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3440" yWindow="2100" windowWidth="25360" windowHeight="15820" tabRatio="500"/>
  </bookViews>
  <sheets>
    <sheet name="NGCT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3" i="1" l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O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2" i="1"/>
  <c r="AN3" i="1"/>
  <c r="BA3" i="1"/>
  <c r="AP3" i="1"/>
  <c r="AU3" i="1"/>
  <c r="P3" i="1"/>
  <c r="R3" i="1"/>
  <c r="T3" i="1"/>
  <c r="N3" i="1"/>
  <c r="AV3" i="1"/>
  <c r="AX3" i="1"/>
  <c r="AN4" i="1"/>
  <c r="BA4" i="1"/>
  <c r="AP4" i="1"/>
  <c r="AU4" i="1"/>
  <c r="P4" i="1"/>
  <c r="R4" i="1"/>
  <c r="T4" i="1"/>
  <c r="N4" i="1"/>
  <c r="AV4" i="1"/>
  <c r="AX4" i="1"/>
  <c r="AN5" i="1"/>
  <c r="BA5" i="1"/>
  <c r="AP5" i="1"/>
  <c r="AU5" i="1"/>
  <c r="P5" i="1"/>
  <c r="R5" i="1"/>
  <c r="T5" i="1"/>
  <c r="N5" i="1"/>
  <c r="AV5" i="1"/>
  <c r="AX5" i="1"/>
  <c r="AN6" i="1"/>
  <c r="BA6" i="1"/>
  <c r="AP6" i="1"/>
  <c r="AU6" i="1"/>
  <c r="P6" i="1"/>
  <c r="R6" i="1"/>
  <c r="T6" i="1"/>
  <c r="N6" i="1"/>
  <c r="AV6" i="1"/>
  <c r="AX6" i="1"/>
  <c r="AN7" i="1"/>
  <c r="BA7" i="1"/>
  <c r="AP7" i="1"/>
  <c r="AU7" i="1"/>
  <c r="P7" i="1"/>
  <c r="R7" i="1"/>
  <c r="T7" i="1"/>
  <c r="N7" i="1"/>
  <c r="AV7" i="1"/>
  <c r="AX7" i="1"/>
  <c r="AN8" i="1"/>
  <c r="BA8" i="1"/>
  <c r="AP8" i="1"/>
  <c r="AU8" i="1"/>
  <c r="P8" i="1"/>
  <c r="R8" i="1"/>
  <c r="T8" i="1"/>
  <c r="N8" i="1"/>
  <c r="AV8" i="1"/>
  <c r="AX8" i="1"/>
  <c r="AN9" i="1"/>
  <c r="BA9" i="1"/>
  <c r="AP9" i="1"/>
  <c r="AU9" i="1"/>
  <c r="P9" i="1"/>
  <c r="R9" i="1"/>
  <c r="T9" i="1"/>
  <c r="N9" i="1"/>
  <c r="AV9" i="1"/>
  <c r="AX9" i="1"/>
  <c r="AN10" i="1"/>
  <c r="BA10" i="1"/>
  <c r="AP10" i="1"/>
  <c r="AU10" i="1"/>
  <c r="P10" i="1"/>
  <c r="R10" i="1"/>
  <c r="T10" i="1"/>
  <c r="N10" i="1"/>
  <c r="AV10" i="1"/>
  <c r="AX10" i="1"/>
  <c r="AN11" i="1"/>
  <c r="BA11" i="1"/>
  <c r="AP11" i="1"/>
  <c r="AU11" i="1"/>
  <c r="P11" i="1"/>
  <c r="R11" i="1"/>
  <c r="T11" i="1"/>
  <c r="N11" i="1"/>
  <c r="AV11" i="1"/>
  <c r="AX11" i="1"/>
  <c r="AN12" i="1"/>
  <c r="BA12" i="1"/>
  <c r="AP12" i="1"/>
  <c r="AU12" i="1"/>
  <c r="P12" i="1"/>
  <c r="R12" i="1"/>
  <c r="T12" i="1"/>
  <c r="N12" i="1"/>
  <c r="AV12" i="1"/>
  <c r="AX12" i="1"/>
  <c r="AN13" i="1"/>
  <c r="BA13" i="1"/>
  <c r="AP13" i="1"/>
  <c r="AU13" i="1"/>
  <c r="P13" i="1"/>
  <c r="R13" i="1"/>
  <c r="T13" i="1"/>
  <c r="N13" i="1"/>
  <c r="AV13" i="1"/>
  <c r="AX13" i="1"/>
  <c r="AN14" i="1"/>
  <c r="BA14" i="1"/>
  <c r="AP14" i="1"/>
  <c r="AU14" i="1"/>
  <c r="P14" i="1"/>
  <c r="R14" i="1"/>
  <c r="T14" i="1"/>
  <c r="N14" i="1"/>
  <c r="AV14" i="1"/>
  <c r="AX14" i="1"/>
  <c r="AN15" i="1"/>
  <c r="BA15" i="1"/>
  <c r="AP15" i="1"/>
  <c r="AU15" i="1"/>
  <c r="P15" i="1"/>
  <c r="R15" i="1"/>
  <c r="T15" i="1"/>
  <c r="N15" i="1"/>
  <c r="AV15" i="1"/>
  <c r="AX15" i="1"/>
  <c r="AN16" i="1"/>
  <c r="BA16" i="1"/>
  <c r="AP16" i="1"/>
  <c r="AU16" i="1"/>
  <c r="P16" i="1"/>
  <c r="R16" i="1"/>
  <c r="T16" i="1"/>
  <c r="N16" i="1"/>
  <c r="AV16" i="1"/>
  <c r="AX16" i="1"/>
  <c r="AN17" i="1"/>
  <c r="BA17" i="1"/>
  <c r="AP17" i="1"/>
  <c r="AU17" i="1"/>
  <c r="P17" i="1"/>
  <c r="R17" i="1"/>
  <c r="T17" i="1"/>
  <c r="N17" i="1"/>
  <c r="AV17" i="1"/>
  <c r="AX17" i="1"/>
  <c r="AN18" i="1"/>
  <c r="BA18" i="1"/>
  <c r="AP18" i="1"/>
  <c r="AU18" i="1"/>
  <c r="P18" i="1"/>
  <c r="R18" i="1"/>
  <c r="T18" i="1"/>
  <c r="N18" i="1"/>
  <c r="AV18" i="1"/>
  <c r="AX18" i="1"/>
  <c r="AN19" i="1"/>
  <c r="BA19" i="1"/>
  <c r="AP19" i="1"/>
  <c r="AU19" i="1"/>
  <c r="P19" i="1"/>
  <c r="R19" i="1"/>
  <c r="T19" i="1"/>
  <c r="N19" i="1"/>
  <c r="AV19" i="1"/>
  <c r="AX19" i="1"/>
  <c r="AN20" i="1"/>
  <c r="BA20" i="1"/>
  <c r="AP20" i="1"/>
  <c r="AU20" i="1"/>
  <c r="P20" i="1"/>
  <c r="R20" i="1"/>
  <c r="T20" i="1"/>
  <c r="N20" i="1"/>
  <c r="AV20" i="1"/>
  <c r="AX20" i="1"/>
  <c r="AN21" i="1"/>
  <c r="BA21" i="1"/>
  <c r="AP21" i="1"/>
  <c r="AU21" i="1"/>
  <c r="P21" i="1"/>
  <c r="R21" i="1"/>
  <c r="T21" i="1"/>
  <c r="N21" i="1"/>
  <c r="AV21" i="1"/>
  <c r="AX21" i="1"/>
  <c r="AN22" i="1"/>
  <c r="BA22" i="1"/>
  <c r="AP22" i="1"/>
  <c r="AU22" i="1"/>
  <c r="P22" i="1"/>
  <c r="R22" i="1"/>
  <c r="T22" i="1"/>
  <c r="N22" i="1"/>
  <c r="AV22" i="1"/>
  <c r="AX22" i="1"/>
  <c r="AN23" i="1"/>
  <c r="BA23" i="1"/>
  <c r="AP23" i="1"/>
  <c r="AU23" i="1"/>
  <c r="P23" i="1"/>
  <c r="R23" i="1"/>
  <c r="T23" i="1"/>
  <c r="N23" i="1"/>
  <c r="AV23" i="1"/>
  <c r="AX23" i="1"/>
  <c r="AN24" i="1"/>
  <c r="BA24" i="1"/>
  <c r="AP24" i="1"/>
  <c r="AU24" i="1"/>
  <c r="P24" i="1"/>
  <c r="R24" i="1"/>
  <c r="T24" i="1"/>
  <c r="N24" i="1"/>
  <c r="AV24" i="1"/>
  <c r="AX24" i="1"/>
  <c r="AN25" i="1"/>
  <c r="BA25" i="1"/>
  <c r="AP25" i="1"/>
  <c r="AU25" i="1"/>
  <c r="P25" i="1"/>
  <c r="R25" i="1"/>
  <c r="T25" i="1"/>
  <c r="N25" i="1"/>
  <c r="AV25" i="1"/>
  <c r="AX25" i="1"/>
  <c r="AN26" i="1"/>
  <c r="BA26" i="1"/>
  <c r="AP26" i="1"/>
  <c r="AU26" i="1"/>
  <c r="P26" i="1"/>
  <c r="R26" i="1"/>
  <c r="T26" i="1"/>
  <c r="N26" i="1"/>
  <c r="AV26" i="1"/>
  <c r="AX26" i="1"/>
  <c r="AN27" i="1"/>
  <c r="BA27" i="1"/>
  <c r="AP27" i="1"/>
  <c r="AU27" i="1"/>
  <c r="P27" i="1"/>
  <c r="R27" i="1"/>
  <c r="T27" i="1"/>
  <c r="N27" i="1"/>
  <c r="AV27" i="1"/>
  <c r="AX27" i="1"/>
  <c r="AN28" i="1"/>
  <c r="BA28" i="1"/>
  <c r="AP28" i="1"/>
  <c r="AU28" i="1"/>
  <c r="P28" i="1"/>
  <c r="R28" i="1"/>
  <c r="T28" i="1"/>
  <c r="N28" i="1"/>
  <c r="AV28" i="1"/>
  <c r="AX28" i="1"/>
  <c r="AN29" i="1"/>
  <c r="BA29" i="1"/>
  <c r="AP29" i="1"/>
  <c r="AU29" i="1"/>
  <c r="P29" i="1"/>
  <c r="R29" i="1"/>
  <c r="T29" i="1"/>
  <c r="N29" i="1"/>
  <c r="AV29" i="1"/>
  <c r="AX29" i="1"/>
  <c r="AN30" i="1"/>
  <c r="BA30" i="1"/>
  <c r="AP30" i="1"/>
  <c r="AU30" i="1"/>
  <c r="P30" i="1"/>
  <c r="R30" i="1"/>
  <c r="T30" i="1"/>
  <c r="N30" i="1"/>
  <c r="AV30" i="1"/>
  <c r="AX30" i="1"/>
  <c r="AN31" i="1"/>
  <c r="BA31" i="1"/>
  <c r="AP31" i="1"/>
  <c r="AU31" i="1"/>
  <c r="P31" i="1"/>
  <c r="R31" i="1"/>
  <c r="T31" i="1"/>
  <c r="N31" i="1"/>
  <c r="AV31" i="1"/>
  <c r="AX31" i="1"/>
  <c r="AN32" i="1"/>
  <c r="BA32" i="1"/>
  <c r="AP32" i="1"/>
  <c r="AU32" i="1"/>
  <c r="P32" i="1"/>
  <c r="R32" i="1"/>
  <c r="T32" i="1"/>
  <c r="N32" i="1"/>
  <c r="AV32" i="1"/>
  <c r="AX32" i="1"/>
  <c r="AN33" i="1"/>
  <c r="BA33" i="1"/>
  <c r="AP33" i="1"/>
  <c r="AU33" i="1"/>
  <c r="P33" i="1"/>
  <c r="R33" i="1"/>
  <c r="T33" i="1"/>
  <c r="N33" i="1"/>
  <c r="AV33" i="1"/>
  <c r="AX33" i="1"/>
  <c r="AN34" i="1"/>
  <c r="BA34" i="1"/>
  <c r="AP34" i="1"/>
  <c r="AU34" i="1"/>
  <c r="P34" i="1"/>
  <c r="R34" i="1"/>
  <c r="T34" i="1"/>
  <c r="N34" i="1"/>
  <c r="AV34" i="1"/>
  <c r="AX34" i="1"/>
  <c r="AN35" i="1"/>
  <c r="BA35" i="1"/>
  <c r="AP35" i="1"/>
  <c r="AU35" i="1"/>
  <c r="P35" i="1"/>
  <c r="R35" i="1"/>
  <c r="T35" i="1"/>
  <c r="N35" i="1"/>
  <c r="AV35" i="1"/>
  <c r="AX35" i="1"/>
  <c r="AN36" i="1"/>
  <c r="BA36" i="1"/>
  <c r="AP36" i="1"/>
  <c r="AU36" i="1"/>
  <c r="P36" i="1"/>
  <c r="R36" i="1"/>
  <c r="T36" i="1"/>
  <c r="N36" i="1"/>
  <c r="AV36" i="1"/>
  <c r="AX36" i="1"/>
  <c r="AN37" i="1"/>
  <c r="BA37" i="1"/>
  <c r="AP37" i="1"/>
  <c r="AU37" i="1"/>
  <c r="P37" i="1"/>
  <c r="R37" i="1"/>
  <c r="T37" i="1"/>
  <c r="N37" i="1"/>
  <c r="AV37" i="1"/>
  <c r="AX37" i="1"/>
  <c r="AN38" i="1"/>
  <c r="BA38" i="1"/>
  <c r="AP38" i="1"/>
  <c r="AU38" i="1"/>
  <c r="P38" i="1"/>
  <c r="R38" i="1"/>
  <c r="T38" i="1"/>
  <c r="N38" i="1"/>
  <c r="AV38" i="1"/>
  <c r="AX38" i="1"/>
  <c r="AN39" i="1"/>
  <c r="BA39" i="1"/>
  <c r="AP39" i="1"/>
  <c r="AU39" i="1"/>
  <c r="P39" i="1"/>
  <c r="R39" i="1"/>
  <c r="T39" i="1"/>
  <c r="N39" i="1"/>
  <c r="AV39" i="1"/>
  <c r="AX39" i="1"/>
  <c r="AN40" i="1"/>
  <c r="BA40" i="1"/>
  <c r="AP40" i="1"/>
  <c r="AU40" i="1"/>
  <c r="P40" i="1"/>
  <c r="R40" i="1"/>
  <c r="T40" i="1"/>
  <c r="N40" i="1"/>
  <c r="AV40" i="1"/>
  <c r="AX40" i="1"/>
  <c r="AN41" i="1"/>
  <c r="BA41" i="1"/>
  <c r="AP41" i="1"/>
  <c r="AU41" i="1"/>
  <c r="P41" i="1"/>
  <c r="R41" i="1"/>
  <c r="T41" i="1"/>
  <c r="N41" i="1"/>
  <c r="AV41" i="1"/>
  <c r="AX41" i="1"/>
  <c r="AN42" i="1"/>
  <c r="BA42" i="1"/>
  <c r="AP42" i="1"/>
  <c r="AU42" i="1"/>
  <c r="P42" i="1"/>
  <c r="R42" i="1"/>
  <c r="T42" i="1"/>
  <c r="N42" i="1"/>
  <c r="AV42" i="1"/>
  <c r="AX42" i="1"/>
  <c r="AN43" i="1"/>
  <c r="BA43" i="1"/>
  <c r="AP43" i="1"/>
  <c r="AU43" i="1"/>
  <c r="P43" i="1"/>
  <c r="R43" i="1"/>
  <c r="T43" i="1"/>
  <c r="N43" i="1"/>
  <c r="AV43" i="1"/>
  <c r="AX43" i="1"/>
  <c r="AN44" i="1"/>
  <c r="BA44" i="1"/>
  <c r="AP44" i="1"/>
  <c r="AU44" i="1"/>
  <c r="P44" i="1"/>
  <c r="R44" i="1"/>
  <c r="T44" i="1"/>
  <c r="N44" i="1"/>
  <c r="AV44" i="1"/>
  <c r="AX44" i="1"/>
  <c r="AN45" i="1"/>
  <c r="BA45" i="1"/>
  <c r="AP45" i="1"/>
  <c r="AU45" i="1"/>
  <c r="P45" i="1"/>
  <c r="R45" i="1"/>
  <c r="T45" i="1"/>
  <c r="N45" i="1"/>
  <c r="AV45" i="1"/>
  <c r="AX45" i="1"/>
  <c r="AN46" i="1"/>
  <c r="BA46" i="1"/>
  <c r="AP46" i="1"/>
  <c r="AU46" i="1"/>
  <c r="P46" i="1"/>
  <c r="R46" i="1"/>
  <c r="T46" i="1"/>
  <c r="N46" i="1"/>
  <c r="AV46" i="1"/>
  <c r="AX46" i="1"/>
  <c r="AN47" i="1"/>
  <c r="BA47" i="1"/>
  <c r="AP47" i="1"/>
  <c r="AU47" i="1"/>
  <c r="P47" i="1"/>
  <c r="R47" i="1"/>
  <c r="T47" i="1"/>
  <c r="N47" i="1"/>
  <c r="AV47" i="1"/>
  <c r="AX47" i="1"/>
  <c r="AN48" i="1"/>
  <c r="BA48" i="1"/>
  <c r="AP48" i="1"/>
  <c r="AU48" i="1"/>
  <c r="P48" i="1"/>
  <c r="R48" i="1"/>
  <c r="T48" i="1"/>
  <c r="N48" i="1"/>
  <c r="AV48" i="1"/>
  <c r="AX48" i="1"/>
  <c r="AN49" i="1"/>
  <c r="BA49" i="1"/>
  <c r="AP49" i="1"/>
  <c r="AU49" i="1"/>
  <c r="P49" i="1"/>
  <c r="R49" i="1"/>
  <c r="T49" i="1"/>
  <c r="N49" i="1"/>
  <c r="AV49" i="1"/>
  <c r="AX49" i="1"/>
  <c r="AN50" i="1"/>
  <c r="BA50" i="1"/>
  <c r="AP50" i="1"/>
  <c r="AU50" i="1"/>
  <c r="P50" i="1"/>
  <c r="R50" i="1"/>
  <c r="T50" i="1"/>
  <c r="N50" i="1"/>
  <c r="AV50" i="1"/>
  <c r="AX50" i="1"/>
  <c r="AN51" i="1"/>
  <c r="BA51" i="1"/>
  <c r="AP51" i="1"/>
  <c r="AU51" i="1"/>
  <c r="P51" i="1"/>
  <c r="R51" i="1"/>
  <c r="T51" i="1"/>
  <c r="N51" i="1"/>
  <c r="AV51" i="1"/>
  <c r="AX51" i="1"/>
  <c r="AN52" i="1"/>
  <c r="BA52" i="1"/>
  <c r="AP52" i="1"/>
  <c r="AU52" i="1"/>
  <c r="P52" i="1"/>
  <c r="R52" i="1"/>
  <c r="T52" i="1"/>
  <c r="N52" i="1"/>
  <c r="AV52" i="1"/>
  <c r="AX52" i="1"/>
  <c r="AN53" i="1"/>
  <c r="BA53" i="1"/>
  <c r="AP53" i="1"/>
  <c r="AU53" i="1"/>
  <c r="P53" i="1"/>
  <c r="R53" i="1"/>
  <c r="T53" i="1"/>
  <c r="N53" i="1"/>
  <c r="AV53" i="1"/>
  <c r="AX53" i="1"/>
  <c r="AN54" i="1"/>
  <c r="BA54" i="1"/>
  <c r="AP54" i="1"/>
  <c r="AU54" i="1"/>
  <c r="P54" i="1"/>
  <c r="R54" i="1"/>
  <c r="T54" i="1"/>
  <c r="N54" i="1"/>
  <c r="AV54" i="1"/>
  <c r="AX54" i="1"/>
  <c r="AN55" i="1"/>
  <c r="BA55" i="1"/>
  <c r="AP55" i="1"/>
  <c r="AU55" i="1"/>
  <c r="P55" i="1"/>
  <c r="R55" i="1"/>
  <c r="T55" i="1"/>
  <c r="N55" i="1"/>
  <c r="AV55" i="1"/>
  <c r="AX55" i="1"/>
  <c r="AN56" i="1"/>
  <c r="BA56" i="1"/>
  <c r="AP56" i="1"/>
  <c r="AU56" i="1"/>
  <c r="P56" i="1"/>
  <c r="R56" i="1"/>
  <c r="T56" i="1"/>
  <c r="N56" i="1"/>
  <c r="AV56" i="1"/>
  <c r="AX56" i="1"/>
  <c r="AN57" i="1"/>
  <c r="BA57" i="1"/>
  <c r="AP57" i="1"/>
  <c r="AU57" i="1"/>
  <c r="P57" i="1"/>
  <c r="R57" i="1"/>
  <c r="T57" i="1"/>
  <c r="N57" i="1"/>
  <c r="AV57" i="1"/>
  <c r="AX57" i="1"/>
  <c r="AN58" i="1"/>
  <c r="BA58" i="1"/>
  <c r="AP58" i="1"/>
  <c r="AU58" i="1"/>
  <c r="P58" i="1"/>
  <c r="R58" i="1"/>
  <c r="T58" i="1"/>
  <c r="N58" i="1"/>
  <c r="AV58" i="1"/>
  <c r="AX58" i="1"/>
  <c r="AN59" i="1"/>
  <c r="BA59" i="1"/>
  <c r="AP59" i="1"/>
  <c r="AU59" i="1"/>
  <c r="P59" i="1"/>
  <c r="R59" i="1"/>
  <c r="T59" i="1"/>
  <c r="N59" i="1"/>
  <c r="AV59" i="1"/>
  <c r="AX59" i="1"/>
  <c r="AN60" i="1"/>
  <c r="BA60" i="1"/>
  <c r="AP60" i="1"/>
  <c r="AU60" i="1"/>
  <c r="P60" i="1"/>
  <c r="R60" i="1"/>
  <c r="T60" i="1"/>
  <c r="N60" i="1"/>
  <c r="AV60" i="1"/>
  <c r="AX60" i="1"/>
  <c r="AN61" i="1"/>
  <c r="BA61" i="1"/>
  <c r="AP61" i="1"/>
  <c r="AU61" i="1"/>
  <c r="P61" i="1"/>
  <c r="R61" i="1"/>
  <c r="T61" i="1"/>
  <c r="N61" i="1"/>
  <c r="AV61" i="1"/>
  <c r="AX61" i="1"/>
  <c r="AN62" i="1"/>
  <c r="BA62" i="1"/>
  <c r="AP62" i="1"/>
  <c r="AU62" i="1"/>
  <c r="P62" i="1"/>
  <c r="R62" i="1"/>
  <c r="T62" i="1"/>
  <c r="N62" i="1"/>
  <c r="AV62" i="1"/>
  <c r="AX62" i="1"/>
  <c r="AN63" i="1"/>
  <c r="BA63" i="1"/>
  <c r="AP63" i="1"/>
  <c r="AU63" i="1"/>
  <c r="P63" i="1"/>
  <c r="R63" i="1"/>
  <c r="T63" i="1"/>
  <c r="N63" i="1"/>
  <c r="AV63" i="1"/>
  <c r="AX63" i="1"/>
  <c r="AN64" i="1"/>
  <c r="BA64" i="1"/>
  <c r="AP64" i="1"/>
  <c r="AU64" i="1"/>
  <c r="P64" i="1"/>
  <c r="R64" i="1"/>
  <c r="T64" i="1"/>
  <c r="N64" i="1"/>
  <c r="AV64" i="1"/>
  <c r="AX64" i="1"/>
  <c r="AN65" i="1"/>
  <c r="BA65" i="1"/>
  <c r="AP65" i="1"/>
  <c r="AU65" i="1"/>
  <c r="P65" i="1"/>
  <c r="R65" i="1"/>
  <c r="T65" i="1"/>
  <c r="N65" i="1"/>
  <c r="AV65" i="1"/>
  <c r="AX65" i="1"/>
  <c r="AN66" i="1"/>
  <c r="BA66" i="1"/>
  <c r="AP66" i="1"/>
  <c r="AU66" i="1"/>
  <c r="P66" i="1"/>
  <c r="R66" i="1"/>
  <c r="T66" i="1"/>
  <c r="N66" i="1"/>
  <c r="AV66" i="1"/>
  <c r="AX66" i="1"/>
  <c r="AN67" i="1"/>
  <c r="BA67" i="1"/>
  <c r="AP67" i="1"/>
  <c r="AU67" i="1"/>
  <c r="P67" i="1"/>
  <c r="R67" i="1"/>
  <c r="T67" i="1"/>
  <c r="N67" i="1"/>
  <c r="AV67" i="1"/>
  <c r="AX67" i="1"/>
  <c r="AN68" i="1"/>
  <c r="BA68" i="1"/>
  <c r="AP68" i="1"/>
  <c r="AU68" i="1"/>
  <c r="P68" i="1"/>
  <c r="R68" i="1"/>
  <c r="T68" i="1"/>
  <c r="N68" i="1"/>
  <c r="AV68" i="1"/>
  <c r="AX68" i="1"/>
  <c r="AN69" i="1"/>
  <c r="BA69" i="1"/>
  <c r="AP69" i="1"/>
  <c r="AU69" i="1"/>
  <c r="P69" i="1"/>
  <c r="R69" i="1"/>
  <c r="T69" i="1"/>
  <c r="N69" i="1"/>
  <c r="AV69" i="1"/>
  <c r="AX69" i="1"/>
  <c r="AN70" i="1"/>
  <c r="BA70" i="1"/>
  <c r="AP70" i="1"/>
  <c r="AU70" i="1"/>
  <c r="P70" i="1"/>
  <c r="R70" i="1"/>
  <c r="T70" i="1"/>
  <c r="N70" i="1"/>
  <c r="AV70" i="1"/>
  <c r="AX70" i="1"/>
  <c r="AN71" i="1"/>
  <c r="BA71" i="1"/>
  <c r="AP71" i="1"/>
  <c r="AU71" i="1"/>
  <c r="P71" i="1"/>
  <c r="R71" i="1"/>
  <c r="T71" i="1"/>
  <c r="N71" i="1"/>
  <c r="AV71" i="1"/>
  <c r="AX71" i="1"/>
  <c r="AN72" i="1"/>
  <c r="BA72" i="1"/>
  <c r="AP72" i="1"/>
  <c r="AU72" i="1"/>
  <c r="P72" i="1"/>
  <c r="R72" i="1"/>
  <c r="T72" i="1"/>
  <c r="N72" i="1"/>
  <c r="AV72" i="1"/>
  <c r="AX72" i="1"/>
  <c r="AN73" i="1"/>
  <c r="BA73" i="1"/>
  <c r="AP73" i="1"/>
  <c r="AU73" i="1"/>
  <c r="P73" i="1"/>
  <c r="R73" i="1"/>
  <c r="T73" i="1"/>
  <c r="N73" i="1"/>
  <c r="AV73" i="1"/>
  <c r="AX73" i="1"/>
  <c r="AN74" i="1"/>
  <c r="BA74" i="1"/>
  <c r="AP74" i="1"/>
  <c r="AU74" i="1"/>
  <c r="P74" i="1"/>
  <c r="R74" i="1"/>
  <c r="T74" i="1"/>
  <c r="N74" i="1"/>
  <c r="AV74" i="1"/>
  <c r="AX74" i="1"/>
  <c r="AN75" i="1"/>
  <c r="BA75" i="1"/>
  <c r="AP75" i="1"/>
  <c r="AU75" i="1"/>
  <c r="P75" i="1"/>
  <c r="R75" i="1"/>
  <c r="T75" i="1"/>
  <c r="N75" i="1"/>
  <c r="AV75" i="1"/>
  <c r="AX75" i="1"/>
  <c r="AN76" i="1"/>
  <c r="BA76" i="1"/>
  <c r="AP76" i="1"/>
  <c r="AU76" i="1"/>
  <c r="P76" i="1"/>
  <c r="R76" i="1"/>
  <c r="T76" i="1"/>
  <c r="N76" i="1"/>
  <c r="AV76" i="1"/>
  <c r="AX76" i="1"/>
  <c r="AN77" i="1"/>
  <c r="BA77" i="1"/>
  <c r="AP77" i="1"/>
  <c r="AU77" i="1"/>
  <c r="P77" i="1"/>
  <c r="R77" i="1"/>
  <c r="T77" i="1"/>
  <c r="N77" i="1"/>
  <c r="AV77" i="1"/>
  <c r="AX77" i="1"/>
  <c r="AN78" i="1"/>
  <c r="BA78" i="1"/>
  <c r="AP78" i="1"/>
  <c r="AU78" i="1"/>
  <c r="P78" i="1"/>
  <c r="R78" i="1"/>
  <c r="T78" i="1"/>
  <c r="N78" i="1"/>
  <c r="AV78" i="1"/>
  <c r="AX78" i="1"/>
  <c r="AN79" i="1"/>
  <c r="BA79" i="1"/>
  <c r="AP79" i="1"/>
  <c r="AU79" i="1"/>
  <c r="P79" i="1"/>
  <c r="R79" i="1"/>
  <c r="T79" i="1"/>
  <c r="N79" i="1"/>
  <c r="AV79" i="1"/>
  <c r="AX79" i="1"/>
  <c r="AN80" i="1"/>
  <c r="BA80" i="1"/>
  <c r="AP80" i="1"/>
  <c r="AU80" i="1"/>
  <c r="P80" i="1"/>
  <c r="R80" i="1"/>
  <c r="T80" i="1"/>
  <c r="N80" i="1"/>
  <c r="AV80" i="1"/>
  <c r="AX80" i="1"/>
  <c r="AN81" i="1"/>
  <c r="BA81" i="1"/>
  <c r="AP81" i="1"/>
  <c r="AU81" i="1"/>
  <c r="P81" i="1"/>
  <c r="R81" i="1"/>
  <c r="T81" i="1"/>
  <c r="N81" i="1"/>
  <c r="AV81" i="1"/>
  <c r="AX81" i="1"/>
  <c r="AN82" i="1"/>
  <c r="BA82" i="1"/>
  <c r="AP82" i="1"/>
  <c r="AU82" i="1"/>
  <c r="P82" i="1"/>
  <c r="R82" i="1"/>
  <c r="T82" i="1"/>
  <c r="N82" i="1"/>
  <c r="AV82" i="1"/>
  <c r="AX82" i="1"/>
  <c r="AN83" i="1"/>
  <c r="BA83" i="1"/>
  <c r="AP83" i="1"/>
  <c r="AU83" i="1"/>
  <c r="P83" i="1"/>
  <c r="R83" i="1"/>
  <c r="T83" i="1"/>
  <c r="N83" i="1"/>
  <c r="AV83" i="1"/>
  <c r="AX83" i="1"/>
  <c r="AN84" i="1"/>
  <c r="BA84" i="1"/>
  <c r="AP84" i="1"/>
  <c r="AU84" i="1"/>
  <c r="P84" i="1"/>
  <c r="R84" i="1"/>
  <c r="T84" i="1"/>
  <c r="N84" i="1"/>
  <c r="AV84" i="1"/>
  <c r="AX84" i="1"/>
  <c r="AN85" i="1"/>
  <c r="BA85" i="1"/>
  <c r="AP85" i="1"/>
  <c r="AU85" i="1"/>
  <c r="P85" i="1"/>
  <c r="R85" i="1"/>
  <c r="T85" i="1"/>
  <c r="N85" i="1"/>
  <c r="AV85" i="1"/>
  <c r="AX85" i="1"/>
  <c r="AN86" i="1"/>
  <c r="BA86" i="1"/>
  <c r="AP86" i="1"/>
  <c r="AU86" i="1"/>
  <c r="P86" i="1"/>
  <c r="R86" i="1"/>
  <c r="T86" i="1"/>
  <c r="N86" i="1"/>
  <c r="AV86" i="1"/>
  <c r="AX86" i="1"/>
  <c r="AN87" i="1"/>
  <c r="BA87" i="1"/>
  <c r="AP87" i="1"/>
  <c r="AU87" i="1"/>
  <c r="P87" i="1"/>
  <c r="R87" i="1"/>
  <c r="T87" i="1"/>
  <c r="N87" i="1"/>
  <c r="AV87" i="1"/>
  <c r="AX87" i="1"/>
  <c r="AN88" i="1"/>
  <c r="BA88" i="1"/>
  <c r="AP88" i="1"/>
  <c r="AU88" i="1"/>
  <c r="P88" i="1"/>
  <c r="R88" i="1"/>
  <c r="T88" i="1"/>
  <c r="N88" i="1"/>
  <c r="AV88" i="1"/>
  <c r="AX88" i="1"/>
  <c r="AN89" i="1"/>
  <c r="BA89" i="1"/>
  <c r="AP89" i="1"/>
  <c r="AU89" i="1"/>
  <c r="P89" i="1"/>
  <c r="R89" i="1"/>
  <c r="T89" i="1"/>
  <c r="N89" i="1"/>
  <c r="AV89" i="1"/>
  <c r="AX89" i="1"/>
  <c r="AN90" i="1"/>
  <c r="BA90" i="1"/>
  <c r="AP90" i="1"/>
  <c r="AU90" i="1"/>
  <c r="P90" i="1"/>
  <c r="R90" i="1"/>
  <c r="T90" i="1"/>
  <c r="N90" i="1"/>
  <c r="AV90" i="1"/>
  <c r="AX90" i="1"/>
  <c r="AN91" i="1"/>
  <c r="BA91" i="1"/>
  <c r="AP91" i="1"/>
  <c r="AU91" i="1"/>
  <c r="P91" i="1"/>
  <c r="R91" i="1"/>
  <c r="T91" i="1"/>
  <c r="N91" i="1"/>
  <c r="AV91" i="1"/>
  <c r="AX91" i="1"/>
  <c r="AN92" i="1"/>
  <c r="BA92" i="1"/>
  <c r="AP92" i="1"/>
  <c r="AU92" i="1"/>
  <c r="P92" i="1"/>
  <c r="R92" i="1"/>
  <c r="T92" i="1"/>
  <c r="N92" i="1"/>
  <c r="AV92" i="1"/>
  <c r="AX92" i="1"/>
  <c r="AN93" i="1"/>
  <c r="BA93" i="1"/>
  <c r="AP93" i="1"/>
  <c r="AU93" i="1"/>
  <c r="P93" i="1"/>
  <c r="R93" i="1"/>
  <c r="T93" i="1"/>
  <c r="N93" i="1"/>
  <c r="AV93" i="1"/>
  <c r="AX93" i="1"/>
  <c r="AN94" i="1"/>
  <c r="BA94" i="1"/>
  <c r="AP94" i="1"/>
  <c r="AU94" i="1"/>
  <c r="P94" i="1"/>
  <c r="R94" i="1"/>
  <c r="T94" i="1"/>
  <c r="N94" i="1"/>
  <c r="AV94" i="1"/>
  <c r="AX94" i="1"/>
  <c r="AN95" i="1"/>
  <c r="BA95" i="1"/>
  <c r="AP95" i="1"/>
  <c r="AU95" i="1"/>
  <c r="P95" i="1"/>
  <c r="R95" i="1"/>
  <c r="T95" i="1"/>
  <c r="N95" i="1"/>
  <c r="AV95" i="1"/>
  <c r="AX95" i="1"/>
  <c r="AN96" i="1"/>
  <c r="BA96" i="1"/>
  <c r="AP96" i="1"/>
  <c r="AU96" i="1"/>
  <c r="P96" i="1"/>
  <c r="R96" i="1"/>
  <c r="T96" i="1"/>
  <c r="N96" i="1"/>
  <c r="AV96" i="1"/>
  <c r="AX96" i="1"/>
  <c r="AN97" i="1"/>
  <c r="BA97" i="1"/>
  <c r="AP97" i="1"/>
  <c r="AU97" i="1"/>
  <c r="P97" i="1"/>
  <c r="R97" i="1"/>
  <c r="T97" i="1"/>
  <c r="N97" i="1"/>
  <c r="AV97" i="1"/>
  <c r="AX97" i="1"/>
  <c r="AN98" i="1"/>
  <c r="BA98" i="1"/>
  <c r="AP98" i="1"/>
  <c r="AU98" i="1"/>
  <c r="P98" i="1"/>
  <c r="R98" i="1"/>
  <c r="T98" i="1"/>
  <c r="N98" i="1"/>
  <c r="AV98" i="1"/>
  <c r="AX98" i="1"/>
  <c r="AN99" i="1"/>
  <c r="BA99" i="1"/>
  <c r="AP99" i="1"/>
  <c r="AU99" i="1"/>
  <c r="P99" i="1"/>
  <c r="R99" i="1"/>
  <c r="T99" i="1"/>
  <c r="N99" i="1"/>
  <c r="AV99" i="1"/>
  <c r="AX99" i="1"/>
  <c r="AN100" i="1"/>
  <c r="BA100" i="1"/>
  <c r="AP100" i="1"/>
  <c r="AU100" i="1"/>
  <c r="P100" i="1"/>
  <c r="R100" i="1"/>
  <c r="T100" i="1"/>
  <c r="N100" i="1"/>
  <c r="AV100" i="1"/>
  <c r="AX100" i="1"/>
  <c r="AN101" i="1"/>
  <c r="BA101" i="1"/>
  <c r="AP101" i="1"/>
  <c r="AU101" i="1"/>
  <c r="P101" i="1"/>
  <c r="R101" i="1"/>
  <c r="T101" i="1"/>
  <c r="N101" i="1"/>
  <c r="AV101" i="1"/>
  <c r="AX101" i="1"/>
  <c r="AN102" i="1"/>
  <c r="BA102" i="1"/>
  <c r="AP102" i="1"/>
  <c r="AU102" i="1"/>
  <c r="P102" i="1"/>
  <c r="R102" i="1"/>
  <c r="T102" i="1"/>
  <c r="N102" i="1"/>
  <c r="AV102" i="1"/>
  <c r="AX102" i="1"/>
  <c r="AN103" i="1"/>
  <c r="BA103" i="1"/>
  <c r="AP103" i="1"/>
  <c r="AU103" i="1"/>
  <c r="P103" i="1"/>
  <c r="R103" i="1"/>
  <c r="T103" i="1"/>
  <c r="N103" i="1"/>
  <c r="AV103" i="1"/>
  <c r="AX103" i="1"/>
  <c r="AN104" i="1"/>
  <c r="BA104" i="1"/>
  <c r="AP104" i="1"/>
  <c r="AU104" i="1"/>
  <c r="P104" i="1"/>
  <c r="R104" i="1"/>
  <c r="T104" i="1"/>
  <c r="N104" i="1"/>
  <c r="AV104" i="1"/>
  <c r="AX104" i="1"/>
  <c r="AN105" i="1"/>
  <c r="BA105" i="1"/>
  <c r="AP105" i="1"/>
  <c r="AU105" i="1"/>
  <c r="P105" i="1"/>
  <c r="R105" i="1"/>
  <c r="T105" i="1"/>
  <c r="N105" i="1"/>
  <c r="AV105" i="1"/>
  <c r="AX105" i="1"/>
  <c r="AN106" i="1"/>
  <c r="BA106" i="1"/>
  <c r="AP106" i="1"/>
  <c r="AU106" i="1"/>
  <c r="P106" i="1"/>
  <c r="R106" i="1"/>
  <c r="T106" i="1"/>
  <c r="N106" i="1"/>
  <c r="AV106" i="1"/>
  <c r="AX106" i="1"/>
  <c r="AN107" i="1"/>
  <c r="BA107" i="1"/>
  <c r="AP107" i="1"/>
  <c r="AU107" i="1"/>
  <c r="P107" i="1"/>
  <c r="R107" i="1"/>
  <c r="T107" i="1"/>
  <c r="N107" i="1"/>
  <c r="AV107" i="1"/>
  <c r="AX107" i="1"/>
  <c r="AN108" i="1"/>
  <c r="BA108" i="1"/>
  <c r="AP108" i="1"/>
  <c r="AU108" i="1"/>
  <c r="P108" i="1"/>
  <c r="R108" i="1"/>
  <c r="T108" i="1"/>
  <c r="N108" i="1"/>
  <c r="AV108" i="1"/>
  <c r="AX108" i="1"/>
  <c r="AN109" i="1"/>
  <c r="BA109" i="1"/>
  <c r="AP109" i="1"/>
  <c r="AU109" i="1"/>
  <c r="P109" i="1"/>
  <c r="R109" i="1"/>
  <c r="T109" i="1"/>
  <c r="N109" i="1"/>
  <c r="AV109" i="1"/>
  <c r="AX109" i="1"/>
  <c r="AN110" i="1"/>
  <c r="BA110" i="1"/>
  <c r="AP110" i="1"/>
  <c r="AU110" i="1"/>
  <c r="P110" i="1"/>
  <c r="R110" i="1"/>
  <c r="T110" i="1"/>
  <c r="N110" i="1"/>
  <c r="AV110" i="1"/>
  <c r="AX110" i="1"/>
  <c r="AN111" i="1"/>
  <c r="BA111" i="1"/>
  <c r="AP111" i="1"/>
  <c r="AU111" i="1"/>
  <c r="P111" i="1"/>
  <c r="R111" i="1"/>
  <c r="T111" i="1"/>
  <c r="N111" i="1"/>
  <c r="AV111" i="1"/>
  <c r="AX111" i="1"/>
  <c r="AN112" i="1"/>
  <c r="BA112" i="1"/>
  <c r="AP112" i="1"/>
  <c r="AU112" i="1"/>
  <c r="P112" i="1"/>
  <c r="R112" i="1"/>
  <c r="T112" i="1"/>
  <c r="N112" i="1"/>
  <c r="AV112" i="1"/>
  <c r="AX112" i="1"/>
  <c r="AN113" i="1"/>
  <c r="BA113" i="1"/>
  <c r="AP113" i="1"/>
  <c r="AU113" i="1"/>
  <c r="P113" i="1"/>
  <c r="R113" i="1"/>
  <c r="T113" i="1"/>
  <c r="N113" i="1"/>
  <c r="AV113" i="1"/>
  <c r="AX113" i="1"/>
  <c r="AN114" i="1"/>
  <c r="BA114" i="1"/>
  <c r="AP114" i="1"/>
  <c r="AU114" i="1"/>
  <c r="P114" i="1"/>
  <c r="R114" i="1"/>
  <c r="T114" i="1"/>
  <c r="N114" i="1"/>
  <c r="AV114" i="1"/>
  <c r="AX114" i="1"/>
  <c r="AN115" i="1"/>
  <c r="BA115" i="1"/>
  <c r="AP115" i="1"/>
  <c r="AU115" i="1"/>
  <c r="P115" i="1"/>
  <c r="R115" i="1"/>
  <c r="T115" i="1"/>
  <c r="N115" i="1"/>
  <c r="AV115" i="1"/>
  <c r="AX115" i="1"/>
  <c r="AN116" i="1"/>
  <c r="BA116" i="1"/>
  <c r="AP116" i="1"/>
  <c r="AU116" i="1"/>
  <c r="P116" i="1"/>
  <c r="R116" i="1"/>
  <c r="T116" i="1"/>
  <c r="N116" i="1"/>
  <c r="AV116" i="1"/>
  <c r="AX116" i="1"/>
  <c r="AN117" i="1"/>
  <c r="BA117" i="1"/>
  <c r="AP117" i="1"/>
  <c r="AU117" i="1"/>
  <c r="P117" i="1"/>
  <c r="R117" i="1"/>
  <c r="T117" i="1"/>
  <c r="N117" i="1"/>
  <c r="AV117" i="1"/>
  <c r="AX117" i="1"/>
  <c r="AN118" i="1"/>
  <c r="BA118" i="1"/>
  <c r="AP118" i="1"/>
  <c r="AU118" i="1"/>
  <c r="P118" i="1"/>
  <c r="R118" i="1"/>
  <c r="T118" i="1"/>
  <c r="N118" i="1"/>
  <c r="AV118" i="1"/>
  <c r="AX118" i="1"/>
  <c r="AN119" i="1"/>
  <c r="BA119" i="1"/>
  <c r="AP119" i="1"/>
  <c r="AU119" i="1"/>
  <c r="P119" i="1"/>
  <c r="R119" i="1"/>
  <c r="T119" i="1"/>
  <c r="N119" i="1"/>
  <c r="AV119" i="1"/>
  <c r="AX119" i="1"/>
  <c r="AN120" i="1"/>
  <c r="BA120" i="1"/>
  <c r="AP120" i="1"/>
  <c r="AU120" i="1"/>
  <c r="P120" i="1"/>
  <c r="R120" i="1"/>
  <c r="T120" i="1"/>
  <c r="N120" i="1"/>
  <c r="AV120" i="1"/>
  <c r="AX120" i="1"/>
  <c r="AN121" i="1"/>
  <c r="BA121" i="1"/>
  <c r="AP121" i="1"/>
  <c r="AU121" i="1"/>
  <c r="P121" i="1"/>
  <c r="R121" i="1"/>
  <c r="T121" i="1"/>
  <c r="N121" i="1"/>
  <c r="AV121" i="1"/>
  <c r="AX121" i="1"/>
  <c r="AN122" i="1"/>
  <c r="BA122" i="1"/>
  <c r="AP122" i="1"/>
  <c r="AU122" i="1"/>
  <c r="P122" i="1"/>
  <c r="R122" i="1"/>
  <c r="T122" i="1"/>
  <c r="N122" i="1"/>
  <c r="AV122" i="1"/>
  <c r="AX122" i="1"/>
  <c r="AN123" i="1"/>
  <c r="BA123" i="1"/>
  <c r="AP123" i="1"/>
  <c r="AU123" i="1"/>
  <c r="P123" i="1"/>
  <c r="R123" i="1"/>
  <c r="T123" i="1"/>
  <c r="N123" i="1"/>
  <c r="AV123" i="1"/>
  <c r="AX123" i="1"/>
  <c r="AN124" i="1"/>
  <c r="BA124" i="1"/>
  <c r="AP124" i="1"/>
  <c r="AU124" i="1"/>
  <c r="P124" i="1"/>
  <c r="R124" i="1"/>
  <c r="T124" i="1"/>
  <c r="N124" i="1"/>
  <c r="AV124" i="1"/>
  <c r="AX124" i="1"/>
  <c r="AN125" i="1"/>
  <c r="BA125" i="1"/>
  <c r="AP125" i="1"/>
  <c r="AU125" i="1"/>
  <c r="P125" i="1"/>
  <c r="R125" i="1"/>
  <c r="T125" i="1"/>
  <c r="N125" i="1"/>
  <c r="AV125" i="1"/>
  <c r="AX125" i="1"/>
  <c r="AN126" i="1"/>
  <c r="BA126" i="1"/>
  <c r="AP126" i="1"/>
  <c r="AU126" i="1"/>
  <c r="P126" i="1"/>
  <c r="R126" i="1"/>
  <c r="T126" i="1"/>
  <c r="N126" i="1"/>
  <c r="AV126" i="1"/>
  <c r="AX126" i="1"/>
  <c r="AN127" i="1"/>
  <c r="BA127" i="1"/>
  <c r="AP127" i="1"/>
  <c r="AU127" i="1"/>
  <c r="P127" i="1"/>
  <c r="R127" i="1"/>
  <c r="T127" i="1"/>
  <c r="N127" i="1"/>
  <c r="AV127" i="1"/>
  <c r="AX127" i="1"/>
  <c r="AN128" i="1"/>
  <c r="BA128" i="1"/>
  <c r="AP128" i="1"/>
  <c r="AU128" i="1"/>
  <c r="P128" i="1"/>
  <c r="R128" i="1"/>
  <c r="T128" i="1"/>
  <c r="N128" i="1"/>
  <c r="AV128" i="1"/>
  <c r="AX128" i="1"/>
  <c r="AN129" i="1"/>
  <c r="BA129" i="1"/>
  <c r="AP129" i="1"/>
  <c r="AU129" i="1"/>
  <c r="P129" i="1"/>
  <c r="R129" i="1"/>
  <c r="T129" i="1"/>
  <c r="N129" i="1"/>
  <c r="AV129" i="1"/>
  <c r="AX129" i="1"/>
  <c r="AN130" i="1"/>
  <c r="BA130" i="1"/>
  <c r="AP130" i="1"/>
  <c r="AU130" i="1"/>
  <c r="P130" i="1"/>
  <c r="R130" i="1"/>
  <c r="T130" i="1"/>
  <c r="N130" i="1"/>
  <c r="AV130" i="1"/>
  <c r="AX130" i="1"/>
  <c r="AN131" i="1"/>
  <c r="BA131" i="1"/>
  <c r="AP131" i="1"/>
  <c r="AU131" i="1"/>
  <c r="P131" i="1"/>
  <c r="R131" i="1"/>
  <c r="T131" i="1"/>
  <c r="N131" i="1"/>
  <c r="AV131" i="1"/>
  <c r="AX131" i="1"/>
  <c r="AN132" i="1"/>
  <c r="BA132" i="1"/>
  <c r="AP132" i="1"/>
  <c r="AU132" i="1"/>
  <c r="P132" i="1"/>
  <c r="R132" i="1"/>
  <c r="T132" i="1"/>
  <c r="N132" i="1"/>
  <c r="AV132" i="1"/>
  <c r="AX132" i="1"/>
  <c r="AN133" i="1"/>
  <c r="BA133" i="1"/>
  <c r="AP133" i="1"/>
  <c r="AU133" i="1"/>
  <c r="P133" i="1"/>
  <c r="R133" i="1"/>
  <c r="T133" i="1"/>
  <c r="N133" i="1"/>
  <c r="AV133" i="1"/>
  <c r="AX133" i="1"/>
  <c r="AN134" i="1"/>
  <c r="BA134" i="1"/>
  <c r="AP134" i="1"/>
  <c r="AU134" i="1"/>
  <c r="P134" i="1"/>
  <c r="R134" i="1"/>
  <c r="T134" i="1"/>
  <c r="N134" i="1"/>
  <c r="AV134" i="1"/>
  <c r="AX134" i="1"/>
  <c r="AN135" i="1"/>
  <c r="BA135" i="1"/>
  <c r="AP135" i="1"/>
  <c r="AU135" i="1"/>
  <c r="P135" i="1"/>
  <c r="R135" i="1"/>
  <c r="T135" i="1"/>
  <c r="N135" i="1"/>
  <c r="AV135" i="1"/>
  <c r="AX135" i="1"/>
  <c r="AN136" i="1"/>
  <c r="BA136" i="1"/>
  <c r="AP136" i="1"/>
  <c r="AU136" i="1"/>
  <c r="P136" i="1"/>
  <c r="R136" i="1"/>
  <c r="T136" i="1"/>
  <c r="N136" i="1"/>
  <c r="AV136" i="1"/>
  <c r="AX136" i="1"/>
  <c r="AN137" i="1"/>
  <c r="BA137" i="1"/>
  <c r="AP137" i="1"/>
  <c r="AU137" i="1"/>
  <c r="P137" i="1"/>
  <c r="R137" i="1"/>
  <c r="T137" i="1"/>
  <c r="N137" i="1"/>
  <c r="AV137" i="1"/>
  <c r="AX137" i="1"/>
  <c r="AN138" i="1"/>
  <c r="BA138" i="1"/>
  <c r="AP138" i="1"/>
  <c r="AU138" i="1"/>
  <c r="P138" i="1"/>
  <c r="R138" i="1"/>
  <c r="T138" i="1"/>
  <c r="N138" i="1"/>
  <c r="AV138" i="1"/>
  <c r="AX138" i="1"/>
  <c r="AN139" i="1"/>
  <c r="BA139" i="1"/>
  <c r="AP139" i="1"/>
  <c r="AU139" i="1"/>
  <c r="P139" i="1"/>
  <c r="R139" i="1"/>
  <c r="T139" i="1"/>
  <c r="N139" i="1"/>
  <c r="AV139" i="1"/>
  <c r="AX139" i="1"/>
  <c r="AN140" i="1"/>
  <c r="BA140" i="1"/>
  <c r="AP140" i="1"/>
  <c r="AU140" i="1"/>
  <c r="P140" i="1"/>
  <c r="R140" i="1"/>
  <c r="T140" i="1"/>
  <c r="N140" i="1"/>
  <c r="AV140" i="1"/>
  <c r="AX140" i="1"/>
  <c r="AN141" i="1"/>
  <c r="BA141" i="1"/>
  <c r="AP141" i="1"/>
  <c r="AU141" i="1"/>
  <c r="P141" i="1"/>
  <c r="R141" i="1"/>
  <c r="T141" i="1"/>
  <c r="N141" i="1"/>
  <c r="AV141" i="1"/>
  <c r="AX141" i="1"/>
  <c r="AN142" i="1"/>
  <c r="BA142" i="1"/>
  <c r="AP142" i="1"/>
  <c r="AU142" i="1"/>
  <c r="P142" i="1"/>
  <c r="R142" i="1"/>
  <c r="T142" i="1"/>
  <c r="N142" i="1"/>
  <c r="AV142" i="1"/>
  <c r="AX142" i="1"/>
  <c r="AN143" i="1"/>
  <c r="BA143" i="1"/>
  <c r="AP143" i="1"/>
  <c r="AU143" i="1"/>
  <c r="P143" i="1"/>
  <c r="R143" i="1"/>
  <c r="T143" i="1"/>
  <c r="N143" i="1"/>
  <c r="AV143" i="1"/>
  <c r="AX143" i="1"/>
  <c r="AN144" i="1"/>
  <c r="BA144" i="1"/>
  <c r="AP144" i="1"/>
  <c r="AU144" i="1"/>
  <c r="P144" i="1"/>
  <c r="R144" i="1"/>
  <c r="T144" i="1"/>
  <c r="N144" i="1"/>
  <c r="AV144" i="1"/>
  <c r="AX144" i="1"/>
  <c r="AN145" i="1"/>
  <c r="BA145" i="1"/>
  <c r="AP145" i="1"/>
  <c r="AU145" i="1"/>
  <c r="P145" i="1"/>
  <c r="R145" i="1"/>
  <c r="T145" i="1"/>
  <c r="N145" i="1"/>
  <c r="AV145" i="1"/>
  <c r="AX145" i="1"/>
  <c r="AN146" i="1"/>
  <c r="BA146" i="1"/>
  <c r="AP146" i="1"/>
  <c r="AU146" i="1"/>
  <c r="P146" i="1"/>
  <c r="R146" i="1"/>
  <c r="T146" i="1"/>
  <c r="N146" i="1"/>
  <c r="AV146" i="1"/>
  <c r="AX146" i="1"/>
  <c r="AN147" i="1"/>
  <c r="BA147" i="1"/>
  <c r="AP147" i="1"/>
  <c r="AU147" i="1"/>
  <c r="P147" i="1"/>
  <c r="R147" i="1"/>
  <c r="T147" i="1"/>
  <c r="N147" i="1"/>
  <c r="AV147" i="1"/>
  <c r="AX147" i="1"/>
  <c r="AN148" i="1"/>
  <c r="BA148" i="1"/>
  <c r="AP148" i="1"/>
  <c r="AU148" i="1"/>
  <c r="P148" i="1"/>
  <c r="R148" i="1"/>
  <c r="T148" i="1"/>
  <c r="N148" i="1"/>
  <c r="AV148" i="1"/>
  <c r="AX148" i="1"/>
  <c r="AN149" i="1"/>
  <c r="BA149" i="1"/>
  <c r="AP149" i="1"/>
  <c r="AU149" i="1"/>
  <c r="P149" i="1"/>
  <c r="R149" i="1"/>
  <c r="T149" i="1"/>
  <c r="N149" i="1"/>
  <c r="AV149" i="1"/>
  <c r="AX149" i="1"/>
  <c r="AN150" i="1"/>
  <c r="BA150" i="1"/>
  <c r="AP150" i="1"/>
  <c r="AU150" i="1"/>
  <c r="P150" i="1"/>
  <c r="R150" i="1"/>
  <c r="T150" i="1"/>
  <c r="N150" i="1"/>
  <c r="AV150" i="1"/>
  <c r="AX150" i="1"/>
  <c r="AN151" i="1"/>
  <c r="BA151" i="1"/>
  <c r="AP151" i="1"/>
  <c r="AU151" i="1"/>
  <c r="P151" i="1"/>
  <c r="R151" i="1"/>
  <c r="T151" i="1"/>
  <c r="N151" i="1"/>
  <c r="AV151" i="1"/>
  <c r="AX151" i="1"/>
  <c r="AN152" i="1"/>
  <c r="BA152" i="1"/>
  <c r="AP152" i="1"/>
  <c r="AU152" i="1"/>
  <c r="P152" i="1"/>
  <c r="R152" i="1"/>
  <c r="T152" i="1"/>
  <c r="N152" i="1"/>
  <c r="AV152" i="1"/>
  <c r="AX152" i="1"/>
  <c r="AN153" i="1"/>
  <c r="BA153" i="1"/>
  <c r="AP153" i="1"/>
  <c r="AU153" i="1"/>
  <c r="P153" i="1"/>
  <c r="R153" i="1"/>
  <c r="T153" i="1"/>
  <c r="N153" i="1"/>
  <c r="AV153" i="1"/>
  <c r="AX153" i="1"/>
  <c r="AN154" i="1"/>
  <c r="BA154" i="1"/>
  <c r="AP154" i="1"/>
  <c r="AU154" i="1"/>
  <c r="P154" i="1"/>
  <c r="R154" i="1"/>
  <c r="T154" i="1"/>
  <c r="N154" i="1"/>
  <c r="AV154" i="1"/>
  <c r="AX154" i="1"/>
  <c r="AN155" i="1"/>
  <c r="BA155" i="1"/>
  <c r="AP155" i="1"/>
  <c r="AU155" i="1"/>
  <c r="P155" i="1"/>
  <c r="R155" i="1"/>
  <c r="T155" i="1"/>
  <c r="N155" i="1"/>
  <c r="AV155" i="1"/>
  <c r="AX155" i="1"/>
  <c r="AN156" i="1"/>
  <c r="BA156" i="1"/>
  <c r="AP156" i="1"/>
  <c r="AU156" i="1"/>
  <c r="P156" i="1"/>
  <c r="R156" i="1"/>
  <c r="T156" i="1"/>
  <c r="N156" i="1"/>
  <c r="AV156" i="1"/>
  <c r="AX156" i="1"/>
  <c r="AN157" i="1"/>
  <c r="BA157" i="1"/>
  <c r="AP157" i="1"/>
  <c r="AU157" i="1"/>
  <c r="P157" i="1"/>
  <c r="R157" i="1"/>
  <c r="T157" i="1"/>
  <c r="N157" i="1"/>
  <c r="AV157" i="1"/>
  <c r="AX157" i="1"/>
  <c r="AN158" i="1"/>
  <c r="BA158" i="1"/>
  <c r="AP158" i="1"/>
  <c r="AU158" i="1"/>
  <c r="P158" i="1"/>
  <c r="R158" i="1"/>
  <c r="T158" i="1"/>
  <c r="N158" i="1"/>
  <c r="AV158" i="1"/>
  <c r="AX158" i="1"/>
  <c r="AN159" i="1"/>
  <c r="BA159" i="1"/>
  <c r="AP159" i="1"/>
  <c r="AU159" i="1"/>
  <c r="P159" i="1"/>
  <c r="R159" i="1"/>
  <c r="T159" i="1"/>
  <c r="N159" i="1"/>
  <c r="AV159" i="1"/>
  <c r="AX159" i="1"/>
  <c r="AN160" i="1"/>
  <c r="BA160" i="1"/>
  <c r="AP160" i="1"/>
  <c r="AU160" i="1"/>
  <c r="P160" i="1"/>
  <c r="R160" i="1"/>
  <c r="T160" i="1"/>
  <c r="N160" i="1"/>
  <c r="AV160" i="1"/>
  <c r="AX160" i="1"/>
  <c r="AN161" i="1"/>
  <c r="BA161" i="1"/>
  <c r="AP161" i="1"/>
  <c r="AU161" i="1"/>
  <c r="P161" i="1"/>
  <c r="R161" i="1"/>
  <c r="T161" i="1"/>
  <c r="N161" i="1"/>
  <c r="AV161" i="1"/>
  <c r="AX161" i="1"/>
  <c r="AN162" i="1"/>
  <c r="BA162" i="1"/>
  <c r="AP162" i="1"/>
  <c r="AU162" i="1"/>
  <c r="P162" i="1"/>
  <c r="R162" i="1"/>
  <c r="T162" i="1"/>
  <c r="N162" i="1"/>
  <c r="AV162" i="1"/>
  <c r="AX162" i="1"/>
  <c r="AN163" i="1"/>
  <c r="BA163" i="1"/>
  <c r="AP163" i="1"/>
  <c r="AU163" i="1"/>
  <c r="P163" i="1"/>
  <c r="R163" i="1"/>
  <c r="T163" i="1"/>
  <c r="N163" i="1"/>
  <c r="AV163" i="1"/>
  <c r="AX163" i="1"/>
  <c r="AN164" i="1"/>
  <c r="BA164" i="1"/>
  <c r="AP164" i="1"/>
  <c r="AU164" i="1"/>
  <c r="P164" i="1"/>
  <c r="R164" i="1"/>
  <c r="T164" i="1"/>
  <c r="N164" i="1"/>
  <c r="AV164" i="1"/>
  <c r="AX164" i="1"/>
  <c r="AN165" i="1"/>
  <c r="BA165" i="1"/>
  <c r="AP165" i="1"/>
  <c r="AU165" i="1"/>
  <c r="P165" i="1"/>
  <c r="R165" i="1"/>
  <c r="T165" i="1"/>
  <c r="N165" i="1"/>
  <c r="AV165" i="1"/>
  <c r="AX165" i="1"/>
  <c r="AN166" i="1"/>
  <c r="BA166" i="1"/>
  <c r="AP166" i="1"/>
  <c r="AU166" i="1"/>
  <c r="P166" i="1"/>
  <c r="R166" i="1"/>
  <c r="T166" i="1"/>
  <c r="N166" i="1"/>
  <c r="AV166" i="1"/>
  <c r="AX166" i="1"/>
  <c r="AN167" i="1"/>
  <c r="BA167" i="1"/>
  <c r="AP167" i="1"/>
  <c r="AU167" i="1"/>
  <c r="P167" i="1"/>
  <c r="R167" i="1"/>
  <c r="T167" i="1"/>
  <c r="N167" i="1"/>
  <c r="AV167" i="1"/>
  <c r="AX167" i="1"/>
  <c r="AN168" i="1"/>
  <c r="BA168" i="1"/>
  <c r="AP168" i="1"/>
  <c r="AU168" i="1"/>
  <c r="P168" i="1"/>
  <c r="R168" i="1"/>
  <c r="T168" i="1"/>
  <c r="N168" i="1"/>
  <c r="AV168" i="1"/>
  <c r="AX168" i="1"/>
  <c r="AN169" i="1"/>
  <c r="BA169" i="1"/>
  <c r="AP169" i="1"/>
  <c r="AU169" i="1"/>
  <c r="P169" i="1"/>
  <c r="R169" i="1"/>
  <c r="T169" i="1"/>
  <c r="N169" i="1"/>
  <c r="AV169" i="1"/>
  <c r="AX169" i="1"/>
  <c r="AN170" i="1"/>
  <c r="BA170" i="1"/>
  <c r="AP170" i="1"/>
  <c r="AU170" i="1"/>
  <c r="P170" i="1"/>
  <c r="R170" i="1"/>
  <c r="T170" i="1"/>
  <c r="N170" i="1"/>
  <c r="AV170" i="1"/>
  <c r="AX170" i="1"/>
  <c r="AN171" i="1"/>
  <c r="BA171" i="1"/>
  <c r="AP171" i="1"/>
  <c r="AU171" i="1"/>
  <c r="P171" i="1"/>
  <c r="R171" i="1"/>
  <c r="T171" i="1"/>
  <c r="N171" i="1"/>
  <c r="AV171" i="1"/>
  <c r="AX171" i="1"/>
  <c r="AN172" i="1"/>
  <c r="BA172" i="1"/>
  <c r="AP172" i="1"/>
  <c r="AU172" i="1"/>
  <c r="P172" i="1"/>
  <c r="R172" i="1"/>
  <c r="T172" i="1"/>
  <c r="N172" i="1"/>
  <c r="AV172" i="1"/>
  <c r="AX172" i="1"/>
  <c r="AN173" i="1"/>
  <c r="BA173" i="1"/>
  <c r="AP173" i="1"/>
  <c r="AU173" i="1"/>
  <c r="P173" i="1"/>
  <c r="R173" i="1"/>
  <c r="T173" i="1"/>
  <c r="N173" i="1"/>
  <c r="AV173" i="1"/>
  <c r="AX173" i="1"/>
  <c r="AN174" i="1"/>
  <c r="BA174" i="1"/>
  <c r="AP174" i="1"/>
  <c r="AU174" i="1"/>
  <c r="P174" i="1"/>
  <c r="R174" i="1"/>
  <c r="T174" i="1"/>
  <c r="N174" i="1"/>
  <c r="AV174" i="1"/>
  <c r="AX174" i="1"/>
  <c r="AN175" i="1"/>
  <c r="BA175" i="1"/>
  <c r="AP175" i="1"/>
  <c r="AU175" i="1"/>
  <c r="P175" i="1"/>
  <c r="R175" i="1"/>
  <c r="T175" i="1"/>
  <c r="N175" i="1"/>
  <c r="AV175" i="1"/>
  <c r="AX175" i="1"/>
  <c r="AN176" i="1"/>
  <c r="BA176" i="1"/>
  <c r="AP176" i="1"/>
  <c r="AU176" i="1"/>
  <c r="P176" i="1"/>
  <c r="R176" i="1"/>
  <c r="T176" i="1"/>
  <c r="N176" i="1"/>
  <c r="AV176" i="1"/>
  <c r="AX176" i="1"/>
  <c r="AN177" i="1"/>
  <c r="BA177" i="1"/>
  <c r="AP177" i="1"/>
  <c r="AU177" i="1"/>
  <c r="P177" i="1"/>
  <c r="R177" i="1"/>
  <c r="T177" i="1"/>
  <c r="N177" i="1"/>
  <c r="AV177" i="1"/>
  <c r="AX177" i="1"/>
  <c r="AN178" i="1"/>
  <c r="BA178" i="1"/>
  <c r="AP178" i="1"/>
  <c r="AU178" i="1"/>
  <c r="P178" i="1"/>
  <c r="R178" i="1"/>
  <c r="T178" i="1"/>
  <c r="N178" i="1"/>
  <c r="AV178" i="1"/>
  <c r="AX178" i="1"/>
  <c r="AN179" i="1"/>
  <c r="BA179" i="1"/>
  <c r="AP179" i="1"/>
  <c r="AU179" i="1"/>
  <c r="P179" i="1"/>
  <c r="R179" i="1"/>
  <c r="T179" i="1"/>
  <c r="N179" i="1"/>
  <c r="AV179" i="1"/>
  <c r="AX179" i="1"/>
  <c r="AN180" i="1"/>
  <c r="BA180" i="1"/>
  <c r="AP180" i="1"/>
  <c r="AU180" i="1"/>
  <c r="P180" i="1"/>
  <c r="R180" i="1"/>
  <c r="T180" i="1"/>
  <c r="N180" i="1"/>
  <c r="AV180" i="1"/>
  <c r="AX180" i="1"/>
  <c r="AN181" i="1"/>
  <c r="BA181" i="1"/>
  <c r="AP181" i="1"/>
  <c r="AU181" i="1"/>
  <c r="P181" i="1"/>
  <c r="R181" i="1"/>
  <c r="T181" i="1"/>
  <c r="N181" i="1"/>
  <c r="AV181" i="1"/>
  <c r="AX181" i="1"/>
  <c r="AN182" i="1"/>
  <c r="BA182" i="1"/>
  <c r="AP182" i="1"/>
  <c r="AU182" i="1"/>
  <c r="P182" i="1"/>
  <c r="R182" i="1"/>
  <c r="T182" i="1"/>
  <c r="N182" i="1"/>
  <c r="AV182" i="1"/>
  <c r="AX182" i="1"/>
  <c r="AN183" i="1"/>
  <c r="BA183" i="1"/>
  <c r="AP183" i="1"/>
  <c r="AU183" i="1"/>
  <c r="P183" i="1"/>
  <c r="R183" i="1"/>
  <c r="T183" i="1"/>
  <c r="N183" i="1"/>
  <c r="AV183" i="1"/>
  <c r="AX183" i="1"/>
  <c r="AN184" i="1"/>
  <c r="BA184" i="1"/>
  <c r="AP184" i="1"/>
  <c r="AU184" i="1"/>
  <c r="P184" i="1"/>
  <c r="R184" i="1"/>
  <c r="T184" i="1"/>
  <c r="N184" i="1"/>
  <c r="AV184" i="1"/>
  <c r="AX184" i="1"/>
  <c r="AN185" i="1"/>
  <c r="BA185" i="1"/>
  <c r="AP185" i="1"/>
  <c r="AU185" i="1"/>
  <c r="P185" i="1"/>
  <c r="R185" i="1"/>
  <c r="T185" i="1"/>
  <c r="N185" i="1"/>
  <c r="AV185" i="1"/>
  <c r="AX185" i="1"/>
  <c r="AN186" i="1"/>
  <c r="BA186" i="1"/>
  <c r="AP186" i="1"/>
  <c r="AU186" i="1"/>
  <c r="P186" i="1"/>
  <c r="R186" i="1"/>
  <c r="T186" i="1"/>
  <c r="N186" i="1"/>
  <c r="AV186" i="1"/>
  <c r="AX186" i="1"/>
  <c r="AN187" i="1"/>
  <c r="BA187" i="1"/>
  <c r="AP187" i="1"/>
  <c r="AU187" i="1"/>
  <c r="P187" i="1"/>
  <c r="R187" i="1"/>
  <c r="T187" i="1"/>
  <c r="N187" i="1"/>
  <c r="AV187" i="1"/>
  <c r="AX187" i="1"/>
  <c r="AN188" i="1"/>
  <c r="BA188" i="1"/>
  <c r="AP188" i="1"/>
  <c r="AU188" i="1"/>
  <c r="P188" i="1"/>
  <c r="R188" i="1"/>
  <c r="T188" i="1"/>
  <c r="N188" i="1"/>
  <c r="AV188" i="1"/>
  <c r="AX188" i="1"/>
  <c r="AN189" i="1"/>
  <c r="BA189" i="1"/>
  <c r="AP189" i="1"/>
  <c r="AU189" i="1"/>
  <c r="P189" i="1"/>
  <c r="R189" i="1"/>
  <c r="T189" i="1"/>
  <c r="N189" i="1"/>
  <c r="AV189" i="1"/>
  <c r="AX189" i="1"/>
  <c r="AN190" i="1"/>
  <c r="BA190" i="1"/>
  <c r="AP190" i="1"/>
  <c r="AU190" i="1"/>
  <c r="P190" i="1"/>
  <c r="R190" i="1"/>
  <c r="T190" i="1"/>
  <c r="N190" i="1"/>
  <c r="AV190" i="1"/>
  <c r="AX190" i="1"/>
  <c r="AN191" i="1"/>
  <c r="BA191" i="1"/>
  <c r="AP191" i="1"/>
  <c r="AU191" i="1"/>
  <c r="P191" i="1"/>
  <c r="R191" i="1"/>
  <c r="T191" i="1"/>
  <c r="N191" i="1"/>
  <c r="AV191" i="1"/>
  <c r="AX191" i="1"/>
  <c r="AN192" i="1"/>
  <c r="BA192" i="1"/>
  <c r="AP192" i="1"/>
  <c r="AU192" i="1"/>
  <c r="P192" i="1"/>
  <c r="R192" i="1"/>
  <c r="T192" i="1"/>
  <c r="N192" i="1"/>
  <c r="AV192" i="1"/>
  <c r="AX192" i="1"/>
  <c r="AN193" i="1"/>
  <c r="BA193" i="1"/>
  <c r="AP193" i="1"/>
  <c r="AU193" i="1"/>
  <c r="P193" i="1"/>
  <c r="R193" i="1"/>
  <c r="T193" i="1"/>
  <c r="N193" i="1"/>
  <c r="AV193" i="1"/>
  <c r="AX193" i="1"/>
  <c r="AN194" i="1"/>
  <c r="BA194" i="1"/>
  <c r="AP194" i="1"/>
  <c r="AU194" i="1"/>
  <c r="P194" i="1"/>
  <c r="R194" i="1"/>
  <c r="T194" i="1"/>
  <c r="N194" i="1"/>
  <c r="AV194" i="1"/>
  <c r="AX194" i="1"/>
  <c r="AN195" i="1"/>
  <c r="BA195" i="1"/>
  <c r="AP195" i="1"/>
  <c r="AU195" i="1"/>
  <c r="P195" i="1"/>
  <c r="R195" i="1"/>
  <c r="T195" i="1"/>
  <c r="N195" i="1"/>
  <c r="AV195" i="1"/>
  <c r="AX195" i="1"/>
  <c r="AN196" i="1"/>
  <c r="BA196" i="1"/>
  <c r="AP196" i="1"/>
  <c r="AU196" i="1"/>
  <c r="P196" i="1"/>
  <c r="R196" i="1"/>
  <c r="T196" i="1"/>
  <c r="N196" i="1"/>
  <c r="AV196" i="1"/>
  <c r="AX196" i="1"/>
  <c r="AN197" i="1"/>
  <c r="BA197" i="1"/>
  <c r="AP197" i="1"/>
  <c r="AU197" i="1"/>
  <c r="P197" i="1"/>
  <c r="R197" i="1"/>
  <c r="T197" i="1"/>
  <c r="N197" i="1"/>
  <c r="AV197" i="1"/>
  <c r="AX197" i="1"/>
  <c r="AN198" i="1"/>
  <c r="BA198" i="1"/>
  <c r="AP198" i="1"/>
  <c r="AU198" i="1"/>
  <c r="P198" i="1"/>
  <c r="R198" i="1"/>
  <c r="T198" i="1"/>
  <c r="N198" i="1"/>
  <c r="AV198" i="1"/>
  <c r="AX198" i="1"/>
  <c r="AN199" i="1"/>
  <c r="BA199" i="1"/>
  <c r="AP199" i="1"/>
  <c r="AU199" i="1"/>
  <c r="P199" i="1"/>
  <c r="R199" i="1"/>
  <c r="T199" i="1"/>
  <c r="N199" i="1"/>
  <c r="AV199" i="1"/>
  <c r="AX199" i="1"/>
  <c r="AN200" i="1"/>
  <c r="BA200" i="1"/>
  <c r="AP200" i="1"/>
  <c r="AU200" i="1"/>
  <c r="P200" i="1"/>
  <c r="R200" i="1"/>
  <c r="T200" i="1"/>
  <c r="N200" i="1"/>
  <c r="AV200" i="1"/>
  <c r="AX200" i="1"/>
  <c r="AN201" i="1"/>
  <c r="BA201" i="1"/>
  <c r="AP201" i="1"/>
  <c r="AU201" i="1"/>
  <c r="P201" i="1"/>
  <c r="R201" i="1"/>
  <c r="T201" i="1"/>
  <c r="N201" i="1"/>
  <c r="AV201" i="1"/>
  <c r="AX201" i="1"/>
  <c r="AN202" i="1"/>
  <c r="BA202" i="1"/>
  <c r="AP202" i="1"/>
  <c r="AU202" i="1"/>
  <c r="P202" i="1"/>
  <c r="R202" i="1"/>
  <c r="T202" i="1"/>
  <c r="N202" i="1"/>
  <c r="AV202" i="1"/>
  <c r="AX202" i="1"/>
  <c r="AN203" i="1"/>
  <c r="BA203" i="1"/>
  <c r="AP203" i="1"/>
  <c r="AU203" i="1"/>
  <c r="P203" i="1"/>
  <c r="R203" i="1"/>
  <c r="T203" i="1"/>
  <c r="N203" i="1"/>
  <c r="AV203" i="1"/>
  <c r="AX203" i="1"/>
  <c r="AN204" i="1"/>
  <c r="BA204" i="1"/>
  <c r="AP204" i="1"/>
  <c r="AU204" i="1"/>
  <c r="P204" i="1"/>
  <c r="R204" i="1"/>
  <c r="T204" i="1"/>
  <c r="N204" i="1"/>
  <c r="AV204" i="1"/>
  <c r="AX204" i="1"/>
  <c r="AN205" i="1"/>
  <c r="BA205" i="1"/>
  <c r="AP205" i="1"/>
  <c r="AU205" i="1"/>
  <c r="P205" i="1"/>
  <c r="R205" i="1"/>
  <c r="T205" i="1"/>
  <c r="N205" i="1"/>
  <c r="AV205" i="1"/>
  <c r="AX205" i="1"/>
  <c r="AN206" i="1"/>
  <c r="BA206" i="1"/>
  <c r="AP206" i="1"/>
  <c r="AU206" i="1"/>
  <c r="P206" i="1"/>
  <c r="R206" i="1"/>
  <c r="T206" i="1"/>
  <c r="N206" i="1"/>
  <c r="AV206" i="1"/>
  <c r="AX206" i="1"/>
  <c r="AN207" i="1"/>
  <c r="BA207" i="1"/>
  <c r="AP207" i="1"/>
  <c r="AU207" i="1"/>
  <c r="P207" i="1"/>
  <c r="R207" i="1"/>
  <c r="T207" i="1"/>
  <c r="N207" i="1"/>
  <c r="AV207" i="1"/>
  <c r="AX207" i="1"/>
  <c r="AN208" i="1"/>
  <c r="BA208" i="1"/>
  <c r="AP208" i="1"/>
  <c r="AU208" i="1"/>
  <c r="P208" i="1"/>
  <c r="R208" i="1"/>
  <c r="T208" i="1"/>
  <c r="N208" i="1"/>
  <c r="AV208" i="1"/>
  <c r="AX208" i="1"/>
  <c r="AN209" i="1"/>
  <c r="BA209" i="1"/>
  <c r="AP209" i="1"/>
  <c r="AU209" i="1"/>
  <c r="P209" i="1"/>
  <c r="R209" i="1"/>
  <c r="T209" i="1"/>
  <c r="N209" i="1"/>
  <c r="AV209" i="1"/>
  <c r="AX209" i="1"/>
  <c r="AN210" i="1"/>
  <c r="BA210" i="1"/>
  <c r="AP210" i="1"/>
  <c r="AU210" i="1"/>
  <c r="P210" i="1"/>
  <c r="R210" i="1"/>
  <c r="T210" i="1"/>
  <c r="N210" i="1"/>
  <c r="AV210" i="1"/>
  <c r="AX210" i="1"/>
  <c r="AN211" i="1"/>
  <c r="BA211" i="1"/>
  <c r="AP211" i="1"/>
  <c r="AU211" i="1"/>
  <c r="P211" i="1"/>
  <c r="R211" i="1"/>
  <c r="T211" i="1"/>
  <c r="N211" i="1"/>
  <c r="AV211" i="1"/>
  <c r="AX211" i="1"/>
  <c r="AN212" i="1"/>
  <c r="BA212" i="1"/>
  <c r="AP212" i="1"/>
  <c r="AU212" i="1"/>
  <c r="P212" i="1"/>
  <c r="R212" i="1"/>
  <c r="T212" i="1"/>
  <c r="N212" i="1"/>
  <c r="AV212" i="1"/>
  <c r="AX212" i="1"/>
  <c r="AN213" i="1"/>
  <c r="BA213" i="1"/>
  <c r="AP213" i="1"/>
  <c r="AU213" i="1"/>
  <c r="P213" i="1"/>
  <c r="R213" i="1"/>
  <c r="T213" i="1"/>
  <c r="N213" i="1"/>
  <c r="AV213" i="1"/>
  <c r="AX213" i="1"/>
  <c r="AN214" i="1"/>
  <c r="BA214" i="1"/>
  <c r="AP214" i="1"/>
  <c r="AU214" i="1"/>
  <c r="P214" i="1"/>
  <c r="R214" i="1"/>
  <c r="T214" i="1"/>
  <c r="N214" i="1"/>
  <c r="AV214" i="1"/>
  <c r="AX214" i="1"/>
  <c r="AN215" i="1"/>
  <c r="BA215" i="1"/>
  <c r="AP215" i="1"/>
  <c r="AU215" i="1"/>
  <c r="P215" i="1"/>
  <c r="R215" i="1"/>
  <c r="T215" i="1"/>
  <c r="N215" i="1"/>
  <c r="AV215" i="1"/>
  <c r="AX215" i="1"/>
  <c r="AN216" i="1"/>
  <c r="BA216" i="1"/>
  <c r="AP216" i="1"/>
  <c r="AU216" i="1"/>
  <c r="P216" i="1"/>
  <c r="R216" i="1"/>
  <c r="T216" i="1"/>
  <c r="N216" i="1"/>
  <c r="AV216" i="1"/>
  <c r="AX216" i="1"/>
  <c r="AN217" i="1"/>
  <c r="BA217" i="1"/>
  <c r="AP217" i="1"/>
  <c r="AU217" i="1"/>
  <c r="P217" i="1"/>
  <c r="R217" i="1"/>
  <c r="T217" i="1"/>
  <c r="N217" i="1"/>
  <c r="AV217" i="1"/>
  <c r="AX217" i="1"/>
  <c r="AN218" i="1"/>
  <c r="BA218" i="1"/>
  <c r="AP218" i="1"/>
  <c r="AU218" i="1"/>
  <c r="P218" i="1"/>
  <c r="R218" i="1"/>
  <c r="T218" i="1"/>
  <c r="N218" i="1"/>
  <c r="AV218" i="1"/>
  <c r="AX218" i="1"/>
  <c r="AN219" i="1"/>
  <c r="BA219" i="1"/>
  <c r="AP219" i="1"/>
  <c r="AU219" i="1"/>
  <c r="P219" i="1"/>
  <c r="R219" i="1"/>
  <c r="T219" i="1"/>
  <c r="N219" i="1"/>
  <c r="AV219" i="1"/>
  <c r="AX219" i="1"/>
  <c r="AN220" i="1"/>
  <c r="BA220" i="1"/>
  <c r="AP220" i="1"/>
  <c r="AU220" i="1"/>
  <c r="P220" i="1"/>
  <c r="R220" i="1"/>
  <c r="T220" i="1"/>
  <c r="N220" i="1"/>
  <c r="AV220" i="1"/>
  <c r="AX220" i="1"/>
  <c r="AN221" i="1"/>
  <c r="BA221" i="1"/>
  <c r="AP221" i="1"/>
  <c r="AU221" i="1"/>
  <c r="P221" i="1"/>
  <c r="R221" i="1"/>
  <c r="T221" i="1"/>
  <c r="N221" i="1"/>
  <c r="AV221" i="1"/>
  <c r="AX221" i="1"/>
  <c r="AN222" i="1"/>
  <c r="BA222" i="1"/>
  <c r="AP222" i="1"/>
  <c r="AU222" i="1"/>
  <c r="P222" i="1"/>
  <c r="R222" i="1"/>
  <c r="T222" i="1"/>
  <c r="N222" i="1"/>
  <c r="AV222" i="1"/>
  <c r="AX222" i="1"/>
  <c r="AN223" i="1"/>
  <c r="BA223" i="1"/>
  <c r="AP223" i="1"/>
  <c r="AU223" i="1"/>
  <c r="P223" i="1"/>
  <c r="R223" i="1"/>
  <c r="T223" i="1"/>
  <c r="N223" i="1"/>
  <c r="AV223" i="1"/>
  <c r="AX223" i="1"/>
  <c r="AN224" i="1"/>
  <c r="BA224" i="1"/>
  <c r="AP224" i="1"/>
  <c r="AU224" i="1"/>
  <c r="P224" i="1"/>
  <c r="R224" i="1"/>
  <c r="T224" i="1"/>
  <c r="N224" i="1"/>
  <c r="AV224" i="1"/>
  <c r="AX224" i="1"/>
  <c r="AN225" i="1"/>
  <c r="BA225" i="1"/>
  <c r="AP225" i="1"/>
  <c r="AU225" i="1"/>
  <c r="P225" i="1"/>
  <c r="R225" i="1"/>
  <c r="T225" i="1"/>
  <c r="N225" i="1"/>
  <c r="AV225" i="1"/>
  <c r="AX225" i="1"/>
  <c r="AN226" i="1"/>
  <c r="BA226" i="1"/>
  <c r="AP226" i="1"/>
  <c r="AU226" i="1"/>
  <c r="P226" i="1"/>
  <c r="R226" i="1"/>
  <c r="T226" i="1"/>
  <c r="N226" i="1"/>
  <c r="AV226" i="1"/>
  <c r="AX226" i="1"/>
  <c r="AN227" i="1"/>
  <c r="BA227" i="1"/>
  <c r="AP227" i="1"/>
  <c r="AU227" i="1"/>
  <c r="P227" i="1"/>
  <c r="R227" i="1"/>
  <c r="T227" i="1"/>
  <c r="N227" i="1"/>
  <c r="AV227" i="1"/>
  <c r="AX227" i="1"/>
  <c r="AN228" i="1"/>
  <c r="BA228" i="1"/>
  <c r="AP228" i="1"/>
  <c r="AU228" i="1"/>
  <c r="P228" i="1"/>
  <c r="R228" i="1"/>
  <c r="T228" i="1"/>
  <c r="N228" i="1"/>
  <c r="AV228" i="1"/>
  <c r="AX228" i="1"/>
  <c r="AN229" i="1"/>
  <c r="BA229" i="1"/>
  <c r="AP229" i="1"/>
  <c r="AU229" i="1"/>
  <c r="P229" i="1"/>
  <c r="R229" i="1"/>
  <c r="T229" i="1"/>
  <c r="N229" i="1"/>
  <c r="AV229" i="1"/>
  <c r="AX229" i="1"/>
  <c r="AN230" i="1"/>
  <c r="BA230" i="1"/>
  <c r="AP230" i="1"/>
  <c r="AU230" i="1"/>
  <c r="P230" i="1"/>
  <c r="R230" i="1"/>
  <c r="T230" i="1"/>
  <c r="N230" i="1"/>
  <c r="AV230" i="1"/>
  <c r="AX230" i="1"/>
  <c r="AN231" i="1"/>
  <c r="BA231" i="1"/>
  <c r="AP231" i="1"/>
  <c r="AU231" i="1"/>
  <c r="P231" i="1"/>
  <c r="R231" i="1"/>
  <c r="T231" i="1"/>
  <c r="N231" i="1"/>
  <c r="AV231" i="1"/>
  <c r="AX231" i="1"/>
  <c r="AN232" i="1"/>
  <c r="BA232" i="1"/>
  <c r="AP232" i="1"/>
  <c r="AU232" i="1"/>
  <c r="P232" i="1"/>
  <c r="R232" i="1"/>
  <c r="T232" i="1"/>
  <c r="N232" i="1"/>
  <c r="AV232" i="1"/>
  <c r="AX232" i="1"/>
  <c r="AN233" i="1"/>
  <c r="BA233" i="1"/>
  <c r="AP233" i="1"/>
  <c r="AU233" i="1"/>
  <c r="P233" i="1"/>
  <c r="R233" i="1"/>
  <c r="T233" i="1"/>
  <c r="N233" i="1"/>
  <c r="AV233" i="1"/>
  <c r="AX233" i="1"/>
  <c r="AN234" i="1"/>
  <c r="BA234" i="1"/>
  <c r="AP234" i="1"/>
  <c r="AU234" i="1"/>
  <c r="P234" i="1"/>
  <c r="R234" i="1"/>
  <c r="T234" i="1"/>
  <c r="N234" i="1"/>
  <c r="AV234" i="1"/>
  <c r="AX234" i="1"/>
  <c r="AN235" i="1"/>
  <c r="BA235" i="1"/>
  <c r="AP235" i="1"/>
  <c r="AU235" i="1"/>
  <c r="P235" i="1"/>
  <c r="R235" i="1"/>
  <c r="T235" i="1"/>
  <c r="N235" i="1"/>
  <c r="AV235" i="1"/>
  <c r="AX235" i="1"/>
  <c r="AN236" i="1"/>
  <c r="BA236" i="1"/>
  <c r="AP236" i="1"/>
  <c r="AU236" i="1"/>
  <c r="P236" i="1"/>
  <c r="R236" i="1"/>
  <c r="T236" i="1"/>
  <c r="N236" i="1"/>
  <c r="AV236" i="1"/>
  <c r="AX236" i="1"/>
  <c r="AN237" i="1"/>
  <c r="BA237" i="1"/>
  <c r="AP237" i="1"/>
  <c r="AU237" i="1"/>
  <c r="P237" i="1"/>
  <c r="R237" i="1"/>
  <c r="T237" i="1"/>
  <c r="N237" i="1"/>
  <c r="AV237" i="1"/>
  <c r="AX237" i="1"/>
  <c r="AN238" i="1"/>
  <c r="BA238" i="1"/>
  <c r="AP238" i="1"/>
  <c r="AU238" i="1"/>
  <c r="P238" i="1"/>
  <c r="R238" i="1"/>
  <c r="T238" i="1"/>
  <c r="N238" i="1"/>
  <c r="AV238" i="1"/>
  <c r="AX238" i="1"/>
  <c r="AN239" i="1"/>
  <c r="BA239" i="1"/>
  <c r="AP239" i="1"/>
  <c r="AU239" i="1"/>
  <c r="P239" i="1"/>
  <c r="R239" i="1"/>
  <c r="T239" i="1"/>
  <c r="N239" i="1"/>
  <c r="AV239" i="1"/>
  <c r="AX239" i="1"/>
  <c r="AN240" i="1"/>
  <c r="BA240" i="1"/>
  <c r="AP240" i="1"/>
  <c r="AU240" i="1"/>
  <c r="P240" i="1"/>
  <c r="R240" i="1"/>
  <c r="T240" i="1"/>
  <c r="N240" i="1"/>
  <c r="AV240" i="1"/>
  <c r="AX240" i="1"/>
  <c r="AN241" i="1"/>
  <c r="BA241" i="1"/>
  <c r="AP241" i="1"/>
  <c r="AU241" i="1"/>
  <c r="P241" i="1"/>
  <c r="R241" i="1"/>
  <c r="T241" i="1"/>
  <c r="N241" i="1"/>
  <c r="AV241" i="1"/>
  <c r="AX241" i="1"/>
  <c r="AN242" i="1"/>
  <c r="BA242" i="1"/>
  <c r="AP242" i="1"/>
  <c r="AU242" i="1"/>
  <c r="P242" i="1"/>
  <c r="R242" i="1"/>
  <c r="T242" i="1"/>
  <c r="N242" i="1"/>
  <c r="AV242" i="1"/>
  <c r="AX242" i="1"/>
  <c r="AN243" i="1"/>
  <c r="BA243" i="1"/>
  <c r="AP243" i="1"/>
  <c r="AU243" i="1"/>
  <c r="P243" i="1"/>
  <c r="R243" i="1"/>
  <c r="T243" i="1"/>
  <c r="N243" i="1"/>
  <c r="AV243" i="1"/>
  <c r="AX243" i="1"/>
  <c r="AN244" i="1"/>
  <c r="BA244" i="1"/>
  <c r="AP244" i="1"/>
  <c r="AU244" i="1"/>
  <c r="P244" i="1"/>
  <c r="R244" i="1"/>
  <c r="T244" i="1"/>
  <c r="N244" i="1"/>
  <c r="AV244" i="1"/>
  <c r="AX244" i="1"/>
  <c r="AN245" i="1"/>
  <c r="BA245" i="1"/>
  <c r="AP245" i="1"/>
  <c r="AU245" i="1"/>
  <c r="P245" i="1"/>
  <c r="R245" i="1"/>
  <c r="T245" i="1"/>
  <c r="N245" i="1"/>
  <c r="AV245" i="1"/>
  <c r="AX245" i="1"/>
  <c r="AN246" i="1"/>
  <c r="BA246" i="1"/>
  <c r="AP246" i="1"/>
  <c r="AU246" i="1"/>
  <c r="P246" i="1"/>
  <c r="R246" i="1"/>
  <c r="T246" i="1"/>
  <c r="N246" i="1"/>
  <c r="AV246" i="1"/>
  <c r="AX246" i="1"/>
  <c r="AN247" i="1"/>
  <c r="BA247" i="1"/>
  <c r="AP247" i="1"/>
  <c r="AU247" i="1"/>
  <c r="P247" i="1"/>
  <c r="R247" i="1"/>
  <c r="T247" i="1"/>
  <c r="N247" i="1"/>
  <c r="AV247" i="1"/>
  <c r="AX247" i="1"/>
  <c r="AN248" i="1"/>
  <c r="BA248" i="1"/>
  <c r="AP248" i="1"/>
  <c r="AU248" i="1"/>
  <c r="P248" i="1"/>
  <c r="R248" i="1"/>
  <c r="T248" i="1"/>
  <c r="N248" i="1"/>
  <c r="AV248" i="1"/>
  <c r="AX248" i="1"/>
  <c r="AN249" i="1"/>
  <c r="BA249" i="1"/>
  <c r="AP249" i="1"/>
  <c r="AU249" i="1"/>
  <c r="P249" i="1"/>
  <c r="R249" i="1"/>
  <c r="T249" i="1"/>
  <c r="N249" i="1"/>
  <c r="AV249" i="1"/>
  <c r="AX249" i="1"/>
  <c r="AN250" i="1"/>
  <c r="BA250" i="1"/>
  <c r="AP250" i="1"/>
  <c r="AU250" i="1"/>
  <c r="P250" i="1"/>
  <c r="R250" i="1"/>
  <c r="T250" i="1"/>
  <c r="N250" i="1"/>
  <c r="AV250" i="1"/>
  <c r="AX250" i="1"/>
  <c r="AN251" i="1"/>
  <c r="BA251" i="1"/>
  <c r="AP251" i="1"/>
  <c r="AU251" i="1"/>
  <c r="P251" i="1"/>
  <c r="R251" i="1"/>
  <c r="T251" i="1"/>
  <c r="N251" i="1"/>
  <c r="AV251" i="1"/>
  <c r="AX251" i="1"/>
  <c r="AN252" i="1"/>
  <c r="BA252" i="1"/>
  <c r="AP252" i="1"/>
  <c r="AU252" i="1"/>
  <c r="P252" i="1"/>
  <c r="R252" i="1"/>
  <c r="T252" i="1"/>
  <c r="N252" i="1"/>
  <c r="AV252" i="1"/>
  <c r="AX252" i="1"/>
  <c r="AN253" i="1"/>
  <c r="BA253" i="1"/>
  <c r="AP253" i="1"/>
  <c r="AU253" i="1"/>
  <c r="P253" i="1"/>
  <c r="R253" i="1"/>
  <c r="T253" i="1"/>
  <c r="N253" i="1"/>
  <c r="AV253" i="1"/>
  <c r="AX253" i="1"/>
  <c r="AN254" i="1"/>
  <c r="BA254" i="1"/>
  <c r="AP254" i="1"/>
  <c r="AU254" i="1"/>
  <c r="P254" i="1"/>
  <c r="R254" i="1"/>
  <c r="T254" i="1"/>
  <c r="N254" i="1"/>
  <c r="AV254" i="1"/>
  <c r="AX254" i="1"/>
  <c r="AN255" i="1"/>
  <c r="BA255" i="1"/>
  <c r="AP255" i="1"/>
  <c r="AU255" i="1"/>
  <c r="P255" i="1"/>
  <c r="R255" i="1"/>
  <c r="T255" i="1"/>
  <c r="N255" i="1"/>
  <c r="AV255" i="1"/>
  <c r="AX255" i="1"/>
  <c r="AN256" i="1"/>
  <c r="BA256" i="1"/>
  <c r="AP256" i="1"/>
  <c r="AU256" i="1"/>
  <c r="P256" i="1"/>
  <c r="R256" i="1"/>
  <c r="T256" i="1"/>
  <c r="N256" i="1"/>
  <c r="AV256" i="1"/>
  <c r="AX256" i="1"/>
  <c r="AN257" i="1"/>
  <c r="BA257" i="1"/>
  <c r="AP257" i="1"/>
  <c r="AU257" i="1"/>
  <c r="P257" i="1"/>
  <c r="R257" i="1"/>
  <c r="T257" i="1"/>
  <c r="N257" i="1"/>
  <c r="AV257" i="1"/>
  <c r="AX257" i="1"/>
  <c r="AN258" i="1"/>
  <c r="BA258" i="1"/>
  <c r="AP258" i="1"/>
  <c r="AU258" i="1"/>
  <c r="P258" i="1"/>
  <c r="R258" i="1"/>
  <c r="T258" i="1"/>
  <c r="N258" i="1"/>
  <c r="AV258" i="1"/>
  <c r="AX258" i="1"/>
  <c r="AN259" i="1"/>
  <c r="BA259" i="1"/>
  <c r="AP259" i="1"/>
  <c r="AU259" i="1"/>
  <c r="P259" i="1"/>
  <c r="R259" i="1"/>
  <c r="T259" i="1"/>
  <c r="N259" i="1"/>
  <c r="AV259" i="1"/>
  <c r="AX259" i="1"/>
  <c r="AN260" i="1"/>
  <c r="BA260" i="1"/>
  <c r="AP260" i="1"/>
  <c r="AU260" i="1"/>
  <c r="P260" i="1"/>
  <c r="R260" i="1"/>
  <c r="T260" i="1"/>
  <c r="N260" i="1"/>
  <c r="AV260" i="1"/>
  <c r="AX260" i="1"/>
  <c r="AN261" i="1"/>
  <c r="BA261" i="1"/>
  <c r="AP261" i="1"/>
  <c r="AU261" i="1"/>
  <c r="P261" i="1"/>
  <c r="R261" i="1"/>
  <c r="T261" i="1"/>
  <c r="N261" i="1"/>
  <c r="AV261" i="1"/>
  <c r="AX261" i="1"/>
  <c r="AN262" i="1"/>
  <c r="BA262" i="1"/>
  <c r="AP262" i="1"/>
  <c r="AU262" i="1"/>
  <c r="P262" i="1"/>
  <c r="R262" i="1"/>
  <c r="T262" i="1"/>
  <c r="N262" i="1"/>
  <c r="AV262" i="1"/>
  <c r="AX262" i="1"/>
  <c r="AN263" i="1"/>
  <c r="BA263" i="1"/>
  <c r="AP263" i="1"/>
  <c r="AU263" i="1"/>
  <c r="P263" i="1"/>
  <c r="R263" i="1"/>
  <c r="T263" i="1"/>
  <c r="N263" i="1"/>
  <c r="AV263" i="1"/>
  <c r="AX263" i="1"/>
  <c r="AN264" i="1"/>
  <c r="BA264" i="1"/>
  <c r="AP264" i="1"/>
  <c r="AU264" i="1"/>
  <c r="P264" i="1"/>
  <c r="R264" i="1"/>
  <c r="T264" i="1"/>
  <c r="N264" i="1"/>
  <c r="AV264" i="1"/>
  <c r="AX264" i="1"/>
  <c r="AN265" i="1"/>
  <c r="BA265" i="1"/>
  <c r="AP265" i="1"/>
  <c r="AU265" i="1"/>
  <c r="P265" i="1"/>
  <c r="R265" i="1"/>
  <c r="T265" i="1"/>
  <c r="N265" i="1"/>
  <c r="AV265" i="1"/>
  <c r="AX265" i="1"/>
  <c r="AN266" i="1"/>
  <c r="BA266" i="1"/>
  <c r="AP266" i="1"/>
  <c r="AU266" i="1"/>
  <c r="P266" i="1"/>
  <c r="R266" i="1"/>
  <c r="T266" i="1"/>
  <c r="N266" i="1"/>
  <c r="AV266" i="1"/>
  <c r="AX266" i="1"/>
  <c r="AN267" i="1"/>
  <c r="BA267" i="1"/>
  <c r="AP267" i="1"/>
  <c r="AU267" i="1"/>
  <c r="P267" i="1"/>
  <c r="R267" i="1"/>
  <c r="T267" i="1"/>
  <c r="N267" i="1"/>
  <c r="AV267" i="1"/>
  <c r="AX267" i="1"/>
  <c r="AN268" i="1"/>
  <c r="BA268" i="1"/>
  <c r="AP268" i="1"/>
  <c r="AU268" i="1"/>
  <c r="P268" i="1"/>
  <c r="R268" i="1"/>
  <c r="T268" i="1"/>
  <c r="N268" i="1"/>
  <c r="AV268" i="1"/>
  <c r="AX268" i="1"/>
  <c r="AN269" i="1"/>
  <c r="BA269" i="1"/>
  <c r="AP269" i="1"/>
  <c r="AU269" i="1"/>
  <c r="P269" i="1"/>
  <c r="R269" i="1"/>
  <c r="T269" i="1"/>
  <c r="N269" i="1"/>
  <c r="AV269" i="1"/>
  <c r="AX269" i="1"/>
  <c r="AN270" i="1"/>
  <c r="BA270" i="1"/>
  <c r="AP270" i="1"/>
  <c r="AU270" i="1"/>
  <c r="P270" i="1"/>
  <c r="R270" i="1"/>
  <c r="T270" i="1"/>
  <c r="N270" i="1"/>
  <c r="AV270" i="1"/>
  <c r="AX270" i="1"/>
  <c r="AN271" i="1"/>
  <c r="BA271" i="1"/>
  <c r="AP271" i="1"/>
  <c r="AU271" i="1"/>
  <c r="P271" i="1"/>
  <c r="R271" i="1"/>
  <c r="T271" i="1"/>
  <c r="N271" i="1"/>
  <c r="AV271" i="1"/>
  <c r="AX271" i="1"/>
  <c r="AN272" i="1"/>
  <c r="BA272" i="1"/>
  <c r="AP272" i="1"/>
  <c r="AU272" i="1"/>
  <c r="P272" i="1"/>
  <c r="R272" i="1"/>
  <c r="T272" i="1"/>
  <c r="N272" i="1"/>
  <c r="AV272" i="1"/>
  <c r="AX272" i="1"/>
  <c r="AN273" i="1"/>
  <c r="BA273" i="1"/>
  <c r="AP273" i="1"/>
  <c r="AU273" i="1"/>
  <c r="P273" i="1"/>
  <c r="R273" i="1"/>
  <c r="T273" i="1"/>
  <c r="N273" i="1"/>
  <c r="AV273" i="1"/>
  <c r="AX273" i="1"/>
  <c r="AN274" i="1"/>
  <c r="BA274" i="1"/>
  <c r="AP274" i="1"/>
  <c r="AU274" i="1"/>
  <c r="P274" i="1"/>
  <c r="R274" i="1"/>
  <c r="T274" i="1"/>
  <c r="N274" i="1"/>
  <c r="AV274" i="1"/>
  <c r="AX274" i="1"/>
  <c r="AN275" i="1"/>
  <c r="BA275" i="1"/>
  <c r="AP275" i="1"/>
  <c r="AU275" i="1"/>
  <c r="P275" i="1"/>
  <c r="R275" i="1"/>
  <c r="T275" i="1"/>
  <c r="N275" i="1"/>
  <c r="AV275" i="1"/>
  <c r="AX275" i="1"/>
  <c r="AN276" i="1"/>
  <c r="BA276" i="1"/>
  <c r="AP276" i="1"/>
  <c r="AU276" i="1"/>
  <c r="P276" i="1"/>
  <c r="R276" i="1"/>
  <c r="T276" i="1"/>
  <c r="N276" i="1"/>
  <c r="AV276" i="1"/>
  <c r="AX276" i="1"/>
  <c r="AN277" i="1"/>
  <c r="BA277" i="1"/>
  <c r="AP277" i="1"/>
  <c r="AU277" i="1"/>
  <c r="P277" i="1"/>
  <c r="R277" i="1"/>
  <c r="T277" i="1"/>
  <c r="N277" i="1"/>
  <c r="AV277" i="1"/>
  <c r="AX277" i="1"/>
  <c r="AN278" i="1"/>
  <c r="BA278" i="1"/>
  <c r="AP278" i="1"/>
  <c r="AU278" i="1"/>
  <c r="P278" i="1"/>
  <c r="R278" i="1"/>
  <c r="T278" i="1"/>
  <c r="N278" i="1"/>
  <c r="AV278" i="1"/>
  <c r="AX278" i="1"/>
  <c r="AN279" i="1"/>
  <c r="BA279" i="1"/>
  <c r="AP279" i="1"/>
  <c r="AU279" i="1"/>
  <c r="P279" i="1"/>
  <c r="R279" i="1"/>
  <c r="T279" i="1"/>
  <c r="N279" i="1"/>
  <c r="AV279" i="1"/>
  <c r="AX279" i="1"/>
  <c r="AN280" i="1"/>
  <c r="BA280" i="1"/>
  <c r="AP280" i="1"/>
  <c r="AU280" i="1"/>
  <c r="P280" i="1"/>
  <c r="R280" i="1"/>
  <c r="T280" i="1"/>
  <c r="N280" i="1"/>
  <c r="AV280" i="1"/>
  <c r="AX280" i="1"/>
  <c r="AN281" i="1"/>
  <c r="BA281" i="1"/>
  <c r="AP281" i="1"/>
  <c r="AU281" i="1"/>
  <c r="P281" i="1"/>
  <c r="R281" i="1"/>
  <c r="T281" i="1"/>
  <c r="N281" i="1"/>
  <c r="AV281" i="1"/>
  <c r="AX281" i="1"/>
  <c r="AN282" i="1"/>
  <c r="BA282" i="1"/>
  <c r="AP282" i="1"/>
  <c r="AU282" i="1"/>
  <c r="P282" i="1"/>
  <c r="R282" i="1"/>
  <c r="T282" i="1"/>
  <c r="N282" i="1"/>
  <c r="AV282" i="1"/>
  <c r="AX282" i="1"/>
  <c r="AN283" i="1"/>
  <c r="BA283" i="1"/>
  <c r="AP283" i="1"/>
  <c r="AU283" i="1"/>
  <c r="P283" i="1"/>
  <c r="R283" i="1"/>
  <c r="T283" i="1"/>
  <c r="N283" i="1"/>
  <c r="AV283" i="1"/>
  <c r="AX283" i="1"/>
  <c r="AN284" i="1"/>
  <c r="BA284" i="1"/>
  <c r="AP284" i="1"/>
  <c r="AU284" i="1"/>
  <c r="P284" i="1"/>
  <c r="R284" i="1"/>
  <c r="T284" i="1"/>
  <c r="N284" i="1"/>
  <c r="AV284" i="1"/>
  <c r="AX284" i="1"/>
  <c r="AN285" i="1"/>
  <c r="BA285" i="1"/>
  <c r="AP285" i="1"/>
  <c r="AU285" i="1"/>
  <c r="P285" i="1"/>
  <c r="R285" i="1"/>
  <c r="T285" i="1"/>
  <c r="N285" i="1"/>
  <c r="AV285" i="1"/>
  <c r="AX285" i="1"/>
  <c r="AN286" i="1"/>
  <c r="BA286" i="1"/>
  <c r="AP286" i="1"/>
  <c r="AU286" i="1"/>
  <c r="P286" i="1"/>
  <c r="R286" i="1"/>
  <c r="T286" i="1"/>
  <c r="N286" i="1"/>
  <c r="AV286" i="1"/>
  <c r="AX286" i="1"/>
  <c r="AN287" i="1"/>
  <c r="BA287" i="1"/>
  <c r="AP287" i="1"/>
  <c r="AU287" i="1"/>
  <c r="P287" i="1"/>
  <c r="R287" i="1"/>
  <c r="T287" i="1"/>
  <c r="N287" i="1"/>
  <c r="AV287" i="1"/>
  <c r="AX287" i="1"/>
  <c r="AN288" i="1"/>
  <c r="BA288" i="1"/>
  <c r="AP288" i="1"/>
  <c r="AU288" i="1"/>
  <c r="P288" i="1"/>
  <c r="R288" i="1"/>
  <c r="T288" i="1"/>
  <c r="N288" i="1"/>
  <c r="AV288" i="1"/>
  <c r="AX288" i="1"/>
  <c r="AN289" i="1"/>
  <c r="BA289" i="1"/>
  <c r="AP289" i="1"/>
  <c r="AU289" i="1"/>
  <c r="P289" i="1"/>
  <c r="R289" i="1"/>
  <c r="T289" i="1"/>
  <c r="N289" i="1"/>
  <c r="AV289" i="1"/>
  <c r="AX289" i="1"/>
  <c r="AN290" i="1"/>
  <c r="BA290" i="1"/>
  <c r="AP290" i="1"/>
  <c r="AU290" i="1"/>
  <c r="P290" i="1"/>
  <c r="R290" i="1"/>
  <c r="T290" i="1"/>
  <c r="N290" i="1"/>
  <c r="AV290" i="1"/>
  <c r="AX290" i="1"/>
  <c r="AN291" i="1"/>
  <c r="BA291" i="1"/>
  <c r="AP291" i="1"/>
  <c r="AU291" i="1"/>
  <c r="P291" i="1"/>
  <c r="R291" i="1"/>
  <c r="T291" i="1"/>
  <c r="N291" i="1"/>
  <c r="AV291" i="1"/>
  <c r="AX291" i="1"/>
  <c r="AN292" i="1"/>
  <c r="BA292" i="1"/>
  <c r="AP292" i="1"/>
  <c r="AU292" i="1"/>
  <c r="P292" i="1"/>
  <c r="R292" i="1"/>
  <c r="T292" i="1"/>
  <c r="N292" i="1"/>
  <c r="AV292" i="1"/>
  <c r="AX292" i="1"/>
  <c r="AN293" i="1"/>
  <c r="BA293" i="1"/>
  <c r="AP293" i="1"/>
  <c r="AU293" i="1"/>
  <c r="P293" i="1"/>
  <c r="R293" i="1"/>
  <c r="T293" i="1"/>
  <c r="N293" i="1"/>
  <c r="AV293" i="1"/>
  <c r="AX293" i="1"/>
  <c r="AN294" i="1"/>
  <c r="BA294" i="1"/>
  <c r="AP294" i="1"/>
  <c r="AU294" i="1"/>
  <c r="P294" i="1"/>
  <c r="R294" i="1"/>
  <c r="T294" i="1"/>
  <c r="N294" i="1"/>
  <c r="AV294" i="1"/>
  <c r="AX294" i="1"/>
  <c r="AN295" i="1"/>
  <c r="BA295" i="1"/>
  <c r="AP295" i="1"/>
  <c r="AU295" i="1"/>
  <c r="P295" i="1"/>
  <c r="R295" i="1"/>
  <c r="T295" i="1"/>
  <c r="N295" i="1"/>
  <c r="AV295" i="1"/>
  <c r="AX295" i="1"/>
  <c r="AN296" i="1"/>
  <c r="BA296" i="1"/>
  <c r="AP296" i="1"/>
  <c r="AU296" i="1"/>
  <c r="P296" i="1"/>
  <c r="R296" i="1"/>
  <c r="T296" i="1"/>
  <c r="N296" i="1"/>
  <c r="AV296" i="1"/>
  <c r="AX296" i="1"/>
  <c r="AN297" i="1"/>
  <c r="BA297" i="1"/>
  <c r="AP297" i="1"/>
  <c r="AU297" i="1"/>
  <c r="P297" i="1"/>
  <c r="R297" i="1"/>
  <c r="T297" i="1"/>
  <c r="N297" i="1"/>
  <c r="AV297" i="1"/>
  <c r="AX297" i="1"/>
  <c r="AN298" i="1"/>
  <c r="BA298" i="1"/>
  <c r="AP298" i="1"/>
  <c r="AU298" i="1"/>
  <c r="P298" i="1"/>
  <c r="R298" i="1"/>
  <c r="T298" i="1"/>
  <c r="N298" i="1"/>
  <c r="AV298" i="1"/>
  <c r="AX298" i="1"/>
  <c r="AN299" i="1"/>
  <c r="BA299" i="1"/>
  <c r="AP299" i="1"/>
  <c r="AU299" i="1"/>
  <c r="P299" i="1"/>
  <c r="R299" i="1"/>
  <c r="T299" i="1"/>
  <c r="N299" i="1"/>
  <c r="AV299" i="1"/>
  <c r="AX299" i="1"/>
  <c r="AN300" i="1"/>
  <c r="BA300" i="1"/>
  <c r="AP300" i="1"/>
  <c r="AU300" i="1"/>
  <c r="P300" i="1"/>
  <c r="R300" i="1"/>
  <c r="T300" i="1"/>
  <c r="N300" i="1"/>
  <c r="AV300" i="1"/>
  <c r="AX300" i="1"/>
  <c r="AN301" i="1"/>
  <c r="BA301" i="1"/>
  <c r="AP301" i="1"/>
  <c r="AU301" i="1"/>
  <c r="P301" i="1"/>
  <c r="R301" i="1"/>
  <c r="T301" i="1"/>
  <c r="N301" i="1"/>
  <c r="AV301" i="1"/>
  <c r="AX301" i="1"/>
  <c r="AN302" i="1"/>
  <c r="BA302" i="1"/>
  <c r="AP302" i="1"/>
  <c r="AU302" i="1"/>
  <c r="P302" i="1"/>
  <c r="R302" i="1"/>
  <c r="T302" i="1"/>
  <c r="N302" i="1"/>
  <c r="AV302" i="1"/>
  <c r="AX302" i="1"/>
  <c r="AN303" i="1"/>
  <c r="BA303" i="1"/>
  <c r="AP303" i="1"/>
  <c r="AU303" i="1"/>
  <c r="P303" i="1"/>
  <c r="R303" i="1"/>
  <c r="T303" i="1"/>
  <c r="N303" i="1"/>
  <c r="AV303" i="1"/>
  <c r="AX303" i="1"/>
  <c r="AN304" i="1"/>
  <c r="BA304" i="1"/>
  <c r="AP304" i="1"/>
  <c r="AU304" i="1"/>
  <c r="P304" i="1"/>
  <c r="R304" i="1"/>
  <c r="T304" i="1"/>
  <c r="N304" i="1"/>
  <c r="AV304" i="1"/>
  <c r="AX304" i="1"/>
  <c r="AN305" i="1"/>
  <c r="BA305" i="1"/>
  <c r="AP305" i="1"/>
  <c r="AU305" i="1"/>
  <c r="P305" i="1"/>
  <c r="R305" i="1"/>
  <c r="T305" i="1"/>
  <c r="N305" i="1"/>
  <c r="AV305" i="1"/>
  <c r="AX305" i="1"/>
  <c r="AN306" i="1"/>
  <c r="BA306" i="1"/>
  <c r="AP306" i="1"/>
  <c r="AU306" i="1"/>
  <c r="P306" i="1"/>
  <c r="R306" i="1"/>
  <c r="T306" i="1"/>
  <c r="N306" i="1"/>
  <c r="AV306" i="1"/>
  <c r="AX306" i="1"/>
  <c r="AN307" i="1"/>
  <c r="BA307" i="1"/>
  <c r="AP307" i="1"/>
  <c r="AU307" i="1"/>
  <c r="P307" i="1"/>
  <c r="R307" i="1"/>
  <c r="T307" i="1"/>
  <c r="N307" i="1"/>
  <c r="AV307" i="1"/>
  <c r="AX307" i="1"/>
  <c r="AN308" i="1"/>
  <c r="BA308" i="1"/>
  <c r="AP308" i="1"/>
  <c r="AU308" i="1"/>
  <c r="P308" i="1"/>
  <c r="R308" i="1"/>
  <c r="T308" i="1"/>
  <c r="N308" i="1"/>
  <c r="AV308" i="1"/>
  <c r="AX308" i="1"/>
  <c r="AN309" i="1"/>
  <c r="BA309" i="1"/>
  <c r="AP309" i="1"/>
  <c r="AU309" i="1"/>
  <c r="P309" i="1"/>
  <c r="R309" i="1"/>
  <c r="T309" i="1"/>
  <c r="N309" i="1"/>
  <c r="AV309" i="1"/>
  <c r="AX309" i="1"/>
  <c r="AN310" i="1"/>
  <c r="BA310" i="1"/>
  <c r="AP310" i="1"/>
  <c r="AU310" i="1"/>
  <c r="P310" i="1"/>
  <c r="R310" i="1"/>
  <c r="T310" i="1"/>
  <c r="N310" i="1"/>
  <c r="AV310" i="1"/>
  <c r="AX310" i="1"/>
  <c r="AN311" i="1"/>
  <c r="BA311" i="1"/>
  <c r="AP311" i="1"/>
  <c r="AU311" i="1"/>
  <c r="P311" i="1"/>
  <c r="R311" i="1"/>
  <c r="T311" i="1"/>
  <c r="N311" i="1"/>
  <c r="AV311" i="1"/>
  <c r="AX311" i="1"/>
  <c r="AN312" i="1"/>
  <c r="BA312" i="1"/>
  <c r="AP312" i="1"/>
  <c r="AU312" i="1"/>
  <c r="P312" i="1"/>
  <c r="R312" i="1"/>
  <c r="T312" i="1"/>
  <c r="N312" i="1"/>
  <c r="AV312" i="1"/>
  <c r="AX312" i="1"/>
  <c r="AN313" i="1"/>
  <c r="BA313" i="1"/>
  <c r="AP313" i="1"/>
  <c r="AU313" i="1"/>
  <c r="P313" i="1"/>
  <c r="R313" i="1"/>
  <c r="T313" i="1"/>
  <c r="N313" i="1"/>
  <c r="AV313" i="1"/>
  <c r="AX313" i="1"/>
  <c r="AN314" i="1"/>
  <c r="BA314" i="1"/>
  <c r="AP314" i="1"/>
  <c r="AU314" i="1"/>
  <c r="P314" i="1"/>
  <c r="R314" i="1"/>
  <c r="T314" i="1"/>
  <c r="N314" i="1"/>
  <c r="AV314" i="1"/>
  <c r="AX314" i="1"/>
  <c r="AN315" i="1"/>
  <c r="BA315" i="1"/>
  <c r="AP315" i="1"/>
  <c r="AU315" i="1"/>
  <c r="P315" i="1"/>
  <c r="R315" i="1"/>
  <c r="T315" i="1"/>
  <c r="N315" i="1"/>
  <c r="AV315" i="1"/>
  <c r="AX315" i="1"/>
  <c r="AN316" i="1"/>
  <c r="BA316" i="1"/>
  <c r="AP316" i="1"/>
  <c r="AU316" i="1"/>
  <c r="P316" i="1"/>
  <c r="R316" i="1"/>
  <c r="T316" i="1"/>
  <c r="N316" i="1"/>
  <c r="AV316" i="1"/>
  <c r="AX316" i="1"/>
  <c r="AN317" i="1"/>
  <c r="BA317" i="1"/>
  <c r="AP317" i="1"/>
  <c r="AU317" i="1"/>
  <c r="P317" i="1"/>
  <c r="R317" i="1"/>
  <c r="T317" i="1"/>
  <c r="N317" i="1"/>
  <c r="AV317" i="1"/>
  <c r="AX317" i="1"/>
  <c r="AN318" i="1"/>
  <c r="BA318" i="1"/>
  <c r="AP318" i="1"/>
  <c r="AU318" i="1"/>
  <c r="P318" i="1"/>
  <c r="R318" i="1"/>
  <c r="T318" i="1"/>
  <c r="N318" i="1"/>
  <c r="AV318" i="1"/>
  <c r="AX318" i="1"/>
  <c r="AN319" i="1"/>
  <c r="BA319" i="1"/>
  <c r="AP319" i="1"/>
  <c r="AU319" i="1"/>
  <c r="P319" i="1"/>
  <c r="R319" i="1"/>
  <c r="T319" i="1"/>
  <c r="N319" i="1"/>
  <c r="AV319" i="1"/>
  <c r="AX319" i="1"/>
  <c r="AN320" i="1"/>
  <c r="BA320" i="1"/>
  <c r="AP320" i="1"/>
  <c r="AU320" i="1"/>
  <c r="P320" i="1"/>
  <c r="R320" i="1"/>
  <c r="T320" i="1"/>
  <c r="N320" i="1"/>
  <c r="AV320" i="1"/>
  <c r="AX320" i="1"/>
  <c r="AN321" i="1"/>
  <c r="BA321" i="1"/>
  <c r="AP321" i="1"/>
  <c r="AU321" i="1"/>
  <c r="P321" i="1"/>
  <c r="R321" i="1"/>
  <c r="T321" i="1"/>
  <c r="N321" i="1"/>
  <c r="AV321" i="1"/>
  <c r="AX321" i="1"/>
  <c r="AN322" i="1"/>
  <c r="BA322" i="1"/>
  <c r="AP322" i="1"/>
  <c r="AU322" i="1"/>
  <c r="P322" i="1"/>
  <c r="R322" i="1"/>
  <c r="T322" i="1"/>
  <c r="N322" i="1"/>
  <c r="AV322" i="1"/>
  <c r="AX322" i="1"/>
  <c r="AN323" i="1"/>
  <c r="BA323" i="1"/>
  <c r="AP323" i="1"/>
  <c r="AU323" i="1"/>
  <c r="P323" i="1"/>
  <c r="R323" i="1"/>
  <c r="T323" i="1"/>
  <c r="N323" i="1"/>
  <c r="AV323" i="1"/>
  <c r="AX323" i="1"/>
  <c r="AN324" i="1"/>
  <c r="BA324" i="1"/>
  <c r="AP324" i="1"/>
  <c r="AU324" i="1"/>
  <c r="P324" i="1"/>
  <c r="R324" i="1"/>
  <c r="T324" i="1"/>
  <c r="N324" i="1"/>
  <c r="AV324" i="1"/>
  <c r="AX324" i="1"/>
  <c r="AN325" i="1"/>
  <c r="BA325" i="1"/>
  <c r="AP325" i="1"/>
  <c r="AU325" i="1"/>
  <c r="P325" i="1"/>
  <c r="R325" i="1"/>
  <c r="T325" i="1"/>
  <c r="N325" i="1"/>
  <c r="AV325" i="1"/>
  <c r="AX325" i="1"/>
  <c r="AN326" i="1"/>
  <c r="BA326" i="1"/>
  <c r="AP326" i="1"/>
  <c r="AU326" i="1"/>
  <c r="P326" i="1"/>
  <c r="R326" i="1"/>
  <c r="T326" i="1"/>
  <c r="N326" i="1"/>
  <c r="AV326" i="1"/>
  <c r="AX326" i="1"/>
  <c r="AN327" i="1"/>
  <c r="BA327" i="1"/>
  <c r="AP327" i="1"/>
  <c r="AU327" i="1"/>
  <c r="P327" i="1"/>
  <c r="R327" i="1"/>
  <c r="T327" i="1"/>
  <c r="N327" i="1"/>
  <c r="AV327" i="1"/>
  <c r="AX327" i="1"/>
  <c r="AN328" i="1"/>
  <c r="BA328" i="1"/>
  <c r="AP328" i="1"/>
  <c r="AU328" i="1"/>
  <c r="P328" i="1"/>
  <c r="R328" i="1"/>
  <c r="T328" i="1"/>
  <c r="N328" i="1"/>
  <c r="AV328" i="1"/>
  <c r="AX328" i="1"/>
  <c r="AN329" i="1"/>
  <c r="BA329" i="1"/>
  <c r="AP329" i="1"/>
  <c r="AU329" i="1"/>
  <c r="P329" i="1"/>
  <c r="R329" i="1"/>
  <c r="T329" i="1"/>
  <c r="N329" i="1"/>
  <c r="AV329" i="1"/>
  <c r="AX329" i="1"/>
  <c r="AN330" i="1"/>
  <c r="BA330" i="1"/>
  <c r="AP330" i="1"/>
  <c r="AU330" i="1"/>
  <c r="P330" i="1"/>
  <c r="R330" i="1"/>
  <c r="T330" i="1"/>
  <c r="N330" i="1"/>
  <c r="AV330" i="1"/>
  <c r="AX330" i="1"/>
  <c r="AN331" i="1"/>
  <c r="BA331" i="1"/>
  <c r="AP331" i="1"/>
  <c r="AU331" i="1"/>
  <c r="P331" i="1"/>
  <c r="R331" i="1"/>
  <c r="T331" i="1"/>
  <c r="N331" i="1"/>
  <c r="AV331" i="1"/>
  <c r="AX331" i="1"/>
  <c r="AN332" i="1"/>
  <c r="BA332" i="1"/>
  <c r="AP332" i="1"/>
  <c r="AU332" i="1"/>
  <c r="P332" i="1"/>
  <c r="R332" i="1"/>
  <c r="T332" i="1"/>
  <c r="N332" i="1"/>
  <c r="AV332" i="1"/>
  <c r="AX332" i="1"/>
  <c r="AN333" i="1"/>
  <c r="BA333" i="1"/>
  <c r="AP333" i="1"/>
  <c r="AU333" i="1"/>
  <c r="P333" i="1"/>
  <c r="R333" i="1"/>
  <c r="T333" i="1"/>
  <c r="N333" i="1"/>
  <c r="AV333" i="1"/>
  <c r="AX333" i="1"/>
  <c r="AN334" i="1"/>
  <c r="BA334" i="1"/>
  <c r="AP334" i="1"/>
  <c r="AU334" i="1"/>
  <c r="P334" i="1"/>
  <c r="R334" i="1"/>
  <c r="T334" i="1"/>
  <c r="N334" i="1"/>
  <c r="AV334" i="1"/>
  <c r="AX334" i="1"/>
  <c r="AN335" i="1"/>
  <c r="BA335" i="1"/>
  <c r="AP335" i="1"/>
  <c r="AU335" i="1"/>
  <c r="P335" i="1"/>
  <c r="R335" i="1"/>
  <c r="T335" i="1"/>
  <c r="N335" i="1"/>
  <c r="AV335" i="1"/>
  <c r="AX335" i="1"/>
  <c r="AN336" i="1"/>
  <c r="BA336" i="1"/>
  <c r="AP336" i="1"/>
  <c r="AU336" i="1"/>
  <c r="P336" i="1"/>
  <c r="R336" i="1"/>
  <c r="T336" i="1"/>
  <c r="N336" i="1"/>
  <c r="AV336" i="1"/>
  <c r="AX336" i="1"/>
  <c r="AN337" i="1"/>
  <c r="BA337" i="1"/>
  <c r="AP337" i="1"/>
  <c r="AU337" i="1"/>
  <c r="P337" i="1"/>
  <c r="R337" i="1"/>
  <c r="T337" i="1"/>
  <c r="N337" i="1"/>
  <c r="AV337" i="1"/>
  <c r="AX337" i="1"/>
  <c r="AN338" i="1"/>
  <c r="BA338" i="1"/>
  <c r="AP338" i="1"/>
  <c r="AU338" i="1"/>
  <c r="P338" i="1"/>
  <c r="R338" i="1"/>
  <c r="T338" i="1"/>
  <c r="N338" i="1"/>
  <c r="AV338" i="1"/>
  <c r="AX338" i="1"/>
  <c r="AN339" i="1"/>
  <c r="BA339" i="1"/>
  <c r="AP339" i="1"/>
  <c r="AU339" i="1"/>
  <c r="P339" i="1"/>
  <c r="R339" i="1"/>
  <c r="T339" i="1"/>
  <c r="N339" i="1"/>
  <c r="AV339" i="1"/>
  <c r="AX339" i="1"/>
  <c r="AN340" i="1"/>
  <c r="BA340" i="1"/>
  <c r="AP340" i="1"/>
  <c r="AU340" i="1"/>
  <c r="P340" i="1"/>
  <c r="R340" i="1"/>
  <c r="T340" i="1"/>
  <c r="N340" i="1"/>
  <c r="AV340" i="1"/>
  <c r="AX340" i="1"/>
  <c r="AN341" i="1"/>
  <c r="BA341" i="1"/>
  <c r="AP341" i="1"/>
  <c r="AU341" i="1"/>
  <c r="P341" i="1"/>
  <c r="R341" i="1"/>
  <c r="T341" i="1"/>
  <c r="N341" i="1"/>
  <c r="AV341" i="1"/>
  <c r="AX341" i="1"/>
  <c r="AN342" i="1"/>
  <c r="BA342" i="1"/>
  <c r="AP342" i="1"/>
  <c r="AU342" i="1"/>
  <c r="P342" i="1"/>
  <c r="R342" i="1"/>
  <c r="T342" i="1"/>
  <c r="N342" i="1"/>
  <c r="AV342" i="1"/>
  <c r="AX342" i="1"/>
  <c r="AN343" i="1"/>
  <c r="BA343" i="1"/>
  <c r="AP343" i="1"/>
  <c r="AU343" i="1"/>
  <c r="P343" i="1"/>
  <c r="R343" i="1"/>
  <c r="T343" i="1"/>
  <c r="N343" i="1"/>
  <c r="AV343" i="1"/>
  <c r="AX343" i="1"/>
  <c r="AN344" i="1"/>
  <c r="BA344" i="1"/>
  <c r="AP344" i="1"/>
  <c r="AU344" i="1"/>
  <c r="P344" i="1"/>
  <c r="R344" i="1"/>
  <c r="T344" i="1"/>
  <c r="N344" i="1"/>
  <c r="AV344" i="1"/>
  <c r="AX344" i="1"/>
  <c r="AN345" i="1"/>
  <c r="BA345" i="1"/>
  <c r="AP345" i="1"/>
  <c r="AU345" i="1"/>
  <c r="P345" i="1"/>
  <c r="R345" i="1"/>
  <c r="T345" i="1"/>
  <c r="N345" i="1"/>
  <c r="AV345" i="1"/>
  <c r="AX345" i="1"/>
  <c r="AN346" i="1"/>
  <c r="BA346" i="1"/>
  <c r="AP346" i="1"/>
  <c r="AU346" i="1"/>
  <c r="P346" i="1"/>
  <c r="R346" i="1"/>
  <c r="T346" i="1"/>
  <c r="N346" i="1"/>
  <c r="AV346" i="1"/>
  <c r="AX346" i="1"/>
  <c r="AN347" i="1"/>
  <c r="BA347" i="1"/>
  <c r="AP347" i="1"/>
  <c r="AU347" i="1"/>
  <c r="P347" i="1"/>
  <c r="R347" i="1"/>
  <c r="T347" i="1"/>
  <c r="N347" i="1"/>
  <c r="AV347" i="1"/>
  <c r="AX347" i="1"/>
  <c r="AN348" i="1"/>
  <c r="BA348" i="1"/>
  <c r="AP348" i="1"/>
  <c r="AU348" i="1"/>
  <c r="P348" i="1"/>
  <c r="R348" i="1"/>
  <c r="T348" i="1"/>
  <c r="N348" i="1"/>
  <c r="AV348" i="1"/>
  <c r="AX348" i="1"/>
  <c r="AN349" i="1"/>
  <c r="BA349" i="1"/>
  <c r="AP349" i="1"/>
  <c r="AU349" i="1"/>
  <c r="P349" i="1"/>
  <c r="R349" i="1"/>
  <c r="T349" i="1"/>
  <c r="N349" i="1"/>
  <c r="AV349" i="1"/>
  <c r="AX349" i="1"/>
  <c r="AN350" i="1"/>
  <c r="BA350" i="1"/>
  <c r="AP350" i="1"/>
  <c r="AU350" i="1"/>
  <c r="P350" i="1"/>
  <c r="R350" i="1"/>
  <c r="T350" i="1"/>
  <c r="N350" i="1"/>
  <c r="AV350" i="1"/>
  <c r="AX350" i="1"/>
  <c r="AN351" i="1"/>
  <c r="BA351" i="1"/>
  <c r="AP351" i="1"/>
  <c r="AU351" i="1"/>
  <c r="P351" i="1"/>
  <c r="R351" i="1"/>
  <c r="T351" i="1"/>
  <c r="N351" i="1"/>
  <c r="AV351" i="1"/>
  <c r="AX351" i="1"/>
  <c r="AN352" i="1"/>
  <c r="BA352" i="1"/>
  <c r="AP352" i="1"/>
  <c r="AU352" i="1"/>
  <c r="P352" i="1"/>
  <c r="R352" i="1"/>
  <c r="T352" i="1"/>
  <c r="N352" i="1"/>
  <c r="AV352" i="1"/>
  <c r="AX352" i="1"/>
  <c r="AN353" i="1"/>
  <c r="BA353" i="1"/>
  <c r="AP353" i="1"/>
  <c r="AU353" i="1"/>
  <c r="P353" i="1"/>
  <c r="R353" i="1"/>
  <c r="T353" i="1"/>
  <c r="N353" i="1"/>
  <c r="AV353" i="1"/>
  <c r="AX353" i="1"/>
  <c r="AN354" i="1"/>
  <c r="BA354" i="1"/>
  <c r="AP354" i="1"/>
  <c r="AU354" i="1"/>
  <c r="P354" i="1"/>
  <c r="R354" i="1"/>
  <c r="T354" i="1"/>
  <c r="N354" i="1"/>
  <c r="AV354" i="1"/>
  <c r="AX354" i="1"/>
  <c r="AN355" i="1"/>
  <c r="BA355" i="1"/>
  <c r="AP355" i="1"/>
  <c r="AU355" i="1"/>
  <c r="P355" i="1"/>
  <c r="R355" i="1"/>
  <c r="T355" i="1"/>
  <c r="N355" i="1"/>
  <c r="AV355" i="1"/>
  <c r="AX355" i="1"/>
  <c r="AN356" i="1"/>
  <c r="BA356" i="1"/>
  <c r="AP356" i="1"/>
  <c r="AU356" i="1"/>
  <c r="P356" i="1"/>
  <c r="R356" i="1"/>
  <c r="T356" i="1"/>
  <c r="N356" i="1"/>
  <c r="AV356" i="1"/>
  <c r="AX356" i="1"/>
  <c r="AN357" i="1"/>
  <c r="BA357" i="1"/>
  <c r="AP357" i="1"/>
  <c r="AU357" i="1"/>
  <c r="P357" i="1"/>
  <c r="R357" i="1"/>
  <c r="T357" i="1"/>
  <c r="N357" i="1"/>
  <c r="AV357" i="1"/>
  <c r="AX357" i="1"/>
  <c r="AN358" i="1"/>
  <c r="BA358" i="1"/>
  <c r="AP358" i="1"/>
  <c r="AU358" i="1"/>
  <c r="P358" i="1"/>
  <c r="R358" i="1"/>
  <c r="T358" i="1"/>
  <c r="N358" i="1"/>
  <c r="AV358" i="1"/>
  <c r="AX358" i="1"/>
  <c r="AN359" i="1"/>
  <c r="BA359" i="1"/>
  <c r="AP359" i="1"/>
  <c r="AU359" i="1"/>
  <c r="P359" i="1"/>
  <c r="R359" i="1"/>
  <c r="T359" i="1"/>
  <c r="N359" i="1"/>
  <c r="AV359" i="1"/>
  <c r="AX359" i="1"/>
  <c r="AN360" i="1"/>
  <c r="BA360" i="1"/>
  <c r="AP360" i="1"/>
  <c r="AU360" i="1"/>
  <c r="P360" i="1"/>
  <c r="R360" i="1"/>
  <c r="T360" i="1"/>
  <c r="N360" i="1"/>
  <c r="AV360" i="1"/>
  <c r="AX360" i="1"/>
  <c r="AN361" i="1"/>
  <c r="BA361" i="1"/>
  <c r="AP361" i="1"/>
  <c r="AU361" i="1"/>
  <c r="P361" i="1"/>
  <c r="R361" i="1"/>
  <c r="T361" i="1"/>
  <c r="N361" i="1"/>
  <c r="AV361" i="1"/>
  <c r="AX361" i="1"/>
  <c r="AN362" i="1"/>
  <c r="BA362" i="1"/>
  <c r="AP362" i="1"/>
  <c r="AU362" i="1"/>
  <c r="P362" i="1"/>
  <c r="R362" i="1"/>
  <c r="T362" i="1"/>
  <c r="N362" i="1"/>
  <c r="AV362" i="1"/>
  <c r="AX362" i="1"/>
  <c r="AN363" i="1"/>
  <c r="BA363" i="1"/>
  <c r="AP363" i="1"/>
  <c r="AU363" i="1"/>
  <c r="P363" i="1"/>
  <c r="R363" i="1"/>
  <c r="T363" i="1"/>
  <c r="N363" i="1"/>
  <c r="AV363" i="1"/>
  <c r="AX363" i="1"/>
  <c r="AN364" i="1"/>
  <c r="BA364" i="1"/>
  <c r="AP364" i="1"/>
  <c r="AU364" i="1"/>
  <c r="P364" i="1"/>
  <c r="R364" i="1"/>
  <c r="T364" i="1"/>
  <c r="N364" i="1"/>
  <c r="AV364" i="1"/>
  <c r="AX364" i="1"/>
  <c r="AN365" i="1"/>
  <c r="BA365" i="1"/>
  <c r="AP365" i="1"/>
  <c r="AU365" i="1"/>
  <c r="P365" i="1"/>
  <c r="R365" i="1"/>
  <c r="T365" i="1"/>
  <c r="N365" i="1"/>
  <c r="AV365" i="1"/>
  <c r="AX365" i="1"/>
  <c r="AN366" i="1"/>
  <c r="BA366" i="1"/>
  <c r="AP366" i="1"/>
  <c r="AU366" i="1"/>
  <c r="P366" i="1"/>
  <c r="R366" i="1"/>
  <c r="T366" i="1"/>
  <c r="N366" i="1"/>
  <c r="AV366" i="1"/>
  <c r="AX366" i="1"/>
  <c r="AN367" i="1"/>
  <c r="BA367" i="1"/>
  <c r="AP367" i="1"/>
  <c r="AU367" i="1"/>
  <c r="P367" i="1"/>
  <c r="R367" i="1"/>
  <c r="T367" i="1"/>
  <c r="N367" i="1"/>
  <c r="AV367" i="1"/>
  <c r="AX367" i="1"/>
  <c r="AN368" i="1"/>
  <c r="BA368" i="1"/>
  <c r="AP368" i="1"/>
  <c r="AU368" i="1"/>
  <c r="P368" i="1"/>
  <c r="R368" i="1"/>
  <c r="T368" i="1"/>
  <c r="N368" i="1"/>
  <c r="AV368" i="1"/>
  <c r="AX368" i="1"/>
  <c r="AN369" i="1"/>
  <c r="BA369" i="1"/>
  <c r="AP369" i="1"/>
  <c r="AU369" i="1"/>
  <c r="P369" i="1"/>
  <c r="R369" i="1"/>
  <c r="T369" i="1"/>
  <c r="N369" i="1"/>
  <c r="AV369" i="1"/>
  <c r="AX369" i="1"/>
  <c r="AN370" i="1"/>
  <c r="BA370" i="1"/>
  <c r="AP370" i="1"/>
  <c r="AU370" i="1"/>
  <c r="P370" i="1"/>
  <c r="R370" i="1"/>
  <c r="T370" i="1"/>
  <c r="N370" i="1"/>
  <c r="AV370" i="1"/>
  <c r="AX370" i="1"/>
  <c r="AN371" i="1"/>
  <c r="BA371" i="1"/>
  <c r="AP371" i="1"/>
  <c r="AU371" i="1"/>
  <c r="P371" i="1"/>
  <c r="R371" i="1"/>
  <c r="T371" i="1"/>
  <c r="N371" i="1"/>
  <c r="AV371" i="1"/>
  <c r="AX371" i="1"/>
  <c r="AN372" i="1"/>
  <c r="BA372" i="1"/>
  <c r="AP372" i="1"/>
  <c r="AU372" i="1"/>
  <c r="P372" i="1"/>
  <c r="R372" i="1"/>
  <c r="T372" i="1"/>
  <c r="N372" i="1"/>
  <c r="AV372" i="1"/>
  <c r="AX372" i="1"/>
  <c r="AN373" i="1"/>
  <c r="BA373" i="1"/>
  <c r="AP373" i="1"/>
  <c r="AU373" i="1"/>
  <c r="P373" i="1"/>
  <c r="R373" i="1"/>
  <c r="T373" i="1"/>
  <c r="N373" i="1"/>
  <c r="AV373" i="1"/>
  <c r="AX373" i="1"/>
  <c r="AN374" i="1"/>
  <c r="BA374" i="1"/>
  <c r="AP374" i="1"/>
  <c r="AU374" i="1"/>
  <c r="P374" i="1"/>
  <c r="R374" i="1"/>
  <c r="T374" i="1"/>
  <c r="N374" i="1"/>
  <c r="AV374" i="1"/>
  <c r="AX374" i="1"/>
  <c r="AN375" i="1"/>
  <c r="BA375" i="1"/>
  <c r="AP375" i="1"/>
  <c r="AU375" i="1"/>
  <c r="P375" i="1"/>
  <c r="R375" i="1"/>
  <c r="T375" i="1"/>
  <c r="N375" i="1"/>
  <c r="AV375" i="1"/>
  <c r="AX375" i="1"/>
  <c r="AN376" i="1"/>
  <c r="BA376" i="1"/>
  <c r="AP376" i="1"/>
  <c r="AU376" i="1"/>
  <c r="P376" i="1"/>
  <c r="R376" i="1"/>
  <c r="T376" i="1"/>
  <c r="N376" i="1"/>
  <c r="AV376" i="1"/>
  <c r="AX376" i="1"/>
  <c r="AN377" i="1"/>
  <c r="BA377" i="1"/>
  <c r="AP377" i="1"/>
  <c r="AU377" i="1"/>
  <c r="P377" i="1"/>
  <c r="R377" i="1"/>
  <c r="T377" i="1"/>
  <c r="N377" i="1"/>
  <c r="AV377" i="1"/>
  <c r="AX377" i="1"/>
  <c r="AN378" i="1"/>
  <c r="BA378" i="1"/>
  <c r="AP378" i="1"/>
  <c r="AU378" i="1"/>
  <c r="P378" i="1"/>
  <c r="R378" i="1"/>
  <c r="T378" i="1"/>
  <c r="N378" i="1"/>
  <c r="AV378" i="1"/>
  <c r="AX378" i="1"/>
  <c r="AN379" i="1"/>
  <c r="BA379" i="1"/>
  <c r="AP379" i="1"/>
  <c r="AU379" i="1"/>
  <c r="P379" i="1"/>
  <c r="R379" i="1"/>
  <c r="T379" i="1"/>
  <c r="N379" i="1"/>
  <c r="AV379" i="1"/>
  <c r="AX379" i="1"/>
  <c r="AN380" i="1"/>
  <c r="BA380" i="1"/>
  <c r="AP380" i="1"/>
  <c r="AU380" i="1"/>
  <c r="P380" i="1"/>
  <c r="R380" i="1"/>
  <c r="T380" i="1"/>
  <c r="N380" i="1"/>
  <c r="AV380" i="1"/>
  <c r="AX380" i="1"/>
  <c r="AN381" i="1"/>
  <c r="BA381" i="1"/>
  <c r="AP381" i="1"/>
  <c r="AU381" i="1"/>
  <c r="P381" i="1"/>
  <c r="R381" i="1"/>
  <c r="T381" i="1"/>
  <c r="N381" i="1"/>
  <c r="AV381" i="1"/>
  <c r="AX381" i="1"/>
  <c r="AN382" i="1"/>
  <c r="BA382" i="1"/>
  <c r="AP382" i="1"/>
  <c r="AU382" i="1"/>
  <c r="P382" i="1"/>
  <c r="R382" i="1"/>
  <c r="T382" i="1"/>
  <c r="N382" i="1"/>
  <c r="AV382" i="1"/>
  <c r="AX382" i="1"/>
  <c r="AN383" i="1"/>
  <c r="BA383" i="1"/>
  <c r="AP383" i="1"/>
  <c r="AU383" i="1"/>
  <c r="P383" i="1"/>
  <c r="R383" i="1"/>
  <c r="T383" i="1"/>
  <c r="N383" i="1"/>
  <c r="AV383" i="1"/>
  <c r="AX383" i="1"/>
  <c r="AN384" i="1"/>
  <c r="BA384" i="1"/>
  <c r="AP384" i="1"/>
  <c r="AU384" i="1"/>
  <c r="P384" i="1"/>
  <c r="R384" i="1"/>
  <c r="T384" i="1"/>
  <c r="N384" i="1"/>
  <c r="AV384" i="1"/>
  <c r="AX384" i="1"/>
  <c r="AN385" i="1"/>
  <c r="BA385" i="1"/>
  <c r="AP385" i="1"/>
  <c r="AU385" i="1"/>
  <c r="P385" i="1"/>
  <c r="R385" i="1"/>
  <c r="T385" i="1"/>
  <c r="N385" i="1"/>
  <c r="AV385" i="1"/>
  <c r="AX385" i="1"/>
  <c r="AN386" i="1"/>
  <c r="BA386" i="1"/>
  <c r="AP386" i="1"/>
  <c r="AU386" i="1"/>
  <c r="P386" i="1"/>
  <c r="R386" i="1"/>
  <c r="T386" i="1"/>
  <c r="N386" i="1"/>
  <c r="AV386" i="1"/>
  <c r="AX386" i="1"/>
  <c r="AN387" i="1"/>
  <c r="BA387" i="1"/>
  <c r="AP387" i="1"/>
  <c r="AU387" i="1"/>
  <c r="P387" i="1"/>
  <c r="R387" i="1"/>
  <c r="T387" i="1"/>
  <c r="N387" i="1"/>
  <c r="AV387" i="1"/>
  <c r="AX387" i="1"/>
  <c r="AN388" i="1"/>
  <c r="BA388" i="1"/>
  <c r="AP388" i="1"/>
  <c r="AU388" i="1"/>
  <c r="P388" i="1"/>
  <c r="R388" i="1"/>
  <c r="T388" i="1"/>
  <c r="N388" i="1"/>
  <c r="AV388" i="1"/>
  <c r="AX388" i="1"/>
  <c r="AN389" i="1"/>
  <c r="BA389" i="1"/>
  <c r="AP389" i="1"/>
  <c r="AU389" i="1"/>
  <c r="P389" i="1"/>
  <c r="R389" i="1"/>
  <c r="T389" i="1"/>
  <c r="N389" i="1"/>
  <c r="AV389" i="1"/>
  <c r="AX389" i="1"/>
  <c r="AN390" i="1"/>
  <c r="BA390" i="1"/>
  <c r="AP390" i="1"/>
  <c r="AU390" i="1"/>
  <c r="P390" i="1"/>
  <c r="R390" i="1"/>
  <c r="T390" i="1"/>
  <c r="N390" i="1"/>
  <c r="AV390" i="1"/>
  <c r="AX390" i="1"/>
  <c r="AN391" i="1"/>
  <c r="BA391" i="1"/>
  <c r="AP391" i="1"/>
  <c r="AU391" i="1"/>
  <c r="P391" i="1"/>
  <c r="R391" i="1"/>
  <c r="T391" i="1"/>
  <c r="N391" i="1"/>
  <c r="AV391" i="1"/>
  <c r="AX391" i="1"/>
  <c r="AN392" i="1"/>
  <c r="BA392" i="1"/>
  <c r="AP392" i="1"/>
  <c r="AU392" i="1"/>
  <c r="P392" i="1"/>
  <c r="R392" i="1"/>
  <c r="T392" i="1"/>
  <c r="N392" i="1"/>
  <c r="AV392" i="1"/>
  <c r="AX392" i="1"/>
  <c r="AN393" i="1"/>
  <c r="BA393" i="1"/>
  <c r="AP393" i="1"/>
  <c r="AU393" i="1"/>
  <c r="P393" i="1"/>
  <c r="R393" i="1"/>
  <c r="T393" i="1"/>
  <c r="N393" i="1"/>
  <c r="AV393" i="1"/>
  <c r="AX393" i="1"/>
  <c r="AN394" i="1"/>
  <c r="BA394" i="1"/>
  <c r="AP394" i="1"/>
  <c r="AU394" i="1"/>
  <c r="P394" i="1"/>
  <c r="R394" i="1"/>
  <c r="T394" i="1"/>
  <c r="N394" i="1"/>
  <c r="AV394" i="1"/>
  <c r="AX394" i="1"/>
  <c r="AN395" i="1"/>
  <c r="BA395" i="1"/>
  <c r="AP395" i="1"/>
  <c r="AU395" i="1"/>
  <c r="P395" i="1"/>
  <c r="R395" i="1"/>
  <c r="T395" i="1"/>
  <c r="N395" i="1"/>
  <c r="AV395" i="1"/>
  <c r="AX395" i="1"/>
  <c r="AN396" i="1"/>
  <c r="BA396" i="1"/>
  <c r="AP396" i="1"/>
  <c r="AU396" i="1"/>
  <c r="P396" i="1"/>
  <c r="R396" i="1"/>
  <c r="T396" i="1"/>
  <c r="N396" i="1"/>
  <c r="AV396" i="1"/>
  <c r="AX396" i="1"/>
  <c r="AN397" i="1"/>
  <c r="BA397" i="1"/>
  <c r="AP397" i="1"/>
  <c r="AU397" i="1"/>
  <c r="P397" i="1"/>
  <c r="R397" i="1"/>
  <c r="T397" i="1"/>
  <c r="N397" i="1"/>
  <c r="AV397" i="1"/>
  <c r="AX397" i="1"/>
  <c r="AN398" i="1"/>
  <c r="BA398" i="1"/>
  <c r="AP398" i="1"/>
  <c r="AU398" i="1"/>
  <c r="P398" i="1"/>
  <c r="R398" i="1"/>
  <c r="T398" i="1"/>
  <c r="N398" i="1"/>
  <c r="AV398" i="1"/>
  <c r="AX398" i="1"/>
  <c r="AN399" i="1"/>
  <c r="BA399" i="1"/>
  <c r="AP399" i="1"/>
  <c r="AU399" i="1"/>
  <c r="P399" i="1"/>
  <c r="R399" i="1"/>
  <c r="T399" i="1"/>
  <c r="N399" i="1"/>
  <c r="AV399" i="1"/>
  <c r="AX399" i="1"/>
  <c r="AN400" i="1"/>
  <c r="BA400" i="1"/>
  <c r="AP400" i="1"/>
  <c r="AU400" i="1"/>
  <c r="P400" i="1"/>
  <c r="R400" i="1"/>
  <c r="T400" i="1"/>
  <c r="N400" i="1"/>
  <c r="AV400" i="1"/>
  <c r="AX400" i="1"/>
  <c r="AN401" i="1"/>
  <c r="BA401" i="1"/>
  <c r="AP401" i="1"/>
  <c r="AU401" i="1"/>
  <c r="P401" i="1"/>
  <c r="R401" i="1"/>
  <c r="T401" i="1"/>
  <c r="N401" i="1"/>
  <c r="AV401" i="1"/>
  <c r="AX401" i="1"/>
  <c r="AN402" i="1"/>
  <c r="BA402" i="1"/>
  <c r="AP402" i="1"/>
  <c r="AU402" i="1"/>
  <c r="P402" i="1"/>
  <c r="R402" i="1"/>
  <c r="T402" i="1"/>
  <c r="N402" i="1"/>
  <c r="AV402" i="1"/>
  <c r="AX402" i="1"/>
  <c r="AN403" i="1"/>
  <c r="BA403" i="1"/>
  <c r="AP403" i="1"/>
  <c r="AU403" i="1"/>
  <c r="P403" i="1"/>
  <c r="R403" i="1"/>
  <c r="T403" i="1"/>
  <c r="N403" i="1"/>
  <c r="AV403" i="1"/>
  <c r="AX403" i="1"/>
  <c r="AN404" i="1"/>
  <c r="BA404" i="1"/>
  <c r="AP404" i="1"/>
  <c r="AU404" i="1"/>
  <c r="P404" i="1"/>
  <c r="R404" i="1"/>
  <c r="T404" i="1"/>
  <c r="N404" i="1"/>
  <c r="AV404" i="1"/>
  <c r="AX404" i="1"/>
  <c r="AN405" i="1"/>
  <c r="BA405" i="1"/>
  <c r="AP405" i="1"/>
  <c r="AU405" i="1"/>
  <c r="P405" i="1"/>
  <c r="R405" i="1"/>
  <c r="T405" i="1"/>
  <c r="N405" i="1"/>
  <c r="AV405" i="1"/>
  <c r="AX405" i="1"/>
  <c r="AN406" i="1"/>
  <c r="BA406" i="1"/>
  <c r="AP406" i="1"/>
  <c r="AU406" i="1"/>
  <c r="P406" i="1"/>
  <c r="R406" i="1"/>
  <c r="T406" i="1"/>
  <c r="N406" i="1"/>
  <c r="AV406" i="1"/>
  <c r="AX406" i="1"/>
  <c r="AN407" i="1"/>
  <c r="BA407" i="1"/>
  <c r="AP407" i="1"/>
  <c r="AU407" i="1"/>
  <c r="P407" i="1"/>
  <c r="R407" i="1"/>
  <c r="T407" i="1"/>
  <c r="N407" i="1"/>
  <c r="AV407" i="1"/>
  <c r="AX407" i="1"/>
  <c r="AN408" i="1"/>
  <c r="BA408" i="1"/>
  <c r="AP408" i="1"/>
  <c r="AU408" i="1"/>
  <c r="P408" i="1"/>
  <c r="R408" i="1"/>
  <c r="T408" i="1"/>
  <c r="N408" i="1"/>
  <c r="AV408" i="1"/>
  <c r="AX408" i="1"/>
  <c r="AN409" i="1"/>
  <c r="BA409" i="1"/>
  <c r="AP409" i="1"/>
  <c r="AU409" i="1"/>
  <c r="P409" i="1"/>
  <c r="R409" i="1"/>
  <c r="T409" i="1"/>
  <c r="N409" i="1"/>
  <c r="AV409" i="1"/>
  <c r="AX409" i="1"/>
  <c r="AN410" i="1"/>
  <c r="BA410" i="1"/>
  <c r="AP410" i="1"/>
  <c r="AU410" i="1"/>
  <c r="P410" i="1"/>
  <c r="R410" i="1"/>
  <c r="T410" i="1"/>
  <c r="N410" i="1"/>
  <c r="AV410" i="1"/>
  <c r="AX410" i="1"/>
  <c r="AN411" i="1"/>
  <c r="BA411" i="1"/>
  <c r="AP411" i="1"/>
  <c r="AU411" i="1"/>
  <c r="P411" i="1"/>
  <c r="R411" i="1"/>
  <c r="T411" i="1"/>
  <c r="N411" i="1"/>
  <c r="AV411" i="1"/>
  <c r="AX411" i="1"/>
  <c r="AN412" i="1"/>
  <c r="BA412" i="1"/>
  <c r="AP412" i="1"/>
  <c r="AU412" i="1"/>
  <c r="P412" i="1"/>
  <c r="R412" i="1"/>
  <c r="T412" i="1"/>
  <c r="N412" i="1"/>
  <c r="AV412" i="1"/>
  <c r="AX412" i="1"/>
  <c r="AN413" i="1"/>
  <c r="BA413" i="1"/>
  <c r="AP413" i="1"/>
  <c r="AU413" i="1"/>
  <c r="P413" i="1"/>
  <c r="R413" i="1"/>
  <c r="T413" i="1"/>
  <c r="N413" i="1"/>
  <c r="AV413" i="1"/>
  <c r="AX413" i="1"/>
  <c r="AN414" i="1"/>
  <c r="BA414" i="1"/>
  <c r="AP414" i="1"/>
  <c r="AU414" i="1"/>
  <c r="P414" i="1"/>
  <c r="R414" i="1"/>
  <c r="T414" i="1"/>
  <c r="N414" i="1"/>
  <c r="AV414" i="1"/>
  <c r="AX414" i="1"/>
  <c r="AN415" i="1"/>
  <c r="BA415" i="1"/>
  <c r="AP415" i="1"/>
  <c r="AU415" i="1"/>
  <c r="P415" i="1"/>
  <c r="R415" i="1"/>
  <c r="T415" i="1"/>
  <c r="N415" i="1"/>
  <c r="AV415" i="1"/>
  <c r="AX415" i="1"/>
  <c r="AN416" i="1"/>
  <c r="BA416" i="1"/>
  <c r="AP416" i="1"/>
  <c r="AU416" i="1"/>
  <c r="P416" i="1"/>
  <c r="R416" i="1"/>
  <c r="T416" i="1"/>
  <c r="N416" i="1"/>
  <c r="AV416" i="1"/>
  <c r="AX416" i="1"/>
  <c r="AN417" i="1"/>
  <c r="BA417" i="1"/>
  <c r="AP417" i="1"/>
  <c r="AU417" i="1"/>
  <c r="P417" i="1"/>
  <c r="R417" i="1"/>
  <c r="T417" i="1"/>
  <c r="N417" i="1"/>
  <c r="AV417" i="1"/>
  <c r="AX417" i="1"/>
  <c r="AN418" i="1"/>
  <c r="BA418" i="1"/>
  <c r="AP418" i="1"/>
  <c r="AU418" i="1"/>
  <c r="P418" i="1"/>
  <c r="R418" i="1"/>
  <c r="T418" i="1"/>
  <c r="N418" i="1"/>
  <c r="AV418" i="1"/>
  <c r="AX418" i="1"/>
  <c r="AN419" i="1"/>
  <c r="BA419" i="1"/>
  <c r="AP419" i="1"/>
  <c r="AU419" i="1"/>
  <c r="P419" i="1"/>
  <c r="R419" i="1"/>
  <c r="T419" i="1"/>
  <c r="N419" i="1"/>
  <c r="AV419" i="1"/>
  <c r="AX419" i="1"/>
  <c r="AN420" i="1"/>
  <c r="BA420" i="1"/>
  <c r="AP420" i="1"/>
  <c r="AU420" i="1"/>
  <c r="P420" i="1"/>
  <c r="R420" i="1"/>
  <c r="T420" i="1"/>
  <c r="N420" i="1"/>
  <c r="AV420" i="1"/>
  <c r="AX420" i="1"/>
  <c r="AN421" i="1"/>
  <c r="BA421" i="1"/>
  <c r="AP421" i="1"/>
  <c r="AU421" i="1"/>
  <c r="P421" i="1"/>
  <c r="R421" i="1"/>
  <c r="T421" i="1"/>
  <c r="N421" i="1"/>
  <c r="AV421" i="1"/>
  <c r="AX421" i="1"/>
  <c r="AN422" i="1"/>
  <c r="BA422" i="1"/>
  <c r="AP422" i="1"/>
  <c r="AU422" i="1"/>
  <c r="P422" i="1"/>
  <c r="R422" i="1"/>
  <c r="T422" i="1"/>
  <c r="N422" i="1"/>
  <c r="AV422" i="1"/>
  <c r="AX422" i="1"/>
  <c r="AN423" i="1"/>
  <c r="BA423" i="1"/>
  <c r="AP423" i="1"/>
  <c r="AU423" i="1"/>
  <c r="P423" i="1"/>
  <c r="R423" i="1"/>
  <c r="T423" i="1"/>
  <c r="N423" i="1"/>
  <c r="AV423" i="1"/>
  <c r="AX423" i="1"/>
  <c r="AN424" i="1"/>
  <c r="BA424" i="1"/>
  <c r="AP424" i="1"/>
  <c r="AU424" i="1"/>
  <c r="P424" i="1"/>
  <c r="R424" i="1"/>
  <c r="T424" i="1"/>
  <c r="N424" i="1"/>
  <c r="AV424" i="1"/>
  <c r="AX424" i="1"/>
  <c r="AN425" i="1"/>
  <c r="BA425" i="1"/>
  <c r="AP425" i="1"/>
  <c r="AU425" i="1"/>
  <c r="P425" i="1"/>
  <c r="R425" i="1"/>
  <c r="T425" i="1"/>
  <c r="N425" i="1"/>
  <c r="AV425" i="1"/>
  <c r="AX425" i="1"/>
  <c r="AN426" i="1"/>
  <c r="BA426" i="1"/>
  <c r="AP426" i="1"/>
  <c r="AU426" i="1"/>
  <c r="P426" i="1"/>
  <c r="R426" i="1"/>
  <c r="T426" i="1"/>
  <c r="N426" i="1"/>
  <c r="AV426" i="1"/>
  <c r="AX426" i="1"/>
  <c r="AN427" i="1"/>
  <c r="BA427" i="1"/>
  <c r="AP427" i="1"/>
  <c r="AU427" i="1"/>
  <c r="P427" i="1"/>
  <c r="R427" i="1"/>
  <c r="T427" i="1"/>
  <c r="N427" i="1"/>
  <c r="AV427" i="1"/>
  <c r="AX427" i="1"/>
  <c r="AN428" i="1"/>
  <c r="BA428" i="1"/>
  <c r="AP428" i="1"/>
  <c r="AU428" i="1"/>
  <c r="P428" i="1"/>
  <c r="R428" i="1"/>
  <c r="T428" i="1"/>
  <c r="N428" i="1"/>
  <c r="AV428" i="1"/>
  <c r="AX428" i="1"/>
  <c r="AN429" i="1"/>
  <c r="BA429" i="1"/>
  <c r="AP429" i="1"/>
  <c r="AU429" i="1"/>
  <c r="P429" i="1"/>
  <c r="R429" i="1"/>
  <c r="T429" i="1"/>
  <c r="N429" i="1"/>
  <c r="AV429" i="1"/>
  <c r="AX429" i="1"/>
  <c r="AN430" i="1"/>
  <c r="BA430" i="1"/>
  <c r="AP430" i="1"/>
  <c r="AU430" i="1"/>
  <c r="P430" i="1"/>
  <c r="R430" i="1"/>
  <c r="T430" i="1"/>
  <c r="N430" i="1"/>
  <c r="AV430" i="1"/>
  <c r="AX430" i="1"/>
  <c r="AN431" i="1"/>
  <c r="BA431" i="1"/>
  <c r="AP431" i="1"/>
  <c r="AU431" i="1"/>
  <c r="P431" i="1"/>
  <c r="R431" i="1"/>
  <c r="T431" i="1"/>
  <c r="N431" i="1"/>
  <c r="AV431" i="1"/>
  <c r="AX431" i="1"/>
  <c r="AN432" i="1"/>
  <c r="BA432" i="1"/>
  <c r="AP432" i="1"/>
  <c r="AU432" i="1"/>
  <c r="P432" i="1"/>
  <c r="R432" i="1"/>
  <c r="T432" i="1"/>
  <c r="N432" i="1"/>
  <c r="AV432" i="1"/>
  <c r="AX432" i="1"/>
  <c r="AN433" i="1"/>
  <c r="BA433" i="1"/>
  <c r="AP433" i="1"/>
  <c r="AU433" i="1"/>
  <c r="P433" i="1"/>
  <c r="R433" i="1"/>
  <c r="T433" i="1"/>
  <c r="N433" i="1"/>
  <c r="AV433" i="1"/>
  <c r="AX433" i="1"/>
  <c r="AN434" i="1"/>
  <c r="BA434" i="1"/>
  <c r="AP434" i="1"/>
  <c r="AU434" i="1"/>
  <c r="P434" i="1"/>
  <c r="R434" i="1"/>
  <c r="T434" i="1"/>
  <c r="N434" i="1"/>
  <c r="AV434" i="1"/>
  <c r="AX434" i="1"/>
  <c r="AN435" i="1"/>
  <c r="BA435" i="1"/>
  <c r="AP435" i="1"/>
  <c r="AU435" i="1"/>
  <c r="P435" i="1"/>
  <c r="R435" i="1"/>
  <c r="T435" i="1"/>
  <c r="N435" i="1"/>
  <c r="AV435" i="1"/>
  <c r="AX435" i="1"/>
  <c r="AN436" i="1"/>
  <c r="BA436" i="1"/>
  <c r="AP436" i="1"/>
  <c r="AU436" i="1"/>
  <c r="P436" i="1"/>
  <c r="R436" i="1"/>
  <c r="T436" i="1"/>
  <c r="N436" i="1"/>
  <c r="AV436" i="1"/>
  <c r="AX436" i="1"/>
  <c r="AN437" i="1"/>
  <c r="BA437" i="1"/>
  <c r="AP437" i="1"/>
  <c r="AU437" i="1"/>
  <c r="P437" i="1"/>
  <c r="R437" i="1"/>
  <c r="T437" i="1"/>
  <c r="N437" i="1"/>
  <c r="AV437" i="1"/>
  <c r="AX437" i="1"/>
  <c r="AN438" i="1"/>
  <c r="BA438" i="1"/>
  <c r="AP438" i="1"/>
  <c r="AU438" i="1"/>
  <c r="P438" i="1"/>
  <c r="R438" i="1"/>
  <c r="T438" i="1"/>
  <c r="N438" i="1"/>
  <c r="AV438" i="1"/>
  <c r="AX438" i="1"/>
  <c r="AN439" i="1"/>
  <c r="BA439" i="1"/>
  <c r="AP439" i="1"/>
  <c r="AU439" i="1"/>
  <c r="P439" i="1"/>
  <c r="R439" i="1"/>
  <c r="T439" i="1"/>
  <c r="N439" i="1"/>
  <c r="AV439" i="1"/>
  <c r="AX439" i="1"/>
  <c r="AN440" i="1"/>
  <c r="BA440" i="1"/>
  <c r="AP440" i="1"/>
  <c r="AU440" i="1"/>
  <c r="P440" i="1"/>
  <c r="R440" i="1"/>
  <c r="T440" i="1"/>
  <c r="N440" i="1"/>
  <c r="AV440" i="1"/>
  <c r="AX440" i="1"/>
  <c r="AN441" i="1"/>
  <c r="BA441" i="1"/>
  <c r="AP441" i="1"/>
  <c r="AU441" i="1"/>
  <c r="P441" i="1"/>
  <c r="R441" i="1"/>
  <c r="T441" i="1"/>
  <c r="N441" i="1"/>
  <c r="AV441" i="1"/>
  <c r="AX441" i="1"/>
  <c r="AN442" i="1"/>
  <c r="BA442" i="1"/>
  <c r="AP442" i="1"/>
  <c r="AU442" i="1"/>
  <c r="P442" i="1"/>
  <c r="R442" i="1"/>
  <c r="T442" i="1"/>
  <c r="N442" i="1"/>
  <c r="AV442" i="1"/>
  <c r="AX442" i="1"/>
  <c r="AN443" i="1"/>
  <c r="BA443" i="1"/>
  <c r="AP443" i="1"/>
  <c r="AU443" i="1"/>
  <c r="P443" i="1"/>
  <c r="R443" i="1"/>
  <c r="T443" i="1"/>
  <c r="N443" i="1"/>
  <c r="AV443" i="1"/>
  <c r="AX443" i="1"/>
  <c r="AN444" i="1"/>
  <c r="BA444" i="1"/>
  <c r="AP444" i="1"/>
  <c r="AU444" i="1"/>
  <c r="P444" i="1"/>
  <c r="R444" i="1"/>
  <c r="T444" i="1"/>
  <c r="N444" i="1"/>
  <c r="AV444" i="1"/>
  <c r="AX444" i="1"/>
  <c r="AN445" i="1"/>
  <c r="BA445" i="1"/>
  <c r="AP445" i="1"/>
  <c r="AU445" i="1"/>
  <c r="P445" i="1"/>
  <c r="R445" i="1"/>
  <c r="T445" i="1"/>
  <c r="N445" i="1"/>
  <c r="AV445" i="1"/>
  <c r="AX445" i="1"/>
  <c r="AN446" i="1"/>
  <c r="BA446" i="1"/>
  <c r="AP446" i="1"/>
  <c r="AU446" i="1"/>
  <c r="P446" i="1"/>
  <c r="R446" i="1"/>
  <c r="T446" i="1"/>
  <c r="N446" i="1"/>
  <c r="AV446" i="1"/>
  <c r="AX446" i="1"/>
  <c r="AN447" i="1"/>
  <c r="BA447" i="1"/>
  <c r="AP447" i="1"/>
  <c r="AU447" i="1"/>
  <c r="P447" i="1"/>
  <c r="R447" i="1"/>
  <c r="T447" i="1"/>
  <c r="N447" i="1"/>
  <c r="AV447" i="1"/>
  <c r="AX447" i="1"/>
  <c r="AN448" i="1"/>
  <c r="BA448" i="1"/>
  <c r="AP448" i="1"/>
  <c r="AU448" i="1"/>
  <c r="P448" i="1"/>
  <c r="R448" i="1"/>
  <c r="T448" i="1"/>
  <c r="N448" i="1"/>
  <c r="AV448" i="1"/>
  <c r="AX448" i="1"/>
  <c r="AN449" i="1"/>
  <c r="BA449" i="1"/>
  <c r="AP449" i="1"/>
  <c r="AU449" i="1"/>
  <c r="P449" i="1"/>
  <c r="R449" i="1"/>
  <c r="T449" i="1"/>
  <c r="N449" i="1"/>
  <c r="AV449" i="1"/>
  <c r="AX449" i="1"/>
  <c r="AN450" i="1"/>
  <c r="BA450" i="1"/>
  <c r="AP450" i="1"/>
  <c r="AU450" i="1"/>
  <c r="P450" i="1"/>
  <c r="R450" i="1"/>
  <c r="T450" i="1"/>
  <c r="N450" i="1"/>
  <c r="AV450" i="1"/>
  <c r="AX450" i="1"/>
  <c r="AN451" i="1"/>
  <c r="BA451" i="1"/>
  <c r="AP451" i="1"/>
  <c r="AU451" i="1"/>
  <c r="P451" i="1"/>
  <c r="R451" i="1"/>
  <c r="T451" i="1"/>
  <c r="N451" i="1"/>
  <c r="AV451" i="1"/>
  <c r="AX451" i="1"/>
  <c r="AN452" i="1"/>
  <c r="BA452" i="1"/>
  <c r="AP452" i="1"/>
  <c r="AU452" i="1"/>
  <c r="P452" i="1"/>
  <c r="R452" i="1"/>
  <c r="T452" i="1"/>
  <c r="N452" i="1"/>
  <c r="AV452" i="1"/>
  <c r="AX452" i="1"/>
  <c r="AN453" i="1"/>
  <c r="BA453" i="1"/>
  <c r="AP453" i="1"/>
  <c r="AU453" i="1"/>
  <c r="P453" i="1"/>
  <c r="R453" i="1"/>
  <c r="T453" i="1"/>
  <c r="N453" i="1"/>
  <c r="AV453" i="1"/>
  <c r="AX453" i="1"/>
  <c r="AN454" i="1"/>
  <c r="BA454" i="1"/>
  <c r="AP454" i="1"/>
  <c r="AU454" i="1"/>
  <c r="P454" i="1"/>
  <c r="R454" i="1"/>
  <c r="T454" i="1"/>
  <c r="N454" i="1"/>
  <c r="AV454" i="1"/>
  <c r="AX454" i="1"/>
  <c r="AN455" i="1"/>
  <c r="BA455" i="1"/>
  <c r="AP455" i="1"/>
  <c r="AU455" i="1"/>
  <c r="P455" i="1"/>
  <c r="R455" i="1"/>
  <c r="T455" i="1"/>
  <c r="N455" i="1"/>
  <c r="AV455" i="1"/>
  <c r="AX455" i="1"/>
  <c r="AN456" i="1"/>
  <c r="BA456" i="1"/>
  <c r="AP456" i="1"/>
  <c r="AU456" i="1"/>
  <c r="P456" i="1"/>
  <c r="R456" i="1"/>
  <c r="T456" i="1"/>
  <c r="N456" i="1"/>
  <c r="AV456" i="1"/>
  <c r="AX456" i="1"/>
  <c r="AN457" i="1"/>
  <c r="BA457" i="1"/>
  <c r="AP457" i="1"/>
  <c r="AU457" i="1"/>
  <c r="P457" i="1"/>
  <c r="R457" i="1"/>
  <c r="T457" i="1"/>
  <c r="N457" i="1"/>
  <c r="AV457" i="1"/>
  <c r="AX457" i="1"/>
  <c r="AN458" i="1"/>
  <c r="BA458" i="1"/>
  <c r="AP458" i="1"/>
  <c r="AU458" i="1"/>
  <c r="P458" i="1"/>
  <c r="R458" i="1"/>
  <c r="T458" i="1"/>
  <c r="N458" i="1"/>
  <c r="AV458" i="1"/>
  <c r="AX458" i="1"/>
  <c r="AN459" i="1"/>
  <c r="BA459" i="1"/>
  <c r="AP459" i="1"/>
  <c r="AU459" i="1"/>
  <c r="P459" i="1"/>
  <c r="R459" i="1"/>
  <c r="T459" i="1"/>
  <c r="N459" i="1"/>
  <c r="AV459" i="1"/>
  <c r="AX459" i="1"/>
  <c r="AN460" i="1"/>
  <c r="BA460" i="1"/>
  <c r="AP460" i="1"/>
  <c r="AU460" i="1"/>
  <c r="P460" i="1"/>
  <c r="R460" i="1"/>
  <c r="T460" i="1"/>
  <c r="N460" i="1"/>
  <c r="AV460" i="1"/>
  <c r="AX460" i="1"/>
  <c r="AN461" i="1"/>
  <c r="BA461" i="1"/>
  <c r="AP461" i="1"/>
  <c r="AU461" i="1"/>
  <c r="P461" i="1"/>
  <c r="R461" i="1"/>
  <c r="T461" i="1"/>
  <c r="N461" i="1"/>
  <c r="AV461" i="1"/>
  <c r="AX461" i="1"/>
  <c r="AN462" i="1"/>
  <c r="BA462" i="1"/>
  <c r="AP462" i="1"/>
  <c r="AU462" i="1"/>
  <c r="P462" i="1"/>
  <c r="R462" i="1"/>
  <c r="T462" i="1"/>
  <c r="N462" i="1"/>
  <c r="AV462" i="1"/>
  <c r="AX462" i="1"/>
  <c r="AN463" i="1"/>
  <c r="BA463" i="1"/>
  <c r="AP463" i="1"/>
  <c r="AU463" i="1"/>
  <c r="P463" i="1"/>
  <c r="R463" i="1"/>
  <c r="T463" i="1"/>
  <c r="N463" i="1"/>
  <c r="AV463" i="1"/>
  <c r="AX463" i="1"/>
  <c r="AN464" i="1"/>
  <c r="BA464" i="1"/>
  <c r="AP464" i="1"/>
  <c r="AU464" i="1"/>
  <c r="P464" i="1"/>
  <c r="R464" i="1"/>
  <c r="T464" i="1"/>
  <c r="N464" i="1"/>
  <c r="AV464" i="1"/>
  <c r="AX464" i="1"/>
  <c r="AN465" i="1"/>
  <c r="BA465" i="1"/>
  <c r="AP465" i="1"/>
  <c r="AU465" i="1"/>
  <c r="P465" i="1"/>
  <c r="R465" i="1"/>
  <c r="T465" i="1"/>
  <c r="N465" i="1"/>
  <c r="AV465" i="1"/>
  <c r="AX465" i="1"/>
  <c r="AN466" i="1"/>
  <c r="BA466" i="1"/>
  <c r="AP466" i="1"/>
  <c r="AU466" i="1"/>
  <c r="P466" i="1"/>
  <c r="R466" i="1"/>
  <c r="T466" i="1"/>
  <c r="N466" i="1"/>
  <c r="AV466" i="1"/>
  <c r="AX466" i="1"/>
  <c r="AN467" i="1"/>
  <c r="BA467" i="1"/>
  <c r="AP467" i="1"/>
  <c r="AU467" i="1"/>
  <c r="P467" i="1"/>
  <c r="R467" i="1"/>
  <c r="T467" i="1"/>
  <c r="N467" i="1"/>
  <c r="AV467" i="1"/>
  <c r="AX467" i="1"/>
  <c r="AN468" i="1"/>
  <c r="BA468" i="1"/>
  <c r="AP468" i="1"/>
  <c r="AU468" i="1"/>
  <c r="P468" i="1"/>
  <c r="R468" i="1"/>
  <c r="T468" i="1"/>
  <c r="N468" i="1"/>
  <c r="AV468" i="1"/>
  <c r="AX468" i="1"/>
  <c r="AN469" i="1"/>
  <c r="BA469" i="1"/>
  <c r="AP469" i="1"/>
  <c r="AU469" i="1"/>
  <c r="P469" i="1"/>
  <c r="R469" i="1"/>
  <c r="T469" i="1"/>
  <c r="N469" i="1"/>
  <c r="AV469" i="1"/>
  <c r="AX469" i="1"/>
  <c r="AN470" i="1"/>
  <c r="BA470" i="1"/>
  <c r="AP470" i="1"/>
  <c r="AU470" i="1"/>
  <c r="P470" i="1"/>
  <c r="R470" i="1"/>
  <c r="T470" i="1"/>
  <c r="N470" i="1"/>
  <c r="AV470" i="1"/>
  <c r="AX470" i="1"/>
  <c r="AN471" i="1"/>
  <c r="BA471" i="1"/>
  <c r="AP471" i="1"/>
  <c r="AU471" i="1"/>
  <c r="P471" i="1"/>
  <c r="R471" i="1"/>
  <c r="T471" i="1"/>
  <c r="N471" i="1"/>
  <c r="AV471" i="1"/>
  <c r="AX471" i="1"/>
  <c r="AN472" i="1"/>
  <c r="BA472" i="1"/>
  <c r="AP472" i="1"/>
  <c r="AU472" i="1"/>
  <c r="P472" i="1"/>
  <c r="R472" i="1"/>
  <c r="T472" i="1"/>
  <c r="N472" i="1"/>
  <c r="AV472" i="1"/>
  <c r="AX472" i="1"/>
  <c r="AN473" i="1"/>
  <c r="BA473" i="1"/>
  <c r="AP473" i="1"/>
  <c r="AU473" i="1"/>
  <c r="P473" i="1"/>
  <c r="R473" i="1"/>
  <c r="T473" i="1"/>
  <c r="N473" i="1"/>
  <c r="AV473" i="1"/>
  <c r="AX473" i="1"/>
  <c r="AN474" i="1"/>
  <c r="BA474" i="1"/>
  <c r="AP474" i="1"/>
  <c r="AU474" i="1"/>
  <c r="P474" i="1"/>
  <c r="R474" i="1"/>
  <c r="T474" i="1"/>
  <c r="N474" i="1"/>
  <c r="AV474" i="1"/>
  <c r="AX474" i="1"/>
  <c r="AN475" i="1"/>
  <c r="BA475" i="1"/>
  <c r="AP475" i="1"/>
  <c r="AU475" i="1"/>
  <c r="P475" i="1"/>
  <c r="R475" i="1"/>
  <c r="T475" i="1"/>
  <c r="N475" i="1"/>
  <c r="AV475" i="1"/>
  <c r="AX475" i="1"/>
  <c r="AN476" i="1"/>
  <c r="BA476" i="1"/>
  <c r="AP476" i="1"/>
  <c r="AU476" i="1"/>
  <c r="P476" i="1"/>
  <c r="R476" i="1"/>
  <c r="T476" i="1"/>
  <c r="N476" i="1"/>
  <c r="AV476" i="1"/>
  <c r="AX476" i="1"/>
  <c r="AN477" i="1"/>
  <c r="BA477" i="1"/>
  <c r="AP477" i="1"/>
  <c r="AU477" i="1"/>
  <c r="P477" i="1"/>
  <c r="R477" i="1"/>
  <c r="T477" i="1"/>
  <c r="N477" i="1"/>
  <c r="AV477" i="1"/>
  <c r="AX477" i="1"/>
  <c r="AN478" i="1"/>
  <c r="BA478" i="1"/>
  <c r="AP478" i="1"/>
  <c r="AU478" i="1"/>
  <c r="P478" i="1"/>
  <c r="R478" i="1"/>
  <c r="T478" i="1"/>
  <c r="N478" i="1"/>
  <c r="AV478" i="1"/>
  <c r="AX478" i="1"/>
  <c r="AN479" i="1"/>
  <c r="BA479" i="1"/>
  <c r="AP479" i="1"/>
  <c r="AU479" i="1"/>
  <c r="P479" i="1"/>
  <c r="R479" i="1"/>
  <c r="T479" i="1"/>
  <c r="N479" i="1"/>
  <c r="AV479" i="1"/>
  <c r="AX479" i="1"/>
  <c r="AN480" i="1"/>
  <c r="BA480" i="1"/>
  <c r="AP480" i="1"/>
  <c r="AU480" i="1"/>
  <c r="P480" i="1"/>
  <c r="R480" i="1"/>
  <c r="T480" i="1"/>
  <c r="N480" i="1"/>
  <c r="AV480" i="1"/>
  <c r="AX480" i="1"/>
  <c r="AN481" i="1"/>
  <c r="BA481" i="1"/>
  <c r="AP481" i="1"/>
  <c r="AU481" i="1"/>
  <c r="P481" i="1"/>
  <c r="R481" i="1"/>
  <c r="T481" i="1"/>
  <c r="N481" i="1"/>
  <c r="AV481" i="1"/>
  <c r="AX481" i="1"/>
  <c r="AN482" i="1"/>
  <c r="BA482" i="1"/>
  <c r="AP482" i="1"/>
  <c r="AU482" i="1"/>
  <c r="P482" i="1"/>
  <c r="R482" i="1"/>
  <c r="T482" i="1"/>
  <c r="N482" i="1"/>
  <c r="AV482" i="1"/>
  <c r="AX482" i="1"/>
  <c r="AN483" i="1"/>
  <c r="BA483" i="1"/>
  <c r="AP483" i="1"/>
  <c r="AU483" i="1"/>
  <c r="P483" i="1"/>
  <c r="R483" i="1"/>
  <c r="T483" i="1"/>
  <c r="N483" i="1"/>
  <c r="AV483" i="1"/>
  <c r="AX483" i="1"/>
  <c r="AN484" i="1"/>
  <c r="BA484" i="1"/>
  <c r="AP484" i="1"/>
  <c r="AU484" i="1"/>
  <c r="P484" i="1"/>
  <c r="R484" i="1"/>
  <c r="T484" i="1"/>
  <c r="N484" i="1"/>
  <c r="AV484" i="1"/>
  <c r="AX484" i="1"/>
  <c r="AN485" i="1"/>
  <c r="BA485" i="1"/>
  <c r="AP485" i="1"/>
  <c r="AU485" i="1"/>
  <c r="P485" i="1"/>
  <c r="R485" i="1"/>
  <c r="T485" i="1"/>
  <c r="N485" i="1"/>
  <c r="AV485" i="1"/>
  <c r="AX485" i="1"/>
  <c r="AN486" i="1"/>
  <c r="BA486" i="1"/>
  <c r="AP486" i="1"/>
  <c r="AU486" i="1"/>
  <c r="P486" i="1"/>
  <c r="R486" i="1"/>
  <c r="T486" i="1"/>
  <c r="N486" i="1"/>
  <c r="AV486" i="1"/>
  <c r="AX486" i="1"/>
  <c r="AN487" i="1"/>
  <c r="BA487" i="1"/>
  <c r="AP487" i="1"/>
  <c r="AU487" i="1"/>
  <c r="P487" i="1"/>
  <c r="R487" i="1"/>
  <c r="T487" i="1"/>
  <c r="N487" i="1"/>
  <c r="AV487" i="1"/>
  <c r="AX487" i="1"/>
  <c r="AN488" i="1"/>
  <c r="BA488" i="1"/>
  <c r="AP488" i="1"/>
  <c r="AU488" i="1"/>
  <c r="P488" i="1"/>
  <c r="R488" i="1"/>
  <c r="T488" i="1"/>
  <c r="N488" i="1"/>
  <c r="AV488" i="1"/>
  <c r="AX488" i="1"/>
  <c r="AN489" i="1"/>
  <c r="BA489" i="1"/>
  <c r="AP489" i="1"/>
  <c r="AU489" i="1"/>
  <c r="P489" i="1"/>
  <c r="R489" i="1"/>
  <c r="T489" i="1"/>
  <c r="N489" i="1"/>
  <c r="AV489" i="1"/>
  <c r="AX489" i="1"/>
  <c r="AN490" i="1"/>
  <c r="BA490" i="1"/>
  <c r="AP490" i="1"/>
  <c r="AU490" i="1"/>
  <c r="P490" i="1"/>
  <c r="R490" i="1"/>
  <c r="T490" i="1"/>
  <c r="N490" i="1"/>
  <c r="AV490" i="1"/>
  <c r="AX490" i="1"/>
  <c r="AN491" i="1"/>
  <c r="BA491" i="1"/>
  <c r="AP491" i="1"/>
  <c r="AU491" i="1"/>
  <c r="P491" i="1"/>
  <c r="R491" i="1"/>
  <c r="T491" i="1"/>
  <c r="N491" i="1"/>
  <c r="AV491" i="1"/>
  <c r="AX491" i="1"/>
  <c r="AN492" i="1"/>
  <c r="BA492" i="1"/>
  <c r="AP492" i="1"/>
  <c r="AU492" i="1"/>
  <c r="P492" i="1"/>
  <c r="R492" i="1"/>
  <c r="T492" i="1"/>
  <c r="N492" i="1"/>
  <c r="AV492" i="1"/>
  <c r="AX492" i="1"/>
  <c r="AN493" i="1"/>
  <c r="BA493" i="1"/>
  <c r="AP493" i="1"/>
  <c r="AU493" i="1"/>
  <c r="P493" i="1"/>
  <c r="R493" i="1"/>
  <c r="T493" i="1"/>
  <c r="N493" i="1"/>
  <c r="AV493" i="1"/>
  <c r="AX493" i="1"/>
  <c r="AN494" i="1"/>
  <c r="BA494" i="1"/>
  <c r="AP494" i="1"/>
  <c r="AU494" i="1"/>
  <c r="P494" i="1"/>
  <c r="R494" i="1"/>
  <c r="T494" i="1"/>
  <c r="N494" i="1"/>
  <c r="AV494" i="1"/>
  <c r="AX494" i="1"/>
  <c r="AN495" i="1"/>
  <c r="BA495" i="1"/>
  <c r="AP495" i="1"/>
  <c r="AU495" i="1"/>
  <c r="P495" i="1"/>
  <c r="R495" i="1"/>
  <c r="T495" i="1"/>
  <c r="N495" i="1"/>
  <c r="AV495" i="1"/>
  <c r="AX495" i="1"/>
  <c r="AN496" i="1"/>
  <c r="BA496" i="1"/>
  <c r="AP496" i="1"/>
  <c r="AU496" i="1"/>
  <c r="P496" i="1"/>
  <c r="R496" i="1"/>
  <c r="T496" i="1"/>
  <c r="N496" i="1"/>
  <c r="AV496" i="1"/>
  <c r="AX496" i="1"/>
  <c r="AN497" i="1"/>
  <c r="BA497" i="1"/>
  <c r="AP497" i="1"/>
  <c r="AU497" i="1"/>
  <c r="P497" i="1"/>
  <c r="R497" i="1"/>
  <c r="T497" i="1"/>
  <c r="N497" i="1"/>
  <c r="AV497" i="1"/>
  <c r="AX497" i="1"/>
  <c r="AN498" i="1"/>
  <c r="BA498" i="1"/>
  <c r="AP498" i="1"/>
  <c r="AU498" i="1"/>
  <c r="P498" i="1"/>
  <c r="R498" i="1"/>
  <c r="T498" i="1"/>
  <c r="N498" i="1"/>
  <c r="AV498" i="1"/>
  <c r="AX498" i="1"/>
  <c r="AN499" i="1"/>
  <c r="BA499" i="1"/>
  <c r="AP499" i="1"/>
  <c r="AU499" i="1"/>
  <c r="P499" i="1"/>
  <c r="R499" i="1"/>
  <c r="T499" i="1"/>
  <c r="N499" i="1"/>
  <c r="AV499" i="1"/>
  <c r="AX499" i="1"/>
  <c r="AN500" i="1"/>
  <c r="BA500" i="1"/>
  <c r="AP500" i="1"/>
  <c r="AU500" i="1"/>
  <c r="P500" i="1"/>
  <c r="R500" i="1"/>
  <c r="T500" i="1"/>
  <c r="N500" i="1"/>
  <c r="AV500" i="1"/>
  <c r="AX500" i="1"/>
  <c r="AN501" i="1"/>
  <c r="BA501" i="1"/>
  <c r="AP501" i="1"/>
  <c r="AU501" i="1"/>
  <c r="P501" i="1"/>
  <c r="R501" i="1"/>
  <c r="T501" i="1"/>
  <c r="N501" i="1"/>
  <c r="AV501" i="1"/>
  <c r="AX501" i="1"/>
  <c r="AN502" i="1"/>
  <c r="BA502" i="1"/>
  <c r="AP502" i="1"/>
  <c r="AU502" i="1"/>
  <c r="P502" i="1"/>
  <c r="R502" i="1"/>
  <c r="T502" i="1"/>
  <c r="N502" i="1"/>
  <c r="AV502" i="1"/>
  <c r="AX502" i="1"/>
  <c r="AN503" i="1"/>
  <c r="BA503" i="1"/>
  <c r="AP503" i="1"/>
  <c r="AU503" i="1"/>
  <c r="P503" i="1"/>
  <c r="R503" i="1"/>
  <c r="T503" i="1"/>
  <c r="N503" i="1"/>
  <c r="AV503" i="1"/>
  <c r="AX503" i="1"/>
  <c r="AN504" i="1"/>
  <c r="BA504" i="1"/>
  <c r="AP504" i="1"/>
  <c r="AU504" i="1"/>
  <c r="P504" i="1"/>
  <c r="R504" i="1"/>
  <c r="T504" i="1"/>
  <c r="N504" i="1"/>
  <c r="AV504" i="1"/>
  <c r="AX504" i="1"/>
  <c r="AN505" i="1"/>
  <c r="BA505" i="1"/>
  <c r="AP505" i="1"/>
  <c r="AU505" i="1"/>
  <c r="P505" i="1"/>
  <c r="R505" i="1"/>
  <c r="T505" i="1"/>
  <c r="N505" i="1"/>
  <c r="AV505" i="1"/>
  <c r="AX505" i="1"/>
  <c r="AN506" i="1"/>
  <c r="BA506" i="1"/>
  <c r="AP506" i="1"/>
  <c r="AU506" i="1"/>
  <c r="P506" i="1"/>
  <c r="R506" i="1"/>
  <c r="T506" i="1"/>
  <c r="N506" i="1"/>
  <c r="AV506" i="1"/>
  <c r="AX506" i="1"/>
  <c r="AN507" i="1"/>
  <c r="BA507" i="1"/>
  <c r="AP507" i="1"/>
  <c r="AU507" i="1"/>
  <c r="P507" i="1"/>
  <c r="R507" i="1"/>
  <c r="T507" i="1"/>
  <c r="N507" i="1"/>
  <c r="AV507" i="1"/>
  <c r="AX507" i="1"/>
  <c r="AN508" i="1"/>
  <c r="BA508" i="1"/>
  <c r="AP508" i="1"/>
  <c r="AU508" i="1"/>
  <c r="P508" i="1"/>
  <c r="R508" i="1"/>
  <c r="T508" i="1"/>
  <c r="N508" i="1"/>
  <c r="AV508" i="1"/>
  <c r="AX508" i="1"/>
  <c r="AN509" i="1"/>
  <c r="BA509" i="1"/>
  <c r="AP509" i="1"/>
  <c r="AU509" i="1"/>
  <c r="P509" i="1"/>
  <c r="R509" i="1"/>
  <c r="T509" i="1"/>
  <c r="N509" i="1"/>
  <c r="AV509" i="1"/>
  <c r="AX509" i="1"/>
  <c r="AN510" i="1"/>
  <c r="BA510" i="1"/>
  <c r="AP510" i="1"/>
  <c r="AU510" i="1"/>
  <c r="P510" i="1"/>
  <c r="R510" i="1"/>
  <c r="T510" i="1"/>
  <c r="N510" i="1"/>
  <c r="AV510" i="1"/>
  <c r="AX510" i="1"/>
  <c r="AN511" i="1"/>
  <c r="BA511" i="1"/>
  <c r="AP511" i="1"/>
  <c r="AU511" i="1"/>
  <c r="P511" i="1"/>
  <c r="R511" i="1"/>
  <c r="T511" i="1"/>
  <c r="N511" i="1"/>
  <c r="AV511" i="1"/>
  <c r="AX511" i="1"/>
  <c r="AN512" i="1"/>
  <c r="BA512" i="1"/>
  <c r="AP512" i="1"/>
  <c r="AU512" i="1"/>
  <c r="P512" i="1"/>
  <c r="R512" i="1"/>
  <c r="T512" i="1"/>
  <c r="N512" i="1"/>
  <c r="AV512" i="1"/>
  <c r="AX512" i="1"/>
  <c r="AN513" i="1"/>
  <c r="BA513" i="1"/>
  <c r="AP513" i="1"/>
  <c r="AU513" i="1"/>
  <c r="P513" i="1"/>
  <c r="R513" i="1"/>
  <c r="T513" i="1"/>
  <c r="N513" i="1"/>
  <c r="AV513" i="1"/>
  <c r="AX513" i="1"/>
  <c r="AN514" i="1"/>
  <c r="BA514" i="1"/>
  <c r="AP514" i="1"/>
  <c r="AU514" i="1"/>
  <c r="P514" i="1"/>
  <c r="R514" i="1"/>
  <c r="T514" i="1"/>
  <c r="N514" i="1"/>
  <c r="AV514" i="1"/>
  <c r="AX514" i="1"/>
  <c r="AN515" i="1"/>
  <c r="BA515" i="1"/>
  <c r="AP515" i="1"/>
  <c r="AU515" i="1"/>
  <c r="P515" i="1"/>
  <c r="R515" i="1"/>
  <c r="T515" i="1"/>
  <c r="N515" i="1"/>
  <c r="AV515" i="1"/>
  <c r="AX515" i="1"/>
  <c r="AN516" i="1"/>
  <c r="BA516" i="1"/>
  <c r="AP516" i="1"/>
  <c r="AU516" i="1"/>
  <c r="P516" i="1"/>
  <c r="R516" i="1"/>
  <c r="T516" i="1"/>
  <c r="N516" i="1"/>
  <c r="AV516" i="1"/>
  <c r="AX516" i="1"/>
  <c r="AN517" i="1"/>
  <c r="BA517" i="1"/>
  <c r="AP517" i="1"/>
  <c r="AU517" i="1"/>
  <c r="P517" i="1"/>
  <c r="R517" i="1"/>
  <c r="T517" i="1"/>
  <c r="N517" i="1"/>
  <c r="AV517" i="1"/>
  <c r="AX517" i="1"/>
  <c r="AN518" i="1"/>
  <c r="BA518" i="1"/>
  <c r="AP518" i="1"/>
  <c r="AU518" i="1"/>
  <c r="P518" i="1"/>
  <c r="R518" i="1"/>
  <c r="T518" i="1"/>
  <c r="N518" i="1"/>
  <c r="AV518" i="1"/>
  <c r="AX518" i="1"/>
  <c r="AN519" i="1"/>
  <c r="BA519" i="1"/>
  <c r="AP519" i="1"/>
  <c r="AU519" i="1"/>
  <c r="P519" i="1"/>
  <c r="R519" i="1"/>
  <c r="T519" i="1"/>
  <c r="N519" i="1"/>
  <c r="AV519" i="1"/>
  <c r="AX519" i="1"/>
  <c r="AN520" i="1"/>
  <c r="BA520" i="1"/>
  <c r="AP520" i="1"/>
  <c r="AU520" i="1"/>
  <c r="P520" i="1"/>
  <c r="R520" i="1"/>
  <c r="T520" i="1"/>
  <c r="N520" i="1"/>
  <c r="AV520" i="1"/>
  <c r="AX520" i="1"/>
  <c r="AN521" i="1"/>
  <c r="BA521" i="1"/>
  <c r="AP521" i="1"/>
  <c r="AU521" i="1"/>
  <c r="P521" i="1"/>
  <c r="R521" i="1"/>
  <c r="T521" i="1"/>
  <c r="N521" i="1"/>
  <c r="AV521" i="1"/>
  <c r="AX521" i="1"/>
  <c r="AN522" i="1"/>
  <c r="BA522" i="1"/>
  <c r="AP522" i="1"/>
  <c r="AU522" i="1"/>
  <c r="P522" i="1"/>
  <c r="R522" i="1"/>
  <c r="T522" i="1"/>
  <c r="N522" i="1"/>
  <c r="AV522" i="1"/>
  <c r="AX522" i="1"/>
  <c r="AN523" i="1"/>
  <c r="BA523" i="1"/>
  <c r="AP523" i="1"/>
  <c r="AU523" i="1"/>
  <c r="P523" i="1"/>
  <c r="R523" i="1"/>
  <c r="T523" i="1"/>
  <c r="N523" i="1"/>
  <c r="AV523" i="1"/>
  <c r="AX523" i="1"/>
  <c r="AN524" i="1"/>
  <c r="BA524" i="1"/>
  <c r="AP524" i="1"/>
  <c r="AU524" i="1"/>
  <c r="P524" i="1"/>
  <c r="R524" i="1"/>
  <c r="T524" i="1"/>
  <c r="N524" i="1"/>
  <c r="AV524" i="1"/>
  <c r="AX524" i="1"/>
  <c r="AN525" i="1"/>
  <c r="BA525" i="1"/>
  <c r="AP525" i="1"/>
  <c r="AU525" i="1"/>
  <c r="P525" i="1"/>
  <c r="R525" i="1"/>
  <c r="T525" i="1"/>
  <c r="N525" i="1"/>
  <c r="AV525" i="1"/>
  <c r="AX525" i="1"/>
  <c r="AN526" i="1"/>
  <c r="BA526" i="1"/>
  <c r="AP526" i="1"/>
  <c r="AU526" i="1"/>
  <c r="P526" i="1"/>
  <c r="R526" i="1"/>
  <c r="T526" i="1"/>
  <c r="N526" i="1"/>
  <c r="AV526" i="1"/>
  <c r="AX526" i="1"/>
  <c r="AN527" i="1"/>
  <c r="BA527" i="1"/>
  <c r="AP527" i="1"/>
  <c r="AU527" i="1"/>
  <c r="P527" i="1"/>
  <c r="R527" i="1"/>
  <c r="T527" i="1"/>
  <c r="N527" i="1"/>
  <c r="AV527" i="1"/>
  <c r="AX527" i="1"/>
  <c r="AN528" i="1"/>
  <c r="BA528" i="1"/>
  <c r="AP528" i="1"/>
  <c r="AU528" i="1"/>
  <c r="P528" i="1"/>
  <c r="R528" i="1"/>
  <c r="T528" i="1"/>
  <c r="N528" i="1"/>
  <c r="AV528" i="1"/>
  <c r="AX528" i="1"/>
  <c r="AN529" i="1"/>
  <c r="BA529" i="1"/>
  <c r="AP529" i="1"/>
  <c r="AU529" i="1"/>
  <c r="P529" i="1"/>
  <c r="R529" i="1"/>
  <c r="T529" i="1"/>
  <c r="N529" i="1"/>
  <c r="AV529" i="1"/>
  <c r="AX529" i="1"/>
  <c r="AN530" i="1"/>
  <c r="BA530" i="1"/>
  <c r="AP530" i="1"/>
  <c r="AU530" i="1"/>
  <c r="P530" i="1"/>
  <c r="R530" i="1"/>
  <c r="T530" i="1"/>
  <c r="N530" i="1"/>
  <c r="AV530" i="1"/>
  <c r="AX530" i="1"/>
  <c r="AN531" i="1"/>
  <c r="BA531" i="1"/>
  <c r="AP531" i="1"/>
  <c r="AU531" i="1"/>
  <c r="P531" i="1"/>
  <c r="R531" i="1"/>
  <c r="T531" i="1"/>
  <c r="N531" i="1"/>
  <c r="AV531" i="1"/>
  <c r="AX531" i="1"/>
  <c r="AN532" i="1"/>
  <c r="BA532" i="1"/>
  <c r="AP532" i="1"/>
  <c r="AU532" i="1"/>
  <c r="P532" i="1"/>
  <c r="R532" i="1"/>
  <c r="T532" i="1"/>
  <c r="N532" i="1"/>
  <c r="AV532" i="1"/>
  <c r="AX532" i="1"/>
  <c r="AN533" i="1"/>
  <c r="BA533" i="1"/>
  <c r="AP533" i="1"/>
  <c r="AU533" i="1"/>
  <c r="P533" i="1"/>
  <c r="R533" i="1"/>
  <c r="T533" i="1"/>
  <c r="N533" i="1"/>
  <c r="AV533" i="1"/>
  <c r="AX533" i="1"/>
  <c r="AN534" i="1"/>
  <c r="BA534" i="1"/>
  <c r="AP534" i="1"/>
  <c r="AU534" i="1"/>
  <c r="P534" i="1"/>
  <c r="R534" i="1"/>
  <c r="T534" i="1"/>
  <c r="N534" i="1"/>
  <c r="AV534" i="1"/>
  <c r="AX534" i="1"/>
  <c r="AN535" i="1"/>
  <c r="BA535" i="1"/>
  <c r="AP535" i="1"/>
  <c r="AU535" i="1"/>
  <c r="P535" i="1"/>
  <c r="R535" i="1"/>
  <c r="T535" i="1"/>
  <c r="N535" i="1"/>
  <c r="AV535" i="1"/>
  <c r="AX535" i="1"/>
  <c r="AN536" i="1"/>
  <c r="BA536" i="1"/>
  <c r="AP536" i="1"/>
  <c r="AU536" i="1"/>
  <c r="P536" i="1"/>
  <c r="R536" i="1"/>
  <c r="T536" i="1"/>
  <c r="N536" i="1"/>
  <c r="AV536" i="1"/>
  <c r="AX536" i="1"/>
  <c r="AN537" i="1"/>
  <c r="BA537" i="1"/>
  <c r="AP537" i="1"/>
  <c r="AU537" i="1"/>
  <c r="P537" i="1"/>
  <c r="R537" i="1"/>
  <c r="T537" i="1"/>
  <c r="N537" i="1"/>
  <c r="AV537" i="1"/>
  <c r="AX537" i="1"/>
  <c r="AN538" i="1"/>
  <c r="BA538" i="1"/>
  <c r="AP538" i="1"/>
  <c r="AU538" i="1"/>
  <c r="P538" i="1"/>
  <c r="R538" i="1"/>
  <c r="T538" i="1"/>
  <c r="N538" i="1"/>
  <c r="AV538" i="1"/>
  <c r="AX538" i="1"/>
  <c r="AN539" i="1"/>
  <c r="BA539" i="1"/>
  <c r="AP539" i="1"/>
  <c r="AU539" i="1"/>
  <c r="P539" i="1"/>
  <c r="R539" i="1"/>
  <c r="T539" i="1"/>
  <c r="N539" i="1"/>
  <c r="AV539" i="1"/>
  <c r="AX539" i="1"/>
  <c r="AN540" i="1"/>
  <c r="BA540" i="1"/>
  <c r="AP540" i="1"/>
  <c r="AU540" i="1"/>
  <c r="P540" i="1"/>
  <c r="R540" i="1"/>
  <c r="T540" i="1"/>
  <c r="N540" i="1"/>
  <c r="AV540" i="1"/>
  <c r="AX540" i="1"/>
  <c r="AN541" i="1"/>
  <c r="BA541" i="1"/>
  <c r="AP541" i="1"/>
  <c r="AU541" i="1"/>
  <c r="P541" i="1"/>
  <c r="R541" i="1"/>
  <c r="T541" i="1"/>
  <c r="N541" i="1"/>
  <c r="AV541" i="1"/>
  <c r="AX541" i="1"/>
  <c r="AN542" i="1"/>
  <c r="BA542" i="1"/>
  <c r="AP542" i="1"/>
  <c r="AU542" i="1"/>
  <c r="P542" i="1"/>
  <c r="R542" i="1"/>
  <c r="T542" i="1"/>
  <c r="N542" i="1"/>
  <c r="AV542" i="1"/>
  <c r="AX542" i="1"/>
  <c r="AN543" i="1"/>
  <c r="BA543" i="1"/>
  <c r="AP543" i="1"/>
  <c r="AU543" i="1"/>
  <c r="P543" i="1"/>
  <c r="R543" i="1"/>
  <c r="T543" i="1"/>
  <c r="N543" i="1"/>
  <c r="AV543" i="1"/>
  <c r="AX543" i="1"/>
  <c r="AN544" i="1"/>
  <c r="BA544" i="1"/>
  <c r="AP544" i="1"/>
  <c r="AU544" i="1"/>
  <c r="P544" i="1"/>
  <c r="R544" i="1"/>
  <c r="T544" i="1"/>
  <c r="N544" i="1"/>
  <c r="AV544" i="1"/>
  <c r="AX544" i="1"/>
  <c r="AN545" i="1"/>
  <c r="BA545" i="1"/>
  <c r="AP545" i="1"/>
  <c r="AU545" i="1"/>
  <c r="P545" i="1"/>
  <c r="R545" i="1"/>
  <c r="T545" i="1"/>
  <c r="N545" i="1"/>
  <c r="AV545" i="1"/>
  <c r="AX545" i="1"/>
  <c r="AN546" i="1"/>
  <c r="BA546" i="1"/>
  <c r="AP546" i="1"/>
  <c r="AU546" i="1"/>
  <c r="P546" i="1"/>
  <c r="R546" i="1"/>
  <c r="T546" i="1"/>
  <c r="N546" i="1"/>
  <c r="AV546" i="1"/>
  <c r="AX546" i="1"/>
  <c r="AN547" i="1"/>
  <c r="BA547" i="1"/>
  <c r="AP547" i="1"/>
  <c r="AU547" i="1"/>
  <c r="P547" i="1"/>
  <c r="R547" i="1"/>
  <c r="T547" i="1"/>
  <c r="N547" i="1"/>
  <c r="AV547" i="1"/>
  <c r="AX547" i="1"/>
  <c r="AN548" i="1"/>
  <c r="BA548" i="1"/>
  <c r="AP548" i="1"/>
  <c r="AU548" i="1"/>
  <c r="P548" i="1"/>
  <c r="R548" i="1"/>
  <c r="T548" i="1"/>
  <c r="N548" i="1"/>
  <c r="AV548" i="1"/>
  <c r="AX548" i="1"/>
  <c r="AN549" i="1"/>
  <c r="BA549" i="1"/>
  <c r="AP549" i="1"/>
  <c r="AU549" i="1"/>
  <c r="P549" i="1"/>
  <c r="R549" i="1"/>
  <c r="T549" i="1"/>
  <c r="N549" i="1"/>
  <c r="AV549" i="1"/>
  <c r="AX549" i="1"/>
  <c r="AN550" i="1"/>
  <c r="BA550" i="1"/>
  <c r="AP550" i="1"/>
  <c r="AU550" i="1"/>
  <c r="P550" i="1"/>
  <c r="R550" i="1"/>
  <c r="T550" i="1"/>
  <c r="N550" i="1"/>
  <c r="AV550" i="1"/>
  <c r="AX550" i="1"/>
  <c r="AN551" i="1"/>
  <c r="BA551" i="1"/>
  <c r="AP551" i="1"/>
  <c r="AU551" i="1"/>
  <c r="P551" i="1"/>
  <c r="R551" i="1"/>
  <c r="T551" i="1"/>
  <c r="N551" i="1"/>
  <c r="AV551" i="1"/>
  <c r="AX551" i="1"/>
  <c r="AN552" i="1"/>
  <c r="BA552" i="1"/>
  <c r="AP552" i="1"/>
  <c r="AU552" i="1"/>
  <c r="P552" i="1"/>
  <c r="R552" i="1"/>
  <c r="T552" i="1"/>
  <c r="N552" i="1"/>
  <c r="AV552" i="1"/>
  <c r="AX552" i="1"/>
  <c r="AN553" i="1"/>
  <c r="BA553" i="1"/>
  <c r="AP553" i="1"/>
  <c r="AU553" i="1"/>
  <c r="P553" i="1"/>
  <c r="R553" i="1"/>
  <c r="T553" i="1"/>
  <c r="N553" i="1"/>
  <c r="AV553" i="1"/>
  <c r="AX553" i="1"/>
  <c r="AN554" i="1"/>
  <c r="BA554" i="1"/>
  <c r="AP554" i="1"/>
  <c r="AU554" i="1"/>
  <c r="P554" i="1"/>
  <c r="R554" i="1"/>
  <c r="T554" i="1"/>
  <c r="N554" i="1"/>
  <c r="AV554" i="1"/>
  <c r="AX554" i="1"/>
  <c r="AN555" i="1"/>
  <c r="BA555" i="1"/>
  <c r="AP555" i="1"/>
  <c r="AU555" i="1"/>
  <c r="P555" i="1"/>
  <c r="R555" i="1"/>
  <c r="T555" i="1"/>
  <c r="N555" i="1"/>
  <c r="AV555" i="1"/>
  <c r="AX555" i="1"/>
  <c r="AN556" i="1"/>
  <c r="BA556" i="1"/>
  <c r="AP556" i="1"/>
  <c r="AU556" i="1"/>
  <c r="P556" i="1"/>
  <c r="R556" i="1"/>
  <c r="T556" i="1"/>
  <c r="N556" i="1"/>
  <c r="AV556" i="1"/>
  <c r="AX556" i="1"/>
  <c r="AN557" i="1"/>
  <c r="BA557" i="1"/>
  <c r="AP557" i="1"/>
  <c r="AU557" i="1"/>
  <c r="P557" i="1"/>
  <c r="R557" i="1"/>
  <c r="T557" i="1"/>
  <c r="N557" i="1"/>
  <c r="AV557" i="1"/>
  <c r="AX557" i="1"/>
  <c r="AN558" i="1"/>
  <c r="BA558" i="1"/>
  <c r="AP558" i="1"/>
  <c r="AU558" i="1"/>
  <c r="P558" i="1"/>
  <c r="R558" i="1"/>
  <c r="T558" i="1"/>
  <c r="N558" i="1"/>
  <c r="AV558" i="1"/>
  <c r="AX558" i="1"/>
  <c r="AN559" i="1"/>
  <c r="BA559" i="1"/>
  <c r="AP559" i="1"/>
  <c r="AU559" i="1"/>
  <c r="P559" i="1"/>
  <c r="R559" i="1"/>
  <c r="T559" i="1"/>
  <c r="N559" i="1"/>
  <c r="AV559" i="1"/>
  <c r="AX559" i="1"/>
  <c r="AN560" i="1"/>
  <c r="BA560" i="1"/>
  <c r="AP560" i="1"/>
  <c r="AU560" i="1"/>
  <c r="P560" i="1"/>
  <c r="R560" i="1"/>
  <c r="T560" i="1"/>
  <c r="N560" i="1"/>
  <c r="AV560" i="1"/>
  <c r="AX560" i="1"/>
  <c r="AN561" i="1"/>
  <c r="BA561" i="1"/>
  <c r="AP561" i="1"/>
  <c r="AU561" i="1"/>
  <c r="P561" i="1"/>
  <c r="R561" i="1"/>
  <c r="T561" i="1"/>
  <c r="N561" i="1"/>
  <c r="AV561" i="1"/>
  <c r="AX561" i="1"/>
  <c r="AN562" i="1"/>
  <c r="BA562" i="1"/>
  <c r="AP562" i="1"/>
  <c r="AU562" i="1"/>
  <c r="P562" i="1"/>
  <c r="R562" i="1"/>
  <c r="T562" i="1"/>
  <c r="N562" i="1"/>
  <c r="AV562" i="1"/>
  <c r="AX562" i="1"/>
  <c r="AN563" i="1"/>
  <c r="BA563" i="1"/>
  <c r="AP563" i="1"/>
  <c r="AU563" i="1"/>
  <c r="P563" i="1"/>
  <c r="R563" i="1"/>
  <c r="T563" i="1"/>
  <c r="N563" i="1"/>
  <c r="AV563" i="1"/>
  <c r="AX563" i="1"/>
  <c r="AN564" i="1"/>
  <c r="BA564" i="1"/>
  <c r="AP564" i="1"/>
  <c r="AU564" i="1"/>
  <c r="P564" i="1"/>
  <c r="R564" i="1"/>
  <c r="T564" i="1"/>
  <c r="N564" i="1"/>
  <c r="AV564" i="1"/>
  <c r="AX564" i="1"/>
  <c r="AN565" i="1"/>
  <c r="BA565" i="1"/>
  <c r="AP565" i="1"/>
  <c r="AU565" i="1"/>
  <c r="P565" i="1"/>
  <c r="R565" i="1"/>
  <c r="T565" i="1"/>
  <c r="N565" i="1"/>
  <c r="AV565" i="1"/>
  <c r="AX565" i="1"/>
  <c r="AN566" i="1"/>
  <c r="BA566" i="1"/>
  <c r="AP566" i="1"/>
  <c r="AU566" i="1"/>
  <c r="P566" i="1"/>
  <c r="R566" i="1"/>
  <c r="T566" i="1"/>
  <c r="N566" i="1"/>
  <c r="AV566" i="1"/>
  <c r="AX566" i="1"/>
  <c r="AN567" i="1"/>
  <c r="BA567" i="1"/>
  <c r="AP567" i="1"/>
  <c r="AU567" i="1"/>
  <c r="P567" i="1"/>
  <c r="R567" i="1"/>
  <c r="T567" i="1"/>
  <c r="N567" i="1"/>
  <c r="AV567" i="1"/>
  <c r="AX567" i="1"/>
  <c r="AN568" i="1"/>
  <c r="BA568" i="1"/>
  <c r="AP568" i="1"/>
  <c r="AU568" i="1"/>
  <c r="P568" i="1"/>
  <c r="R568" i="1"/>
  <c r="T568" i="1"/>
  <c r="N568" i="1"/>
  <c r="AV568" i="1"/>
  <c r="AX568" i="1"/>
  <c r="AN569" i="1"/>
  <c r="BA569" i="1"/>
  <c r="AP569" i="1"/>
  <c r="AU569" i="1"/>
  <c r="P569" i="1"/>
  <c r="R569" i="1"/>
  <c r="T569" i="1"/>
  <c r="N569" i="1"/>
  <c r="AV569" i="1"/>
  <c r="AX569" i="1"/>
  <c r="AN570" i="1"/>
  <c r="BA570" i="1"/>
  <c r="AP570" i="1"/>
  <c r="AU570" i="1"/>
  <c r="P570" i="1"/>
  <c r="R570" i="1"/>
  <c r="T570" i="1"/>
  <c r="N570" i="1"/>
  <c r="AV570" i="1"/>
  <c r="AX570" i="1"/>
  <c r="AN571" i="1"/>
  <c r="BA571" i="1"/>
  <c r="AP571" i="1"/>
  <c r="AU571" i="1"/>
  <c r="P571" i="1"/>
  <c r="R571" i="1"/>
  <c r="T571" i="1"/>
  <c r="N571" i="1"/>
  <c r="AV571" i="1"/>
  <c r="AX571" i="1"/>
  <c r="AN572" i="1"/>
  <c r="BA572" i="1"/>
  <c r="AP572" i="1"/>
  <c r="AU572" i="1"/>
  <c r="P572" i="1"/>
  <c r="R572" i="1"/>
  <c r="T572" i="1"/>
  <c r="N572" i="1"/>
  <c r="AV572" i="1"/>
  <c r="AX572" i="1"/>
  <c r="AN573" i="1"/>
  <c r="BA573" i="1"/>
  <c r="AP573" i="1"/>
  <c r="AU573" i="1"/>
  <c r="P573" i="1"/>
  <c r="R573" i="1"/>
  <c r="T573" i="1"/>
  <c r="N573" i="1"/>
  <c r="AV573" i="1"/>
  <c r="AX573" i="1"/>
  <c r="AN574" i="1"/>
  <c r="BA574" i="1"/>
  <c r="AP574" i="1"/>
  <c r="AU574" i="1"/>
  <c r="P574" i="1"/>
  <c r="R574" i="1"/>
  <c r="T574" i="1"/>
  <c r="N574" i="1"/>
  <c r="AV574" i="1"/>
  <c r="AX574" i="1"/>
  <c r="AN575" i="1"/>
  <c r="BA575" i="1"/>
  <c r="AP575" i="1"/>
  <c r="AU575" i="1"/>
  <c r="P575" i="1"/>
  <c r="R575" i="1"/>
  <c r="T575" i="1"/>
  <c r="N575" i="1"/>
  <c r="AV575" i="1"/>
  <c r="AX575" i="1"/>
  <c r="AN576" i="1"/>
  <c r="BA576" i="1"/>
  <c r="AP576" i="1"/>
  <c r="AU576" i="1"/>
  <c r="P576" i="1"/>
  <c r="R576" i="1"/>
  <c r="T576" i="1"/>
  <c r="N576" i="1"/>
  <c r="AV576" i="1"/>
  <c r="AX576" i="1"/>
  <c r="AN577" i="1"/>
  <c r="BA577" i="1"/>
  <c r="AP577" i="1"/>
  <c r="AU577" i="1"/>
  <c r="P577" i="1"/>
  <c r="R577" i="1"/>
  <c r="T577" i="1"/>
  <c r="N577" i="1"/>
  <c r="AV577" i="1"/>
  <c r="AX577" i="1"/>
  <c r="AN578" i="1"/>
  <c r="BA578" i="1"/>
  <c r="AP578" i="1"/>
  <c r="AU578" i="1"/>
  <c r="P578" i="1"/>
  <c r="R578" i="1"/>
  <c r="T578" i="1"/>
  <c r="N578" i="1"/>
  <c r="AV578" i="1"/>
  <c r="AX578" i="1"/>
  <c r="AN579" i="1"/>
  <c r="BA579" i="1"/>
  <c r="AP579" i="1"/>
  <c r="AU579" i="1"/>
  <c r="P579" i="1"/>
  <c r="R579" i="1"/>
  <c r="T579" i="1"/>
  <c r="N579" i="1"/>
  <c r="AV579" i="1"/>
  <c r="AX579" i="1"/>
  <c r="AN580" i="1"/>
  <c r="BA580" i="1"/>
  <c r="AP580" i="1"/>
  <c r="AU580" i="1"/>
  <c r="P580" i="1"/>
  <c r="R580" i="1"/>
  <c r="T580" i="1"/>
  <c r="N580" i="1"/>
  <c r="AV580" i="1"/>
  <c r="AX580" i="1"/>
  <c r="AN581" i="1"/>
  <c r="BA581" i="1"/>
  <c r="AP581" i="1"/>
  <c r="AU581" i="1"/>
  <c r="P581" i="1"/>
  <c r="R581" i="1"/>
  <c r="T581" i="1"/>
  <c r="N581" i="1"/>
  <c r="AV581" i="1"/>
  <c r="AX581" i="1"/>
  <c r="AN582" i="1"/>
  <c r="BA582" i="1"/>
  <c r="AP582" i="1"/>
  <c r="AU582" i="1"/>
  <c r="P582" i="1"/>
  <c r="R582" i="1"/>
  <c r="T582" i="1"/>
  <c r="N582" i="1"/>
  <c r="AV582" i="1"/>
  <c r="AX582" i="1"/>
  <c r="AN583" i="1"/>
  <c r="BA583" i="1"/>
  <c r="AP583" i="1"/>
  <c r="AU583" i="1"/>
  <c r="P583" i="1"/>
  <c r="R583" i="1"/>
  <c r="T583" i="1"/>
  <c r="N583" i="1"/>
  <c r="AV583" i="1"/>
  <c r="AX583" i="1"/>
  <c r="AN584" i="1"/>
  <c r="BA584" i="1"/>
  <c r="AP584" i="1"/>
  <c r="AU584" i="1"/>
  <c r="P584" i="1"/>
  <c r="R584" i="1"/>
  <c r="T584" i="1"/>
  <c r="N584" i="1"/>
  <c r="AV584" i="1"/>
  <c r="AX584" i="1"/>
  <c r="AN585" i="1"/>
  <c r="BA585" i="1"/>
  <c r="AP585" i="1"/>
  <c r="AU585" i="1"/>
  <c r="P585" i="1"/>
  <c r="R585" i="1"/>
  <c r="T585" i="1"/>
  <c r="N585" i="1"/>
  <c r="AV585" i="1"/>
  <c r="AX585" i="1"/>
  <c r="AN586" i="1"/>
  <c r="BA586" i="1"/>
  <c r="AP586" i="1"/>
  <c r="AU586" i="1"/>
  <c r="P586" i="1"/>
  <c r="R586" i="1"/>
  <c r="T586" i="1"/>
  <c r="N586" i="1"/>
  <c r="AV586" i="1"/>
  <c r="AX586" i="1"/>
  <c r="AN587" i="1"/>
  <c r="BA587" i="1"/>
  <c r="AP587" i="1"/>
  <c r="AU587" i="1"/>
  <c r="P587" i="1"/>
  <c r="R587" i="1"/>
  <c r="T587" i="1"/>
  <c r="N587" i="1"/>
  <c r="AV587" i="1"/>
  <c r="AX587" i="1"/>
  <c r="AN588" i="1"/>
  <c r="BA588" i="1"/>
  <c r="AP588" i="1"/>
  <c r="AU588" i="1"/>
  <c r="P588" i="1"/>
  <c r="R588" i="1"/>
  <c r="T588" i="1"/>
  <c r="N588" i="1"/>
  <c r="AV588" i="1"/>
  <c r="AX588" i="1"/>
  <c r="AN589" i="1"/>
  <c r="BA589" i="1"/>
  <c r="AP589" i="1"/>
  <c r="AU589" i="1"/>
  <c r="P589" i="1"/>
  <c r="R589" i="1"/>
  <c r="T589" i="1"/>
  <c r="N589" i="1"/>
  <c r="AV589" i="1"/>
  <c r="AX589" i="1"/>
  <c r="AN590" i="1"/>
  <c r="BA590" i="1"/>
  <c r="AP590" i="1"/>
  <c r="AU590" i="1"/>
  <c r="P590" i="1"/>
  <c r="R590" i="1"/>
  <c r="T590" i="1"/>
  <c r="N590" i="1"/>
  <c r="AV590" i="1"/>
  <c r="AX590" i="1"/>
  <c r="AN591" i="1"/>
  <c r="BA591" i="1"/>
  <c r="AP591" i="1"/>
  <c r="AU591" i="1"/>
  <c r="P591" i="1"/>
  <c r="R591" i="1"/>
  <c r="T591" i="1"/>
  <c r="N591" i="1"/>
  <c r="AV591" i="1"/>
  <c r="AX591" i="1"/>
  <c r="AN592" i="1"/>
  <c r="BA592" i="1"/>
  <c r="AP592" i="1"/>
  <c r="AU592" i="1"/>
  <c r="P592" i="1"/>
  <c r="R592" i="1"/>
  <c r="T592" i="1"/>
  <c r="N592" i="1"/>
  <c r="AV592" i="1"/>
  <c r="AX592" i="1"/>
  <c r="AN593" i="1"/>
  <c r="BA593" i="1"/>
  <c r="AP593" i="1"/>
  <c r="AU593" i="1"/>
  <c r="P593" i="1"/>
  <c r="R593" i="1"/>
  <c r="T593" i="1"/>
  <c r="N593" i="1"/>
  <c r="AV593" i="1"/>
  <c r="AX593" i="1"/>
  <c r="AN594" i="1"/>
  <c r="BA594" i="1"/>
  <c r="AP594" i="1"/>
  <c r="AU594" i="1"/>
  <c r="P594" i="1"/>
  <c r="R594" i="1"/>
  <c r="T594" i="1"/>
  <c r="N594" i="1"/>
  <c r="AV594" i="1"/>
  <c r="AX594" i="1"/>
  <c r="AN595" i="1"/>
  <c r="BA595" i="1"/>
  <c r="AP595" i="1"/>
  <c r="AU595" i="1"/>
  <c r="P595" i="1"/>
  <c r="R595" i="1"/>
  <c r="T595" i="1"/>
  <c r="N595" i="1"/>
  <c r="AV595" i="1"/>
  <c r="AX595" i="1"/>
  <c r="AN596" i="1"/>
  <c r="BA596" i="1"/>
  <c r="AP596" i="1"/>
  <c r="AU596" i="1"/>
  <c r="P596" i="1"/>
  <c r="R596" i="1"/>
  <c r="T596" i="1"/>
  <c r="N596" i="1"/>
  <c r="AV596" i="1"/>
  <c r="AX596" i="1"/>
  <c r="AN597" i="1"/>
  <c r="BA597" i="1"/>
  <c r="AP597" i="1"/>
  <c r="AU597" i="1"/>
  <c r="P597" i="1"/>
  <c r="R597" i="1"/>
  <c r="T597" i="1"/>
  <c r="N597" i="1"/>
  <c r="AV597" i="1"/>
  <c r="AX597" i="1"/>
  <c r="AN598" i="1"/>
  <c r="BA598" i="1"/>
  <c r="AP598" i="1"/>
  <c r="AU598" i="1"/>
  <c r="P598" i="1"/>
  <c r="R598" i="1"/>
  <c r="T598" i="1"/>
  <c r="N598" i="1"/>
  <c r="AV598" i="1"/>
  <c r="AX598" i="1"/>
  <c r="AN599" i="1"/>
  <c r="BA599" i="1"/>
  <c r="AP599" i="1"/>
  <c r="AU599" i="1"/>
  <c r="P599" i="1"/>
  <c r="R599" i="1"/>
  <c r="T599" i="1"/>
  <c r="N599" i="1"/>
  <c r="AV599" i="1"/>
  <c r="AX599" i="1"/>
  <c r="AN600" i="1"/>
  <c r="BA600" i="1"/>
  <c r="AP600" i="1"/>
  <c r="AU600" i="1"/>
  <c r="P600" i="1"/>
  <c r="R600" i="1"/>
  <c r="T600" i="1"/>
  <c r="N600" i="1"/>
  <c r="AV600" i="1"/>
  <c r="AX600" i="1"/>
  <c r="AN601" i="1"/>
  <c r="BA601" i="1"/>
  <c r="AP601" i="1"/>
  <c r="AU601" i="1"/>
  <c r="P601" i="1"/>
  <c r="R601" i="1"/>
  <c r="T601" i="1"/>
  <c r="N601" i="1"/>
  <c r="AV601" i="1"/>
  <c r="AX601" i="1"/>
  <c r="AN602" i="1"/>
  <c r="BA602" i="1"/>
  <c r="AP602" i="1"/>
  <c r="AU602" i="1"/>
  <c r="P602" i="1"/>
  <c r="R602" i="1"/>
  <c r="T602" i="1"/>
  <c r="N602" i="1"/>
  <c r="AV602" i="1"/>
  <c r="AX602" i="1"/>
  <c r="AN603" i="1"/>
  <c r="BA603" i="1"/>
  <c r="AP603" i="1"/>
  <c r="AU603" i="1"/>
  <c r="P603" i="1"/>
  <c r="R603" i="1"/>
  <c r="T603" i="1"/>
  <c r="N603" i="1"/>
  <c r="AV603" i="1"/>
  <c r="AX603" i="1"/>
  <c r="AN604" i="1"/>
  <c r="BA604" i="1"/>
  <c r="AP604" i="1"/>
  <c r="AU604" i="1"/>
  <c r="P604" i="1"/>
  <c r="R604" i="1"/>
  <c r="T604" i="1"/>
  <c r="N604" i="1"/>
  <c r="AV604" i="1"/>
  <c r="AX604" i="1"/>
  <c r="AN605" i="1"/>
  <c r="BA605" i="1"/>
  <c r="AP605" i="1"/>
  <c r="AU605" i="1"/>
  <c r="P605" i="1"/>
  <c r="R605" i="1"/>
  <c r="T605" i="1"/>
  <c r="N605" i="1"/>
  <c r="AV605" i="1"/>
  <c r="AX605" i="1"/>
  <c r="AN606" i="1"/>
  <c r="BA606" i="1"/>
  <c r="AP606" i="1"/>
  <c r="AU606" i="1"/>
  <c r="P606" i="1"/>
  <c r="R606" i="1"/>
  <c r="T606" i="1"/>
  <c r="N606" i="1"/>
  <c r="AV606" i="1"/>
  <c r="AX606" i="1"/>
  <c r="AN607" i="1"/>
  <c r="BA607" i="1"/>
  <c r="AP607" i="1"/>
  <c r="AU607" i="1"/>
  <c r="P607" i="1"/>
  <c r="R607" i="1"/>
  <c r="T607" i="1"/>
  <c r="N607" i="1"/>
  <c r="AV607" i="1"/>
  <c r="AX607" i="1"/>
  <c r="AN608" i="1"/>
  <c r="BA608" i="1"/>
  <c r="AP608" i="1"/>
  <c r="AU608" i="1"/>
  <c r="P608" i="1"/>
  <c r="R608" i="1"/>
  <c r="T608" i="1"/>
  <c r="N608" i="1"/>
  <c r="AV608" i="1"/>
  <c r="AX608" i="1"/>
  <c r="AN609" i="1"/>
  <c r="BA609" i="1"/>
  <c r="AP609" i="1"/>
  <c r="AU609" i="1"/>
  <c r="P609" i="1"/>
  <c r="R609" i="1"/>
  <c r="T609" i="1"/>
  <c r="N609" i="1"/>
  <c r="AV609" i="1"/>
  <c r="AX609" i="1"/>
  <c r="AN610" i="1"/>
  <c r="BA610" i="1"/>
  <c r="AP610" i="1"/>
  <c r="AU610" i="1"/>
  <c r="P610" i="1"/>
  <c r="R610" i="1"/>
  <c r="T610" i="1"/>
  <c r="N610" i="1"/>
  <c r="AV610" i="1"/>
  <c r="AX610" i="1"/>
  <c r="AN611" i="1"/>
  <c r="BA611" i="1"/>
  <c r="AP611" i="1"/>
  <c r="AU611" i="1"/>
  <c r="P611" i="1"/>
  <c r="R611" i="1"/>
  <c r="T611" i="1"/>
  <c r="N611" i="1"/>
  <c r="AV611" i="1"/>
  <c r="AX611" i="1"/>
  <c r="AN612" i="1"/>
  <c r="BA612" i="1"/>
  <c r="AP612" i="1"/>
  <c r="AU612" i="1"/>
  <c r="P612" i="1"/>
  <c r="R612" i="1"/>
  <c r="T612" i="1"/>
  <c r="N612" i="1"/>
  <c r="AV612" i="1"/>
  <c r="AX612" i="1"/>
  <c r="AN613" i="1"/>
  <c r="BA613" i="1"/>
  <c r="AP613" i="1"/>
  <c r="AU613" i="1"/>
  <c r="P613" i="1"/>
  <c r="R613" i="1"/>
  <c r="T613" i="1"/>
  <c r="N613" i="1"/>
  <c r="AV613" i="1"/>
  <c r="AX613" i="1"/>
  <c r="AN614" i="1"/>
  <c r="BA614" i="1"/>
  <c r="AP614" i="1"/>
  <c r="AU614" i="1"/>
  <c r="P614" i="1"/>
  <c r="R614" i="1"/>
  <c r="T614" i="1"/>
  <c r="N614" i="1"/>
  <c r="AV614" i="1"/>
  <c r="AX614" i="1"/>
  <c r="AN615" i="1"/>
  <c r="BA615" i="1"/>
  <c r="AP615" i="1"/>
  <c r="AU615" i="1"/>
  <c r="P615" i="1"/>
  <c r="R615" i="1"/>
  <c r="T615" i="1"/>
  <c r="N615" i="1"/>
  <c r="AV615" i="1"/>
  <c r="AX615" i="1"/>
  <c r="AN616" i="1"/>
  <c r="BA616" i="1"/>
  <c r="AP616" i="1"/>
  <c r="AU616" i="1"/>
  <c r="P616" i="1"/>
  <c r="R616" i="1"/>
  <c r="T616" i="1"/>
  <c r="N616" i="1"/>
  <c r="AV616" i="1"/>
  <c r="AX616" i="1"/>
  <c r="AN617" i="1"/>
  <c r="BA617" i="1"/>
  <c r="AP617" i="1"/>
  <c r="AU617" i="1"/>
  <c r="P617" i="1"/>
  <c r="R617" i="1"/>
  <c r="T617" i="1"/>
  <c r="N617" i="1"/>
  <c r="AV617" i="1"/>
  <c r="AX617" i="1"/>
  <c r="AN618" i="1"/>
  <c r="BA618" i="1"/>
  <c r="AP618" i="1"/>
  <c r="AU618" i="1"/>
  <c r="P618" i="1"/>
  <c r="R618" i="1"/>
  <c r="T618" i="1"/>
  <c r="N618" i="1"/>
  <c r="AV618" i="1"/>
  <c r="AX618" i="1"/>
  <c r="AN619" i="1"/>
  <c r="BA619" i="1"/>
  <c r="AP619" i="1"/>
  <c r="AU619" i="1"/>
  <c r="P619" i="1"/>
  <c r="R619" i="1"/>
  <c r="T619" i="1"/>
  <c r="N619" i="1"/>
  <c r="AV619" i="1"/>
  <c r="AX619" i="1"/>
  <c r="AN620" i="1"/>
  <c r="BA620" i="1"/>
  <c r="AP620" i="1"/>
  <c r="AU620" i="1"/>
  <c r="P620" i="1"/>
  <c r="R620" i="1"/>
  <c r="T620" i="1"/>
  <c r="N620" i="1"/>
  <c r="AV620" i="1"/>
  <c r="AX620" i="1"/>
  <c r="AN621" i="1"/>
  <c r="BA621" i="1"/>
  <c r="AP621" i="1"/>
  <c r="AU621" i="1"/>
  <c r="P621" i="1"/>
  <c r="R621" i="1"/>
  <c r="T621" i="1"/>
  <c r="N621" i="1"/>
  <c r="AV621" i="1"/>
  <c r="AX621" i="1"/>
  <c r="AN622" i="1"/>
  <c r="BA622" i="1"/>
  <c r="AP622" i="1"/>
  <c r="AU622" i="1"/>
  <c r="P622" i="1"/>
  <c r="R622" i="1"/>
  <c r="T622" i="1"/>
  <c r="N622" i="1"/>
  <c r="AV622" i="1"/>
  <c r="AX622" i="1"/>
  <c r="AN623" i="1"/>
  <c r="BA623" i="1"/>
  <c r="AP623" i="1"/>
  <c r="AU623" i="1"/>
  <c r="P623" i="1"/>
  <c r="R623" i="1"/>
  <c r="T623" i="1"/>
  <c r="N623" i="1"/>
  <c r="AV623" i="1"/>
  <c r="AX623" i="1"/>
  <c r="AN624" i="1"/>
  <c r="BA624" i="1"/>
  <c r="AP624" i="1"/>
  <c r="AU624" i="1"/>
  <c r="P624" i="1"/>
  <c r="R624" i="1"/>
  <c r="T624" i="1"/>
  <c r="N624" i="1"/>
  <c r="AV624" i="1"/>
  <c r="AX624" i="1"/>
  <c r="AN625" i="1"/>
  <c r="BA625" i="1"/>
  <c r="AP625" i="1"/>
  <c r="AU625" i="1"/>
  <c r="P625" i="1"/>
  <c r="R625" i="1"/>
  <c r="T625" i="1"/>
  <c r="N625" i="1"/>
  <c r="AV625" i="1"/>
  <c r="AX625" i="1"/>
  <c r="AN626" i="1"/>
  <c r="BA626" i="1"/>
  <c r="AP626" i="1"/>
  <c r="AU626" i="1"/>
  <c r="P626" i="1"/>
  <c r="R626" i="1"/>
  <c r="T626" i="1"/>
  <c r="N626" i="1"/>
  <c r="AV626" i="1"/>
  <c r="AX626" i="1"/>
  <c r="AN627" i="1"/>
  <c r="BA627" i="1"/>
  <c r="AP627" i="1"/>
  <c r="AU627" i="1"/>
  <c r="P627" i="1"/>
  <c r="R627" i="1"/>
  <c r="T627" i="1"/>
  <c r="N627" i="1"/>
  <c r="AV627" i="1"/>
  <c r="AX627" i="1"/>
  <c r="AN628" i="1"/>
  <c r="BA628" i="1"/>
  <c r="AP628" i="1"/>
  <c r="AU628" i="1"/>
  <c r="P628" i="1"/>
  <c r="R628" i="1"/>
  <c r="T628" i="1"/>
  <c r="N628" i="1"/>
  <c r="AV628" i="1"/>
  <c r="AX628" i="1"/>
  <c r="AN629" i="1"/>
  <c r="BA629" i="1"/>
  <c r="AP629" i="1"/>
  <c r="AU629" i="1"/>
  <c r="P629" i="1"/>
  <c r="R629" i="1"/>
  <c r="T629" i="1"/>
  <c r="N629" i="1"/>
  <c r="AV629" i="1"/>
  <c r="AX629" i="1"/>
  <c r="AN630" i="1"/>
  <c r="BA630" i="1"/>
  <c r="AP630" i="1"/>
  <c r="AU630" i="1"/>
  <c r="P630" i="1"/>
  <c r="R630" i="1"/>
  <c r="T630" i="1"/>
  <c r="N630" i="1"/>
  <c r="AV630" i="1"/>
  <c r="AX630" i="1"/>
  <c r="AN631" i="1"/>
  <c r="BA631" i="1"/>
  <c r="AP631" i="1"/>
  <c r="AU631" i="1"/>
  <c r="P631" i="1"/>
  <c r="R631" i="1"/>
  <c r="T631" i="1"/>
  <c r="N631" i="1"/>
  <c r="AV631" i="1"/>
  <c r="AX631" i="1"/>
  <c r="AN632" i="1"/>
  <c r="BA632" i="1"/>
  <c r="AP632" i="1"/>
  <c r="AU632" i="1"/>
  <c r="P632" i="1"/>
  <c r="R632" i="1"/>
  <c r="T632" i="1"/>
  <c r="N632" i="1"/>
  <c r="AV632" i="1"/>
  <c r="AX632" i="1"/>
  <c r="AN633" i="1"/>
  <c r="BA633" i="1"/>
  <c r="AP633" i="1"/>
  <c r="AU633" i="1"/>
  <c r="P633" i="1"/>
  <c r="R633" i="1"/>
  <c r="T633" i="1"/>
  <c r="N633" i="1"/>
  <c r="AV633" i="1"/>
  <c r="AX633" i="1"/>
  <c r="AN634" i="1"/>
  <c r="BA634" i="1"/>
  <c r="AP634" i="1"/>
  <c r="AU634" i="1"/>
  <c r="P634" i="1"/>
  <c r="R634" i="1"/>
  <c r="T634" i="1"/>
  <c r="N634" i="1"/>
  <c r="AV634" i="1"/>
  <c r="AX634" i="1"/>
  <c r="AN635" i="1"/>
  <c r="BA635" i="1"/>
  <c r="AP635" i="1"/>
  <c r="AU635" i="1"/>
  <c r="P635" i="1"/>
  <c r="R635" i="1"/>
  <c r="T635" i="1"/>
  <c r="N635" i="1"/>
  <c r="AV635" i="1"/>
  <c r="AX635" i="1"/>
  <c r="AN636" i="1"/>
  <c r="BA636" i="1"/>
  <c r="AP636" i="1"/>
  <c r="AU636" i="1"/>
  <c r="P636" i="1"/>
  <c r="R636" i="1"/>
  <c r="T636" i="1"/>
  <c r="N636" i="1"/>
  <c r="AV636" i="1"/>
  <c r="AX636" i="1"/>
  <c r="AN637" i="1"/>
  <c r="BA637" i="1"/>
  <c r="AP637" i="1"/>
  <c r="AU637" i="1"/>
  <c r="P637" i="1"/>
  <c r="R637" i="1"/>
  <c r="T637" i="1"/>
  <c r="N637" i="1"/>
  <c r="AV637" i="1"/>
  <c r="AX637" i="1"/>
  <c r="AN638" i="1"/>
  <c r="BA638" i="1"/>
  <c r="AP638" i="1"/>
  <c r="AU638" i="1"/>
  <c r="P638" i="1"/>
  <c r="R638" i="1"/>
  <c r="T638" i="1"/>
  <c r="N638" i="1"/>
  <c r="AV638" i="1"/>
  <c r="AX638" i="1"/>
  <c r="AN639" i="1"/>
  <c r="BA639" i="1"/>
  <c r="AP639" i="1"/>
  <c r="AU639" i="1"/>
  <c r="P639" i="1"/>
  <c r="R639" i="1"/>
  <c r="T639" i="1"/>
  <c r="N639" i="1"/>
  <c r="AV639" i="1"/>
  <c r="AX639" i="1"/>
  <c r="AN640" i="1"/>
  <c r="BA640" i="1"/>
  <c r="AP640" i="1"/>
  <c r="AU640" i="1"/>
  <c r="P640" i="1"/>
  <c r="R640" i="1"/>
  <c r="T640" i="1"/>
  <c r="N640" i="1"/>
  <c r="AV640" i="1"/>
  <c r="AX640" i="1"/>
  <c r="AN641" i="1"/>
  <c r="BA641" i="1"/>
  <c r="AP641" i="1"/>
  <c r="AU641" i="1"/>
  <c r="P641" i="1"/>
  <c r="R641" i="1"/>
  <c r="T641" i="1"/>
  <c r="N641" i="1"/>
  <c r="AV641" i="1"/>
  <c r="AX641" i="1"/>
  <c r="AN642" i="1"/>
  <c r="BA642" i="1"/>
  <c r="AP642" i="1"/>
  <c r="AU642" i="1"/>
  <c r="P642" i="1"/>
  <c r="R642" i="1"/>
  <c r="T642" i="1"/>
  <c r="N642" i="1"/>
  <c r="AV642" i="1"/>
  <c r="AX642" i="1"/>
  <c r="AN643" i="1"/>
  <c r="BA643" i="1"/>
  <c r="AP643" i="1"/>
  <c r="AU643" i="1"/>
  <c r="P643" i="1"/>
  <c r="R643" i="1"/>
  <c r="T643" i="1"/>
  <c r="N643" i="1"/>
  <c r="AV643" i="1"/>
  <c r="AX643" i="1"/>
  <c r="AN644" i="1"/>
  <c r="BA644" i="1"/>
  <c r="AP644" i="1"/>
  <c r="AU644" i="1"/>
  <c r="P644" i="1"/>
  <c r="R644" i="1"/>
  <c r="T644" i="1"/>
  <c r="N644" i="1"/>
  <c r="AV644" i="1"/>
  <c r="AX644" i="1"/>
  <c r="AN645" i="1"/>
  <c r="BA645" i="1"/>
  <c r="AP645" i="1"/>
  <c r="AU645" i="1"/>
  <c r="P645" i="1"/>
  <c r="R645" i="1"/>
  <c r="T645" i="1"/>
  <c r="N645" i="1"/>
  <c r="AV645" i="1"/>
  <c r="AX645" i="1"/>
  <c r="AN646" i="1"/>
  <c r="BA646" i="1"/>
  <c r="AP646" i="1"/>
  <c r="AU646" i="1"/>
  <c r="P646" i="1"/>
  <c r="R646" i="1"/>
  <c r="T646" i="1"/>
  <c r="N646" i="1"/>
  <c r="AV646" i="1"/>
  <c r="AX646" i="1"/>
  <c r="AN647" i="1"/>
  <c r="BA647" i="1"/>
  <c r="AP647" i="1"/>
  <c r="AU647" i="1"/>
  <c r="P647" i="1"/>
  <c r="R647" i="1"/>
  <c r="T647" i="1"/>
  <c r="N647" i="1"/>
  <c r="AV647" i="1"/>
  <c r="AX647" i="1"/>
  <c r="AN648" i="1"/>
  <c r="BA648" i="1"/>
  <c r="AP648" i="1"/>
  <c r="AU648" i="1"/>
  <c r="P648" i="1"/>
  <c r="R648" i="1"/>
  <c r="T648" i="1"/>
  <c r="N648" i="1"/>
  <c r="AV648" i="1"/>
  <c r="AX648" i="1"/>
  <c r="AN649" i="1"/>
  <c r="BA649" i="1"/>
  <c r="AP649" i="1"/>
  <c r="AU649" i="1"/>
  <c r="P649" i="1"/>
  <c r="R649" i="1"/>
  <c r="T649" i="1"/>
  <c r="N649" i="1"/>
  <c r="AV649" i="1"/>
  <c r="AX649" i="1"/>
  <c r="AN650" i="1"/>
  <c r="BA650" i="1"/>
  <c r="AP650" i="1"/>
  <c r="AU650" i="1"/>
  <c r="P650" i="1"/>
  <c r="R650" i="1"/>
  <c r="T650" i="1"/>
  <c r="N650" i="1"/>
  <c r="AV650" i="1"/>
  <c r="AX650" i="1"/>
  <c r="AN651" i="1"/>
  <c r="BA651" i="1"/>
  <c r="AP651" i="1"/>
  <c r="AU651" i="1"/>
  <c r="P651" i="1"/>
  <c r="R651" i="1"/>
  <c r="T651" i="1"/>
  <c r="N651" i="1"/>
  <c r="AV651" i="1"/>
  <c r="AX651" i="1"/>
  <c r="AN652" i="1"/>
  <c r="BA652" i="1"/>
  <c r="AP652" i="1"/>
  <c r="AU652" i="1"/>
  <c r="P652" i="1"/>
  <c r="R652" i="1"/>
  <c r="T652" i="1"/>
  <c r="N652" i="1"/>
  <c r="AV652" i="1"/>
  <c r="AX652" i="1"/>
  <c r="AN653" i="1"/>
  <c r="BA653" i="1"/>
  <c r="AP653" i="1"/>
  <c r="AU653" i="1"/>
  <c r="P653" i="1"/>
  <c r="R653" i="1"/>
  <c r="T653" i="1"/>
  <c r="N653" i="1"/>
  <c r="AV653" i="1"/>
  <c r="AX653" i="1"/>
  <c r="AN654" i="1"/>
  <c r="BA654" i="1"/>
  <c r="AP654" i="1"/>
  <c r="AU654" i="1"/>
  <c r="P654" i="1"/>
  <c r="R654" i="1"/>
  <c r="T654" i="1"/>
  <c r="N654" i="1"/>
  <c r="AV654" i="1"/>
  <c r="AX654" i="1"/>
  <c r="AN655" i="1"/>
  <c r="BA655" i="1"/>
  <c r="AP655" i="1"/>
  <c r="AU655" i="1"/>
  <c r="P655" i="1"/>
  <c r="R655" i="1"/>
  <c r="T655" i="1"/>
  <c r="N655" i="1"/>
  <c r="AV655" i="1"/>
  <c r="AX655" i="1"/>
  <c r="AN656" i="1"/>
  <c r="BA656" i="1"/>
  <c r="AP656" i="1"/>
  <c r="AU656" i="1"/>
  <c r="P656" i="1"/>
  <c r="R656" i="1"/>
  <c r="T656" i="1"/>
  <c r="N656" i="1"/>
  <c r="AV656" i="1"/>
  <c r="AX656" i="1"/>
  <c r="AN657" i="1"/>
  <c r="BA657" i="1"/>
  <c r="AP657" i="1"/>
  <c r="AU657" i="1"/>
  <c r="P657" i="1"/>
  <c r="R657" i="1"/>
  <c r="T657" i="1"/>
  <c r="N657" i="1"/>
  <c r="AV657" i="1"/>
  <c r="AX657" i="1"/>
  <c r="AN658" i="1"/>
  <c r="BA658" i="1"/>
  <c r="AP658" i="1"/>
  <c r="AU658" i="1"/>
  <c r="P658" i="1"/>
  <c r="R658" i="1"/>
  <c r="T658" i="1"/>
  <c r="N658" i="1"/>
  <c r="AV658" i="1"/>
  <c r="AX658" i="1"/>
  <c r="AN659" i="1"/>
  <c r="BA659" i="1"/>
  <c r="AP659" i="1"/>
  <c r="AU659" i="1"/>
  <c r="P659" i="1"/>
  <c r="R659" i="1"/>
  <c r="T659" i="1"/>
  <c r="N659" i="1"/>
  <c r="AV659" i="1"/>
  <c r="AX659" i="1"/>
  <c r="AN660" i="1"/>
  <c r="BA660" i="1"/>
  <c r="AP660" i="1"/>
  <c r="AU660" i="1"/>
  <c r="P660" i="1"/>
  <c r="R660" i="1"/>
  <c r="T660" i="1"/>
  <c r="N660" i="1"/>
  <c r="AV660" i="1"/>
  <c r="AX660" i="1"/>
  <c r="AN661" i="1"/>
  <c r="BA661" i="1"/>
  <c r="AP661" i="1"/>
  <c r="AU661" i="1"/>
  <c r="P661" i="1"/>
  <c r="R661" i="1"/>
  <c r="T661" i="1"/>
  <c r="N661" i="1"/>
  <c r="AV661" i="1"/>
  <c r="AX661" i="1"/>
  <c r="AN662" i="1"/>
  <c r="BA662" i="1"/>
  <c r="AP662" i="1"/>
  <c r="AU662" i="1"/>
  <c r="P662" i="1"/>
  <c r="R662" i="1"/>
  <c r="T662" i="1"/>
  <c r="N662" i="1"/>
  <c r="AV662" i="1"/>
  <c r="AX662" i="1"/>
  <c r="AN663" i="1"/>
  <c r="BA663" i="1"/>
  <c r="AP663" i="1"/>
  <c r="AU663" i="1"/>
  <c r="P663" i="1"/>
  <c r="R663" i="1"/>
  <c r="T663" i="1"/>
  <c r="N663" i="1"/>
  <c r="AV663" i="1"/>
  <c r="AX663" i="1"/>
  <c r="AN664" i="1"/>
  <c r="BA664" i="1"/>
  <c r="AP664" i="1"/>
  <c r="AU664" i="1"/>
  <c r="P664" i="1"/>
  <c r="R664" i="1"/>
  <c r="T664" i="1"/>
  <c r="N664" i="1"/>
  <c r="AV664" i="1"/>
  <c r="AX664" i="1"/>
  <c r="AN665" i="1"/>
  <c r="BA665" i="1"/>
  <c r="AP665" i="1"/>
  <c r="AU665" i="1"/>
  <c r="P665" i="1"/>
  <c r="R665" i="1"/>
  <c r="T665" i="1"/>
  <c r="N665" i="1"/>
  <c r="AV665" i="1"/>
  <c r="AX665" i="1"/>
  <c r="AN666" i="1"/>
  <c r="BA666" i="1"/>
  <c r="AP666" i="1"/>
  <c r="AU666" i="1"/>
  <c r="P666" i="1"/>
  <c r="R666" i="1"/>
  <c r="T666" i="1"/>
  <c r="N666" i="1"/>
  <c r="AV666" i="1"/>
  <c r="AX666" i="1"/>
  <c r="AN667" i="1"/>
  <c r="BA667" i="1"/>
  <c r="AP667" i="1"/>
  <c r="AU667" i="1"/>
  <c r="P667" i="1"/>
  <c r="R667" i="1"/>
  <c r="T667" i="1"/>
  <c r="N667" i="1"/>
  <c r="AV667" i="1"/>
  <c r="AX667" i="1"/>
  <c r="AN668" i="1"/>
  <c r="BA668" i="1"/>
  <c r="AP668" i="1"/>
  <c r="AU668" i="1"/>
  <c r="P668" i="1"/>
  <c r="R668" i="1"/>
  <c r="T668" i="1"/>
  <c r="N668" i="1"/>
  <c r="AV668" i="1"/>
  <c r="AX668" i="1"/>
  <c r="AN669" i="1"/>
  <c r="BA669" i="1"/>
  <c r="AP669" i="1"/>
  <c r="AU669" i="1"/>
  <c r="P669" i="1"/>
  <c r="R669" i="1"/>
  <c r="T669" i="1"/>
  <c r="N669" i="1"/>
  <c r="AV669" i="1"/>
  <c r="AX669" i="1"/>
  <c r="AN670" i="1"/>
  <c r="BA670" i="1"/>
  <c r="AP670" i="1"/>
  <c r="AU670" i="1"/>
  <c r="P670" i="1"/>
  <c r="R670" i="1"/>
  <c r="T670" i="1"/>
  <c r="N670" i="1"/>
  <c r="AV670" i="1"/>
  <c r="AX670" i="1"/>
  <c r="AN671" i="1"/>
  <c r="BA671" i="1"/>
  <c r="AP671" i="1"/>
  <c r="AU671" i="1"/>
  <c r="P671" i="1"/>
  <c r="R671" i="1"/>
  <c r="T671" i="1"/>
  <c r="N671" i="1"/>
  <c r="AV671" i="1"/>
  <c r="AX671" i="1"/>
  <c r="AN672" i="1"/>
  <c r="BA672" i="1"/>
  <c r="AP672" i="1"/>
  <c r="AU672" i="1"/>
  <c r="P672" i="1"/>
  <c r="R672" i="1"/>
  <c r="T672" i="1"/>
  <c r="N672" i="1"/>
  <c r="AV672" i="1"/>
  <c r="AX672" i="1"/>
  <c r="AN673" i="1"/>
  <c r="BA673" i="1"/>
  <c r="AP673" i="1"/>
  <c r="AU673" i="1"/>
  <c r="P673" i="1"/>
  <c r="R673" i="1"/>
  <c r="T673" i="1"/>
  <c r="N673" i="1"/>
  <c r="AV673" i="1"/>
  <c r="AX673" i="1"/>
  <c r="AN674" i="1"/>
  <c r="BA674" i="1"/>
  <c r="AP674" i="1"/>
  <c r="AU674" i="1"/>
  <c r="P674" i="1"/>
  <c r="R674" i="1"/>
  <c r="T674" i="1"/>
  <c r="N674" i="1"/>
  <c r="AV674" i="1"/>
  <c r="AX674" i="1"/>
  <c r="AN675" i="1"/>
  <c r="BA675" i="1"/>
  <c r="AP675" i="1"/>
  <c r="AU675" i="1"/>
  <c r="P675" i="1"/>
  <c r="R675" i="1"/>
  <c r="T675" i="1"/>
  <c r="N675" i="1"/>
  <c r="AV675" i="1"/>
  <c r="AX675" i="1"/>
  <c r="AN676" i="1"/>
  <c r="BA676" i="1"/>
  <c r="AP676" i="1"/>
  <c r="AU676" i="1"/>
  <c r="P676" i="1"/>
  <c r="R676" i="1"/>
  <c r="T676" i="1"/>
  <c r="N676" i="1"/>
  <c r="AV676" i="1"/>
  <c r="AX676" i="1"/>
  <c r="AN677" i="1"/>
  <c r="BA677" i="1"/>
  <c r="AP677" i="1"/>
  <c r="AU677" i="1"/>
  <c r="P677" i="1"/>
  <c r="R677" i="1"/>
  <c r="T677" i="1"/>
  <c r="N677" i="1"/>
  <c r="AV677" i="1"/>
  <c r="AX677" i="1"/>
  <c r="AN678" i="1"/>
  <c r="BA678" i="1"/>
  <c r="AP678" i="1"/>
  <c r="AU678" i="1"/>
  <c r="P678" i="1"/>
  <c r="R678" i="1"/>
  <c r="T678" i="1"/>
  <c r="N678" i="1"/>
  <c r="AV678" i="1"/>
  <c r="AX678" i="1"/>
  <c r="AN679" i="1"/>
  <c r="BA679" i="1"/>
  <c r="AP679" i="1"/>
  <c r="AU679" i="1"/>
  <c r="P679" i="1"/>
  <c r="R679" i="1"/>
  <c r="T679" i="1"/>
  <c r="N679" i="1"/>
  <c r="AV679" i="1"/>
  <c r="AX679" i="1"/>
  <c r="AN680" i="1"/>
  <c r="BA680" i="1"/>
  <c r="AP680" i="1"/>
  <c r="AU680" i="1"/>
  <c r="P680" i="1"/>
  <c r="R680" i="1"/>
  <c r="T680" i="1"/>
  <c r="N680" i="1"/>
  <c r="AV680" i="1"/>
  <c r="AX680" i="1"/>
  <c r="AN681" i="1"/>
  <c r="BA681" i="1"/>
  <c r="AP681" i="1"/>
  <c r="AU681" i="1"/>
  <c r="P681" i="1"/>
  <c r="R681" i="1"/>
  <c r="T681" i="1"/>
  <c r="N681" i="1"/>
  <c r="AV681" i="1"/>
  <c r="AX681" i="1"/>
  <c r="AN682" i="1"/>
  <c r="BA682" i="1"/>
  <c r="AP682" i="1"/>
  <c r="AU682" i="1"/>
  <c r="P682" i="1"/>
  <c r="R682" i="1"/>
  <c r="T682" i="1"/>
  <c r="N682" i="1"/>
  <c r="AV682" i="1"/>
  <c r="AX682" i="1"/>
  <c r="AN683" i="1"/>
  <c r="BA683" i="1"/>
  <c r="AP683" i="1"/>
  <c r="AU683" i="1"/>
  <c r="P683" i="1"/>
  <c r="R683" i="1"/>
  <c r="T683" i="1"/>
  <c r="N683" i="1"/>
  <c r="AV683" i="1"/>
  <c r="AX683" i="1"/>
  <c r="AN684" i="1"/>
  <c r="BA684" i="1"/>
  <c r="AP684" i="1"/>
  <c r="AU684" i="1"/>
  <c r="P684" i="1"/>
  <c r="R684" i="1"/>
  <c r="T684" i="1"/>
  <c r="N684" i="1"/>
  <c r="AV684" i="1"/>
  <c r="AX684" i="1"/>
  <c r="AN685" i="1"/>
  <c r="BA685" i="1"/>
  <c r="AP685" i="1"/>
  <c r="AU685" i="1"/>
  <c r="P685" i="1"/>
  <c r="R685" i="1"/>
  <c r="T685" i="1"/>
  <c r="N685" i="1"/>
  <c r="AV685" i="1"/>
  <c r="AX685" i="1"/>
  <c r="AN686" i="1"/>
  <c r="BA686" i="1"/>
  <c r="AP686" i="1"/>
  <c r="AU686" i="1"/>
  <c r="P686" i="1"/>
  <c r="R686" i="1"/>
  <c r="T686" i="1"/>
  <c r="N686" i="1"/>
  <c r="AV686" i="1"/>
  <c r="AX686" i="1"/>
  <c r="AN687" i="1"/>
  <c r="BA687" i="1"/>
  <c r="AP687" i="1"/>
  <c r="AU687" i="1"/>
  <c r="P687" i="1"/>
  <c r="R687" i="1"/>
  <c r="T687" i="1"/>
  <c r="N687" i="1"/>
  <c r="AV687" i="1"/>
  <c r="AX687" i="1"/>
  <c r="AN688" i="1"/>
  <c r="BA688" i="1"/>
  <c r="AP688" i="1"/>
  <c r="AU688" i="1"/>
  <c r="P688" i="1"/>
  <c r="R688" i="1"/>
  <c r="T688" i="1"/>
  <c r="N688" i="1"/>
  <c r="AV688" i="1"/>
  <c r="AX688" i="1"/>
  <c r="AN689" i="1"/>
  <c r="BA689" i="1"/>
  <c r="AP689" i="1"/>
  <c r="AU689" i="1"/>
  <c r="P689" i="1"/>
  <c r="R689" i="1"/>
  <c r="T689" i="1"/>
  <c r="N689" i="1"/>
  <c r="AV689" i="1"/>
  <c r="AX689" i="1"/>
  <c r="AN690" i="1"/>
  <c r="BA690" i="1"/>
  <c r="AP690" i="1"/>
  <c r="AU690" i="1"/>
  <c r="P690" i="1"/>
  <c r="R690" i="1"/>
  <c r="T690" i="1"/>
  <c r="N690" i="1"/>
  <c r="AV690" i="1"/>
  <c r="AX690" i="1"/>
  <c r="AN691" i="1"/>
  <c r="BA691" i="1"/>
  <c r="AP691" i="1"/>
  <c r="AU691" i="1"/>
  <c r="P691" i="1"/>
  <c r="R691" i="1"/>
  <c r="T691" i="1"/>
  <c r="N691" i="1"/>
  <c r="AV691" i="1"/>
  <c r="AX691" i="1"/>
  <c r="AN692" i="1"/>
  <c r="BA692" i="1"/>
  <c r="AP692" i="1"/>
  <c r="AU692" i="1"/>
  <c r="P692" i="1"/>
  <c r="R692" i="1"/>
  <c r="T692" i="1"/>
  <c r="N692" i="1"/>
  <c r="AV692" i="1"/>
  <c r="AX692" i="1"/>
  <c r="AN693" i="1"/>
  <c r="BA693" i="1"/>
  <c r="AP693" i="1"/>
  <c r="AU693" i="1"/>
  <c r="P693" i="1"/>
  <c r="R693" i="1"/>
  <c r="T693" i="1"/>
  <c r="N693" i="1"/>
  <c r="AV693" i="1"/>
  <c r="AX693" i="1"/>
  <c r="AN694" i="1"/>
  <c r="BA694" i="1"/>
  <c r="AP694" i="1"/>
  <c r="AU694" i="1"/>
  <c r="P694" i="1"/>
  <c r="R694" i="1"/>
  <c r="T694" i="1"/>
  <c r="N694" i="1"/>
  <c r="AV694" i="1"/>
  <c r="AX694" i="1"/>
  <c r="AN695" i="1"/>
  <c r="BA695" i="1"/>
  <c r="AP695" i="1"/>
  <c r="AU695" i="1"/>
  <c r="P695" i="1"/>
  <c r="R695" i="1"/>
  <c r="T695" i="1"/>
  <c r="N695" i="1"/>
  <c r="AV695" i="1"/>
  <c r="AX695" i="1"/>
  <c r="AN696" i="1"/>
  <c r="BA696" i="1"/>
  <c r="AP696" i="1"/>
  <c r="AU696" i="1"/>
  <c r="P696" i="1"/>
  <c r="R696" i="1"/>
  <c r="T696" i="1"/>
  <c r="N696" i="1"/>
  <c r="AV696" i="1"/>
  <c r="AX696" i="1"/>
  <c r="AN697" i="1"/>
  <c r="BA697" i="1"/>
  <c r="AP697" i="1"/>
  <c r="AU697" i="1"/>
  <c r="P697" i="1"/>
  <c r="R697" i="1"/>
  <c r="T697" i="1"/>
  <c r="N697" i="1"/>
  <c r="AV697" i="1"/>
  <c r="AX697" i="1"/>
  <c r="AN698" i="1"/>
  <c r="BA698" i="1"/>
  <c r="AP698" i="1"/>
  <c r="AU698" i="1"/>
  <c r="P698" i="1"/>
  <c r="R698" i="1"/>
  <c r="T698" i="1"/>
  <c r="N698" i="1"/>
  <c r="AV698" i="1"/>
  <c r="AX698" i="1"/>
  <c r="AN699" i="1"/>
  <c r="BA699" i="1"/>
  <c r="AP699" i="1"/>
  <c r="AU699" i="1"/>
  <c r="P699" i="1"/>
  <c r="R699" i="1"/>
  <c r="T699" i="1"/>
  <c r="N699" i="1"/>
  <c r="AV699" i="1"/>
  <c r="AX699" i="1"/>
  <c r="AN700" i="1"/>
  <c r="BA700" i="1"/>
  <c r="AP700" i="1"/>
  <c r="AU700" i="1"/>
  <c r="P700" i="1"/>
  <c r="R700" i="1"/>
  <c r="T700" i="1"/>
  <c r="N700" i="1"/>
  <c r="AV700" i="1"/>
  <c r="AX700" i="1"/>
  <c r="AN701" i="1"/>
  <c r="BA701" i="1"/>
  <c r="AP701" i="1"/>
  <c r="AU701" i="1"/>
  <c r="P701" i="1"/>
  <c r="R701" i="1"/>
  <c r="T701" i="1"/>
  <c r="N701" i="1"/>
  <c r="AV701" i="1"/>
  <c r="AX701" i="1"/>
  <c r="AN702" i="1"/>
  <c r="BA702" i="1"/>
  <c r="AP702" i="1"/>
  <c r="AU702" i="1"/>
  <c r="P702" i="1"/>
  <c r="R702" i="1"/>
  <c r="T702" i="1"/>
  <c r="N702" i="1"/>
  <c r="AV702" i="1"/>
  <c r="AX702" i="1"/>
  <c r="AN703" i="1"/>
  <c r="BA703" i="1"/>
  <c r="AP703" i="1"/>
  <c r="AU703" i="1"/>
  <c r="P703" i="1"/>
  <c r="R703" i="1"/>
  <c r="T703" i="1"/>
  <c r="N703" i="1"/>
  <c r="AV703" i="1"/>
  <c r="AX703" i="1"/>
  <c r="AN704" i="1"/>
  <c r="BA704" i="1"/>
  <c r="AP704" i="1"/>
  <c r="AU704" i="1"/>
  <c r="P704" i="1"/>
  <c r="R704" i="1"/>
  <c r="T704" i="1"/>
  <c r="N704" i="1"/>
  <c r="AV704" i="1"/>
  <c r="AX704" i="1"/>
  <c r="AN705" i="1"/>
  <c r="BA705" i="1"/>
  <c r="AP705" i="1"/>
  <c r="AU705" i="1"/>
  <c r="P705" i="1"/>
  <c r="R705" i="1"/>
  <c r="T705" i="1"/>
  <c r="N705" i="1"/>
  <c r="AV705" i="1"/>
  <c r="AX705" i="1"/>
  <c r="AN706" i="1"/>
  <c r="BA706" i="1"/>
  <c r="AP706" i="1"/>
  <c r="AU706" i="1"/>
  <c r="P706" i="1"/>
  <c r="R706" i="1"/>
  <c r="T706" i="1"/>
  <c r="N706" i="1"/>
  <c r="AV706" i="1"/>
  <c r="AX706" i="1"/>
  <c r="AN707" i="1"/>
  <c r="BA707" i="1"/>
  <c r="AP707" i="1"/>
  <c r="AU707" i="1"/>
  <c r="P707" i="1"/>
  <c r="R707" i="1"/>
  <c r="T707" i="1"/>
  <c r="N707" i="1"/>
  <c r="AV707" i="1"/>
  <c r="AX707" i="1"/>
  <c r="AN708" i="1"/>
  <c r="BA708" i="1"/>
  <c r="AP708" i="1"/>
  <c r="AU708" i="1"/>
  <c r="P708" i="1"/>
  <c r="R708" i="1"/>
  <c r="T708" i="1"/>
  <c r="N708" i="1"/>
  <c r="AV708" i="1"/>
  <c r="AX708" i="1"/>
  <c r="AN709" i="1"/>
  <c r="BA709" i="1"/>
  <c r="AP709" i="1"/>
  <c r="AU709" i="1"/>
  <c r="P709" i="1"/>
  <c r="R709" i="1"/>
  <c r="T709" i="1"/>
  <c r="N709" i="1"/>
  <c r="AV709" i="1"/>
  <c r="AX709" i="1"/>
  <c r="AN710" i="1"/>
  <c r="BA710" i="1"/>
  <c r="AP710" i="1"/>
  <c r="AU710" i="1"/>
  <c r="P710" i="1"/>
  <c r="R710" i="1"/>
  <c r="T710" i="1"/>
  <c r="N710" i="1"/>
  <c r="AV710" i="1"/>
  <c r="AX710" i="1"/>
  <c r="AN711" i="1"/>
  <c r="BA711" i="1"/>
  <c r="AP711" i="1"/>
  <c r="AU711" i="1"/>
  <c r="P711" i="1"/>
  <c r="R711" i="1"/>
  <c r="T711" i="1"/>
  <c r="N711" i="1"/>
  <c r="AV711" i="1"/>
  <c r="AX711" i="1"/>
  <c r="AN712" i="1"/>
  <c r="BA712" i="1"/>
  <c r="AP712" i="1"/>
  <c r="AU712" i="1"/>
  <c r="P712" i="1"/>
  <c r="R712" i="1"/>
  <c r="T712" i="1"/>
  <c r="N712" i="1"/>
  <c r="AV712" i="1"/>
  <c r="AX712" i="1"/>
  <c r="AN713" i="1"/>
  <c r="BA713" i="1"/>
  <c r="AP713" i="1"/>
  <c r="AU713" i="1"/>
  <c r="P713" i="1"/>
  <c r="R713" i="1"/>
  <c r="T713" i="1"/>
  <c r="N713" i="1"/>
  <c r="AV713" i="1"/>
  <c r="AX713" i="1"/>
  <c r="AN714" i="1"/>
  <c r="BA714" i="1"/>
  <c r="AP714" i="1"/>
  <c r="AU714" i="1"/>
  <c r="P714" i="1"/>
  <c r="R714" i="1"/>
  <c r="T714" i="1"/>
  <c r="N714" i="1"/>
  <c r="AV714" i="1"/>
  <c r="AX714" i="1"/>
  <c r="AN715" i="1"/>
  <c r="BA715" i="1"/>
  <c r="AP715" i="1"/>
  <c r="AU715" i="1"/>
  <c r="P715" i="1"/>
  <c r="R715" i="1"/>
  <c r="T715" i="1"/>
  <c r="N715" i="1"/>
  <c r="AV715" i="1"/>
  <c r="AX715" i="1"/>
  <c r="AN716" i="1"/>
  <c r="BA716" i="1"/>
  <c r="AP716" i="1"/>
  <c r="AU716" i="1"/>
  <c r="P716" i="1"/>
  <c r="R716" i="1"/>
  <c r="T716" i="1"/>
  <c r="N716" i="1"/>
  <c r="AV716" i="1"/>
  <c r="AX716" i="1"/>
  <c r="AN717" i="1"/>
  <c r="BA717" i="1"/>
  <c r="AP717" i="1"/>
  <c r="AU717" i="1"/>
  <c r="P717" i="1"/>
  <c r="R717" i="1"/>
  <c r="T717" i="1"/>
  <c r="N717" i="1"/>
  <c r="AV717" i="1"/>
  <c r="AX717" i="1"/>
  <c r="AN718" i="1"/>
  <c r="BA718" i="1"/>
  <c r="AP718" i="1"/>
  <c r="AU718" i="1"/>
  <c r="P718" i="1"/>
  <c r="R718" i="1"/>
  <c r="T718" i="1"/>
  <c r="N718" i="1"/>
  <c r="AV718" i="1"/>
  <c r="AX718" i="1"/>
  <c r="AN719" i="1"/>
  <c r="BA719" i="1"/>
  <c r="AP719" i="1"/>
  <c r="AU719" i="1"/>
  <c r="P719" i="1"/>
  <c r="R719" i="1"/>
  <c r="T719" i="1"/>
  <c r="N719" i="1"/>
  <c r="AV719" i="1"/>
  <c r="AX719" i="1"/>
  <c r="AN720" i="1"/>
  <c r="BA720" i="1"/>
  <c r="AP720" i="1"/>
  <c r="AU720" i="1"/>
  <c r="P720" i="1"/>
  <c r="R720" i="1"/>
  <c r="T720" i="1"/>
  <c r="N720" i="1"/>
  <c r="AV720" i="1"/>
  <c r="AX720" i="1"/>
  <c r="AN721" i="1"/>
  <c r="BA721" i="1"/>
  <c r="AP721" i="1"/>
  <c r="AU721" i="1"/>
  <c r="P721" i="1"/>
  <c r="R721" i="1"/>
  <c r="T721" i="1"/>
  <c r="N721" i="1"/>
  <c r="AV721" i="1"/>
  <c r="AX721" i="1"/>
  <c r="AN722" i="1"/>
  <c r="BA722" i="1"/>
  <c r="AP722" i="1"/>
  <c r="AU722" i="1"/>
  <c r="P722" i="1"/>
  <c r="R722" i="1"/>
  <c r="T722" i="1"/>
  <c r="N722" i="1"/>
  <c r="AV722" i="1"/>
  <c r="AX722" i="1"/>
  <c r="AN723" i="1"/>
  <c r="BA723" i="1"/>
  <c r="AP723" i="1"/>
  <c r="AU723" i="1"/>
  <c r="P723" i="1"/>
  <c r="R723" i="1"/>
  <c r="T723" i="1"/>
  <c r="N723" i="1"/>
  <c r="AV723" i="1"/>
  <c r="AX723" i="1"/>
  <c r="AN724" i="1"/>
  <c r="BA724" i="1"/>
  <c r="AP724" i="1"/>
  <c r="AU724" i="1"/>
  <c r="P724" i="1"/>
  <c r="R724" i="1"/>
  <c r="T724" i="1"/>
  <c r="N724" i="1"/>
  <c r="AV724" i="1"/>
  <c r="AX724" i="1"/>
  <c r="AN725" i="1"/>
  <c r="BA725" i="1"/>
  <c r="AP725" i="1"/>
  <c r="AU725" i="1"/>
  <c r="P725" i="1"/>
  <c r="R725" i="1"/>
  <c r="T725" i="1"/>
  <c r="N725" i="1"/>
  <c r="AV725" i="1"/>
  <c r="AX725" i="1"/>
  <c r="AN726" i="1"/>
  <c r="BA726" i="1"/>
  <c r="AP726" i="1"/>
  <c r="AU726" i="1"/>
  <c r="P726" i="1"/>
  <c r="R726" i="1"/>
  <c r="T726" i="1"/>
  <c r="N726" i="1"/>
  <c r="AV726" i="1"/>
  <c r="AX726" i="1"/>
  <c r="AN727" i="1"/>
  <c r="BA727" i="1"/>
  <c r="AP727" i="1"/>
  <c r="AU727" i="1"/>
  <c r="P727" i="1"/>
  <c r="R727" i="1"/>
  <c r="T727" i="1"/>
  <c r="N727" i="1"/>
  <c r="AV727" i="1"/>
  <c r="AX727" i="1"/>
  <c r="AN728" i="1"/>
  <c r="BA728" i="1"/>
  <c r="AP728" i="1"/>
  <c r="AU728" i="1"/>
  <c r="P728" i="1"/>
  <c r="R728" i="1"/>
  <c r="T728" i="1"/>
  <c r="N728" i="1"/>
  <c r="AV728" i="1"/>
  <c r="AX728" i="1"/>
  <c r="AN729" i="1"/>
  <c r="BA729" i="1"/>
  <c r="AP729" i="1"/>
  <c r="AU729" i="1"/>
  <c r="P729" i="1"/>
  <c r="R729" i="1"/>
  <c r="T729" i="1"/>
  <c r="N729" i="1"/>
  <c r="AV729" i="1"/>
  <c r="AX729" i="1"/>
  <c r="AN730" i="1"/>
  <c r="BA730" i="1"/>
  <c r="AP730" i="1"/>
  <c r="AU730" i="1"/>
  <c r="P730" i="1"/>
  <c r="R730" i="1"/>
  <c r="T730" i="1"/>
  <c r="N730" i="1"/>
  <c r="AV730" i="1"/>
  <c r="AX730" i="1"/>
  <c r="AN731" i="1"/>
  <c r="BA731" i="1"/>
  <c r="AP731" i="1"/>
  <c r="AU731" i="1"/>
  <c r="P731" i="1"/>
  <c r="R731" i="1"/>
  <c r="T731" i="1"/>
  <c r="N731" i="1"/>
  <c r="AV731" i="1"/>
  <c r="AX731" i="1"/>
  <c r="AN732" i="1"/>
  <c r="BA732" i="1"/>
  <c r="AP732" i="1"/>
  <c r="AU732" i="1"/>
  <c r="P732" i="1"/>
  <c r="R732" i="1"/>
  <c r="T732" i="1"/>
  <c r="N732" i="1"/>
  <c r="AV732" i="1"/>
  <c r="AX732" i="1"/>
  <c r="AN733" i="1"/>
  <c r="BA733" i="1"/>
  <c r="AP733" i="1"/>
  <c r="AU733" i="1"/>
  <c r="P733" i="1"/>
  <c r="R733" i="1"/>
  <c r="T733" i="1"/>
  <c r="N733" i="1"/>
  <c r="AV733" i="1"/>
  <c r="AX733" i="1"/>
  <c r="AN734" i="1"/>
  <c r="BA734" i="1"/>
  <c r="AP734" i="1"/>
  <c r="AU734" i="1"/>
  <c r="P734" i="1"/>
  <c r="R734" i="1"/>
  <c r="T734" i="1"/>
  <c r="N734" i="1"/>
  <c r="AV734" i="1"/>
  <c r="AX734" i="1"/>
  <c r="AN735" i="1"/>
  <c r="BA735" i="1"/>
  <c r="AP735" i="1"/>
  <c r="AU735" i="1"/>
  <c r="P735" i="1"/>
  <c r="R735" i="1"/>
  <c r="T735" i="1"/>
  <c r="N735" i="1"/>
  <c r="AV735" i="1"/>
  <c r="AX735" i="1"/>
  <c r="AN736" i="1"/>
  <c r="BA736" i="1"/>
  <c r="AP736" i="1"/>
  <c r="AU736" i="1"/>
  <c r="P736" i="1"/>
  <c r="R736" i="1"/>
  <c r="T736" i="1"/>
  <c r="N736" i="1"/>
  <c r="AV736" i="1"/>
  <c r="AX736" i="1"/>
  <c r="AN737" i="1"/>
  <c r="BA737" i="1"/>
  <c r="AP737" i="1"/>
  <c r="AU737" i="1"/>
  <c r="P737" i="1"/>
  <c r="R737" i="1"/>
  <c r="T737" i="1"/>
  <c r="N737" i="1"/>
  <c r="AV737" i="1"/>
  <c r="AX737" i="1"/>
  <c r="AN738" i="1"/>
  <c r="BA738" i="1"/>
  <c r="AP738" i="1"/>
  <c r="AU738" i="1"/>
  <c r="P738" i="1"/>
  <c r="R738" i="1"/>
  <c r="T738" i="1"/>
  <c r="N738" i="1"/>
  <c r="AV738" i="1"/>
  <c r="AX738" i="1"/>
  <c r="AN739" i="1"/>
  <c r="BA739" i="1"/>
  <c r="AP739" i="1"/>
  <c r="AU739" i="1"/>
  <c r="P739" i="1"/>
  <c r="R739" i="1"/>
  <c r="T739" i="1"/>
  <c r="N739" i="1"/>
  <c r="AV739" i="1"/>
  <c r="AX739" i="1"/>
  <c r="AN740" i="1"/>
  <c r="BA740" i="1"/>
  <c r="AP740" i="1"/>
  <c r="AU740" i="1"/>
  <c r="P740" i="1"/>
  <c r="R740" i="1"/>
  <c r="T740" i="1"/>
  <c r="N740" i="1"/>
  <c r="AV740" i="1"/>
  <c r="AX740" i="1"/>
  <c r="AN741" i="1"/>
  <c r="BA741" i="1"/>
  <c r="AP741" i="1"/>
  <c r="AU741" i="1"/>
  <c r="P741" i="1"/>
  <c r="R741" i="1"/>
  <c r="T741" i="1"/>
  <c r="N741" i="1"/>
  <c r="AV741" i="1"/>
  <c r="AX741" i="1"/>
  <c r="AN742" i="1"/>
  <c r="BA742" i="1"/>
  <c r="AP742" i="1"/>
  <c r="AU742" i="1"/>
  <c r="P742" i="1"/>
  <c r="R742" i="1"/>
  <c r="T742" i="1"/>
  <c r="N742" i="1"/>
  <c r="AV742" i="1"/>
  <c r="AX742" i="1"/>
  <c r="AN743" i="1"/>
  <c r="BA743" i="1"/>
  <c r="AP743" i="1"/>
  <c r="AU743" i="1"/>
  <c r="P743" i="1"/>
  <c r="R743" i="1"/>
  <c r="T743" i="1"/>
  <c r="N743" i="1"/>
  <c r="AV743" i="1"/>
  <c r="AX743" i="1"/>
  <c r="AN744" i="1"/>
  <c r="BA744" i="1"/>
  <c r="AP744" i="1"/>
  <c r="AU744" i="1"/>
  <c r="P744" i="1"/>
  <c r="R744" i="1"/>
  <c r="T744" i="1"/>
  <c r="N744" i="1"/>
  <c r="AV744" i="1"/>
  <c r="AX744" i="1"/>
  <c r="AN745" i="1"/>
  <c r="BA745" i="1"/>
  <c r="AP745" i="1"/>
  <c r="AU745" i="1"/>
  <c r="P745" i="1"/>
  <c r="R745" i="1"/>
  <c r="T745" i="1"/>
  <c r="N745" i="1"/>
  <c r="AV745" i="1"/>
  <c r="AX745" i="1"/>
  <c r="AN746" i="1"/>
  <c r="BA746" i="1"/>
  <c r="AP746" i="1"/>
  <c r="AU746" i="1"/>
  <c r="P746" i="1"/>
  <c r="R746" i="1"/>
  <c r="T746" i="1"/>
  <c r="N746" i="1"/>
  <c r="AV746" i="1"/>
  <c r="AX746" i="1"/>
  <c r="AN747" i="1"/>
  <c r="BA747" i="1"/>
  <c r="AP747" i="1"/>
  <c r="AU747" i="1"/>
  <c r="P747" i="1"/>
  <c r="R747" i="1"/>
  <c r="T747" i="1"/>
  <c r="N747" i="1"/>
  <c r="AV747" i="1"/>
  <c r="AX747" i="1"/>
  <c r="AN748" i="1"/>
  <c r="BA748" i="1"/>
  <c r="AP748" i="1"/>
  <c r="AU748" i="1"/>
  <c r="P748" i="1"/>
  <c r="R748" i="1"/>
  <c r="T748" i="1"/>
  <c r="N748" i="1"/>
  <c r="AV748" i="1"/>
  <c r="AX748" i="1"/>
  <c r="AN749" i="1"/>
  <c r="BA749" i="1"/>
  <c r="AP749" i="1"/>
  <c r="AU749" i="1"/>
  <c r="P749" i="1"/>
  <c r="R749" i="1"/>
  <c r="T749" i="1"/>
  <c r="N749" i="1"/>
  <c r="AV749" i="1"/>
  <c r="AX749" i="1"/>
  <c r="AN750" i="1"/>
  <c r="BA750" i="1"/>
  <c r="AP750" i="1"/>
  <c r="AU750" i="1"/>
  <c r="P750" i="1"/>
  <c r="R750" i="1"/>
  <c r="T750" i="1"/>
  <c r="N750" i="1"/>
  <c r="AV750" i="1"/>
  <c r="AX750" i="1"/>
  <c r="AN751" i="1"/>
  <c r="BA751" i="1"/>
  <c r="AP751" i="1"/>
  <c r="AU751" i="1"/>
  <c r="P751" i="1"/>
  <c r="R751" i="1"/>
  <c r="T751" i="1"/>
  <c r="N751" i="1"/>
  <c r="AV751" i="1"/>
  <c r="AX751" i="1"/>
  <c r="AN752" i="1"/>
  <c r="BA752" i="1"/>
  <c r="AP752" i="1"/>
  <c r="AU752" i="1"/>
  <c r="P752" i="1"/>
  <c r="R752" i="1"/>
  <c r="T752" i="1"/>
  <c r="N752" i="1"/>
  <c r="AV752" i="1"/>
  <c r="AX752" i="1"/>
  <c r="AN753" i="1"/>
  <c r="BA753" i="1"/>
  <c r="AP753" i="1"/>
  <c r="AU753" i="1"/>
  <c r="P753" i="1"/>
  <c r="R753" i="1"/>
  <c r="T753" i="1"/>
  <c r="N753" i="1"/>
  <c r="AV753" i="1"/>
  <c r="AX753" i="1"/>
  <c r="AN754" i="1"/>
  <c r="BA754" i="1"/>
  <c r="AP754" i="1"/>
  <c r="AU754" i="1"/>
  <c r="P754" i="1"/>
  <c r="R754" i="1"/>
  <c r="T754" i="1"/>
  <c r="N754" i="1"/>
  <c r="AV754" i="1"/>
  <c r="AX754" i="1"/>
  <c r="AN755" i="1"/>
  <c r="BA755" i="1"/>
  <c r="AP755" i="1"/>
  <c r="AU755" i="1"/>
  <c r="P755" i="1"/>
  <c r="R755" i="1"/>
  <c r="T755" i="1"/>
  <c r="N755" i="1"/>
  <c r="AV755" i="1"/>
  <c r="AX755" i="1"/>
  <c r="AN756" i="1"/>
  <c r="BA756" i="1"/>
  <c r="AP756" i="1"/>
  <c r="AU756" i="1"/>
  <c r="P756" i="1"/>
  <c r="R756" i="1"/>
  <c r="T756" i="1"/>
  <c r="N756" i="1"/>
  <c r="AV756" i="1"/>
  <c r="AX756" i="1"/>
  <c r="AN757" i="1"/>
  <c r="BA757" i="1"/>
  <c r="AP757" i="1"/>
  <c r="AU757" i="1"/>
  <c r="P757" i="1"/>
  <c r="R757" i="1"/>
  <c r="T757" i="1"/>
  <c r="N757" i="1"/>
  <c r="AV757" i="1"/>
  <c r="AX757" i="1"/>
  <c r="AN758" i="1"/>
  <c r="BA758" i="1"/>
  <c r="AP758" i="1"/>
  <c r="AU758" i="1"/>
  <c r="P758" i="1"/>
  <c r="R758" i="1"/>
  <c r="T758" i="1"/>
  <c r="N758" i="1"/>
  <c r="AV758" i="1"/>
  <c r="AX758" i="1"/>
  <c r="AN759" i="1"/>
  <c r="BA759" i="1"/>
  <c r="AP759" i="1"/>
  <c r="AU759" i="1"/>
  <c r="P759" i="1"/>
  <c r="R759" i="1"/>
  <c r="T759" i="1"/>
  <c r="N759" i="1"/>
  <c r="AV759" i="1"/>
  <c r="AX759" i="1"/>
  <c r="AN760" i="1"/>
  <c r="BA760" i="1"/>
  <c r="AP760" i="1"/>
  <c r="AU760" i="1"/>
  <c r="P760" i="1"/>
  <c r="R760" i="1"/>
  <c r="T760" i="1"/>
  <c r="N760" i="1"/>
  <c r="AV760" i="1"/>
  <c r="AX760" i="1"/>
  <c r="AN761" i="1"/>
  <c r="BA761" i="1"/>
  <c r="AP761" i="1"/>
  <c r="AU761" i="1"/>
  <c r="P761" i="1"/>
  <c r="R761" i="1"/>
  <c r="T761" i="1"/>
  <c r="N761" i="1"/>
  <c r="AV761" i="1"/>
  <c r="AX761" i="1"/>
  <c r="AN762" i="1"/>
  <c r="BA762" i="1"/>
  <c r="AP762" i="1"/>
  <c r="AU762" i="1"/>
  <c r="P762" i="1"/>
  <c r="R762" i="1"/>
  <c r="T762" i="1"/>
  <c r="N762" i="1"/>
  <c r="AV762" i="1"/>
  <c r="AX762" i="1"/>
  <c r="AN763" i="1"/>
  <c r="BA763" i="1"/>
  <c r="AP763" i="1"/>
  <c r="AU763" i="1"/>
  <c r="P763" i="1"/>
  <c r="R763" i="1"/>
  <c r="T763" i="1"/>
  <c r="N763" i="1"/>
  <c r="AV763" i="1"/>
  <c r="AX763" i="1"/>
  <c r="AN764" i="1"/>
  <c r="BA764" i="1"/>
  <c r="AP764" i="1"/>
  <c r="AU764" i="1"/>
  <c r="P764" i="1"/>
  <c r="R764" i="1"/>
  <c r="T764" i="1"/>
  <c r="N764" i="1"/>
  <c r="AV764" i="1"/>
  <c r="AX764" i="1"/>
  <c r="AN765" i="1"/>
  <c r="BA765" i="1"/>
  <c r="AP765" i="1"/>
  <c r="AU765" i="1"/>
  <c r="P765" i="1"/>
  <c r="R765" i="1"/>
  <c r="T765" i="1"/>
  <c r="N765" i="1"/>
  <c r="AV765" i="1"/>
  <c r="AX765" i="1"/>
  <c r="AN766" i="1"/>
  <c r="BA766" i="1"/>
  <c r="AP766" i="1"/>
  <c r="AU766" i="1"/>
  <c r="P766" i="1"/>
  <c r="R766" i="1"/>
  <c r="T766" i="1"/>
  <c r="N766" i="1"/>
  <c r="AV766" i="1"/>
  <c r="AX766" i="1"/>
  <c r="AN767" i="1"/>
  <c r="BA767" i="1"/>
  <c r="AP767" i="1"/>
  <c r="AU767" i="1"/>
  <c r="P767" i="1"/>
  <c r="R767" i="1"/>
  <c r="T767" i="1"/>
  <c r="N767" i="1"/>
  <c r="AV767" i="1"/>
  <c r="AX767" i="1"/>
  <c r="AN768" i="1"/>
  <c r="BA768" i="1"/>
  <c r="AP768" i="1"/>
  <c r="AU768" i="1"/>
  <c r="P768" i="1"/>
  <c r="R768" i="1"/>
  <c r="T768" i="1"/>
  <c r="N768" i="1"/>
  <c r="AV768" i="1"/>
  <c r="AX768" i="1"/>
  <c r="AN769" i="1"/>
  <c r="BA769" i="1"/>
  <c r="AP769" i="1"/>
  <c r="AU769" i="1"/>
  <c r="P769" i="1"/>
  <c r="R769" i="1"/>
  <c r="T769" i="1"/>
  <c r="N769" i="1"/>
  <c r="AV769" i="1"/>
  <c r="AX769" i="1"/>
  <c r="AN770" i="1"/>
  <c r="BA770" i="1"/>
  <c r="AP770" i="1"/>
  <c r="AU770" i="1"/>
  <c r="P770" i="1"/>
  <c r="R770" i="1"/>
  <c r="T770" i="1"/>
  <c r="N770" i="1"/>
  <c r="AV770" i="1"/>
  <c r="AX770" i="1"/>
  <c r="AN771" i="1"/>
  <c r="BA771" i="1"/>
  <c r="AP771" i="1"/>
  <c r="AU771" i="1"/>
  <c r="P771" i="1"/>
  <c r="R771" i="1"/>
  <c r="T771" i="1"/>
  <c r="N771" i="1"/>
  <c r="AV771" i="1"/>
  <c r="AX771" i="1"/>
  <c r="AN772" i="1"/>
  <c r="BA772" i="1"/>
  <c r="AP772" i="1"/>
  <c r="AU772" i="1"/>
  <c r="P772" i="1"/>
  <c r="R772" i="1"/>
  <c r="T772" i="1"/>
  <c r="N772" i="1"/>
  <c r="AV772" i="1"/>
  <c r="AX772" i="1"/>
  <c r="AN773" i="1"/>
  <c r="BA773" i="1"/>
  <c r="AP773" i="1"/>
  <c r="AU773" i="1"/>
  <c r="P773" i="1"/>
  <c r="R773" i="1"/>
  <c r="T773" i="1"/>
  <c r="N773" i="1"/>
  <c r="AV773" i="1"/>
  <c r="AX773" i="1"/>
  <c r="AN774" i="1"/>
  <c r="BA774" i="1"/>
  <c r="AP774" i="1"/>
  <c r="AU774" i="1"/>
  <c r="P774" i="1"/>
  <c r="R774" i="1"/>
  <c r="T774" i="1"/>
  <c r="N774" i="1"/>
  <c r="AV774" i="1"/>
  <c r="AX774" i="1"/>
  <c r="AN775" i="1"/>
  <c r="BA775" i="1"/>
  <c r="AP775" i="1"/>
  <c r="AU775" i="1"/>
  <c r="P775" i="1"/>
  <c r="R775" i="1"/>
  <c r="T775" i="1"/>
  <c r="N775" i="1"/>
  <c r="AV775" i="1"/>
  <c r="AX775" i="1"/>
  <c r="AN776" i="1"/>
  <c r="BA776" i="1"/>
  <c r="AP776" i="1"/>
  <c r="AU776" i="1"/>
  <c r="P776" i="1"/>
  <c r="R776" i="1"/>
  <c r="T776" i="1"/>
  <c r="N776" i="1"/>
  <c r="AV776" i="1"/>
  <c r="AX776" i="1"/>
  <c r="AN777" i="1"/>
  <c r="BA777" i="1"/>
  <c r="AP777" i="1"/>
  <c r="AU777" i="1"/>
  <c r="P777" i="1"/>
  <c r="R777" i="1"/>
  <c r="T777" i="1"/>
  <c r="N777" i="1"/>
  <c r="AV777" i="1"/>
  <c r="AX777" i="1"/>
  <c r="AN778" i="1"/>
  <c r="BA778" i="1"/>
  <c r="AP778" i="1"/>
  <c r="AU778" i="1"/>
  <c r="P778" i="1"/>
  <c r="R778" i="1"/>
  <c r="T778" i="1"/>
  <c r="N778" i="1"/>
  <c r="AV778" i="1"/>
  <c r="AX778" i="1"/>
  <c r="AN779" i="1"/>
  <c r="BA779" i="1"/>
  <c r="AP779" i="1"/>
  <c r="AU779" i="1"/>
  <c r="P779" i="1"/>
  <c r="R779" i="1"/>
  <c r="T779" i="1"/>
  <c r="N779" i="1"/>
  <c r="AV779" i="1"/>
  <c r="AX779" i="1"/>
  <c r="AN780" i="1"/>
  <c r="BA780" i="1"/>
  <c r="AP780" i="1"/>
  <c r="AU780" i="1"/>
  <c r="P780" i="1"/>
  <c r="R780" i="1"/>
  <c r="T780" i="1"/>
  <c r="N780" i="1"/>
  <c r="AV780" i="1"/>
  <c r="AX780" i="1"/>
  <c r="AN781" i="1"/>
  <c r="BA781" i="1"/>
  <c r="AP781" i="1"/>
  <c r="AU781" i="1"/>
  <c r="P781" i="1"/>
  <c r="R781" i="1"/>
  <c r="T781" i="1"/>
  <c r="N781" i="1"/>
  <c r="AV781" i="1"/>
  <c r="AX781" i="1"/>
  <c r="AN782" i="1"/>
  <c r="BA782" i="1"/>
  <c r="AP782" i="1"/>
  <c r="AU782" i="1"/>
  <c r="P782" i="1"/>
  <c r="R782" i="1"/>
  <c r="T782" i="1"/>
  <c r="N782" i="1"/>
  <c r="AV782" i="1"/>
  <c r="AX782" i="1"/>
  <c r="AN783" i="1"/>
  <c r="BA783" i="1"/>
  <c r="AP783" i="1"/>
  <c r="AU783" i="1"/>
  <c r="P783" i="1"/>
  <c r="R783" i="1"/>
  <c r="T783" i="1"/>
  <c r="N783" i="1"/>
  <c r="AV783" i="1"/>
  <c r="AX783" i="1"/>
  <c r="AN784" i="1"/>
  <c r="BA784" i="1"/>
  <c r="AP784" i="1"/>
  <c r="AU784" i="1"/>
  <c r="P784" i="1"/>
  <c r="R784" i="1"/>
  <c r="T784" i="1"/>
  <c r="N784" i="1"/>
  <c r="AV784" i="1"/>
  <c r="AX784" i="1"/>
  <c r="AN785" i="1"/>
  <c r="BA785" i="1"/>
  <c r="AP785" i="1"/>
  <c r="AU785" i="1"/>
  <c r="P785" i="1"/>
  <c r="R785" i="1"/>
  <c r="T785" i="1"/>
  <c r="N785" i="1"/>
  <c r="AV785" i="1"/>
  <c r="AX785" i="1"/>
  <c r="AN786" i="1"/>
  <c r="BA786" i="1"/>
  <c r="AP786" i="1"/>
  <c r="AU786" i="1"/>
  <c r="P786" i="1"/>
  <c r="R786" i="1"/>
  <c r="T786" i="1"/>
  <c r="N786" i="1"/>
  <c r="AV786" i="1"/>
  <c r="AX786" i="1"/>
  <c r="AN787" i="1"/>
  <c r="BA787" i="1"/>
  <c r="AP787" i="1"/>
  <c r="AU787" i="1"/>
  <c r="P787" i="1"/>
  <c r="R787" i="1"/>
  <c r="T787" i="1"/>
  <c r="N787" i="1"/>
  <c r="AV787" i="1"/>
  <c r="AX787" i="1"/>
  <c r="AN788" i="1"/>
  <c r="BA788" i="1"/>
  <c r="AP788" i="1"/>
  <c r="AU788" i="1"/>
  <c r="P788" i="1"/>
  <c r="R788" i="1"/>
  <c r="T788" i="1"/>
  <c r="N788" i="1"/>
  <c r="AV788" i="1"/>
  <c r="AX788" i="1"/>
  <c r="AN789" i="1"/>
  <c r="BA789" i="1"/>
  <c r="AP789" i="1"/>
  <c r="AU789" i="1"/>
  <c r="P789" i="1"/>
  <c r="R789" i="1"/>
  <c r="T789" i="1"/>
  <c r="N789" i="1"/>
  <c r="AV789" i="1"/>
  <c r="AX789" i="1"/>
  <c r="AN790" i="1"/>
  <c r="BA790" i="1"/>
  <c r="AP790" i="1"/>
  <c r="AU790" i="1"/>
  <c r="P790" i="1"/>
  <c r="R790" i="1"/>
  <c r="T790" i="1"/>
  <c r="N790" i="1"/>
  <c r="AV790" i="1"/>
  <c r="AX790" i="1"/>
  <c r="AN791" i="1"/>
  <c r="BA791" i="1"/>
  <c r="AP791" i="1"/>
  <c r="AU791" i="1"/>
  <c r="P791" i="1"/>
  <c r="R791" i="1"/>
  <c r="T791" i="1"/>
  <c r="N791" i="1"/>
  <c r="AV791" i="1"/>
  <c r="AX791" i="1"/>
  <c r="AN792" i="1"/>
  <c r="BA792" i="1"/>
  <c r="AP792" i="1"/>
  <c r="AU792" i="1"/>
  <c r="P792" i="1"/>
  <c r="R792" i="1"/>
  <c r="T792" i="1"/>
  <c r="N792" i="1"/>
  <c r="AV792" i="1"/>
  <c r="AX792" i="1"/>
  <c r="AN793" i="1"/>
  <c r="BA793" i="1"/>
  <c r="AP793" i="1"/>
  <c r="AU793" i="1"/>
  <c r="P793" i="1"/>
  <c r="R793" i="1"/>
  <c r="T793" i="1"/>
  <c r="N793" i="1"/>
  <c r="AV793" i="1"/>
  <c r="AX793" i="1"/>
  <c r="AN794" i="1"/>
  <c r="BA794" i="1"/>
  <c r="AP794" i="1"/>
  <c r="AU794" i="1"/>
  <c r="P794" i="1"/>
  <c r="R794" i="1"/>
  <c r="T794" i="1"/>
  <c r="N794" i="1"/>
  <c r="AV794" i="1"/>
  <c r="AX794" i="1"/>
  <c r="AN795" i="1"/>
  <c r="BA795" i="1"/>
  <c r="AP795" i="1"/>
  <c r="AU795" i="1"/>
  <c r="P795" i="1"/>
  <c r="R795" i="1"/>
  <c r="T795" i="1"/>
  <c r="N795" i="1"/>
  <c r="AV795" i="1"/>
  <c r="AX795" i="1"/>
  <c r="AN796" i="1"/>
  <c r="BA796" i="1"/>
  <c r="AP796" i="1"/>
  <c r="AU796" i="1"/>
  <c r="P796" i="1"/>
  <c r="R796" i="1"/>
  <c r="T796" i="1"/>
  <c r="N796" i="1"/>
  <c r="AV796" i="1"/>
  <c r="AX796" i="1"/>
  <c r="AN797" i="1"/>
  <c r="BA797" i="1"/>
  <c r="AP797" i="1"/>
  <c r="AU797" i="1"/>
  <c r="P797" i="1"/>
  <c r="R797" i="1"/>
  <c r="T797" i="1"/>
  <c r="N797" i="1"/>
  <c r="AV797" i="1"/>
  <c r="AX797" i="1"/>
  <c r="AN798" i="1"/>
  <c r="BA798" i="1"/>
  <c r="AP798" i="1"/>
  <c r="AU798" i="1"/>
  <c r="P798" i="1"/>
  <c r="R798" i="1"/>
  <c r="T798" i="1"/>
  <c r="N798" i="1"/>
  <c r="AV798" i="1"/>
  <c r="AX798" i="1"/>
  <c r="AN799" i="1"/>
  <c r="BA799" i="1"/>
  <c r="AP799" i="1"/>
  <c r="AU799" i="1"/>
  <c r="P799" i="1"/>
  <c r="R799" i="1"/>
  <c r="T799" i="1"/>
  <c r="N799" i="1"/>
  <c r="AV799" i="1"/>
  <c r="AX799" i="1"/>
  <c r="AN800" i="1"/>
  <c r="BA800" i="1"/>
  <c r="AP800" i="1"/>
  <c r="AU800" i="1"/>
  <c r="P800" i="1"/>
  <c r="R800" i="1"/>
  <c r="T800" i="1"/>
  <c r="N800" i="1"/>
  <c r="AV800" i="1"/>
  <c r="AX800" i="1"/>
  <c r="AN801" i="1"/>
  <c r="BA801" i="1"/>
  <c r="AP801" i="1"/>
  <c r="AU801" i="1"/>
  <c r="P801" i="1"/>
  <c r="R801" i="1"/>
  <c r="T801" i="1"/>
  <c r="N801" i="1"/>
  <c r="AV801" i="1"/>
  <c r="AX801" i="1"/>
  <c r="AN802" i="1"/>
  <c r="BA802" i="1"/>
  <c r="AP802" i="1"/>
  <c r="AU802" i="1"/>
  <c r="P802" i="1"/>
  <c r="R802" i="1"/>
  <c r="T802" i="1"/>
  <c r="N802" i="1"/>
  <c r="AV802" i="1"/>
  <c r="AX802" i="1"/>
  <c r="AN803" i="1"/>
  <c r="BA803" i="1"/>
  <c r="AP803" i="1"/>
  <c r="AU803" i="1"/>
  <c r="P803" i="1"/>
  <c r="R803" i="1"/>
  <c r="T803" i="1"/>
  <c r="N803" i="1"/>
  <c r="AV803" i="1"/>
  <c r="AX803" i="1"/>
  <c r="AN804" i="1"/>
  <c r="BA804" i="1"/>
  <c r="AP804" i="1"/>
  <c r="AU804" i="1"/>
  <c r="P804" i="1"/>
  <c r="R804" i="1"/>
  <c r="T804" i="1"/>
  <c r="N804" i="1"/>
  <c r="AV804" i="1"/>
  <c r="AX804" i="1"/>
  <c r="AN805" i="1"/>
  <c r="BA805" i="1"/>
  <c r="AP805" i="1"/>
  <c r="AU805" i="1"/>
  <c r="P805" i="1"/>
  <c r="R805" i="1"/>
  <c r="T805" i="1"/>
  <c r="N805" i="1"/>
  <c r="AV805" i="1"/>
  <c r="AX805" i="1"/>
  <c r="AN806" i="1"/>
  <c r="BA806" i="1"/>
  <c r="AP806" i="1"/>
  <c r="AU806" i="1"/>
  <c r="P806" i="1"/>
  <c r="R806" i="1"/>
  <c r="T806" i="1"/>
  <c r="N806" i="1"/>
  <c r="AV806" i="1"/>
  <c r="AX806" i="1"/>
  <c r="AN807" i="1"/>
  <c r="BA807" i="1"/>
  <c r="AP807" i="1"/>
  <c r="AU807" i="1"/>
  <c r="P807" i="1"/>
  <c r="R807" i="1"/>
  <c r="T807" i="1"/>
  <c r="N807" i="1"/>
  <c r="AV807" i="1"/>
  <c r="AX807" i="1"/>
  <c r="AN808" i="1"/>
  <c r="BA808" i="1"/>
  <c r="AP808" i="1"/>
  <c r="AU808" i="1"/>
  <c r="P808" i="1"/>
  <c r="R808" i="1"/>
  <c r="T808" i="1"/>
  <c r="N808" i="1"/>
  <c r="AV808" i="1"/>
  <c r="AX808" i="1"/>
  <c r="AN809" i="1"/>
  <c r="BA809" i="1"/>
  <c r="AP809" i="1"/>
  <c r="AU809" i="1"/>
  <c r="P809" i="1"/>
  <c r="R809" i="1"/>
  <c r="T809" i="1"/>
  <c r="N809" i="1"/>
  <c r="AV809" i="1"/>
  <c r="AX809" i="1"/>
  <c r="AN810" i="1"/>
  <c r="BA810" i="1"/>
  <c r="AP810" i="1"/>
  <c r="AU810" i="1"/>
  <c r="P810" i="1"/>
  <c r="R810" i="1"/>
  <c r="T810" i="1"/>
  <c r="N810" i="1"/>
  <c r="AV810" i="1"/>
  <c r="AX810" i="1"/>
  <c r="AN811" i="1"/>
  <c r="BA811" i="1"/>
  <c r="AP811" i="1"/>
  <c r="AU811" i="1"/>
  <c r="P811" i="1"/>
  <c r="R811" i="1"/>
  <c r="T811" i="1"/>
  <c r="N811" i="1"/>
  <c r="AV811" i="1"/>
  <c r="AX811" i="1"/>
  <c r="AN812" i="1"/>
  <c r="BA812" i="1"/>
  <c r="AP812" i="1"/>
  <c r="AU812" i="1"/>
  <c r="P812" i="1"/>
  <c r="R812" i="1"/>
  <c r="T812" i="1"/>
  <c r="N812" i="1"/>
  <c r="AV812" i="1"/>
  <c r="AX812" i="1"/>
  <c r="AN813" i="1"/>
  <c r="BA813" i="1"/>
  <c r="AP813" i="1"/>
  <c r="AU813" i="1"/>
  <c r="P813" i="1"/>
  <c r="R813" i="1"/>
  <c r="T813" i="1"/>
  <c r="N813" i="1"/>
  <c r="AV813" i="1"/>
  <c r="AX813" i="1"/>
  <c r="AN814" i="1"/>
  <c r="BA814" i="1"/>
  <c r="AP814" i="1"/>
  <c r="AU814" i="1"/>
  <c r="P814" i="1"/>
  <c r="R814" i="1"/>
  <c r="T814" i="1"/>
  <c r="N814" i="1"/>
  <c r="AV814" i="1"/>
  <c r="AX814" i="1"/>
  <c r="AN815" i="1"/>
  <c r="BA815" i="1"/>
  <c r="AP815" i="1"/>
  <c r="AU815" i="1"/>
  <c r="P815" i="1"/>
  <c r="R815" i="1"/>
  <c r="T815" i="1"/>
  <c r="N815" i="1"/>
  <c r="AV815" i="1"/>
  <c r="AX815" i="1"/>
  <c r="AN816" i="1"/>
  <c r="BA816" i="1"/>
  <c r="AP816" i="1"/>
  <c r="AU816" i="1"/>
  <c r="P816" i="1"/>
  <c r="R816" i="1"/>
  <c r="T816" i="1"/>
  <c r="N816" i="1"/>
  <c r="AV816" i="1"/>
  <c r="AX816" i="1"/>
  <c r="AN817" i="1"/>
  <c r="BA817" i="1"/>
  <c r="AP817" i="1"/>
  <c r="AU817" i="1"/>
  <c r="P817" i="1"/>
  <c r="R817" i="1"/>
  <c r="T817" i="1"/>
  <c r="N817" i="1"/>
  <c r="AV817" i="1"/>
  <c r="AX817" i="1"/>
  <c r="AN818" i="1"/>
  <c r="BA818" i="1"/>
  <c r="AP818" i="1"/>
  <c r="AU818" i="1"/>
  <c r="P818" i="1"/>
  <c r="R818" i="1"/>
  <c r="T818" i="1"/>
  <c r="N818" i="1"/>
  <c r="AV818" i="1"/>
  <c r="AX818" i="1"/>
  <c r="AN819" i="1"/>
  <c r="BA819" i="1"/>
  <c r="AP819" i="1"/>
  <c r="AU819" i="1"/>
  <c r="P819" i="1"/>
  <c r="R819" i="1"/>
  <c r="T819" i="1"/>
  <c r="N819" i="1"/>
  <c r="AV819" i="1"/>
  <c r="AX819" i="1"/>
  <c r="AN820" i="1"/>
  <c r="BA820" i="1"/>
  <c r="AP820" i="1"/>
  <c r="AU820" i="1"/>
  <c r="P820" i="1"/>
  <c r="R820" i="1"/>
  <c r="T820" i="1"/>
  <c r="N820" i="1"/>
  <c r="AV820" i="1"/>
  <c r="AX820" i="1"/>
  <c r="AN821" i="1"/>
  <c r="BA821" i="1"/>
  <c r="AP821" i="1"/>
  <c r="AU821" i="1"/>
  <c r="P821" i="1"/>
  <c r="R821" i="1"/>
  <c r="T821" i="1"/>
  <c r="N821" i="1"/>
  <c r="AV821" i="1"/>
  <c r="AX821" i="1"/>
  <c r="AN822" i="1"/>
  <c r="BA822" i="1"/>
  <c r="AP822" i="1"/>
  <c r="AU822" i="1"/>
  <c r="P822" i="1"/>
  <c r="R822" i="1"/>
  <c r="T822" i="1"/>
  <c r="N822" i="1"/>
  <c r="AV822" i="1"/>
  <c r="AX822" i="1"/>
  <c r="AN823" i="1"/>
  <c r="BA823" i="1"/>
  <c r="AP823" i="1"/>
  <c r="AU823" i="1"/>
  <c r="P823" i="1"/>
  <c r="R823" i="1"/>
  <c r="T823" i="1"/>
  <c r="N823" i="1"/>
  <c r="AV823" i="1"/>
  <c r="AX823" i="1"/>
  <c r="AN824" i="1"/>
  <c r="BA824" i="1"/>
  <c r="AP824" i="1"/>
  <c r="AU824" i="1"/>
  <c r="P824" i="1"/>
  <c r="R824" i="1"/>
  <c r="T824" i="1"/>
  <c r="N824" i="1"/>
  <c r="AV824" i="1"/>
  <c r="AX824" i="1"/>
  <c r="AN825" i="1"/>
  <c r="BA825" i="1"/>
  <c r="AP825" i="1"/>
  <c r="AU825" i="1"/>
  <c r="P825" i="1"/>
  <c r="R825" i="1"/>
  <c r="T825" i="1"/>
  <c r="N825" i="1"/>
  <c r="AV825" i="1"/>
  <c r="AX825" i="1"/>
  <c r="AN826" i="1"/>
  <c r="BA826" i="1"/>
  <c r="AP826" i="1"/>
  <c r="AU826" i="1"/>
  <c r="P826" i="1"/>
  <c r="R826" i="1"/>
  <c r="T826" i="1"/>
  <c r="N826" i="1"/>
  <c r="AV826" i="1"/>
  <c r="AX826" i="1"/>
  <c r="AN827" i="1"/>
  <c r="BA827" i="1"/>
  <c r="AP827" i="1"/>
  <c r="AU827" i="1"/>
  <c r="P827" i="1"/>
  <c r="R827" i="1"/>
  <c r="T827" i="1"/>
  <c r="N827" i="1"/>
  <c r="AV827" i="1"/>
  <c r="AX827" i="1"/>
  <c r="AN828" i="1"/>
  <c r="BA828" i="1"/>
  <c r="AP828" i="1"/>
  <c r="AU828" i="1"/>
  <c r="P828" i="1"/>
  <c r="R828" i="1"/>
  <c r="T828" i="1"/>
  <c r="N828" i="1"/>
  <c r="AV828" i="1"/>
  <c r="AX828" i="1"/>
  <c r="AN829" i="1"/>
  <c r="BA829" i="1"/>
  <c r="AP829" i="1"/>
  <c r="AU829" i="1"/>
  <c r="P829" i="1"/>
  <c r="R829" i="1"/>
  <c r="T829" i="1"/>
  <c r="N829" i="1"/>
  <c r="AV829" i="1"/>
  <c r="AX829" i="1"/>
  <c r="AN830" i="1"/>
  <c r="BA830" i="1"/>
  <c r="AP830" i="1"/>
  <c r="AU830" i="1"/>
  <c r="P830" i="1"/>
  <c r="R830" i="1"/>
  <c r="T830" i="1"/>
  <c r="N830" i="1"/>
  <c r="AV830" i="1"/>
  <c r="AX830" i="1"/>
  <c r="AN831" i="1"/>
  <c r="BA831" i="1"/>
  <c r="AP831" i="1"/>
  <c r="AU831" i="1"/>
  <c r="P831" i="1"/>
  <c r="R831" i="1"/>
  <c r="T831" i="1"/>
  <c r="N831" i="1"/>
  <c r="AV831" i="1"/>
  <c r="AX831" i="1"/>
  <c r="AN832" i="1"/>
  <c r="BA832" i="1"/>
  <c r="AP832" i="1"/>
  <c r="AU832" i="1"/>
  <c r="P832" i="1"/>
  <c r="R832" i="1"/>
  <c r="T832" i="1"/>
  <c r="N832" i="1"/>
  <c r="AV832" i="1"/>
  <c r="AX832" i="1"/>
  <c r="AN833" i="1"/>
  <c r="BA833" i="1"/>
  <c r="AP833" i="1"/>
  <c r="AU833" i="1"/>
  <c r="P833" i="1"/>
  <c r="R833" i="1"/>
  <c r="T833" i="1"/>
  <c r="N833" i="1"/>
  <c r="AV833" i="1"/>
  <c r="AX833" i="1"/>
  <c r="AN834" i="1"/>
  <c r="BA834" i="1"/>
  <c r="AP834" i="1"/>
  <c r="AU834" i="1"/>
  <c r="P834" i="1"/>
  <c r="R834" i="1"/>
  <c r="T834" i="1"/>
  <c r="N834" i="1"/>
  <c r="AV834" i="1"/>
  <c r="AX834" i="1"/>
  <c r="AN835" i="1"/>
  <c r="BA835" i="1"/>
  <c r="AP835" i="1"/>
  <c r="AU835" i="1"/>
  <c r="P835" i="1"/>
  <c r="R835" i="1"/>
  <c r="T835" i="1"/>
  <c r="N835" i="1"/>
  <c r="AV835" i="1"/>
  <c r="AX835" i="1"/>
  <c r="AN836" i="1"/>
  <c r="BA836" i="1"/>
  <c r="AP836" i="1"/>
  <c r="AU836" i="1"/>
  <c r="P836" i="1"/>
  <c r="R836" i="1"/>
  <c r="T836" i="1"/>
  <c r="N836" i="1"/>
  <c r="AV836" i="1"/>
  <c r="AX836" i="1"/>
  <c r="AN837" i="1"/>
  <c r="BA837" i="1"/>
  <c r="AP837" i="1"/>
  <c r="AU837" i="1"/>
  <c r="P837" i="1"/>
  <c r="R837" i="1"/>
  <c r="T837" i="1"/>
  <c r="N837" i="1"/>
  <c r="AV837" i="1"/>
  <c r="AX837" i="1"/>
  <c r="AN838" i="1"/>
  <c r="BA838" i="1"/>
  <c r="AP838" i="1"/>
  <c r="AU838" i="1"/>
  <c r="P838" i="1"/>
  <c r="R838" i="1"/>
  <c r="T838" i="1"/>
  <c r="N838" i="1"/>
  <c r="AV838" i="1"/>
  <c r="AX838" i="1"/>
  <c r="AN839" i="1"/>
  <c r="BA839" i="1"/>
  <c r="AP839" i="1"/>
  <c r="AU839" i="1"/>
  <c r="P839" i="1"/>
  <c r="R839" i="1"/>
  <c r="T839" i="1"/>
  <c r="N839" i="1"/>
  <c r="AV839" i="1"/>
  <c r="AX839" i="1"/>
  <c r="AN840" i="1"/>
  <c r="BA840" i="1"/>
  <c r="AP840" i="1"/>
  <c r="AU840" i="1"/>
  <c r="P840" i="1"/>
  <c r="R840" i="1"/>
  <c r="T840" i="1"/>
  <c r="N840" i="1"/>
  <c r="AV840" i="1"/>
  <c r="AX840" i="1"/>
  <c r="AN841" i="1"/>
  <c r="BA841" i="1"/>
  <c r="AP841" i="1"/>
  <c r="AU841" i="1"/>
  <c r="P841" i="1"/>
  <c r="R841" i="1"/>
  <c r="T841" i="1"/>
  <c r="N841" i="1"/>
  <c r="AV841" i="1"/>
  <c r="AX841" i="1"/>
  <c r="AN842" i="1"/>
  <c r="BA842" i="1"/>
  <c r="AP842" i="1"/>
  <c r="AU842" i="1"/>
  <c r="P842" i="1"/>
  <c r="R842" i="1"/>
  <c r="T842" i="1"/>
  <c r="N842" i="1"/>
  <c r="AV842" i="1"/>
  <c r="AX842" i="1"/>
  <c r="AN843" i="1"/>
  <c r="BA843" i="1"/>
  <c r="AP843" i="1"/>
  <c r="AU843" i="1"/>
  <c r="P843" i="1"/>
  <c r="R843" i="1"/>
  <c r="T843" i="1"/>
  <c r="N843" i="1"/>
  <c r="AV843" i="1"/>
  <c r="AX843" i="1"/>
  <c r="AN844" i="1"/>
  <c r="BA844" i="1"/>
  <c r="AP844" i="1"/>
  <c r="AU844" i="1"/>
  <c r="P844" i="1"/>
  <c r="R844" i="1"/>
  <c r="T844" i="1"/>
  <c r="N844" i="1"/>
  <c r="AV844" i="1"/>
  <c r="AX844" i="1"/>
  <c r="AN845" i="1"/>
  <c r="BA845" i="1"/>
  <c r="AP845" i="1"/>
  <c r="AU845" i="1"/>
  <c r="P845" i="1"/>
  <c r="R845" i="1"/>
  <c r="T845" i="1"/>
  <c r="N845" i="1"/>
  <c r="AV845" i="1"/>
  <c r="AX845" i="1"/>
  <c r="AN846" i="1"/>
  <c r="BA846" i="1"/>
  <c r="AP846" i="1"/>
  <c r="AU846" i="1"/>
  <c r="P846" i="1"/>
  <c r="R846" i="1"/>
  <c r="T846" i="1"/>
  <c r="N846" i="1"/>
  <c r="AV846" i="1"/>
  <c r="AX846" i="1"/>
  <c r="AN847" i="1"/>
  <c r="BA847" i="1"/>
  <c r="AP847" i="1"/>
  <c r="AU847" i="1"/>
  <c r="P847" i="1"/>
  <c r="R847" i="1"/>
  <c r="T847" i="1"/>
  <c r="N847" i="1"/>
  <c r="AV847" i="1"/>
  <c r="AX847" i="1"/>
  <c r="AN848" i="1"/>
  <c r="BA848" i="1"/>
  <c r="AP848" i="1"/>
  <c r="AU848" i="1"/>
  <c r="P848" i="1"/>
  <c r="R848" i="1"/>
  <c r="T848" i="1"/>
  <c r="N848" i="1"/>
  <c r="AV848" i="1"/>
  <c r="AX848" i="1"/>
  <c r="AN849" i="1"/>
  <c r="BA849" i="1"/>
  <c r="AP849" i="1"/>
  <c r="AU849" i="1"/>
  <c r="P849" i="1"/>
  <c r="R849" i="1"/>
  <c r="T849" i="1"/>
  <c r="N849" i="1"/>
  <c r="AV849" i="1"/>
  <c r="AX849" i="1"/>
  <c r="AN850" i="1"/>
  <c r="BA850" i="1"/>
  <c r="AP850" i="1"/>
  <c r="AU850" i="1"/>
  <c r="P850" i="1"/>
  <c r="R850" i="1"/>
  <c r="T850" i="1"/>
  <c r="N850" i="1"/>
  <c r="AV850" i="1"/>
  <c r="AX850" i="1"/>
  <c r="AN851" i="1"/>
  <c r="BA851" i="1"/>
  <c r="AP851" i="1"/>
  <c r="AU851" i="1"/>
  <c r="P851" i="1"/>
  <c r="R851" i="1"/>
  <c r="T851" i="1"/>
  <c r="N851" i="1"/>
  <c r="AV851" i="1"/>
  <c r="AX851" i="1"/>
  <c r="AN852" i="1"/>
  <c r="BA852" i="1"/>
  <c r="AP852" i="1"/>
  <c r="AU852" i="1"/>
  <c r="P852" i="1"/>
  <c r="R852" i="1"/>
  <c r="T852" i="1"/>
  <c r="N852" i="1"/>
  <c r="AV852" i="1"/>
  <c r="AX852" i="1"/>
  <c r="AN853" i="1"/>
  <c r="BA853" i="1"/>
  <c r="AP853" i="1"/>
  <c r="AU853" i="1"/>
  <c r="P853" i="1"/>
  <c r="R853" i="1"/>
  <c r="T853" i="1"/>
  <c r="N853" i="1"/>
  <c r="AV853" i="1"/>
  <c r="AX853" i="1"/>
  <c r="AN854" i="1"/>
  <c r="BA854" i="1"/>
  <c r="AP854" i="1"/>
  <c r="AU854" i="1"/>
  <c r="P854" i="1"/>
  <c r="R854" i="1"/>
  <c r="T854" i="1"/>
  <c r="N854" i="1"/>
  <c r="AV854" i="1"/>
  <c r="AX854" i="1"/>
  <c r="AN855" i="1"/>
  <c r="BA855" i="1"/>
  <c r="AP855" i="1"/>
  <c r="AU855" i="1"/>
  <c r="P855" i="1"/>
  <c r="R855" i="1"/>
  <c r="T855" i="1"/>
  <c r="N855" i="1"/>
  <c r="AV855" i="1"/>
  <c r="AX855" i="1"/>
  <c r="AN856" i="1"/>
  <c r="BA856" i="1"/>
  <c r="AP856" i="1"/>
  <c r="AU856" i="1"/>
  <c r="P856" i="1"/>
  <c r="R856" i="1"/>
  <c r="T856" i="1"/>
  <c r="N856" i="1"/>
  <c r="AV856" i="1"/>
  <c r="AX856" i="1"/>
  <c r="AN857" i="1"/>
  <c r="BA857" i="1"/>
  <c r="AP857" i="1"/>
  <c r="AU857" i="1"/>
  <c r="P857" i="1"/>
  <c r="R857" i="1"/>
  <c r="T857" i="1"/>
  <c r="N857" i="1"/>
  <c r="AV857" i="1"/>
  <c r="AX857" i="1"/>
  <c r="AN858" i="1"/>
  <c r="BA858" i="1"/>
  <c r="AP858" i="1"/>
  <c r="AU858" i="1"/>
  <c r="P858" i="1"/>
  <c r="R858" i="1"/>
  <c r="T858" i="1"/>
  <c r="N858" i="1"/>
  <c r="AV858" i="1"/>
  <c r="AX858" i="1"/>
  <c r="AN859" i="1"/>
  <c r="BA859" i="1"/>
  <c r="AP859" i="1"/>
  <c r="AU859" i="1"/>
  <c r="P859" i="1"/>
  <c r="R859" i="1"/>
  <c r="T859" i="1"/>
  <c r="N859" i="1"/>
  <c r="AV859" i="1"/>
  <c r="AX859" i="1"/>
  <c r="AN860" i="1"/>
  <c r="BA860" i="1"/>
  <c r="AP860" i="1"/>
  <c r="AU860" i="1"/>
  <c r="P860" i="1"/>
  <c r="R860" i="1"/>
  <c r="T860" i="1"/>
  <c r="N860" i="1"/>
  <c r="AV860" i="1"/>
  <c r="AX860" i="1"/>
  <c r="AN861" i="1"/>
  <c r="BA861" i="1"/>
  <c r="AP861" i="1"/>
  <c r="AU861" i="1"/>
  <c r="P861" i="1"/>
  <c r="R861" i="1"/>
  <c r="T861" i="1"/>
  <c r="N861" i="1"/>
  <c r="AV861" i="1"/>
  <c r="AX861" i="1"/>
  <c r="AN862" i="1"/>
  <c r="BA862" i="1"/>
  <c r="AP862" i="1"/>
  <c r="AU862" i="1"/>
  <c r="P862" i="1"/>
  <c r="R862" i="1"/>
  <c r="T862" i="1"/>
  <c r="N862" i="1"/>
  <c r="AV862" i="1"/>
  <c r="AX862" i="1"/>
  <c r="AN863" i="1"/>
  <c r="BA863" i="1"/>
  <c r="AP863" i="1"/>
  <c r="AU863" i="1"/>
  <c r="P863" i="1"/>
  <c r="R863" i="1"/>
  <c r="T863" i="1"/>
  <c r="N863" i="1"/>
  <c r="AV863" i="1"/>
  <c r="AX863" i="1"/>
  <c r="AN864" i="1"/>
  <c r="BA864" i="1"/>
  <c r="AP864" i="1"/>
  <c r="AU864" i="1"/>
  <c r="P864" i="1"/>
  <c r="R864" i="1"/>
  <c r="T864" i="1"/>
  <c r="N864" i="1"/>
  <c r="AV864" i="1"/>
  <c r="AX864" i="1"/>
  <c r="AN865" i="1"/>
  <c r="BA865" i="1"/>
  <c r="AP865" i="1"/>
  <c r="AU865" i="1"/>
  <c r="P865" i="1"/>
  <c r="R865" i="1"/>
  <c r="T865" i="1"/>
  <c r="N865" i="1"/>
  <c r="AV865" i="1"/>
  <c r="AX865" i="1"/>
  <c r="AN866" i="1"/>
  <c r="BA866" i="1"/>
  <c r="AP866" i="1"/>
  <c r="AU866" i="1"/>
  <c r="P866" i="1"/>
  <c r="R866" i="1"/>
  <c r="T866" i="1"/>
  <c r="N866" i="1"/>
  <c r="AV866" i="1"/>
  <c r="AX866" i="1"/>
  <c r="AN867" i="1"/>
  <c r="BA867" i="1"/>
  <c r="AP867" i="1"/>
  <c r="AU867" i="1"/>
  <c r="P867" i="1"/>
  <c r="R867" i="1"/>
  <c r="T867" i="1"/>
  <c r="N867" i="1"/>
  <c r="AV867" i="1"/>
  <c r="AX867" i="1"/>
  <c r="AN868" i="1"/>
  <c r="BA868" i="1"/>
  <c r="AP868" i="1"/>
  <c r="AU868" i="1"/>
  <c r="P868" i="1"/>
  <c r="R868" i="1"/>
  <c r="T868" i="1"/>
  <c r="N868" i="1"/>
  <c r="AV868" i="1"/>
  <c r="AX868" i="1"/>
  <c r="AN869" i="1"/>
  <c r="BA869" i="1"/>
  <c r="AP869" i="1"/>
  <c r="AU869" i="1"/>
  <c r="P869" i="1"/>
  <c r="R869" i="1"/>
  <c r="T869" i="1"/>
  <c r="N869" i="1"/>
  <c r="AV869" i="1"/>
  <c r="AX869" i="1"/>
  <c r="AN870" i="1"/>
  <c r="BA870" i="1"/>
  <c r="AP870" i="1"/>
  <c r="AU870" i="1"/>
  <c r="P870" i="1"/>
  <c r="R870" i="1"/>
  <c r="T870" i="1"/>
  <c r="N870" i="1"/>
  <c r="AV870" i="1"/>
  <c r="AX870" i="1"/>
  <c r="AN871" i="1"/>
  <c r="BA871" i="1"/>
  <c r="AP871" i="1"/>
  <c r="AU871" i="1"/>
  <c r="P871" i="1"/>
  <c r="R871" i="1"/>
  <c r="T871" i="1"/>
  <c r="N871" i="1"/>
  <c r="AV871" i="1"/>
  <c r="AX871" i="1"/>
  <c r="AN872" i="1"/>
  <c r="BA872" i="1"/>
  <c r="AP872" i="1"/>
  <c r="AU872" i="1"/>
  <c r="P872" i="1"/>
  <c r="R872" i="1"/>
  <c r="T872" i="1"/>
  <c r="N872" i="1"/>
  <c r="AV872" i="1"/>
  <c r="AX872" i="1"/>
  <c r="AN873" i="1"/>
  <c r="BA873" i="1"/>
  <c r="AP873" i="1"/>
  <c r="AU873" i="1"/>
  <c r="P873" i="1"/>
  <c r="R873" i="1"/>
  <c r="T873" i="1"/>
  <c r="N873" i="1"/>
  <c r="AV873" i="1"/>
  <c r="AX873" i="1"/>
  <c r="AN874" i="1"/>
  <c r="BA874" i="1"/>
  <c r="AP874" i="1"/>
  <c r="AU874" i="1"/>
  <c r="P874" i="1"/>
  <c r="R874" i="1"/>
  <c r="T874" i="1"/>
  <c r="N874" i="1"/>
  <c r="AV874" i="1"/>
  <c r="AX874" i="1"/>
  <c r="AN875" i="1"/>
  <c r="BA875" i="1"/>
  <c r="AP875" i="1"/>
  <c r="AU875" i="1"/>
  <c r="P875" i="1"/>
  <c r="R875" i="1"/>
  <c r="T875" i="1"/>
  <c r="N875" i="1"/>
  <c r="AV875" i="1"/>
  <c r="AX875" i="1"/>
  <c r="AN876" i="1"/>
  <c r="BA876" i="1"/>
  <c r="AP876" i="1"/>
  <c r="AU876" i="1"/>
  <c r="P876" i="1"/>
  <c r="R876" i="1"/>
  <c r="T876" i="1"/>
  <c r="N876" i="1"/>
  <c r="AV876" i="1"/>
  <c r="AX876" i="1"/>
  <c r="AN877" i="1"/>
  <c r="BA877" i="1"/>
  <c r="AP877" i="1"/>
  <c r="AU877" i="1"/>
  <c r="P877" i="1"/>
  <c r="R877" i="1"/>
  <c r="T877" i="1"/>
  <c r="N877" i="1"/>
  <c r="AV877" i="1"/>
  <c r="AX877" i="1"/>
  <c r="AN878" i="1"/>
  <c r="BA878" i="1"/>
  <c r="AP878" i="1"/>
  <c r="AU878" i="1"/>
  <c r="P878" i="1"/>
  <c r="R878" i="1"/>
  <c r="T878" i="1"/>
  <c r="N878" i="1"/>
  <c r="AV878" i="1"/>
  <c r="AX878" i="1"/>
  <c r="AN879" i="1"/>
  <c r="BA879" i="1"/>
  <c r="AP879" i="1"/>
  <c r="AU879" i="1"/>
  <c r="P879" i="1"/>
  <c r="R879" i="1"/>
  <c r="T879" i="1"/>
  <c r="N879" i="1"/>
  <c r="AV879" i="1"/>
  <c r="AX879" i="1"/>
  <c r="AN880" i="1"/>
  <c r="BA880" i="1"/>
  <c r="AP880" i="1"/>
  <c r="AU880" i="1"/>
  <c r="P880" i="1"/>
  <c r="R880" i="1"/>
  <c r="T880" i="1"/>
  <c r="N880" i="1"/>
  <c r="AV880" i="1"/>
  <c r="AX880" i="1"/>
  <c r="AN881" i="1"/>
  <c r="BA881" i="1"/>
  <c r="AP881" i="1"/>
  <c r="AU881" i="1"/>
  <c r="P881" i="1"/>
  <c r="R881" i="1"/>
  <c r="T881" i="1"/>
  <c r="N881" i="1"/>
  <c r="AV881" i="1"/>
  <c r="AX881" i="1"/>
  <c r="AN882" i="1"/>
  <c r="BA882" i="1"/>
  <c r="AP882" i="1"/>
  <c r="AU882" i="1"/>
  <c r="P882" i="1"/>
  <c r="R882" i="1"/>
  <c r="T882" i="1"/>
  <c r="N882" i="1"/>
  <c r="AV882" i="1"/>
  <c r="AX882" i="1"/>
  <c r="AN883" i="1"/>
  <c r="BA883" i="1"/>
  <c r="AP883" i="1"/>
  <c r="AU883" i="1"/>
  <c r="P883" i="1"/>
  <c r="R883" i="1"/>
  <c r="T883" i="1"/>
  <c r="N883" i="1"/>
  <c r="AV883" i="1"/>
  <c r="AX883" i="1"/>
  <c r="AN884" i="1"/>
  <c r="BA884" i="1"/>
  <c r="AP884" i="1"/>
  <c r="AU884" i="1"/>
  <c r="P884" i="1"/>
  <c r="R884" i="1"/>
  <c r="T884" i="1"/>
  <c r="N884" i="1"/>
  <c r="AV884" i="1"/>
  <c r="AX884" i="1"/>
  <c r="AN885" i="1"/>
  <c r="BA885" i="1"/>
  <c r="AP885" i="1"/>
  <c r="AU885" i="1"/>
  <c r="P885" i="1"/>
  <c r="R885" i="1"/>
  <c r="T885" i="1"/>
  <c r="N885" i="1"/>
  <c r="AV885" i="1"/>
  <c r="AX885" i="1"/>
  <c r="AN886" i="1"/>
  <c r="BA886" i="1"/>
  <c r="AP886" i="1"/>
  <c r="AU886" i="1"/>
  <c r="P886" i="1"/>
  <c r="R886" i="1"/>
  <c r="T886" i="1"/>
  <c r="N886" i="1"/>
  <c r="AV886" i="1"/>
  <c r="AX886" i="1"/>
  <c r="AN887" i="1"/>
  <c r="BA887" i="1"/>
  <c r="AP887" i="1"/>
  <c r="AU887" i="1"/>
  <c r="P887" i="1"/>
  <c r="R887" i="1"/>
  <c r="T887" i="1"/>
  <c r="N887" i="1"/>
  <c r="AV887" i="1"/>
  <c r="AX887" i="1"/>
  <c r="AN888" i="1"/>
  <c r="BA888" i="1"/>
  <c r="AP888" i="1"/>
  <c r="AU888" i="1"/>
  <c r="P888" i="1"/>
  <c r="R888" i="1"/>
  <c r="T888" i="1"/>
  <c r="N888" i="1"/>
  <c r="AV888" i="1"/>
  <c r="AX888" i="1"/>
  <c r="AN889" i="1"/>
  <c r="BA889" i="1"/>
  <c r="AP889" i="1"/>
  <c r="AU889" i="1"/>
  <c r="P889" i="1"/>
  <c r="R889" i="1"/>
  <c r="T889" i="1"/>
  <c r="N889" i="1"/>
  <c r="AV889" i="1"/>
  <c r="AX889" i="1"/>
  <c r="AN890" i="1"/>
  <c r="BA890" i="1"/>
  <c r="AP890" i="1"/>
  <c r="AU890" i="1"/>
  <c r="P890" i="1"/>
  <c r="R890" i="1"/>
  <c r="T890" i="1"/>
  <c r="N890" i="1"/>
  <c r="AV890" i="1"/>
  <c r="AX890" i="1"/>
  <c r="AN891" i="1"/>
  <c r="BA891" i="1"/>
  <c r="AP891" i="1"/>
  <c r="AU891" i="1"/>
  <c r="P891" i="1"/>
  <c r="R891" i="1"/>
  <c r="T891" i="1"/>
  <c r="N891" i="1"/>
  <c r="AV891" i="1"/>
  <c r="AX891" i="1"/>
  <c r="AN892" i="1"/>
  <c r="BA892" i="1"/>
  <c r="AP892" i="1"/>
  <c r="AU892" i="1"/>
  <c r="P892" i="1"/>
  <c r="R892" i="1"/>
  <c r="T892" i="1"/>
  <c r="N892" i="1"/>
  <c r="AV892" i="1"/>
  <c r="AX892" i="1"/>
  <c r="AN893" i="1"/>
  <c r="BA893" i="1"/>
  <c r="AP893" i="1"/>
  <c r="AU893" i="1"/>
  <c r="P893" i="1"/>
  <c r="R893" i="1"/>
  <c r="T893" i="1"/>
  <c r="N893" i="1"/>
  <c r="AV893" i="1"/>
  <c r="AX893" i="1"/>
  <c r="AN894" i="1"/>
  <c r="BA894" i="1"/>
  <c r="AP894" i="1"/>
  <c r="AU894" i="1"/>
  <c r="P894" i="1"/>
  <c r="R894" i="1"/>
  <c r="T894" i="1"/>
  <c r="N894" i="1"/>
  <c r="AV894" i="1"/>
  <c r="AX894" i="1"/>
  <c r="AN895" i="1"/>
  <c r="BA895" i="1"/>
  <c r="AP895" i="1"/>
  <c r="AU895" i="1"/>
  <c r="P895" i="1"/>
  <c r="R895" i="1"/>
  <c r="T895" i="1"/>
  <c r="N895" i="1"/>
  <c r="AV895" i="1"/>
  <c r="AX895" i="1"/>
  <c r="AN896" i="1"/>
  <c r="BA896" i="1"/>
  <c r="AP896" i="1"/>
  <c r="AU896" i="1"/>
  <c r="P896" i="1"/>
  <c r="R896" i="1"/>
  <c r="T896" i="1"/>
  <c r="N896" i="1"/>
  <c r="AV896" i="1"/>
  <c r="AX896" i="1"/>
  <c r="AN897" i="1"/>
  <c r="BA897" i="1"/>
  <c r="AP897" i="1"/>
  <c r="AU897" i="1"/>
  <c r="P897" i="1"/>
  <c r="R897" i="1"/>
  <c r="T897" i="1"/>
  <c r="N897" i="1"/>
  <c r="AV897" i="1"/>
  <c r="AX897" i="1"/>
  <c r="AN898" i="1"/>
  <c r="BA898" i="1"/>
  <c r="AP898" i="1"/>
  <c r="AU898" i="1"/>
  <c r="P898" i="1"/>
  <c r="R898" i="1"/>
  <c r="T898" i="1"/>
  <c r="N898" i="1"/>
  <c r="AV898" i="1"/>
  <c r="AX898" i="1"/>
  <c r="AN899" i="1"/>
  <c r="BA899" i="1"/>
  <c r="AP899" i="1"/>
  <c r="AU899" i="1"/>
  <c r="P899" i="1"/>
  <c r="R899" i="1"/>
  <c r="T899" i="1"/>
  <c r="N899" i="1"/>
  <c r="AV899" i="1"/>
  <c r="AX899" i="1"/>
  <c r="AN900" i="1"/>
  <c r="BA900" i="1"/>
  <c r="AP900" i="1"/>
  <c r="AU900" i="1"/>
  <c r="P900" i="1"/>
  <c r="R900" i="1"/>
  <c r="T900" i="1"/>
  <c r="N900" i="1"/>
  <c r="AV900" i="1"/>
  <c r="AX900" i="1"/>
  <c r="AN901" i="1"/>
  <c r="BA901" i="1"/>
  <c r="AP901" i="1"/>
  <c r="AU901" i="1"/>
  <c r="P901" i="1"/>
  <c r="R901" i="1"/>
  <c r="T901" i="1"/>
  <c r="N901" i="1"/>
  <c r="AV901" i="1"/>
  <c r="AX901" i="1"/>
  <c r="AN902" i="1"/>
  <c r="BA902" i="1"/>
  <c r="AP902" i="1"/>
  <c r="AU902" i="1"/>
  <c r="P902" i="1"/>
  <c r="R902" i="1"/>
  <c r="T902" i="1"/>
  <c r="N902" i="1"/>
  <c r="AV902" i="1"/>
  <c r="AX902" i="1"/>
  <c r="AN903" i="1"/>
  <c r="BA903" i="1"/>
  <c r="AP903" i="1"/>
  <c r="AU903" i="1"/>
  <c r="P903" i="1"/>
  <c r="R903" i="1"/>
  <c r="T903" i="1"/>
  <c r="N903" i="1"/>
  <c r="AV903" i="1"/>
  <c r="AX903" i="1"/>
  <c r="AN904" i="1"/>
  <c r="BA904" i="1"/>
  <c r="AP904" i="1"/>
  <c r="AU904" i="1"/>
  <c r="P904" i="1"/>
  <c r="R904" i="1"/>
  <c r="T904" i="1"/>
  <c r="N904" i="1"/>
  <c r="AV904" i="1"/>
  <c r="AX904" i="1"/>
  <c r="AN905" i="1"/>
  <c r="BA905" i="1"/>
  <c r="AP905" i="1"/>
  <c r="AU905" i="1"/>
  <c r="P905" i="1"/>
  <c r="R905" i="1"/>
  <c r="T905" i="1"/>
  <c r="N905" i="1"/>
  <c r="AV905" i="1"/>
  <c r="AX905" i="1"/>
  <c r="AN906" i="1"/>
  <c r="BA906" i="1"/>
  <c r="AP906" i="1"/>
  <c r="AU906" i="1"/>
  <c r="P906" i="1"/>
  <c r="R906" i="1"/>
  <c r="T906" i="1"/>
  <c r="N906" i="1"/>
  <c r="AV906" i="1"/>
  <c r="AX906" i="1"/>
  <c r="AN907" i="1"/>
  <c r="BA907" i="1"/>
  <c r="AP907" i="1"/>
  <c r="AU907" i="1"/>
  <c r="P907" i="1"/>
  <c r="R907" i="1"/>
  <c r="T907" i="1"/>
  <c r="N907" i="1"/>
  <c r="AV907" i="1"/>
  <c r="AX907" i="1"/>
  <c r="AN908" i="1"/>
  <c r="BA908" i="1"/>
  <c r="AP908" i="1"/>
  <c r="AU908" i="1"/>
  <c r="P908" i="1"/>
  <c r="R908" i="1"/>
  <c r="T908" i="1"/>
  <c r="N908" i="1"/>
  <c r="AV908" i="1"/>
  <c r="AX908" i="1"/>
  <c r="AN909" i="1"/>
  <c r="BA909" i="1"/>
  <c r="AP909" i="1"/>
  <c r="AU909" i="1"/>
  <c r="P909" i="1"/>
  <c r="R909" i="1"/>
  <c r="T909" i="1"/>
  <c r="N909" i="1"/>
  <c r="AV909" i="1"/>
  <c r="AX909" i="1"/>
  <c r="AN910" i="1"/>
  <c r="BA910" i="1"/>
  <c r="AP910" i="1"/>
  <c r="AU910" i="1"/>
  <c r="P910" i="1"/>
  <c r="R910" i="1"/>
  <c r="T910" i="1"/>
  <c r="N910" i="1"/>
  <c r="AV910" i="1"/>
  <c r="AX910" i="1"/>
  <c r="AN911" i="1"/>
  <c r="BA911" i="1"/>
  <c r="AP911" i="1"/>
  <c r="AU911" i="1"/>
  <c r="P911" i="1"/>
  <c r="R911" i="1"/>
  <c r="T911" i="1"/>
  <c r="N911" i="1"/>
  <c r="AV911" i="1"/>
  <c r="AX911" i="1"/>
  <c r="AN912" i="1"/>
  <c r="BA912" i="1"/>
  <c r="AP912" i="1"/>
  <c r="AU912" i="1"/>
  <c r="P912" i="1"/>
  <c r="R912" i="1"/>
  <c r="T912" i="1"/>
  <c r="N912" i="1"/>
  <c r="AV912" i="1"/>
  <c r="AX912" i="1"/>
  <c r="AN913" i="1"/>
  <c r="BA913" i="1"/>
  <c r="AP913" i="1"/>
  <c r="AU913" i="1"/>
  <c r="P913" i="1"/>
  <c r="R913" i="1"/>
  <c r="T913" i="1"/>
  <c r="N913" i="1"/>
  <c r="AV913" i="1"/>
  <c r="AX913" i="1"/>
  <c r="AN914" i="1"/>
  <c r="BA914" i="1"/>
  <c r="AP914" i="1"/>
  <c r="AU914" i="1"/>
  <c r="P914" i="1"/>
  <c r="R914" i="1"/>
  <c r="T914" i="1"/>
  <c r="N914" i="1"/>
  <c r="AV914" i="1"/>
  <c r="AX914" i="1"/>
  <c r="AN915" i="1"/>
  <c r="BA915" i="1"/>
  <c r="AP915" i="1"/>
  <c r="AU915" i="1"/>
  <c r="P915" i="1"/>
  <c r="R915" i="1"/>
  <c r="T915" i="1"/>
  <c r="N915" i="1"/>
  <c r="AV915" i="1"/>
  <c r="AX915" i="1"/>
  <c r="AN916" i="1"/>
  <c r="BA916" i="1"/>
  <c r="AP916" i="1"/>
  <c r="AU916" i="1"/>
  <c r="P916" i="1"/>
  <c r="R916" i="1"/>
  <c r="T916" i="1"/>
  <c r="N916" i="1"/>
  <c r="AV916" i="1"/>
  <c r="AX916" i="1"/>
  <c r="AN917" i="1"/>
  <c r="BA917" i="1"/>
  <c r="AP917" i="1"/>
  <c r="AU917" i="1"/>
  <c r="P917" i="1"/>
  <c r="R917" i="1"/>
  <c r="T917" i="1"/>
  <c r="N917" i="1"/>
  <c r="AV917" i="1"/>
  <c r="AX917" i="1"/>
  <c r="AN918" i="1"/>
  <c r="BA918" i="1"/>
  <c r="AP918" i="1"/>
  <c r="AU918" i="1"/>
  <c r="P918" i="1"/>
  <c r="R918" i="1"/>
  <c r="T918" i="1"/>
  <c r="N918" i="1"/>
  <c r="AV918" i="1"/>
  <c r="AX918" i="1"/>
  <c r="AN919" i="1"/>
  <c r="BA919" i="1"/>
  <c r="AP919" i="1"/>
  <c r="AU919" i="1"/>
  <c r="P919" i="1"/>
  <c r="R919" i="1"/>
  <c r="T919" i="1"/>
  <c r="N919" i="1"/>
  <c r="AV919" i="1"/>
  <c r="AX919" i="1"/>
  <c r="AN920" i="1"/>
  <c r="BA920" i="1"/>
  <c r="AP920" i="1"/>
  <c r="AU920" i="1"/>
  <c r="P920" i="1"/>
  <c r="R920" i="1"/>
  <c r="T920" i="1"/>
  <c r="N920" i="1"/>
  <c r="AV920" i="1"/>
  <c r="AX920" i="1"/>
  <c r="AN921" i="1"/>
  <c r="BA921" i="1"/>
  <c r="AP921" i="1"/>
  <c r="AU921" i="1"/>
  <c r="P921" i="1"/>
  <c r="R921" i="1"/>
  <c r="T921" i="1"/>
  <c r="N921" i="1"/>
  <c r="AV921" i="1"/>
  <c r="AX921" i="1"/>
  <c r="AN922" i="1"/>
  <c r="BA922" i="1"/>
  <c r="AP922" i="1"/>
  <c r="AU922" i="1"/>
  <c r="P922" i="1"/>
  <c r="R922" i="1"/>
  <c r="T922" i="1"/>
  <c r="N922" i="1"/>
  <c r="AV922" i="1"/>
  <c r="AX922" i="1"/>
  <c r="AN923" i="1"/>
  <c r="BA923" i="1"/>
  <c r="AP923" i="1"/>
  <c r="AU923" i="1"/>
  <c r="P923" i="1"/>
  <c r="R923" i="1"/>
  <c r="T923" i="1"/>
  <c r="N923" i="1"/>
  <c r="AV923" i="1"/>
  <c r="AX923" i="1"/>
  <c r="AN924" i="1"/>
  <c r="BA924" i="1"/>
  <c r="AP924" i="1"/>
  <c r="AU924" i="1"/>
  <c r="P924" i="1"/>
  <c r="R924" i="1"/>
  <c r="T924" i="1"/>
  <c r="N924" i="1"/>
  <c r="AV924" i="1"/>
  <c r="AX924" i="1"/>
  <c r="AN925" i="1"/>
  <c r="BA925" i="1"/>
  <c r="AP925" i="1"/>
  <c r="AU925" i="1"/>
  <c r="P925" i="1"/>
  <c r="R925" i="1"/>
  <c r="T925" i="1"/>
  <c r="N925" i="1"/>
  <c r="AV925" i="1"/>
  <c r="AX925" i="1"/>
  <c r="AN926" i="1"/>
  <c r="BA926" i="1"/>
  <c r="AP926" i="1"/>
  <c r="AU926" i="1"/>
  <c r="P926" i="1"/>
  <c r="R926" i="1"/>
  <c r="T926" i="1"/>
  <c r="N926" i="1"/>
  <c r="AV926" i="1"/>
  <c r="AX926" i="1"/>
  <c r="AN927" i="1"/>
  <c r="BA927" i="1"/>
  <c r="AP927" i="1"/>
  <c r="AU927" i="1"/>
  <c r="P927" i="1"/>
  <c r="R927" i="1"/>
  <c r="T927" i="1"/>
  <c r="N927" i="1"/>
  <c r="AV927" i="1"/>
  <c r="AX927" i="1"/>
  <c r="AN928" i="1"/>
  <c r="BA928" i="1"/>
  <c r="AP928" i="1"/>
  <c r="AU928" i="1"/>
  <c r="P928" i="1"/>
  <c r="R928" i="1"/>
  <c r="T928" i="1"/>
  <c r="N928" i="1"/>
  <c r="AV928" i="1"/>
  <c r="AX928" i="1"/>
  <c r="AN929" i="1"/>
  <c r="BA929" i="1"/>
  <c r="AP929" i="1"/>
  <c r="AU929" i="1"/>
  <c r="P929" i="1"/>
  <c r="R929" i="1"/>
  <c r="T929" i="1"/>
  <c r="N929" i="1"/>
  <c r="AV929" i="1"/>
  <c r="AX929" i="1"/>
  <c r="AN930" i="1"/>
  <c r="BA930" i="1"/>
  <c r="AP930" i="1"/>
  <c r="AU930" i="1"/>
  <c r="P930" i="1"/>
  <c r="R930" i="1"/>
  <c r="T930" i="1"/>
  <c r="N930" i="1"/>
  <c r="AV930" i="1"/>
  <c r="AX930" i="1"/>
  <c r="AN931" i="1"/>
  <c r="BA931" i="1"/>
  <c r="AP931" i="1"/>
  <c r="AU931" i="1"/>
  <c r="P931" i="1"/>
  <c r="R931" i="1"/>
  <c r="T931" i="1"/>
  <c r="N931" i="1"/>
  <c r="AV931" i="1"/>
  <c r="AX931" i="1"/>
  <c r="AN932" i="1"/>
  <c r="BA932" i="1"/>
  <c r="AP932" i="1"/>
  <c r="AU932" i="1"/>
  <c r="P932" i="1"/>
  <c r="R932" i="1"/>
  <c r="T932" i="1"/>
  <c r="N932" i="1"/>
  <c r="AV932" i="1"/>
  <c r="AX932" i="1"/>
  <c r="AN933" i="1"/>
  <c r="BA933" i="1"/>
  <c r="AP933" i="1"/>
  <c r="AU933" i="1"/>
  <c r="P933" i="1"/>
  <c r="R933" i="1"/>
  <c r="T933" i="1"/>
  <c r="N933" i="1"/>
  <c r="AV933" i="1"/>
  <c r="AX933" i="1"/>
  <c r="AN934" i="1"/>
  <c r="BA934" i="1"/>
  <c r="AP934" i="1"/>
  <c r="AU934" i="1"/>
  <c r="P934" i="1"/>
  <c r="R934" i="1"/>
  <c r="T934" i="1"/>
  <c r="N934" i="1"/>
  <c r="AV934" i="1"/>
  <c r="AX934" i="1"/>
  <c r="AN935" i="1"/>
  <c r="BA935" i="1"/>
  <c r="AP935" i="1"/>
  <c r="AU935" i="1"/>
  <c r="P935" i="1"/>
  <c r="R935" i="1"/>
  <c r="T935" i="1"/>
  <c r="N935" i="1"/>
  <c r="AV935" i="1"/>
  <c r="AX935" i="1"/>
  <c r="AN936" i="1"/>
  <c r="BA936" i="1"/>
  <c r="AP936" i="1"/>
  <c r="AU936" i="1"/>
  <c r="P936" i="1"/>
  <c r="R936" i="1"/>
  <c r="T936" i="1"/>
  <c r="N936" i="1"/>
  <c r="AV936" i="1"/>
  <c r="AX936" i="1"/>
  <c r="AN937" i="1"/>
  <c r="BA937" i="1"/>
  <c r="AP937" i="1"/>
  <c r="AU937" i="1"/>
  <c r="P937" i="1"/>
  <c r="R937" i="1"/>
  <c r="T937" i="1"/>
  <c r="N937" i="1"/>
  <c r="AV937" i="1"/>
  <c r="AX937" i="1"/>
  <c r="AN938" i="1"/>
  <c r="BA938" i="1"/>
  <c r="AP938" i="1"/>
  <c r="AU938" i="1"/>
  <c r="P938" i="1"/>
  <c r="R938" i="1"/>
  <c r="T938" i="1"/>
  <c r="N938" i="1"/>
  <c r="AV938" i="1"/>
  <c r="AX938" i="1"/>
  <c r="AN939" i="1"/>
  <c r="BA939" i="1"/>
  <c r="AP939" i="1"/>
  <c r="AU939" i="1"/>
  <c r="P939" i="1"/>
  <c r="R939" i="1"/>
  <c r="T939" i="1"/>
  <c r="N939" i="1"/>
  <c r="AV939" i="1"/>
  <c r="AX939" i="1"/>
  <c r="AN940" i="1"/>
  <c r="BA940" i="1"/>
  <c r="AP940" i="1"/>
  <c r="AU940" i="1"/>
  <c r="P940" i="1"/>
  <c r="R940" i="1"/>
  <c r="T940" i="1"/>
  <c r="N940" i="1"/>
  <c r="AV940" i="1"/>
  <c r="AX940" i="1"/>
  <c r="AN941" i="1"/>
  <c r="BA941" i="1"/>
  <c r="AP941" i="1"/>
  <c r="AU941" i="1"/>
  <c r="P941" i="1"/>
  <c r="R941" i="1"/>
  <c r="T941" i="1"/>
  <c r="N941" i="1"/>
  <c r="AV941" i="1"/>
  <c r="AX941" i="1"/>
  <c r="AN942" i="1"/>
  <c r="BA942" i="1"/>
  <c r="AP942" i="1"/>
  <c r="AU942" i="1"/>
  <c r="P942" i="1"/>
  <c r="R942" i="1"/>
  <c r="T942" i="1"/>
  <c r="N942" i="1"/>
  <c r="AV942" i="1"/>
  <c r="AX942" i="1"/>
  <c r="AN943" i="1"/>
  <c r="BA943" i="1"/>
  <c r="AP943" i="1"/>
  <c r="AU943" i="1"/>
  <c r="P943" i="1"/>
  <c r="R943" i="1"/>
  <c r="T943" i="1"/>
  <c r="N943" i="1"/>
  <c r="AV943" i="1"/>
  <c r="AX943" i="1"/>
  <c r="AN944" i="1"/>
  <c r="BA944" i="1"/>
  <c r="AP944" i="1"/>
  <c r="AU944" i="1"/>
  <c r="P944" i="1"/>
  <c r="R944" i="1"/>
  <c r="T944" i="1"/>
  <c r="N944" i="1"/>
  <c r="AV944" i="1"/>
  <c r="AX944" i="1"/>
  <c r="AN945" i="1"/>
  <c r="BA945" i="1"/>
  <c r="AP945" i="1"/>
  <c r="AU945" i="1"/>
  <c r="P945" i="1"/>
  <c r="R945" i="1"/>
  <c r="T945" i="1"/>
  <c r="N945" i="1"/>
  <c r="AV945" i="1"/>
  <c r="AX945" i="1"/>
  <c r="AN946" i="1"/>
  <c r="BA946" i="1"/>
  <c r="AP946" i="1"/>
  <c r="AU946" i="1"/>
  <c r="P946" i="1"/>
  <c r="R946" i="1"/>
  <c r="T946" i="1"/>
  <c r="N946" i="1"/>
  <c r="AV946" i="1"/>
  <c r="AX946" i="1"/>
  <c r="AN947" i="1"/>
  <c r="BA947" i="1"/>
  <c r="AP947" i="1"/>
  <c r="AU947" i="1"/>
  <c r="P947" i="1"/>
  <c r="R947" i="1"/>
  <c r="T947" i="1"/>
  <c r="N947" i="1"/>
  <c r="AV947" i="1"/>
  <c r="AX947" i="1"/>
  <c r="AN948" i="1"/>
  <c r="BA948" i="1"/>
  <c r="AP948" i="1"/>
  <c r="AU948" i="1"/>
  <c r="P948" i="1"/>
  <c r="R948" i="1"/>
  <c r="T948" i="1"/>
  <c r="N948" i="1"/>
  <c r="AV948" i="1"/>
  <c r="AX948" i="1"/>
  <c r="AN949" i="1"/>
  <c r="BA949" i="1"/>
  <c r="AP949" i="1"/>
  <c r="AU949" i="1"/>
  <c r="P949" i="1"/>
  <c r="R949" i="1"/>
  <c r="T949" i="1"/>
  <c r="N949" i="1"/>
  <c r="AV949" i="1"/>
  <c r="AX949" i="1"/>
  <c r="AN950" i="1"/>
  <c r="BA950" i="1"/>
  <c r="AP950" i="1"/>
  <c r="AU950" i="1"/>
  <c r="P950" i="1"/>
  <c r="R950" i="1"/>
  <c r="T950" i="1"/>
  <c r="N950" i="1"/>
  <c r="AV950" i="1"/>
  <c r="AX950" i="1"/>
  <c r="AN951" i="1"/>
  <c r="BA951" i="1"/>
  <c r="AP951" i="1"/>
  <c r="AU951" i="1"/>
  <c r="P951" i="1"/>
  <c r="R951" i="1"/>
  <c r="T951" i="1"/>
  <c r="N951" i="1"/>
  <c r="AV951" i="1"/>
  <c r="AX951" i="1"/>
  <c r="AN952" i="1"/>
  <c r="BA952" i="1"/>
  <c r="AP952" i="1"/>
  <c r="AU952" i="1"/>
  <c r="P952" i="1"/>
  <c r="R952" i="1"/>
  <c r="T952" i="1"/>
  <c r="N952" i="1"/>
  <c r="AV952" i="1"/>
  <c r="AX952" i="1"/>
  <c r="AN953" i="1"/>
  <c r="BA953" i="1"/>
  <c r="AP953" i="1"/>
  <c r="AU953" i="1"/>
  <c r="P953" i="1"/>
  <c r="R953" i="1"/>
  <c r="T953" i="1"/>
  <c r="N953" i="1"/>
  <c r="AV953" i="1"/>
  <c r="AX953" i="1"/>
  <c r="AN954" i="1"/>
  <c r="BA954" i="1"/>
  <c r="AP954" i="1"/>
  <c r="AU954" i="1"/>
  <c r="P954" i="1"/>
  <c r="R954" i="1"/>
  <c r="T954" i="1"/>
  <c r="N954" i="1"/>
  <c r="AV954" i="1"/>
  <c r="AX954" i="1"/>
  <c r="AN955" i="1"/>
  <c r="BA955" i="1"/>
  <c r="AP955" i="1"/>
  <c r="AU955" i="1"/>
  <c r="P955" i="1"/>
  <c r="R955" i="1"/>
  <c r="T955" i="1"/>
  <c r="N955" i="1"/>
  <c r="AV955" i="1"/>
  <c r="AX955" i="1"/>
  <c r="AN956" i="1"/>
  <c r="BA956" i="1"/>
  <c r="AP956" i="1"/>
  <c r="AU956" i="1"/>
  <c r="P956" i="1"/>
  <c r="R956" i="1"/>
  <c r="T956" i="1"/>
  <c r="N956" i="1"/>
  <c r="AV956" i="1"/>
  <c r="AX956" i="1"/>
  <c r="AN957" i="1"/>
  <c r="BA957" i="1"/>
  <c r="AP957" i="1"/>
  <c r="AU957" i="1"/>
  <c r="P957" i="1"/>
  <c r="R957" i="1"/>
  <c r="T957" i="1"/>
  <c r="N957" i="1"/>
  <c r="AV957" i="1"/>
  <c r="AX957" i="1"/>
  <c r="AN958" i="1"/>
  <c r="BA958" i="1"/>
  <c r="AP958" i="1"/>
  <c r="AU958" i="1"/>
  <c r="P958" i="1"/>
  <c r="R958" i="1"/>
  <c r="T958" i="1"/>
  <c r="N958" i="1"/>
  <c r="AV958" i="1"/>
  <c r="AX958" i="1"/>
  <c r="AN959" i="1"/>
  <c r="BA959" i="1"/>
  <c r="AP959" i="1"/>
  <c r="AU959" i="1"/>
  <c r="P959" i="1"/>
  <c r="R959" i="1"/>
  <c r="T959" i="1"/>
  <c r="N959" i="1"/>
  <c r="AV959" i="1"/>
  <c r="AX959" i="1"/>
  <c r="AN960" i="1"/>
  <c r="BA960" i="1"/>
  <c r="AP960" i="1"/>
  <c r="AU960" i="1"/>
  <c r="P960" i="1"/>
  <c r="R960" i="1"/>
  <c r="T960" i="1"/>
  <c r="N960" i="1"/>
  <c r="AV960" i="1"/>
  <c r="AX960" i="1"/>
  <c r="AN961" i="1"/>
  <c r="BA961" i="1"/>
  <c r="AP961" i="1"/>
  <c r="AU961" i="1"/>
  <c r="P961" i="1"/>
  <c r="R961" i="1"/>
  <c r="T961" i="1"/>
  <c r="N961" i="1"/>
  <c r="AV961" i="1"/>
  <c r="AX961" i="1"/>
  <c r="AN962" i="1"/>
  <c r="BA962" i="1"/>
  <c r="AP962" i="1"/>
  <c r="AU962" i="1"/>
  <c r="P962" i="1"/>
  <c r="R962" i="1"/>
  <c r="T962" i="1"/>
  <c r="N962" i="1"/>
  <c r="AV962" i="1"/>
  <c r="AX962" i="1"/>
  <c r="AN963" i="1"/>
  <c r="BA963" i="1"/>
  <c r="AP963" i="1"/>
  <c r="AU963" i="1"/>
  <c r="P963" i="1"/>
  <c r="R963" i="1"/>
  <c r="T963" i="1"/>
  <c r="N963" i="1"/>
  <c r="AV963" i="1"/>
  <c r="AX963" i="1"/>
  <c r="AN964" i="1"/>
  <c r="BA964" i="1"/>
  <c r="AP964" i="1"/>
  <c r="AU964" i="1"/>
  <c r="P964" i="1"/>
  <c r="R964" i="1"/>
  <c r="T964" i="1"/>
  <c r="N964" i="1"/>
  <c r="AV964" i="1"/>
  <c r="AX964" i="1"/>
  <c r="AN965" i="1"/>
  <c r="BA965" i="1"/>
  <c r="AP965" i="1"/>
  <c r="AU965" i="1"/>
  <c r="P965" i="1"/>
  <c r="R965" i="1"/>
  <c r="T965" i="1"/>
  <c r="N965" i="1"/>
  <c r="AV965" i="1"/>
  <c r="AX965" i="1"/>
  <c r="AN966" i="1"/>
  <c r="BA966" i="1"/>
  <c r="AP966" i="1"/>
  <c r="AU966" i="1"/>
  <c r="P966" i="1"/>
  <c r="R966" i="1"/>
  <c r="T966" i="1"/>
  <c r="N966" i="1"/>
  <c r="AV966" i="1"/>
  <c r="AX966" i="1"/>
  <c r="AN967" i="1"/>
  <c r="BA967" i="1"/>
  <c r="AP967" i="1"/>
  <c r="AU967" i="1"/>
  <c r="P967" i="1"/>
  <c r="R967" i="1"/>
  <c r="T967" i="1"/>
  <c r="N967" i="1"/>
  <c r="AV967" i="1"/>
  <c r="AX967" i="1"/>
  <c r="AN968" i="1"/>
  <c r="BA968" i="1"/>
  <c r="AP968" i="1"/>
  <c r="AU968" i="1"/>
  <c r="P968" i="1"/>
  <c r="R968" i="1"/>
  <c r="T968" i="1"/>
  <c r="N968" i="1"/>
  <c r="AV968" i="1"/>
  <c r="AX968" i="1"/>
  <c r="AN969" i="1"/>
  <c r="BA969" i="1"/>
  <c r="AP969" i="1"/>
  <c r="AU969" i="1"/>
  <c r="P969" i="1"/>
  <c r="R969" i="1"/>
  <c r="T969" i="1"/>
  <c r="N969" i="1"/>
  <c r="AV969" i="1"/>
  <c r="AX969" i="1"/>
  <c r="AN970" i="1"/>
  <c r="BA970" i="1"/>
  <c r="AP970" i="1"/>
  <c r="AU970" i="1"/>
  <c r="P970" i="1"/>
  <c r="R970" i="1"/>
  <c r="T970" i="1"/>
  <c r="N970" i="1"/>
  <c r="AV970" i="1"/>
  <c r="AX970" i="1"/>
  <c r="AN971" i="1"/>
  <c r="BA971" i="1"/>
  <c r="AP971" i="1"/>
  <c r="AU971" i="1"/>
  <c r="P971" i="1"/>
  <c r="R971" i="1"/>
  <c r="T971" i="1"/>
  <c r="N971" i="1"/>
  <c r="AV971" i="1"/>
  <c r="AX971" i="1"/>
  <c r="AN972" i="1"/>
  <c r="BA972" i="1"/>
  <c r="AP972" i="1"/>
  <c r="AU972" i="1"/>
  <c r="P972" i="1"/>
  <c r="R972" i="1"/>
  <c r="T972" i="1"/>
  <c r="N972" i="1"/>
  <c r="AV972" i="1"/>
  <c r="AX972" i="1"/>
  <c r="AN973" i="1"/>
  <c r="BA973" i="1"/>
  <c r="AP973" i="1"/>
  <c r="AU973" i="1"/>
  <c r="P973" i="1"/>
  <c r="R973" i="1"/>
  <c r="T973" i="1"/>
  <c r="N973" i="1"/>
  <c r="AV973" i="1"/>
  <c r="AX973" i="1"/>
  <c r="AN974" i="1"/>
  <c r="BA974" i="1"/>
  <c r="AP974" i="1"/>
  <c r="AU974" i="1"/>
  <c r="P974" i="1"/>
  <c r="R974" i="1"/>
  <c r="T974" i="1"/>
  <c r="N974" i="1"/>
  <c r="AV974" i="1"/>
  <c r="AX974" i="1"/>
  <c r="AN975" i="1"/>
  <c r="BA975" i="1"/>
  <c r="AP975" i="1"/>
  <c r="AU975" i="1"/>
  <c r="P975" i="1"/>
  <c r="R975" i="1"/>
  <c r="T975" i="1"/>
  <c r="N975" i="1"/>
  <c r="AV975" i="1"/>
  <c r="AX975" i="1"/>
  <c r="AN976" i="1"/>
  <c r="BA976" i="1"/>
  <c r="AP976" i="1"/>
  <c r="AU976" i="1"/>
  <c r="P976" i="1"/>
  <c r="R976" i="1"/>
  <c r="T976" i="1"/>
  <c r="N976" i="1"/>
  <c r="AV976" i="1"/>
  <c r="AX976" i="1"/>
  <c r="AN977" i="1"/>
  <c r="BA977" i="1"/>
  <c r="AP977" i="1"/>
  <c r="AU977" i="1"/>
  <c r="P977" i="1"/>
  <c r="R977" i="1"/>
  <c r="T977" i="1"/>
  <c r="N977" i="1"/>
  <c r="AV977" i="1"/>
  <c r="AX977" i="1"/>
  <c r="AN978" i="1"/>
  <c r="BA978" i="1"/>
  <c r="AP978" i="1"/>
  <c r="AU978" i="1"/>
  <c r="P978" i="1"/>
  <c r="R978" i="1"/>
  <c r="T978" i="1"/>
  <c r="N978" i="1"/>
  <c r="AV978" i="1"/>
  <c r="AX978" i="1"/>
  <c r="AN979" i="1"/>
  <c r="BA979" i="1"/>
  <c r="AP979" i="1"/>
  <c r="AU979" i="1"/>
  <c r="P979" i="1"/>
  <c r="R979" i="1"/>
  <c r="T979" i="1"/>
  <c r="N979" i="1"/>
  <c r="AV979" i="1"/>
  <c r="AX979" i="1"/>
  <c r="AN980" i="1"/>
  <c r="BA980" i="1"/>
  <c r="AP980" i="1"/>
  <c r="AU980" i="1"/>
  <c r="P980" i="1"/>
  <c r="R980" i="1"/>
  <c r="T980" i="1"/>
  <c r="N980" i="1"/>
  <c r="AV980" i="1"/>
  <c r="AX980" i="1"/>
  <c r="AN981" i="1"/>
  <c r="BA981" i="1"/>
  <c r="AP981" i="1"/>
  <c r="AU981" i="1"/>
  <c r="P981" i="1"/>
  <c r="R981" i="1"/>
  <c r="T981" i="1"/>
  <c r="N981" i="1"/>
  <c r="AV981" i="1"/>
  <c r="AX981" i="1"/>
  <c r="AN982" i="1"/>
  <c r="BA982" i="1"/>
  <c r="AP982" i="1"/>
  <c r="AU982" i="1"/>
  <c r="P982" i="1"/>
  <c r="R982" i="1"/>
  <c r="T982" i="1"/>
  <c r="N982" i="1"/>
  <c r="AV982" i="1"/>
  <c r="AX982" i="1"/>
  <c r="AN983" i="1"/>
  <c r="BA983" i="1"/>
  <c r="AP983" i="1"/>
  <c r="AU983" i="1"/>
  <c r="P983" i="1"/>
  <c r="R983" i="1"/>
  <c r="T983" i="1"/>
  <c r="N983" i="1"/>
  <c r="AV983" i="1"/>
  <c r="AX983" i="1"/>
  <c r="AN984" i="1"/>
  <c r="BA984" i="1"/>
  <c r="AP984" i="1"/>
  <c r="AU984" i="1"/>
  <c r="P984" i="1"/>
  <c r="R984" i="1"/>
  <c r="T984" i="1"/>
  <c r="N984" i="1"/>
  <c r="AV984" i="1"/>
  <c r="AX984" i="1"/>
  <c r="AN985" i="1"/>
  <c r="BA985" i="1"/>
  <c r="AP985" i="1"/>
  <c r="AU985" i="1"/>
  <c r="P985" i="1"/>
  <c r="R985" i="1"/>
  <c r="T985" i="1"/>
  <c r="N985" i="1"/>
  <c r="AV985" i="1"/>
  <c r="AX985" i="1"/>
  <c r="AN986" i="1"/>
  <c r="BA986" i="1"/>
  <c r="AP986" i="1"/>
  <c r="AU986" i="1"/>
  <c r="P986" i="1"/>
  <c r="R986" i="1"/>
  <c r="T986" i="1"/>
  <c r="N986" i="1"/>
  <c r="AV986" i="1"/>
  <c r="AX986" i="1"/>
  <c r="AN987" i="1"/>
  <c r="BA987" i="1"/>
  <c r="AP987" i="1"/>
  <c r="AU987" i="1"/>
  <c r="P987" i="1"/>
  <c r="R987" i="1"/>
  <c r="T987" i="1"/>
  <c r="N987" i="1"/>
  <c r="AV987" i="1"/>
  <c r="AX987" i="1"/>
  <c r="AN988" i="1"/>
  <c r="BA988" i="1"/>
  <c r="AP988" i="1"/>
  <c r="AU988" i="1"/>
  <c r="P988" i="1"/>
  <c r="R988" i="1"/>
  <c r="T988" i="1"/>
  <c r="N988" i="1"/>
  <c r="AV988" i="1"/>
  <c r="AX988" i="1"/>
  <c r="AN989" i="1"/>
  <c r="BA989" i="1"/>
  <c r="AP989" i="1"/>
  <c r="AU989" i="1"/>
  <c r="P989" i="1"/>
  <c r="R989" i="1"/>
  <c r="T989" i="1"/>
  <c r="N989" i="1"/>
  <c r="AV989" i="1"/>
  <c r="AX989" i="1"/>
  <c r="AN990" i="1"/>
  <c r="BA990" i="1"/>
  <c r="AP990" i="1"/>
  <c r="AU990" i="1"/>
  <c r="P990" i="1"/>
  <c r="R990" i="1"/>
  <c r="T990" i="1"/>
  <c r="N990" i="1"/>
  <c r="AV990" i="1"/>
  <c r="AX990" i="1"/>
  <c r="AN991" i="1"/>
  <c r="BA991" i="1"/>
  <c r="AP991" i="1"/>
  <c r="AU991" i="1"/>
  <c r="P991" i="1"/>
  <c r="R991" i="1"/>
  <c r="T991" i="1"/>
  <c r="N991" i="1"/>
  <c r="AV991" i="1"/>
  <c r="AX991" i="1"/>
  <c r="AN992" i="1"/>
  <c r="BA992" i="1"/>
  <c r="AP992" i="1"/>
  <c r="AU992" i="1"/>
  <c r="P992" i="1"/>
  <c r="R992" i="1"/>
  <c r="T992" i="1"/>
  <c r="N992" i="1"/>
  <c r="AV992" i="1"/>
  <c r="AX992" i="1"/>
  <c r="AN993" i="1"/>
  <c r="BA993" i="1"/>
  <c r="AP993" i="1"/>
  <c r="AU993" i="1"/>
  <c r="P993" i="1"/>
  <c r="R993" i="1"/>
  <c r="T993" i="1"/>
  <c r="N993" i="1"/>
  <c r="AV993" i="1"/>
  <c r="AX993" i="1"/>
  <c r="AN994" i="1"/>
  <c r="BA994" i="1"/>
  <c r="AP994" i="1"/>
  <c r="AU994" i="1"/>
  <c r="P994" i="1"/>
  <c r="R994" i="1"/>
  <c r="T994" i="1"/>
  <c r="N994" i="1"/>
  <c r="AV994" i="1"/>
  <c r="AX994" i="1"/>
  <c r="AN995" i="1"/>
  <c r="BA995" i="1"/>
  <c r="AP995" i="1"/>
  <c r="AU995" i="1"/>
  <c r="P995" i="1"/>
  <c r="R995" i="1"/>
  <c r="T995" i="1"/>
  <c r="N995" i="1"/>
  <c r="AV995" i="1"/>
  <c r="AX995" i="1"/>
  <c r="AN996" i="1"/>
  <c r="BA996" i="1"/>
  <c r="AP996" i="1"/>
  <c r="AU996" i="1"/>
  <c r="P996" i="1"/>
  <c r="R996" i="1"/>
  <c r="T996" i="1"/>
  <c r="N996" i="1"/>
  <c r="AV996" i="1"/>
  <c r="AX996" i="1"/>
  <c r="AN997" i="1"/>
  <c r="BA997" i="1"/>
  <c r="AP997" i="1"/>
  <c r="AU997" i="1"/>
  <c r="P997" i="1"/>
  <c r="R997" i="1"/>
  <c r="T997" i="1"/>
  <c r="N997" i="1"/>
  <c r="AV997" i="1"/>
  <c r="AX997" i="1"/>
  <c r="AN998" i="1"/>
  <c r="BA998" i="1"/>
  <c r="AP998" i="1"/>
  <c r="AU998" i="1"/>
  <c r="P998" i="1"/>
  <c r="R998" i="1"/>
  <c r="T998" i="1"/>
  <c r="N998" i="1"/>
  <c r="AV998" i="1"/>
  <c r="AX998" i="1"/>
  <c r="AN999" i="1"/>
  <c r="BA999" i="1"/>
  <c r="AP999" i="1"/>
  <c r="AU999" i="1"/>
  <c r="P999" i="1"/>
  <c r="R999" i="1"/>
  <c r="T999" i="1"/>
  <c r="N999" i="1"/>
  <c r="AV999" i="1"/>
  <c r="AX999" i="1"/>
  <c r="AN1000" i="1"/>
  <c r="BA1000" i="1"/>
  <c r="AP1000" i="1"/>
  <c r="AU1000" i="1"/>
  <c r="P1000" i="1"/>
  <c r="R1000" i="1"/>
  <c r="T1000" i="1"/>
  <c r="N1000" i="1"/>
  <c r="AV1000" i="1"/>
  <c r="AX1000" i="1"/>
  <c r="AN1001" i="1"/>
  <c r="BA1001" i="1"/>
  <c r="AP1001" i="1"/>
  <c r="AU1001" i="1"/>
  <c r="P1001" i="1"/>
  <c r="R1001" i="1"/>
  <c r="T1001" i="1"/>
  <c r="N1001" i="1"/>
  <c r="AV1001" i="1"/>
  <c r="AX1001" i="1"/>
  <c r="AN1002" i="1"/>
  <c r="BA1002" i="1"/>
  <c r="AP1002" i="1"/>
  <c r="AU1002" i="1"/>
  <c r="P1002" i="1"/>
  <c r="R1002" i="1"/>
  <c r="T1002" i="1"/>
  <c r="N1002" i="1"/>
  <c r="AV1002" i="1"/>
  <c r="AX1002" i="1"/>
  <c r="AN1003" i="1"/>
  <c r="BA1003" i="1"/>
  <c r="AP1003" i="1"/>
  <c r="AU1003" i="1"/>
  <c r="P1003" i="1"/>
  <c r="R1003" i="1"/>
  <c r="T1003" i="1"/>
  <c r="N1003" i="1"/>
  <c r="AV1003" i="1"/>
  <c r="AX1003" i="1"/>
  <c r="AN1004" i="1"/>
  <c r="BA1004" i="1"/>
  <c r="AP1004" i="1"/>
  <c r="AU1004" i="1"/>
  <c r="P1004" i="1"/>
  <c r="R1004" i="1"/>
  <c r="T1004" i="1"/>
  <c r="N1004" i="1"/>
  <c r="AV1004" i="1"/>
  <c r="AX1004" i="1"/>
  <c r="AN1005" i="1"/>
  <c r="BA1005" i="1"/>
  <c r="AP1005" i="1"/>
  <c r="AU1005" i="1"/>
  <c r="P1005" i="1"/>
  <c r="R1005" i="1"/>
  <c r="T1005" i="1"/>
  <c r="N1005" i="1"/>
  <c r="AV1005" i="1"/>
  <c r="AX1005" i="1"/>
  <c r="AN1006" i="1"/>
  <c r="BA1006" i="1"/>
  <c r="AP1006" i="1"/>
  <c r="AU1006" i="1"/>
  <c r="P1006" i="1"/>
  <c r="R1006" i="1"/>
  <c r="T1006" i="1"/>
  <c r="N1006" i="1"/>
  <c r="AV1006" i="1"/>
  <c r="AX1006" i="1"/>
  <c r="AN1007" i="1"/>
  <c r="BA1007" i="1"/>
  <c r="AP1007" i="1"/>
  <c r="AU1007" i="1"/>
  <c r="P1007" i="1"/>
  <c r="R1007" i="1"/>
  <c r="T1007" i="1"/>
  <c r="N1007" i="1"/>
  <c r="AV1007" i="1"/>
  <c r="AX1007" i="1"/>
  <c r="AN1008" i="1"/>
  <c r="BA1008" i="1"/>
  <c r="AP1008" i="1"/>
  <c r="AU1008" i="1"/>
  <c r="P1008" i="1"/>
  <c r="R1008" i="1"/>
  <c r="T1008" i="1"/>
  <c r="N1008" i="1"/>
  <c r="AV1008" i="1"/>
  <c r="AX1008" i="1"/>
  <c r="AN1009" i="1"/>
  <c r="BA1009" i="1"/>
  <c r="AP1009" i="1"/>
  <c r="AU1009" i="1"/>
  <c r="P1009" i="1"/>
  <c r="R1009" i="1"/>
  <c r="T1009" i="1"/>
  <c r="N1009" i="1"/>
  <c r="AV1009" i="1"/>
  <c r="AX1009" i="1"/>
  <c r="AN1010" i="1"/>
  <c r="BA1010" i="1"/>
  <c r="AP1010" i="1"/>
  <c r="AU1010" i="1"/>
  <c r="P1010" i="1"/>
  <c r="R1010" i="1"/>
  <c r="T1010" i="1"/>
  <c r="N1010" i="1"/>
  <c r="AV1010" i="1"/>
  <c r="AX1010" i="1"/>
  <c r="AN1011" i="1"/>
  <c r="BA1011" i="1"/>
  <c r="AP1011" i="1"/>
  <c r="AU1011" i="1"/>
  <c r="P1011" i="1"/>
  <c r="R1011" i="1"/>
  <c r="T1011" i="1"/>
  <c r="N1011" i="1"/>
  <c r="AV1011" i="1"/>
  <c r="AX1011" i="1"/>
  <c r="AN1012" i="1"/>
  <c r="BA1012" i="1"/>
  <c r="AP1012" i="1"/>
  <c r="AU1012" i="1"/>
  <c r="P1012" i="1"/>
  <c r="R1012" i="1"/>
  <c r="T1012" i="1"/>
  <c r="N1012" i="1"/>
  <c r="AV1012" i="1"/>
  <c r="AX1012" i="1"/>
  <c r="AN1013" i="1"/>
  <c r="BA1013" i="1"/>
  <c r="AP1013" i="1"/>
  <c r="AU1013" i="1"/>
  <c r="P1013" i="1"/>
  <c r="R1013" i="1"/>
  <c r="T1013" i="1"/>
  <c r="N1013" i="1"/>
  <c r="AV1013" i="1"/>
  <c r="AX1013" i="1"/>
  <c r="AN1014" i="1"/>
  <c r="BA1014" i="1"/>
  <c r="AP1014" i="1"/>
  <c r="AU1014" i="1"/>
  <c r="P1014" i="1"/>
  <c r="R1014" i="1"/>
  <c r="T1014" i="1"/>
  <c r="N1014" i="1"/>
  <c r="AV1014" i="1"/>
  <c r="AX1014" i="1"/>
  <c r="AN1015" i="1"/>
  <c r="BA1015" i="1"/>
  <c r="AP1015" i="1"/>
  <c r="AU1015" i="1"/>
  <c r="P1015" i="1"/>
  <c r="R1015" i="1"/>
  <c r="T1015" i="1"/>
  <c r="N1015" i="1"/>
  <c r="AV1015" i="1"/>
  <c r="AX1015" i="1"/>
  <c r="AN1016" i="1"/>
  <c r="BA1016" i="1"/>
  <c r="AP1016" i="1"/>
  <c r="AU1016" i="1"/>
  <c r="P1016" i="1"/>
  <c r="R1016" i="1"/>
  <c r="T1016" i="1"/>
  <c r="N1016" i="1"/>
  <c r="AV1016" i="1"/>
  <c r="AX1016" i="1"/>
  <c r="AN1017" i="1"/>
  <c r="BA1017" i="1"/>
  <c r="AP1017" i="1"/>
  <c r="AU1017" i="1"/>
  <c r="P1017" i="1"/>
  <c r="R1017" i="1"/>
  <c r="T1017" i="1"/>
  <c r="N1017" i="1"/>
  <c r="AV1017" i="1"/>
  <c r="AX1017" i="1"/>
  <c r="AN1018" i="1"/>
  <c r="BA1018" i="1"/>
  <c r="AP1018" i="1"/>
  <c r="AU1018" i="1"/>
  <c r="P1018" i="1"/>
  <c r="R1018" i="1"/>
  <c r="T1018" i="1"/>
  <c r="N1018" i="1"/>
  <c r="AV1018" i="1"/>
  <c r="AX1018" i="1"/>
  <c r="AN1019" i="1"/>
  <c r="BA1019" i="1"/>
  <c r="AP1019" i="1"/>
  <c r="AU1019" i="1"/>
  <c r="P1019" i="1"/>
  <c r="R1019" i="1"/>
  <c r="T1019" i="1"/>
  <c r="N1019" i="1"/>
  <c r="AV1019" i="1"/>
  <c r="AX1019" i="1"/>
  <c r="AN1020" i="1"/>
  <c r="BA1020" i="1"/>
  <c r="AP1020" i="1"/>
  <c r="AU1020" i="1"/>
  <c r="P1020" i="1"/>
  <c r="R1020" i="1"/>
  <c r="T1020" i="1"/>
  <c r="N1020" i="1"/>
  <c r="AV1020" i="1"/>
  <c r="AX1020" i="1"/>
  <c r="AN1021" i="1"/>
  <c r="BA1021" i="1"/>
  <c r="AP1021" i="1"/>
  <c r="AU1021" i="1"/>
  <c r="P1021" i="1"/>
  <c r="R1021" i="1"/>
  <c r="T1021" i="1"/>
  <c r="N1021" i="1"/>
  <c r="AV1021" i="1"/>
  <c r="AX1021" i="1"/>
  <c r="AN1022" i="1"/>
  <c r="BA1022" i="1"/>
  <c r="AP1022" i="1"/>
  <c r="AU1022" i="1"/>
  <c r="P1022" i="1"/>
  <c r="R1022" i="1"/>
  <c r="T1022" i="1"/>
  <c r="N1022" i="1"/>
  <c r="AV1022" i="1"/>
  <c r="AX1022" i="1"/>
  <c r="AN1023" i="1"/>
  <c r="BA1023" i="1"/>
  <c r="AP1023" i="1"/>
  <c r="AU1023" i="1"/>
  <c r="P1023" i="1"/>
  <c r="R1023" i="1"/>
  <c r="T1023" i="1"/>
  <c r="N1023" i="1"/>
  <c r="AV1023" i="1"/>
  <c r="AX1023" i="1"/>
  <c r="AN1024" i="1"/>
  <c r="BA1024" i="1"/>
  <c r="AP1024" i="1"/>
  <c r="AU1024" i="1"/>
  <c r="P1024" i="1"/>
  <c r="R1024" i="1"/>
  <c r="T1024" i="1"/>
  <c r="N1024" i="1"/>
  <c r="AV1024" i="1"/>
  <c r="AX1024" i="1"/>
  <c r="AN1025" i="1"/>
  <c r="BA1025" i="1"/>
  <c r="AP1025" i="1"/>
  <c r="AU1025" i="1"/>
  <c r="P1025" i="1"/>
  <c r="R1025" i="1"/>
  <c r="T1025" i="1"/>
  <c r="N1025" i="1"/>
  <c r="AV1025" i="1"/>
  <c r="AX1025" i="1"/>
  <c r="AN1026" i="1"/>
  <c r="BA1026" i="1"/>
  <c r="AP1026" i="1"/>
  <c r="AU1026" i="1"/>
  <c r="P1026" i="1"/>
  <c r="R1026" i="1"/>
  <c r="T1026" i="1"/>
  <c r="N1026" i="1"/>
  <c r="AV1026" i="1"/>
  <c r="AX1026" i="1"/>
  <c r="AN1027" i="1"/>
  <c r="BA1027" i="1"/>
  <c r="AP1027" i="1"/>
  <c r="AU1027" i="1"/>
  <c r="P1027" i="1"/>
  <c r="R1027" i="1"/>
  <c r="T1027" i="1"/>
  <c r="N1027" i="1"/>
  <c r="AV1027" i="1"/>
  <c r="AX1027" i="1"/>
  <c r="AN1028" i="1"/>
  <c r="BA1028" i="1"/>
  <c r="AP1028" i="1"/>
  <c r="AU1028" i="1"/>
  <c r="P1028" i="1"/>
  <c r="R1028" i="1"/>
  <c r="T1028" i="1"/>
  <c r="N1028" i="1"/>
  <c r="AV1028" i="1"/>
  <c r="AX1028" i="1"/>
  <c r="AN1029" i="1"/>
  <c r="BA1029" i="1"/>
  <c r="AP1029" i="1"/>
  <c r="AU1029" i="1"/>
  <c r="P1029" i="1"/>
  <c r="R1029" i="1"/>
  <c r="T1029" i="1"/>
  <c r="N1029" i="1"/>
  <c r="AV1029" i="1"/>
  <c r="AX1029" i="1"/>
  <c r="AN1030" i="1"/>
  <c r="BA1030" i="1"/>
  <c r="AP1030" i="1"/>
  <c r="AU1030" i="1"/>
  <c r="P1030" i="1"/>
  <c r="R1030" i="1"/>
  <c r="T1030" i="1"/>
  <c r="N1030" i="1"/>
  <c r="AV1030" i="1"/>
  <c r="AX1030" i="1"/>
  <c r="AN1031" i="1"/>
  <c r="BA1031" i="1"/>
  <c r="AP1031" i="1"/>
  <c r="AU1031" i="1"/>
  <c r="P1031" i="1"/>
  <c r="R1031" i="1"/>
  <c r="T1031" i="1"/>
  <c r="N1031" i="1"/>
  <c r="AV1031" i="1"/>
  <c r="AX1031" i="1"/>
  <c r="AN1032" i="1"/>
  <c r="BA1032" i="1"/>
  <c r="AP1032" i="1"/>
  <c r="AU1032" i="1"/>
  <c r="P1032" i="1"/>
  <c r="R1032" i="1"/>
  <c r="T1032" i="1"/>
  <c r="N1032" i="1"/>
  <c r="AV1032" i="1"/>
  <c r="AX1032" i="1"/>
  <c r="AN1033" i="1"/>
  <c r="BA1033" i="1"/>
  <c r="AP1033" i="1"/>
  <c r="AU1033" i="1"/>
  <c r="P1033" i="1"/>
  <c r="R1033" i="1"/>
  <c r="T1033" i="1"/>
  <c r="N1033" i="1"/>
  <c r="AV1033" i="1"/>
  <c r="AX1033" i="1"/>
  <c r="AN1034" i="1"/>
  <c r="BA1034" i="1"/>
  <c r="AP1034" i="1"/>
  <c r="AU1034" i="1"/>
  <c r="P1034" i="1"/>
  <c r="R1034" i="1"/>
  <c r="T1034" i="1"/>
  <c r="N1034" i="1"/>
  <c r="AV1034" i="1"/>
  <c r="AX1034" i="1"/>
  <c r="AN1035" i="1"/>
  <c r="BA1035" i="1"/>
  <c r="AP1035" i="1"/>
  <c r="AU1035" i="1"/>
  <c r="P1035" i="1"/>
  <c r="R1035" i="1"/>
  <c r="T1035" i="1"/>
  <c r="N1035" i="1"/>
  <c r="AV1035" i="1"/>
  <c r="AX1035" i="1"/>
  <c r="AN1036" i="1"/>
  <c r="BA1036" i="1"/>
  <c r="AP1036" i="1"/>
  <c r="AU1036" i="1"/>
  <c r="P1036" i="1"/>
  <c r="R1036" i="1"/>
  <c r="T1036" i="1"/>
  <c r="N1036" i="1"/>
  <c r="AV1036" i="1"/>
  <c r="AX1036" i="1"/>
  <c r="AN1037" i="1"/>
  <c r="BA1037" i="1"/>
  <c r="AP1037" i="1"/>
  <c r="AU1037" i="1"/>
  <c r="P1037" i="1"/>
  <c r="R1037" i="1"/>
  <c r="T1037" i="1"/>
  <c r="N1037" i="1"/>
  <c r="AV1037" i="1"/>
  <c r="AX1037" i="1"/>
  <c r="AN1038" i="1"/>
  <c r="BA1038" i="1"/>
  <c r="AP1038" i="1"/>
  <c r="AU1038" i="1"/>
  <c r="P1038" i="1"/>
  <c r="R1038" i="1"/>
  <c r="T1038" i="1"/>
  <c r="N1038" i="1"/>
  <c r="AV1038" i="1"/>
  <c r="AX1038" i="1"/>
  <c r="AN1039" i="1"/>
  <c r="BA1039" i="1"/>
  <c r="AP1039" i="1"/>
  <c r="AU1039" i="1"/>
  <c r="P1039" i="1"/>
  <c r="R1039" i="1"/>
  <c r="T1039" i="1"/>
  <c r="N1039" i="1"/>
  <c r="AV1039" i="1"/>
  <c r="AX1039" i="1"/>
  <c r="AN1040" i="1"/>
  <c r="BA1040" i="1"/>
  <c r="AP1040" i="1"/>
  <c r="AU1040" i="1"/>
  <c r="P1040" i="1"/>
  <c r="R1040" i="1"/>
  <c r="T1040" i="1"/>
  <c r="N1040" i="1"/>
  <c r="AV1040" i="1"/>
  <c r="AX1040" i="1"/>
  <c r="AN1041" i="1"/>
  <c r="BA1041" i="1"/>
  <c r="AP1041" i="1"/>
  <c r="AU1041" i="1"/>
  <c r="P1041" i="1"/>
  <c r="R1041" i="1"/>
  <c r="T1041" i="1"/>
  <c r="N1041" i="1"/>
  <c r="AV1041" i="1"/>
  <c r="AX1041" i="1"/>
  <c r="AN1042" i="1"/>
  <c r="BA1042" i="1"/>
  <c r="AP1042" i="1"/>
  <c r="AU1042" i="1"/>
  <c r="P1042" i="1"/>
  <c r="R1042" i="1"/>
  <c r="T1042" i="1"/>
  <c r="N1042" i="1"/>
  <c r="AV1042" i="1"/>
  <c r="AX1042" i="1"/>
  <c r="AN1043" i="1"/>
  <c r="BA1043" i="1"/>
  <c r="AP1043" i="1"/>
  <c r="AU1043" i="1"/>
  <c r="P1043" i="1"/>
  <c r="R1043" i="1"/>
  <c r="T1043" i="1"/>
  <c r="N1043" i="1"/>
  <c r="AV1043" i="1"/>
  <c r="AX1043" i="1"/>
  <c r="AN1044" i="1"/>
  <c r="BA1044" i="1"/>
  <c r="AP1044" i="1"/>
  <c r="AU1044" i="1"/>
  <c r="P1044" i="1"/>
  <c r="R1044" i="1"/>
  <c r="T1044" i="1"/>
  <c r="N1044" i="1"/>
  <c r="AV1044" i="1"/>
  <c r="AX1044" i="1"/>
  <c r="AN1045" i="1"/>
  <c r="BA1045" i="1"/>
  <c r="AP1045" i="1"/>
  <c r="AU1045" i="1"/>
  <c r="P1045" i="1"/>
  <c r="R1045" i="1"/>
  <c r="T1045" i="1"/>
  <c r="N1045" i="1"/>
  <c r="AV1045" i="1"/>
  <c r="AX1045" i="1"/>
  <c r="AN1046" i="1"/>
  <c r="BA1046" i="1"/>
  <c r="AP1046" i="1"/>
  <c r="AU1046" i="1"/>
  <c r="P1046" i="1"/>
  <c r="R1046" i="1"/>
  <c r="T1046" i="1"/>
  <c r="N1046" i="1"/>
  <c r="AV1046" i="1"/>
  <c r="AX1046" i="1"/>
  <c r="AN1047" i="1"/>
  <c r="BA1047" i="1"/>
  <c r="AP1047" i="1"/>
  <c r="AU1047" i="1"/>
  <c r="P1047" i="1"/>
  <c r="R1047" i="1"/>
  <c r="T1047" i="1"/>
  <c r="N1047" i="1"/>
  <c r="AV1047" i="1"/>
  <c r="AX1047" i="1"/>
  <c r="AN1048" i="1"/>
  <c r="BA1048" i="1"/>
  <c r="AP1048" i="1"/>
  <c r="AU1048" i="1"/>
  <c r="P1048" i="1"/>
  <c r="R1048" i="1"/>
  <c r="T1048" i="1"/>
  <c r="N1048" i="1"/>
  <c r="AV1048" i="1"/>
  <c r="AX1048" i="1"/>
  <c r="AN1049" i="1"/>
  <c r="BA1049" i="1"/>
  <c r="AP1049" i="1"/>
  <c r="AU1049" i="1"/>
  <c r="P1049" i="1"/>
  <c r="R1049" i="1"/>
  <c r="T1049" i="1"/>
  <c r="N1049" i="1"/>
  <c r="AV1049" i="1"/>
  <c r="AX1049" i="1"/>
  <c r="AN1050" i="1"/>
  <c r="BA1050" i="1"/>
  <c r="AP1050" i="1"/>
  <c r="AU1050" i="1"/>
  <c r="P1050" i="1"/>
  <c r="R1050" i="1"/>
  <c r="T1050" i="1"/>
  <c r="N1050" i="1"/>
  <c r="AV1050" i="1"/>
  <c r="AX1050" i="1"/>
  <c r="AN1051" i="1"/>
  <c r="BA1051" i="1"/>
  <c r="AP1051" i="1"/>
  <c r="AU1051" i="1"/>
  <c r="P1051" i="1"/>
  <c r="R1051" i="1"/>
  <c r="T1051" i="1"/>
  <c r="N1051" i="1"/>
  <c r="AV1051" i="1"/>
  <c r="AX1051" i="1"/>
  <c r="AN1052" i="1"/>
  <c r="BA1052" i="1"/>
  <c r="AP1052" i="1"/>
  <c r="AU1052" i="1"/>
  <c r="P1052" i="1"/>
  <c r="R1052" i="1"/>
  <c r="T1052" i="1"/>
  <c r="N1052" i="1"/>
  <c r="AV1052" i="1"/>
  <c r="AX1052" i="1"/>
  <c r="AN1053" i="1"/>
  <c r="BA1053" i="1"/>
  <c r="AP1053" i="1"/>
  <c r="AU1053" i="1"/>
  <c r="P1053" i="1"/>
  <c r="R1053" i="1"/>
  <c r="T1053" i="1"/>
  <c r="N1053" i="1"/>
  <c r="AV1053" i="1"/>
  <c r="AX1053" i="1"/>
  <c r="AN1054" i="1"/>
  <c r="BA1054" i="1"/>
  <c r="AP1054" i="1"/>
  <c r="AU1054" i="1"/>
  <c r="P1054" i="1"/>
  <c r="R1054" i="1"/>
  <c r="T1054" i="1"/>
  <c r="N1054" i="1"/>
  <c r="AV1054" i="1"/>
  <c r="AX1054" i="1"/>
  <c r="AN1055" i="1"/>
  <c r="BA1055" i="1"/>
  <c r="AP1055" i="1"/>
  <c r="AU1055" i="1"/>
  <c r="P1055" i="1"/>
  <c r="R1055" i="1"/>
  <c r="T1055" i="1"/>
  <c r="N1055" i="1"/>
  <c r="AV1055" i="1"/>
  <c r="AX1055" i="1"/>
  <c r="AN1056" i="1"/>
  <c r="BA1056" i="1"/>
  <c r="AP1056" i="1"/>
  <c r="AU1056" i="1"/>
  <c r="P1056" i="1"/>
  <c r="R1056" i="1"/>
  <c r="T1056" i="1"/>
  <c r="N1056" i="1"/>
  <c r="AV1056" i="1"/>
  <c r="AX1056" i="1"/>
  <c r="AN1057" i="1"/>
  <c r="BA1057" i="1"/>
  <c r="AP1057" i="1"/>
  <c r="AU1057" i="1"/>
  <c r="P1057" i="1"/>
  <c r="R1057" i="1"/>
  <c r="T1057" i="1"/>
  <c r="N1057" i="1"/>
  <c r="AV1057" i="1"/>
  <c r="AX1057" i="1"/>
  <c r="AN1058" i="1"/>
  <c r="BA1058" i="1"/>
  <c r="AP1058" i="1"/>
  <c r="AU1058" i="1"/>
  <c r="P1058" i="1"/>
  <c r="R1058" i="1"/>
  <c r="T1058" i="1"/>
  <c r="N1058" i="1"/>
  <c r="AV1058" i="1"/>
  <c r="AX1058" i="1"/>
  <c r="AN1059" i="1"/>
  <c r="BA1059" i="1"/>
  <c r="AP1059" i="1"/>
  <c r="AU1059" i="1"/>
  <c r="P1059" i="1"/>
  <c r="R1059" i="1"/>
  <c r="T1059" i="1"/>
  <c r="N1059" i="1"/>
  <c r="AV1059" i="1"/>
  <c r="AX1059" i="1"/>
  <c r="AN1060" i="1"/>
  <c r="BA1060" i="1"/>
  <c r="AP1060" i="1"/>
  <c r="AU1060" i="1"/>
  <c r="P1060" i="1"/>
  <c r="R1060" i="1"/>
  <c r="T1060" i="1"/>
  <c r="N1060" i="1"/>
  <c r="AV1060" i="1"/>
  <c r="AX1060" i="1"/>
  <c r="AN1061" i="1"/>
  <c r="BA1061" i="1"/>
  <c r="AP1061" i="1"/>
  <c r="AU1061" i="1"/>
  <c r="P1061" i="1"/>
  <c r="R1061" i="1"/>
  <c r="T1061" i="1"/>
  <c r="N1061" i="1"/>
  <c r="AV1061" i="1"/>
  <c r="AX1061" i="1"/>
  <c r="AN1062" i="1"/>
  <c r="BA1062" i="1"/>
  <c r="AP1062" i="1"/>
  <c r="AU1062" i="1"/>
  <c r="P1062" i="1"/>
  <c r="R1062" i="1"/>
  <c r="T1062" i="1"/>
  <c r="N1062" i="1"/>
  <c r="AV1062" i="1"/>
  <c r="AX1062" i="1"/>
  <c r="AN1063" i="1"/>
  <c r="BA1063" i="1"/>
  <c r="AP1063" i="1"/>
  <c r="AU1063" i="1"/>
  <c r="P1063" i="1"/>
  <c r="R1063" i="1"/>
  <c r="T1063" i="1"/>
  <c r="N1063" i="1"/>
  <c r="AV1063" i="1"/>
  <c r="AX1063" i="1"/>
  <c r="AN1064" i="1"/>
  <c r="BA1064" i="1"/>
  <c r="AP1064" i="1"/>
  <c r="AU1064" i="1"/>
  <c r="P1064" i="1"/>
  <c r="R1064" i="1"/>
  <c r="T1064" i="1"/>
  <c r="N1064" i="1"/>
  <c r="AV1064" i="1"/>
  <c r="AX1064" i="1"/>
  <c r="AN1065" i="1"/>
  <c r="BA1065" i="1"/>
  <c r="AP1065" i="1"/>
  <c r="AU1065" i="1"/>
  <c r="P1065" i="1"/>
  <c r="R1065" i="1"/>
  <c r="T1065" i="1"/>
  <c r="N1065" i="1"/>
  <c r="AV1065" i="1"/>
  <c r="AX1065" i="1"/>
  <c r="AN1066" i="1"/>
  <c r="BA1066" i="1"/>
  <c r="AP1066" i="1"/>
  <c r="AU1066" i="1"/>
  <c r="P1066" i="1"/>
  <c r="R1066" i="1"/>
  <c r="T1066" i="1"/>
  <c r="N1066" i="1"/>
  <c r="AV1066" i="1"/>
  <c r="AX1066" i="1"/>
  <c r="AN1067" i="1"/>
  <c r="BA1067" i="1"/>
  <c r="AP1067" i="1"/>
  <c r="AU1067" i="1"/>
  <c r="P1067" i="1"/>
  <c r="R1067" i="1"/>
  <c r="T1067" i="1"/>
  <c r="N1067" i="1"/>
  <c r="AV1067" i="1"/>
  <c r="AX1067" i="1"/>
  <c r="AN1068" i="1"/>
  <c r="BA1068" i="1"/>
  <c r="AP1068" i="1"/>
  <c r="AU1068" i="1"/>
  <c r="P1068" i="1"/>
  <c r="R1068" i="1"/>
  <c r="T1068" i="1"/>
  <c r="N1068" i="1"/>
  <c r="AV1068" i="1"/>
  <c r="AX1068" i="1"/>
  <c r="AN1069" i="1"/>
  <c r="BA1069" i="1"/>
  <c r="AP1069" i="1"/>
  <c r="AU1069" i="1"/>
  <c r="P1069" i="1"/>
  <c r="R1069" i="1"/>
  <c r="T1069" i="1"/>
  <c r="N1069" i="1"/>
  <c r="AV1069" i="1"/>
  <c r="AX1069" i="1"/>
  <c r="AN1070" i="1"/>
  <c r="BA1070" i="1"/>
  <c r="AP1070" i="1"/>
  <c r="AU1070" i="1"/>
  <c r="P1070" i="1"/>
  <c r="R1070" i="1"/>
  <c r="T1070" i="1"/>
  <c r="N1070" i="1"/>
  <c r="AV1070" i="1"/>
  <c r="AX1070" i="1"/>
  <c r="AN1071" i="1"/>
  <c r="BA1071" i="1"/>
  <c r="AP1071" i="1"/>
  <c r="AU1071" i="1"/>
  <c r="P1071" i="1"/>
  <c r="R1071" i="1"/>
  <c r="T1071" i="1"/>
  <c r="N1071" i="1"/>
  <c r="AV1071" i="1"/>
  <c r="AX1071" i="1"/>
  <c r="AN1072" i="1"/>
  <c r="BA1072" i="1"/>
  <c r="AP1072" i="1"/>
  <c r="AU1072" i="1"/>
  <c r="P1072" i="1"/>
  <c r="R1072" i="1"/>
  <c r="T1072" i="1"/>
  <c r="N1072" i="1"/>
  <c r="AV1072" i="1"/>
  <c r="AX1072" i="1"/>
  <c r="AN1073" i="1"/>
  <c r="BA1073" i="1"/>
  <c r="AP1073" i="1"/>
  <c r="AU1073" i="1"/>
  <c r="P1073" i="1"/>
  <c r="R1073" i="1"/>
  <c r="T1073" i="1"/>
  <c r="N1073" i="1"/>
  <c r="AV1073" i="1"/>
  <c r="AX1073" i="1"/>
  <c r="AN1074" i="1"/>
  <c r="BA1074" i="1"/>
  <c r="AP1074" i="1"/>
  <c r="AU1074" i="1"/>
  <c r="P1074" i="1"/>
  <c r="R1074" i="1"/>
  <c r="T1074" i="1"/>
  <c r="N1074" i="1"/>
  <c r="AV1074" i="1"/>
  <c r="AX1074" i="1"/>
  <c r="AN1075" i="1"/>
  <c r="BA1075" i="1"/>
  <c r="AP1075" i="1"/>
  <c r="AU1075" i="1"/>
  <c r="P1075" i="1"/>
  <c r="R1075" i="1"/>
  <c r="T1075" i="1"/>
  <c r="N1075" i="1"/>
  <c r="AV1075" i="1"/>
  <c r="AX1075" i="1"/>
  <c r="AN1076" i="1"/>
  <c r="BA1076" i="1"/>
  <c r="AP1076" i="1"/>
  <c r="AU1076" i="1"/>
  <c r="P1076" i="1"/>
  <c r="R1076" i="1"/>
  <c r="T1076" i="1"/>
  <c r="N1076" i="1"/>
  <c r="AV1076" i="1"/>
  <c r="AX1076" i="1"/>
  <c r="AN1077" i="1"/>
  <c r="BA1077" i="1"/>
  <c r="AP1077" i="1"/>
  <c r="AU1077" i="1"/>
  <c r="P1077" i="1"/>
  <c r="R1077" i="1"/>
  <c r="T1077" i="1"/>
  <c r="N1077" i="1"/>
  <c r="AV1077" i="1"/>
  <c r="AX1077" i="1"/>
  <c r="AN1078" i="1"/>
  <c r="BA1078" i="1"/>
  <c r="AP1078" i="1"/>
  <c r="AU1078" i="1"/>
  <c r="P1078" i="1"/>
  <c r="R1078" i="1"/>
  <c r="T1078" i="1"/>
  <c r="N1078" i="1"/>
  <c r="AV1078" i="1"/>
  <c r="AX1078" i="1"/>
  <c r="AN1079" i="1"/>
  <c r="BA1079" i="1"/>
  <c r="AP1079" i="1"/>
  <c r="AU1079" i="1"/>
  <c r="P1079" i="1"/>
  <c r="R1079" i="1"/>
  <c r="T1079" i="1"/>
  <c r="N1079" i="1"/>
  <c r="AV1079" i="1"/>
  <c r="AX1079" i="1"/>
  <c r="AN1080" i="1"/>
  <c r="BA1080" i="1"/>
  <c r="AP1080" i="1"/>
  <c r="AU1080" i="1"/>
  <c r="P1080" i="1"/>
  <c r="R1080" i="1"/>
  <c r="T1080" i="1"/>
  <c r="N1080" i="1"/>
  <c r="AV1080" i="1"/>
  <c r="AX1080" i="1"/>
  <c r="AN1081" i="1"/>
  <c r="BA1081" i="1"/>
  <c r="AP1081" i="1"/>
  <c r="AU1081" i="1"/>
  <c r="P1081" i="1"/>
  <c r="R1081" i="1"/>
  <c r="T1081" i="1"/>
  <c r="N1081" i="1"/>
  <c r="AV1081" i="1"/>
  <c r="AX1081" i="1"/>
  <c r="AN1082" i="1"/>
  <c r="BA1082" i="1"/>
  <c r="AP1082" i="1"/>
  <c r="AU1082" i="1"/>
  <c r="P1082" i="1"/>
  <c r="R1082" i="1"/>
  <c r="T1082" i="1"/>
  <c r="N1082" i="1"/>
  <c r="AV1082" i="1"/>
  <c r="AX1082" i="1"/>
  <c r="AN1083" i="1"/>
  <c r="BA1083" i="1"/>
  <c r="AP1083" i="1"/>
  <c r="AU1083" i="1"/>
  <c r="P1083" i="1"/>
  <c r="R1083" i="1"/>
  <c r="T1083" i="1"/>
  <c r="N1083" i="1"/>
  <c r="AV1083" i="1"/>
  <c r="AX1083" i="1"/>
  <c r="AN1084" i="1"/>
  <c r="BA1084" i="1"/>
  <c r="AP1084" i="1"/>
  <c r="AU1084" i="1"/>
  <c r="P1084" i="1"/>
  <c r="R1084" i="1"/>
  <c r="T1084" i="1"/>
  <c r="N1084" i="1"/>
  <c r="AV1084" i="1"/>
  <c r="AX1084" i="1"/>
  <c r="AN1085" i="1"/>
  <c r="BA1085" i="1"/>
  <c r="AP1085" i="1"/>
  <c r="AU1085" i="1"/>
  <c r="P1085" i="1"/>
  <c r="R1085" i="1"/>
  <c r="T1085" i="1"/>
  <c r="N1085" i="1"/>
  <c r="AV1085" i="1"/>
  <c r="AX1085" i="1"/>
  <c r="AN1086" i="1"/>
  <c r="BA1086" i="1"/>
  <c r="AP1086" i="1"/>
  <c r="AU1086" i="1"/>
  <c r="P1086" i="1"/>
  <c r="R1086" i="1"/>
  <c r="T1086" i="1"/>
  <c r="N1086" i="1"/>
  <c r="AV1086" i="1"/>
  <c r="AX1086" i="1"/>
  <c r="AN1087" i="1"/>
  <c r="BA1087" i="1"/>
  <c r="AP1087" i="1"/>
  <c r="AU1087" i="1"/>
  <c r="P1087" i="1"/>
  <c r="R1087" i="1"/>
  <c r="T1087" i="1"/>
  <c r="N1087" i="1"/>
  <c r="AV1087" i="1"/>
  <c r="AX1087" i="1"/>
  <c r="AN1088" i="1"/>
  <c r="BA1088" i="1"/>
  <c r="AP1088" i="1"/>
  <c r="AU1088" i="1"/>
  <c r="P1088" i="1"/>
  <c r="R1088" i="1"/>
  <c r="T1088" i="1"/>
  <c r="N1088" i="1"/>
  <c r="AV1088" i="1"/>
  <c r="AX1088" i="1"/>
  <c r="AN1089" i="1"/>
  <c r="BA1089" i="1"/>
  <c r="AP1089" i="1"/>
  <c r="AU1089" i="1"/>
  <c r="P1089" i="1"/>
  <c r="R1089" i="1"/>
  <c r="T1089" i="1"/>
  <c r="N1089" i="1"/>
  <c r="AV1089" i="1"/>
  <c r="AX1089" i="1"/>
  <c r="AN1090" i="1"/>
  <c r="BA1090" i="1"/>
  <c r="AP1090" i="1"/>
  <c r="AU1090" i="1"/>
  <c r="P1090" i="1"/>
  <c r="R1090" i="1"/>
  <c r="T1090" i="1"/>
  <c r="N1090" i="1"/>
  <c r="AV1090" i="1"/>
  <c r="AX1090" i="1"/>
  <c r="AN1091" i="1"/>
  <c r="BA1091" i="1"/>
  <c r="AP1091" i="1"/>
  <c r="AU1091" i="1"/>
  <c r="P1091" i="1"/>
  <c r="R1091" i="1"/>
  <c r="T1091" i="1"/>
  <c r="N1091" i="1"/>
  <c r="AV1091" i="1"/>
  <c r="AX1091" i="1"/>
  <c r="AN1092" i="1"/>
  <c r="BA1092" i="1"/>
  <c r="AP1092" i="1"/>
  <c r="AU1092" i="1"/>
  <c r="P1092" i="1"/>
  <c r="R1092" i="1"/>
  <c r="T1092" i="1"/>
  <c r="N1092" i="1"/>
  <c r="AV1092" i="1"/>
  <c r="AX1092" i="1"/>
  <c r="AN1093" i="1"/>
  <c r="BA1093" i="1"/>
  <c r="AP1093" i="1"/>
  <c r="AU1093" i="1"/>
  <c r="P1093" i="1"/>
  <c r="R1093" i="1"/>
  <c r="T1093" i="1"/>
  <c r="N1093" i="1"/>
  <c r="AV1093" i="1"/>
  <c r="AX1093" i="1"/>
  <c r="AN1094" i="1"/>
  <c r="BA1094" i="1"/>
  <c r="AP1094" i="1"/>
  <c r="AU1094" i="1"/>
  <c r="P1094" i="1"/>
  <c r="R1094" i="1"/>
  <c r="T1094" i="1"/>
  <c r="N1094" i="1"/>
  <c r="AV1094" i="1"/>
  <c r="AX1094" i="1"/>
  <c r="AN1095" i="1"/>
  <c r="BA1095" i="1"/>
  <c r="AP1095" i="1"/>
  <c r="AU1095" i="1"/>
  <c r="P1095" i="1"/>
  <c r="R1095" i="1"/>
  <c r="T1095" i="1"/>
  <c r="N1095" i="1"/>
  <c r="AV1095" i="1"/>
  <c r="AX1095" i="1"/>
  <c r="AN1096" i="1"/>
  <c r="BA1096" i="1"/>
  <c r="AP1096" i="1"/>
  <c r="AU1096" i="1"/>
  <c r="P1096" i="1"/>
  <c r="R1096" i="1"/>
  <c r="T1096" i="1"/>
  <c r="N1096" i="1"/>
  <c r="AV1096" i="1"/>
  <c r="AX1096" i="1"/>
  <c r="AN1097" i="1"/>
  <c r="BA1097" i="1"/>
  <c r="AP1097" i="1"/>
  <c r="AU1097" i="1"/>
  <c r="P1097" i="1"/>
  <c r="R1097" i="1"/>
  <c r="T1097" i="1"/>
  <c r="N1097" i="1"/>
  <c r="AV1097" i="1"/>
  <c r="AX1097" i="1"/>
  <c r="AN1098" i="1"/>
  <c r="BA1098" i="1"/>
  <c r="AP1098" i="1"/>
  <c r="AU1098" i="1"/>
  <c r="P1098" i="1"/>
  <c r="R1098" i="1"/>
  <c r="T1098" i="1"/>
  <c r="N1098" i="1"/>
  <c r="AV1098" i="1"/>
  <c r="AX1098" i="1"/>
  <c r="AN1099" i="1"/>
  <c r="BA1099" i="1"/>
  <c r="AP1099" i="1"/>
  <c r="AU1099" i="1"/>
  <c r="P1099" i="1"/>
  <c r="R1099" i="1"/>
  <c r="T1099" i="1"/>
  <c r="N1099" i="1"/>
  <c r="AV1099" i="1"/>
  <c r="AX1099" i="1"/>
  <c r="AN1100" i="1"/>
  <c r="BA1100" i="1"/>
  <c r="AP1100" i="1"/>
  <c r="AU1100" i="1"/>
  <c r="P1100" i="1"/>
  <c r="R1100" i="1"/>
  <c r="T1100" i="1"/>
  <c r="N1100" i="1"/>
  <c r="AV1100" i="1"/>
  <c r="AX1100" i="1"/>
  <c r="AN1101" i="1"/>
  <c r="BA1101" i="1"/>
  <c r="AP1101" i="1"/>
  <c r="AU1101" i="1"/>
  <c r="P1101" i="1"/>
  <c r="R1101" i="1"/>
  <c r="T1101" i="1"/>
  <c r="N1101" i="1"/>
  <c r="AV1101" i="1"/>
  <c r="AX1101" i="1"/>
  <c r="AN1102" i="1"/>
  <c r="BA1102" i="1"/>
  <c r="AP1102" i="1"/>
  <c r="AU1102" i="1"/>
  <c r="P1102" i="1"/>
  <c r="R1102" i="1"/>
  <c r="T1102" i="1"/>
  <c r="N1102" i="1"/>
  <c r="AV1102" i="1"/>
  <c r="AX1102" i="1"/>
  <c r="AN1103" i="1"/>
  <c r="BA1103" i="1"/>
  <c r="AP1103" i="1"/>
  <c r="AU1103" i="1"/>
  <c r="P1103" i="1"/>
  <c r="R1103" i="1"/>
  <c r="T1103" i="1"/>
  <c r="N1103" i="1"/>
  <c r="AV1103" i="1"/>
  <c r="AX1103" i="1"/>
  <c r="AN1104" i="1"/>
  <c r="BA1104" i="1"/>
  <c r="AP1104" i="1"/>
  <c r="AU1104" i="1"/>
  <c r="P1104" i="1"/>
  <c r="R1104" i="1"/>
  <c r="T1104" i="1"/>
  <c r="N1104" i="1"/>
  <c r="AV1104" i="1"/>
  <c r="AX1104" i="1"/>
  <c r="AN1105" i="1"/>
  <c r="BA1105" i="1"/>
  <c r="AP1105" i="1"/>
  <c r="AU1105" i="1"/>
  <c r="P1105" i="1"/>
  <c r="R1105" i="1"/>
  <c r="T1105" i="1"/>
  <c r="N1105" i="1"/>
  <c r="AV1105" i="1"/>
  <c r="AX1105" i="1"/>
  <c r="AN1106" i="1"/>
  <c r="BA1106" i="1"/>
  <c r="AP1106" i="1"/>
  <c r="AU1106" i="1"/>
  <c r="P1106" i="1"/>
  <c r="R1106" i="1"/>
  <c r="T1106" i="1"/>
  <c r="N1106" i="1"/>
  <c r="AV1106" i="1"/>
  <c r="AX1106" i="1"/>
  <c r="AN1107" i="1"/>
  <c r="BA1107" i="1"/>
  <c r="AP1107" i="1"/>
  <c r="AU1107" i="1"/>
  <c r="P1107" i="1"/>
  <c r="R1107" i="1"/>
  <c r="T1107" i="1"/>
  <c r="N1107" i="1"/>
  <c r="AV1107" i="1"/>
  <c r="AX1107" i="1"/>
  <c r="AN1108" i="1"/>
  <c r="BA1108" i="1"/>
  <c r="AP1108" i="1"/>
  <c r="AU1108" i="1"/>
  <c r="P1108" i="1"/>
  <c r="R1108" i="1"/>
  <c r="T1108" i="1"/>
  <c r="N1108" i="1"/>
  <c r="AV1108" i="1"/>
  <c r="AX1108" i="1"/>
  <c r="AN1109" i="1"/>
  <c r="BA1109" i="1"/>
  <c r="AP1109" i="1"/>
  <c r="AU1109" i="1"/>
  <c r="P1109" i="1"/>
  <c r="R1109" i="1"/>
  <c r="T1109" i="1"/>
  <c r="N1109" i="1"/>
  <c r="AV1109" i="1"/>
  <c r="AX1109" i="1"/>
  <c r="AN1110" i="1"/>
  <c r="BA1110" i="1"/>
  <c r="AP1110" i="1"/>
  <c r="AU1110" i="1"/>
  <c r="P1110" i="1"/>
  <c r="R1110" i="1"/>
  <c r="T1110" i="1"/>
  <c r="N1110" i="1"/>
  <c r="AV1110" i="1"/>
  <c r="AX1110" i="1"/>
  <c r="AN1111" i="1"/>
  <c r="BA1111" i="1"/>
  <c r="AP1111" i="1"/>
  <c r="AU1111" i="1"/>
  <c r="P1111" i="1"/>
  <c r="R1111" i="1"/>
  <c r="T1111" i="1"/>
  <c r="N1111" i="1"/>
  <c r="AV1111" i="1"/>
  <c r="AX1111" i="1"/>
  <c r="AN1112" i="1"/>
  <c r="BA1112" i="1"/>
  <c r="AP1112" i="1"/>
  <c r="AU1112" i="1"/>
  <c r="P1112" i="1"/>
  <c r="R1112" i="1"/>
  <c r="T1112" i="1"/>
  <c r="N1112" i="1"/>
  <c r="AV1112" i="1"/>
  <c r="AX1112" i="1"/>
  <c r="AN1113" i="1"/>
  <c r="BA1113" i="1"/>
  <c r="AP1113" i="1"/>
  <c r="AU1113" i="1"/>
  <c r="P1113" i="1"/>
  <c r="R1113" i="1"/>
  <c r="T1113" i="1"/>
  <c r="N1113" i="1"/>
  <c r="AV1113" i="1"/>
  <c r="AX1113" i="1"/>
  <c r="AN1114" i="1"/>
  <c r="BA1114" i="1"/>
  <c r="AP1114" i="1"/>
  <c r="AU1114" i="1"/>
  <c r="P1114" i="1"/>
  <c r="R1114" i="1"/>
  <c r="T1114" i="1"/>
  <c r="N1114" i="1"/>
  <c r="AV1114" i="1"/>
  <c r="AX1114" i="1"/>
  <c r="AN1115" i="1"/>
  <c r="BA1115" i="1"/>
  <c r="AP1115" i="1"/>
  <c r="AU1115" i="1"/>
  <c r="P1115" i="1"/>
  <c r="R1115" i="1"/>
  <c r="T1115" i="1"/>
  <c r="N1115" i="1"/>
  <c r="AV1115" i="1"/>
  <c r="AX1115" i="1"/>
  <c r="AN1116" i="1"/>
  <c r="BA1116" i="1"/>
  <c r="AP1116" i="1"/>
  <c r="AU1116" i="1"/>
  <c r="P1116" i="1"/>
  <c r="R1116" i="1"/>
  <c r="T1116" i="1"/>
  <c r="N1116" i="1"/>
  <c r="AV1116" i="1"/>
  <c r="AX1116" i="1"/>
  <c r="AN1117" i="1"/>
  <c r="BA1117" i="1"/>
  <c r="AP1117" i="1"/>
  <c r="AU1117" i="1"/>
  <c r="P1117" i="1"/>
  <c r="R1117" i="1"/>
  <c r="T1117" i="1"/>
  <c r="N1117" i="1"/>
  <c r="AV1117" i="1"/>
  <c r="AX1117" i="1"/>
  <c r="AN1118" i="1"/>
  <c r="BA1118" i="1"/>
  <c r="AP1118" i="1"/>
  <c r="AU1118" i="1"/>
  <c r="P1118" i="1"/>
  <c r="R1118" i="1"/>
  <c r="T1118" i="1"/>
  <c r="N1118" i="1"/>
  <c r="AV1118" i="1"/>
  <c r="AX1118" i="1"/>
  <c r="AN1119" i="1"/>
  <c r="BA1119" i="1"/>
  <c r="AP1119" i="1"/>
  <c r="AU1119" i="1"/>
  <c r="P1119" i="1"/>
  <c r="R1119" i="1"/>
  <c r="T1119" i="1"/>
  <c r="N1119" i="1"/>
  <c r="AV1119" i="1"/>
  <c r="AX1119" i="1"/>
  <c r="AN1120" i="1"/>
  <c r="BA1120" i="1"/>
  <c r="AP1120" i="1"/>
  <c r="AU1120" i="1"/>
  <c r="P1120" i="1"/>
  <c r="R1120" i="1"/>
  <c r="T1120" i="1"/>
  <c r="N1120" i="1"/>
  <c r="AV1120" i="1"/>
  <c r="AX1120" i="1"/>
  <c r="AN1121" i="1"/>
  <c r="BA1121" i="1"/>
  <c r="AP1121" i="1"/>
  <c r="AU1121" i="1"/>
  <c r="P1121" i="1"/>
  <c r="R1121" i="1"/>
  <c r="T1121" i="1"/>
  <c r="N1121" i="1"/>
  <c r="AV1121" i="1"/>
  <c r="AX1121" i="1"/>
  <c r="AN1122" i="1"/>
  <c r="BA1122" i="1"/>
  <c r="AP1122" i="1"/>
  <c r="AU1122" i="1"/>
  <c r="P1122" i="1"/>
  <c r="R1122" i="1"/>
  <c r="T1122" i="1"/>
  <c r="N1122" i="1"/>
  <c r="AV1122" i="1"/>
  <c r="AX1122" i="1"/>
  <c r="AN1123" i="1"/>
  <c r="BA1123" i="1"/>
  <c r="AP1123" i="1"/>
  <c r="AU1123" i="1"/>
  <c r="P1123" i="1"/>
  <c r="R1123" i="1"/>
  <c r="T1123" i="1"/>
  <c r="N1123" i="1"/>
  <c r="AV1123" i="1"/>
  <c r="AX1123" i="1"/>
  <c r="AN1124" i="1"/>
  <c r="BA1124" i="1"/>
  <c r="AP1124" i="1"/>
  <c r="AU1124" i="1"/>
  <c r="P1124" i="1"/>
  <c r="R1124" i="1"/>
  <c r="T1124" i="1"/>
  <c r="N1124" i="1"/>
  <c r="AV1124" i="1"/>
  <c r="AX1124" i="1"/>
  <c r="AN1125" i="1"/>
  <c r="BA1125" i="1"/>
  <c r="AP1125" i="1"/>
  <c r="AU1125" i="1"/>
  <c r="P1125" i="1"/>
  <c r="R1125" i="1"/>
  <c r="T1125" i="1"/>
  <c r="N1125" i="1"/>
  <c r="AV1125" i="1"/>
  <c r="AX1125" i="1"/>
  <c r="AN1126" i="1"/>
  <c r="BA1126" i="1"/>
  <c r="AP1126" i="1"/>
  <c r="AU1126" i="1"/>
  <c r="P1126" i="1"/>
  <c r="R1126" i="1"/>
  <c r="T1126" i="1"/>
  <c r="N1126" i="1"/>
  <c r="AV1126" i="1"/>
  <c r="AX1126" i="1"/>
  <c r="AN1127" i="1"/>
  <c r="BA1127" i="1"/>
  <c r="AP1127" i="1"/>
  <c r="AU1127" i="1"/>
  <c r="P1127" i="1"/>
  <c r="R1127" i="1"/>
  <c r="T1127" i="1"/>
  <c r="N1127" i="1"/>
  <c r="AV1127" i="1"/>
  <c r="AX1127" i="1"/>
  <c r="AN1128" i="1"/>
  <c r="BA1128" i="1"/>
  <c r="AP1128" i="1"/>
  <c r="AU1128" i="1"/>
  <c r="P1128" i="1"/>
  <c r="R1128" i="1"/>
  <c r="T1128" i="1"/>
  <c r="N1128" i="1"/>
  <c r="AV1128" i="1"/>
  <c r="AX1128" i="1"/>
  <c r="AN1129" i="1"/>
  <c r="BA1129" i="1"/>
  <c r="AP1129" i="1"/>
  <c r="AU1129" i="1"/>
  <c r="P1129" i="1"/>
  <c r="R1129" i="1"/>
  <c r="T1129" i="1"/>
  <c r="N1129" i="1"/>
  <c r="AV1129" i="1"/>
  <c r="AX1129" i="1"/>
  <c r="AN1130" i="1"/>
  <c r="BA1130" i="1"/>
  <c r="AP1130" i="1"/>
  <c r="AU1130" i="1"/>
  <c r="P1130" i="1"/>
  <c r="R1130" i="1"/>
  <c r="T1130" i="1"/>
  <c r="N1130" i="1"/>
  <c r="AV1130" i="1"/>
  <c r="AX1130" i="1"/>
  <c r="AN1131" i="1"/>
  <c r="BA1131" i="1"/>
  <c r="AP1131" i="1"/>
  <c r="AU1131" i="1"/>
  <c r="P1131" i="1"/>
  <c r="R1131" i="1"/>
  <c r="T1131" i="1"/>
  <c r="N1131" i="1"/>
  <c r="AV1131" i="1"/>
  <c r="AX1131" i="1"/>
  <c r="AN1132" i="1"/>
  <c r="BA1132" i="1"/>
  <c r="AP1132" i="1"/>
  <c r="AU1132" i="1"/>
  <c r="P1132" i="1"/>
  <c r="R1132" i="1"/>
  <c r="T1132" i="1"/>
  <c r="N1132" i="1"/>
  <c r="AV1132" i="1"/>
  <c r="AX1132" i="1"/>
  <c r="AN1133" i="1"/>
  <c r="BA1133" i="1"/>
  <c r="AP1133" i="1"/>
  <c r="AU1133" i="1"/>
  <c r="P1133" i="1"/>
  <c r="R1133" i="1"/>
  <c r="T1133" i="1"/>
  <c r="N1133" i="1"/>
  <c r="AV1133" i="1"/>
  <c r="AX1133" i="1"/>
  <c r="AN1134" i="1"/>
  <c r="BA1134" i="1"/>
  <c r="AP1134" i="1"/>
  <c r="AU1134" i="1"/>
  <c r="P1134" i="1"/>
  <c r="R1134" i="1"/>
  <c r="T1134" i="1"/>
  <c r="N1134" i="1"/>
  <c r="AV1134" i="1"/>
  <c r="AX1134" i="1"/>
  <c r="AN1135" i="1"/>
  <c r="BA1135" i="1"/>
  <c r="AP1135" i="1"/>
  <c r="AU1135" i="1"/>
  <c r="P1135" i="1"/>
  <c r="R1135" i="1"/>
  <c r="T1135" i="1"/>
  <c r="N1135" i="1"/>
  <c r="AV1135" i="1"/>
  <c r="AX1135" i="1"/>
  <c r="AN1136" i="1"/>
  <c r="BA1136" i="1"/>
  <c r="AP1136" i="1"/>
  <c r="AU1136" i="1"/>
  <c r="P1136" i="1"/>
  <c r="R1136" i="1"/>
  <c r="T1136" i="1"/>
  <c r="N1136" i="1"/>
  <c r="AV1136" i="1"/>
  <c r="AX1136" i="1"/>
  <c r="AN1137" i="1"/>
  <c r="BA1137" i="1"/>
  <c r="AP1137" i="1"/>
  <c r="AU1137" i="1"/>
  <c r="P1137" i="1"/>
  <c r="R1137" i="1"/>
  <c r="T1137" i="1"/>
  <c r="N1137" i="1"/>
  <c r="AV1137" i="1"/>
  <c r="AX1137" i="1"/>
  <c r="AN1138" i="1"/>
  <c r="BA1138" i="1"/>
  <c r="AP1138" i="1"/>
  <c r="AU1138" i="1"/>
  <c r="P1138" i="1"/>
  <c r="R1138" i="1"/>
  <c r="T1138" i="1"/>
  <c r="N1138" i="1"/>
  <c r="AV1138" i="1"/>
  <c r="AX1138" i="1"/>
  <c r="AN1139" i="1"/>
  <c r="BA1139" i="1"/>
  <c r="AP1139" i="1"/>
  <c r="AU1139" i="1"/>
  <c r="P1139" i="1"/>
  <c r="R1139" i="1"/>
  <c r="T1139" i="1"/>
  <c r="N1139" i="1"/>
  <c r="AV1139" i="1"/>
  <c r="AX1139" i="1"/>
  <c r="AN1140" i="1"/>
  <c r="BA1140" i="1"/>
  <c r="AP1140" i="1"/>
  <c r="AU1140" i="1"/>
  <c r="P1140" i="1"/>
  <c r="R1140" i="1"/>
  <c r="T1140" i="1"/>
  <c r="N1140" i="1"/>
  <c r="AV1140" i="1"/>
  <c r="AX1140" i="1"/>
  <c r="AN1141" i="1"/>
  <c r="BA1141" i="1"/>
  <c r="AP1141" i="1"/>
  <c r="AU1141" i="1"/>
  <c r="P1141" i="1"/>
  <c r="R1141" i="1"/>
  <c r="T1141" i="1"/>
  <c r="N1141" i="1"/>
  <c r="AV1141" i="1"/>
  <c r="AX1141" i="1"/>
  <c r="AN1142" i="1"/>
  <c r="BA1142" i="1"/>
  <c r="AP1142" i="1"/>
  <c r="AU1142" i="1"/>
  <c r="P1142" i="1"/>
  <c r="R1142" i="1"/>
  <c r="T1142" i="1"/>
  <c r="N1142" i="1"/>
  <c r="AV1142" i="1"/>
  <c r="AX1142" i="1"/>
  <c r="AN1143" i="1"/>
  <c r="BA1143" i="1"/>
  <c r="AP1143" i="1"/>
  <c r="AU1143" i="1"/>
  <c r="P1143" i="1"/>
  <c r="R1143" i="1"/>
  <c r="T1143" i="1"/>
  <c r="N1143" i="1"/>
  <c r="AV1143" i="1"/>
  <c r="AX1143" i="1"/>
  <c r="AN1144" i="1"/>
  <c r="BA1144" i="1"/>
  <c r="AP1144" i="1"/>
  <c r="AU1144" i="1"/>
  <c r="P1144" i="1"/>
  <c r="R1144" i="1"/>
  <c r="T1144" i="1"/>
  <c r="N1144" i="1"/>
  <c r="AV1144" i="1"/>
  <c r="AX1144" i="1"/>
  <c r="AN1145" i="1"/>
  <c r="BA1145" i="1"/>
  <c r="AP1145" i="1"/>
  <c r="AU1145" i="1"/>
  <c r="P1145" i="1"/>
  <c r="R1145" i="1"/>
  <c r="T1145" i="1"/>
  <c r="N1145" i="1"/>
  <c r="AV1145" i="1"/>
  <c r="AX1145" i="1"/>
  <c r="AN1146" i="1"/>
  <c r="BA1146" i="1"/>
  <c r="AP1146" i="1"/>
  <c r="AU1146" i="1"/>
  <c r="P1146" i="1"/>
  <c r="R1146" i="1"/>
  <c r="T1146" i="1"/>
  <c r="N1146" i="1"/>
  <c r="AV1146" i="1"/>
  <c r="AX1146" i="1"/>
  <c r="AN1147" i="1"/>
  <c r="BA1147" i="1"/>
  <c r="AP1147" i="1"/>
  <c r="AU1147" i="1"/>
  <c r="P1147" i="1"/>
  <c r="R1147" i="1"/>
  <c r="T1147" i="1"/>
  <c r="N1147" i="1"/>
  <c r="AV1147" i="1"/>
  <c r="AX1147" i="1"/>
  <c r="AN1148" i="1"/>
  <c r="BA1148" i="1"/>
  <c r="AP1148" i="1"/>
  <c r="AU1148" i="1"/>
  <c r="P1148" i="1"/>
  <c r="R1148" i="1"/>
  <c r="T1148" i="1"/>
  <c r="N1148" i="1"/>
  <c r="AV1148" i="1"/>
  <c r="AX1148" i="1"/>
  <c r="AN1149" i="1"/>
  <c r="BA1149" i="1"/>
  <c r="AP1149" i="1"/>
  <c r="AU1149" i="1"/>
  <c r="P1149" i="1"/>
  <c r="R1149" i="1"/>
  <c r="T1149" i="1"/>
  <c r="N1149" i="1"/>
  <c r="AV1149" i="1"/>
  <c r="AX1149" i="1"/>
  <c r="AN1150" i="1"/>
  <c r="BA1150" i="1"/>
  <c r="AP1150" i="1"/>
  <c r="AU1150" i="1"/>
  <c r="P1150" i="1"/>
  <c r="R1150" i="1"/>
  <c r="T1150" i="1"/>
  <c r="N1150" i="1"/>
  <c r="AV1150" i="1"/>
  <c r="AX1150" i="1"/>
  <c r="AN1151" i="1"/>
  <c r="BA1151" i="1"/>
  <c r="AP1151" i="1"/>
  <c r="AU1151" i="1"/>
  <c r="P1151" i="1"/>
  <c r="R1151" i="1"/>
  <c r="T1151" i="1"/>
  <c r="N1151" i="1"/>
  <c r="AV1151" i="1"/>
  <c r="AX1151" i="1"/>
  <c r="AN1152" i="1"/>
  <c r="BA1152" i="1"/>
  <c r="AP1152" i="1"/>
  <c r="AU1152" i="1"/>
  <c r="P1152" i="1"/>
  <c r="R1152" i="1"/>
  <c r="T1152" i="1"/>
  <c r="N1152" i="1"/>
  <c r="AV1152" i="1"/>
  <c r="AX1152" i="1"/>
  <c r="AN1153" i="1"/>
  <c r="BA1153" i="1"/>
  <c r="AP1153" i="1"/>
  <c r="AU1153" i="1"/>
  <c r="P1153" i="1"/>
  <c r="R1153" i="1"/>
  <c r="T1153" i="1"/>
  <c r="N1153" i="1"/>
  <c r="AV1153" i="1"/>
  <c r="AX1153" i="1"/>
  <c r="AN1154" i="1"/>
  <c r="BA1154" i="1"/>
  <c r="AP1154" i="1"/>
  <c r="AU1154" i="1"/>
  <c r="P1154" i="1"/>
  <c r="R1154" i="1"/>
  <c r="T1154" i="1"/>
  <c r="N1154" i="1"/>
  <c r="AV1154" i="1"/>
  <c r="AX1154" i="1"/>
  <c r="AN1155" i="1"/>
  <c r="BA1155" i="1"/>
  <c r="AP1155" i="1"/>
  <c r="AU1155" i="1"/>
  <c r="P1155" i="1"/>
  <c r="R1155" i="1"/>
  <c r="T1155" i="1"/>
  <c r="N1155" i="1"/>
  <c r="AV1155" i="1"/>
  <c r="AX1155" i="1"/>
  <c r="AN1156" i="1"/>
  <c r="BA1156" i="1"/>
  <c r="AP1156" i="1"/>
  <c r="AU1156" i="1"/>
  <c r="P1156" i="1"/>
  <c r="R1156" i="1"/>
  <c r="T1156" i="1"/>
  <c r="N1156" i="1"/>
  <c r="AV1156" i="1"/>
  <c r="AX1156" i="1"/>
  <c r="AN1157" i="1"/>
  <c r="BA1157" i="1"/>
  <c r="AP1157" i="1"/>
  <c r="AU1157" i="1"/>
  <c r="P1157" i="1"/>
  <c r="R1157" i="1"/>
  <c r="T1157" i="1"/>
  <c r="N1157" i="1"/>
  <c r="AV1157" i="1"/>
  <c r="AX1157" i="1"/>
  <c r="AN1158" i="1"/>
  <c r="BA1158" i="1"/>
  <c r="AP1158" i="1"/>
  <c r="AU1158" i="1"/>
  <c r="P1158" i="1"/>
  <c r="R1158" i="1"/>
  <c r="T1158" i="1"/>
  <c r="N1158" i="1"/>
  <c r="AV1158" i="1"/>
  <c r="AX1158" i="1"/>
  <c r="AN1159" i="1"/>
  <c r="BA1159" i="1"/>
  <c r="AP1159" i="1"/>
  <c r="AU1159" i="1"/>
  <c r="P1159" i="1"/>
  <c r="R1159" i="1"/>
  <c r="T1159" i="1"/>
  <c r="N1159" i="1"/>
  <c r="AV1159" i="1"/>
  <c r="AX1159" i="1"/>
  <c r="AN1160" i="1"/>
  <c r="BA1160" i="1"/>
  <c r="AP1160" i="1"/>
  <c r="AU1160" i="1"/>
  <c r="P1160" i="1"/>
  <c r="R1160" i="1"/>
  <c r="T1160" i="1"/>
  <c r="N1160" i="1"/>
  <c r="AV1160" i="1"/>
  <c r="AX1160" i="1"/>
  <c r="AN1161" i="1"/>
  <c r="BA1161" i="1"/>
  <c r="AP1161" i="1"/>
  <c r="AU1161" i="1"/>
  <c r="P1161" i="1"/>
  <c r="R1161" i="1"/>
  <c r="T1161" i="1"/>
  <c r="N1161" i="1"/>
  <c r="AV1161" i="1"/>
  <c r="AX1161" i="1"/>
  <c r="AN1162" i="1"/>
  <c r="BA1162" i="1"/>
  <c r="AP1162" i="1"/>
  <c r="AU1162" i="1"/>
  <c r="P1162" i="1"/>
  <c r="R1162" i="1"/>
  <c r="T1162" i="1"/>
  <c r="N1162" i="1"/>
  <c r="AV1162" i="1"/>
  <c r="AX1162" i="1"/>
  <c r="AN1163" i="1"/>
  <c r="BA1163" i="1"/>
  <c r="AP1163" i="1"/>
  <c r="AU1163" i="1"/>
  <c r="P1163" i="1"/>
  <c r="R1163" i="1"/>
  <c r="T1163" i="1"/>
  <c r="N1163" i="1"/>
  <c r="AV1163" i="1"/>
  <c r="AX1163" i="1"/>
  <c r="AN1164" i="1"/>
  <c r="BA1164" i="1"/>
  <c r="AP1164" i="1"/>
  <c r="AU1164" i="1"/>
  <c r="P1164" i="1"/>
  <c r="R1164" i="1"/>
  <c r="T1164" i="1"/>
  <c r="N1164" i="1"/>
  <c r="AV1164" i="1"/>
  <c r="AX1164" i="1"/>
  <c r="AN1165" i="1"/>
  <c r="BA1165" i="1"/>
  <c r="AP1165" i="1"/>
  <c r="AU1165" i="1"/>
  <c r="P1165" i="1"/>
  <c r="R1165" i="1"/>
  <c r="T1165" i="1"/>
  <c r="N1165" i="1"/>
  <c r="AV1165" i="1"/>
  <c r="AX1165" i="1"/>
  <c r="AN1166" i="1"/>
  <c r="BA1166" i="1"/>
  <c r="AP1166" i="1"/>
  <c r="AU1166" i="1"/>
  <c r="P1166" i="1"/>
  <c r="R1166" i="1"/>
  <c r="T1166" i="1"/>
  <c r="N1166" i="1"/>
  <c r="AV1166" i="1"/>
  <c r="AX1166" i="1"/>
  <c r="AN1167" i="1"/>
  <c r="BA1167" i="1"/>
  <c r="AP1167" i="1"/>
  <c r="AU1167" i="1"/>
  <c r="P1167" i="1"/>
  <c r="R1167" i="1"/>
  <c r="T1167" i="1"/>
  <c r="N1167" i="1"/>
  <c r="AV1167" i="1"/>
  <c r="AX1167" i="1"/>
  <c r="AN1168" i="1"/>
  <c r="BA1168" i="1"/>
  <c r="AP1168" i="1"/>
  <c r="AU1168" i="1"/>
  <c r="P1168" i="1"/>
  <c r="R1168" i="1"/>
  <c r="T1168" i="1"/>
  <c r="N1168" i="1"/>
  <c r="AV1168" i="1"/>
  <c r="AX1168" i="1"/>
  <c r="AN1169" i="1"/>
  <c r="BA1169" i="1"/>
  <c r="AP1169" i="1"/>
  <c r="AU1169" i="1"/>
  <c r="P1169" i="1"/>
  <c r="R1169" i="1"/>
  <c r="T1169" i="1"/>
  <c r="N1169" i="1"/>
  <c r="AV1169" i="1"/>
  <c r="AX1169" i="1"/>
  <c r="AN1170" i="1"/>
  <c r="BA1170" i="1"/>
  <c r="AP1170" i="1"/>
  <c r="AU1170" i="1"/>
  <c r="P1170" i="1"/>
  <c r="R1170" i="1"/>
  <c r="T1170" i="1"/>
  <c r="N1170" i="1"/>
  <c r="AV1170" i="1"/>
  <c r="AX1170" i="1"/>
  <c r="AN1171" i="1"/>
  <c r="BA1171" i="1"/>
  <c r="AP1171" i="1"/>
  <c r="AU1171" i="1"/>
  <c r="P1171" i="1"/>
  <c r="R1171" i="1"/>
  <c r="T1171" i="1"/>
  <c r="N1171" i="1"/>
  <c r="AV1171" i="1"/>
  <c r="AX1171" i="1"/>
  <c r="AN1172" i="1"/>
  <c r="BA1172" i="1"/>
  <c r="AP1172" i="1"/>
  <c r="AU1172" i="1"/>
  <c r="P1172" i="1"/>
  <c r="R1172" i="1"/>
  <c r="T1172" i="1"/>
  <c r="N1172" i="1"/>
  <c r="AV1172" i="1"/>
  <c r="AX1172" i="1"/>
  <c r="AN1173" i="1"/>
  <c r="BA1173" i="1"/>
  <c r="AP1173" i="1"/>
  <c r="AU1173" i="1"/>
  <c r="P1173" i="1"/>
  <c r="R1173" i="1"/>
  <c r="T1173" i="1"/>
  <c r="N1173" i="1"/>
  <c r="AV1173" i="1"/>
  <c r="AX1173" i="1"/>
  <c r="AN1174" i="1"/>
  <c r="BA1174" i="1"/>
  <c r="AP1174" i="1"/>
  <c r="AU1174" i="1"/>
  <c r="P1174" i="1"/>
  <c r="R1174" i="1"/>
  <c r="T1174" i="1"/>
  <c r="N1174" i="1"/>
  <c r="AV1174" i="1"/>
  <c r="AX1174" i="1"/>
  <c r="AN1175" i="1"/>
  <c r="BA1175" i="1"/>
  <c r="AP1175" i="1"/>
  <c r="AU1175" i="1"/>
  <c r="P1175" i="1"/>
  <c r="R1175" i="1"/>
  <c r="T1175" i="1"/>
  <c r="N1175" i="1"/>
  <c r="AV1175" i="1"/>
  <c r="AX1175" i="1"/>
  <c r="AN1176" i="1"/>
  <c r="BA1176" i="1"/>
  <c r="AP1176" i="1"/>
  <c r="AU1176" i="1"/>
  <c r="P1176" i="1"/>
  <c r="R1176" i="1"/>
  <c r="T1176" i="1"/>
  <c r="N1176" i="1"/>
  <c r="AV1176" i="1"/>
  <c r="AX1176" i="1"/>
  <c r="AN1177" i="1"/>
  <c r="BA1177" i="1"/>
  <c r="AP1177" i="1"/>
  <c r="AU1177" i="1"/>
  <c r="P1177" i="1"/>
  <c r="R1177" i="1"/>
  <c r="T1177" i="1"/>
  <c r="N1177" i="1"/>
  <c r="AV1177" i="1"/>
  <c r="AX1177" i="1"/>
  <c r="AN1178" i="1"/>
  <c r="BA1178" i="1"/>
  <c r="AP1178" i="1"/>
  <c r="AU1178" i="1"/>
  <c r="P1178" i="1"/>
  <c r="R1178" i="1"/>
  <c r="T1178" i="1"/>
  <c r="N1178" i="1"/>
  <c r="AV1178" i="1"/>
  <c r="AX1178" i="1"/>
  <c r="AN1179" i="1"/>
  <c r="BA1179" i="1"/>
  <c r="AP1179" i="1"/>
  <c r="AU1179" i="1"/>
  <c r="P1179" i="1"/>
  <c r="R1179" i="1"/>
  <c r="T1179" i="1"/>
  <c r="N1179" i="1"/>
  <c r="AV1179" i="1"/>
  <c r="AX1179" i="1"/>
  <c r="AN1180" i="1"/>
  <c r="BA1180" i="1"/>
  <c r="AP1180" i="1"/>
  <c r="AU1180" i="1"/>
  <c r="P1180" i="1"/>
  <c r="R1180" i="1"/>
  <c r="T1180" i="1"/>
  <c r="N1180" i="1"/>
  <c r="AV1180" i="1"/>
  <c r="AX1180" i="1"/>
  <c r="AN1181" i="1"/>
  <c r="BA1181" i="1"/>
  <c r="AP1181" i="1"/>
  <c r="AU1181" i="1"/>
  <c r="P1181" i="1"/>
  <c r="R1181" i="1"/>
  <c r="T1181" i="1"/>
  <c r="N1181" i="1"/>
  <c r="AV1181" i="1"/>
  <c r="AX1181" i="1"/>
  <c r="AN1182" i="1"/>
  <c r="BA1182" i="1"/>
  <c r="AP1182" i="1"/>
  <c r="AU1182" i="1"/>
  <c r="P1182" i="1"/>
  <c r="R1182" i="1"/>
  <c r="T1182" i="1"/>
  <c r="N1182" i="1"/>
  <c r="AV1182" i="1"/>
  <c r="AX1182" i="1"/>
  <c r="AN1183" i="1"/>
  <c r="BA1183" i="1"/>
  <c r="AP1183" i="1"/>
  <c r="AU1183" i="1"/>
  <c r="P1183" i="1"/>
  <c r="R1183" i="1"/>
  <c r="T1183" i="1"/>
  <c r="N1183" i="1"/>
  <c r="AV1183" i="1"/>
  <c r="AX1183" i="1"/>
  <c r="AN1184" i="1"/>
  <c r="BA1184" i="1"/>
  <c r="AP1184" i="1"/>
  <c r="AU1184" i="1"/>
  <c r="P1184" i="1"/>
  <c r="R1184" i="1"/>
  <c r="T1184" i="1"/>
  <c r="N1184" i="1"/>
  <c r="AV1184" i="1"/>
  <c r="AX1184" i="1"/>
  <c r="AN1185" i="1"/>
  <c r="BA1185" i="1"/>
  <c r="AP1185" i="1"/>
  <c r="AU1185" i="1"/>
  <c r="P1185" i="1"/>
  <c r="R1185" i="1"/>
  <c r="T1185" i="1"/>
  <c r="N1185" i="1"/>
  <c r="AV1185" i="1"/>
  <c r="AX1185" i="1"/>
  <c r="AN1186" i="1"/>
  <c r="BA1186" i="1"/>
  <c r="AP1186" i="1"/>
  <c r="AU1186" i="1"/>
  <c r="P1186" i="1"/>
  <c r="R1186" i="1"/>
  <c r="T1186" i="1"/>
  <c r="N1186" i="1"/>
  <c r="AV1186" i="1"/>
  <c r="AX1186" i="1"/>
  <c r="AN1187" i="1"/>
  <c r="BA1187" i="1"/>
  <c r="AP1187" i="1"/>
  <c r="AU1187" i="1"/>
  <c r="P1187" i="1"/>
  <c r="R1187" i="1"/>
  <c r="T1187" i="1"/>
  <c r="N1187" i="1"/>
  <c r="AV1187" i="1"/>
  <c r="AX1187" i="1"/>
  <c r="AN1188" i="1"/>
  <c r="BA1188" i="1"/>
  <c r="AP1188" i="1"/>
  <c r="AU1188" i="1"/>
  <c r="P1188" i="1"/>
  <c r="R1188" i="1"/>
  <c r="T1188" i="1"/>
  <c r="N1188" i="1"/>
  <c r="AV1188" i="1"/>
  <c r="AX1188" i="1"/>
  <c r="AN1189" i="1"/>
  <c r="BA1189" i="1"/>
  <c r="AP1189" i="1"/>
  <c r="AU1189" i="1"/>
  <c r="P1189" i="1"/>
  <c r="R1189" i="1"/>
  <c r="T1189" i="1"/>
  <c r="N1189" i="1"/>
  <c r="AV1189" i="1"/>
  <c r="AX1189" i="1"/>
  <c r="AN1190" i="1"/>
  <c r="BA1190" i="1"/>
  <c r="AP1190" i="1"/>
  <c r="AU1190" i="1"/>
  <c r="P1190" i="1"/>
  <c r="R1190" i="1"/>
  <c r="T1190" i="1"/>
  <c r="N1190" i="1"/>
  <c r="AV1190" i="1"/>
  <c r="AX1190" i="1"/>
  <c r="AN1191" i="1"/>
  <c r="BA1191" i="1"/>
  <c r="AP1191" i="1"/>
  <c r="AU1191" i="1"/>
  <c r="P1191" i="1"/>
  <c r="R1191" i="1"/>
  <c r="T1191" i="1"/>
  <c r="N1191" i="1"/>
  <c r="AV1191" i="1"/>
  <c r="AX1191" i="1"/>
  <c r="AN1192" i="1"/>
  <c r="BA1192" i="1"/>
  <c r="AP1192" i="1"/>
  <c r="AU1192" i="1"/>
  <c r="P1192" i="1"/>
  <c r="R1192" i="1"/>
  <c r="T1192" i="1"/>
  <c r="N1192" i="1"/>
  <c r="AV1192" i="1"/>
  <c r="AX1192" i="1"/>
  <c r="AN1193" i="1"/>
  <c r="BA1193" i="1"/>
  <c r="AP1193" i="1"/>
  <c r="AU1193" i="1"/>
  <c r="P1193" i="1"/>
  <c r="R1193" i="1"/>
  <c r="T1193" i="1"/>
  <c r="N1193" i="1"/>
  <c r="AV1193" i="1"/>
  <c r="AX1193" i="1"/>
  <c r="AN1194" i="1"/>
  <c r="BA1194" i="1"/>
  <c r="AP1194" i="1"/>
  <c r="AU1194" i="1"/>
  <c r="P1194" i="1"/>
  <c r="R1194" i="1"/>
  <c r="T1194" i="1"/>
  <c r="N1194" i="1"/>
  <c r="AV1194" i="1"/>
  <c r="AX1194" i="1"/>
  <c r="AN1195" i="1"/>
  <c r="BA1195" i="1"/>
  <c r="AP1195" i="1"/>
  <c r="AU1195" i="1"/>
  <c r="P1195" i="1"/>
  <c r="R1195" i="1"/>
  <c r="T1195" i="1"/>
  <c r="N1195" i="1"/>
  <c r="AV1195" i="1"/>
  <c r="AX1195" i="1"/>
  <c r="AN1196" i="1"/>
  <c r="BA1196" i="1"/>
  <c r="AP1196" i="1"/>
  <c r="AU1196" i="1"/>
  <c r="P1196" i="1"/>
  <c r="R1196" i="1"/>
  <c r="T1196" i="1"/>
  <c r="N1196" i="1"/>
  <c r="AV1196" i="1"/>
  <c r="AX1196" i="1"/>
  <c r="AN1197" i="1"/>
  <c r="BA1197" i="1"/>
  <c r="AP1197" i="1"/>
  <c r="AU1197" i="1"/>
  <c r="P1197" i="1"/>
  <c r="R1197" i="1"/>
  <c r="T1197" i="1"/>
  <c r="N1197" i="1"/>
  <c r="AV1197" i="1"/>
  <c r="AX1197" i="1"/>
  <c r="AN1198" i="1"/>
  <c r="BA1198" i="1"/>
  <c r="AP1198" i="1"/>
  <c r="AU1198" i="1"/>
  <c r="P1198" i="1"/>
  <c r="R1198" i="1"/>
  <c r="T1198" i="1"/>
  <c r="N1198" i="1"/>
  <c r="AV1198" i="1"/>
  <c r="AX1198" i="1"/>
  <c r="AN1199" i="1"/>
  <c r="BA1199" i="1"/>
  <c r="AP1199" i="1"/>
  <c r="AU1199" i="1"/>
  <c r="P1199" i="1"/>
  <c r="R1199" i="1"/>
  <c r="T1199" i="1"/>
  <c r="N1199" i="1"/>
  <c r="AV1199" i="1"/>
  <c r="AX1199" i="1"/>
  <c r="AN1200" i="1"/>
  <c r="BA1200" i="1"/>
  <c r="AP1200" i="1"/>
  <c r="AU1200" i="1"/>
  <c r="P1200" i="1"/>
  <c r="R1200" i="1"/>
  <c r="T1200" i="1"/>
  <c r="N1200" i="1"/>
  <c r="AV1200" i="1"/>
  <c r="AX1200" i="1"/>
  <c r="AN1201" i="1"/>
  <c r="BA1201" i="1"/>
  <c r="AP1201" i="1"/>
  <c r="AU1201" i="1"/>
  <c r="P1201" i="1"/>
  <c r="R1201" i="1"/>
  <c r="T1201" i="1"/>
  <c r="N1201" i="1"/>
  <c r="AV1201" i="1"/>
  <c r="AX1201" i="1"/>
  <c r="AN1202" i="1"/>
  <c r="BA1202" i="1"/>
  <c r="AP1202" i="1"/>
  <c r="AU1202" i="1"/>
  <c r="P1202" i="1"/>
  <c r="R1202" i="1"/>
  <c r="T1202" i="1"/>
  <c r="N1202" i="1"/>
  <c r="AV1202" i="1"/>
  <c r="AX1202" i="1"/>
  <c r="AN1203" i="1"/>
  <c r="BA1203" i="1"/>
  <c r="AP1203" i="1"/>
  <c r="AU1203" i="1"/>
  <c r="P1203" i="1"/>
  <c r="R1203" i="1"/>
  <c r="T1203" i="1"/>
  <c r="N1203" i="1"/>
  <c r="AV1203" i="1"/>
  <c r="AX1203" i="1"/>
  <c r="AN1204" i="1"/>
  <c r="BA1204" i="1"/>
  <c r="AP1204" i="1"/>
  <c r="AU1204" i="1"/>
  <c r="P1204" i="1"/>
  <c r="R1204" i="1"/>
  <c r="T1204" i="1"/>
  <c r="N1204" i="1"/>
  <c r="AV1204" i="1"/>
  <c r="AX1204" i="1"/>
  <c r="AN1205" i="1"/>
  <c r="BA1205" i="1"/>
  <c r="AP1205" i="1"/>
  <c r="AU1205" i="1"/>
  <c r="P1205" i="1"/>
  <c r="R1205" i="1"/>
  <c r="T1205" i="1"/>
  <c r="N1205" i="1"/>
  <c r="AV1205" i="1"/>
  <c r="AX1205" i="1"/>
  <c r="AN1206" i="1"/>
  <c r="BA1206" i="1"/>
  <c r="AP1206" i="1"/>
  <c r="AU1206" i="1"/>
  <c r="P1206" i="1"/>
  <c r="R1206" i="1"/>
  <c r="T1206" i="1"/>
  <c r="N1206" i="1"/>
  <c r="AV1206" i="1"/>
  <c r="AX1206" i="1"/>
  <c r="AN1207" i="1"/>
  <c r="BA1207" i="1"/>
  <c r="AP1207" i="1"/>
  <c r="AU1207" i="1"/>
  <c r="P1207" i="1"/>
  <c r="R1207" i="1"/>
  <c r="T1207" i="1"/>
  <c r="N1207" i="1"/>
  <c r="AV1207" i="1"/>
  <c r="AX1207" i="1"/>
  <c r="AN1208" i="1"/>
  <c r="BA1208" i="1"/>
  <c r="AP1208" i="1"/>
  <c r="AU1208" i="1"/>
  <c r="P1208" i="1"/>
  <c r="R1208" i="1"/>
  <c r="T1208" i="1"/>
  <c r="N1208" i="1"/>
  <c r="AV1208" i="1"/>
  <c r="AX1208" i="1"/>
  <c r="AN1209" i="1"/>
  <c r="BA1209" i="1"/>
  <c r="AP1209" i="1"/>
  <c r="AU1209" i="1"/>
  <c r="P1209" i="1"/>
  <c r="R1209" i="1"/>
  <c r="T1209" i="1"/>
  <c r="N1209" i="1"/>
  <c r="AV1209" i="1"/>
  <c r="AX1209" i="1"/>
  <c r="AN1210" i="1"/>
  <c r="BA1210" i="1"/>
  <c r="AP1210" i="1"/>
  <c r="AU1210" i="1"/>
  <c r="P1210" i="1"/>
  <c r="R1210" i="1"/>
  <c r="T1210" i="1"/>
  <c r="N1210" i="1"/>
  <c r="AV1210" i="1"/>
  <c r="AX1210" i="1"/>
  <c r="AN1211" i="1"/>
  <c r="BA1211" i="1"/>
  <c r="AP1211" i="1"/>
  <c r="AU1211" i="1"/>
  <c r="P1211" i="1"/>
  <c r="R1211" i="1"/>
  <c r="T1211" i="1"/>
  <c r="N1211" i="1"/>
  <c r="AV1211" i="1"/>
  <c r="AX1211" i="1"/>
  <c r="AN1212" i="1"/>
  <c r="BA1212" i="1"/>
  <c r="AP1212" i="1"/>
  <c r="AU1212" i="1"/>
  <c r="P1212" i="1"/>
  <c r="R1212" i="1"/>
  <c r="T1212" i="1"/>
  <c r="N1212" i="1"/>
  <c r="AV1212" i="1"/>
  <c r="AX1212" i="1"/>
  <c r="AN1213" i="1"/>
  <c r="BA1213" i="1"/>
  <c r="AP1213" i="1"/>
  <c r="AU1213" i="1"/>
  <c r="P1213" i="1"/>
  <c r="R1213" i="1"/>
  <c r="T1213" i="1"/>
  <c r="N1213" i="1"/>
  <c r="AV1213" i="1"/>
  <c r="AX1213" i="1"/>
  <c r="AN1214" i="1"/>
  <c r="BA1214" i="1"/>
  <c r="AP1214" i="1"/>
  <c r="AU1214" i="1"/>
  <c r="P1214" i="1"/>
  <c r="R1214" i="1"/>
  <c r="T1214" i="1"/>
  <c r="N1214" i="1"/>
  <c r="AV1214" i="1"/>
  <c r="AX1214" i="1"/>
  <c r="AN1215" i="1"/>
  <c r="BA1215" i="1"/>
  <c r="AP1215" i="1"/>
  <c r="AU1215" i="1"/>
  <c r="P1215" i="1"/>
  <c r="R1215" i="1"/>
  <c r="T1215" i="1"/>
  <c r="N1215" i="1"/>
  <c r="AV1215" i="1"/>
  <c r="AX1215" i="1"/>
  <c r="AN1216" i="1"/>
  <c r="BA1216" i="1"/>
  <c r="AP1216" i="1"/>
  <c r="AU1216" i="1"/>
  <c r="P1216" i="1"/>
  <c r="R1216" i="1"/>
  <c r="T1216" i="1"/>
  <c r="N1216" i="1"/>
  <c r="AV1216" i="1"/>
  <c r="AX1216" i="1"/>
  <c r="AN1217" i="1"/>
  <c r="BA1217" i="1"/>
  <c r="AP1217" i="1"/>
  <c r="AU1217" i="1"/>
  <c r="P1217" i="1"/>
  <c r="R1217" i="1"/>
  <c r="T1217" i="1"/>
  <c r="N1217" i="1"/>
  <c r="AV1217" i="1"/>
  <c r="AX1217" i="1"/>
  <c r="AN1218" i="1"/>
  <c r="BA1218" i="1"/>
  <c r="AP1218" i="1"/>
  <c r="AU1218" i="1"/>
  <c r="P1218" i="1"/>
  <c r="R1218" i="1"/>
  <c r="T1218" i="1"/>
  <c r="N1218" i="1"/>
  <c r="AV1218" i="1"/>
  <c r="AX1218" i="1"/>
  <c r="AN1219" i="1"/>
  <c r="BA1219" i="1"/>
  <c r="AP1219" i="1"/>
  <c r="AU1219" i="1"/>
  <c r="P1219" i="1"/>
  <c r="R1219" i="1"/>
  <c r="T1219" i="1"/>
  <c r="N1219" i="1"/>
  <c r="AV1219" i="1"/>
  <c r="AX1219" i="1"/>
  <c r="AN1220" i="1"/>
  <c r="BA1220" i="1"/>
  <c r="AP1220" i="1"/>
  <c r="AU1220" i="1"/>
  <c r="P1220" i="1"/>
  <c r="R1220" i="1"/>
  <c r="T1220" i="1"/>
  <c r="N1220" i="1"/>
  <c r="AV1220" i="1"/>
  <c r="AX1220" i="1"/>
  <c r="AN1221" i="1"/>
  <c r="BA1221" i="1"/>
  <c r="AP1221" i="1"/>
  <c r="AU1221" i="1"/>
  <c r="P1221" i="1"/>
  <c r="R1221" i="1"/>
  <c r="T1221" i="1"/>
  <c r="N1221" i="1"/>
  <c r="AV1221" i="1"/>
  <c r="AX1221" i="1"/>
  <c r="AN1222" i="1"/>
  <c r="BA1222" i="1"/>
  <c r="AP1222" i="1"/>
  <c r="AU1222" i="1"/>
  <c r="P1222" i="1"/>
  <c r="R1222" i="1"/>
  <c r="T1222" i="1"/>
  <c r="N1222" i="1"/>
  <c r="AV1222" i="1"/>
  <c r="AX1222" i="1"/>
  <c r="AN1223" i="1"/>
  <c r="BA1223" i="1"/>
  <c r="AP1223" i="1"/>
  <c r="AU1223" i="1"/>
  <c r="P1223" i="1"/>
  <c r="R1223" i="1"/>
  <c r="T1223" i="1"/>
  <c r="N1223" i="1"/>
  <c r="AV1223" i="1"/>
  <c r="AX1223" i="1"/>
  <c r="AN1224" i="1"/>
  <c r="BA1224" i="1"/>
  <c r="AP1224" i="1"/>
  <c r="AU1224" i="1"/>
  <c r="P1224" i="1"/>
  <c r="R1224" i="1"/>
  <c r="T1224" i="1"/>
  <c r="N1224" i="1"/>
  <c r="AV1224" i="1"/>
  <c r="AX1224" i="1"/>
  <c r="AN1225" i="1"/>
  <c r="BA1225" i="1"/>
  <c r="AP1225" i="1"/>
  <c r="AU1225" i="1"/>
  <c r="P1225" i="1"/>
  <c r="R1225" i="1"/>
  <c r="T1225" i="1"/>
  <c r="N1225" i="1"/>
  <c r="AV1225" i="1"/>
  <c r="AX1225" i="1"/>
  <c r="AN1226" i="1"/>
  <c r="BA1226" i="1"/>
  <c r="AP1226" i="1"/>
  <c r="AU1226" i="1"/>
  <c r="P1226" i="1"/>
  <c r="R1226" i="1"/>
  <c r="T1226" i="1"/>
  <c r="N1226" i="1"/>
  <c r="AV1226" i="1"/>
  <c r="AX1226" i="1"/>
  <c r="AN1227" i="1"/>
  <c r="BA1227" i="1"/>
  <c r="AP1227" i="1"/>
  <c r="AU1227" i="1"/>
  <c r="P1227" i="1"/>
  <c r="R1227" i="1"/>
  <c r="T1227" i="1"/>
  <c r="N1227" i="1"/>
  <c r="AV1227" i="1"/>
  <c r="AX1227" i="1"/>
  <c r="AN1228" i="1"/>
  <c r="BA1228" i="1"/>
  <c r="AP1228" i="1"/>
  <c r="AU1228" i="1"/>
  <c r="P1228" i="1"/>
  <c r="R1228" i="1"/>
  <c r="T1228" i="1"/>
  <c r="N1228" i="1"/>
  <c r="AV1228" i="1"/>
  <c r="AX1228" i="1"/>
  <c r="AN1229" i="1"/>
  <c r="BA1229" i="1"/>
  <c r="AP1229" i="1"/>
  <c r="AU1229" i="1"/>
  <c r="P1229" i="1"/>
  <c r="R1229" i="1"/>
  <c r="T1229" i="1"/>
  <c r="N1229" i="1"/>
  <c r="AV1229" i="1"/>
  <c r="AX1229" i="1"/>
  <c r="AN1230" i="1"/>
  <c r="BA1230" i="1"/>
  <c r="AP1230" i="1"/>
  <c r="AU1230" i="1"/>
  <c r="P1230" i="1"/>
  <c r="R1230" i="1"/>
  <c r="T1230" i="1"/>
  <c r="N1230" i="1"/>
  <c r="AV1230" i="1"/>
  <c r="AX1230" i="1"/>
  <c r="AN1231" i="1"/>
  <c r="BA1231" i="1"/>
  <c r="AP1231" i="1"/>
  <c r="AU1231" i="1"/>
  <c r="P1231" i="1"/>
  <c r="R1231" i="1"/>
  <c r="T1231" i="1"/>
  <c r="N1231" i="1"/>
  <c r="AV1231" i="1"/>
  <c r="AX1231" i="1"/>
  <c r="AN1232" i="1"/>
  <c r="BA1232" i="1"/>
  <c r="AP1232" i="1"/>
  <c r="AU1232" i="1"/>
  <c r="P1232" i="1"/>
  <c r="R1232" i="1"/>
  <c r="T1232" i="1"/>
  <c r="N1232" i="1"/>
  <c r="AV1232" i="1"/>
  <c r="AX1232" i="1"/>
  <c r="AN1233" i="1"/>
  <c r="BA1233" i="1"/>
  <c r="AP1233" i="1"/>
  <c r="AU1233" i="1"/>
  <c r="P1233" i="1"/>
  <c r="R1233" i="1"/>
  <c r="T1233" i="1"/>
  <c r="N1233" i="1"/>
  <c r="AV1233" i="1"/>
  <c r="AX1233" i="1"/>
  <c r="AN1234" i="1"/>
  <c r="BA1234" i="1"/>
  <c r="AP1234" i="1"/>
  <c r="AU1234" i="1"/>
  <c r="P1234" i="1"/>
  <c r="R1234" i="1"/>
  <c r="T1234" i="1"/>
  <c r="N1234" i="1"/>
  <c r="AV1234" i="1"/>
  <c r="AX1234" i="1"/>
  <c r="AN1235" i="1"/>
  <c r="BA1235" i="1"/>
  <c r="AP1235" i="1"/>
  <c r="AU1235" i="1"/>
  <c r="P1235" i="1"/>
  <c r="R1235" i="1"/>
  <c r="T1235" i="1"/>
  <c r="N1235" i="1"/>
  <c r="AV1235" i="1"/>
  <c r="AX1235" i="1"/>
  <c r="AN1236" i="1"/>
  <c r="BA1236" i="1"/>
  <c r="AP1236" i="1"/>
  <c r="AU1236" i="1"/>
  <c r="P1236" i="1"/>
  <c r="R1236" i="1"/>
  <c r="T1236" i="1"/>
  <c r="N1236" i="1"/>
  <c r="AV1236" i="1"/>
  <c r="AX1236" i="1"/>
  <c r="AN1237" i="1"/>
  <c r="BA1237" i="1"/>
  <c r="AP1237" i="1"/>
  <c r="AU1237" i="1"/>
  <c r="P1237" i="1"/>
  <c r="R1237" i="1"/>
  <c r="T1237" i="1"/>
  <c r="N1237" i="1"/>
  <c r="AV1237" i="1"/>
  <c r="AX1237" i="1"/>
  <c r="AN1238" i="1"/>
  <c r="BA1238" i="1"/>
  <c r="AP1238" i="1"/>
  <c r="AU1238" i="1"/>
  <c r="P1238" i="1"/>
  <c r="R1238" i="1"/>
  <c r="T1238" i="1"/>
  <c r="N1238" i="1"/>
  <c r="AV1238" i="1"/>
  <c r="AX1238" i="1"/>
  <c r="AN1239" i="1"/>
  <c r="BA1239" i="1"/>
  <c r="AP1239" i="1"/>
  <c r="AU1239" i="1"/>
  <c r="P1239" i="1"/>
  <c r="R1239" i="1"/>
  <c r="T1239" i="1"/>
  <c r="N1239" i="1"/>
  <c r="AV1239" i="1"/>
  <c r="AX1239" i="1"/>
  <c r="AN1240" i="1"/>
  <c r="BA1240" i="1"/>
  <c r="AP1240" i="1"/>
  <c r="AU1240" i="1"/>
  <c r="P1240" i="1"/>
  <c r="R1240" i="1"/>
  <c r="T1240" i="1"/>
  <c r="N1240" i="1"/>
  <c r="AV1240" i="1"/>
  <c r="AX1240" i="1"/>
  <c r="AN1241" i="1"/>
  <c r="BA1241" i="1"/>
  <c r="AP1241" i="1"/>
  <c r="AU1241" i="1"/>
  <c r="P1241" i="1"/>
  <c r="R1241" i="1"/>
  <c r="T1241" i="1"/>
  <c r="N1241" i="1"/>
  <c r="AV1241" i="1"/>
  <c r="AX1241" i="1"/>
  <c r="AN1242" i="1"/>
  <c r="BA1242" i="1"/>
  <c r="AP1242" i="1"/>
  <c r="AU1242" i="1"/>
  <c r="P1242" i="1"/>
  <c r="R1242" i="1"/>
  <c r="T1242" i="1"/>
  <c r="N1242" i="1"/>
  <c r="AV1242" i="1"/>
  <c r="AX1242" i="1"/>
  <c r="AN1243" i="1"/>
  <c r="BA1243" i="1"/>
  <c r="AP1243" i="1"/>
  <c r="AU1243" i="1"/>
  <c r="P1243" i="1"/>
  <c r="R1243" i="1"/>
  <c r="T1243" i="1"/>
  <c r="N1243" i="1"/>
  <c r="AV1243" i="1"/>
  <c r="AX1243" i="1"/>
  <c r="AN1244" i="1"/>
  <c r="BA1244" i="1"/>
  <c r="AP1244" i="1"/>
  <c r="AU1244" i="1"/>
  <c r="P1244" i="1"/>
  <c r="R1244" i="1"/>
  <c r="T1244" i="1"/>
  <c r="N1244" i="1"/>
  <c r="AV1244" i="1"/>
  <c r="AX1244" i="1"/>
  <c r="AN1245" i="1"/>
  <c r="BA1245" i="1"/>
  <c r="AP1245" i="1"/>
  <c r="AU1245" i="1"/>
  <c r="P1245" i="1"/>
  <c r="R1245" i="1"/>
  <c r="T1245" i="1"/>
  <c r="N1245" i="1"/>
  <c r="AV1245" i="1"/>
  <c r="AX1245" i="1"/>
  <c r="AN1246" i="1"/>
  <c r="BA1246" i="1"/>
  <c r="AP1246" i="1"/>
  <c r="AU1246" i="1"/>
  <c r="P1246" i="1"/>
  <c r="R1246" i="1"/>
  <c r="T1246" i="1"/>
  <c r="N1246" i="1"/>
  <c r="AV1246" i="1"/>
  <c r="AX1246" i="1"/>
  <c r="AN1247" i="1"/>
  <c r="BA1247" i="1"/>
  <c r="AP1247" i="1"/>
  <c r="AU1247" i="1"/>
  <c r="P1247" i="1"/>
  <c r="R1247" i="1"/>
  <c r="T1247" i="1"/>
  <c r="N1247" i="1"/>
  <c r="AV1247" i="1"/>
  <c r="AX1247" i="1"/>
  <c r="AN1248" i="1"/>
  <c r="BA1248" i="1"/>
  <c r="AP1248" i="1"/>
  <c r="AU1248" i="1"/>
  <c r="P1248" i="1"/>
  <c r="R1248" i="1"/>
  <c r="T1248" i="1"/>
  <c r="N1248" i="1"/>
  <c r="AV1248" i="1"/>
  <c r="AX1248" i="1"/>
  <c r="AN1249" i="1"/>
  <c r="BA1249" i="1"/>
  <c r="AP1249" i="1"/>
  <c r="AU1249" i="1"/>
  <c r="P1249" i="1"/>
  <c r="R1249" i="1"/>
  <c r="T1249" i="1"/>
  <c r="N1249" i="1"/>
  <c r="AV1249" i="1"/>
  <c r="AX1249" i="1"/>
  <c r="AN1250" i="1"/>
  <c r="BA1250" i="1"/>
  <c r="AP1250" i="1"/>
  <c r="AU1250" i="1"/>
  <c r="P1250" i="1"/>
  <c r="R1250" i="1"/>
  <c r="T1250" i="1"/>
  <c r="N1250" i="1"/>
  <c r="AV1250" i="1"/>
  <c r="AX1250" i="1"/>
  <c r="AN1251" i="1"/>
  <c r="BA1251" i="1"/>
  <c r="AP1251" i="1"/>
  <c r="AU1251" i="1"/>
  <c r="P1251" i="1"/>
  <c r="R1251" i="1"/>
  <c r="T1251" i="1"/>
  <c r="N1251" i="1"/>
  <c r="AV1251" i="1"/>
  <c r="AX1251" i="1"/>
  <c r="AN1252" i="1"/>
  <c r="BA1252" i="1"/>
  <c r="AP1252" i="1"/>
  <c r="AU1252" i="1"/>
  <c r="P1252" i="1"/>
  <c r="R1252" i="1"/>
  <c r="T1252" i="1"/>
  <c r="N1252" i="1"/>
  <c r="AV1252" i="1"/>
  <c r="AX1252" i="1"/>
  <c r="AN1253" i="1"/>
  <c r="BA1253" i="1"/>
  <c r="AP1253" i="1"/>
  <c r="AU1253" i="1"/>
  <c r="P1253" i="1"/>
  <c r="R1253" i="1"/>
  <c r="T1253" i="1"/>
  <c r="N1253" i="1"/>
  <c r="AV1253" i="1"/>
  <c r="AX1253" i="1"/>
  <c r="AN1254" i="1"/>
  <c r="BA1254" i="1"/>
  <c r="AP1254" i="1"/>
  <c r="AU1254" i="1"/>
  <c r="P1254" i="1"/>
  <c r="R1254" i="1"/>
  <c r="T1254" i="1"/>
  <c r="N1254" i="1"/>
  <c r="AV1254" i="1"/>
  <c r="AX1254" i="1"/>
  <c r="AN1255" i="1"/>
  <c r="BA1255" i="1"/>
  <c r="AP1255" i="1"/>
  <c r="AU1255" i="1"/>
  <c r="P1255" i="1"/>
  <c r="R1255" i="1"/>
  <c r="T1255" i="1"/>
  <c r="N1255" i="1"/>
  <c r="AV1255" i="1"/>
  <c r="AX1255" i="1"/>
  <c r="AN1256" i="1"/>
  <c r="BA1256" i="1"/>
  <c r="AP1256" i="1"/>
  <c r="AU1256" i="1"/>
  <c r="P1256" i="1"/>
  <c r="R1256" i="1"/>
  <c r="T1256" i="1"/>
  <c r="N1256" i="1"/>
  <c r="AV1256" i="1"/>
  <c r="AX1256" i="1"/>
  <c r="AN1257" i="1"/>
  <c r="BA1257" i="1"/>
  <c r="AP1257" i="1"/>
  <c r="AU1257" i="1"/>
  <c r="P1257" i="1"/>
  <c r="R1257" i="1"/>
  <c r="T1257" i="1"/>
  <c r="N1257" i="1"/>
  <c r="AV1257" i="1"/>
  <c r="AX1257" i="1"/>
  <c r="AN1258" i="1"/>
  <c r="BA1258" i="1"/>
  <c r="AP1258" i="1"/>
  <c r="AU1258" i="1"/>
  <c r="P1258" i="1"/>
  <c r="R1258" i="1"/>
  <c r="T1258" i="1"/>
  <c r="N1258" i="1"/>
  <c r="AV1258" i="1"/>
  <c r="AX1258" i="1"/>
  <c r="AN1259" i="1"/>
  <c r="BA1259" i="1"/>
  <c r="AP1259" i="1"/>
  <c r="AU1259" i="1"/>
  <c r="P1259" i="1"/>
  <c r="R1259" i="1"/>
  <c r="T1259" i="1"/>
  <c r="N1259" i="1"/>
  <c r="AV1259" i="1"/>
  <c r="AX1259" i="1"/>
  <c r="AN1260" i="1"/>
  <c r="BA1260" i="1"/>
  <c r="AP1260" i="1"/>
  <c r="AU1260" i="1"/>
  <c r="P1260" i="1"/>
  <c r="R1260" i="1"/>
  <c r="T1260" i="1"/>
  <c r="N1260" i="1"/>
  <c r="AV1260" i="1"/>
  <c r="AX1260" i="1"/>
  <c r="AN1261" i="1"/>
  <c r="BA1261" i="1"/>
  <c r="AP1261" i="1"/>
  <c r="AU1261" i="1"/>
  <c r="P1261" i="1"/>
  <c r="R1261" i="1"/>
  <c r="T1261" i="1"/>
  <c r="N1261" i="1"/>
  <c r="AV1261" i="1"/>
  <c r="AX1261" i="1"/>
  <c r="AN1262" i="1"/>
  <c r="BA1262" i="1"/>
  <c r="AP1262" i="1"/>
  <c r="AU1262" i="1"/>
  <c r="P1262" i="1"/>
  <c r="R1262" i="1"/>
  <c r="T1262" i="1"/>
  <c r="N1262" i="1"/>
  <c r="AV1262" i="1"/>
  <c r="AX1262" i="1"/>
  <c r="AN1263" i="1"/>
  <c r="BA1263" i="1"/>
  <c r="AP1263" i="1"/>
  <c r="AU1263" i="1"/>
  <c r="P1263" i="1"/>
  <c r="R1263" i="1"/>
  <c r="T1263" i="1"/>
  <c r="N1263" i="1"/>
  <c r="AV1263" i="1"/>
  <c r="AX1263" i="1"/>
  <c r="AN1264" i="1"/>
  <c r="BA1264" i="1"/>
  <c r="AP1264" i="1"/>
  <c r="AU1264" i="1"/>
  <c r="P1264" i="1"/>
  <c r="R1264" i="1"/>
  <c r="T1264" i="1"/>
  <c r="N1264" i="1"/>
  <c r="AV1264" i="1"/>
  <c r="AX1264" i="1"/>
  <c r="AN1265" i="1"/>
  <c r="BA1265" i="1"/>
  <c r="AP1265" i="1"/>
  <c r="AU1265" i="1"/>
  <c r="P1265" i="1"/>
  <c r="R1265" i="1"/>
  <c r="T1265" i="1"/>
  <c r="N1265" i="1"/>
  <c r="AV1265" i="1"/>
  <c r="AX1265" i="1"/>
  <c r="AN1266" i="1"/>
  <c r="BA1266" i="1"/>
  <c r="AP1266" i="1"/>
  <c r="AU1266" i="1"/>
  <c r="P1266" i="1"/>
  <c r="R1266" i="1"/>
  <c r="T1266" i="1"/>
  <c r="N1266" i="1"/>
  <c r="AV1266" i="1"/>
  <c r="AX1266" i="1"/>
  <c r="AN1267" i="1"/>
  <c r="BA1267" i="1"/>
  <c r="AP1267" i="1"/>
  <c r="AU1267" i="1"/>
  <c r="P1267" i="1"/>
  <c r="R1267" i="1"/>
  <c r="T1267" i="1"/>
  <c r="N1267" i="1"/>
  <c r="AV1267" i="1"/>
  <c r="AX1267" i="1"/>
  <c r="AN1268" i="1"/>
  <c r="BA1268" i="1"/>
  <c r="AP1268" i="1"/>
  <c r="AU1268" i="1"/>
  <c r="P1268" i="1"/>
  <c r="R1268" i="1"/>
  <c r="T1268" i="1"/>
  <c r="N1268" i="1"/>
  <c r="AV1268" i="1"/>
  <c r="AX1268" i="1"/>
  <c r="AN1269" i="1"/>
  <c r="BA1269" i="1"/>
  <c r="AP1269" i="1"/>
  <c r="AU1269" i="1"/>
  <c r="P1269" i="1"/>
  <c r="R1269" i="1"/>
  <c r="T1269" i="1"/>
  <c r="N1269" i="1"/>
  <c r="AV1269" i="1"/>
  <c r="AX1269" i="1"/>
  <c r="AN1270" i="1"/>
  <c r="BA1270" i="1"/>
  <c r="AP1270" i="1"/>
  <c r="AU1270" i="1"/>
  <c r="P1270" i="1"/>
  <c r="R1270" i="1"/>
  <c r="T1270" i="1"/>
  <c r="N1270" i="1"/>
  <c r="AV1270" i="1"/>
  <c r="AX1270" i="1"/>
  <c r="AN1271" i="1"/>
  <c r="BA1271" i="1"/>
  <c r="AP1271" i="1"/>
  <c r="AU1271" i="1"/>
  <c r="P1271" i="1"/>
  <c r="R1271" i="1"/>
  <c r="T1271" i="1"/>
  <c r="N1271" i="1"/>
  <c r="AV1271" i="1"/>
  <c r="AX1271" i="1"/>
  <c r="AN1272" i="1"/>
  <c r="BA1272" i="1"/>
  <c r="AP1272" i="1"/>
  <c r="AU1272" i="1"/>
  <c r="P1272" i="1"/>
  <c r="R1272" i="1"/>
  <c r="T1272" i="1"/>
  <c r="N1272" i="1"/>
  <c r="AV1272" i="1"/>
  <c r="AX1272" i="1"/>
  <c r="AN1273" i="1"/>
  <c r="BA1273" i="1"/>
  <c r="AP1273" i="1"/>
  <c r="AU1273" i="1"/>
  <c r="P1273" i="1"/>
  <c r="R1273" i="1"/>
  <c r="T1273" i="1"/>
  <c r="N1273" i="1"/>
  <c r="AV1273" i="1"/>
  <c r="AX1273" i="1"/>
  <c r="AN1274" i="1"/>
  <c r="BA1274" i="1"/>
  <c r="AP1274" i="1"/>
  <c r="AU1274" i="1"/>
  <c r="P1274" i="1"/>
  <c r="R1274" i="1"/>
  <c r="T1274" i="1"/>
  <c r="N1274" i="1"/>
  <c r="AV1274" i="1"/>
  <c r="AX1274" i="1"/>
  <c r="AN1275" i="1"/>
  <c r="BA1275" i="1"/>
  <c r="AP1275" i="1"/>
  <c r="AU1275" i="1"/>
  <c r="P1275" i="1"/>
  <c r="R1275" i="1"/>
  <c r="T1275" i="1"/>
  <c r="N1275" i="1"/>
  <c r="AV1275" i="1"/>
  <c r="AX1275" i="1"/>
  <c r="AN1276" i="1"/>
  <c r="BA1276" i="1"/>
  <c r="AP1276" i="1"/>
  <c r="AU1276" i="1"/>
  <c r="P1276" i="1"/>
  <c r="R1276" i="1"/>
  <c r="T1276" i="1"/>
  <c r="N1276" i="1"/>
  <c r="AV1276" i="1"/>
  <c r="AX1276" i="1"/>
  <c r="AN1277" i="1"/>
  <c r="BA1277" i="1"/>
  <c r="AP1277" i="1"/>
  <c r="AU1277" i="1"/>
  <c r="P1277" i="1"/>
  <c r="R1277" i="1"/>
  <c r="T1277" i="1"/>
  <c r="N1277" i="1"/>
  <c r="AV1277" i="1"/>
  <c r="AX1277" i="1"/>
  <c r="AN1278" i="1"/>
  <c r="BA1278" i="1"/>
  <c r="AP1278" i="1"/>
  <c r="AU1278" i="1"/>
  <c r="P1278" i="1"/>
  <c r="R1278" i="1"/>
  <c r="T1278" i="1"/>
  <c r="N1278" i="1"/>
  <c r="AV1278" i="1"/>
  <c r="AX1278" i="1"/>
  <c r="AN1279" i="1"/>
  <c r="BA1279" i="1"/>
  <c r="AP1279" i="1"/>
  <c r="AU1279" i="1"/>
  <c r="P1279" i="1"/>
  <c r="R1279" i="1"/>
  <c r="T1279" i="1"/>
  <c r="N1279" i="1"/>
  <c r="AV1279" i="1"/>
  <c r="AX1279" i="1"/>
  <c r="AN1280" i="1"/>
  <c r="BA1280" i="1"/>
  <c r="AP1280" i="1"/>
  <c r="AU1280" i="1"/>
  <c r="P1280" i="1"/>
  <c r="R1280" i="1"/>
  <c r="T1280" i="1"/>
  <c r="N1280" i="1"/>
  <c r="AV1280" i="1"/>
  <c r="AX1280" i="1"/>
  <c r="AN1281" i="1"/>
  <c r="BA1281" i="1"/>
  <c r="AP1281" i="1"/>
  <c r="AU1281" i="1"/>
  <c r="P1281" i="1"/>
  <c r="R1281" i="1"/>
  <c r="T1281" i="1"/>
  <c r="N1281" i="1"/>
  <c r="AV1281" i="1"/>
  <c r="AX1281" i="1"/>
  <c r="AN1282" i="1"/>
  <c r="BA1282" i="1"/>
  <c r="AP1282" i="1"/>
  <c r="AU1282" i="1"/>
  <c r="P1282" i="1"/>
  <c r="R1282" i="1"/>
  <c r="T1282" i="1"/>
  <c r="N1282" i="1"/>
  <c r="AV1282" i="1"/>
  <c r="AX1282" i="1"/>
  <c r="AN1283" i="1"/>
  <c r="BA1283" i="1"/>
  <c r="AP1283" i="1"/>
  <c r="AU1283" i="1"/>
  <c r="P1283" i="1"/>
  <c r="R1283" i="1"/>
  <c r="T1283" i="1"/>
  <c r="N1283" i="1"/>
  <c r="AV1283" i="1"/>
  <c r="AX1283" i="1"/>
  <c r="AN1284" i="1"/>
  <c r="BA1284" i="1"/>
  <c r="AP1284" i="1"/>
  <c r="AU1284" i="1"/>
  <c r="P1284" i="1"/>
  <c r="R1284" i="1"/>
  <c r="T1284" i="1"/>
  <c r="N1284" i="1"/>
  <c r="AV1284" i="1"/>
  <c r="AX1284" i="1"/>
  <c r="AN1285" i="1"/>
  <c r="BA1285" i="1"/>
  <c r="AP1285" i="1"/>
  <c r="AU1285" i="1"/>
  <c r="P1285" i="1"/>
  <c r="R1285" i="1"/>
  <c r="T1285" i="1"/>
  <c r="N1285" i="1"/>
  <c r="AV1285" i="1"/>
  <c r="AX1285" i="1"/>
  <c r="AN1286" i="1"/>
  <c r="BA1286" i="1"/>
  <c r="AP1286" i="1"/>
  <c r="AU1286" i="1"/>
  <c r="P1286" i="1"/>
  <c r="R1286" i="1"/>
  <c r="T1286" i="1"/>
  <c r="N1286" i="1"/>
  <c r="AV1286" i="1"/>
  <c r="AX1286" i="1"/>
  <c r="AN1287" i="1"/>
  <c r="BA1287" i="1"/>
  <c r="AP1287" i="1"/>
  <c r="AU1287" i="1"/>
  <c r="P1287" i="1"/>
  <c r="R1287" i="1"/>
  <c r="T1287" i="1"/>
  <c r="N1287" i="1"/>
  <c r="AV1287" i="1"/>
  <c r="AX1287" i="1"/>
  <c r="AN1288" i="1"/>
  <c r="BA1288" i="1"/>
  <c r="AP1288" i="1"/>
  <c r="AU1288" i="1"/>
  <c r="P1288" i="1"/>
  <c r="R1288" i="1"/>
  <c r="T1288" i="1"/>
  <c r="N1288" i="1"/>
  <c r="AV1288" i="1"/>
  <c r="AX1288" i="1"/>
  <c r="AN1289" i="1"/>
  <c r="BA1289" i="1"/>
  <c r="AP1289" i="1"/>
  <c r="AU1289" i="1"/>
  <c r="P1289" i="1"/>
  <c r="R1289" i="1"/>
  <c r="T1289" i="1"/>
  <c r="N1289" i="1"/>
  <c r="AV1289" i="1"/>
  <c r="AX1289" i="1"/>
  <c r="AN1290" i="1"/>
  <c r="BA1290" i="1"/>
  <c r="AP1290" i="1"/>
  <c r="AU1290" i="1"/>
  <c r="P1290" i="1"/>
  <c r="R1290" i="1"/>
  <c r="T1290" i="1"/>
  <c r="N1290" i="1"/>
  <c r="AV1290" i="1"/>
  <c r="AX1290" i="1"/>
  <c r="AN1291" i="1"/>
  <c r="BA1291" i="1"/>
  <c r="AP1291" i="1"/>
  <c r="AU1291" i="1"/>
  <c r="P1291" i="1"/>
  <c r="R1291" i="1"/>
  <c r="T1291" i="1"/>
  <c r="N1291" i="1"/>
  <c r="AV1291" i="1"/>
  <c r="AX1291" i="1"/>
  <c r="AN1292" i="1"/>
  <c r="BA1292" i="1"/>
  <c r="AP1292" i="1"/>
  <c r="AU1292" i="1"/>
  <c r="P1292" i="1"/>
  <c r="R1292" i="1"/>
  <c r="T1292" i="1"/>
  <c r="N1292" i="1"/>
  <c r="AV1292" i="1"/>
  <c r="AX1292" i="1"/>
  <c r="AN1293" i="1"/>
  <c r="BA1293" i="1"/>
  <c r="AP1293" i="1"/>
  <c r="AU1293" i="1"/>
  <c r="P1293" i="1"/>
  <c r="R1293" i="1"/>
  <c r="T1293" i="1"/>
  <c r="N1293" i="1"/>
  <c r="AV1293" i="1"/>
  <c r="AX1293" i="1"/>
  <c r="AN1294" i="1"/>
  <c r="BA1294" i="1"/>
  <c r="AP1294" i="1"/>
  <c r="AU1294" i="1"/>
  <c r="P1294" i="1"/>
  <c r="R1294" i="1"/>
  <c r="T1294" i="1"/>
  <c r="N1294" i="1"/>
  <c r="AV1294" i="1"/>
  <c r="AX1294" i="1"/>
  <c r="AN1295" i="1"/>
  <c r="BA1295" i="1"/>
  <c r="AP1295" i="1"/>
  <c r="AU1295" i="1"/>
  <c r="P1295" i="1"/>
  <c r="R1295" i="1"/>
  <c r="T1295" i="1"/>
  <c r="N1295" i="1"/>
  <c r="AV1295" i="1"/>
  <c r="AX1295" i="1"/>
  <c r="AN1296" i="1"/>
  <c r="BA1296" i="1"/>
  <c r="AP1296" i="1"/>
  <c r="AU1296" i="1"/>
  <c r="P1296" i="1"/>
  <c r="R1296" i="1"/>
  <c r="T1296" i="1"/>
  <c r="N1296" i="1"/>
  <c r="AV1296" i="1"/>
  <c r="AX1296" i="1"/>
  <c r="AN1297" i="1"/>
  <c r="BA1297" i="1"/>
  <c r="AP1297" i="1"/>
  <c r="AU1297" i="1"/>
  <c r="P1297" i="1"/>
  <c r="R1297" i="1"/>
  <c r="T1297" i="1"/>
  <c r="N1297" i="1"/>
  <c r="AV1297" i="1"/>
  <c r="AX1297" i="1"/>
  <c r="AN1298" i="1"/>
  <c r="BA1298" i="1"/>
  <c r="AP1298" i="1"/>
  <c r="AU1298" i="1"/>
  <c r="P1298" i="1"/>
  <c r="R1298" i="1"/>
  <c r="T1298" i="1"/>
  <c r="N1298" i="1"/>
  <c r="AV1298" i="1"/>
  <c r="AX1298" i="1"/>
  <c r="AN1299" i="1"/>
  <c r="BA1299" i="1"/>
  <c r="AP1299" i="1"/>
  <c r="AU1299" i="1"/>
  <c r="P1299" i="1"/>
  <c r="R1299" i="1"/>
  <c r="T1299" i="1"/>
  <c r="N1299" i="1"/>
  <c r="AV1299" i="1"/>
  <c r="AX1299" i="1"/>
  <c r="AN1300" i="1"/>
  <c r="BA1300" i="1"/>
  <c r="AP1300" i="1"/>
  <c r="AU1300" i="1"/>
  <c r="P1300" i="1"/>
  <c r="R1300" i="1"/>
  <c r="T1300" i="1"/>
  <c r="N1300" i="1"/>
  <c r="AV1300" i="1"/>
  <c r="AX1300" i="1"/>
  <c r="AN1301" i="1"/>
  <c r="BA1301" i="1"/>
  <c r="AP1301" i="1"/>
  <c r="AU1301" i="1"/>
  <c r="P1301" i="1"/>
  <c r="R1301" i="1"/>
  <c r="T1301" i="1"/>
  <c r="N1301" i="1"/>
  <c r="AV1301" i="1"/>
  <c r="AX1301" i="1"/>
  <c r="AN1302" i="1"/>
  <c r="BA1302" i="1"/>
  <c r="AP1302" i="1"/>
  <c r="AU1302" i="1"/>
  <c r="P1302" i="1"/>
  <c r="R1302" i="1"/>
  <c r="T1302" i="1"/>
  <c r="N1302" i="1"/>
  <c r="AV1302" i="1"/>
  <c r="AX1302" i="1"/>
  <c r="AN1303" i="1"/>
  <c r="BA1303" i="1"/>
  <c r="AP1303" i="1"/>
  <c r="AU1303" i="1"/>
  <c r="P1303" i="1"/>
  <c r="R1303" i="1"/>
  <c r="T1303" i="1"/>
  <c r="N1303" i="1"/>
  <c r="AV1303" i="1"/>
  <c r="AX1303" i="1"/>
  <c r="AN1304" i="1"/>
  <c r="BA1304" i="1"/>
  <c r="AP1304" i="1"/>
  <c r="AU1304" i="1"/>
  <c r="P1304" i="1"/>
  <c r="R1304" i="1"/>
  <c r="T1304" i="1"/>
  <c r="N1304" i="1"/>
  <c r="AV1304" i="1"/>
  <c r="AX1304" i="1"/>
  <c r="AN1305" i="1"/>
  <c r="BA1305" i="1"/>
  <c r="AP1305" i="1"/>
  <c r="AU1305" i="1"/>
  <c r="P1305" i="1"/>
  <c r="R1305" i="1"/>
  <c r="T1305" i="1"/>
  <c r="N1305" i="1"/>
  <c r="AV1305" i="1"/>
  <c r="AX1305" i="1"/>
  <c r="AN1306" i="1"/>
  <c r="BA1306" i="1"/>
  <c r="AP1306" i="1"/>
  <c r="AU1306" i="1"/>
  <c r="P1306" i="1"/>
  <c r="R1306" i="1"/>
  <c r="T1306" i="1"/>
  <c r="N1306" i="1"/>
  <c r="AV1306" i="1"/>
  <c r="AX1306" i="1"/>
  <c r="AN1307" i="1"/>
  <c r="BA1307" i="1"/>
  <c r="AP1307" i="1"/>
  <c r="AU1307" i="1"/>
  <c r="P1307" i="1"/>
  <c r="R1307" i="1"/>
  <c r="T1307" i="1"/>
  <c r="N1307" i="1"/>
  <c r="AV1307" i="1"/>
  <c r="AX1307" i="1"/>
  <c r="AN1308" i="1"/>
  <c r="BA1308" i="1"/>
  <c r="AP1308" i="1"/>
  <c r="AU1308" i="1"/>
  <c r="P1308" i="1"/>
  <c r="R1308" i="1"/>
  <c r="T1308" i="1"/>
  <c r="N1308" i="1"/>
  <c r="AV1308" i="1"/>
  <c r="AX1308" i="1"/>
  <c r="AN1309" i="1"/>
  <c r="BA1309" i="1"/>
  <c r="AP1309" i="1"/>
  <c r="AU1309" i="1"/>
  <c r="P1309" i="1"/>
  <c r="R1309" i="1"/>
  <c r="T1309" i="1"/>
  <c r="N1309" i="1"/>
  <c r="AV1309" i="1"/>
  <c r="AX1309" i="1"/>
  <c r="AN1310" i="1"/>
  <c r="BA1310" i="1"/>
  <c r="AP1310" i="1"/>
  <c r="AU1310" i="1"/>
  <c r="P1310" i="1"/>
  <c r="R1310" i="1"/>
  <c r="T1310" i="1"/>
  <c r="N1310" i="1"/>
  <c r="AV1310" i="1"/>
  <c r="AX1310" i="1"/>
  <c r="AN1311" i="1"/>
  <c r="BA1311" i="1"/>
  <c r="AP1311" i="1"/>
  <c r="AU1311" i="1"/>
  <c r="P1311" i="1"/>
  <c r="R1311" i="1"/>
  <c r="T1311" i="1"/>
  <c r="N1311" i="1"/>
  <c r="AV1311" i="1"/>
  <c r="AX1311" i="1"/>
  <c r="AN1312" i="1"/>
  <c r="BA1312" i="1"/>
  <c r="AP1312" i="1"/>
  <c r="AU1312" i="1"/>
  <c r="P1312" i="1"/>
  <c r="R1312" i="1"/>
  <c r="T1312" i="1"/>
  <c r="N1312" i="1"/>
  <c r="AV1312" i="1"/>
  <c r="AX1312" i="1"/>
  <c r="AN1313" i="1"/>
  <c r="BA1313" i="1"/>
  <c r="AP1313" i="1"/>
  <c r="AU1313" i="1"/>
  <c r="P1313" i="1"/>
  <c r="R1313" i="1"/>
  <c r="T1313" i="1"/>
  <c r="N1313" i="1"/>
  <c r="AV1313" i="1"/>
  <c r="AX1313" i="1"/>
  <c r="AN1314" i="1"/>
  <c r="BA1314" i="1"/>
  <c r="AP1314" i="1"/>
  <c r="AU1314" i="1"/>
  <c r="P1314" i="1"/>
  <c r="R1314" i="1"/>
  <c r="T1314" i="1"/>
  <c r="N1314" i="1"/>
  <c r="AV1314" i="1"/>
  <c r="AX1314" i="1"/>
  <c r="AN1315" i="1"/>
  <c r="BA1315" i="1"/>
  <c r="AP1315" i="1"/>
  <c r="AU1315" i="1"/>
  <c r="P1315" i="1"/>
  <c r="R1315" i="1"/>
  <c r="T1315" i="1"/>
  <c r="N1315" i="1"/>
  <c r="AV1315" i="1"/>
  <c r="AX1315" i="1"/>
  <c r="AN1316" i="1"/>
  <c r="BA1316" i="1"/>
  <c r="AP1316" i="1"/>
  <c r="AU1316" i="1"/>
  <c r="P1316" i="1"/>
  <c r="R1316" i="1"/>
  <c r="T1316" i="1"/>
  <c r="N1316" i="1"/>
  <c r="AV1316" i="1"/>
  <c r="AX1316" i="1"/>
  <c r="AN1317" i="1"/>
  <c r="BA1317" i="1"/>
  <c r="AP1317" i="1"/>
  <c r="AU1317" i="1"/>
  <c r="P1317" i="1"/>
  <c r="R1317" i="1"/>
  <c r="T1317" i="1"/>
  <c r="N1317" i="1"/>
  <c r="AV1317" i="1"/>
  <c r="AX1317" i="1"/>
  <c r="AN1318" i="1"/>
  <c r="BA1318" i="1"/>
  <c r="AP1318" i="1"/>
  <c r="AU1318" i="1"/>
  <c r="P1318" i="1"/>
  <c r="R1318" i="1"/>
  <c r="T1318" i="1"/>
  <c r="N1318" i="1"/>
  <c r="AV1318" i="1"/>
  <c r="AX1318" i="1"/>
  <c r="AN1319" i="1"/>
  <c r="BA1319" i="1"/>
  <c r="AP1319" i="1"/>
  <c r="AU1319" i="1"/>
  <c r="P1319" i="1"/>
  <c r="R1319" i="1"/>
  <c r="T1319" i="1"/>
  <c r="N1319" i="1"/>
  <c r="AV1319" i="1"/>
  <c r="AX1319" i="1"/>
  <c r="AN1320" i="1"/>
  <c r="BA1320" i="1"/>
  <c r="AP1320" i="1"/>
  <c r="AU1320" i="1"/>
  <c r="P1320" i="1"/>
  <c r="R1320" i="1"/>
  <c r="T1320" i="1"/>
  <c r="N1320" i="1"/>
  <c r="AV1320" i="1"/>
  <c r="AX1320" i="1"/>
  <c r="AN1321" i="1"/>
  <c r="BA1321" i="1"/>
  <c r="AP1321" i="1"/>
  <c r="AU1321" i="1"/>
  <c r="P1321" i="1"/>
  <c r="R1321" i="1"/>
  <c r="T1321" i="1"/>
  <c r="N1321" i="1"/>
  <c r="AV1321" i="1"/>
  <c r="AX1321" i="1"/>
  <c r="AN1322" i="1"/>
  <c r="BA1322" i="1"/>
  <c r="AP1322" i="1"/>
  <c r="AU1322" i="1"/>
  <c r="P1322" i="1"/>
  <c r="R1322" i="1"/>
  <c r="T1322" i="1"/>
  <c r="N1322" i="1"/>
  <c r="AV1322" i="1"/>
  <c r="AX1322" i="1"/>
  <c r="AN1323" i="1"/>
  <c r="BA1323" i="1"/>
  <c r="AP1323" i="1"/>
  <c r="AU1323" i="1"/>
  <c r="P1323" i="1"/>
  <c r="R1323" i="1"/>
  <c r="T1323" i="1"/>
  <c r="N1323" i="1"/>
  <c r="AV1323" i="1"/>
  <c r="AX1323" i="1"/>
  <c r="AN1324" i="1"/>
  <c r="BA1324" i="1"/>
  <c r="AP1324" i="1"/>
  <c r="AU1324" i="1"/>
  <c r="P1324" i="1"/>
  <c r="R1324" i="1"/>
  <c r="T1324" i="1"/>
  <c r="N1324" i="1"/>
  <c r="AV1324" i="1"/>
  <c r="AX1324" i="1"/>
  <c r="AN1325" i="1"/>
  <c r="BA1325" i="1"/>
  <c r="AP1325" i="1"/>
  <c r="AU1325" i="1"/>
  <c r="P1325" i="1"/>
  <c r="R1325" i="1"/>
  <c r="T1325" i="1"/>
  <c r="N1325" i="1"/>
  <c r="AV1325" i="1"/>
  <c r="AX1325" i="1"/>
  <c r="AN1326" i="1"/>
  <c r="BA1326" i="1"/>
  <c r="AP1326" i="1"/>
  <c r="AU1326" i="1"/>
  <c r="P1326" i="1"/>
  <c r="R1326" i="1"/>
  <c r="T1326" i="1"/>
  <c r="N1326" i="1"/>
  <c r="AV1326" i="1"/>
  <c r="AX1326" i="1"/>
  <c r="AN1327" i="1"/>
  <c r="BA1327" i="1"/>
  <c r="AP1327" i="1"/>
  <c r="AU1327" i="1"/>
  <c r="P1327" i="1"/>
  <c r="R1327" i="1"/>
  <c r="T1327" i="1"/>
  <c r="N1327" i="1"/>
  <c r="AV1327" i="1"/>
  <c r="AX1327" i="1"/>
  <c r="AN1328" i="1"/>
  <c r="BA1328" i="1"/>
  <c r="AP1328" i="1"/>
  <c r="AU1328" i="1"/>
  <c r="P1328" i="1"/>
  <c r="R1328" i="1"/>
  <c r="T1328" i="1"/>
  <c r="N1328" i="1"/>
  <c r="AV1328" i="1"/>
  <c r="AX1328" i="1"/>
  <c r="AN1329" i="1"/>
  <c r="BA1329" i="1"/>
  <c r="AP1329" i="1"/>
  <c r="AU1329" i="1"/>
  <c r="P1329" i="1"/>
  <c r="R1329" i="1"/>
  <c r="T1329" i="1"/>
  <c r="N1329" i="1"/>
  <c r="AV1329" i="1"/>
  <c r="AX1329" i="1"/>
  <c r="AN1330" i="1"/>
  <c r="BA1330" i="1"/>
  <c r="AP1330" i="1"/>
  <c r="AU1330" i="1"/>
  <c r="P1330" i="1"/>
  <c r="R1330" i="1"/>
  <c r="T1330" i="1"/>
  <c r="N1330" i="1"/>
  <c r="AV1330" i="1"/>
  <c r="AX1330" i="1"/>
  <c r="AN1331" i="1"/>
  <c r="BA1331" i="1"/>
  <c r="AP1331" i="1"/>
  <c r="AU1331" i="1"/>
  <c r="P1331" i="1"/>
  <c r="R1331" i="1"/>
  <c r="T1331" i="1"/>
  <c r="N1331" i="1"/>
  <c r="AV1331" i="1"/>
  <c r="AX1331" i="1"/>
  <c r="AN1332" i="1"/>
  <c r="BA1332" i="1"/>
  <c r="AP1332" i="1"/>
  <c r="AU1332" i="1"/>
  <c r="P1332" i="1"/>
  <c r="R1332" i="1"/>
  <c r="T1332" i="1"/>
  <c r="N1332" i="1"/>
  <c r="AV1332" i="1"/>
  <c r="AX1332" i="1"/>
  <c r="AN1333" i="1"/>
  <c r="BA1333" i="1"/>
  <c r="AP1333" i="1"/>
  <c r="AU1333" i="1"/>
  <c r="P1333" i="1"/>
  <c r="R1333" i="1"/>
  <c r="T1333" i="1"/>
  <c r="N1333" i="1"/>
  <c r="AV1333" i="1"/>
  <c r="AX1333" i="1"/>
  <c r="AN1334" i="1"/>
  <c r="BA1334" i="1"/>
  <c r="AP1334" i="1"/>
  <c r="AU1334" i="1"/>
  <c r="P1334" i="1"/>
  <c r="R1334" i="1"/>
  <c r="T1334" i="1"/>
  <c r="N1334" i="1"/>
  <c r="AV1334" i="1"/>
  <c r="AX1334" i="1"/>
  <c r="AN1335" i="1"/>
  <c r="BA1335" i="1"/>
  <c r="AP1335" i="1"/>
  <c r="AU1335" i="1"/>
  <c r="P1335" i="1"/>
  <c r="R1335" i="1"/>
  <c r="T1335" i="1"/>
  <c r="N1335" i="1"/>
  <c r="AV1335" i="1"/>
  <c r="AX1335" i="1"/>
  <c r="AN1336" i="1"/>
  <c r="BA1336" i="1"/>
  <c r="AP1336" i="1"/>
  <c r="AU1336" i="1"/>
  <c r="P1336" i="1"/>
  <c r="R1336" i="1"/>
  <c r="T1336" i="1"/>
  <c r="N1336" i="1"/>
  <c r="AV1336" i="1"/>
  <c r="AX1336" i="1"/>
  <c r="AN1337" i="1"/>
  <c r="BA1337" i="1"/>
  <c r="AP1337" i="1"/>
  <c r="AU1337" i="1"/>
  <c r="P1337" i="1"/>
  <c r="R1337" i="1"/>
  <c r="T1337" i="1"/>
  <c r="N1337" i="1"/>
  <c r="AV1337" i="1"/>
  <c r="AX1337" i="1"/>
  <c r="AN1338" i="1"/>
  <c r="BA1338" i="1"/>
  <c r="AP1338" i="1"/>
  <c r="AU1338" i="1"/>
  <c r="P1338" i="1"/>
  <c r="R1338" i="1"/>
  <c r="T1338" i="1"/>
  <c r="N1338" i="1"/>
  <c r="AV1338" i="1"/>
  <c r="AX1338" i="1"/>
  <c r="AN1339" i="1"/>
  <c r="BA1339" i="1"/>
  <c r="AP1339" i="1"/>
  <c r="AU1339" i="1"/>
  <c r="P1339" i="1"/>
  <c r="R1339" i="1"/>
  <c r="T1339" i="1"/>
  <c r="N1339" i="1"/>
  <c r="AV1339" i="1"/>
  <c r="AX1339" i="1"/>
  <c r="AN1340" i="1"/>
  <c r="BA1340" i="1"/>
  <c r="AP1340" i="1"/>
  <c r="AU1340" i="1"/>
  <c r="P1340" i="1"/>
  <c r="R1340" i="1"/>
  <c r="T1340" i="1"/>
  <c r="N1340" i="1"/>
  <c r="AV1340" i="1"/>
  <c r="AX1340" i="1"/>
  <c r="AN1341" i="1"/>
  <c r="BA1341" i="1"/>
  <c r="AP1341" i="1"/>
  <c r="AU1341" i="1"/>
  <c r="P1341" i="1"/>
  <c r="R1341" i="1"/>
  <c r="T1341" i="1"/>
  <c r="N1341" i="1"/>
  <c r="AV1341" i="1"/>
  <c r="AX1341" i="1"/>
  <c r="AN1342" i="1"/>
  <c r="BA1342" i="1"/>
  <c r="AP1342" i="1"/>
  <c r="AU1342" i="1"/>
  <c r="P1342" i="1"/>
  <c r="R1342" i="1"/>
  <c r="T1342" i="1"/>
  <c r="N1342" i="1"/>
  <c r="AV1342" i="1"/>
  <c r="AX1342" i="1"/>
  <c r="AN1343" i="1"/>
  <c r="BA1343" i="1"/>
  <c r="AP1343" i="1"/>
  <c r="AU1343" i="1"/>
  <c r="P1343" i="1"/>
  <c r="R1343" i="1"/>
  <c r="T1343" i="1"/>
  <c r="N1343" i="1"/>
  <c r="AV1343" i="1"/>
  <c r="AX1343" i="1"/>
  <c r="AN1344" i="1"/>
  <c r="BA1344" i="1"/>
  <c r="AP1344" i="1"/>
  <c r="AU1344" i="1"/>
  <c r="P1344" i="1"/>
  <c r="R1344" i="1"/>
  <c r="T1344" i="1"/>
  <c r="N1344" i="1"/>
  <c r="AV1344" i="1"/>
  <c r="AX1344" i="1"/>
  <c r="AN1345" i="1"/>
  <c r="BA1345" i="1"/>
  <c r="AP1345" i="1"/>
  <c r="AU1345" i="1"/>
  <c r="P1345" i="1"/>
  <c r="R1345" i="1"/>
  <c r="T1345" i="1"/>
  <c r="N1345" i="1"/>
  <c r="AV1345" i="1"/>
  <c r="AX1345" i="1"/>
  <c r="AN1346" i="1"/>
  <c r="BA1346" i="1"/>
  <c r="AP1346" i="1"/>
  <c r="AU1346" i="1"/>
  <c r="P1346" i="1"/>
  <c r="R1346" i="1"/>
  <c r="T1346" i="1"/>
  <c r="N1346" i="1"/>
  <c r="AV1346" i="1"/>
  <c r="AX1346" i="1"/>
  <c r="AN1347" i="1"/>
  <c r="BA1347" i="1"/>
  <c r="AP1347" i="1"/>
  <c r="AU1347" i="1"/>
  <c r="P1347" i="1"/>
  <c r="R1347" i="1"/>
  <c r="T1347" i="1"/>
  <c r="N1347" i="1"/>
  <c r="AV1347" i="1"/>
  <c r="AX1347" i="1"/>
  <c r="AN1348" i="1"/>
  <c r="BA1348" i="1"/>
  <c r="AP1348" i="1"/>
  <c r="AU1348" i="1"/>
  <c r="P1348" i="1"/>
  <c r="R1348" i="1"/>
  <c r="T1348" i="1"/>
  <c r="N1348" i="1"/>
  <c r="AV1348" i="1"/>
  <c r="AX1348" i="1"/>
  <c r="AN1349" i="1"/>
  <c r="BA1349" i="1"/>
  <c r="AP1349" i="1"/>
  <c r="AU1349" i="1"/>
  <c r="P1349" i="1"/>
  <c r="R1349" i="1"/>
  <c r="T1349" i="1"/>
  <c r="N1349" i="1"/>
  <c r="AV1349" i="1"/>
  <c r="AX1349" i="1"/>
  <c r="AN1350" i="1"/>
  <c r="BA1350" i="1"/>
  <c r="AP1350" i="1"/>
  <c r="AU1350" i="1"/>
  <c r="P1350" i="1"/>
  <c r="R1350" i="1"/>
  <c r="T1350" i="1"/>
  <c r="N1350" i="1"/>
  <c r="AV1350" i="1"/>
  <c r="AX1350" i="1"/>
  <c r="AN1351" i="1"/>
  <c r="BA1351" i="1"/>
  <c r="AP1351" i="1"/>
  <c r="AU1351" i="1"/>
  <c r="P1351" i="1"/>
  <c r="R1351" i="1"/>
  <c r="T1351" i="1"/>
  <c r="N1351" i="1"/>
  <c r="AV1351" i="1"/>
  <c r="AX1351" i="1"/>
  <c r="AN1352" i="1"/>
  <c r="BA1352" i="1"/>
  <c r="AP1352" i="1"/>
  <c r="AU1352" i="1"/>
  <c r="P1352" i="1"/>
  <c r="R1352" i="1"/>
  <c r="T1352" i="1"/>
  <c r="N1352" i="1"/>
  <c r="AV1352" i="1"/>
  <c r="AX1352" i="1"/>
  <c r="AN1353" i="1"/>
  <c r="BA1353" i="1"/>
  <c r="AP1353" i="1"/>
  <c r="AU1353" i="1"/>
  <c r="P1353" i="1"/>
  <c r="R1353" i="1"/>
  <c r="T1353" i="1"/>
  <c r="N1353" i="1"/>
  <c r="AV1353" i="1"/>
  <c r="AX1353" i="1"/>
  <c r="AN1354" i="1"/>
  <c r="BA1354" i="1"/>
  <c r="AP1354" i="1"/>
  <c r="AU1354" i="1"/>
  <c r="P1354" i="1"/>
  <c r="R1354" i="1"/>
  <c r="T1354" i="1"/>
  <c r="N1354" i="1"/>
  <c r="AV1354" i="1"/>
  <c r="AX1354" i="1"/>
  <c r="AN1355" i="1"/>
  <c r="BA1355" i="1"/>
  <c r="AP1355" i="1"/>
  <c r="AU1355" i="1"/>
  <c r="P1355" i="1"/>
  <c r="R1355" i="1"/>
  <c r="T1355" i="1"/>
  <c r="N1355" i="1"/>
  <c r="AV1355" i="1"/>
  <c r="AX1355" i="1"/>
  <c r="AN1356" i="1"/>
  <c r="BA1356" i="1"/>
  <c r="AP1356" i="1"/>
  <c r="AU1356" i="1"/>
  <c r="P1356" i="1"/>
  <c r="R1356" i="1"/>
  <c r="T1356" i="1"/>
  <c r="N1356" i="1"/>
  <c r="AV1356" i="1"/>
  <c r="AX1356" i="1"/>
  <c r="AN1357" i="1"/>
  <c r="BA1357" i="1"/>
  <c r="AP1357" i="1"/>
  <c r="AU1357" i="1"/>
  <c r="P1357" i="1"/>
  <c r="R1357" i="1"/>
  <c r="T1357" i="1"/>
  <c r="N1357" i="1"/>
  <c r="AV1357" i="1"/>
  <c r="AX1357" i="1"/>
  <c r="AN1358" i="1"/>
  <c r="BA1358" i="1"/>
  <c r="AP1358" i="1"/>
  <c r="AU1358" i="1"/>
  <c r="P1358" i="1"/>
  <c r="R1358" i="1"/>
  <c r="T1358" i="1"/>
  <c r="N1358" i="1"/>
  <c r="AV1358" i="1"/>
  <c r="AX1358" i="1"/>
  <c r="AN1359" i="1"/>
  <c r="BA1359" i="1"/>
  <c r="AP1359" i="1"/>
  <c r="AU1359" i="1"/>
  <c r="P1359" i="1"/>
  <c r="R1359" i="1"/>
  <c r="T1359" i="1"/>
  <c r="N1359" i="1"/>
  <c r="AV1359" i="1"/>
  <c r="AX1359" i="1"/>
  <c r="AN1360" i="1"/>
  <c r="BA1360" i="1"/>
  <c r="AP1360" i="1"/>
  <c r="AU1360" i="1"/>
  <c r="P1360" i="1"/>
  <c r="R1360" i="1"/>
  <c r="T1360" i="1"/>
  <c r="N1360" i="1"/>
  <c r="AV1360" i="1"/>
  <c r="AX1360" i="1"/>
  <c r="AN1361" i="1"/>
  <c r="BA1361" i="1"/>
  <c r="AP1361" i="1"/>
  <c r="AU1361" i="1"/>
  <c r="P1361" i="1"/>
  <c r="R1361" i="1"/>
  <c r="T1361" i="1"/>
  <c r="N1361" i="1"/>
  <c r="AV1361" i="1"/>
  <c r="AX1361" i="1"/>
  <c r="AN1362" i="1"/>
  <c r="BA1362" i="1"/>
  <c r="AP1362" i="1"/>
  <c r="AU1362" i="1"/>
  <c r="P1362" i="1"/>
  <c r="R1362" i="1"/>
  <c r="T1362" i="1"/>
  <c r="N1362" i="1"/>
  <c r="AV1362" i="1"/>
  <c r="AX1362" i="1"/>
  <c r="AN1363" i="1"/>
  <c r="BA1363" i="1"/>
  <c r="AP1363" i="1"/>
  <c r="AU1363" i="1"/>
  <c r="P1363" i="1"/>
  <c r="R1363" i="1"/>
  <c r="T1363" i="1"/>
  <c r="N1363" i="1"/>
  <c r="AV1363" i="1"/>
  <c r="AX1363" i="1"/>
  <c r="AN1364" i="1"/>
  <c r="BA1364" i="1"/>
  <c r="AP1364" i="1"/>
  <c r="AU1364" i="1"/>
  <c r="P1364" i="1"/>
  <c r="R1364" i="1"/>
  <c r="T1364" i="1"/>
  <c r="N1364" i="1"/>
  <c r="AV1364" i="1"/>
  <c r="AX1364" i="1"/>
  <c r="AN1365" i="1"/>
  <c r="BA1365" i="1"/>
  <c r="AP1365" i="1"/>
  <c r="AU1365" i="1"/>
  <c r="P1365" i="1"/>
  <c r="R1365" i="1"/>
  <c r="T1365" i="1"/>
  <c r="N1365" i="1"/>
  <c r="AV1365" i="1"/>
  <c r="AX1365" i="1"/>
  <c r="AN1366" i="1"/>
  <c r="BA1366" i="1"/>
  <c r="AP1366" i="1"/>
  <c r="AU1366" i="1"/>
  <c r="P1366" i="1"/>
  <c r="R1366" i="1"/>
  <c r="T1366" i="1"/>
  <c r="N1366" i="1"/>
  <c r="AV1366" i="1"/>
  <c r="AX1366" i="1"/>
  <c r="AN1367" i="1"/>
  <c r="BA1367" i="1"/>
  <c r="AP1367" i="1"/>
  <c r="AU1367" i="1"/>
  <c r="P1367" i="1"/>
  <c r="R1367" i="1"/>
  <c r="T1367" i="1"/>
  <c r="N1367" i="1"/>
  <c r="AV1367" i="1"/>
  <c r="AX1367" i="1"/>
  <c r="AN1368" i="1"/>
  <c r="BA1368" i="1"/>
  <c r="AP1368" i="1"/>
  <c r="AU1368" i="1"/>
  <c r="P1368" i="1"/>
  <c r="R1368" i="1"/>
  <c r="T1368" i="1"/>
  <c r="N1368" i="1"/>
  <c r="AV1368" i="1"/>
  <c r="AX1368" i="1"/>
  <c r="AN1369" i="1"/>
  <c r="BA1369" i="1"/>
  <c r="AP1369" i="1"/>
  <c r="AU1369" i="1"/>
  <c r="P1369" i="1"/>
  <c r="R1369" i="1"/>
  <c r="T1369" i="1"/>
  <c r="N1369" i="1"/>
  <c r="AV1369" i="1"/>
  <c r="AX1369" i="1"/>
  <c r="AN1370" i="1"/>
  <c r="BA1370" i="1"/>
  <c r="AP1370" i="1"/>
  <c r="AU1370" i="1"/>
  <c r="P1370" i="1"/>
  <c r="R1370" i="1"/>
  <c r="T1370" i="1"/>
  <c r="N1370" i="1"/>
  <c r="AV1370" i="1"/>
  <c r="AX1370" i="1"/>
  <c r="AN1371" i="1"/>
  <c r="BA1371" i="1"/>
  <c r="AP1371" i="1"/>
  <c r="AU1371" i="1"/>
  <c r="P1371" i="1"/>
  <c r="R1371" i="1"/>
  <c r="T1371" i="1"/>
  <c r="N1371" i="1"/>
  <c r="AV1371" i="1"/>
  <c r="AX1371" i="1"/>
  <c r="AN1372" i="1"/>
  <c r="BA1372" i="1"/>
  <c r="AP1372" i="1"/>
  <c r="AU1372" i="1"/>
  <c r="P1372" i="1"/>
  <c r="R1372" i="1"/>
  <c r="T1372" i="1"/>
  <c r="N1372" i="1"/>
  <c r="AV1372" i="1"/>
  <c r="AX1372" i="1"/>
  <c r="AN1373" i="1"/>
  <c r="BA1373" i="1"/>
  <c r="AP1373" i="1"/>
  <c r="AU1373" i="1"/>
  <c r="P1373" i="1"/>
  <c r="R1373" i="1"/>
  <c r="T1373" i="1"/>
  <c r="N1373" i="1"/>
  <c r="AV1373" i="1"/>
  <c r="AX1373" i="1"/>
  <c r="AN1374" i="1"/>
  <c r="BA1374" i="1"/>
  <c r="AP1374" i="1"/>
  <c r="AU1374" i="1"/>
  <c r="P1374" i="1"/>
  <c r="R1374" i="1"/>
  <c r="T1374" i="1"/>
  <c r="N1374" i="1"/>
  <c r="AV1374" i="1"/>
  <c r="AX1374" i="1"/>
  <c r="AN1375" i="1"/>
  <c r="BA1375" i="1"/>
  <c r="AP1375" i="1"/>
  <c r="AU1375" i="1"/>
  <c r="P1375" i="1"/>
  <c r="R1375" i="1"/>
  <c r="T1375" i="1"/>
  <c r="N1375" i="1"/>
  <c r="AV1375" i="1"/>
  <c r="AX1375" i="1"/>
  <c r="AN1376" i="1"/>
  <c r="BA1376" i="1"/>
  <c r="AP1376" i="1"/>
  <c r="AU1376" i="1"/>
  <c r="P1376" i="1"/>
  <c r="R1376" i="1"/>
  <c r="T1376" i="1"/>
  <c r="N1376" i="1"/>
  <c r="AV1376" i="1"/>
  <c r="AX1376" i="1"/>
  <c r="AN1377" i="1"/>
  <c r="BA1377" i="1"/>
  <c r="AP1377" i="1"/>
  <c r="AU1377" i="1"/>
  <c r="P1377" i="1"/>
  <c r="R1377" i="1"/>
  <c r="T1377" i="1"/>
  <c r="N1377" i="1"/>
  <c r="AV1377" i="1"/>
  <c r="AX1377" i="1"/>
  <c r="AN1378" i="1"/>
  <c r="BA1378" i="1"/>
  <c r="AP1378" i="1"/>
  <c r="AU1378" i="1"/>
  <c r="P1378" i="1"/>
  <c r="R1378" i="1"/>
  <c r="T1378" i="1"/>
  <c r="N1378" i="1"/>
  <c r="AV1378" i="1"/>
  <c r="AX1378" i="1"/>
  <c r="AN1379" i="1"/>
  <c r="BA1379" i="1"/>
  <c r="AP1379" i="1"/>
  <c r="AU1379" i="1"/>
  <c r="P1379" i="1"/>
  <c r="R1379" i="1"/>
  <c r="T1379" i="1"/>
  <c r="N1379" i="1"/>
  <c r="AV1379" i="1"/>
  <c r="AX1379" i="1"/>
  <c r="AN1380" i="1"/>
  <c r="BA1380" i="1"/>
  <c r="AP1380" i="1"/>
  <c r="AU1380" i="1"/>
  <c r="P1380" i="1"/>
  <c r="R1380" i="1"/>
  <c r="T1380" i="1"/>
  <c r="N1380" i="1"/>
  <c r="AV1380" i="1"/>
  <c r="AX1380" i="1"/>
  <c r="AN1381" i="1"/>
  <c r="BA1381" i="1"/>
  <c r="AP1381" i="1"/>
  <c r="AU1381" i="1"/>
  <c r="P1381" i="1"/>
  <c r="R1381" i="1"/>
  <c r="T1381" i="1"/>
  <c r="N1381" i="1"/>
  <c r="AV1381" i="1"/>
  <c r="AX1381" i="1"/>
  <c r="AN1382" i="1"/>
  <c r="BA1382" i="1"/>
  <c r="AP1382" i="1"/>
  <c r="AU1382" i="1"/>
  <c r="P1382" i="1"/>
  <c r="R1382" i="1"/>
  <c r="T1382" i="1"/>
  <c r="N1382" i="1"/>
  <c r="AV1382" i="1"/>
  <c r="AX1382" i="1"/>
  <c r="AN1383" i="1"/>
  <c r="BA1383" i="1"/>
  <c r="AP1383" i="1"/>
  <c r="AU1383" i="1"/>
  <c r="P1383" i="1"/>
  <c r="R1383" i="1"/>
  <c r="T1383" i="1"/>
  <c r="N1383" i="1"/>
  <c r="AV1383" i="1"/>
  <c r="AX1383" i="1"/>
  <c r="AN1384" i="1"/>
  <c r="BA1384" i="1"/>
  <c r="AP1384" i="1"/>
  <c r="AU1384" i="1"/>
  <c r="P1384" i="1"/>
  <c r="R1384" i="1"/>
  <c r="T1384" i="1"/>
  <c r="N1384" i="1"/>
  <c r="AV1384" i="1"/>
  <c r="AX1384" i="1"/>
  <c r="AN1385" i="1"/>
  <c r="BA1385" i="1"/>
  <c r="AP1385" i="1"/>
  <c r="AU1385" i="1"/>
  <c r="P1385" i="1"/>
  <c r="R1385" i="1"/>
  <c r="T1385" i="1"/>
  <c r="N1385" i="1"/>
  <c r="AV1385" i="1"/>
  <c r="AX1385" i="1"/>
  <c r="AN1386" i="1"/>
  <c r="BA1386" i="1"/>
  <c r="AP1386" i="1"/>
  <c r="AU1386" i="1"/>
  <c r="P1386" i="1"/>
  <c r="R1386" i="1"/>
  <c r="T1386" i="1"/>
  <c r="N1386" i="1"/>
  <c r="AV1386" i="1"/>
  <c r="AX1386" i="1"/>
  <c r="AN1387" i="1"/>
  <c r="BA1387" i="1"/>
  <c r="AP1387" i="1"/>
  <c r="AU1387" i="1"/>
  <c r="P1387" i="1"/>
  <c r="R1387" i="1"/>
  <c r="T1387" i="1"/>
  <c r="N1387" i="1"/>
  <c r="AV1387" i="1"/>
  <c r="AX1387" i="1"/>
  <c r="AN1388" i="1"/>
  <c r="BA1388" i="1"/>
  <c r="AP1388" i="1"/>
  <c r="AU1388" i="1"/>
  <c r="P1388" i="1"/>
  <c r="R1388" i="1"/>
  <c r="T1388" i="1"/>
  <c r="N1388" i="1"/>
  <c r="AV1388" i="1"/>
  <c r="AX1388" i="1"/>
  <c r="AN1389" i="1"/>
  <c r="BA1389" i="1"/>
  <c r="AP1389" i="1"/>
  <c r="AU1389" i="1"/>
  <c r="P1389" i="1"/>
  <c r="R1389" i="1"/>
  <c r="T1389" i="1"/>
  <c r="N1389" i="1"/>
  <c r="AV1389" i="1"/>
  <c r="AX1389" i="1"/>
  <c r="AN1390" i="1"/>
  <c r="BA1390" i="1"/>
  <c r="AP1390" i="1"/>
  <c r="AU1390" i="1"/>
  <c r="P1390" i="1"/>
  <c r="R1390" i="1"/>
  <c r="T1390" i="1"/>
  <c r="N1390" i="1"/>
  <c r="AV1390" i="1"/>
  <c r="AX1390" i="1"/>
  <c r="AN1391" i="1"/>
  <c r="BA1391" i="1"/>
  <c r="AP1391" i="1"/>
  <c r="AU1391" i="1"/>
  <c r="P1391" i="1"/>
  <c r="R1391" i="1"/>
  <c r="T1391" i="1"/>
  <c r="N1391" i="1"/>
  <c r="AV1391" i="1"/>
  <c r="AX1391" i="1"/>
  <c r="AN1392" i="1"/>
  <c r="BA1392" i="1"/>
  <c r="AP1392" i="1"/>
  <c r="AU1392" i="1"/>
  <c r="P1392" i="1"/>
  <c r="R1392" i="1"/>
  <c r="T1392" i="1"/>
  <c r="N1392" i="1"/>
  <c r="AV1392" i="1"/>
  <c r="AX1392" i="1"/>
  <c r="AN1393" i="1"/>
  <c r="BA1393" i="1"/>
  <c r="AP1393" i="1"/>
  <c r="AU1393" i="1"/>
  <c r="P1393" i="1"/>
  <c r="R1393" i="1"/>
  <c r="T1393" i="1"/>
  <c r="N1393" i="1"/>
  <c r="AV1393" i="1"/>
  <c r="AX1393" i="1"/>
  <c r="AN1394" i="1"/>
  <c r="BA1394" i="1"/>
  <c r="AP1394" i="1"/>
  <c r="AU1394" i="1"/>
  <c r="P1394" i="1"/>
  <c r="R1394" i="1"/>
  <c r="T1394" i="1"/>
  <c r="N1394" i="1"/>
  <c r="AV1394" i="1"/>
  <c r="AX1394" i="1"/>
  <c r="AN1395" i="1"/>
  <c r="BA1395" i="1"/>
  <c r="AP1395" i="1"/>
  <c r="AU1395" i="1"/>
  <c r="P1395" i="1"/>
  <c r="R1395" i="1"/>
  <c r="T1395" i="1"/>
  <c r="N1395" i="1"/>
  <c r="AV1395" i="1"/>
  <c r="AX1395" i="1"/>
  <c r="AN1396" i="1"/>
  <c r="BA1396" i="1"/>
  <c r="AP1396" i="1"/>
  <c r="AU1396" i="1"/>
  <c r="P1396" i="1"/>
  <c r="R1396" i="1"/>
  <c r="T1396" i="1"/>
  <c r="N1396" i="1"/>
  <c r="AV1396" i="1"/>
  <c r="AX1396" i="1"/>
  <c r="AN1397" i="1"/>
  <c r="BA1397" i="1"/>
  <c r="AP1397" i="1"/>
  <c r="AU1397" i="1"/>
  <c r="P1397" i="1"/>
  <c r="R1397" i="1"/>
  <c r="T1397" i="1"/>
  <c r="N1397" i="1"/>
  <c r="AV1397" i="1"/>
  <c r="AX1397" i="1"/>
  <c r="AN1398" i="1"/>
  <c r="BA1398" i="1"/>
  <c r="AP1398" i="1"/>
  <c r="AU1398" i="1"/>
  <c r="P1398" i="1"/>
  <c r="R1398" i="1"/>
  <c r="T1398" i="1"/>
  <c r="N1398" i="1"/>
  <c r="AV1398" i="1"/>
  <c r="AX1398" i="1"/>
  <c r="AN1399" i="1"/>
  <c r="BA1399" i="1"/>
  <c r="AP1399" i="1"/>
  <c r="AU1399" i="1"/>
  <c r="P1399" i="1"/>
  <c r="R1399" i="1"/>
  <c r="T1399" i="1"/>
  <c r="N1399" i="1"/>
  <c r="AV1399" i="1"/>
  <c r="AX1399" i="1"/>
  <c r="AN1400" i="1"/>
  <c r="BA1400" i="1"/>
  <c r="AP1400" i="1"/>
  <c r="AU1400" i="1"/>
  <c r="P1400" i="1"/>
  <c r="R1400" i="1"/>
  <c r="T1400" i="1"/>
  <c r="N1400" i="1"/>
  <c r="AV1400" i="1"/>
  <c r="AX1400" i="1"/>
  <c r="AN1401" i="1"/>
  <c r="BA1401" i="1"/>
  <c r="AP1401" i="1"/>
  <c r="AU1401" i="1"/>
  <c r="P1401" i="1"/>
  <c r="R1401" i="1"/>
  <c r="T1401" i="1"/>
  <c r="N1401" i="1"/>
  <c r="AV1401" i="1"/>
  <c r="AX1401" i="1"/>
  <c r="AN1402" i="1"/>
  <c r="BA1402" i="1"/>
  <c r="AP1402" i="1"/>
  <c r="AU1402" i="1"/>
  <c r="P1402" i="1"/>
  <c r="R1402" i="1"/>
  <c r="T1402" i="1"/>
  <c r="N1402" i="1"/>
  <c r="AV1402" i="1"/>
  <c r="AX1402" i="1"/>
  <c r="AN1403" i="1"/>
  <c r="BA1403" i="1"/>
  <c r="AP1403" i="1"/>
  <c r="AU1403" i="1"/>
  <c r="P1403" i="1"/>
  <c r="R1403" i="1"/>
  <c r="T1403" i="1"/>
  <c r="N1403" i="1"/>
  <c r="AV1403" i="1"/>
  <c r="AX1403" i="1"/>
  <c r="AN1404" i="1"/>
  <c r="BA1404" i="1"/>
  <c r="AP1404" i="1"/>
  <c r="AU1404" i="1"/>
  <c r="P1404" i="1"/>
  <c r="R1404" i="1"/>
  <c r="T1404" i="1"/>
  <c r="N1404" i="1"/>
  <c r="AV1404" i="1"/>
  <c r="AX1404" i="1"/>
  <c r="AN1405" i="1"/>
  <c r="BA1405" i="1"/>
  <c r="AP1405" i="1"/>
  <c r="AU1405" i="1"/>
  <c r="P1405" i="1"/>
  <c r="R1405" i="1"/>
  <c r="T1405" i="1"/>
  <c r="N1405" i="1"/>
  <c r="AV1405" i="1"/>
  <c r="AX1405" i="1"/>
  <c r="AN1406" i="1"/>
  <c r="BA1406" i="1"/>
  <c r="AP1406" i="1"/>
  <c r="AU1406" i="1"/>
  <c r="P1406" i="1"/>
  <c r="R1406" i="1"/>
  <c r="T1406" i="1"/>
  <c r="N1406" i="1"/>
  <c r="AV1406" i="1"/>
  <c r="AX1406" i="1"/>
  <c r="AN1407" i="1"/>
  <c r="BA1407" i="1"/>
  <c r="AP1407" i="1"/>
  <c r="AU1407" i="1"/>
  <c r="P1407" i="1"/>
  <c r="R1407" i="1"/>
  <c r="T1407" i="1"/>
  <c r="N1407" i="1"/>
  <c r="AV1407" i="1"/>
  <c r="AX1407" i="1"/>
  <c r="AN1408" i="1"/>
  <c r="BA1408" i="1"/>
  <c r="AP1408" i="1"/>
  <c r="AU1408" i="1"/>
  <c r="P1408" i="1"/>
  <c r="R1408" i="1"/>
  <c r="T1408" i="1"/>
  <c r="N1408" i="1"/>
  <c r="AV1408" i="1"/>
  <c r="AX1408" i="1"/>
  <c r="AN1409" i="1"/>
  <c r="BA1409" i="1"/>
  <c r="AP1409" i="1"/>
  <c r="AU1409" i="1"/>
  <c r="P1409" i="1"/>
  <c r="R1409" i="1"/>
  <c r="T1409" i="1"/>
  <c r="N1409" i="1"/>
  <c r="AV1409" i="1"/>
  <c r="AX1409" i="1"/>
  <c r="AN1410" i="1"/>
  <c r="BA1410" i="1"/>
  <c r="AP1410" i="1"/>
  <c r="AU1410" i="1"/>
  <c r="P1410" i="1"/>
  <c r="R1410" i="1"/>
  <c r="T1410" i="1"/>
  <c r="N1410" i="1"/>
  <c r="AV1410" i="1"/>
  <c r="AX1410" i="1"/>
  <c r="AN1411" i="1"/>
  <c r="BA1411" i="1"/>
  <c r="AP1411" i="1"/>
  <c r="AU1411" i="1"/>
  <c r="P1411" i="1"/>
  <c r="R1411" i="1"/>
  <c r="T1411" i="1"/>
  <c r="N1411" i="1"/>
  <c r="AV1411" i="1"/>
  <c r="AX1411" i="1"/>
  <c r="AN1412" i="1"/>
  <c r="BA1412" i="1"/>
  <c r="AP1412" i="1"/>
  <c r="AU1412" i="1"/>
  <c r="P1412" i="1"/>
  <c r="R1412" i="1"/>
  <c r="T1412" i="1"/>
  <c r="N1412" i="1"/>
  <c r="AV1412" i="1"/>
  <c r="AX1412" i="1"/>
  <c r="AN1413" i="1"/>
  <c r="BA1413" i="1"/>
  <c r="AP1413" i="1"/>
  <c r="AU1413" i="1"/>
  <c r="P1413" i="1"/>
  <c r="R1413" i="1"/>
  <c r="T1413" i="1"/>
  <c r="N1413" i="1"/>
  <c r="AV1413" i="1"/>
  <c r="AX1413" i="1"/>
  <c r="AN1414" i="1"/>
  <c r="BA1414" i="1"/>
  <c r="AP1414" i="1"/>
  <c r="AU1414" i="1"/>
  <c r="P1414" i="1"/>
  <c r="R1414" i="1"/>
  <c r="T1414" i="1"/>
  <c r="N1414" i="1"/>
  <c r="AV1414" i="1"/>
  <c r="AX1414" i="1"/>
  <c r="AN1415" i="1"/>
  <c r="BA1415" i="1"/>
  <c r="AP1415" i="1"/>
  <c r="AU1415" i="1"/>
  <c r="P1415" i="1"/>
  <c r="R1415" i="1"/>
  <c r="T1415" i="1"/>
  <c r="N1415" i="1"/>
  <c r="AV1415" i="1"/>
  <c r="AX1415" i="1"/>
  <c r="AN1416" i="1"/>
  <c r="BA1416" i="1"/>
  <c r="AP1416" i="1"/>
  <c r="AU1416" i="1"/>
  <c r="P1416" i="1"/>
  <c r="R1416" i="1"/>
  <c r="T1416" i="1"/>
  <c r="N1416" i="1"/>
  <c r="AV1416" i="1"/>
  <c r="AX1416" i="1"/>
  <c r="AN1417" i="1"/>
  <c r="BA1417" i="1"/>
  <c r="AP1417" i="1"/>
  <c r="AU1417" i="1"/>
  <c r="P1417" i="1"/>
  <c r="R1417" i="1"/>
  <c r="T1417" i="1"/>
  <c r="N1417" i="1"/>
  <c r="AV1417" i="1"/>
  <c r="AX1417" i="1"/>
  <c r="AN1418" i="1"/>
  <c r="BA1418" i="1"/>
  <c r="AP1418" i="1"/>
  <c r="AU1418" i="1"/>
  <c r="P1418" i="1"/>
  <c r="R1418" i="1"/>
  <c r="T1418" i="1"/>
  <c r="N1418" i="1"/>
  <c r="AV1418" i="1"/>
  <c r="AX1418" i="1"/>
  <c r="AN1419" i="1"/>
  <c r="BA1419" i="1"/>
  <c r="AP1419" i="1"/>
  <c r="AU1419" i="1"/>
  <c r="P1419" i="1"/>
  <c r="R1419" i="1"/>
  <c r="T1419" i="1"/>
  <c r="N1419" i="1"/>
  <c r="AV1419" i="1"/>
  <c r="AX1419" i="1"/>
  <c r="AN1420" i="1"/>
  <c r="BA1420" i="1"/>
  <c r="AP1420" i="1"/>
  <c r="AU1420" i="1"/>
  <c r="P1420" i="1"/>
  <c r="R1420" i="1"/>
  <c r="T1420" i="1"/>
  <c r="N1420" i="1"/>
  <c r="AV1420" i="1"/>
  <c r="AX1420" i="1"/>
  <c r="AN1421" i="1"/>
  <c r="BA1421" i="1"/>
  <c r="AP1421" i="1"/>
  <c r="AU1421" i="1"/>
  <c r="P1421" i="1"/>
  <c r="R1421" i="1"/>
  <c r="T1421" i="1"/>
  <c r="N1421" i="1"/>
  <c r="AV1421" i="1"/>
  <c r="AX1421" i="1"/>
  <c r="AN1422" i="1"/>
  <c r="BA1422" i="1"/>
  <c r="AP1422" i="1"/>
  <c r="AU1422" i="1"/>
  <c r="P1422" i="1"/>
  <c r="R1422" i="1"/>
  <c r="T1422" i="1"/>
  <c r="N1422" i="1"/>
  <c r="AV1422" i="1"/>
  <c r="AX1422" i="1"/>
  <c r="AN1423" i="1"/>
  <c r="BA1423" i="1"/>
  <c r="AP1423" i="1"/>
  <c r="AU1423" i="1"/>
  <c r="P1423" i="1"/>
  <c r="R1423" i="1"/>
  <c r="T1423" i="1"/>
  <c r="N1423" i="1"/>
  <c r="AV1423" i="1"/>
  <c r="AX1423" i="1"/>
  <c r="AN1424" i="1"/>
  <c r="BA1424" i="1"/>
  <c r="AP1424" i="1"/>
  <c r="AU1424" i="1"/>
  <c r="P1424" i="1"/>
  <c r="R1424" i="1"/>
  <c r="T1424" i="1"/>
  <c r="N1424" i="1"/>
  <c r="AV1424" i="1"/>
  <c r="AX1424" i="1"/>
  <c r="AN1425" i="1"/>
  <c r="BA1425" i="1"/>
  <c r="AP1425" i="1"/>
  <c r="AU1425" i="1"/>
  <c r="P1425" i="1"/>
  <c r="R1425" i="1"/>
  <c r="T1425" i="1"/>
  <c r="N1425" i="1"/>
  <c r="AV1425" i="1"/>
  <c r="AX1425" i="1"/>
  <c r="AN1426" i="1"/>
  <c r="BA1426" i="1"/>
  <c r="AP1426" i="1"/>
  <c r="AU1426" i="1"/>
  <c r="P1426" i="1"/>
  <c r="R1426" i="1"/>
  <c r="T1426" i="1"/>
  <c r="N1426" i="1"/>
  <c r="AV1426" i="1"/>
  <c r="AX1426" i="1"/>
  <c r="AN1427" i="1"/>
  <c r="BA1427" i="1"/>
  <c r="AP1427" i="1"/>
  <c r="AU1427" i="1"/>
  <c r="P1427" i="1"/>
  <c r="R1427" i="1"/>
  <c r="T1427" i="1"/>
  <c r="N1427" i="1"/>
  <c r="AV1427" i="1"/>
  <c r="AX1427" i="1"/>
  <c r="AN1428" i="1"/>
  <c r="BA1428" i="1"/>
  <c r="AP1428" i="1"/>
  <c r="AU1428" i="1"/>
  <c r="P1428" i="1"/>
  <c r="R1428" i="1"/>
  <c r="T1428" i="1"/>
  <c r="N1428" i="1"/>
  <c r="AV1428" i="1"/>
  <c r="AX1428" i="1"/>
  <c r="AN1429" i="1"/>
  <c r="BA1429" i="1"/>
  <c r="AP1429" i="1"/>
  <c r="AU1429" i="1"/>
  <c r="P1429" i="1"/>
  <c r="R1429" i="1"/>
  <c r="T1429" i="1"/>
  <c r="N1429" i="1"/>
  <c r="AV1429" i="1"/>
  <c r="AX1429" i="1"/>
  <c r="AN1430" i="1"/>
  <c r="BA1430" i="1"/>
  <c r="AP1430" i="1"/>
  <c r="AU1430" i="1"/>
  <c r="P1430" i="1"/>
  <c r="R1430" i="1"/>
  <c r="T1430" i="1"/>
  <c r="N1430" i="1"/>
  <c r="AV1430" i="1"/>
  <c r="AX1430" i="1"/>
  <c r="AN1431" i="1"/>
  <c r="BA1431" i="1"/>
  <c r="AP1431" i="1"/>
  <c r="AU1431" i="1"/>
  <c r="P1431" i="1"/>
  <c r="R1431" i="1"/>
  <c r="T1431" i="1"/>
  <c r="N1431" i="1"/>
  <c r="AV1431" i="1"/>
  <c r="AX1431" i="1"/>
  <c r="AN1432" i="1"/>
  <c r="BA1432" i="1"/>
  <c r="AP1432" i="1"/>
  <c r="AU1432" i="1"/>
  <c r="P1432" i="1"/>
  <c r="R1432" i="1"/>
  <c r="T1432" i="1"/>
  <c r="N1432" i="1"/>
  <c r="AV1432" i="1"/>
  <c r="AX1432" i="1"/>
  <c r="AN1433" i="1"/>
  <c r="BA1433" i="1"/>
  <c r="AP1433" i="1"/>
  <c r="AU1433" i="1"/>
  <c r="P1433" i="1"/>
  <c r="R1433" i="1"/>
  <c r="T1433" i="1"/>
  <c r="N1433" i="1"/>
  <c r="AV1433" i="1"/>
  <c r="AX1433" i="1"/>
  <c r="AN1434" i="1"/>
  <c r="BA1434" i="1"/>
  <c r="AP1434" i="1"/>
  <c r="AU1434" i="1"/>
  <c r="P1434" i="1"/>
  <c r="R1434" i="1"/>
  <c r="T1434" i="1"/>
  <c r="N1434" i="1"/>
  <c r="AV1434" i="1"/>
  <c r="AX1434" i="1"/>
  <c r="AN1435" i="1"/>
  <c r="BA1435" i="1"/>
  <c r="AP1435" i="1"/>
  <c r="AU1435" i="1"/>
  <c r="P1435" i="1"/>
  <c r="R1435" i="1"/>
  <c r="T1435" i="1"/>
  <c r="N1435" i="1"/>
  <c r="AV1435" i="1"/>
  <c r="AX1435" i="1"/>
  <c r="AN1436" i="1"/>
  <c r="BA1436" i="1"/>
  <c r="AP1436" i="1"/>
  <c r="AU1436" i="1"/>
  <c r="P1436" i="1"/>
  <c r="R1436" i="1"/>
  <c r="T1436" i="1"/>
  <c r="N1436" i="1"/>
  <c r="AV1436" i="1"/>
  <c r="AX1436" i="1"/>
  <c r="AN1437" i="1"/>
  <c r="BA1437" i="1"/>
  <c r="AP1437" i="1"/>
  <c r="AU1437" i="1"/>
  <c r="P1437" i="1"/>
  <c r="R1437" i="1"/>
  <c r="T1437" i="1"/>
  <c r="N1437" i="1"/>
  <c r="AV1437" i="1"/>
  <c r="AX1437" i="1"/>
  <c r="AN1438" i="1"/>
  <c r="BA1438" i="1"/>
  <c r="AP1438" i="1"/>
  <c r="AU1438" i="1"/>
  <c r="P1438" i="1"/>
  <c r="R1438" i="1"/>
  <c r="T1438" i="1"/>
  <c r="N1438" i="1"/>
  <c r="AV1438" i="1"/>
  <c r="AX1438" i="1"/>
  <c r="AN1439" i="1"/>
  <c r="BA1439" i="1"/>
  <c r="AP1439" i="1"/>
  <c r="AU1439" i="1"/>
  <c r="P1439" i="1"/>
  <c r="R1439" i="1"/>
  <c r="T1439" i="1"/>
  <c r="N1439" i="1"/>
  <c r="AV1439" i="1"/>
  <c r="AX1439" i="1"/>
  <c r="AN1440" i="1"/>
  <c r="BA1440" i="1"/>
  <c r="AP1440" i="1"/>
  <c r="AU1440" i="1"/>
  <c r="P1440" i="1"/>
  <c r="R1440" i="1"/>
  <c r="T1440" i="1"/>
  <c r="N1440" i="1"/>
  <c r="AV1440" i="1"/>
  <c r="AX1440" i="1"/>
  <c r="AN1441" i="1"/>
  <c r="BA1441" i="1"/>
  <c r="AP1441" i="1"/>
  <c r="AU1441" i="1"/>
  <c r="P1441" i="1"/>
  <c r="R1441" i="1"/>
  <c r="T1441" i="1"/>
  <c r="N1441" i="1"/>
  <c r="AV1441" i="1"/>
  <c r="AX1441" i="1"/>
  <c r="AN1442" i="1"/>
  <c r="BA1442" i="1"/>
  <c r="AP1442" i="1"/>
  <c r="AU1442" i="1"/>
  <c r="P1442" i="1"/>
  <c r="R1442" i="1"/>
  <c r="T1442" i="1"/>
  <c r="N1442" i="1"/>
  <c r="AV1442" i="1"/>
  <c r="AX1442" i="1"/>
  <c r="AN1443" i="1"/>
  <c r="BA1443" i="1"/>
  <c r="AP1443" i="1"/>
  <c r="AU1443" i="1"/>
  <c r="P1443" i="1"/>
  <c r="R1443" i="1"/>
  <c r="T1443" i="1"/>
  <c r="N1443" i="1"/>
  <c r="AV1443" i="1"/>
  <c r="AX1443" i="1"/>
  <c r="AN1444" i="1"/>
  <c r="BA1444" i="1"/>
  <c r="AP1444" i="1"/>
  <c r="AU1444" i="1"/>
  <c r="P1444" i="1"/>
  <c r="R1444" i="1"/>
  <c r="T1444" i="1"/>
  <c r="N1444" i="1"/>
  <c r="AV1444" i="1"/>
  <c r="AX1444" i="1"/>
  <c r="AN1445" i="1"/>
  <c r="BA1445" i="1"/>
  <c r="AP1445" i="1"/>
  <c r="AU1445" i="1"/>
  <c r="P1445" i="1"/>
  <c r="R1445" i="1"/>
  <c r="T1445" i="1"/>
  <c r="N1445" i="1"/>
  <c r="AV1445" i="1"/>
  <c r="AX1445" i="1"/>
  <c r="AN1446" i="1"/>
  <c r="BA1446" i="1"/>
  <c r="AP1446" i="1"/>
  <c r="AU1446" i="1"/>
  <c r="P1446" i="1"/>
  <c r="R1446" i="1"/>
  <c r="T1446" i="1"/>
  <c r="N1446" i="1"/>
  <c r="AV1446" i="1"/>
  <c r="AX1446" i="1"/>
  <c r="AN1447" i="1"/>
  <c r="BA1447" i="1"/>
  <c r="AP1447" i="1"/>
  <c r="AU1447" i="1"/>
  <c r="P1447" i="1"/>
  <c r="R1447" i="1"/>
  <c r="T1447" i="1"/>
  <c r="N1447" i="1"/>
  <c r="AV1447" i="1"/>
  <c r="AX1447" i="1"/>
  <c r="AN1448" i="1"/>
  <c r="BA1448" i="1"/>
  <c r="AP1448" i="1"/>
  <c r="AU1448" i="1"/>
  <c r="P1448" i="1"/>
  <c r="R1448" i="1"/>
  <c r="T1448" i="1"/>
  <c r="N1448" i="1"/>
  <c r="AV1448" i="1"/>
  <c r="AX1448" i="1"/>
  <c r="AN1449" i="1"/>
  <c r="BA1449" i="1"/>
  <c r="AP1449" i="1"/>
  <c r="AU1449" i="1"/>
  <c r="P1449" i="1"/>
  <c r="R1449" i="1"/>
  <c r="T1449" i="1"/>
  <c r="N1449" i="1"/>
  <c r="AV1449" i="1"/>
  <c r="AX1449" i="1"/>
  <c r="AN1450" i="1"/>
  <c r="BA1450" i="1"/>
  <c r="AP1450" i="1"/>
  <c r="AU1450" i="1"/>
  <c r="P1450" i="1"/>
  <c r="R1450" i="1"/>
  <c r="T1450" i="1"/>
  <c r="N1450" i="1"/>
  <c r="AV1450" i="1"/>
  <c r="AX1450" i="1"/>
  <c r="AN1451" i="1"/>
  <c r="BA1451" i="1"/>
  <c r="AP1451" i="1"/>
  <c r="AU1451" i="1"/>
  <c r="P1451" i="1"/>
  <c r="R1451" i="1"/>
  <c r="T1451" i="1"/>
  <c r="N1451" i="1"/>
  <c r="AV1451" i="1"/>
  <c r="AX1451" i="1"/>
  <c r="AN1452" i="1"/>
  <c r="BA1452" i="1"/>
  <c r="AP1452" i="1"/>
  <c r="AU1452" i="1"/>
  <c r="P1452" i="1"/>
  <c r="R1452" i="1"/>
  <c r="T1452" i="1"/>
  <c r="N1452" i="1"/>
  <c r="AV1452" i="1"/>
  <c r="AX1452" i="1"/>
  <c r="AN1453" i="1"/>
  <c r="BA1453" i="1"/>
  <c r="AP1453" i="1"/>
  <c r="AU1453" i="1"/>
  <c r="P1453" i="1"/>
  <c r="R1453" i="1"/>
  <c r="T1453" i="1"/>
  <c r="N1453" i="1"/>
  <c r="AV1453" i="1"/>
  <c r="AX1453" i="1"/>
  <c r="AN1454" i="1"/>
  <c r="BA1454" i="1"/>
  <c r="AP1454" i="1"/>
  <c r="AU1454" i="1"/>
  <c r="P1454" i="1"/>
  <c r="R1454" i="1"/>
  <c r="T1454" i="1"/>
  <c r="N1454" i="1"/>
  <c r="AV1454" i="1"/>
  <c r="AX1454" i="1"/>
  <c r="AN1455" i="1"/>
  <c r="BA1455" i="1"/>
  <c r="AP1455" i="1"/>
  <c r="AU1455" i="1"/>
  <c r="P1455" i="1"/>
  <c r="R1455" i="1"/>
  <c r="T1455" i="1"/>
  <c r="N1455" i="1"/>
  <c r="AV1455" i="1"/>
  <c r="AX1455" i="1"/>
  <c r="AN1456" i="1"/>
  <c r="BA1456" i="1"/>
  <c r="AP1456" i="1"/>
  <c r="AU1456" i="1"/>
  <c r="P1456" i="1"/>
  <c r="R1456" i="1"/>
  <c r="T1456" i="1"/>
  <c r="N1456" i="1"/>
  <c r="AV1456" i="1"/>
  <c r="AX1456" i="1"/>
  <c r="AN1457" i="1"/>
  <c r="BA1457" i="1"/>
  <c r="AP1457" i="1"/>
  <c r="AU1457" i="1"/>
  <c r="P1457" i="1"/>
  <c r="R1457" i="1"/>
  <c r="T1457" i="1"/>
  <c r="N1457" i="1"/>
  <c r="AV1457" i="1"/>
  <c r="AX1457" i="1"/>
  <c r="AN1458" i="1"/>
  <c r="BA1458" i="1"/>
  <c r="AP1458" i="1"/>
  <c r="AU1458" i="1"/>
  <c r="P1458" i="1"/>
  <c r="R1458" i="1"/>
  <c r="T1458" i="1"/>
  <c r="N1458" i="1"/>
  <c r="AV1458" i="1"/>
  <c r="AX1458" i="1"/>
  <c r="AN1459" i="1"/>
  <c r="BA1459" i="1"/>
  <c r="AP1459" i="1"/>
  <c r="AU1459" i="1"/>
  <c r="P1459" i="1"/>
  <c r="R1459" i="1"/>
  <c r="T1459" i="1"/>
  <c r="N1459" i="1"/>
  <c r="AV1459" i="1"/>
  <c r="AX1459" i="1"/>
  <c r="AN1460" i="1"/>
  <c r="BA1460" i="1"/>
  <c r="AP1460" i="1"/>
  <c r="AU1460" i="1"/>
  <c r="P1460" i="1"/>
  <c r="R1460" i="1"/>
  <c r="T1460" i="1"/>
  <c r="N1460" i="1"/>
  <c r="AV1460" i="1"/>
  <c r="AX1460" i="1"/>
  <c r="AN1461" i="1"/>
  <c r="BA1461" i="1"/>
  <c r="AP1461" i="1"/>
  <c r="AU1461" i="1"/>
  <c r="P1461" i="1"/>
  <c r="R1461" i="1"/>
  <c r="T1461" i="1"/>
  <c r="N1461" i="1"/>
  <c r="AV1461" i="1"/>
  <c r="AX1461" i="1"/>
  <c r="AN1462" i="1"/>
  <c r="BA1462" i="1"/>
  <c r="AP1462" i="1"/>
  <c r="AU1462" i="1"/>
  <c r="P1462" i="1"/>
  <c r="R1462" i="1"/>
  <c r="T1462" i="1"/>
  <c r="N1462" i="1"/>
  <c r="AV1462" i="1"/>
  <c r="AX1462" i="1"/>
  <c r="AN1463" i="1"/>
  <c r="BA1463" i="1"/>
  <c r="AP1463" i="1"/>
  <c r="AU1463" i="1"/>
  <c r="P1463" i="1"/>
  <c r="R1463" i="1"/>
  <c r="T1463" i="1"/>
  <c r="N1463" i="1"/>
  <c r="AV1463" i="1"/>
  <c r="AX1463" i="1"/>
  <c r="AN1464" i="1"/>
  <c r="BA1464" i="1"/>
  <c r="AP1464" i="1"/>
  <c r="AU1464" i="1"/>
  <c r="P1464" i="1"/>
  <c r="R1464" i="1"/>
  <c r="T1464" i="1"/>
  <c r="N1464" i="1"/>
  <c r="AV1464" i="1"/>
  <c r="AX1464" i="1"/>
  <c r="AN1465" i="1"/>
  <c r="BA1465" i="1"/>
  <c r="AP1465" i="1"/>
  <c r="AU1465" i="1"/>
  <c r="P1465" i="1"/>
  <c r="R1465" i="1"/>
  <c r="T1465" i="1"/>
  <c r="N1465" i="1"/>
  <c r="AV1465" i="1"/>
  <c r="AX1465" i="1"/>
  <c r="AN1466" i="1"/>
  <c r="BA1466" i="1"/>
  <c r="AP1466" i="1"/>
  <c r="AU1466" i="1"/>
  <c r="P1466" i="1"/>
  <c r="R1466" i="1"/>
  <c r="T1466" i="1"/>
  <c r="N1466" i="1"/>
  <c r="AV1466" i="1"/>
  <c r="AX1466" i="1"/>
  <c r="AN1467" i="1"/>
  <c r="BA1467" i="1"/>
  <c r="AP1467" i="1"/>
  <c r="AU1467" i="1"/>
  <c r="P1467" i="1"/>
  <c r="R1467" i="1"/>
  <c r="T1467" i="1"/>
  <c r="N1467" i="1"/>
  <c r="AV1467" i="1"/>
  <c r="AX1467" i="1"/>
  <c r="AN1468" i="1"/>
  <c r="BA1468" i="1"/>
  <c r="AP1468" i="1"/>
  <c r="AU1468" i="1"/>
  <c r="P1468" i="1"/>
  <c r="R1468" i="1"/>
  <c r="T1468" i="1"/>
  <c r="N1468" i="1"/>
  <c r="AV1468" i="1"/>
  <c r="AX1468" i="1"/>
  <c r="AN1469" i="1"/>
  <c r="BA1469" i="1"/>
  <c r="AP1469" i="1"/>
  <c r="AU1469" i="1"/>
  <c r="P1469" i="1"/>
  <c r="R1469" i="1"/>
  <c r="T1469" i="1"/>
  <c r="N1469" i="1"/>
  <c r="AV1469" i="1"/>
  <c r="AX1469" i="1"/>
  <c r="AN1470" i="1"/>
  <c r="BA1470" i="1"/>
  <c r="AP1470" i="1"/>
  <c r="AU1470" i="1"/>
  <c r="P1470" i="1"/>
  <c r="R1470" i="1"/>
  <c r="T1470" i="1"/>
  <c r="N1470" i="1"/>
  <c r="AV1470" i="1"/>
  <c r="AX1470" i="1"/>
  <c r="AN1471" i="1"/>
  <c r="BA1471" i="1"/>
  <c r="AP1471" i="1"/>
  <c r="AU1471" i="1"/>
  <c r="P1471" i="1"/>
  <c r="R1471" i="1"/>
  <c r="T1471" i="1"/>
  <c r="N1471" i="1"/>
  <c r="AV1471" i="1"/>
  <c r="AX1471" i="1"/>
  <c r="AN1472" i="1"/>
  <c r="BA1472" i="1"/>
  <c r="AP1472" i="1"/>
  <c r="AU1472" i="1"/>
  <c r="P1472" i="1"/>
  <c r="R1472" i="1"/>
  <c r="T1472" i="1"/>
  <c r="N1472" i="1"/>
  <c r="AV1472" i="1"/>
  <c r="AX1472" i="1"/>
  <c r="AN1473" i="1"/>
  <c r="BA1473" i="1"/>
  <c r="AP1473" i="1"/>
  <c r="AU1473" i="1"/>
  <c r="P1473" i="1"/>
  <c r="R1473" i="1"/>
  <c r="T1473" i="1"/>
  <c r="N1473" i="1"/>
  <c r="AV1473" i="1"/>
  <c r="AX1473" i="1"/>
  <c r="AN1474" i="1"/>
  <c r="BA1474" i="1"/>
  <c r="AP1474" i="1"/>
  <c r="AU1474" i="1"/>
  <c r="P1474" i="1"/>
  <c r="R1474" i="1"/>
  <c r="T1474" i="1"/>
  <c r="N1474" i="1"/>
  <c r="AV1474" i="1"/>
  <c r="AX1474" i="1"/>
  <c r="AN1475" i="1"/>
  <c r="BA1475" i="1"/>
  <c r="AP1475" i="1"/>
  <c r="AU1475" i="1"/>
  <c r="P1475" i="1"/>
  <c r="R1475" i="1"/>
  <c r="T1475" i="1"/>
  <c r="N1475" i="1"/>
  <c r="AV1475" i="1"/>
  <c r="AX1475" i="1"/>
  <c r="AN1476" i="1"/>
  <c r="BA1476" i="1"/>
  <c r="AP1476" i="1"/>
  <c r="AU1476" i="1"/>
  <c r="P1476" i="1"/>
  <c r="R1476" i="1"/>
  <c r="T1476" i="1"/>
  <c r="N1476" i="1"/>
  <c r="AV1476" i="1"/>
  <c r="AX1476" i="1"/>
  <c r="AN1477" i="1"/>
  <c r="BA1477" i="1"/>
  <c r="AP1477" i="1"/>
  <c r="AU1477" i="1"/>
  <c r="P1477" i="1"/>
  <c r="R1477" i="1"/>
  <c r="T1477" i="1"/>
  <c r="N1477" i="1"/>
  <c r="AV1477" i="1"/>
  <c r="AX1477" i="1"/>
  <c r="AN1478" i="1"/>
  <c r="BA1478" i="1"/>
  <c r="AP1478" i="1"/>
  <c r="AU1478" i="1"/>
  <c r="P1478" i="1"/>
  <c r="R1478" i="1"/>
  <c r="T1478" i="1"/>
  <c r="N1478" i="1"/>
  <c r="AV1478" i="1"/>
  <c r="AX1478" i="1"/>
  <c r="AN1479" i="1"/>
  <c r="BA1479" i="1"/>
  <c r="AP1479" i="1"/>
  <c r="AU1479" i="1"/>
  <c r="P1479" i="1"/>
  <c r="R1479" i="1"/>
  <c r="T1479" i="1"/>
  <c r="N1479" i="1"/>
  <c r="AV1479" i="1"/>
  <c r="AX1479" i="1"/>
  <c r="AN1480" i="1"/>
  <c r="BA1480" i="1"/>
  <c r="AP1480" i="1"/>
  <c r="AU1480" i="1"/>
  <c r="P1480" i="1"/>
  <c r="R1480" i="1"/>
  <c r="T1480" i="1"/>
  <c r="N1480" i="1"/>
  <c r="AV1480" i="1"/>
  <c r="AX1480" i="1"/>
  <c r="AN1481" i="1"/>
  <c r="BA1481" i="1"/>
  <c r="AP1481" i="1"/>
  <c r="AU1481" i="1"/>
  <c r="P1481" i="1"/>
  <c r="R1481" i="1"/>
  <c r="T1481" i="1"/>
  <c r="N1481" i="1"/>
  <c r="AV1481" i="1"/>
  <c r="AX1481" i="1"/>
  <c r="AN1482" i="1"/>
  <c r="BA1482" i="1"/>
  <c r="AP1482" i="1"/>
  <c r="AU1482" i="1"/>
  <c r="P1482" i="1"/>
  <c r="R1482" i="1"/>
  <c r="T1482" i="1"/>
  <c r="N1482" i="1"/>
  <c r="AV1482" i="1"/>
  <c r="AX1482" i="1"/>
  <c r="AN1483" i="1"/>
  <c r="BA1483" i="1"/>
  <c r="AP1483" i="1"/>
  <c r="AU1483" i="1"/>
  <c r="P1483" i="1"/>
  <c r="R1483" i="1"/>
  <c r="T1483" i="1"/>
  <c r="N1483" i="1"/>
  <c r="AV1483" i="1"/>
  <c r="AX1483" i="1"/>
  <c r="AN1484" i="1"/>
  <c r="BA1484" i="1"/>
  <c r="AP1484" i="1"/>
  <c r="AU1484" i="1"/>
  <c r="P1484" i="1"/>
  <c r="R1484" i="1"/>
  <c r="T1484" i="1"/>
  <c r="N1484" i="1"/>
  <c r="AV1484" i="1"/>
  <c r="AX1484" i="1"/>
  <c r="AN1485" i="1"/>
  <c r="BA1485" i="1"/>
  <c r="AP1485" i="1"/>
  <c r="AU1485" i="1"/>
  <c r="P1485" i="1"/>
  <c r="R1485" i="1"/>
  <c r="T1485" i="1"/>
  <c r="N1485" i="1"/>
  <c r="AV1485" i="1"/>
  <c r="AX1485" i="1"/>
  <c r="AN1486" i="1"/>
  <c r="BA1486" i="1"/>
  <c r="AP1486" i="1"/>
  <c r="AU1486" i="1"/>
  <c r="P1486" i="1"/>
  <c r="R1486" i="1"/>
  <c r="T1486" i="1"/>
  <c r="N1486" i="1"/>
  <c r="AV1486" i="1"/>
  <c r="AX1486" i="1"/>
  <c r="AN1487" i="1"/>
  <c r="BA1487" i="1"/>
  <c r="AP1487" i="1"/>
  <c r="AU1487" i="1"/>
  <c r="P1487" i="1"/>
  <c r="R1487" i="1"/>
  <c r="T1487" i="1"/>
  <c r="N1487" i="1"/>
  <c r="AV1487" i="1"/>
  <c r="AX1487" i="1"/>
  <c r="AN1488" i="1"/>
  <c r="BA1488" i="1"/>
  <c r="AP1488" i="1"/>
  <c r="AU1488" i="1"/>
  <c r="P1488" i="1"/>
  <c r="R1488" i="1"/>
  <c r="T1488" i="1"/>
  <c r="N1488" i="1"/>
  <c r="AV1488" i="1"/>
  <c r="AX1488" i="1"/>
  <c r="AN1489" i="1"/>
  <c r="BA1489" i="1"/>
  <c r="AP1489" i="1"/>
  <c r="AU1489" i="1"/>
  <c r="P1489" i="1"/>
  <c r="R1489" i="1"/>
  <c r="T1489" i="1"/>
  <c r="N1489" i="1"/>
  <c r="AV1489" i="1"/>
  <c r="AX1489" i="1"/>
  <c r="AN1490" i="1"/>
  <c r="BA1490" i="1"/>
  <c r="AP1490" i="1"/>
  <c r="AU1490" i="1"/>
  <c r="P1490" i="1"/>
  <c r="R1490" i="1"/>
  <c r="T1490" i="1"/>
  <c r="N1490" i="1"/>
  <c r="AV1490" i="1"/>
  <c r="AX1490" i="1"/>
  <c r="AN1491" i="1"/>
  <c r="BA1491" i="1"/>
  <c r="AP1491" i="1"/>
  <c r="AU1491" i="1"/>
  <c r="P1491" i="1"/>
  <c r="R1491" i="1"/>
  <c r="T1491" i="1"/>
  <c r="N1491" i="1"/>
  <c r="AV1491" i="1"/>
  <c r="AX1491" i="1"/>
  <c r="AN1492" i="1"/>
  <c r="BA1492" i="1"/>
  <c r="AP1492" i="1"/>
  <c r="AU1492" i="1"/>
  <c r="P1492" i="1"/>
  <c r="R1492" i="1"/>
  <c r="T1492" i="1"/>
  <c r="N1492" i="1"/>
  <c r="AV1492" i="1"/>
  <c r="AX1492" i="1"/>
  <c r="AN1493" i="1"/>
  <c r="BA1493" i="1"/>
  <c r="AP1493" i="1"/>
  <c r="AU1493" i="1"/>
  <c r="P1493" i="1"/>
  <c r="R1493" i="1"/>
  <c r="T1493" i="1"/>
  <c r="N1493" i="1"/>
  <c r="AV1493" i="1"/>
  <c r="AX1493" i="1"/>
  <c r="AN1494" i="1"/>
  <c r="BA1494" i="1"/>
  <c r="AP1494" i="1"/>
  <c r="AU1494" i="1"/>
  <c r="P1494" i="1"/>
  <c r="R1494" i="1"/>
  <c r="T1494" i="1"/>
  <c r="N1494" i="1"/>
  <c r="AV1494" i="1"/>
  <c r="AX1494" i="1"/>
  <c r="AN1495" i="1"/>
  <c r="BA1495" i="1"/>
  <c r="AP1495" i="1"/>
  <c r="AU1495" i="1"/>
  <c r="P1495" i="1"/>
  <c r="R1495" i="1"/>
  <c r="T1495" i="1"/>
  <c r="N1495" i="1"/>
  <c r="AV1495" i="1"/>
  <c r="AX1495" i="1"/>
  <c r="AN1496" i="1"/>
  <c r="BA1496" i="1"/>
  <c r="AP1496" i="1"/>
  <c r="AU1496" i="1"/>
  <c r="P1496" i="1"/>
  <c r="R1496" i="1"/>
  <c r="T1496" i="1"/>
  <c r="N1496" i="1"/>
  <c r="AV1496" i="1"/>
  <c r="AX1496" i="1"/>
  <c r="AN1497" i="1"/>
  <c r="BA1497" i="1"/>
  <c r="AP1497" i="1"/>
  <c r="AU1497" i="1"/>
  <c r="P1497" i="1"/>
  <c r="R1497" i="1"/>
  <c r="T1497" i="1"/>
  <c r="N1497" i="1"/>
  <c r="AV1497" i="1"/>
  <c r="AX1497" i="1"/>
  <c r="AN1498" i="1"/>
  <c r="BA1498" i="1"/>
  <c r="AP1498" i="1"/>
  <c r="AU1498" i="1"/>
  <c r="P1498" i="1"/>
  <c r="R1498" i="1"/>
  <c r="T1498" i="1"/>
  <c r="N1498" i="1"/>
  <c r="AV1498" i="1"/>
  <c r="AX1498" i="1"/>
  <c r="AN1499" i="1"/>
  <c r="BA1499" i="1"/>
  <c r="AP1499" i="1"/>
  <c r="AU1499" i="1"/>
  <c r="P1499" i="1"/>
  <c r="R1499" i="1"/>
  <c r="T1499" i="1"/>
  <c r="N1499" i="1"/>
  <c r="AV1499" i="1"/>
  <c r="AX1499" i="1"/>
  <c r="AN1500" i="1"/>
  <c r="BA1500" i="1"/>
  <c r="AP1500" i="1"/>
  <c r="AU1500" i="1"/>
  <c r="P1500" i="1"/>
  <c r="R1500" i="1"/>
  <c r="T1500" i="1"/>
  <c r="N1500" i="1"/>
  <c r="AV1500" i="1"/>
  <c r="AX1500" i="1"/>
  <c r="AN1501" i="1"/>
  <c r="BA1501" i="1"/>
  <c r="AP1501" i="1"/>
  <c r="AU1501" i="1"/>
  <c r="P1501" i="1"/>
  <c r="R1501" i="1"/>
  <c r="T1501" i="1"/>
  <c r="N1501" i="1"/>
  <c r="AV1501" i="1"/>
  <c r="AX1501" i="1"/>
  <c r="AN1502" i="1"/>
  <c r="BA1502" i="1"/>
  <c r="AP1502" i="1"/>
  <c r="AU1502" i="1"/>
  <c r="P1502" i="1"/>
  <c r="R1502" i="1"/>
  <c r="T1502" i="1"/>
  <c r="N1502" i="1"/>
  <c r="AV1502" i="1"/>
  <c r="AX1502" i="1"/>
  <c r="AN1503" i="1"/>
  <c r="BA1503" i="1"/>
  <c r="AP1503" i="1"/>
  <c r="AU1503" i="1"/>
  <c r="P1503" i="1"/>
  <c r="R1503" i="1"/>
  <c r="T1503" i="1"/>
  <c r="N1503" i="1"/>
  <c r="AV1503" i="1"/>
  <c r="AX1503" i="1"/>
  <c r="AN1504" i="1"/>
  <c r="BA1504" i="1"/>
  <c r="AP1504" i="1"/>
  <c r="AU1504" i="1"/>
  <c r="P1504" i="1"/>
  <c r="R1504" i="1"/>
  <c r="T1504" i="1"/>
  <c r="N1504" i="1"/>
  <c r="AV1504" i="1"/>
  <c r="AX1504" i="1"/>
  <c r="AN1505" i="1"/>
  <c r="BA1505" i="1"/>
  <c r="AP1505" i="1"/>
  <c r="AU1505" i="1"/>
  <c r="P1505" i="1"/>
  <c r="R1505" i="1"/>
  <c r="T1505" i="1"/>
  <c r="N1505" i="1"/>
  <c r="AV1505" i="1"/>
  <c r="AX1505" i="1"/>
  <c r="AN1506" i="1"/>
  <c r="BA1506" i="1"/>
  <c r="AP1506" i="1"/>
  <c r="AU1506" i="1"/>
  <c r="P1506" i="1"/>
  <c r="R1506" i="1"/>
  <c r="T1506" i="1"/>
  <c r="N1506" i="1"/>
  <c r="AV1506" i="1"/>
  <c r="AX1506" i="1"/>
  <c r="AN1507" i="1"/>
  <c r="BA1507" i="1"/>
  <c r="AP1507" i="1"/>
  <c r="AU1507" i="1"/>
  <c r="P1507" i="1"/>
  <c r="R1507" i="1"/>
  <c r="T1507" i="1"/>
  <c r="N1507" i="1"/>
  <c r="AV1507" i="1"/>
  <c r="AX1507" i="1"/>
  <c r="AN1508" i="1"/>
  <c r="BA1508" i="1"/>
  <c r="AP1508" i="1"/>
  <c r="AU1508" i="1"/>
  <c r="P1508" i="1"/>
  <c r="R1508" i="1"/>
  <c r="T1508" i="1"/>
  <c r="N1508" i="1"/>
  <c r="AV1508" i="1"/>
  <c r="AX1508" i="1"/>
  <c r="AN1509" i="1"/>
  <c r="BA1509" i="1"/>
  <c r="AP1509" i="1"/>
  <c r="AU1509" i="1"/>
  <c r="P1509" i="1"/>
  <c r="R1509" i="1"/>
  <c r="T1509" i="1"/>
  <c r="N1509" i="1"/>
  <c r="AV1509" i="1"/>
  <c r="AX1509" i="1"/>
  <c r="AN1510" i="1"/>
  <c r="BA1510" i="1"/>
  <c r="AP1510" i="1"/>
  <c r="AU1510" i="1"/>
  <c r="P1510" i="1"/>
  <c r="R1510" i="1"/>
  <c r="T1510" i="1"/>
  <c r="N1510" i="1"/>
  <c r="AV1510" i="1"/>
  <c r="AX1510" i="1"/>
  <c r="AN1511" i="1"/>
  <c r="BA1511" i="1"/>
  <c r="AP1511" i="1"/>
  <c r="AU1511" i="1"/>
  <c r="P1511" i="1"/>
  <c r="R1511" i="1"/>
  <c r="T1511" i="1"/>
  <c r="N1511" i="1"/>
  <c r="AV1511" i="1"/>
  <c r="AX1511" i="1"/>
  <c r="AN1512" i="1"/>
  <c r="BA1512" i="1"/>
  <c r="AP1512" i="1"/>
  <c r="AU1512" i="1"/>
  <c r="P1512" i="1"/>
  <c r="R1512" i="1"/>
  <c r="T1512" i="1"/>
  <c r="N1512" i="1"/>
  <c r="AV1512" i="1"/>
  <c r="AX1512" i="1"/>
  <c r="AN1513" i="1"/>
  <c r="BA1513" i="1"/>
  <c r="AP1513" i="1"/>
  <c r="AU1513" i="1"/>
  <c r="P1513" i="1"/>
  <c r="R1513" i="1"/>
  <c r="T1513" i="1"/>
  <c r="N1513" i="1"/>
  <c r="AV1513" i="1"/>
  <c r="AX1513" i="1"/>
  <c r="AN1514" i="1"/>
  <c r="BA1514" i="1"/>
  <c r="AP1514" i="1"/>
  <c r="AU1514" i="1"/>
  <c r="P1514" i="1"/>
  <c r="R1514" i="1"/>
  <c r="T1514" i="1"/>
  <c r="N1514" i="1"/>
  <c r="AV1514" i="1"/>
  <c r="AX1514" i="1"/>
  <c r="AN1515" i="1"/>
  <c r="BA1515" i="1"/>
  <c r="AP1515" i="1"/>
  <c r="AU1515" i="1"/>
  <c r="P1515" i="1"/>
  <c r="R1515" i="1"/>
  <c r="T1515" i="1"/>
  <c r="N1515" i="1"/>
  <c r="AV1515" i="1"/>
  <c r="AX1515" i="1"/>
  <c r="AN1516" i="1"/>
  <c r="BA1516" i="1"/>
  <c r="AP1516" i="1"/>
  <c r="AU1516" i="1"/>
  <c r="P1516" i="1"/>
  <c r="R1516" i="1"/>
  <c r="T1516" i="1"/>
  <c r="N1516" i="1"/>
  <c r="AV1516" i="1"/>
  <c r="AX1516" i="1"/>
  <c r="AN1517" i="1"/>
  <c r="BA1517" i="1"/>
  <c r="AP1517" i="1"/>
  <c r="AU1517" i="1"/>
  <c r="P1517" i="1"/>
  <c r="R1517" i="1"/>
  <c r="T1517" i="1"/>
  <c r="N1517" i="1"/>
  <c r="AV1517" i="1"/>
  <c r="AX1517" i="1"/>
  <c r="AN1518" i="1"/>
  <c r="BA1518" i="1"/>
  <c r="AP1518" i="1"/>
  <c r="AU1518" i="1"/>
  <c r="P1518" i="1"/>
  <c r="R1518" i="1"/>
  <c r="T1518" i="1"/>
  <c r="N1518" i="1"/>
  <c r="AV1518" i="1"/>
  <c r="AX1518" i="1"/>
  <c r="AN1519" i="1"/>
  <c r="BA1519" i="1"/>
  <c r="AP1519" i="1"/>
  <c r="AU1519" i="1"/>
  <c r="P1519" i="1"/>
  <c r="R1519" i="1"/>
  <c r="T1519" i="1"/>
  <c r="N1519" i="1"/>
  <c r="AV1519" i="1"/>
  <c r="AX1519" i="1"/>
  <c r="AN1520" i="1"/>
  <c r="BA1520" i="1"/>
  <c r="AP1520" i="1"/>
  <c r="AU1520" i="1"/>
  <c r="P1520" i="1"/>
  <c r="R1520" i="1"/>
  <c r="T1520" i="1"/>
  <c r="N1520" i="1"/>
  <c r="AV1520" i="1"/>
  <c r="AX1520" i="1"/>
  <c r="AN1521" i="1"/>
  <c r="BA1521" i="1"/>
  <c r="AP1521" i="1"/>
  <c r="AU1521" i="1"/>
  <c r="P1521" i="1"/>
  <c r="R1521" i="1"/>
  <c r="T1521" i="1"/>
  <c r="N1521" i="1"/>
  <c r="AV1521" i="1"/>
  <c r="AX1521" i="1"/>
  <c r="AN1522" i="1"/>
  <c r="BA1522" i="1"/>
  <c r="AP1522" i="1"/>
  <c r="AU1522" i="1"/>
  <c r="P1522" i="1"/>
  <c r="R1522" i="1"/>
  <c r="T1522" i="1"/>
  <c r="N1522" i="1"/>
  <c r="AV1522" i="1"/>
  <c r="AX1522" i="1"/>
  <c r="AN1523" i="1"/>
  <c r="BA1523" i="1"/>
  <c r="AP1523" i="1"/>
  <c r="AU1523" i="1"/>
  <c r="P1523" i="1"/>
  <c r="R1523" i="1"/>
  <c r="T1523" i="1"/>
  <c r="N1523" i="1"/>
  <c r="AV1523" i="1"/>
  <c r="AX1523" i="1"/>
  <c r="AN1524" i="1"/>
  <c r="BA1524" i="1"/>
  <c r="AP1524" i="1"/>
  <c r="AU1524" i="1"/>
  <c r="P1524" i="1"/>
  <c r="R1524" i="1"/>
  <c r="T1524" i="1"/>
  <c r="N1524" i="1"/>
  <c r="AV1524" i="1"/>
  <c r="AX1524" i="1"/>
  <c r="AN1525" i="1"/>
  <c r="BA1525" i="1"/>
  <c r="AP1525" i="1"/>
  <c r="AU1525" i="1"/>
  <c r="P1525" i="1"/>
  <c r="R1525" i="1"/>
  <c r="T1525" i="1"/>
  <c r="N1525" i="1"/>
  <c r="AV1525" i="1"/>
  <c r="AX1525" i="1"/>
  <c r="AN1526" i="1"/>
  <c r="BA1526" i="1"/>
  <c r="AP1526" i="1"/>
  <c r="AU1526" i="1"/>
  <c r="P1526" i="1"/>
  <c r="R1526" i="1"/>
  <c r="T1526" i="1"/>
  <c r="N1526" i="1"/>
  <c r="AV1526" i="1"/>
  <c r="AX1526" i="1"/>
  <c r="AN1527" i="1"/>
  <c r="BA1527" i="1"/>
  <c r="AP1527" i="1"/>
  <c r="AU1527" i="1"/>
  <c r="P1527" i="1"/>
  <c r="R1527" i="1"/>
  <c r="T1527" i="1"/>
  <c r="N1527" i="1"/>
  <c r="AV1527" i="1"/>
  <c r="AX1527" i="1"/>
  <c r="AN1528" i="1"/>
  <c r="BA1528" i="1"/>
  <c r="AP1528" i="1"/>
  <c r="AU1528" i="1"/>
  <c r="P1528" i="1"/>
  <c r="R1528" i="1"/>
  <c r="T1528" i="1"/>
  <c r="N1528" i="1"/>
  <c r="AV1528" i="1"/>
  <c r="AX1528" i="1"/>
  <c r="AN1529" i="1"/>
  <c r="BA1529" i="1"/>
  <c r="AP1529" i="1"/>
  <c r="AU1529" i="1"/>
  <c r="P1529" i="1"/>
  <c r="R1529" i="1"/>
  <c r="T1529" i="1"/>
  <c r="N1529" i="1"/>
  <c r="AV1529" i="1"/>
  <c r="AX1529" i="1"/>
  <c r="AN1530" i="1"/>
  <c r="BA1530" i="1"/>
  <c r="AP1530" i="1"/>
  <c r="AU1530" i="1"/>
  <c r="P1530" i="1"/>
  <c r="R1530" i="1"/>
  <c r="T1530" i="1"/>
  <c r="N1530" i="1"/>
  <c r="AV1530" i="1"/>
  <c r="AX1530" i="1"/>
  <c r="AN1531" i="1"/>
  <c r="BA1531" i="1"/>
  <c r="AP1531" i="1"/>
  <c r="AU1531" i="1"/>
  <c r="P1531" i="1"/>
  <c r="R1531" i="1"/>
  <c r="T1531" i="1"/>
  <c r="N1531" i="1"/>
  <c r="AV1531" i="1"/>
  <c r="AX1531" i="1"/>
  <c r="AN1532" i="1"/>
  <c r="BA1532" i="1"/>
  <c r="AP1532" i="1"/>
  <c r="AU1532" i="1"/>
  <c r="P1532" i="1"/>
  <c r="R1532" i="1"/>
  <c r="T1532" i="1"/>
  <c r="N1532" i="1"/>
  <c r="AV1532" i="1"/>
  <c r="AX1532" i="1"/>
  <c r="AN1533" i="1"/>
  <c r="BA1533" i="1"/>
  <c r="AP1533" i="1"/>
  <c r="AU1533" i="1"/>
  <c r="P1533" i="1"/>
  <c r="R1533" i="1"/>
  <c r="T1533" i="1"/>
  <c r="N1533" i="1"/>
  <c r="AV1533" i="1"/>
  <c r="AX1533" i="1"/>
  <c r="AN1534" i="1"/>
  <c r="BA1534" i="1"/>
  <c r="AP1534" i="1"/>
  <c r="AU1534" i="1"/>
  <c r="P1534" i="1"/>
  <c r="R1534" i="1"/>
  <c r="T1534" i="1"/>
  <c r="N1534" i="1"/>
  <c r="AV1534" i="1"/>
  <c r="AX1534" i="1"/>
  <c r="AN1535" i="1"/>
  <c r="BA1535" i="1"/>
  <c r="AP1535" i="1"/>
  <c r="AU1535" i="1"/>
  <c r="P1535" i="1"/>
  <c r="R1535" i="1"/>
  <c r="T1535" i="1"/>
  <c r="N1535" i="1"/>
  <c r="AV1535" i="1"/>
  <c r="AX1535" i="1"/>
  <c r="AN1536" i="1"/>
  <c r="BA1536" i="1"/>
  <c r="AP1536" i="1"/>
  <c r="AU1536" i="1"/>
  <c r="P1536" i="1"/>
  <c r="R1536" i="1"/>
  <c r="T1536" i="1"/>
  <c r="N1536" i="1"/>
  <c r="AV1536" i="1"/>
  <c r="AX1536" i="1"/>
  <c r="AN1537" i="1"/>
  <c r="BA1537" i="1"/>
  <c r="AP1537" i="1"/>
  <c r="AU1537" i="1"/>
  <c r="P1537" i="1"/>
  <c r="R1537" i="1"/>
  <c r="T1537" i="1"/>
  <c r="N1537" i="1"/>
  <c r="AV1537" i="1"/>
  <c r="AX1537" i="1"/>
  <c r="AN1538" i="1"/>
  <c r="BA1538" i="1"/>
  <c r="AP1538" i="1"/>
  <c r="AU1538" i="1"/>
  <c r="P1538" i="1"/>
  <c r="R1538" i="1"/>
  <c r="T1538" i="1"/>
  <c r="N1538" i="1"/>
  <c r="AV1538" i="1"/>
  <c r="AX1538" i="1"/>
  <c r="AN1539" i="1"/>
  <c r="BA1539" i="1"/>
  <c r="AP1539" i="1"/>
  <c r="AU1539" i="1"/>
  <c r="P1539" i="1"/>
  <c r="R1539" i="1"/>
  <c r="T1539" i="1"/>
  <c r="N1539" i="1"/>
  <c r="AV1539" i="1"/>
  <c r="AX1539" i="1"/>
  <c r="AN1540" i="1"/>
  <c r="BA1540" i="1"/>
  <c r="AP1540" i="1"/>
  <c r="AU1540" i="1"/>
  <c r="P1540" i="1"/>
  <c r="R1540" i="1"/>
  <c r="T1540" i="1"/>
  <c r="N1540" i="1"/>
  <c r="AV1540" i="1"/>
  <c r="AX1540" i="1"/>
  <c r="AN1541" i="1"/>
  <c r="BA1541" i="1"/>
  <c r="AP1541" i="1"/>
  <c r="AU1541" i="1"/>
  <c r="P1541" i="1"/>
  <c r="R1541" i="1"/>
  <c r="T1541" i="1"/>
  <c r="N1541" i="1"/>
  <c r="AV1541" i="1"/>
  <c r="AX1541" i="1"/>
  <c r="AN1542" i="1"/>
  <c r="BA1542" i="1"/>
  <c r="AP1542" i="1"/>
  <c r="AU1542" i="1"/>
  <c r="P1542" i="1"/>
  <c r="R1542" i="1"/>
  <c r="T1542" i="1"/>
  <c r="N1542" i="1"/>
  <c r="AV1542" i="1"/>
  <c r="AX1542" i="1"/>
  <c r="AN1543" i="1"/>
  <c r="BA1543" i="1"/>
  <c r="AP1543" i="1"/>
  <c r="AU1543" i="1"/>
  <c r="P1543" i="1"/>
  <c r="R1543" i="1"/>
  <c r="T1543" i="1"/>
  <c r="N1543" i="1"/>
  <c r="AV1543" i="1"/>
  <c r="AX1543" i="1"/>
  <c r="AN1544" i="1"/>
  <c r="BA1544" i="1"/>
  <c r="AP1544" i="1"/>
  <c r="AU1544" i="1"/>
  <c r="P1544" i="1"/>
  <c r="R1544" i="1"/>
  <c r="T1544" i="1"/>
  <c r="N1544" i="1"/>
  <c r="AV1544" i="1"/>
  <c r="AX1544" i="1"/>
  <c r="AN1545" i="1"/>
  <c r="BA1545" i="1"/>
  <c r="AP1545" i="1"/>
  <c r="AU1545" i="1"/>
  <c r="P1545" i="1"/>
  <c r="R1545" i="1"/>
  <c r="T1545" i="1"/>
  <c r="N1545" i="1"/>
  <c r="AV1545" i="1"/>
  <c r="AX1545" i="1"/>
  <c r="AN1546" i="1"/>
  <c r="BA1546" i="1"/>
  <c r="AP1546" i="1"/>
  <c r="AU1546" i="1"/>
  <c r="P1546" i="1"/>
  <c r="R1546" i="1"/>
  <c r="T1546" i="1"/>
  <c r="N1546" i="1"/>
  <c r="AV1546" i="1"/>
  <c r="AX1546" i="1"/>
  <c r="AN1547" i="1"/>
  <c r="BA1547" i="1"/>
  <c r="AP1547" i="1"/>
  <c r="AU1547" i="1"/>
  <c r="P1547" i="1"/>
  <c r="R1547" i="1"/>
  <c r="T1547" i="1"/>
  <c r="N1547" i="1"/>
  <c r="AV1547" i="1"/>
  <c r="AX1547" i="1"/>
  <c r="AN1548" i="1"/>
  <c r="BA1548" i="1"/>
  <c r="AP1548" i="1"/>
  <c r="AU1548" i="1"/>
  <c r="P1548" i="1"/>
  <c r="R1548" i="1"/>
  <c r="T1548" i="1"/>
  <c r="N1548" i="1"/>
  <c r="AV1548" i="1"/>
  <c r="AX1548" i="1"/>
  <c r="AN1549" i="1"/>
  <c r="BA1549" i="1"/>
  <c r="AP1549" i="1"/>
  <c r="AU1549" i="1"/>
  <c r="P1549" i="1"/>
  <c r="R1549" i="1"/>
  <c r="T1549" i="1"/>
  <c r="N1549" i="1"/>
  <c r="AV1549" i="1"/>
  <c r="AX1549" i="1"/>
  <c r="AN1550" i="1"/>
  <c r="BA1550" i="1"/>
  <c r="AP1550" i="1"/>
  <c r="AU1550" i="1"/>
  <c r="P1550" i="1"/>
  <c r="R1550" i="1"/>
  <c r="T1550" i="1"/>
  <c r="N1550" i="1"/>
  <c r="AV1550" i="1"/>
  <c r="AX1550" i="1"/>
  <c r="AN1551" i="1"/>
  <c r="BA1551" i="1"/>
  <c r="AP1551" i="1"/>
  <c r="AU1551" i="1"/>
  <c r="P1551" i="1"/>
  <c r="R1551" i="1"/>
  <c r="T1551" i="1"/>
  <c r="N1551" i="1"/>
  <c r="AV1551" i="1"/>
  <c r="AX1551" i="1"/>
  <c r="AN1552" i="1"/>
  <c r="BA1552" i="1"/>
  <c r="AP1552" i="1"/>
  <c r="AU1552" i="1"/>
  <c r="P1552" i="1"/>
  <c r="R1552" i="1"/>
  <c r="T1552" i="1"/>
  <c r="N1552" i="1"/>
  <c r="AV1552" i="1"/>
  <c r="AX1552" i="1"/>
  <c r="AN1553" i="1"/>
  <c r="BA1553" i="1"/>
  <c r="AP1553" i="1"/>
  <c r="AU1553" i="1"/>
  <c r="P1553" i="1"/>
  <c r="R1553" i="1"/>
  <c r="T1553" i="1"/>
  <c r="N1553" i="1"/>
  <c r="AV1553" i="1"/>
  <c r="AX1553" i="1"/>
  <c r="AN1554" i="1"/>
  <c r="BA1554" i="1"/>
  <c r="AP1554" i="1"/>
  <c r="AU1554" i="1"/>
  <c r="P1554" i="1"/>
  <c r="R1554" i="1"/>
  <c r="T1554" i="1"/>
  <c r="N1554" i="1"/>
  <c r="AV1554" i="1"/>
  <c r="AX1554" i="1"/>
  <c r="AN1555" i="1"/>
  <c r="BA1555" i="1"/>
  <c r="AP1555" i="1"/>
  <c r="AU1555" i="1"/>
  <c r="P1555" i="1"/>
  <c r="R1555" i="1"/>
  <c r="T1555" i="1"/>
  <c r="N1555" i="1"/>
  <c r="AV1555" i="1"/>
  <c r="AX1555" i="1"/>
  <c r="AN1556" i="1"/>
  <c r="BA1556" i="1"/>
  <c r="AP1556" i="1"/>
  <c r="AU1556" i="1"/>
  <c r="P1556" i="1"/>
  <c r="R1556" i="1"/>
  <c r="T1556" i="1"/>
  <c r="N1556" i="1"/>
  <c r="AV1556" i="1"/>
  <c r="AX1556" i="1"/>
  <c r="AN1557" i="1"/>
  <c r="BA1557" i="1"/>
  <c r="AP1557" i="1"/>
  <c r="AU1557" i="1"/>
  <c r="P1557" i="1"/>
  <c r="R1557" i="1"/>
  <c r="T1557" i="1"/>
  <c r="N1557" i="1"/>
  <c r="AV1557" i="1"/>
  <c r="AX1557" i="1"/>
  <c r="AN1558" i="1"/>
  <c r="BA1558" i="1"/>
  <c r="AP1558" i="1"/>
  <c r="AU1558" i="1"/>
  <c r="P1558" i="1"/>
  <c r="R1558" i="1"/>
  <c r="T1558" i="1"/>
  <c r="N1558" i="1"/>
  <c r="AV1558" i="1"/>
  <c r="AX1558" i="1"/>
  <c r="AN1559" i="1"/>
  <c r="BA1559" i="1"/>
  <c r="AP1559" i="1"/>
  <c r="AU1559" i="1"/>
  <c r="P1559" i="1"/>
  <c r="R1559" i="1"/>
  <c r="T1559" i="1"/>
  <c r="N1559" i="1"/>
  <c r="AV1559" i="1"/>
  <c r="AX1559" i="1"/>
  <c r="AN1560" i="1"/>
  <c r="BA1560" i="1"/>
  <c r="AP1560" i="1"/>
  <c r="AU1560" i="1"/>
  <c r="P1560" i="1"/>
  <c r="R1560" i="1"/>
  <c r="T1560" i="1"/>
  <c r="N1560" i="1"/>
  <c r="AV1560" i="1"/>
  <c r="AX1560" i="1"/>
  <c r="AN1561" i="1"/>
  <c r="BA1561" i="1"/>
  <c r="AP1561" i="1"/>
  <c r="AU1561" i="1"/>
  <c r="P1561" i="1"/>
  <c r="R1561" i="1"/>
  <c r="T1561" i="1"/>
  <c r="N1561" i="1"/>
  <c r="AV1561" i="1"/>
  <c r="AX1561" i="1"/>
  <c r="AN1562" i="1"/>
  <c r="BA1562" i="1"/>
  <c r="AP1562" i="1"/>
  <c r="AU1562" i="1"/>
  <c r="P1562" i="1"/>
  <c r="R1562" i="1"/>
  <c r="T1562" i="1"/>
  <c r="N1562" i="1"/>
  <c r="AV1562" i="1"/>
  <c r="AX1562" i="1"/>
  <c r="AN1563" i="1"/>
  <c r="BA1563" i="1"/>
  <c r="AP1563" i="1"/>
  <c r="AU1563" i="1"/>
  <c r="P1563" i="1"/>
  <c r="R1563" i="1"/>
  <c r="T1563" i="1"/>
  <c r="N1563" i="1"/>
  <c r="AV1563" i="1"/>
  <c r="AX1563" i="1"/>
  <c r="AN1564" i="1"/>
  <c r="BA1564" i="1"/>
  <c r="AP1564" i="1"/>
  <c r="AU1564" i="1"/>
  <c r="P1564" i="1"/>
  <c r="R1564" i="1"/>
  <c r="T1564" i="1"/>
  <c r="N1564" i="1"/>
  <c r="AV1564" i="1"/>
  <c r="AX1564" i="1"/>
  <c r="AN1565" i="1"/>
  <c r="BA1565" i="1"/>
  <c r="AP1565" i="1"/>
  <c r="AU1565" i="1"/>
  <c r="P1565" i="1"/>
  <c r="R1565" i="1"/>
  <c r="T1565" i="1"/>
  <c r="N1565" i="1"/>
  <c r="AV1565" i="1"/>
  <c r="AX1565" i="1"/>
  <c r="AN1566" i="1"/>
  <c r="BA1566" i="1"/>
  <c r="AP1566" i="1"/>
  <c r="AU1566" i="1"/>
  <c r="P1566" i="1"/>
  <c r="R1566" i="1"/>
  <c r="T1566" i="1"/>
  <c r="N1566" i="1"/>
  <c r="AV1566" i="1"/>
  <c r="AX1566" i="1"/>
  <c r="AN1567" i="1"/>
  <c r="BA1567" i="1"/>
  <c r="AP1567" i="1"/>
  <c r="AU1567" i="1"/>
  <c r="P1567" i="1"/>
  <c r="R1567" i="1"/>
  <c r="T1567" i="1"/>
  <c r="N1567" i="1"/>
  <c r="AV1567" i="1"/>
  <c r="AX1567" i="1"/>
  <c r="AN1568" i="1"/>
  <c r="BA1568" i="1"/>
  <c r="AP1568" i="1"/>
  <c r="AU1568" i="1"/>
  <c r="P1568" i="1"/>
  <c r="R1568" i="1"/>
  <c r="T1568" i="1"/>
  <c r="N1568" i="1"/>
  <c r="AV1568" i="1"/>
  <c r="AX1568" i="1"/>
  <c r="AN1569" i="1"/>
  <c r="BA1569" i="1"/>
  <c r="AP1569" i="1"/>
  <c r="AU1569" i="1"/>
  <c r="P1569" i="1"/>
  <c r="R1569" i="1"/>
  <c r="T1569" i="1"/>
  <c r="N1569" i="1"/>
  <c r="AV1569" i="1"/>
  <c r="AX1569" i="1"/>
  <c r="AN1570" i="1"/>
  <c r="BA1570" i="1"/>
  <c r="AP1570" i="1"/>
  <c r="AU1570" i="1"/>
  <c r="P1570" i="1"/>
  <c r="R1570" i="1"/>
  <c r="T1570" i="1"/>
  <c r="N1570" i="1"/>
  <c r="AV1570" i="1"/>
  <c r="AX1570" i="1"/>
  <c r="AN1571" i="1"/>
  <c r="BA1571" i="1"/>
  <c r="AP1571" i="1"/>
  <c r="AU1571" i="1"/>
  <c r="P1571" i="1"/>
  <c r="R1571" i="1"/>
  <c r="T1571" i="1"/>
  <c r="N1571" i="1"/>
  <c r="AV1571" i="1"/>
  <c r="AX1571" i="1"/>
  <c r="AN1572" i="1"/>
  <c r="BA1572" i="1"/>
  <c r="AP1572" i="1"/>
  <c r="AU1572" i="1"/>
  <c r="P1572" i="1"/>
  <c r="R1572" i="1"/>
  <c r="T1572" i="1"/>
  <c r="N1572" i="1"/>
  <c r="AV1572" i="1"/>
  <c r="AX1572" i="1"/>
  <c r="AN1573" i="1"/>
  <c r="BA1573" i="1"/>
  <c r="AP1573" i="1"/>
  <c r="AU1573" i="1"/>
  <c r="P1573" i="1"/>
  <c r="R1573" i="1"/>
  <c r="T1573" i="1"/>
  <c r="N1573" i="1"/>
  <c r="AV1573" i="1"/>
  <c r="AX1573" i="1"/>
  <c r="AN1574" i="1"/>
  <c r="BA1574" i="1"/>
  <c r="AP1574" i="1"/>
  <c r="AU1574" i="1"/>
  <c r="P1574" i="1"/>
  <c r="R1574" i="1"/>
  <c r="T1574" i="1"/>
  <c r="N1574" i="1"/>
  <c r="AV1574" i="1"/>
  <c r="AX1574" i="1"/>
  <c r="AN1575" i="1"/>
  <c r="BA1575" i="1"/>
  <c r="AP1575" i="1"/>
  <c r="AU1575" i="1"/>
  <c r="P1575" i="1"/>
  <c r="R1575" i="1"/>
  <c r="T1575" i="1"/>
  <c r="N1575" i="1"/>
  <c r="AV1575" i="1"/>
  <c r="AX1575" i="1"/>
  <c r="AN1576" i="1"/>
  <c r="BA1576" i="1"/>
  <c r="AP1576" i="1"/>
  <c r="AU1576" i="1"/>
  <c r="P1576" i="1"/>
  <c r="R1576" i="1"/>
  <c r="T1576" i="1"/>
  <c r="N1576" i="1"/>
  <c r="AV1576" i="1"/>
  <c r="AX1576" i="1"/>
  <c r="AN1577" i="1"/>
  <c r="BA1577" i="1"/>
  <c r="AP1577" i="1"/>
  <c r="AU1577" i="1"/>
  <c r="P1577" i="1"/>
  <c r="R1577" i="1"/>
  <c r="T1577" i="1"/>
  <c r="N1577" i="1"/>
  <c r="AV1577" i="1"/>
  <c r="AX1577" i="1"/>
  <c r="AN1578" i="1"/>
  <c r="BA1578" i="1"/>
  <c r="AP1578" i="1"/>
  <c r="AU1578" i="1"/>
  <c r="P1578" i="1"/>
  <c r="R1578" i="1"/>
  <c r="T1578" i="1"/>
  <c r="N1578" i="1"/>
  <c r="AV1578" i="1"/>
  <c r="AX1578" i="1"/>
  <c r="AN1579" i="1"/>
  <c r="BA1579" i="1"/>
  <c r="AP1579" i="1"/>
  <c r="AU1579" i="1"/>
  <c r="P1579" i="1"/>
  <c r="R1579" i="1"/>
  <c r="T1579" i="1"/>
  <c r="N1579" i="1"/>
  <c r="AV1579" i="1"/>
  <c r="AX1579" i="1"/>
  <c r="AN1580" i="1"/>
  <c r="BA1580" i="1"/>
  <c r="AP1580" i="1"/>
  <c r="AU1580" i="1"/>
  <c r="P1580" i="1"/>
  <c r="R1580" i="1"/>
  <c r="T1580" i="1"/>
  <c r="N1580" i="1"/>
  <c r="AV1580" i="1"/>
  <c r="AX1580" i="1"/>
  <c r="AN1581" i="1"/>
  <c r="BA1581" i="1"/>
  <c r="AP1581" i="1"/>
  <c r="AU1581" i="1"/>
  <c r="P1581" i="1"/>
  <c r="R1581" i="1"/>
  <c r="T1581" i="1"/>
  <c r="N1581" i="1"/>
  <c r="AV1581" i="1"/>
  <c r="AX1581" i="1"/>
  <c r="AN1582" i="1"/>
  <c r="BA1582" i="1"/>
  <c r="AP1582" i="1"/>
  <c r="AU1582" i="1"/>
  <c r="P1582" i="1"/>
  <c r="R1582" i="1"/>
  <c r="T1582" i="1"/>
  <c r="N1582" i="1"/>
  <c r="AV1582" i="1"/>
  <c r="AX1582" i="1"/>
  <c r="AN1583" i="1"/>
  <c r="BA1583" i="1"/>
  <c r="AP1583" i="1"/>
  <c r="AU1583" i="1"/>
  <c r="P1583" i="1"/>
  <c r="R1583" i="1"/>
  <c r="T1583" i="1"/>
  <c r="N1583" i="1"/>
  <c r="AV1583" i="1"/>
  <c r="AX1583" i="1"/>
  <c r="AN1584" i="1"/>
  <c r="BA1584" i="1"/>
  <c r="AP1584" i="1"/>
  <c r="AU1584" i="1"/>
  <c r="P1584" i="1"/>
  <c r="R1584" i="1"/>
  <c r="T1584" i="1"/>
  <c r="N1584" i="1"/>
  <c r="AV1584" i="1"/>
  <c r="AX1584" i="1"/>
  <c r="AN1585" i="1"/>
  <c r="BA1585" i="1"/>
  <c r="AP1585" i="1"/>
  <c r="AU1585" i="1"/>
  <c r="P1585" i="1"/>
  <c r="R1585" i="1"/>
  <c r="T1585" i="1"/>
  <c r="N1585" i="1"/>
  <c r="AV1585" i="1"/>
  <c r="AX1585" i="1"/>
  <c r="AN1586" i="1"/>
  <c r="BA1586" i="1"/>
  <c r="AP1586" i="1"/>
  <c r="AU1586" i="1"/>
  <c r="P1586" i="1"/>
  <c r="R1586" i="1"/>
  <c r="T1586" i="1"/>
  <c r="N1586" i="1"/>
  <c r="AV1586" i="1"/>
  <c r="AX1586" i="1"/>
  <c r="AN1587" i="1"/>
  <c r="BA1587" i="1"/>
  <c r="AP1587" i="1"/>
  <c r="AU1587" i="1"/>
  <c r="P1587" i="1"/>
  <c r="R1587" i="1"/>
  <c r="T1587" i="1"/>
  <c r="N1587" i="1"/>
  <c r="AV1587" i="1"/>
  <c r="AX1587" i="1"/>
  <c r="AN1588" i="1"/>
  <c r="BA1588" i="1"/>
  <c r="AP1588" i="1"/>
  <c r="AU1588" i="1"/>
  <c r="P1588" i="1"/>
  <c r="R1588" i="1"/>
  <c r="T1588" i="1"/>
  <c r="N1588" i="1"/>
  <c r="AV1588" i="1"/>
  <c r="AX1588" i="1"/>
  <c r="AN1589" i="1"/>
  <c r="BA1589" i="1"/>
  <c r="AP1589" i="1"/>
  <c r="AU1589" i="1"/>
  <c r="P1589" i="1"/>
  <c r="R1589" i="1"/>
  <c r="T1589" i="1"/>
  <c r="N1589" i="1"/>
  <c r="AV1589" i="1"/>
  <c r="AX1589" i="1"/>
  <c r="AN1590" i="1"/>
  <c r="BA1590" i="1"/>
  <c r="AP1590" i="1"/>
  <c r="AU1590" i="1"/>
  <c r="P1590" i="1"/>
  <c r="R1590" i="1"/>
  <c r="T1590" i="1"/>
  <c r="N1590" i="1"/>
  <c r="AV1590" i="1"/>
  <c r="AX1590" i="1"/>
  <c r="AN1591" i="1"/>
  <c r="BA1591" i="1"/>
  <c r="AP1591" i="1"/>
  <c r="AU1591" i="1"/>
  <c r="P1591" i="1"/>
  <c r="R1591" i="1"/>
  <c r="T1591" i="1"/>
  <c r="N1591" i="1"/>
  <c r="AV1591" i="1"/>
  <c r="AX1591" i="1"/>
  <c r="AN1592" i="1"/>
  <c r="BA1592" i="1"/>
  <c r="AP1592" i="1"/>
  <c r="AU1592" i="1"/>
  <c r="P1592" i="1"/>
  <c r="R1592" i="1"/>
  <c r="T1592" i="1"/>
  <c r="N1592" i="1"/>
  <c r="AV1592" i="1"/>
  <c r="AX1592" i="1"/>
  <c r="AN1593" i="1"/>
  <c r="BA1593" i="1"/>
  <c r="AP1593" i="1"/>
  <c r="AU1593" i="1"/>
  <c r="P1593" i="1"/>
  <c r="R1593" i="1"/>
  <c r="T1593" i="1"/>
  <c r="N1593" i="1"/>
  <c r="AV1593" i="1"/>
  <c r="AX1593" i="1"/>
  <c r="AN1594" i="1"/>
  <c r="BA1594" i="1"/>
  <c r="AP1594" i="1"/>
  <c r="AU1594" i="1"/>
  <c r="P1594" i="1"/>
  <c r="R1594" i="1"/>
  <c r="T1594" i="1"/>
  <c r="N1594" i="1"/>
  <c r="AV1594" i="1"/>
  <c r="AX1594" i="1"/>
  <c r="AN1595" i="1"/>
  <c r="BA1595" i="1"/>
  <c r="AP1595" i="1"/>
  <c r="AU1595" i="1"/>
  <c r="P1595" i="1"/>
  <c r="R1595" i="1"/>
  <c r="T1595" i="1"/>
  <c r="N1595" i="1"/>
  <c r="AV1595" i="1"/>
  <c r="AX1595" i="1"/>
  <c r="AN1596" i="1"/>
  <c r="BA1596" i="1"/>
  <c r="AP1596" i="1"/>
  <c r="AU1596" i="1"/>
  <c r="P1596" i="1"/>
  <c r="R1596" i="1"/>
  <c r="T1596" i="1"/>
  <c r="N1596" i="1"/>
  <c r="AV1596" i="1"/>
  <c r="AX1596" i="1"/>
  <c r="AN1597" i="1"/>
  <c r="BA1597" i="1"/>
  <c r="AP1597" i="1"/>
  <c r="AU1597" i="1"/>
  <c r="P1597" i="1"/>
  <c r="R1597" i="1"/>
  <c r="T1597" i="1"/>
  <c r="N1597" i="1"/>
  <c r="AV1597" i="1"/>
  <c r="AX1597" i="1"/>
  <c r="AN1598" i="1"/>
  <c r="BA1598" i="1"/>
  <c r="AP1598" i="1"/>
  <c r="AU1598" i="1"/>
  <c r="P1598" i="1"/>
  <c r="R1598" i="1"/>
  <c r="T1598" i="1"/>
  <c r="N1598" i="1"/>
  <c r="AV1598" i="1"/>
  <c r="AX1598" i="1"/>
  <c r="AN1599" i="1"/>
  <c r="BA1599" i="1"/>
  <c r="AP1599" i="1"/>
  <c r="AU1599" i="1"/>
  <c r="P1599" i="1"/>
  <c r="R1599" i="1"/>
  <c r="T1599" i="1"/>
  <c r="N1599" i="1"/>
  <c r="AV1599" i="1"/>
  <c r="AX1599" i="1"/>
  <c r="AN1600" i="1"/>
  <c r="BA1600" i="1"/>
  <c r="AP1600" i="1"/>
  <c r="AU1600" i="1"/>
  <c r="P1600" i="1"/>
  <c r="R1600" i="1"/>
  <c r="T1600" i="1"/>
  <c r="N1600" i="1"/>
  <c r="AV1600" i="1"/>
  <c r="AX1600" i="1"/>
  <c r="AN1601" i="1"/>
  <c r="BA1601" i="1"/>
  <c r="AP1601" i="1"/>
  <c r="AU1601" i="1"/>
  <c r="P1601" i="1"/>
  <c r="R1601" i="1"/>
  <c r="T1601" i="1"/>
  <c r="N1601" i="1"/>
  <c r="AV1601" i="1"/>
  <c r="AX1601" i="1"/>
  <c r="AN1602" i="1"/>
  <c r="BA1602" i="1"/>
  <c r="AP1602" i="1"/>
  <c r="AU1602" i="1"/>
  <c r="P1602" i="1"/>
  <c r="R1602" i="1"/>
  <c r="T1602" i="1"/>
  <c r="N1602" i="1"/>
  <c r="AV1602" i="1"/>
  <c r="AX1602" i="1"/>
  <c r="AN1603" i="1"/>
  <c r="BA1603" i="1"/>
  <c r="AP1603" i="1"/>
  <c r="AU1603" i="1"/>
  <c r="P1603" i="1"/>
  <c r="R1603" i="1"/>
  <c r="T1603" i="1"/>
  <c r="N1603" i="1"/>
  <c r="AV1603" i="1"/>
  <c r="AX1603" i="1"/>
  <c r="AN1604" i="1"/>
  <c r="BA1604" i="1"/>
  <c r="AP1604" i="1"/>
  <c r="AU1604" i="1"/>
  <c r="P1604" i="1"/>
  <c r="R1604" i="1"/>
  <c r="T1604" i="1"/>
  <c r="N1604" i="1"/>
  <c r="AV1604" i="1"/>
  <c r="AX1604" i="1"/>
  <c r="AN1605" i="1"/>
  <c r="BA1605" i="1"/>
  <c r="AP1605" i="1"/>
  <c r="AU1605" i="1"/>
  <c r="P1605" i="1"/>
  <c r="R1605" i="1"/>
  <c r="T1605" i="1"/>
  <c r="N1605" i="1"/>
  <c r="AV1605" i="1"/>
  <c r="AX1605" i="1"/>
  <c r="AN1606" i="1"/>
  <c r="BA1606" i="1"/>
  <c r="AP1606" i="1"/>
  <c r="AU1606" i="1"/>
  <c r="P1606" i="1"/>
  <c r="R1606" i="1"/>
  <c r="T1606" i="1"/>
  <c r="N1606" i="1"/>
  <c r="AV1606" i="1"/>
  <c r="AX1606" i="1"/>
  <c r="AN1607" i="1"/>
  <c r="BA1607" i="1"/>
  <c r="AP1607" i="1"/>
  <c r="AU1607" i="1"/>
  <c r="P1607" i="1"/>
  <c r="R1607" i="1"/>
  <c r="T1607" i="1"/>
  <c r="N1607" i="1"/>
  <c r="AV1607" i="1"/>
  <c r="AX1607" i="1"/>
  <c r="AN1608" i="1"/>
  <c r="BA1608" i="1"/>
  <c r="AP1608" i="1"/>
  <c r="AU1608" i="1"/>
  <c r="P1608" i="1"/>
  <c r="R1608" i="1"/>
  <c r="T1608" i="1"/>
  <c r="N1608" i="1"/>
  <c r="AV1608" i="1"/>
  <c r="AX1608" i="1"/>
  <c r="AN1609" i="1"/>
  <c r="BA1609" i="1"/>
  <c r="AP1609" i="1"/>
  <c r="AU1609" i="1"/>
  <c r="P1609" i="1"/>
  <c r="R1609" i="1"/>
  <c r="T1609" i="1"/>
  <c r="N1609" i="1"/>
  <c r="AV1609" i="1"/>
  <c r="AX1609" i="1"/>
  <c r="AN1610" i="1"/>
  <c r="BA1610" i="1"/>
  <c r="AP1610" i="1"/>
  <c r="AU1610" i="1"/>
  <c r="P1610" i="1"/>
  <c r="R1610" i="1"/>
  <c r="T1610" i="1"/>
  <c r="N1610" i="1"/>
  <c r="AV1610" i="1"/>
  <c r="AX1610" i="1"/>
  <c r="AN1611" i="1"/>
  <c r="BA1611" i="1"/>
  <c r="AP1611" i="1"/>
  <c r="AU1611" i="1"/>
  <c r="P1611" i="1"/>
  <c r="R1611" i="1"/>
  <c r="T1611" i="1"/>
  <c r="N1611" i="1"/>
  <c r="AV1611" i="1"/>
  <c r="AX1611" i="1"/>
  <c r="AN1612" i="1"/>
  <c r="BA1612" i="1"/>
  <c r="AP1612" i="1"/>
  <c r="AU1612" i="1"/>
  <c r="P1612" i="1"/>
  <c r="R1612" i="1"/>
  <c r="T1612" i="1"/>
  <c r="N1612" i="1"/>
  <c r="AV1612" i="1"/>
  <c r="AX1612" i="1"/>
  <c r="AN1613" i="1"/>
  <c r="BA1613" i="1"/>
  <c r="AP1613" i="1"/>
  <c r="AU1613" i="1"/>
  <c r="P1613" i="1"/>
  <c r="R1613" i="1"/>
  <c r="T1613" i="1"/>
  <c r="N1613" i="1"/>
  <c r="AV1613" i="1"/>
  <c r="AX1613" i="1"/>
  <c r="AN1614" i="1"/>
  <c r="BA1614" i="1"/>
  <c r="AP1614" i="1"/>
  <c r="AU1614" i="1"/>
  <c r="P1614" i="1"/>
  <c r="R1614" i="1"/>
  <c r="T1614" i="1"/>
  <c r="N1614" i="1"/>
  <c r="AV1614" i="1"/>
  <c r="AX1614" i="1"/>
  <c r="AN1615" i="1"/>
  <c r="BA1615" i="1"/>
  <c r="AP1615" i="1"/>
  <c r="AU1615" i="1"/>
  <c r="P1615" i="1"/>
  <c r="R1615" i="1"/>
  <c r="T1615" i="1"/>
  <c r="N1615" i="1"/>
  <c r="AV1615" i="1"/>
  <c r="AX1615" i="1"/>
  <c r="AN1616" i="1"/>
  <c r="BA1616" i="1"/>
  <c r="AP1616" i="1"/>
  <c r="AU1616" i="1"/>
  <c r="P1616" i="1"/>
  <c r="R1616" i="1"/>
  <c r="T1616" i="1"/>
  <c r="N1616" i="1"/>
  <c r="AV1616" i="1"/>
  <c r="AX1616" i="1"/>
  <c r="AN1617" i="1"/>
  <c r="BA1617" i="1"/>
  <c r="AP1617" i="1"/>
  <c r="AU1617" i="1"/>
  <c r="P1617" i="1"/>
  <c r="R1617" i="1"/>
  <c r="T1617" i="1"/>
  <c r="N1617" i="1"/>
  <c r="AV1617" i="1"/>
  <c r="AX1617" i="1"/>
  <c r="AN1618" i="1"/>
  <c r="BA1618" i="1"/>
  <c r="AP1618" i="1"/>
  <c r="AU1618" i="1"/>
  <c r="P1618" i="1"/>
  <c r="R1618" i="1"/>
  <c r="T1618" i="1"/>
  <c r="N1618" i="1"/>
  <c r="AV1618" i="1"/>
  <c r="AX1618" i="1"/>
  <c r="AN1619" i="1"/>
  <c r="BA1619" i="1"/>
  <c r="AP1619" i="1"/>
  <c r="AU1619" i="1"/>
  <c r="P1619" i="1"/>
  <c r="R1619" i="1"/>
  <c r="T1619" i="1"/>
  <c r="N1619" i="1"/>
  <c r="AV1619" i="1"/>
  <c r="AX1619" i="1"/>
  <c r="AN1620" i="1"/>
  <c r="BA1620" i="1"/>
  <c r="AP1620" i="1"/>
  <c r="AU1620" i="1"/>
  <c r="P1620" i="1"/>
  <c r="R1620" i="1"/>
  <c r="T1620" i="1"/>
  <c r="N1620" i="1"/>
  <c r="AV1620" i="1"/>
  <c r="AX1620" i="1"/>
  <c r="AN1621" i="1"/>
  <c r="BA1621" i="1"/>
  <c r="AP1621" i="1"/>
  <c r="AU1621" i="1"/>
  <c r="P1621" i="1"/>
  <c r="R1621" i="1"/>
  <c r="T1621" i="1"/>
  <c r="N1621" i="1"/>
  <c r="AV1621" i="1"/>
  <c r="AX1621" i="1"/>
  <c r="AN1622" i="1"/>
  <c r="BA1622" i="1"/>
  <c r="AP1622" i="1"/>
  <c r="AU1622" i="1"/>
  <c r="P1622" i="1"/>
  <c r="R1622" i="1"/>
  <c r="T1622" i="1"/>
  <c r="N1622" i="1"/>
  <c r="AV1622" i="1"/>
  <c r="AX1622" i="1"/>
  <c r="AN1623" i="1"/>
  <c r="BA1623" i="1"/>
  <c r="AP1623" i="1"/>
  <c r="AU1623" i="1"/>
  <c r="P1623" i="1"/>
  <c r="R1623" i="1"/>
  <c r="T1623" i="1"/>
  <c r="N1623" i="1"/>
  <c r="AV1623" i="1"/>
  <c r="AX1623" i="1"/>
  <c r="AN1624" i="1"/>
  <c r="BA1624" i="1"/>
  <c r="AP1624" i="1"/>
  <c r="AU1624" i="1"/>
  <c r="P1624" i="1"/>
  <c r="R1624" i="1"/>
  <c r="T1624" i="1"/>
  <c r="N1624" i="1"/>
  <c r="AV1624" i="1"/>
  <c r="AX1624" i="1"/>
  <c r="AN1625" i="1"/>
  <c r="BA1625" i="1"/>
  <c r="AP1625" i="1"/>
  <c r="AU1625" i="1"/>
  <c r="P1625" i="1"/>
  <c r="R1625" i="1"/>
  <c r="T1625" i="1"/>
  <c r="N1625" i="1"/>
  <c r="AV1625" i="1"/>
  <c r="AX1625" i="1"/>
  <c r="AN1626" i="1"/>
  <c r="BA1626" i="1"/>
  <c r="AP1626" i="1"/>
  <c r="AU1626" i="1"/>
  <c r="P1626" i="1"/>
  <c r="R1626" i="1"/>
  <c r="T1626" i="1"/>
  <c r="N1626" i="1"/>
  <c r="AV1626" i="1"/>
  <c r="AX1626" i="1"/>
  <c r="AN1627" i="1"/>
  <c r="BA1627" i="1"/>
  <c r="AP1627" i="1"/>
  <c r="AU1627" i="1"/>
  <c r="P1627" i="1"/>
  <c r="R1627" i="1"/>
  <c r="T1627" i="1"/>
  <c r="N1627" i="1"/>
  <c r="AV1627" i="1"/>
  <c r="AX1627" i="1"/>
  <c r="AN1628" i="1"/>
  <c r="BA1628" i="1"/>
  <c r="AP1628" i="1"/>
  <c r="AU1628" i="1"/>
  <c r="P1628" i="1"/>
  <c r="R1628" i="1"/>
  <c r="T1628" i="1"/>
  <c r="N1628" i="1"/>
  <c r="AV1628" i="1"/>
  <c r="AX1628" i="1"/>
  <c r="AN1629" i="1"/>
  <c r="BA1629" i="1"/>
  <c r="AP1629" i="1"/>
  <c r="AU1629" i="1"/>
  <c r="P1629" i="1"/>
  <c r="R1629" i="1"/>
  <c r="T1629" i="1"/>
  <c r="N1629" i="1"/>
  <c r="AV1629" i="1"/>
  <c r="AX1629" i="1"/>
  <c r="AN1630" i="1"/>
  <c r="BA1630" i="1"/>
  <c r="AP1630" i="1"/>
  <c r="AU1630" i="1"/>
  <c r="P1630" i="1"/>
  <c r="R1630" i="1"/>
  <c r="T1630" i="1"/>
  <c r="N1630" i="1"/>
  <c r="AV1630" i="1"/>
  <c r="AX1630" i="1"/>
  <c r="AN1631" i="1"/>
  <c r="BA1631" i="1"/>
  <c r="AP1631" i="1"/>
  <c r="AU1631" i="1"/>
  <c r="P1631" i="1"/>
  <c r="R1631" i="1"/>
  <c r="T1631" i="1"/>
  <c r="N1631" i="1"/>
  <c r="AV1631" i="1"/>
  <c r="AX1631" i="1"/>
  <c r="AN1632" i="1"/>
  <c r="BA1632" i="1"/>
  <c r="AP1632" i="1"/>
  <c r="AU1632" i="1"/>
  <c r="P1632" i="1"/>
  <c r="R1632" i="1"/>
  <c r="T1632" i="1"/>
  <c r="N1632" i="1"/>
  <c r="AV1632" i="1"/>
  <c r="AX1632" i="1"/>
  <c r="AN1633" i="1"/>
  <c r="BA1633" i="1"/>
  <c r="AP1633" i="1"/>
  <c r="AU1633" i="1"/>
  <c r="P1633" i="1"/>
  <c r="R1633" i="1"/>
  <c r="T1633" i="1"/>
  <c r="N1633" i="1"/>
  <c r="AV1633" i="1"/>
  <c r="AX1633" i="1"/>
  <c r="AN1634" i="1"/>
  <c r="BA1634" i="1"/>
  <c r="AP1634" i="1"/>
  <c r="AU1634" i="1"/>
  <c r="P1634" i="1"/>
  <c r="R1634" i="1"/>
  <c r="T1634" i="1"/>
  <c r="N1634" i="1"/>
  <c r="AV1634" i="1"/>
  <c r="AX1634" i="1"/>
  <c r="AN1635" i="1"/>
  <c r="BA1635" i="1"/>
  <c r="AP1635" i="1"/>
  <c r="AU1635" i="1"/>
  <c r="P1635" i="1"/>
  <c r="R1635" i="1"/>
  <c r="T1635" i="1"/>
  <c r="N1635" i="1"/>
  <c r="AV1635" i="1"/>
  <c r="AX1635" i="1"/>
  <c r="AN1636" i="1"/>
  <c r="BA1636" i="1"/>
  <c r="AP1636" i="1"/>
  <c r="AU1636" i="1"/>
  <c r="P1636" i="1"/>
  <c r="R1636" i="1"/>
  <c r="T1636" i="1"/>
  <c r="N1636" i="1"/>
  <c r="AV1636" i="1"/>
  <c r="AX1636" i="1"/>
  <c r="AN1637" i="1"/>
  <c r="BA1637" i="1"/>
  <c r="AP1637" i="1"/>
  <c r="AU1637" i="1"/>
  <c r="P1637" i="1"/>
  <c r="R1637" i="1"/>
  <c r="T1637" i="1"/>
  <c r="N1637" i="1"/>
  <c r="AV1637" i="1"/>
  <c r="AX1637" i="1"/>
  <c r="AN1638" i="1"/>
  <c r="BA1638" i="1"/>
  <c r="AP1638" i="1"/>
  <c r="AU1638" i="1"/>
  <c r="P1638" i="1"/>
  <c r="R1638" i="1"/>
  <c r="T1638" i="1"/>
  <c r="N1638" i="1"/>
  <c r="AV1638" i="1"/>
  <c r="AX1638" i="1"/>
  <c r="AN1639" i="1"/>
  <c r="BA1639" i="1"/>
  <c r="AP1639" i="1"/>
  <c r="AU1639" i="1"/>
  <c r="P1639" i="1"/>
  <c r="R1639" i="1"/>
  <c r="T1639" i="1"/>
  <c r="N1639" i="1"/>
  <c r="AV1639" i="1"/>
  <c r="AX1639" i="1"/>
  <c r="AN1640" i="1"/>
  <c r="BA1640" i="1"/>
  <c r="AP1640" i="1"/>
  <c r="AU1640" i="1"/>
  <c r="P1640" i="1"/>
  <c r="R1640" i="1"/>
  <c r="T1640" i="1"/>
  <c r="N1640" i="1"/>
  <c r="AV1640" i="1"/>
  <c r="AX1640" i="1"/>
  <c r="AN1641" i="1"/>
  <c r="BA1641" i="1"/>
  <c r="AP1641" i="1"/>
  <c r="AU1641" i="1"/>
  <c r="P1641" i="1"/>
  <c r="R1641" i="1"/>
  <c r="T1641" i="1"/>
  <c r="N1641" i="1"/>
  <c r="AV1641" i="1"/>
  <c r="AX1641" i="1"/>
  <c r="AN1642" i="1"/>
  <c r="BA1642" i="1"/>
  <c r="AP1642" i="1"/>
  <c r="AU1642" i="1"/>
  <c r="P1642" i="1"/>
  <c r="R1642" i="1"/>
  <c r="T1642" i="1"/>
  <c r="N1642" i="1"/>
  <c r="AV1642" i="1"/>
  <c r="AX1642" i="1"/>
  <c r="AN1643" i="1"/>
  <c r="BA1643" i="1"/>
  <c r="AP1643" i="1"/>
  <c r="AU1643" i="1"/>
  <c r="P1643" i="1"/>
  <c r="R1643" i="1"/>
  <c r="T1643" i="1"/>
  <c r="N1643" i="1"/>
  <c r="AV1643" i="1"/>
  <c r="AX1643" i="1"/>
  <c r="AN1644" i="1"/>
  <c r="BA1644" i="1"/>
  <c r="AP1644" i="1"/>
  <c r="AU1644" i="1"/>
  <c r="P1644" i="1"/>
  <c r="R1644" i="1"/>
  <c r="T1644" i="1"/>
  <c r="N1644" i="1"/>
  <c r="AV1644" i="1"/>
  <c r="AX1644" i="1"/>
  <c r="AN1645" i="1"/>
  <c r="BA1645" i="1"/>
  <c r="AP1645" i="1"/>
  <c r="AU1645" i="1"/>
  <c r="P1645" i="1"/>
  <c r="R1645" i="1"/>
  <c r="T1645" i="1"/>
  <c r="N1645" i="1"/>
  <c r="AV1645" i="1"/>
  <c r="AX1645" i="1"/>
  <c r="AN1646" i="1"/>
  <c r="BA1646" i="1"/>
  <c r="AP1646" i="1"/>
  <c r="AU1646" i="1"/>
  <c r="P1646" i="1"/>
  <c r="R1646" i="1"/>
  <c r="T1646" i="1"/>
  <c r="N1646" i="1"/>
  <c r="AV1646" i="1"/>
  <c r="AX1646" i="1"/>
  <c r="AN1647" i="1"/>
  <c r="BA1647" i="1"/>
  <c r="AP1647" i="1"/>
  <c r="AU1647" i="1"/>
  <c r="P1647" i="1"/>
  <c r="R1647" i="1"/>
  <c r="T1647" i="1"/>
  <c r="N1647" i="1"/>
  <c r="AV1647" i="1"/>
  <c r="AX1647" i="1"/>
  <c r="AN1648" i="1"/>
  <c r="BA1648" i="1"/>
  <c r="AP1648" i="1"/>
  <c r="AU1648" i="1"/>
  <c r="P1648" i="1"/>
  <c r="R1648" i="1"/>
  <c r="T1648" i="1"/>
  <c r="N1648" i="1"/>
  <c r="AV1648" i="1"/>
  <c r="AX1648" i="1"/>
  <c r="AN1649" i="1"/>
  <c r="BA1649" i="1"/>
  <c r="AP1649" i="1"/>
  <c r="AU1649" i="1"/>
  <c r="P1649" i="1"/>
  <c r="R1649" i="1"/>
  <c r="T1649" i="1"/>
  <c r="N1649" i="1"/>
  <c r="AV1649" i="1"/>
  <c r="AX1649" i="1"/>
  <c r="AN1650" i="1"/>
  <c r="BA1650" i="1"/>
  <c r="AP1650" i="1"/>
  <c r="AU1650" i="1"/>
  <c r="P1650" i="1"/>
  <c r="R1650" i="1"/>
  <c r="T1650" i="1"/>
  <c r="N1650" i="1"/>
  <c r="AV1650" i="1"/>
  <c r="AX1650" i="1"/>
  <c r="AN1651" i="1"/>
  <c r="BA1651" i="1"/>
  <c r="AP1651" i="1"/>
  <c r="AU1651" i="1"/>
  <c r="P1651" i="1"/>
  <c r="R1651" i="1"/>
  <c r="T1651" i="1"/>
  <c r="N1651" i="1"/>
  <c r="AV1651" i="1"/>
  <c r="AX1651" i="1"/>
  <c r="AN1652" i="1"/>
  <c r="BA1652" i="1"/>
  <c r="AP1652" i="1"/>
  <c r="AU1652" i="1"/>
  <c r="P1652" i="1"/>
  <c r="R1652" i="1"/>
  <c r="T1652" i="1"/>
  <c r="N1652" i="1"/>
  <c r="AV1652" i="1"/>
  <c r="AX1652" i="1"/>
  <c r="AN1653" i="1"/>
  <c r="BA1653" i="1"/>
  <c r="AP1653" i="1"/>
  <c r="AU1653" i="1"/>
  <c r="P1653" i="1"/>
  <c r="R1653" i="1"/>
  <c r="T1653" i="1"/>
  <c r="N1653" i="1"/>
  <c r="AV1653" i="1"/>
  <c r="AX1653" i="1"/>
  <c r="AN1654" i="1"/>
  <c r="BA1654" i="1"/>
  <c r="AP1654" i="1"/>
  <c r="AU1654" i="1"/>
  <c r="P1654" i="1"/>
  <c r="R1654" i="1"/>
  <c r="T1654" i="1"/>
  <c r="N1654" i="1"/>
  <c r="AV1654" i="1"/>
  <c r="AX1654" i="1"/>
  <c r="AN1655" i="1"/>
  <c r="BA1655" i="1"/>
  <c r="AP1655" i="1"/>
  <c r="AU1655" i="1"/>
  <c r="P1655" i="1"/>
  <c r="R1655" i="1"/>
  <c r="T1655" i="1"/>
  <c r="N1655" i="1"/>
  <c r="AV1655" i="1"/>
  <c r="AX1655" i="1"/>
  <c r="AN1656" i="1"/>
  <c r="BA1656" i="1"/>
  <c r="AP1656" i="1"/>
  <c r="AU1656" i="1"/>
  <c r="P1656" i="1"/>
  <c r="R1656" i="1"/>
  <c r="T1656" i="1"/>
  <c r="N1656" i="1"/>
  <c r="AV1656" i="1"/>
  <c r="AX1656" i="1"/>
  <c r="AN1657" i="1"/>
  <c r="BA1657" i="1"/>
  <c r="AP1657" i="1"/>
  <c r="AU1657" i="1"/>
  <c r="P1657" i="1"/>
  <c r="R1657" i="1"/>
  <c r="T1657" i="1"/>
  <c r="N1657" i="1"/>
  <c r="AV1657" i="1"/>
  <c r="AX1657" i="1"/>
  <c r="AN1658" i="1"/>
  <c r="BA1658" i="1"/>
  <c r="AP1658" i="1"/>
  <c r="AU1658" i="1"/>
  <c r="P1658" i="1"/>
  <c r="R1658" i="1"/>
  <c r="T1658" i="1"/>
  <c r="N1658" i="1"/>
  <c r="AV1658" i="1"/>
  <c r="AX1658" i="1"/>
  <c r="AN1659" i="1"/>
  <c r="BA1659" i="1"/>
  <c r="AP1659" i="1"/>
  <c r="AU1659" i="1"/>
  <c r="P1659" i="1"/>
  <c r="R1659" i="1"/>
  <c r="T1659" i="1"/>
  <c r="N1659" i="1"/>
  <c r="AV1659" i="1"/>
  <c r="AX1659" i="1"/>
  <c r="AN1660" i="1"/>
  <c r="BA1660" i="1"/>
  <c r="AP1660" i="1"/>
  <c r="AU1660" i="1"/>
  <c r="P1660" i="1"/>
  <c r="R1660" i="1"/>
  <c r="T1660" i="1"/>
  <c r="N1660" i="1"/>
  <c r="AV1660" i="1"/>
  <c r="AX1660" i="1"/>
  <c r="AN1661" i="1"/>
  <c r="BA1661" i="1"/>
  <c r="AP1661" i="1"/>
  <c r="AU1661" i="1"/>
  <c r="P1661" i="1"/>
  <c r="R1661" i="1"/>
  <c r="T1661" i="1"/>
  <c r="N1661" i="1"/>
  <c r="AV1661" i="1"/>
  <c r="AX1661" i="1"/>
  <c r="AN1662" i="1"/>
  <c r="BA1662" i="1"/>
  <c r="AP1662" i="1"/>
  <c r="AU1662" i="1"/>
  <c r="P1662" i="1"/>
  <c r="R1662" i="1"/>
  <c r="T1662" i="1"/>
  <c r="N1662" i="1"/>
  <c r="AV1662" i="1"/>
  <c r="AX1662" i="1"/>
  <c r="AN1663" i="1"/>
  <c r="BA1663" i="1"/>
  <c r="AP1663" i="1"/>
  <c r="AU1663" i="1"/>
  <c r="P1663" i="1"/>
  <c r="R1663" i="1"/>
  <c r="T1663" i="1"/>
  <c r="N1663" i="1"/>
  <c r="AV1663" i="1"/>
  <c r="AX1663" i="1"/>
  <c r="AN1664" i="1"/>
  <c r="BA1664" i="1"/>
  <c r="AP1664" i="1"/>
  <c r="AU1664" i="1"/>
  <c r="P1664" i="1"/>
  <c r="R1664" i="1"/>
  <c r="T1664" i="1"/>
  <c r="N1664" i="1"/>
  <c r="AV1664" i="1"/>
  <c r="AX1664" i="1"/>
  <c r="AN1665" i="1"/>
  <c r="BA1665" i="1"/>
  <c r="AP1665" i="1"/>
  <c r="AU1665" i="1"/>
  <c r="P1665" i="1"/>
  <c r="R1665" i="1"/>
  <c r="T1665" i="1"/>
  <c r="N1665" i="1"/>
  <c r="AV1665" i="1"/>
  <c r="AX1665" i="1"/>
  <c r="AN1666" i="1"/>
  <c r="BA1666" i="1"/>
  <c r="AP1666" i="1"/>
  <c r="AU1666" i="1"/>
  <c r="P1666" i="1"/>
  <c r="R1666" i="1"/>
  <c r="T1666" i="1"/>
  <c r="N1666" i="1"/>
  <c r="AV1666" i="1"/>
  <c r="AX1666" i="1"/>
  <c r="AN1667" i="1"/>
  <c r="BA1667" i="1"/>
  <c r="AP1667" i="1"/>
  <c r="AU1667" i="1"/>
  <c r="P1667" i="1"/>
  <c r="R1667" i="1"/>
  <c r="T1667" i="1"/>
  <c r="N1667" i="1"/>
  <c r="AV1667" i="1"/>
  <c r="AX1667" i="1"/>
  <c r="AN1668" i="1"/>
  <c r="BA1668" i="1"/>
  <c r="AP1668" i="1"/>
  <c r="AU1668" i="1"/>
  <c r="P1668" i="1"/>
  <c r="R1668" i="1"/>
  <c r="T1668" i="1"/>
  <c r="N1668" i="1"/>
  <c r="AV1668" i="1"/>
  <c r="AX1668" i="1"/>
  <c r="AN1669" i="1"/>
  <c r="BA1669" i="1"/>
  <c r="AP1669" i="1"/>
  <c r="AU1669" i="1"/>
  <c r="P1669" i="1"/>
  <c r="R1669" i="1"/>
  <c r="T1669" i="1"/>
  <c r="N1669" i="1"/>
  <c r="AV1669" i="1"/>
  <c r="AX1669" i="1"/>
  <c r="AN1670" i="1"/>
  <c r="BA1670" i="1"/>
  <c r="AP1670" i="1"/>
  <c r="AU1670" i="1"/>
  <c r="P1670" i="1"/>
  <c r="R1670" i="1"/>
  <c r="T1670" i="1"/>
  <c r="N1670" i="1"/>
  <c r="AV1670" i="1"/>
  <c r="AX1670" i="1"/>
  <c r="AN1671" i="1"/>
  <c r="BA1671" i="1"/>
  <c r="AP1671" i="1"/>
  <c r="AU1671" i="1"/>
  <c r="P1671" i="1"/>
  <c r="R1671" i="1"/>
  <c r="T1671" i="1"/>
  <c r="N1671" i="1"/>
  <c r="AV1671" i="1"/>
  <c r="AX1671" i="1"/>
  <c r="AN1672" i="1"/>
  <c r="BA1672" i="1"/>
  <c r="AP1672" i="1"/>
  <c r="AU1672" i="1"/>
  <c r="P1672" i="1"/>
  <c r="R1672" i="1"/>
  <c r="T1672" i="1"/>
  <c r="N1672" i="1"/>
  <c r="AV1672" i="1"/>
  <c r="AX1672" i="1"/>
  <c r="AN1673" i="1"/>
  <c r="BA1673" i="1"/>
  <c r="AP1673" i="1"/>
  <c r="AU1673" i="1"/>
  <c r="P1673" i="1"/>
  <c r="R1673" i="1"/>
  <c r="T1673" i="1"/>
  <c r="N1673" i="1"/>
  <c r="AV1673" i="1"/>
  <c r="AX1673" i="1"/>
  <c r="AN1674" i="1"/>
  <c r="BA1674" i="1"/>
  <c r="AP1674" i="1"/>
  <c r="AU1674" i="1"/>
  <c r="P1674" i="1"/>
  <c r="R1674" i="1"/>
  <c r="T1674" i="1"/>
  <c r="N1674" i="1"/>
  <c r="AV1674" i="1"/>
  <c r="AX1674" i="1"/>
  <c r="AN1675" i="1"/>
  <c r="BA1675" i="1"/>
  <c r="AP1675" i="1"/>
  <c r="AU1675" i="1"/>
  <c r="P1675" i="1"/>
  <c r="R1675" i="1"/>
  <c r="T1675" i="1"/>
  <c r="N1675" i="1"/>
  <c r="AV1675" i="1"/>
  <c r="AX1675" i="1"/>
  <c r="AN1676" i="1"/>
  <c r="BA1676" i="1"/>
  <c r="AP1676" i="1"/>
  <c r="AU1676" i="1"/>
  <c r="P1676" i="1"/>
  <c r="R1676" i="1"/>
  <c r="T1676" i="1"/>
  <c r="N1676" i="1"/>
  <c r="AV1676" i="1"/>
  <c r="AX1676" i="1"/>
  <c r="AN1677" i="1"/>
  <c r="BA1677" i="1"/>
  <c r="AP1677" i="1"/>
  <c r="AU1677" i="1"/>
  <c r="P1677" i="1"/>
  <c r="R1677" i="1"/>
  <c r="T1677" i="1"/>
  <c r="N1677" i="1"/>
  <c r="AV1677" i="1"/>
  <c r="AX1677" i="1"/>
  <c r="AN1678" i="1"/>
  <c r="BA1678" i="1"/>
  <c r="AP1678" i="1"/>
  <c r="AU1678" i="1"/>
  <c r="P1678" i="1"/>
  <c r="R1678" i="1"/>
  <c r="T1678" i="1"/>
  <c r="N1678" i="1"/>
  <c r="AV1678" i="1"/>
  <c r="AX1678" i="1"/>
  <c r="AN1679" i="1"/>
  <c r="BA1679" i="1"/>
  <c r="AP1679" i="1"/>
  <c r="AU1679" i="1"/>
  <c r="P1679" i="1"/>
  <c r="R1679" i="1"/>
  <c r="T1679" i="1"/>
  <c r="N1679" i="1"/>
  <c r="AV1679" i="1"/>
  <c r="AX1679" i="1"/>
  <c r="AN1680" i="1"/>
  <c r="BA1680" i="1"/>
  <c r="AP1680" i="1"/>
  <c r="AU1680" i="1"/>
  <c r="P1680" i="1"/>
  <c r="R1680" i="1"/>
  <c r="T1680" i="1"/>
  <c r="N1680" i="1"/>
  <c r="AV1680" i="1"/>
  <c r="AX1680" i="1"/>
  <c r="AN1681" i="1"/>
  <c r="BA1681" i="1"/>
  <c r="AP1681" i="1"/>
  <c r="AU1681" i="1"/>
  <c r="P1681" i="1"/>
  <c r="R1681" i="1"/>
  <c r="T1681" i="1"/>
  <c r="N1681" i="1"/>
  <c r="AV1681" i="1"/>
  <c r="AX1681" i="1"/>
  <c r="AN1682" i="1"/>
  <c r="BA1682" i="1"/>
  <c r="AP1682" i="1"/>
  <c r="AU1682" i="1"/>
  <c r="P1682" i="1"/>
  <c r="R1682" i="1"/>
  <c r="T1682" i="1"/>
  <c r="N1682" i="1"/>
  <c r="AV1682" i="1"/>
  <c r="AX1682" i="1"/>
  <c r="AN1683" i="1"/>
  <c r="BA1683" i="1"/>
  <c r="AP1683" i="1"/>
  <c r="AU1683" i="1"/>
  <c r="P1683" i="1"/>
  <c r="R1683" i="1"/>
  <c r="T1683" i="1"/>
  <c r="N1683" i="1"/>
  <c r="AV1683" i="1"/>
  <c r="AX1683" i="1"/>
  <c r="AN1684" i="1"/>
  <c r="BA1684" i="1"/>
  <c r="AP1684" i="1"/>
  <c r="AU1684" i="1"/>
  <c r="P1684" i="1"/>
  <c r="R1684" i="1"/>
  <c r="T1684" i="1"/>
  <c r="N1684" i="1"/>
  <c r="AV1684" i="1"/>
  <c r="AX1684" i="1"/>
  <c r="AN1685" i="1"/>
  <c r="BA1685" i="1"/>
  <c r="AP1685" i="1"/>
  <c r="AU1685" i="1"/>
  <c r="P1685" i="1"/>
  <c r="R1685" i="1"/>
  <c r="T1685" i="1"/>
  <c r="N1685" i="1"/>
  <c r="AV1685" i="1"/>
  <c r="AX1685" i="1"/>
  <c r="AN1686" i="1"/>
  <c r="BA1686" i="1"/>
  <c r="AP1686" i="1"/>
  <c r="AU1686" i="1"/>
  <c r="P1686" i="1"/>
  <c r="R1686" i="1"/>
  <c r="T1686" i="1"/>
  <c r="N1686" i="1"/>
  <c r="AV1686" i="1"/>
  <c r="AX1686" i="1"/>
  <c r="AN1687" i="1"/>
  <c r="BA1687" i="1"/>
  <c r="AP1687" i="1"/>
  <c r="AU1687" i="1"/>
  <c r="P1687" i="1"/>
  <c r="R1687" i="1"/>
  <c r="T1687" i="1"/>
  <c r="N1687" i="1"/>
  <c r="AV1687" i="1"/>
  <c r="AX1687" i="1"/>
  <c r="AN1688" i="1"/>
  <c r="BA1688" i="1"/>
  <c r="AP1688" i="1"/>
  <c r="AU1688" i="1"/>
  <c r="P1688" i="1"/>
  <c r="R1688" i="1"/>
  <c r="T1688" i="1"/>
  <c r="N1688" i="1"/>
  <c r="AV1688" i="1"/>
  <c r="AX1688" i="1"/>
  <c r="AN1689" i="1"/>
  <c r="BA1689" i="1"/>
  <c r="AP1689" i="1"/>
  <c r="AU1689" i="1"/>
  <c r="P1689" i="1"/>
  <c r="R1689" i="1"/>
  <c r="T1689" i="1"/>
  <c r="N1689" i="1"/>
  <c r="AV1689" i="1"/>
  <c r="AX1689" i="1"/>
  <c r="AN1690" i="1"/>
  <c r="BA1690" i="1"/>
  <c r="AP1690" i="1"/>
  <c r="AU1690" i="1"/>
  <c r="P1690" i="1"/>
  <c r="R1690" i="1"/>
  <c r="T1690" i="1"/>
  <c r="N1690" i="1"/>
  <c r="AV1690" i="1"/>
  <c r="AX1690" i="1"/>
  <c r="AN1691" i="1"/>
  <c r="BA1691" i="1"/>
  <c r="AP1691" i="1"/>
  <c r="AU1691" i="1"/>
  <c r="P1691" i="1"/>
  <c r="R1691" i="1"/>
  <c r="T1691" i="1"/>
  <c r="N1691" i="1"/>
  <c r="AV1691" i="1"/>
  <c r="AX1691" i="1"/>
  <c r="AN1692" i="1"/>
  <c r="BA1692" i="1"/>
  <c r="AP1692" i="1"/>
  <c r="AU1692" i="1"/>
  <c r="P1692" i="1"/>
  <c r="R1692" i="1"/>
  <c r="T1692" i="1"/>
  <c r="N1692" i="1"/>
  <c r="AV1692" i="1"/>
  <c r="AX1692" i="1"/>
  <c r="AN1693" i="1"/>
  <c r="BA1693" i="1"/>
  <c r="AP1693" i="1"/>
  <c r="AU1693" i="1"/>
  <c r="P1693" i="1"/>
  <c r="R1693" i="1"/>
  <c r="T1693" i="1"/>
  <c r="N1693" i="1"/>
  <c r="AV1693" i="1"/>
  <c r="AX1693" i="1"/>
  <c r="AN1694" i="1"/>
  <c r="BA1694" i="1"/>
  <c r="AP1694" i="1"/>
  <c r="AU1694" i="1"/>
  <c r="P1694" i="1"/>
  <c r="R1694" i="1"/>
  <c r="T1694" i="1"/>
  <c r="N1694" i="1"/>
  <c r="AV1694" i="1"/>
  <c r="AX1694" i="1"/>
  <c r="AN1695" i="1"/>
  <c r="BA1695" i="1"/>
  <c r="AP1695" i="1"/>
  <c r="AU1695" i="1"/>
  <c r="P1695" i="1"/>
  <c r="R1695" i="1"/>
  <c r="T1695" i="1"/>
  <c r="N1695" i="1"/>
  <c r="AV1695" i="1"/>
  <c r="AX1695" i="1"/>
  <c r="AN1696" i="1"/>
  <c r="BA1696" i="1"/>
  <c r="AP1696" i="1"/>
  <c r="AU1696" i="1"/>
  <c r="P1696" i="1"/>
  <c r="R1696" i="1"/>
  <c r="T1696" i="1"/>
  <c r="N1696" i="1"/>
  <c r="AV1696" i="1"/>
  <c r="AX1696" i="1"/>
  <c r="AN1697" i="1"/>
  <c r="BA1697" i="1"/>
  <c r="AP1697" i="1"/>
  <c r="AU1697" i="1"/>
  <c r="P1697" i="1"/>
  <c r="R1697" i="1"/>
  <c r="T1697" i="1"/>
  <c r="N1697" i="1"/>
  <c r="AV1697" i="1"/>
  <c r="AX1697" i="1"/>
  <c r="AN1698" i="1"/>
  <c r="BA1698" i="1"/>
  <c r="AP1698" i="1"/>
  <c r="AU1698" i="1"/>
  <c r="P1698" i="1"/>
  <c r="R1698" i="1"/>
  <c r="T1698" i="1"/>
  <c r="N1698" i="1"/>
  <c r="AV1698" i="1"/>
  <c r="AX1698" i="1"/>
  <c r="AN1699" i="1"/>
  <c r="BA1699" i="1"/>
  <c r="AP1699" i="1"/>
  <c r="AU1699" i="1"/>
  <c r="P1699" i="1"/>
  <c r="R1699" i="1"/>
  <c r="T1699" i="1"/>
  <c r="N1699" i="1"/>
  <c r="AV1699" i="1"/>
  <c r="AX1699" i="1"/>
  <c r="AN1700" i="1"/>
  <c r="BA1700" i="1"/>
  <c r="AP1700" i="1"/>
  <c r="AU1700" i="1"/>
  <c r="P1700" i="1"/>
  <c r="R1700" i="1"/>
  <c r="T1700" i="1"/>
  <c r="N1700" i="1"/>
  <c r="AV1700" i="1"/>
  <c r="AX1700" i="1"/>
  <c r="AN1701" i="1"/>
  <c r="BA1701" i="1"/>
  <c r="AP1701" i="1"/>
  <c r="AU1701" i="1"/>
  <c r="P1701" i="1"/>
  <c r="R1701" i="1"/>
  <c r="T1701" i="1"/>
  <c r="N1701" i="1"/>
  <c r="AV1701" i="1"/>
  <c r="AX1701" i="1"/>
  <c r="AN1702" i="1"/>
  <c r="BA1702" i="1"/>
  <c r="AP1702" i="1"/>
  <c r="AU1702" i="1"/>
  <c r="P1702" i="1"/>
  <c r="R1702" i="1"/>
  <c r="T1702" i="1"/>
  <c r="N1702" i="1"/>
  <c r="AV1702" i="1"/>
  <c r="AX1702" i="1"/>
  <c r="AN1703" i="1"/>
  <c r="BA1703" i="1"/>
  <c r="AP1703" i="1"/>
  <c r="AU1703" i="1"/>
  <c r="P1703" i="1"/>
  <c r="R1703" i="1"/>
  <c r="T1703" i="1"/>
  <c r="N1703" i="1"/>
  <c r="AV1703" i="1"/>
  <c r="AX1703" i="1"/>
  <c r="AN1704" i="1"/>
  <c r="BA1704" i="1"/>
  <c r="AP1704" i="1"/>
  <c r="AU1704" i="1"/>
  <c r="P1704" i="1"/>
  <c r="R1704" i="1"/>
  <c r="T1704" i="1"/>
  <c r="N1704" i="1"/>
  <c r="AV1704" i="1"/>
  <c r="AX1704" i="1"/>
  <c r="AN1705" i="1"/>
  <c r="BA1705" i="1"/>
  <c r="AP1705" i="1"/>
  <c r="AU1705" i="1"/>
  <c r="P1705" i="1"/>
  <c r="R1705" i="1"/>
  <c r="T1705" i="1"/>
  <c r="N1705" i="1"/>
  <c r="AV1705" i="1"/>
  <c r="AX1705" i="1"/>
  <c r="AN1706" i="1"/>
  <c r="BA1706" i="1"/>
  <c r="AP1706" i="1"/>
  <c r="AU1706" i="1"/>
  <c r="P1706" i="1"/>
  <c r="R1706" i="1"/>
  <c r="T1706" i="1"/>
  <c r="N1706" i="1"/>
  <c r="AV1706" i="1"/>
  <c r="AX1706" i="1"/>
  <c r="AN1707" i="1"/>
  <c r="BA1707" i="1"/>
  <c r="AP1707" i="1"/>
  <c r="AU1707" i="1"/>
  <c r="P1707" i="1"/>
  <c r="R1707" i="1"/>
  <c r="T1707" i="1"/>
  <c r="N1707" i="1"/>
  <c r="AV1707" i="1"/>
  <c r="AX1707" i="1"/>
  <c r="AN1708" i="1"/>
  <c r="BA1708" i="1"/>
  <c r="AP1708" i="1"/>
  <c r="AU1708" i="1"/>
  <c r="P1708" i="1"/>
  <c r="R1708" i="1"/>
  <c r="T1708" i="1"/>
  <c r="N1708" i="1"/>
  <c r="AV1708" i="1"/>
  <c r="AX1708" i="1"/>
  <c r="AN1709" i="1"/>
  <c r="BA1709" i="1"/>
  <c r="AP1709" i="1"/>
  <c r="AU1709" i="1"/>
  <c r="P1709" i="1"/>
  <c r="R1709" i="1"/>
  <c r="T1709" i="1"/>
  <c r="N1709" i="1"/>
  <c r="AV1709" i="1"/>
  <c r="AX1709" i="1"/>
  <c r="AN1710" i="1"/>
  <c r="BA1710" i="1"/>
  <c r="AP1710" i="1"/>
  <c r="AU1710" i="1"/>
  <c r="P1710" i="1"/>
  <c r="R1710" i="1"/>
  <c r="T1710" i="1"/>
  <c r="N1710" i="1"/>
  <c r="AV1710" i="1"/>
  <c r="AX1710" i="1"/>
  <c r="AN1711" i="1"/>
  <c r="BA1711" i="1"/>
  <c r="AP1711" i="1"/>
  <c r="AU1711" i="1"/>
  <c r="P1711" i="1"/>
  <c r="R1711" i="1"/>
  <c r="T1711" i="1"/>
  <c r="N1711" i="1"/>
  <c r="AV1711" i="1"/>
  <c r="AX1711" i="1"/>
  <c r="AN1712" i="1"/>
  <c r="BA1712" i="1"/>
  <c r="AP1712" i="1"/>
  <c r="AU1712" i="1"/>
  <c r="P1712" i="1"/>
  <c r="R1712" i="1"/>
  <c r="T1712" i="1"/>
  <c r="N1712" i="1"/>
  <c r="AV1712" i="1"/>
  <c r="AX1712" i="1"/>
  <c r="AN1713" i="1"/>
  <c r="BA1713" i="1"/>
  <c r="AP1713" i="1"/>
  <c r="AU1713" i="1"/>
  <c r="P1713" i="1"/>
  <c r="R1713" i="1"/>
  <c r="T1713" i="1"/>
  <c r="N1713" i="1"/>
  <c r="AV1713" i="1"/>
  <c r="AX1713" i="1"/>
  <c r="AN1714" i="1"/>
  <c r="BA1714" i="1"/>
  <c r="AP1714" i="1"/>
  <c r="AU1714" i="1"/>
  <c r="P1714" i="1"/>
  <c r="R1714" i="1"/>
  <c r="T1714" i="1"/>
  <c r="N1714" i="1"/>
  <c r="AV1714" i="1"/>
  <c r="AX1714" i="1"/>
  <c r="AN1715" i="1"/>
  <c r="BA1715" i="1"/>
  <c r="AP1715" i="1"/>
  <c r="AU1715" i="1"/>
  <c r="P1715" i="1"/>
  <c r="R1715" i="1"/>
  <c r="T1715" i="1"/>
  <c r="N1715" i="1"/>
  <c r="AV1715" i="1"/>
  <c r="AX1715" i="1"/>
  <c r="AN1716" i="1"/>
  <c r="BA1716" i="1"/>
  <c r="AP1716" i="1"/>
  <c r="AU1716" i="1"/>
  <c r="P1716" i="1"/>
  <c r="R1716" i="1"/>
  <c r="T1716" i="1"/>
  <c r="N1716" i="1"/>
  <c r="AV1716" i="1"/>
  <c r="AX1716" i="1"/>
  <c r="AN1717" i="1"/>
  <c r="BA1717" i="1"/>
  <c r="AP1717" i="1"/>
  <c r="AU1717" i="1"/>
  <c r="P1717" i="1"/>
  <c r="R1717" i="1"/>
  <c r="T1717" i="1"/>
  <c r="N1717" i="1"/>
  <c r="AV1717" i="1"/>
  <c r="AX1717" i="1"/>
  <c r="AN1718" i="1"/>
  <c r="BA1718" i="1"/>
  <c r="AP1718" i="1"/>
  <c r="AU1718" i="1"/>
  <c r="P1718" i="1"/>
  <c r="R1718" i="1"/>
  <c r="T1718" i="1"/>
  <c r="N1718" i="1"/>
  <c r="AV1718" i="1"/>
  <c r="AX1718" i="1"/>
  <c r="AN1719" i="1"/>
  <c r="BA1719" i="1"/>
  <c r="AP1719" i="1"/>
  <c r="AU1719" i="1"/>
  <c r="P1719" i="1"/>
  <c r="R1719" i="1"/>
  <c r="T1719" i="1"/>
  <c r="N1719" i="1"/>
  <c r="AV1719" i="1"/>
  <c r="AX1719" i="1"/>
  <c r="AN1720" i="1"/>
  <c r="BA1720" i="1"/>
  <c r="AP1720" i="1"/>
  <c r="AU1720" i="1"/>
  <c r="P1720" i="1"/>
  <c r="R1720" i="1"/>
  <c r="T1720" i="1"/>
  <c r="N1720" i="1"/>
  <c r="AV1720" i="1"/>
  <c r="AX1720" i="1"/>
  <c r="AN1721" i="1"/>
  <c r="BA1721" i="1"/>
  <c r="AP1721" i="1"/>
  <c r="AU1721" i="1"/>
  <c r="P1721" i="1"/>
  <c r="R1721" i="1"/>
  <c r="T1721" i="1"/>
  <c r="N1721" i="1"/>
  <c r="AV1721" i="1"/>
  <c r="AX1721" i="1"/>
  <c r="AN1722" i="1"/>
  <c r="BA1722" i="1"/>
  <c r="AP1722" i="1"/>
  <c r="AU1722" i="1"/>
  <c r="P1722" i="1"/>
  <c r="R1722" i="1"/>
  <c r="T1722" i="1"/>
  <c r="N1722" i="1"/>
  <c r="AV1722" i="1"/>
  <c r="AX1722" i="1"/>
  <c r="AN1723" i="1"/>
  <c r="BA1723" i="1"/>
  <c r="AP1723" i="1"/>
  <c r="AU1723" i="1"/>
  <c r="P1723" i="1"/>
  <c r="R1723" i="1"/>
  <c r="T1723" i="1"/>
  <c r="N1723" i="1"/>
  <c r="AV1723" i="1"/>
  <c r="AX1723" i="1"/>
  <c r="AN1724" i="1"/>
  <c r="BA1724" i="1"/>
  <c r="AP1724" i="1"/>
  <c r="AU1724" i="1"/>
  <c r="P1724" i="1"/>
  <c r="R1724" i="1"/>
  <c r="T1724" i="1"/>
  <c r="N1724" i="1"/>
  <c r="AV1724" i="1"/>
  <c r="AX1724" i="1"/>
  <c r="AN1725" i="1"/>
  <c r="BA1725" i="1"/>
  <c r="AP1725" i="1"/>
  <c r="AU1725" i="1"/>
  <c r="P1725" i="1"/>
  <c r="R1725" i="1"/>
  <c r="T1725" i="1"/>
  <c r="N1725" i="1"/>
  <c r="AV1725" i="1"/>
  <c r="AX1725" i="1"/>
  <c r="AN1726" i="1"/>
  <c r="BA1726" i="1"/>
  <c r="AP1726" i="1"/>
  <c r="AU1726" i="1"/>
  <c r="P1726" i="1"/>
  <c r="R1726" i="1"/>
  <c r="T1726" i="1"/>
  <c r="N1726" i="1"/>
  <c r="AV1726" i="1"/>
  <c r="AX1726" i="1"/>
  <c r="AN1727" i="1"/>
  <c r="BA1727" i="1"/>
  <c r="AP1727" i="1"/>
  <c r="AU1727" i="1"/>
  <c r="P1727" i="1"/>
  <c r="R1727" i="1"/>
  <c r="T1727" i="1"/>
  <c r="N1727" i="1"/>
  <c r="AV1727" i="1"/>
  <c r="AX1727" i="1"/>
  <c r="AN1728" i="1"/>
  <c r="BA1728" i="1"/>
  <c r="AP1728" i="1"/>
  <c r="AU1728" i="1"/>
  <c r="P1728" i="1"/>
  <c r="R1728" i="1"/>
  <c r="T1728" i="1"/>
  <c r="N1728" i="1"/>
  <c r="AV1728" i="1"/>
  <c r="AX1728" i="1"/>
  <c r="AN1729" i="1"/>
  <c r="BA1729" i="1"/>
  <c r="AP1729" i="1"/>
  <c r="AU1729" i="1"/>
  <c r="P1729" i="1"/>
  <c r="R1729" i="1"/>
  <c r="T1729" i="1"/>
  <c r="N1729" i="1"/>
  <c r="AV1729" i="1"/>
  <c r="AX1729" i="1"/>
  <c r="AN1730" i="1"/>
  <c r="BA1730" i="1"/>
  <c r="AP1730" i="1"/>
  <c r="AU1730" i="1"/>
  <c r="P1730" i="1"/>
  <c r="R1730" i="1"/>
  <c r="T1730" i="1"/>
  <c r="N1730" i="1"/>
  <c r="AV1730" i="1"/>
  <c r="AX1730" i="1"/>
  <c r="AN1731" i="1"/>
  <c r="BA1731" i="1"/>
  <c r="AP1731" i="1"/>
  <c r="AU1731" i="1"/>
  <c r="P1731" i="1"/>
  <c r="R1731" i="1"/>
  <c r="T1731" i="1"/>
  <c r="N1731" i="1"/>
  <c r="AV1731" i="1"/>
  <c r="AX1731" i="1"/>
  <c r="AN1732" i="1"/>
  <c r="BA1732" i="1"/>
  <c r="AP1732" i="1"/>
  <c r="AU1732" i="1"/>
  <c r="P1732" i="1"/>
  <c r="R1732" i="1"/>
  <c r="T1732" i="1"/>
  <c r="N1732" i="1"/>
  <c r="AV1732" i="1"/>
  <c r="AX1732" i="1"/>
  <c r="AN1733" i="1"/>
  <c r="BA1733" i="1"/>
  <c r="AP1733" i="1"/>
  <c r="AU1733" i="1"/>
  <c r="P1733" i="1"/>
  <c r="R1733" i="1"/>
  <c r="T1733" i="1"/>
  <c r="N1733" i="1"/>
  <c r="AV1733" i="1"/>
  <c r="AX1733" i="1"/>
  <c r="AN1734" i="1"/>
  <c r="BA1734" i="1"/>
  <c r="AP1734" i="1"/>
  <c r="AU1734" i="1"/>
  <c r="P1734" i="1"/>
  <c r="R1734" i="1"/>
  <c r="T1734" i="1"/>
  <c r="N1734" i="1"/>
  <c r="AV1734" i="1"/>
  <c r="AX1734" i="1"/>
  <c r="AN1735" i="1"/>
  <c r="BA1735" i="1"/>
  <c r="AP1735" i="1"/>
  <c r="AU1735" i="1"/>
  <c r="P1735" i="1"/>
  <c r="R1735" i="1"/>
  <c r="T1735" i="1"/>
  <c r="N1735" i="1"/>
  <c r="AV1735" i="1"/>
  <c r="AX1735" i="1"/>
  <c r="AN1736" i="1"/>
  <c r="BA1736" i="1"/>
  <c r="AP1736" i="1"/>
  <c r="AU1736" i="1"/>
  <c r="P1736" i="1"/>
  <c r="R1736" i="1"/>
  <c r="T1736" i="1"/>
  <c r="N1736" i="1"/>
  <c r="AV1736" i="1"/>
  <c r="AX1736" i="1"/>
  <c r="AN1737" i="1"/>
  <c r="BA1737" i="1"/>
  <c r="AP1737" i="1"/>
  <c r="AU1737" i="1"/>
  <c r="P1737" i="1"/>
  <c r="R1737" i="1"/>
  <c r="T1737" i="1"/>
  <c r="N1737" i="1"/>
  <c r="AV1737" i="1"/>
  <c r="AX1737" i="1"/>
  <c r="AN1738" i="1"/>
  <c r="BA1738" i="1"/>
  <c r="AP1738" i="1"/>
  <c r="AU1738" i="1"/>
  <c r="P1738" i="1"/>
  <c r="R1738" i="1"/>
  <c r="T1738" i="1"/>
  <c r="N1738" i="1"/>
  <c r="AV1738" i="1"/>
  <c r="AX1738" i="1"/>
  <c r="AN1739" i="1"/>
  <c r="BA1739" i="1"/>
  <c r="AP1739" i="1"/>
  <c r="AU1739" i="1"/>
  <c r="P1739" i="1"/>
  <c r="R1739" i="1"/>
  <c r="T1739" i="1"/>
  <c r="N1739" i="1"/>
  <c r="AV1739" i="1"/>
  <c r="AX1739" i="1"/>
  <c r="AN1740" i="1"/>
  <c r="BA1740" i="1"/>
  <c r="AP1740" i="1"/>
  <c r="AU1740" i="1"/>
  <c r="P1740" i="1"/>
  <c r="R1740" i="1"/>
  <c r="T1740" i="1"/>
  <c r="N1740" i="1"/>
  <c r="AV1740" i="1"/>
  <c r="AX1740" i="1"/>
  <c r="AN1741" i="1"/>
  <c r="BA1741" i="1"/>
  <c r="AP1741" i="1"/>
  <c r="AU1741" i="1"/>
  <c r="P1741" i="1"/>
  <c r="R1741" i="1"/>
  <c r="T1741" i="1"/>
  <c r="N1741" i="1"/>
  <c r="AV1741" i="1"/>
  <c r="AX1741" i="1"/>
  <c r="AN1742" i="1"/>
  <c r="BA1742" i="1"/>
  <c r="AP1742" i="1"/>
  <c r="AU1742" i="1"/>
  <c r="P1742" i="1"/>
  <c r="R1742" i="1"/>
  <c r="T1742" i="1"/>
  <c r="N1742" i="1"/>
  <c r="AV1742" i="1"/>
  <c r="AX1742" i="1"/>
  <c r="AN1743" i="1"/>
  <c r="BA1743" i="1"/>
  <c r="AP1743" i="1"/>
  <c r="AU1743" i="1"/>
  <c r="P1743" i="1"/>
  <c r="R1743" i="1"/>
  <c r="T1743" i="1"/>
  <c r="N1743" i="1"/>
  <c r="AV1743" i="1"/>
  <c r="AX1743" i="1"/>
  <c r="AN1744" i="1"/>
  <c r="BA1744" i="1"/>
  <c r="AP1744" i="1"/>
  <c r="AU1744" i="1"/>
  <c r="P1744" i="1"/>
  <c r="R1744" i="1"/>
  <c r="T1744" i="1"/>
  <c r="N1744" i="1"/>
  <c r="AV1744" i="1"/>
  <c r="AX1744" i="1"/>
  <c r="AN1745" i="1"/>
  <c r="BA1745" i="1"/>
  <c r="AP1745" i="1"/>
  <c r="AU1745" i="1"/>
  <c r="P1745" i="1"/>
  <c r="R1745" i="1"/>
  <c r="T1745" i="1"/>
  <c r="N1745" i="1"/>
  <c r="AV1745" i="1"/>
  <c r="AX1745" i="1"/>
  <c r="AN1746" i="1"/>
  <c r="BA1746" i="1"/>
  <c r="AP1746" i="1"/>
  <c r="AU1746" i="1"/>
  <c r="P1746" i="1"/>
  <c r="R1746" i="1"/>
  <c r="T1746" i="1"/>
  <c r="N1746" i="1"/>
  <c r="AV1746" i="1"/>
  <c r="AX1746" i="1"/>
  <c r="AN1747" i="1"/>
  <c r="BA1747" i="1"/>
  <c r="AP1747" i="1"/>
  <c r="AU1747" i="1"/>
  <c r="P1747" i="1"/>
  <c r="R1747" i="1"/>
  <c r="T1747" i="1"/>
  <c r="N1747" i="1"/>
  <c r="AV1747" i="1"/>
  <c r="AX1747" i="1"/>
  <c r="AN1748" i="1"/>
  <c r="BA1748" i="1"/>
  <c r="AP1748" i="1"/>
  <c r="AU1748" i="1"/>
  <c r="P1748" i="1"/>
  <c r="R1748" i="1"/>
  <c r="T1748" i="1"/>
  <c r="N1748" i="1"/>
  <c r="AV1748" i="1"/>
  <c r="AX1748" i="1"/>
  <c r="AN1749" i="1"/>
  <c r="BA1749" i="1"/>
  <c r="AP1749" i="1"/>
  <c r="AU1749" i="1"/>
  <c r="P1749" i="1"/>
  <c r="R1749" i="1"/>
  <c r="T1749" i="1"/>
  <c r="N1749" i="1"/>
  <c r="AV1749" i="1"/>
  <c r="AX1749" i="1"/>
  <c r="AN1750" i="1"/>
  <c r="BA1750" i="1"/>
  <c r="AP1750" i="1"/>
  <c r="AU1750" i="1"/>
  <c r="P1750" i="1"/>
  <c r="R1750" i="1"/>
  <c r="T1750" i="1"/>
  <c r="N1750" i="1"/>
  <c r="AV1750" i="1"/>
  <c r="AX1750" i="1"/>
  <c r="AN1751" i="1"/>
  <c r="BA1751" i="1"/>
  <c r="AP1751" i="1"/>
  <c r="AU1751" i="1"/>
  <c r="P1751" i="1"/>
  <c r="R1751" i="1"/>
  <c r="T1751" i="1"/>
  <c r="N1751" i="1"/>
  <c r="AV1751" i="1"/>
  <c r="AX1751" i="1"/>
  <c r="AN1752" i="1"/>
  <c r="BA1752" i="1"/>
  <c r="AP1752" i="1"/>
  <c r="AU1752" i="1"/>
  <c r="P1752" i="1"/>
  <c r="R1752" i="1"/>
  <c r="T1752" i="1"/>
  <c r="N1752" i="1"/>
  <c r="AV1752" i="1"/>
  <c r="AX1752" i="1"/>
  <c r="AN1753" i="1"/>
  <c r="BA1753" i="1"/>
  <c r="AP1753" i="1"/>
  <c r="AU1753" i="1"/>
  <c r="P1753" i="1"/>
  <c r="R1753" i="1"/>
  <c r="T1753" i="1"/>
  <c r="N1753" i="1"/>
  <c r="AV1753" i="1"/>
  <c r="AX1753" i="1"/>
  <c r="AN1754" i="1"/>
  <c r="BA1754" i="1"/>
  <c r="AP1754" i="1"/>
  <c r="AU1754" i="1"/>
  <c r="P1754" i="1"/>
  <c r="R1754" i="1"/>
  <c r="T1754" i="1"/>
  <c r="N1754" i="1"/>
  <c r="AV1754" i="1"/>
  <c r="AX1754" i="1"/>
  <c r="AN1755" i="1"/>
  <c r="BA1755" i="1"/>
  <c r="AP1755" i="1"/>
  <c r="AU1755" i="1"/>
  <c r="P1755" i="1"/>
  <c r="R1755" i="1"/>
  <c r="T1755" i="1"/>
  <c r="N1755" i="1"/>
  <c r="AV1755" i="1"/>
  <c r="AX1755" i="1"/>
  <c r="AN1756" i="1"/>
  <c r="BA1756" i="1"/>
  <c r="AP1756" i="1"/>
  <c r="AU1756" i="1"/>
  <c r="P1756" i="1"/>
  <c r="R1756" i="1"/>
  <c r="T1756" i="1"/>
  <c r="N1756" i="1"/>
  <c r="AV1756" i="1"/>
  <c r="AX1756" i="1"/>
  <c r="AN1757" i="1"/>
  <c r="BA1757" i="1"/>
  <c r="AP1757" i="1"/>
  <c r="AU1757" i="1"/>
  <c r="P1757" i="1"/>
  <c r="R1757" i="1"/>
  <c r="T1757" i="1"/>
  <c r="N1757" i="1"/>
  <c r="AV1757" i="1"/>
  <c r="AX1757" i="1"/>
  <c r="AN1758" i="1"/>
  <c r="BA1758" i="1"/>
  <c r="AP1758" i="1"/>
  <c r="AU1758" i="1"/>
  <c r="P1758" i="1"/>
  <c r="R1758" i="1"/>
  <c r="T1758" i="1"/>
  <c r="N1758" i="1"/>
  <c r="AV1758" i="1"/>
  <c r="AX1758" i="1"/>
  <c r="AN1759" i="1"/>
  <c r="BA1759" i="1"/>
  <c r="AP1759" i="1"/>
  <c r="AU1759" i="1"/>
  <c r="P1759" i="1"/>
  <c r="R1759" i="1"/>
  <c r="T1759" i="1"/>
  <c r="N1759" i="1"/>
  <c r="AV1759" i="1"/>
  <c r="AX1759" i="1"/>
  <c r="AN1760" i="1"/>
  <c r="BA1760" i="1"/>
  <c r="AP1760" i="1"/>
  <c r="AU1760" i="1"/>
  <c r="P1760" i="1"/>
  <c r="R1760" i="1"/>
  <c r="T1760" i="1"/>
  <c r="N1760" i="1"/>
  <c r="AV1760" i="1"/>
  <c r="AX1760" i="1"/>
  <c r="AN1761" i="1"/>
  <c r="BA1761" i="1"/>
  <c r="AP1761" i="1"/>
  <c r="AU1761" i="1"/>
  <c r="P1761" i="1"/>
  <c r="R1761" i="1"/>
  <c r="T1761" i="1"/>
  <c r="N1761" i="1"/>
  <c r="AV1761" i="1"/>
  <c r="AX1761" i="1"/>
  <c r="AN1762" i="1"/>
  <c r="BA1762" i="1"/>
  <c r="AP1762" i="1"/>
  <c r="AU1762" i="1"/>
  <c r="P1762" i="1"/>
  <c r="R1762" i="1"/>
  <c r="T1762" i="1"/>
  <c r="N1762" i="1"/>
  <c r="AV1762" i="1"/>
  <c r="AX1762" i="1"/>
  <c r="AN1763" i="1"/>
  <c r="BA1763" i="1"/>
  <c r="AP1763" i="1"/>
  <c r="AU1763" i="1"/>
  <c r="P1763" i="1"/>
  <c r="R1763" i="1"/>
  <c r="T1763" i="1"/>
  <c r="N1763" i="1"/>
  <c r="AV1763" i="1"/>
  <c r="AX1763" i="1"/>
  <c r="AN1764" i="1"/>
  <c r="BA1764" i="1"/>
  <c r="AP1764" i="1"/>
  <c r="AU1764" i="1"/>
  <c r="P1764" i="1"/>
  <c r="R1764" i="1"/>
  <c r="T1764" i="1"/>
  <c r="N1764" i="1"/>
  <c r="AV1764" i="1"/>
  <c r="AX1764" i="1"/>
  <c r="AN1765" i="1"/>
  <c r="BA1765" i="1"/>
  <c r="AP1765" i="1"/>
  <c r="AU1765" i="1"/>
  <c r="P1765" i="1"/>
  <c r="R1765" i="1"/>
  <c r="T1765" i="1"/>
  <c r="N1765" i="1"/>
  <c r="AV1765" i="1"/>
  <c r="AX1765" i="1"/>
  <c r="AN1766" i="1"/>
  <c r="BA1766" i="1"/>
  <c r="AP1766" i="1"/>
  <c r="AU1766" i="1"/>
  <c r="P1766" i="1"/>
  <c r="R1766" i="1"/>
  <c r="T1766" i="1"/>
  <c r="N1766" i="1"/>
  <c r="AV1766" i="1"/>
  <c r="AX1766" i="1"/>
  <c r="AN1767" i="1"/>
  <c r="BA1767" i="1"/>
  <c r="AP1767" i="1"/>
  <c r="AU1767" i="1"/>
  <c r="P1767" i="1"/>
  <c r="R1767" i="1"/>
  <c r="T1767" i="1"/>
  <c r="N1767" i="1"/>
  <c r="AV1767" i="1"/>
  <c r="AX1767" i="1"/>
  <c r="AN1768" i="1"/>
  <c r="BA1768" i="1"/>
  <c r="AP1768" i="1"/>
  <c r="AU1768" i="1"/>
  <c r="P1768" i="1"/>
  <c r="R1768" i="1"/>
  <c r="T1768" i="1"/>
  <c r="N1768" i="1"/>
  <c r="AV1768" i="1"/>
  <c r="AX1768" i="1"/>
  <c r="AN1769" i="1"/>
  <c r="BA1769" i="1"/>
  <c r="AP1769" i="1"/>
  <c r="AU1769" i="1"/>
  <c r="P1769" i="1"/>
  <c r="R1769" i="1"/>
  <c r="T1769" i="1"/>
  <c r="N1769" i="1"/>
  <c r="AV1769" i="1"/>
  <c r="AX1769" i="1"/>
  <c r="AN1770" i="1"/>
  <c r="BA1770" i="1"/>
  <c r="AP1770" i="1"/>
  <c r="AU1770" i="1"/>
  <c r="P1770" i="1"/>
  <c r="R1770" i="1"/>
  <c r="T1770" i="1"/>
  <c r="N1770" i="1"/>
  <c r="AV1770" i="1"/>
  <c r="AX1770" i="1"/>
  <c r="AN1771" i="1"/>
  <c r="BA1771" i="1"/>
  <c r="AP1771" i="1"/>
  <c r="AU1771" i="1"/>
  <c r="P1771" i="1"/>
  <c r="R1771" i="1"/>
  <c r="T1771" i="1"/>
  <c r="N1771" i="1"/>
  <c r="AV1771" i="1"/>
  <c r="AX1771" i="1"/>
  <c r="AN1772" i="1"/>
  <c r="BA1772" i="1"/>
  <c r="AP1772" i="1"/>
  <c r="AU1772" i="1"/>
  <c r="P1772" i="1"/>
  <c r="R1772" i="1"/>
  <c r="T1772" i="1"/>
  <c r="N1772" i="1"/>
  <c r="AV1772" i="1"/>
  <c r="AX1772" i="1"/>
  <c r="AN1773" i="1"/>
  <c r="BA1773" i="1"/>
  <c r="AP1773" i="1"/>
  <c r="AU1773" i="1"/>
  <c r="P1773" i="1"/>
  <c r="R1773" i="1"/>
  <c r="T1773" i="1"/>
  <c r="N1773" i="1"/>
  <c r="AV1773" i="1"/>
  <c r="AX1773" i="1"/>
  <c r="AN1774" i="1"/>
  <c r="BA1774" i="1"/>
  <c r="AP1774" i="1"/>
  <c r="AU1774" i="1"/>
  <c r="P1774" i="1"/>
  <c r="R1774" i="1"/>
  <c r="T1774" i="1"/>
  <c r="N1774" i="1"/>
  <c r="AV1774" i="1"/>
  <c r="AX1774" i="1"/>
  <c r="AN1775" i="1"/>
  <c r="BA1775" i="1"/>
  <c r="AP1775" i="1"/>
  <c r="AU1775" i="1"/>
  <c r="P1775" i="1"/>
  <c r="R1775" i="1"/>
  <c r="T1775" i="1"/>
  <c r="N1775" i="1"/>
  <c r="AV1775" i="1"/>
  <c r="AX1775" i="1"/>
  <c r="AN1776" i="1"/>
  <c r="BA1776" i="1"/>
  <c r="AP1776" i="1"/>
  <c r="AU1776" i="1"/>
  <c r="P1776" i="1"/>
  <c r="R1776" i="1"/>
  <c r="T1776" i="1"/>
  <c r="N1776" i="1"/>
  <c r="AV1776" i="1"/>
  <c r="AX1776" i="1"/>
  <c r="AN1777" i="1"/>
  <c r="BA1777" i="1"/>
  <c r="AP1777" i="1"/>
  <c r="AU1777" i="1"/>
  <c r="P1777" i="1"/>
  <c r="R1777" i="1"/>
  <c r="T1777" i="1"/>
  <c r="N1777" i="1"/>
  <c r="AV1777" i="1"/>
  <c r="AX1777" i="1"/>
  <c r="AN1778" i="1"/>
  <c r="BA1778" i="1"/>
  <c r="AP1778" i="1"/>
  <c r="AU1778" i="1"/>
  <c r="P1778" i="1"/>
  <c r="R1778" i="1"/>
  <c r="T1778" i="1"/>
  <c r="N1778" i="1"/>
  <c r="AV1778" i="1"/>
  <c r="AX1778" i="1"/>
  <c r="AN1779" i="1"/>
  <c r="BA1779" i="1"/>
  <c r="AP1779" i="1"/>
  <c r="AU1779" i="1"/>
  <c r="P1779" i="1"/>
  <c r="R1779" i="1"/>
  <c r="T1779" i="1"/>
  <c r="N1779" i="1"/>
  <c r="AV1779" i="1"/>
  <c r="AX1779" i="1"/>
  <c r="AN1780" i="1"/>
  <c r="BA1780" i="1"/>
  <c r="AP1780" i="1"/>
  <c r="AU1780" i="1"/>
  <c r="P1780" i="1"/>
  <c r="R1780" i="1"/>
  <c r="T1780" i="1"/>
  <c r="N1780" i="1"/>
  <c r="AV1780" i="1"/>
  <c r="AX1780" i="1"/>
  <c r="AN1781" i="1"/>
  <c r="BA1781" i="1"/>
  <c r="AP1781" i="1"/>
  <c r="AU1781" i="1"/>
  <c r="P1781" i="1"/>
  <c r="R1781" i="1"/>
  <c r="T1781" i="1"/>
  <c r="N1781" i="1"/>
  <c r="AV1781" i="1"/>
  <c r="AX1781" i="1"/>
  <c r="AN1782" i="1"/>
  <c r="BA1782" i="1"/>
  <c r="AP1782" i="1"/>
  <c r="AU1782" i="1"/>
  <c r="P1782" i="1"/>
  <c r="R1782" i="1"/>
  <c r="T1782" i="1"/>
  <c r="N1782" i="1"/>
  <c r="AV1782" i="1"/>
  <c r="AX1782" i="1"/>
  <c r="AN1783" i="1"/>
  <c r="BA1783" i="1"/>
  <c r="AP1783" i="1"/>
  <c r="AU1783" i="1"/>
  <c r="P1783" i="1"/>
  <c r="R1783" i="1"/>
  <c r="T1783" i="1"/>
  <c r="N1783" i="1"/>
  <c r="AV1783" i="1"/>
  <c r="AX1783" i="1"/>
  <c r="AN1784" i="1"/>
  <c r="BA1784" i="1"/>
  <c r="AP1784" i="1"/>
  <c r="AU1784" i="1"/>
  <c r="P1784" i="1"/>
  <c r="R1784" i="1"/>
  <c r="T1784" i="1"/>
  <c r="N1784" i="1"/>
  <c r="AV1784" i="1"/>
  <c r="AX1784" i="1"/>
  <c r="AN1785" i="1"/>
  <c r="BA1785" i="1"/>
  <c r="AP1785" i="1"/>
  <c r="AU1785" i="1"/>
  <c r="P1785" i="1"/>
  <c r="R1785" i="1"/>
  <c r="T1785" i="1"/>
  <c r="N1785" i="1"/>
  <c r="AV1785" i="1"/>
  <c r="AX1785" i="1"/>
  <c r="AN1786" i="1"/>
  <c r="BA1786" i="1"/>
  <c r="AP1786" i="1"/>
  <c r="AU1786" i="1"/>
  <c r="P1786" i="1"/>
  <c r="R1786" i="1"/>
  <c r="T1786" i="1"/>
  <c r="N1786" i="1"/>
  <c r="AV1786" i="1"/>
  <c r="AX1786" i="1"/>
  <c r="AN1787" i="1"/>
  <c r="BA1787" i="1"/>
  <c r="AP1787" i="1"/>
  <c r="AU1787" i="1"/>
  <c r="P1787" i="1"/>
  <c r="R1787" i="1"/>
  <c r="T1787" i="1"/>
  <c r="N1787" i="1"/>
  <c r="AV1787" i="1"/>
  <c r="AX1787" i="1"/>
  <c r="AN1788" i="1"/>
  <c r="BA1788" i="1"/>
  <c r="AP1788" i="1"/>
  <c r="AU1788" i="1"/>
  <c r="P1788" i="1"/>
  <c r="R1788" i="1"/>
  <c r="T1788" i="1"/>
  <c r="N1788" i="1"/>
  <c r="AV1788" i="1"/>
  <c r="AX1788" i="1"/>
  <c r="AN1789" i="1"/>
  <c r="BA1789" i="1"/>
  <c r="AP1789" i="1"/>
  <c r="AU1789" i="1"/>
  <c r="P1789" i="1"/>
  <c r="R1789" i="1"/>
  <c r="T1789" i="1"/>
  <c r="N1789" i="1"/>
  <c r="AV1789" i="1"/>
  <c r="AX1789" i="1"/>
  <c r="AN1790" i="1"/>
  <c r="BA1790" i="1"/>
  <c r="AP1790" i="1"/>
  <c r="AU1790" i="1"/>
  <c r="P1790" i="1"/>
  <c r="R1790" i="1"/>
  <c r="T1790" i="1"/>
  <c r="N1790" i="1"/>
  <c r="AV1790" i="1"/>
  <c r="AX1790" i="1"/>
  <c r="AN1791" i="1"/>
  <c r="BA1791" i="1"/>
  <c r="AP1791" i="1"/>
  <c r="AU1791" i="1"/>
  <c r="P1791" i="1"/>
  <c r="R1791" i="1"/>
  <c r="T1791" i="1"/>
  <c r="N1791" i="1"/>
  <c r="AV1791" i="1"/>
  <c r="AX1791" i="1"/>
  <c r="AN1792" i="1"/>
  <c r="BA1792" i="1"/>
  <c r="AP1792" i="1"/>
  <c r="AU1792" i="1"/>
  <c r="P1792" i="1"/>
  <c r="R1792" i="1"/>
  <c r="T1792" i="1"/>
  <c r="N1792" i="1"/>
  <c r="AV1792" i="1"/>
  <c r="AX1792" i="1"/>
  <c r="AN1793" i="1"/>
  <c r="BA1793" i="1"/>
  <c r="AP1793" i="1"/>
  <c r="AU1793" i="1"/>
  <c r="P1793" i="1"/>
  <c r="R1793" i="1"/>
  <c r="T1793" i="1"/>
  <c r="N1793" i="1"/>
  <c r="AV1793" i="1"/>
  <c r="AX1793" i="1"/>
  <c r="AN1794" i="1"/>
  <c r="BA1794" i="1"/>
  <c r="AP1794" i="1"/>
  <c r="AU1794" i="1"/>
  <c r="P1794" i="1"/>
  <c r="R1794" i="1"/>
  <c r="T1794" i="1"/>
  <c r="N1794" i="1"/>
  <c r="AV1794" i="1"/>
  <c r="AX1794" i="1"/>
  <c r="AN1795" i="1"/>
  <c r="BA1795" i="1"/>
  <c r="AP1795" i="1"/>
  <c r="AU1795" i="1"/>
  <c r="P1795" i="1"/>
  <c r="R1795" i="1"/>
  <c r="T1795" i="1"/>
  <c r="N1795" i="1"/>
  <c r="AV1795" i="1"/>
  <c r="AX1795" i="1"/>
  <c r="AN1796" i="1"/>
  <c r="BA1796" i="1"/>
  <c r="AP1796" i="1"/>
  <c r="AU1796" i="1"/>
  <c r="P1796" i="1"/>
  <c r="R1796" i="1"/>
  <c r="T1796" i="1"/>
  <c r="N1796" i="1"/>
  <c r="AV1796" i="1"/>
  <c r="AX1796" i="1"/>
  <c r="AN1797" i="1"/>
  <c r="BA1797" i="1"/>
  <c r="AP1797" i="1"/>
  <c r="AU1797" i="1"/>
  <c r="P1797" i="1"/>
  <c r="R1797" i="1"/>
  <c r="T1797" i="1"/>
  <c r="N1797" i="1"/>
  <c r="AV1797" i="1"/>
  <c r="AX1797" i="1"/>
  <c r="AN1798" i="1"/>
  <c r="BA1798" i="1"/>
  <c r="AP1798" i="1"/>
  <c r="AU1798" i="1"/>
  <c r="P1798" i="1"/>
  <c r="R1798" i="1"/>
  <c r="T1798" i="1"/>
  <c r="N1798" i="1"/>
  <c r="AV1798" i="1"/>
  <c r="AX1798" i="1"/>
  <c r="AN1799" i="1"/>
  <c r="BA1799" i="1"/>
  <c r="AP1799" i="1"/>
  <c r="AU1799" i="1"/>
  <c r="P1799" i="1"/>
  <c r="R1799" i="1"/>
  <c r="T1799" i="1"/>
  <c r="N1799" i="1"/>
  <c r="AV1799" i="1"/>
  <c r="AX1799" i="1"/>
  <c r="AN1800" i="1"/>
  <c r="BA1800" i="1"/>
  <c r="AP1800" i="1"/>
  <c r="AU1800" i="1"/>
  <c r="P1800" i="1"/>
  <c r="R1800" i="1"/>
  <c r="T1800" i="1"/>
  <c r="N1800" i="1"/>
  <c r="AV1800" i="1"/>
  <c r="AX1800" i="1"/>
  <c r="AN1801" i="1"/>
  <c r="BA1801" i="1"/>
  <c r="AP1801" i="1"/>
  <c r="AU1801" i="1"/>
  <c r="P1801" i="1"/>
  <c r="R1801" i="1"/>
  <c r="T1801" i="1"/>
  <c r="N1801" i="1"/>
  <c r="AV1801" i="1"/>
  <c r="AX1801" i="1"/>
  <c r="AN1802" i="1"/>
  <c r="BA1802" i="1"/>
  <c r="AP1802" i="1"/>
  <c r="AU1802" i="1"/>
  <c r="P1802" i="1"/>
  <c r="R1802" i="1"/>
  <c r="T1802" i="1"/>
  <c r="N1802" i="1"/>
  <c r="AV1802" i="1"/>
  <c r="AX1802" i="1"/>
  <c r="AN1803" i="1"/>
  <c r="BA1803" i="1"/>
  <c r="AP1803" i="1"/>
  <c r="AU1803" i="1"/>
  <c r="P1803" i="1"/>
  <c r="R1803" i="1"/>
  <c r="T1803" i="1"/>
  <c r="N1803" i="1"/>
  <c r="AV1803" i="1"/>
  <c r="AX1803" i="1"/>
  <c r="AN1804" i="1"/>
  <c r="BA1804" i="1"/>
  <c r="AP1804" i="1"/>
  <c r="AU1804" i="1"/>
  <c r="P1804" i="1"/>
  <c r="R1804" i="1"/>
  <c r="T1804" i="1"/>
  <c r="N1804" i="1"/>
  <c r="AV1804" i="1"/>
  <c r="AX1804" i="1"/>
  <c r="AN1805" i="1"/>
  <c r="BA1805" i="1"/>
  <c r="AP1805" i="1"/>
  <c r="AU1805" i="1"/>
  <c r="P1805" i="1"/>
  <c r="R1805" i="1"/>
  <c r="T1805" i="1"/>
  <c r="N1805" i="1"/>
  <c r="AV1805" i="1"/>
  <c r="AX1805" i="1"/>
  <c r="AN1806" i="1"/>
  <c r="BA1806" i="1"/>
  <c r="AP1806" i="1"/>
  <c r="AU1806" i="1"/>
  <c r="P1806" i="1"/>
  <c r="R1806" i="1"/>
  <c r="T1806" i="1"/>
  <c r="N1806" i="1"/>
  <c r="AV1806" i="1"/>
  <c r="AX1806" i="1"/>
  <c r="AN1807" i="1"/>
  <c r="BA1807" i="1"/>
  <c r="AP1807" i="1"/>
  <c r="AU1807" i="1"/>
  <c r="P1807" i="1"/>
  <c r="R1807" i="1"/>
  <c r="T1807" i="1"/>
  <c r="N1807" i="1"/>
  <c r="AV1807" i="1"/>
  <c r="AX1807" i="1"/>
  <c r="AN1808" i="1"/>
  <c r="BA1808" i="1"/>
  <c r="AP1808" i="1"/>
  <c r="AU1808" i="1"/>
  <c r="P1808" i="1"/>
  <c r="R1808" i="1"/>
  <c r="T1808" i="1"/>
  <c r="N1808" i="1"/>
  <c r="AV1808" i="1"/>
  <c r="AX1808" i="1"/>
  <c r="AN1809" i="1"/>
  <c r="BA1809" i="1"/>
  <c r="AP1809" i="1"/>
  <c r="AU1809" i="1"/>
  <c r="P1809" i="1"/>
  <c r="R1809" i="1"/>
  <c r="T1809" i="1"/>
  <c r="N1809" i="1"/>
  <c r="AV1809" i="1"/>
  <c r="AX1809" i="1"/>
  <c r="AN1810" i="1"/>
  <c r="BA1810" i="1"/>
  <c r="AP1810" i="1"/>
  <c r="AU1810" i="1"/>
  <c r="P1810" i="1"/>
  <c r="R1810" i="1"/>
  <c r="T1810" i="1"/>
  <c r="N1810" i="1"/>
  <c r="AV1810" i="1"/>
  <c r="AX1810" i="1"/>
  <c r="AN1811" i="1"/>
  <c r="BA1811" i="1"/>
  <c r="AP1811" i="1"/>
  <c r="AU1811" i="1"/>
  <c r="P1811" i="1"/>
  <c r="R1811" i="1"/>
  <c r="T1811" i="1"/>
  <c r="N1811" i="1"/>
  <c r="AV1811" i="1"/>
  <c r="AX1811" i="1"/>
  <c r="AN1812" i="1"/>
  <c r="BA1812" i="1"/>
  <c r="AP1812" i="1"/>
  <c r="AU1812" i="1"/>
  <c r="P1812" i="1"/>
  <c r="R1812" i="1"/>
  <c r="T1812" i="1"/>
  <c r="N1812" i="1"/>
  <c r="AV1812" i="1"/>
  <c r="AX1812" i="1"/>
  <c r="AN1813" i="1"/>
  <c r="BA1813" i="1"/>
  <c r="AP1813" i="1"/>
  <c r="AU1813" i="1"/>
  <c r="P1813" i="1"/>
  <c r="R1813" i="1"/>
  <c r="T1813" i="1"/>
  <c r="N1813" i="1"/>
  <c r="AV1813" i="1"/>
  <c r="AX1813" i="1"/>
  <c r="AN1814" i="1"/>
  <c r="BA1814" i="1"/>
  <c r="AP1814" i="1"/>
  <c r="AU1814" i="1"/>
  <c r="P1814" i="1"/>
  <c r="R1814" i="1"/>
  <c r="T1814" i="1"/>
  <c r="N1814" i="1"/>
  <c r="AV1814" i="1"/>
  <c r="AX1814" i="1"/>
  <c r="AN1815" i="1"/>
  <c r="BA1815" i="1"/>
  <c r="AP1815" i="1"/>
  <c r="AU1815" i="1"/>
  <c r="P1815" i="1"/>
  <c r="R1815" i="1"/>
  <c r="T1815" i="1"/>
  <c r="N1815" i="1"/>
  <c r="AV1815" i="1"/>
  <c r="AX1815" i="1"/>
  <c r="AN1816" i="1"/>
  <c r="BA1816" i="1"/>
  <c r="AP1816" i="1"/>
  <c r="AU1816" i="1"/>
  <c r="P1816" i="1"/>
  <c r="R1816" i="1"/>
  <c r="T1816" i="1"/>
  <c r="N1816" i="1"/>
  <c r="AV1816" i="1"/>
  <c r="AX1816" i="1"/>
  <c r="AN1817" i="1"/>
  <c r="BA1817" i="1"/>
  <c r="AP1817" i="1"/>
  <c r="AU1817" i="1"/>
  <c r="P1817" i="1"/>
  <c r="R1817" i="1"/>
  <c r="T1817" i="1"/>
  <c r="N1817" i="1"/>
  <c r="AV1817" i="1"/>
  <c r="AX1817" i="1"/>
  <c r="AN1818" i="1"/>
  <c r="BA1818" i="1"/>
  <c r="AP1818" i="1"/>
  <c r="AU1818" i="1"/>
  <c r="P1818" i="1"/>
  <c r="R1818" i="1"/>
  <c r="T1818" i="1"/>
  <c r="N1818" i="1"/>
  <c r="AV1818" i="1"/>
  <c r="AX1818" i="1"/>
  <c r="AN1819" i="1"/>
  <c r="BA1819" i="1"/>
  <c r="AP1819" i="1"/>
  <c r="AU1819" i="1"/>
  <c r="P1819" i="1"/>
  <c r="R1819" i="1"/>
  <c r="T1819" i="1"/>
  <c r="N1819" i="1"/>
  <c r="AV1819" i="1"/>
  <c r="AX1819" i="1"/>
  <c r="AN1820" i="1"/>
  <c r="BA1820" i="1"/>
  <c r="AP1820" i="1"/>
  <c r="AU1820" i="1"/>
  <c r="P1820" i="1"/>
  <c r="R1820" i="1"/>
  <c r="T1820" i="1"/>
  <c r="N1820" i="1"/>
  <c r="AV1820" i="1"/>
  <c r="AX1820" i="1"/>
  <c r="AN1821" i="1"/>
  <c r="BA1821" i="1"/>
  <c r="AP1821" i="1"/>
  <c r="AU1821" i="1"/>
  <c r="P1821" i="1"/>
  <c r="R1821" i="1"/>
  <c r="T1821" i="1"/>
  <c r="N1821" i="1"/>
  <c r="AV1821" i="1"/>
  <c r="AX1821" i="1"/>
  <c r="AN1822" i="1"/>
  <c r="BA1822" i="1"/>
  <c r="AP1822" i="1"/>
  <c r="AU1822" i="1"/>
  <c r="P1822" i="1"/>
  <c r="R1822" i="1"/>
  <c r="T1822" i="1"/>
  <c r="N1822" i="1"/>
  <c r="AV1822" i="1"/>
  <c r="AX1822" i="1"/>
  <c r="AN1823" i="1"/>
  <c r="BA1823" i="1"/>
  <c r="AP1823" i="1"/>
  <c r="AU1823" i="1"/>
  <c r="P1823" i="1"/>
  <c r="R1823" i="1"/>
  <c r="T1823" i="1"/>
  <c r="N1823" i="1"/>
  <c r="AV1823" i="1"/>
  <c r="AX1823" i="1"/>
  <c r="AN1824" i="1"/>
  <c r="BA1824" i="1"/>
  <c r="AP1824" i="1"/>
  <c r="AU1824" i="1"/>
  <c r="P1824" i="1"/>
  <c r="R1824" i="1"/>
  <c r="T1824" i="1"/>
  <c r="N1824" i="1"/>
  <c r="AV1824" i="1"/>
  <c r="AX1824" i="1"/>
  <c r="AN1825" i="1"/>
  <c r="BA1825" i="1"/>
  <c r="AP1825" i="1"/>
  <c r="AU1825" i="1"/>
  <c r="P1825" i="1"/>
  <c r="R1825" i="1"/>
  <c r="T1825" i="1"/>
  <c r="N1825" i="1"/>
  <c r="AV1825" i="1"/>
  <c r="AX1825" i="1"/>
  <c r="AN1826" i="1"/>
  <c r="BA1826" i="1"/>
  <c r="AP1826" i="1"/>
  <c r="AU1826" i="1"/>
  <c r="P1826" i="1"/>
  <c r="R1826" i="1"/>
  <c r="T1826" i="1"/>
  <c r="N1826" i="1"/>
  <c r="AV1826" i="1"/>
  <c r="AX1826" i="1"/>
  <c r="AN1827" i="1"/>
  <c r="BA1827" i="1"/>
  <c r="AP1827" i="1"/>
  <c r="AU1827" i="1"/>
  <c r="P1827" i="1"/>
  <c r="R1827" i="1"/>
  <c r="T1827" i="1"/>
  <c r="N1827" i="1"/>
  <c r="AV1827" i="1"/>
  <c r="AX1827" i="1"/>
  <c r="AN1828" i="1"/>
  <c r="BA1828" i="1"/>
  <c r="AP1828" i="1"/>
  <c r="AU1828" i="1"/>
  <c r="P1828" i="1"/>
  <c r="R1828" i="1"/>
  <c r="T1828" i="1"/>
  <c r="N1828" i="1"/>
  <c r="AV1828" i="1"/>
  <c r="AX1828" i="1"/>
  <c r="AN1829" i="1"/>
  <c r="BA1829" i="1"/>
  <c r="AP1829" i="1"/>
  <c r="AU1829" i="1"/>
  <c r="P1829" i="1"/>
  <c r="R1829" i="1"/>
  <c r="T1829" i="1"/>
  <c r="N1829" i="1"/>
  <c r="AV1829" i="1"/>
  <c r="AX1829" i="1"/>
  <c r="AN1830" i="1"/>
  <c r="BA1830" i="1"/>
  <c r="AP1830" i="1"/>
  <c r="AU1830" i="1"/>
  <c r="P1830" i="1"/>
  <c r="R1830" i="1"/>
  <c r="T1830" i="1"/>
  <c r="N1830" i="1"/>
  <c r="AV1830" i="1"/>
  <c r="AX1830" i="1"/>
  <c r="AN1831" i="1"/>
  <c r="BA1831" i="1"/>
  <c r="AP1831" i="1"/>
  <c r="AU1831" i="1"/>
  <c r="P1831" i="1"/>
  <c r="R1831" i="1"/>
  <c r="T1831" i="1"/>
  <c r="N1831" i="1"/>
  <c r="AV1831" i="1"/>
  <c r="AX1831" i="1"/>
  <c r="AN1832" i="1"/>
  <c r="BA1832" i="1"/>
  <c r="AP1832" i="1"/>
  <c r="AU1832" i="1"/>
  <c r="P1832" i="1"/>
  <c r="R1832" i="1"/>
  <c r="T1832" i="1"/>
  <c r="N1832" i="1"/>
  <c r="AV1832" i="1"/>
  <c r="AX1832" i="1"/>
  <c r="AN1833" i="1"/>
  <c r="BA1833" i="1"/>
  <c r="AP1833" i="1"/>
  <c r="AU1833" i="1"/>
  <c r="P1833" i="1"/>
  <c r="R1833" i="1"/>
  <c r="T1833" i="1"/>
  <c r="N1833" i="1"/>
  <c r="AV1833" i="1"/>
  <c r="AX1833" i="1"/>
  <c r="AN1834" i="1"/>
  <c r="BA1834" i="1"/>
  <c r="AP1834" i="1"/>
  <c r="AU1834" i="1"/>
  <c r="P1834" i="1"/>
  <c r="R1834" i="1"/>
  <c r="T1834" i="1"/>
  <c r="N1834" i="1"/>
  <c r="AV1834" i="1"/>
  <c r="AX1834" i="1"/>
  <c r="AN1835" i="1"/>
  <c r="BA1835" i="1"/>
  <c r="AP1835" i="1"/>
  <c r="AU1835" i="1"/>
  <c r="P1835" i="1"/>
  <c r="R1835" i="1"/>
  <c r="T1835" i="1"/>
  <c r="N1835" i="1"/>
  <c r="AV1835" i="1"/>
  <c r="AX1835" i="1"/>
  <c r="AN1836" i="1"/>
  <c r="BA1836" i="1"/>
  <c r="AP1836" i="1"/>
  <c r="AU1836" i="1"/>
  <c r="P1836" i="1"/>
  <c r="R1836" i="1"/>
  <c r="T1836" i="1"/>
  <c r="N1836" i="1"/>
  <c r="AV1836" i="1"/>
  <c r="AX1836" i="1"/>
  <c r="AN1837" i="1"/>
  <c r="BA1837" i="1"/>
  <c r="AP1837" i="1"/>
  <c r="AU1837" i="1"/>
  <c r="P1837" i="1"/>
  <c r="R1837" i="1"/>
  <c r="T1837" i="1"/>
  <c r="N1837" i="1"/>
  <c r="AV1837" i="1"/>
  <c r="AX1837" i="1"/>
  <c r="AN1838" i="1"/>
  <c r="BA1838" i="1"/>
  <c r="AP1838" i="1"/>
  <c r="AU1838" i="1"/>
  <c r="P1838" i="1"/>
  <c r="R1838" i="1"/>
  <c r="T1838" i="1"/>
  <c r="N1838" i="1"/>
  <c r="AV1838" i="1"/>
  <c r="AX1838" i="1"/>
  <c r="AN1839" i="1"/>
  <c r="BA1839" i="1"/>
  <c r="AP1839" i="1"/>
  <c r="AU1839" i="1"/>
  <c r="P1839" i="1"/>
  <c r="R1839" i="1"/>
  <c r="T1839" i="1"/>
  <c r="N1839" i="1"/>
  <c r="AV1839" i="1"/>
  <c r="AX1839" i="1"/>
  <c r="AN1840" i="1"/>
  <c r="BA1840" i="1"/>
  <c r="AP1840" i="1"/>
  <c r="AU1840" i="1"/>
  <c r="P1840" i="1"/>
  <c r="R1840" i="1"/>
  <c r="T1840" i="1"/>
  <c r="N1840" i="1"/>
  <c r="AV1840" i="1"/>
  <c r="AX1840" i="1"/>
  <c r="AN1841" i="1"/>
  <c r="BA1841" i="1"/>
  <c r="AP1841" i="1"/>
  <c r="AU1841" i="1"/>
  <c r="P1841" i="1"/>
  <c r="R1841" i="1"/>
  <c r="T1841" i="1"/>
  <c r="N1841" i="1"/>
  <c r="AV1841" i="1"/>
  <c r="AX1841" i="1"/>
  <c r="AN1842" i="1"/>
  <c r="BA1842" i="1"/>
  <c r="AP1842" i="1"/>
  <c r="AU1842" i="1"/>
  <c r="P1842" i="1"/>
  <c r="R1842" i="1"/>
  <c r="T1842" i="1"/>
  <c r="N1842" i="1"/>
  <c r="AV1842" i="1"/>
  <c r="AX1842" i="1"/>
  <c r="AN1843" i="1"/>
  <c r="BA1843" i="1"/>
  <c r="AP1843" i="1"/>
  <c r="AU1843" i="1"/>
  <c r="P1843" i="1"/>
  <c r="R1843" i="1"/>
  <c r="T1843" i="1"/>
  <c r="N1843" i="1"/>
  <c r="AV1843" i="1"/>
  <c r="AX1843" i="1"/>
  <c r="AN1844" i="1"/>
  <c r="BA1844" i="1"/>
  <c r="AP1844" i="1"/>
  <c r="AU1844" i="1"/>
  <c r="P1844" i="1"/>
  <c r="R1844" i="1"/>
  <c r="T1844" i="1"/>
  <c r="N1844" i="1"/>
  <c r="AV1844" i="1"/>
  <c r="AX1844" i="1"/>
  <c r="AN1845" i="1"/>
  <c r="BA1845" i="1"/>
  <c r="AP1845" i="1"/>
  <c r="AU1845" i="1"/>
  <c r="P1845" i="1"/>
  <c r="R1845" i="1"/>
  <c r="T1845" i="1"/>
  <c r="N1845" i="1"/>
  <c r="AV1845" i="1"/>
  <c r="AX1845" i="1"/>
  <c r="AN1846" i="1"/>
  <c r="BA1846" i="1"/>
  <c r="AP1846" i="1"/>
  <c r="AU1846" i="1"/>
  <c r="P1846" i="1"/>
  <c r="R1846" i="1"/>
  <c r="T1846" i="1"/>
  <c r="N1846" i="1"/>
  <c r="AV1846" i="1"/>
  <c r="AX1846" i="1"/>
  <c r="AN1847" i="1"/>
  <c r="BA1847" i="1"/>
  <c r="AP1847" i="1"/>
  <c r="AU1847" i="1"/>
  <c r="P1847" i="1"/>
  <c r="R1847" i="1"/>
  <c r="T1847" i="1"/>
  <c r="N1847" i="1"/>
  <c r="AV1847" i="1"/>
  <c r="AX1847" i="1"/>
  <c r="AN1848" i="1"/>
  <c r="BA1848" i="1"/>
  <c r="AP1848" i="1"/>
  <c r="AU1848" i="1"/>
  <c r="P1848" i="1"/>
  <c r="R1848" i="1"/>
  <c r="T1848" i="1"/>
  <c r="N1848" i="1"/>
  <c r="AV1848" i="1"/>
  <c r="AX1848" i="1"/>
  <c r="AN1849" i="1"/>
  <c r="BA1849" i="1"/>
  <c r="AP1849" i="1"/>
  <c r="AU1849" i="1"/>
  <c r="P1849" i="1"/>
  <c r="R1849" i="1"/>
  <c r="T1849" i="1"/>
  <c r="N1849" i="1"/>
  <c r="AV1849" i="1"/>
  <c r="AX1849" i="1"/>
  <c r="AN1850" i="1"/>
  <c r="BA1850" i="1"/>
  <c r="AP1850" i="1"/>
  <c r="AU1850" i="1"/>
  <c r="P1850" i="1"/>
  <c r="R1850" i="1"/>
  <c r="T1850" i="1"/>
  <c r="N1850" i="1"/>
  <c r="AV1850" i="1"/>
  <c r="AX1850" i="1"/>
  <c r="AN1851" i="1"/>
  <c r="BA1851" i="1"/>
  <c r="AP1851" i="1"/>
  <c r="AU1851" i="1"/>
  <c r="P1851" i="1"/>
  <c r="R1851" i="1"/>
  <c r="T1851" i="1"/>
  <c r="N1851" i="1"/>
  <c r="AV1851" i="1"/>
  <c r="AX1851" i="1"/>
  <c r="AN1852" i="1"/>
  <c r="BA1852" i="1"/>
  <c r="AP1852" i="1"/>
  <c r="AU1852" i="1"/>
  <c r="P1852" i="1"/>
  <c r="R1852" i="1"/>
  <c r="T1852" i="1"/>
  <c r="N1852" i="1"/>
  <c r="AV1852" i="1"/>
  <c r="AX1852" i="1"/>
  <c r="AN1853" i="1"/>
  <c r="BA1853" i="1"/>
  <c r="AP1853" i="1"/>
  <c r="AU1853" i="1"/>
  <c r="P1853" i="1"/>
  <c r="R1853" i="1"/>
  <c r="T1853" i="1"/>
  <c r="N1853" i="1"/>
  <c r="AV1853" i="1"/>
  <c r="AX1853" i="1"/>
  <c r="AN1854" i="1"/>
  <c r="BA1854" i="1"/>
  <c r="AP1854" i="1"/>
  <c r="AU1854" i="1"/>
  <c r="P1854" i="1"/>
  <c r="R1854" i="1"/>
  <c r="T1854" i="1"/>
  <c r="N1854" i="1"/>
  <c r="AV1854" i="1"/>
  <c r="AX1854" i="1"/>
  <c r="AN1855" i="1"/>
  <c r="BA1855" i="1"/>
  <c r="AP1855" i="1"/>
  <c r="AU1855" i="1"/>
  <c r="P1855" i="1"/>
  <c r="R1855" i="1"/>
  <c r="T1855" i="1"/>
  <c r="N1855" i="1"/>
  <c r="AV1855" i="1"/>
  <c r="AX1855" i="1"/>
  <c r="AN1856" i="1"/>
  <c r="BA1856" i="1"/>
  <c r="AP1856" i="1"/>
  <c r="AU1856" i="1"/>
  <c r="P1856" i="1"/>
  <c r="R1856" i="1"/>
  <c r="T1856" i="1"/>
  <c r="N1856" i="1"/>
  <c r="AV1856" i="1"/>
  <c r="AX1856" i="1"/>
  <c r="AN1857" i="1"/>
  <c r="BA1857" i="1"/>
  <c r="AP1857" i="1"/>
  <c r="AU1857" i="1"/>
  <c r="P1857" i="1"/>
  <c r="R1857" i="1"/>
  <c r="T1857" i="1"/>
  <c r="N1857" i="1"/>
  <c r="AV1857" i="1"/>
  <c r="AX1857" i="1"/>
  <c r="AN1858" i="1"/>
  <c r="BA1858" i="1"/>
  <c r="AP1858" i="1"/>
  <c r="AU1858" i="1"/>
  <c r="P1858" i="1"/>
  <c r="R1858" i="1"/>
  <c r="T1858" i="1"/>
  <c r="N1858" i="1"/>
  <c r="AV1858" i="1"/>
  <c r="AX1858" i="1"/>
  <c r="AN1859" i="1"/>
  <c r="BA1859" i="1"/>
  <c r="AP1859" i="1"/>
  <c r="AU1859" i="1"/>
  <c r="P1859" i="1"/>
  <c r="R1859" i="1"/>
  <c r="T1859" i="1"/>
  <c r="N1859" i="1"/>
  <c r="AV1859" i="1"/>
  <c r="AX1859" i="1"/>
  <c r="AN1860" i="1"/>
  <c r="BA1860" i="1"/>
  <c r="AP1860" i="1"/>
  <c r="AU1860" i="1"/>
  <c r="P1860" i="1"/>
  <c r="R1860" i="1"/>
  <c r="T1860" i="1"/>
  <c r="N1860" i="1"/>
  <c r="AV1860" i="1"/>
  <c r="AX1860" i="1"/>
  <c r="AN1861" i="1"/>
  <c r="BA1861" i="1"/>
  <c r="AP1861" i="1"/>
  <c r="AU1861" i="1"/>
  <c r="P1861" i="1"/>
  <c r="R1861" i="1"/>
  <c r="T1861" i="1"/>
  <c r="N1861" i="1"/>
  <c r="AV1861" i="1"/>
  <c r="AX1861" i="1"/>
  <c r="AN1862" i="1"/>
  <c r="BA1862" i="1"/>
  <c r="AP1862" i="1"/>
  <c r="AU1862" i="1"/>
  <c r="P1862" i="1"/>
  <c r="R1862" i="1"/>
  <c r="T1862" i="1"/>
  <c r="N1862" i="1"/>
  <c r="AV1862" i="1"/>
  <c r="AX1862" i="1"/>
  <c r="AN1863" i="1"/>
  <c r="BA1863" i="1"/>
  <c r="AP1863" i="1"/>
  <c r="AU1863" i="1"/>
  <c r="P1863" i="1"/>
  <c r="R1863" i="1"/>
  <c r="T1863" i="1"/>
  <c r="N1863" i="1"/>
  <c r="AV1863" i="1"/>
  <c r="AX1863" i="1"/>
  <c r="AN1864" i="1"/>
  <c r="BA1864" i="1"/>
  <c r="AP1864" i="1"/>
  <c r="AU1864" i="1"/>
  <c r="P1864" i="1"/>
  <c r="R1864" i="1"/>
  <c r="T1864" i="1"/>
  <c r="N1864" i="1"/>
  <c r="AV1864" i="1"/>
  <c r="AX1864" i="1"/>
  <c r="AN1865" i="1"/>
  <c r="BA1865" i="1"/>
  <c r="AP1865" i="1"/>
  <c r="AU1865" i="1"/>
  <c r="P1865" i="1"/>
  <c r="R1865" i="1"/>
  <c r="T1865" i="1"/>
  <c r="N1865" i="1"/>
  <c r="AV1865" i="1"/>
  <c r="AX1865" i="1"/>
  <c r="AN1866" i="1"/>
  <c r="BA1866" i="1"/>
  <c r="AP1866" i="1"/>
  <c r="AU1866" i="1"/>
  <c r="P1866" i="1"/>
  <c r="R1866" i="1"/>
  <c r="T1866" i="1"/>
  <c r="N1866" i="1"/>
  <c r="AV1866" i="1"/>
  <c r="AX1866" i="1"/>
  <c r="AN1867" i="1"/>
  <c r="BA1867" i="1"/>
  <c r="AP1867" i="1"/>
  <c r="AU1867" i="1"/>
  <c r="P1867" i="1"/>
  <c r="R1867" i="1"/>
  <c r="T1867" i="1"/>
  <c r="N1867" i="1"/>
  <c r="AV1867" i="1"/>
  <c r="AX1867" i="1"/>
  <c r="AN1868" i="1"/>
  <c r="BA1868" i="1"/>
  <c r="AP1868" i="1"/>
  <c r="AU1868" i="1"/>
  <c r="P1868" i="1"/>
  <c r="R1868" i="1"/>
  <c r="T1868" i="1"/>
  <c r="N1868" i="1"/>
  <c r="AV1868" i="1"/>
  <c r="AX1868" i="1"/>
  <c r="AN1869" i="1"/>
  <c r="BA1869" i="1"/>
  <c r="AP1869" i="1"/>
  <c r="AU1869" i="1"/>
  <c r="P1869" i="1"/>
  <c r="R1869" i="1"/>
  <c r="T1869" i="1"/>
  <c r="N1869" i="1"/>
  <c r="AV1869" i="1"/>
  <c r="AX1869" i="1"/>
  <c r="AN1870" i="1"/>
  <c r="BA1870" i="1"/>
  <c r="AP1870" i="1"/>
  <c r="AU1870" i="1"/>
  <c r="P1870" i="1"/>
  <c r="R1870" i="1"/>
  <c r="T1870" i="1"/>
  <c r="N1870" i="1"/>
  <c r="AV1870" i="1"/>
  <c r="AX1870" i="1"/>
  <c r="AN1871" i="1"/>
  <c r="BA1871" i="1"/>
  <c r="AP1871" i="1"/>
  <c r="AU1871" i="1"/>
  <c r="P1871" i="1"/>
  <c r="R1871" i="1"/>
  <c r="T1871" i="1"/>
  <c r="N1871" i="1"/>
  <c r="AV1871" i="1"/>
  <c r="AX1871" i="1"/>
  <c r="AN1872" i="1"/>
  <c r="BA1872" i="1"/>
  <c r="AP1872" i="1"/>
  <c r="AU1872" i="1"/>
  <c r="P1872" i="1"/>
  <c r="R1872" i="1"/>
  <c r="T1872" i="1"/>
  <c r="N1872" i="1"/>
  <c r="AV1872" i="1"/>
  <c r="AX1872" i="1"/>
  <c r="AN1873" i="1"/>
  <c r="BA1873" i="1"/>
  <c r="AP1873" i="1"/>
  <c r="AU1873" i="1"/>
  <c r="P1873" i="1"/>
  <c r="R1873" i="1"/>
  <c r="T1873" i="1"/>
  <c r="N1873" i="1"/>
  <c r="AV1873" i="1"/>
  <c r="AX1873" i="1"/>
  <c r="AN1874" i="1"/>
  <c r="BA1874" i="1"/>
  <c r="AP1874" i="1"/>
  <c r="AU1874" i="1"/>
  <c r="P1874" i="1"/>
  <c r="R1874" i="1"/>
  <c r="T1874" i="1"/>
  <c r="N1874" i="1"/>
  <c r="AV1874" i="1"/>
  <c r="AX1874" i="1"/>
  <c r="AN1875" i="1"/>
  <c r="BA1875" i="1"/>
  <c r="AP1875" i="1"/>
  <c r="AU1875" i="1"/>
  <c r="P1875" i="1"/>
  <c r="R1875" i="1"/>
  <c r="T1875" i="1"/>
  <c r="N1875" i="1"/>
  <c r="AV1875" i="1"/>
  <c r="AX1875" i="1"/>
  <c r="AN1876" i="1"/>
  <c r="BA1876" i="1"/>
  <c r="AP1876" i="1"/>
  <c r="AU1876" i="1"/>
  <c r="P1876" i="1"/>
  <c r="R1876" i="1"/>
  <c r="T1876" i="1"/>
  <c r="N1876" i="1"/>
  <c r="AV1876" i="1"/>
  <c r="AX1876" i="1"/>
  <c r="AN1877" i="1"/>
  <c r="BA1877" i="1"/>
  <c r="AP1877" i="1"/>
  <c r="AU1877" i="1"/>
  <c r="P1877" i="1"/>
  <c r="R1877" i="1"/>
  <c r="T1877" i="1"/>
  <c r="N1877" i="1"/>
  <c r="AV1877" i="1"/>
  <c r="AX1877" i="1"/>
  <c r="AN1878" i="1"/>
  <c r="BA1878" i="1"/>
  <c r="AP1878" i="1"/>
  <c r="AU1878" i="1"/>
  <c r="P1878" i="1"/>
  <c r="R1878" i="1"/>
  <c r="T1878" i="1"/>
  <c r="N1878" i="1"/>
  <c r="AV1878" i="1"/>
  <c r="AX1878" i="1"/>
  <c r="AN1879" i="1"/>
  <c r="BA1879" i="1"/>
  <c r="AP1879" i="1"/>
  <c r="AU1879" i="1"/>
  <c r="P1879" i="1"/>
  <c r="R1879" i="1"/>
  <c r="T1879" i="1"/>
  <c r="N1879" i="1"/>
  <c r="AV1879" i="1"/>
  <c r="AX1879" i="1"/>
  <c r="AN1880" i="1"/>
  <c r="BA1880" i="1"/>
  <c r="AP1880" i="1"/>
  <c r="AU1880" i="1"/>
  <c r="P1880" i="1"/>
  <c r="R1880" i="1"/>
  <c r="T1880" i="1"/>
  <c r="N1880" i="1"/>
  <c r="AV1880" i="1"/>
  <c r="AX1880" i="1"/>
  <c r="AN1881" i="1"/>
  <c r="BA1881" i="1"/>
  <c r="AP1881" i="1"/>
  <c r="AU1881" i="1"/>
  <c r="P1881" i="1"/>
  <c r="R1881" i="1"/>
  <c r="T1881" i="1"/>
  <c r="N1881" i="1"/>
  <c r="AV1881" i="1"/>
  <c r="AX1881" i="1"/>
  <c r="AN1882" i="1"/>
  <c r="BA1882" i="1"/>
  <c r="AP1882" i="1"/>
  <c r="AU1882" i="1"/>
  <c r="P1882" i="1"/>
  <c r="R1882" i="1"/>
  <c r="T1882" i="1"/>
  <c r="N1882" i="1"/>
  <c r="AV1882" i="1"/>
  <c r="AX1882" i="1"/>
  <c r="AN1883" i="1"/>
  <c r="BA1883" i="1"/>
  <c r="AP1883" i="1"/>
  <c r="AU1883" i="1"/>
  <c r="P1883" i="1"/>
  <c r="R1883" i="1"/>
  <c r="T1883" i="1"/>
  <c r="N1883" i="1"/>
  <c r="AV1883" i="1"/>
  <c r="AX1883" i="1"/>
  <c r="AN1884" i="1"/>
  <c r="BA1884" i="1"/>
  <c r="AP1884" i="1"/>
  <c r="AU1884" i="1"/>
  <c r="P1884" i="1"/>
  <c r="R1884" i="1"/>
  <c r="T1884" i="1"/>
  <c r="N1884" i="1"/>
  <c r="AV1884" i="1"/>
  <c r="AX1884" i="1"/>
  <c r="AN1885" i="1"/>
  <c r="BA1885" i="1"/>
  <c r="AP1885" i="1"/>
  <c r="AU1885" i="1"/>
  <c r="P1885" i="1"/>
  <c r="R1885" i="1"/>
  <c r="T1885" i="1"/>
  <c r="N1885" i="1"/>
  <c r="AV1885" i="1"/>
  <c r="AX1885" i="1"/>
  <c r="AN1886" i="1"/>
  <c r="BA1886" i="1"/>
  <c r="AP1886" i="1"/>
  <c r="AU1886" i="1"/>
  <c r="P1886" i="1"/>
  <c r="R1886" i="1"/>
  <c r="T1886" i="1"/>
  <c r="N1886" i="1"/>
  <c r="AV1886" i="1"/>
  <c r="AX1886" i="1"/>
  <c r="AN1887" i="1"/>
  <c r="BA1887" i="1"/>
  <c r="AP1887" i="1"/>
  <c r="AU1887" i="1"/>
  <c r="P1887" i="1"/>
  <c r="R1887" i="1"/>
  <c r="T1887" i="1"/>
  <c r="N1887" i="1"/>
  <c r="AV1887" i="1"/>
  <c r="AX1887" i="1"/>
  <c r="AN1888" i="1"/>
  <c r="BA1888" i="1"/>
  <c r="AP1888" i="1"/>
  <c r="AU1888" i="1"/>
  <c r="P1888" i="1"/>
  <c r="R1888" i="1"/>
  <c r="T1888" i="1"/>
  <c r="N1888" i="1"/>
  <c r="AV1888" i="1"/>
  <c r="AX1888" i="1"/>
  <c r="AN1889" i="1"/>
  <c r="BA1889" i="1"/>
  <c r="AP1889" i="1"/>
  <c r="AU1889" i="1"/>
  <c r="P1889" i="1"/>
  <c r="R1889" i="1"/>
  <c r="T1889" i="1"/>
  <c r="N1889" i="1"/>
  <c r="AV1889" i="1"/>
  <c r="AX1889" i="1"/>
  <c r="AN1890" i="1"/>
  <c r="BA1890" i="1"/>
  <c r="AP1890" i="1"/>
  <c r="AU1890" i="1"/>
  <c r="P1890" i="1"/>
  <c r="R1890" i="1"/>
  <c r="T1890" i="1"/>
  <c r="N1890" i="1"/>
  <c r="AV1890" i="1"/>
  <c r="AX1890" i="1"/>
  <c r="AN1891" i="1"/>
  <c r="BA1891" i="1"/>
  <c r="AP1891" i="1"/>
  <c r="AU1891" i="1"/>
  <c r="P1891" i="1"/>
  <c r="R1891" i="1"/>
  <c r="T1891" i="1"/>
  <c r="N1891" i="1"/>
  <c r="AV1891" i="1"/>
  <c r="AX1891" i="1"/>
  <c r="AN1892" i="1"/>
  <c r="BA1892" i="1"/>
  <c r="AP1892" i="1"/>
  <c r="AU1892" i="1"/>
  <c r="P1892" i="1"/>
  <c r="R1892" i="1"/>
  <c r="T1892" i="1"/>
  <c r="N1892" i="1"/>
  <c r="AV1892" i="1"/>
  <c r="AX1892" i="1"/>
  <c r="AN1893" i="1"/>
  <c r="BA1893" i="1"/>
  <c r="AP1893" i="1"/>
  <c r="AU1893" i="1"/>
  <c r="P1893" i="1"/>
  <c r="R1893" i="1"/>
  <c r="T1893" i="1"/>
  <c r="N1893" i="1"/>
  <c r="AV1893" i="1"/>
  <c r="AX1893" i="1"/>
  <c r="AN1894" i="1"/>
  <c r="BA1894" i="1"/>
  <c r="AP1894" i="1"/>
  <c r="AU1894" i="1"/>
  <c r="P1894" i="1"/>
  <c r="R1894" i="1"/>
  <c r="T1894" i="1"/>
  <c r="N1894" i="1"/>
  <c r="AV1894" i="1"/>
  <c r="AX1894" i="1"/>
  <c r="AN1895" i="1"/>
  <c r="BA1895" i="1"/>
  <c r="AP1895" i="1"/>
  <c r="AU1895" i="1"/>
  <c r="P1895" i="1"/>
  <c r="R1895" i="1"/>
  <c r="T1895" i="1"/>
  <c r="N1895" i="1"/>
  <c r="AV1895" i="1"/>
  <c r="AX1895" i="1"/>
  <c r="AN1896" i="1"/>
  <c r="BA1896" i="1"/>
  <c r="AP1896" i="1"/>
  <c r="AU1896" i="1"/>
  <c r="P1896" i="1"/>
  <c r="R1896" i="1"/>
  <c r="T1896" i="1"/>
  <c r="N1896" i="1"/>
  <c r="AV1896" i="1"/>
  <c r="AX1896" i="1"/>
  <c r="AN1897" i="1"/>
  <c r="BA1897" i="1"/>
  <c r="AP1897" i="1"/>
  <c r="AU1897" i="1"/>
  <c r="P1897" i="1"/>
  <c r="R1897" i="1"/>
  <c r="T1897" i="1"/>
  <c r="N1897" i="1"/>
  <c r="AV1897" i="1"/>
  <c r="AX1897" i="1"/>
  <c r="AN1898" i="1"/>
  <c r="BA1898" i="1"/>
  <c r="AP1898" i="1"/>
  <c r="AU1898" i="1"/>
  <c r="P1898" i="1"/>
  <c r="R1898" i="1"/>
  <c r="T1898" i="1"/>
  <c r="N1898" i="1"/>
  <c r="AV1898" i="1"/>
  <c r="AX1898" i="1"/>
  <c r="AN1899" i="1"/>
  <c r="BA1899" i="1"/>
  <c r="AP1899" i="1"/>
  <c r="AU1899" i="1"/>
  <c r="P1899" i="1"/>
  <c r="R1899" i="1"/>
  <c r="T1899" i="1"/>
  <c r="N1899" i="1"/>
  <c r="AV1899" i="1"/>
  <c r="AX1899" i="1"/>
  <c r="AN1900" i="1"/>
  <c r="BA1900" i="1"/>
  <c r="AP1900" i="1"/>
  <c r="AU1900" i="1"/>
  <c r="P1900" i="1"/>
  <c r="R1900" i="1"/>
  <c r="T1900" i="1"/>
  <c r="N1900" i="1"/>
  <c r="AV1900" i="1"/>
  <c r="AX1900" i="1"/>
  <c r="AN1901" i="1"/>
  <c r="BA1901" i="1"/>
  <c r="AP1901" i="1"/>
  <c r="AU1901" i="1"/>
  <c r="P1901" i="1"/>
  <c r="R1901" i="1"/>
  <c r="T1901" i="1"/>
  <c r="N1901" i="1"/>
  <c r="AV1901" i="1"/>
  <c r="AX1901" i="1"/>
  <c r="AN1902" i="1"/>
  <c r="BA1902" i="1"/>
  <c r="AP1902" i="1"/>
  <c r="AU1902" i="1"/>
  <c r="P1902" i="1"/>
  <c r="R1902" i="1"/>
  <c r="T1902" i="1"/>
  <c r="N1902" i="1"/>
  <c r="AV1902" i="1"/>
  <c r="AX1902" i="1"/>
  <c r="AN1903" i="1"/>
  <c r="BA1903" i="1"/>
  <c r="AP1903" i="1"/>
  <c r="AU1903" i="1"/>
  <c r="P1903" i="1"/>
  <c r="R1903" i="1"/>
  <c r="T1903" i="1"/>
  <c r="N1903" i="1"/>
  <c r="AV1903" i="1"/>
  <c r="AX1903" i="1"/>
  <c r="AN1904" i="1"/>
  <c r="BA1904" i="1"/>
  <c r="AP1904" i="1"/>
  <c r="AU1904" i="1"/>
  <c r="P1904" i="1"/>
  <c r="R1904" i="1"/>
  <c r="T1904" i="1"/>
  <c r="N1904" i="1"/>
  <c r="AV1904" i="1"/>
  <c r="AX1904" i="1"/>
  <c r="AN1905" i="1"/>
  <c r="BA1905" i="1"/>
  <c r="AP1905" i="1"/>
  <c r="AU1905" i="1"/>
  <c r="P1905" i="1"/>
  <c r="R1905" i="1"/>
  <c r="T1905" i="1"/>
  <c r="N1905" i="1"/>
  <c r="AV1905" i="1"/>
  <c r="AX1905" i="1"/>
  <c r="AN1906" i="1"/>
  <c r="BA1906" i="1"/>
  <c r="AP1906" i="1"/>
  <c r="AU1906" i="1"/>
  <c r="P1906" i="1"/>
  <c r="R1906" i="1"/>
  <c r="T1906" i="1"/>
  <c r="N1906" i="1"/>
  <c r="AV1906" i="1"/>
  <c r="AX1906" i="1"/>
  <c r="AN1907" i="1"/>
  <c r="BA1907" i="1"/>
  <c r="AP1907" i="1"/>
  <c r="AU1907" i="1"/>
  <c r="P1907" i="1"/>
  <c r="R1907" i="1"/>
  <c r="T1907" i="1"/>
  <c r="N1907" i="1"/>
  <c r="AV1907" i="1"/>
  <c r="AX1907" i="1"/>
  <c r="AN1908" i="1"/>
  <c r="BA1908" i="1"/>
  <c r="AP1908" i="1"/>
  <c r="AU1908" i="1"/>
  <c r="P1908" i="1"/>
  <c r="R1908" i="1"/>
  <c r="T1908" i="1"/>
  <c r="N1908" i="1"/>
  <c r="AV1908" i="1"/>
  <c r="AX1908" i="1"/>
  <c r="AN1909" i="1"/>
  <c r="BA1909" i="1"/>
  <c r="AP1909" i="1"/>
  <c r="AU1909" i="1"/>
  <c r="P1909" i="1"/>
  <c r="R1909" i="1"/>
  <c r="T1909" i="1"/>
  <c r="N1909" i="1"/>
  <c r="AV1909" i="1"/>
  <c r="AX1909" i="1"/>
  <c r="AN1910" i="1"/>
  <c r="BA1910" i="1"/>
  <c r="AP1910" i="1"/>
  <c r="AU1910" i="1"/>
  <c r="P1910" i="1"/>
  <c r="R1910" i="1"/>
  <c r="T1910" i="1"/>
  <c r="N1910" i="1"/>
  <c r="AV1910" i="1"/>
  <c r="AX1910" i="1"/>
  <c r="AN1911" i="1"/>
  <c r="BA1911" i="1"/>
  <c r="AP1911" i="1"/>
  <c r="AU1911" i="1"/>
  <c r="P1911" i="1"/>
  <c r="R1911" i="1"/>
  <c r="T1911" i="1"/>
  <c r="N1911" i="1"/>
  <c r="AV1911" i="1"/>
  <c r="AX1911" i="1"/>
  <c r="AN1912" i="1"/>
  <c r="BA1912" i="1"/>
  <c r="AP1912" i="1"/>
  <c r="AU1912" i="1"/>
  <c r="P1912" i="1"/>
  <c r="R1912" i="1"/>
  <c r="T1912" i="1"/>
  <c r="N1912" i="1"/>
  <c r="AV1912" i="1"/>
  <c r="AX1912" i="1"/>
  <c r="AN1913" i="1"/>
  <c r="BA1913" i="1"/>
  <c r="AP1913" i="1"/>
  <c r="AU1913" i="1"/>
  <c r="P1913" i="1"/>
  <c r="R1913" i="1"/>
  <c r="T1913" i="1"/>
  <c r="N1913" i="1"/>
  <c r="AV1913" i="1"/>
  <c r="AX1913" i="1"/>
  <c r="AN1914" i="1"/>
  <c r="BA1914" i="1"/>
  <c r="AP1914" i="1"/>
  <c r="AU1914" i="1"/>
  <c r="P1914" i="1"/>
  <c r="R1914" i="1"/>
  <c r="T1914" i="1"/>
  <c r="N1914" i="1"/>
  <c r="AV1914" i="1"/>
  <c r="AX1914" i="1"/>
  <c r="AN1915" i="1"/>
  <c r="BA1915" i="1"/>
  <c r="AP1915" i="1"/>
  <c r="AU1915" i="1"/>
  <c r="P1915" i="1"/>
  <c r="R1915" i="1"/>
  <c r="T1915" i="1"/>
  <c r="N1915" i="1"/>
  <c r="AV1915" i="1"/>
  <c r="AX1915" i="1"/>
  <c r="AN1916" i="1"/>
  <c r="BA1916" i="1"/>
  <c r="AP1916" i="1"/>
  <c r="AU1916" i="1"/>
  <c r="P1916" i="1"/>
  <c r="R1916" i="1"/>
  <c r="T1916" i="1"/>
  <c r="N1916" i="1"/>
  <c r="AV1916" i="1"/>
  <c r="AX1916" i="1"/>
  <c r="AN1917" i="1"/>
  <c r="BA1917" i="1"/>
  <c r="AP1917" i="1"/>
  <c r="AU1917" i="1"/>
  <c r="P1917" i="1"/>
  <c r="R1917" i="1"/>
  <c r="T1917" i="1"/>
  <c r="N1917" i="1"/>
  <c r="AV1917" i="1"/>
  <c r="AX1917" i="1"/>
  <c r="AN1918" i="1"/>
  <c r="BA1918" i="1"/>
  <c r="AP1918" i="1"/>
  <c r="AU1918" i="1"/>
  <c r="P1918" i="1"/>
  <c r="R1918" i="1"/>
  <c r="T1918" i="1"/>
  <c r="N1918" i="1"/>
  <c r="AV1918" i="1"/>
  <c r="AX1918" i="1"/>
  <c r="AN1919" i="1"/>
  <c r="BA1919" i="1"/>
  <c r="AP1919" i="1"/>
  <c r="AU1919" i="1"/>
  <c r="P1919" i="1"/>
  <c r="R1919" i="1"/>
  <c r="T1919" i="1"/>
  <c r="N1919" i="1"/>
  <c r="AV1919" i="1"/>
  <c r="AX1919" i="1"/>
  <c r="AN1920" i="1"/>
  <c r="BA1920" i="1"/>
  <c r="AP1920" i="1"/>
  <c r="AU1920" i="1"/>
  <c r="P1920" i="1"/>
  <c r="R1920" i="1"/>
  <c r="T1920" i="1"/>
  <c r="N1920" i="1"/>
  <c r="AV1920" i="1"/>
  <c r="AX1920" i="1"/>
  <c r="AN1921" i="1"/>
  <c r="BA1921" i="1"/>
  <c r="AP1921" i="1"/>
  <c r="AU1921" i="1"/>
  <c r="P1921" i="1"/>
  <c r="R1921" i="1"/>
  <c r="T1921" i="1"/>
  <c r="N1921" i="1"/>
  <c r="AV1921" i="1"/>
  <c r="AX1921" i="1"/>
  <c r="AN1922" i="1"/>
  <c r="BA1922" i="1"/>
  <c r="AP1922" i="1"/>
  <c r="AU1922" i="1"/>
  <c r="P1922" i="1"/>
  <c r="R1922" i="1"/>
  <c r="T1922" i="1"/>
  <c r="N1922" i="1"/>
  <c r="AV1922" i="1"/>
  <c r="AX1922" i="1"/>
  <c r="AN1923" i="1"/>
  <c r="BA1923" i="1"/>
  <c r="AP1923" i="1"/>
  <c r="AU1923" i="1"/>
  <c r="P1923" i="1"/>
  <c r="R1923" i="1"/>
  <c r="T1923" i="1"/>
  <c r="N1923" i="1"/>
  <c r="AV1923" i="1"/>
  <c r="AX1923" i="1"/>
  <c r="AN1924" i="1"/>
  <c r="BA1924" i="1"/>
  <c r="AP1924" i="1"/>
  <c r="AU1924" i="1"/>
  <c r="P1924" i="1"/>
  <c r="R1924" i="1"/>
  <c r="T1924" i="1"/>
  <c r="N1924" i="1"/>
  <c r="AV1924" i="1"/>
  <c r="AX1924" i="1"/>
  <c r="AN1925" i="1"/>
  <c r="BA1925" i="1"/>
  <c r="AP1925" i="1"/>
  <c r="AU1925" i="1"/>
  <c r="P1925" i="1"/>
  <c r="R1925" i="1"/>
  <c r="T1925" i="1"/>
  <c r="N1925" i="1"/>
  <c r="AV1925" i="1"/>
  <c r="AX1925" i="1"/>
  <c r="AN1926" i="1"/>
  <c r="BA1926" i="1"/>
  <c r="AP1926" i="1"/>
  <c r="AU1926" i="1"/>
  <c r="P1926" i="1"/>
  <c r="R1926" i="1"/>
  <c r="T1926" i="1"/>
  <c r="N1926" i="1"/>
  <c r="AV1926" i="1"/>
  <c r="AX1926" i="1"/>
  <c r="AN1927" i="1"/>
  <c r="BA1927" i="1"/>
  <c r="AP1927" i="1"/>
  <c r="AU1927" i="1"/>
  <c r="P1927" i="1"/>
  <c r="R1927" i="1"/>
  <c r="T1927" i="1"/>
  <c r="N1927" i="1"/>
  <c r="AV1927" i="1"/>
  <c r="AX1927" i="1"/>
  <c r="AN1928" i="1"/>
  <c r="BA1928" i="1"/>
  <c r="AP1928" i="1"/>
  <c r="AU1928" i="1"/>
  <c r="P1928" i="1"/>
  <c r="R1928" i="1"/>
  <c r="T1928" i="1"/>
  <c r="N1928" i="1"/>
  <c r="AV1928" i="1"/>
  <c r="AX1928" i="1"/>
  <c r="AN1929" i="1"/>
  <c r="BA1929" i="1"/>
  <c r="AP1929" i="1"/>
  <c r="AU1929" i="1"/>
  <c r="P1929" i="1"/>
  <c r="R1929" i="1"/>
  <c r="T1929" i="1"/>
  <c r="N1929" i="1"/>
  <c r="AV1929" i="1"/>
  <c r="AX1929" i="1"/>
  <c r="AN1930" i="1"/>
  <c r="BA1930" i="1"/>
  <c r="AP1930" i="1"/>
  <c r="AU1930" i="1"/>
  <c r="P1930" i="1"/>
  <c r="R1930" i="1"/>
  <c r="T1930" i="1"/>
  <c r="N1930" i="1"/>
  <c r="AV1930" i="1"/>
  <c r="AX1930" i="1"/>
  <c r="AN1931" i="1"/>
  <c r="BA1931" i="1"/>
  <c r="AP1931" i="1"/>
  <c r="AU1931" i="1"/>
  <c r="P1931" i="1"/>
  <c r="R1931" i="1"/>
  <c r="T1931" i="1"/>
  <c r="N1931" i="1"/>
  <c r="AV1931" i="1"/>
  <c r="AX1931" i="1"/>
  <c r="AN1932" i="1"/>
  <c r="BA1932" i="1"/>
  <c r="AP1932" i="1"/>
  <c r="AU1932" i="1"/>
  <c r="P1932" i="1"/>
  <c r="R1932" i="1"/>
  <c r="T1932" i="1"/>
  <c r="N1932" i="1"/>
  <c r="AV1932" i="1"/>
  <c r="AX1932" i="1"/>
  <c r="AN1933" i="1"/>
  <c r="BA1933" i="1"/>
  <c r="AP1933" i="1"/>
  <c r="AU1933" i="1"/>
  <c r="P1933" i="1"/>
  <c r="R1933" i="1"/>
  <c r="T1933" i="1"/>
  <c r="N1933" i="1"/>
  <c r="AV1933" i="1"/>
  <c r="AX1933" i="1"/>
  <c r="AN1934" i="1"/>
  <c r="BA1934" i="1"/>
  <c r="AP1934" i="1"/>
  <c r="AU1934" i="1"/>
  <c r="P1934" i="1"/>
  <c r="R1934" i="1"/>
  <c r="T1934" i="1"/>
  <c r="N1934" i="1"/>
  <c r="AV1934" i="1"/>
  <c r="AX1934" i="1"/>
  <c r="AN1935" i="1"/>
  <c r="BA1935" i="1"/>
  <c r="AP1935" i="1"/>
  <c r="AU1935" i="1"/>
  <c r="P1935" i="1"/>
  <c r="R1935" i="1"/>
  <c r="T1935" i="1"/>
  <c r="N1935" i="1"/>
  <c r="AV1935" i="1"/>
  <c r="AX1935" i="1"/>
  <c r="AN1936" i="1"/>
  <c r="BA1936" i="1"/>
  <c r="AP1936" i="1"/>
  <c r="AU1936" i="1"/>
  <c r="P1936" i="1"/>
  <c r="R1936" i="1"/>
  <c r="T1936" i="1"/>
  <c r="N1936" i="1"/>
  <c r="AV1936" i="1"/>
  <c r="AX1936" i="1"/>
  <c r="AN1937" i="1"/>
  <c r="BA1937" i="1"/>
  <c r="AP1937" i="1"/>
  <c r="AU1937" i="1"/>
  <c r="P1937" i="1"/>
  <c r="R1937" i="1"/>
  <c r="T1937" i="1"/>
  <c r="N1937" i="1"/>
  <c r="AV1937" i="1"/>
  <c r="AX1937" i="1"/>
  <c r="AN1938" i="1"/>
  <c r="BA1938" i="1"/>
  <c r="AP1938" i="1"/>
  <c r="AU1938" i="1"/>
  <c r="P1938" i="1"/>
  <c r="R1938" i="1"/>
  <c r="T1938" i="1"/>
  <c r="N1938" i="1"/>
  <c r="AV1938" i="1"/>
  <c r="AX1938" i="1"/>
  <c r="AN1939" i="1"/>
  <c r="BA1939" i="1"/>
  <c r="AP1939" i="1"/>
  <c r="AU1939" i="1"/>
  <c r="P1939" i="1"/>
  <c r="R1939" i="1"/>
  <c r="T1939" i="1"/>
  <c r="N1939" i="1"/>
  <c r="AV1939" i="1"/>
  <c r="AX1939" i="1"/>
  <c r="AN1940" i="1"/>
  <c r="BA1940" i="1"/>
  <c r="AP1940" i="1"/>
  <c r="AU1940" i="1"/>
  <c r="P1940" i="1"/>
  <c r="R1940" i="1"/>
  <c r="T1940" i="1"/>
  <c r="N1940" i="1"/>
  <c r="AV1940" i="1"/>
  <c r="AX1940" i="1"/>
  <c r="AN1941" i="1"/>
  <c r="BA1941" i="1"/>
  <c r="AP1941" i="1"/>
  <c r="AU1941" i="1"/>
  <c r="P1941" i="1"/>
  <c r="R1941" i="1"/>
  <c r="T1941" i="1"/>
  <c r="N1941" i="1"/>
  <c r="AV1941" i="1"/>
  <c r="AX1941" i="1"/>
  <c r="AN1942" i="1"/>
  <c r="BA1942" i="1"/>
  <c r="AP1942" i="1"/>
  <c r="AU1942" i="1"/>
  <c r="P1942" i="1"/>
  <c r="R1942" i="1"/>
  <c r="T1942" i="1"/>
  <c r="N1942" i="1"/>
  <c r="AV1942" i="1"/>
  <c r="AX1942" i="1"/>
  <c r="AN1943" i="1"/>
  <c r="BA1943" i="1"/>
  <c r="AP1943" i="1"/>
  <c r="AU1943" i="1"/>
  <c r="P1943" i="1"/>
  <c r="R1943" i="1"/>
  <c r="T1943" i="1"/>
  <c r="N1943" i="1"/>
  <c r="AV1943" i="1"/>
  <c r="AX1943" i="1"/>
  <c r="AN1944" i="1"/>
  <c r="BA1944" i="1"/>
  <c r="AP1944" i="1"/>
  <c r="AU1944" i="1"/>
  <c r="P1944" i="1"/>
  <c r="R1944" i="1"/>
  <c r="T1944" i="1"/>
  <c r="N1944" i="1"/>
  <c r="AV1944" i="1"/>
  <c r="AX1944" i="1"/>
  <c r="AN1945" i="1"/>
  <c r="BA1945" i="1"/>
  <c r="AP1945" i="1"/>
  <c r="AU1945" i="1"/>
  <c r="P1945" i="1"/>
  <c r="R1945" i="1"/>
  <c r="T1945" i="1"/>
  <c r="N1945" i="1"/>
  <c r="AV1945" i="1"/>
  <c r="AX1945" i="1"/>
  <c r="AN1946" i="1"/>
  <c r="BA1946" i="1"/>
  <c r="AP1946" i="1"/>
  <c r="AU1946" i="1"/>
  <c r="P1946" i="1"/>
  <c r="R1946" i="1"/>
  <c r="T1946" i="1"/>
  <c r="N1946" i="1"/>
  <c r="AV1946" i="1"/>
  <c r="AX1946" i="1"/>
  <c r="AN1947" i="1"/>
  <c r="BA1947" i="1"/>
  <c r="AP1947" i="1"/>
  <c r="AU1947" i="1"/>
  <c r="P1947" i="1"/>
  <c r="R1947" i="1"/>
  <c r="T1947" i="1"/>
  <c r="N1947" i="1"/>
  <c r="AV1947" i="1"/>
  <c r="AX1947" i="1"/>
  <c r="AN1948" i="1"/>
  <c r="BA1948" i="1"/>
  <c r="AP1948" i="1"/>
  <c r="AU1948" i="1"/>
  <c r="P1948" i="1"/>
  <c r="R1948" i="1"/>
  <c r="T1948" i="1"/>
  <c r="N1948" i="1"/>
  <c r="AV1948" i="1"/>
  <c r="AX1948" i="1"/>
  <c r="AN1949" i="1"/>
  <c r="BA1949" i="1"/>
  <c r="AP1949" i="1"/>
  <c r="AU1949" i="1"/>
  <c r="P1949" i="1"/>
  <c r="R1949" i="1"/>
  <c r="T1949" i="1"/>
  <c r="N1949" i="1"/>
  <c r="AV1949" i="1"/>
  <c r="AX1949" i="1"/>
  <c r="AN1950" i="1"/>
  <c r="BA1950" i="1"/>
  <c r="AP1950" i="1"/>
  <c r="AU1950" i="1"/>
  <c r="P1950" i="1"/>
  <c r="R1950" i="1"/>
  <c r="T1950" i="1"/>
  <c r="N1950" i="1"/>
  <c r="AV1950" i="1"/>
  <c r="AX1950" i="1"/>
  <c r="AN1951" i="1"/>
  <c r="BA1951" i="1"/>
  <c r="AP1951" i="1"/>
  <c r="AU1951" i="1"/>
  <c r="P1951" i="1"/>
  <c r="R1951" i="1"/>
  <c r="T1951" i="1"/>
  <c r="N1951" i="1"/>
  <c r="AV1951" i="1"/>
  <c r="AX1951" i="1"/>
  <c r="AN1952" i="1"/>
  <c r="BA1952" i="1"/>
  <c r="AP1952" i="1"/>
  <c r="AU1952" i="1"/>
  <c r="P1952" i="1"/>
  <c r="R1952" i="1"/>
  <c r="T1952" i="1"/>
  <c r="N1952" i="1"/>
  <c r="AV1952" i="1"/>
  <c r="AX1952" i="1"/>
  <c r="AN1953" i="1"/>
  <c r="BA1953" i="1"/>
  <c r="AP1953" i="1"/>
  <c r="AU1953" i="1"/>
  <c r="P1953" i="1"/>
  <c r="R1953" i="1"/>
  <c r="T1953" i="1"/>
  <c r="N1953" i="1"/>
  <c r="AV1953" i="1"/>
  <c r="AX1953" i="1"/>
  <c r="AN1954" i="1"/>
  <c r="BA1954" i="1"/>
  <c r="AP1954" i="1"/>
  <c r="AU1954" i="1"/>
  <c r="P1954" i="1"/>
  <c r="R1954" i="1"/>
  <c r="T1954" i="1"/>
  <c r="N1954" i="1"/>
  <c r="AV1954" i="1"/>
  <c r="AX1954" i="1"/>
  <c r="AN1955" i="1"/>
  <c r="BA1955" i="1"/>
  <c r="AP1955" i="1"/>
  <c r="AU1955" i="1"/>
  <c r="P1955" i="1"/>
  <c r="R1955" i="1"/>
  <c r="T1955" i="1"/>
  <c r="N1955" i="1"/>
  <c r="AV1955" i="1"/>
  <c r="AX1955" i="1"/>
  <c r="AN1956" i="1"/>
  <c r="BA1956" i="1"/>
  <c r="AP1956" i="1"/>
  <c r="AU1956" i="1"/>
  <c r="P1956" i="1"/>
  <c r="R1956" i="1"/>
  <c r="T1956" i="1"/>
  <c r="N1956" i="1"/>
  <c r="AV1956" i="1"/>
  <c r="AX1956" i="1"/>
  <c r="AN1957" i="1"/>
  <c r="BA1957" i="1"/>
  <c r="AP1957" i="1"/>
  <c r="AU1957" i="1"/>
  <c r="P1957" i="1"/>
  <c r="R1957" i="1"/>
  <c r="T1957" i="1"/>
  <c r="N1957" i="1"/>
  <c r="AV1957" i="1"/>
  <c r="AX1957" i="1"/>
  <c r="AN1958" i="1"/>
  <c r="BA1958" i="1"/>
  <c r="AP1958" i="1"/>
  <c r="AU1958" i="1"/>
  <c r="P1958" i="1"/>
  <c r="R1958" i="1"/>
  <c r="T1958" i="1"/>
  <c r="N1958" i="1"/>
  <c r="AV1958" i="1"/>
  <c r="AX1958" i="1"/>
  <c r="AN1959" i="1"/>
  <c r="BA1959" i="1"/>
  <c r="AP1959" i="1"/>
  <c r="AU1959" i="1"/>
  <c r="P1959" i="1"/>
  <c r="R1959" i="1"/>
  <c r="T1959" i="1"/>
  <c r="N1959" i="1"/>
  <c r="AV1959" i="1"/>
  <c r="AX1959" i="1"/>
  <c r="AN1960" i="1"/>
  <c r="BA1960" i="1"/>
  <c r="AP1960" i="1"/>
  <c r="AU1960" i="1"/>
  <c r="P1960" i="1"/>
  <c r="R1960" i="1"/>
  <c r="T1960" i="1"/>
  <c r="N1960" i="1"/>
  <c r="AV1960" i="1"/>
  <c r="AX1960" i="1"/>
  <c r="AN1961" i="1"/>
  <c r="BA1961" i="1"/>
  <c r="AP1961" i="1"/>
  <c r="AU1961" i="1"/>
  <c r="P1961" i="1"/>
  <c r="R1961" i="1"/>
  <c r="T1961" i="1"/>
  <c r="N1961" i="1"/>
  <c r="AV1961" i="1"/>
  <c r="AX1961" i="1"/>
  <c r="AN1962" i="1"/>
  <c r="BA1962" i="1"/>
  <c r="AP1962" i="1"/>
  <c r="AU1962" i="1"/>
  <c r="P1962" i="1"/>
  <c r="R1962" i="1"/>
  <c r="T1962" i="1"/>
  <c r="N1962" i="1"/>
  <c r="AV1962" i="1"/>
  <c r="AX1962" i="1"/>
  <c r="AN1963" i="1"/>
  <c r="BA1963" i="1"/>
  <c r="AP1963" i="1"/>
  <c r="AU1963" i="1"/>
  <c r="P1963" i="1"/>
  <c r="R1963" i="1"/>
  <c r="T1963" i="1"/>
  <c r="N1963" i="1"/>
  <c r="AV1963" i="1"/>
  <c r="AX1963" i="1"/>
  <c r="AN1964" i="1"/>
  <c r="BA1964" i="1"/>
  <c r="AP1964" i="1"/>
  <c r="AU1964" i="1"/>
  <c r="P1964" i="1"/>
  <c r="R1964" i="1"/>
  <c r="T1964" i="1"/>
  <c r="N1964" i="1"/>
  <c r="AV1964" i="1"/>
  <c r="AX1964" i="1"/>
  <c r="AN1965" i="1"/>
  <c r="BA1965" i="1"/>
  <c r="AP1965" i="1"/>
  <c r="AU1965" i="1"/>
  <c r="P1965" i="1"/>
  <c r="R1965" i="1"/>
  <c r="T1965" i="1"/>
  <c r="N1965" i="1"/>
  <c r="AV1965" i="1"/>
  <c r="AX1965" i="1"/>
  <c r="AN1966" i="1"/>
  <c r="BA1966" i="1"/>
  <c r="AP1966" i="1"/>
  <c r="AU1966" i="1"/>
  <c r="P1966" i="1"/>
  <c r="R1966" i="1"/>
  <c r="T1966" i="1"/>
  <c r="N1966" i="1"/>
  <c r="AV1966" i="1"/>
  <c r="AX1966" i="1"/>
  <c r="AN1967" i="1"/>
  <c r="BA1967" i="1"/>
  <c r="AP1967" i="1"/>
  <c r="AU1967" i="1"/>
  <c r="P1967" i="1"/>
  <c r="R1967" i="1"/>
  <c r="T1967" i="1"/>
  <c r="N1967" i="1"/>
  <c r="AV1967" i="1"/>
  <c r="AX1967" i="1"/>
  <c r="AN1968" i="1"/>
  <c r="BA1968" i="1"/>
  <c r="AP1968" i="1"/>
  <c r="AU1968" i="1"/>
  <c r="P1968" i="1"/>
  <c r="R1968" i="1"/>
  <c r="T1968" i="1"/>
  <c r="N1968" i="1"/>
  <c r="AV1968" i="1"/>
  <c r="AX1968" i="1"/>
  <c r="AN1969" i="1"/>
  <c r="BA1969" i="1"/>
  <c r="AP1969" i="1"/>
  <c r="AU1969" i="1"/>
  <c r="P1969" i="1"/>
  <c r="R1969" i="1"/>
  <c r="T1969" i="1"/>
  <c r="N1969" i="1"/>
  <c r="AV1969" i="1"/>
  <c r="AX1969" i="1"/>
  <c r="AN1970" i="1"/>
  <c r="BA1970" i="1"/>
  <c r="AP1970" i="1"/>
  <c r="AU1970" i="1"/>
  <c r="P1970" i="1"/>
  <c r="R1970" i="1"/>
  <c r="T1970" i="1"/>
  <c r="N1970" i="1"/>
  <c r="AV1970" i="1"/>
  <c r="AX1970" i="1"/>
  <c r="AN1971" i="1"/>
  <c r="BA1971" i="1"/>
  <c r="AP1971" i="1"/>
  <c r="AU1971" i="1"/>
  <c r="P1971" i="1"/>
  <c r="R1971" i="1"/>
  <c r="T1971" i="1"/>
  <c r="N1971" i="1"/>
  <c r="AV1971" i="1"/>
  <c r="AX1971" i="1"/>
  <c r="AN1972" i="1"/>
  <c r="BA1972" i="1"/>
  <c r="AP1972" i="1"/>
  <c r="AU1972" i="1"/>
  <c r="P1972" i="1"/>
  <c r="R1972" i="1"/>
  <c r="T1972" i="1"/>
  <c r="N1972" i="1"/>
  <c r="AV1972" i="1"/>
  <c r="AX1972" i="1"/>
  <c r="AN1973" i="1"/>
  <c r="BA1973" i="1"/>
  <c r="AP1973" i="1"/>
  <c r="AU1973" i="1"/>
  <c r="P1973" i="1"/>
  <c r="R1973" i="1"/>
  <c r="T1973" i="1"/>
  <c r="N1973" i="1"/>
  <c r="AV1973" i="1"/>
  <c r="AX1973" i="1"/>
  <c r="AN1974" i="1"/>
  <c r="BA1974" i="1"/>
  <c r="AP1974" i="1"/>
  <c r="AU1974" i="1"/>
  <c r="P1974" i="1"/>
  <c r="R1974" i="1"/>
  <c r="T1974" i="1"/>
  <c r="N1974" i="1"/>
  <c r="AV1974" i="1"/>
  <c r="AX1974" i="1"/>
  <c r="AN1975" i="1"/>
  <c r="BA1975" i="1"/>
  <c r="AP1975" i="1"/>
  <c r="AU1975" i="1"/>
  <c r="P1975" i="1"/>
  <c r="R1975" i="1"/>
  <c r="T1975" i="1"/>
  <c r="N1975" i="1"/>
  <c r="AV1975" i="1"/>
  <c r="AX1975" i="1"/>
  <c r="AN1976" i="1"/>
  <c r="BA1976" i="1"/>
  <c r="AP1976" i="1"/>
  <c r="AU1976" i="1"/>
  <c r="P1976" i="1"/>
  <c r="R1976" i="1"/>
  <c r="T1976" i="1"/>
  <c r="N1976" i="1"/>
  <c r="AV1976" i="1"/>
  <c r="AX1976" i="1"/>
  <c r="AN1977" i="1"/>
  <c r="BA1977" i="1"/>
  <c r="AP1977" i="1"/>
  <c r="AU1977" i="1"/>
  <c r="P1977" i="1"/>
  <c r="R1977" i="1"/>
  <c r="T1977" i="1"/>
  <c r="N1977" i="1"/>
  <c r="AV1977" i="1"/>
  <c r="AX1977" i="1"/>
  <c r="AN1978" i="1"/>
  <c r="BA1978" i="1"/>
  <c r="AP1978" i="1"/>
  <c r="AU1978" i="1"/>
  <c r="P1978" i="1"/>
  <c r="R1978" i="1"/>
  <c r="T1978" i="1"/>
  <c r="N1978" i="1"/>
  <c r="AV1978" i="1"/>
  <c r="AX1978" i="1"/>
  <c r="AN1979" i="1"/>
  <c r="BA1979" i="1"/>
  <c r="AP1979" i="1"/>
  <c r="AU1979" i="1"/>
  <c r="P1979" i="1"/>
  <c r="R1979" i="1"/>
  <c r="T1979" i="1"/>
  <c r="N1979" i="1"/>
  <c r="AV1979" i="1"/>
  <c r="AX1979" i="1"/>
  <c r="AN1980" i="1"/>
  <c r="BA1980" i="1"/>
  <c r="AP1980" i="1"/>
  <c r="AU1980" i="1"/>
  <c r="P1980" i="1"/>
  <c r="R1980" i="1"/>
  <c r="T1980" i="1"/>
  <c r="N1980" i="1"/>
  <c r="AV1980" i="1"/>
  <c r="AX1980" i="1"/>
  <c r="AN1981" i="1"/>
  <c r="BA1981" i="1"/>
  <c r="AP1981" i="1"/>
  <c r="AU1981" i="1"/>
  <c r="P1981" i="1"/>
  <c r="R1981" i="1"/>
  <c r="T1981" i="1"/>
  <c r="N1981" i="1"/>
  <c r="AV1981" i="1"/>
  <c r="AX1981" i="1"/>
  <c r="AN1982" i="1"/>
  <c r="BA1982" i="1"/>
  <c r="AP1982" i="1"/>
  <c r="AU1982" i="1"/>
  <c r="P1982" i="1"/>
  <c r="R1982" i="1"/>
  <c r="T1982" i="1"/>
  <c r="N1982" i="1"/>
  <c r="AV1982" i="1"/>
  <c r="AX1982" i="1"/>
  <c r="AN1983" i="1"/>
  <c r="BA1983" i="1"/>
  <c r="AP1983" i="1"/>
  <c r="AU1983" i="1"/>
  <c r="P1983" i="1"/>
  <c r="R1983" i="1"/>
  <c r="T1983" i="1"/>
  <c r="N1983" i="1"/>
  <c r="AV1983" i="1"/>
  <c r="AX1983" i="1"/>
  <c r="AN1984" i="1"/>
  <c r="BA1984" i="1"/>
  <c r="AP1984" i="1"/>
  <c r="AU1984" i="1"/>
  <c r="P1984" i="1"/>
  <c r="R1984" i="1"/>
  <c r="T1984" i="1"/>
  <c r="N1984" i="1"/>
  <c r="AV1984" i="1"/>
  <c r="AX1984" i="1"/>
  <c r="AN1985" i="1"/>
  <c r="BA1985" i="1"/>
  <c r="AP1985" i="1"/>
  <c r="AU1985" i="1"/>
  <c r="P1985" i="1"/>
  <c r="R1985" i="1"/>
  <c r="T1985" i="1"/>
  <c r="N1985" i="1"/>
  <c r="AV1985" i="1"/>
  <c r="AX1985" i="1"/>
  <c r="AN1986" i="1"/>
  <c r="BA1986" i="1"/>
  <c r="AP1986" i="1"/>
  <c r="AU1986" i="1"/>
  <c r="P1986" i="1"/>
  <c r="R1986" i="1"/>
  <c r="T1986" i="1"/>
  <c r="N1986" i="1"/>
  <c r="AV1986" i="1"/>
  <c r="AX1986" i="1"/>
  <c r="AN1987" i="1"/>
  <c r="BA1987" i="1"/>
  <c r="AP1987" i="1"/>
  <c r="AU1987" i="1"/>
  <c r="P1987" i="1"/>
  <c r="R1987" i="1"/>
  <c r="T1987" i="1"/>
  <c r="N1987" i="1"/>
  <c r="AV1987" i="1"/>
  <c r="AX1987" i="1"/>
  <c r="AN1988" i="1"/>
  <c r="BA1988" i="1"/>
  <c r="AP1988" i="1"/>
  <c r="AU1988" i="1"/>
  <c r="P1988" i="1"/>
  <c r="R1988" i="1"/>
  <c r="T1988" i="1"/>
  <c r="N1988" i="1"/>
  <c r="AV1988" i="1"/>
  <c r="AX1988" i="1"/>
  <c r="AN1989" i="1"/>
  <c r="BA1989" i="1"/>
  <c r="AP1989" i="1"/>
  <c r="AU1989" i="1"/>
  <c r="P1989" i="1"/>
  <c r="R1989" i="1"/>
  <c r="T1989" i="1"/>
  <c r="N1989" i="1"/>
  <c r="AV1989" i="1"/>
  <c r="AX1989" i="1"/>
  <c r="AN1990" i="1"/>
  <c r="BA1990" i="1"/>
  <c r="AP1990" i="1"/>
  <c r="AU1990" i="1"/>
  <c r="P1990" i="1"/>
  <c r="R1990" i="1"/>
  <c r="T1990" i="1"/>
  <c r="N1990" i="1"/>
  <c r="AV1990" i="1"/>
  <c r="AX1990" i="1"/>
  <c r="AN1991" i="1"/>
  <c r="BA1991" i="1"/>
  <c r="AP1991" i="1"/>
  <c r="AU1991" i="1"/>
  <c r="P1991" i="1"/>
  <c r="R1991" i="1"/>
  <c r="T1991" i="1"/>
  <c r="N1991" i="1"/>
  <c r="AV1991" i="1"/>
  <c r="AX1991" i="1"/>
  <c r="AN1992" i="1"/>
  <c r="BA1992" i="1"/>
  <c r="AP1992" i="1"/>
  <c r="AU1992" i="1"/>
  <c r="P1992" i="1"/>
  <c r="R1992" i="1"/>
  <c r="T1992" i="1"/>
  <c r="N1992" i="1"/>
  <c r="AV1992" i="1"/>
  <c r="AX1992" i="1"/>
  <c r="AN1993" i="1"/>
  <c r="BA1993" i="1"/>
  <c r="AP1993" i="1"/>
  <c r="AU1993" i="1"/>
  <c r="P1993" i="1"/>
  <c r="R1993" i="1"/>
  <c r="T1993" i="1"/>
  <c r="N1993" i="1"/>
  <c r="AV1993" i="1"/>
  <c r="AX1993" i="1"/>
  <c r="AN1994" i="1"/>
  <c r="BA1994" i="1"/>
  <c r="AP1994" i="1"/>
  <c r="AU1994" i="1"/>
  <c r="P1994" i="1"/>
  <c r="R1994" i="1"/>
  <c r="T1994" i="1"/>
  <c r="N1994" i="1"/>
  <c r="AV1994" i="1"/>
  <c r="AX1994" i="1"/>
  <c r="AN1995" i="1"/>
  <c r="BA1995" i="1"/>
  <c r="AP1995" i="1"/>
  <c r="AU1995" i="1"/>
  <c r="P1995" i="1"/>
  <c r="R1995" i="1"/>
  <c r="T1995" i="1"/>
  <c r="N1995" i="1"/>
  <c r="AV1995" i="1"/>
  <c r="AX1995" i="1"/>
  <c r="AN1996" i="1"/>
  <c r="BA1996" i="1"/>
  <c r="AP1996" i="1"/>
  <c r="AU1996" i="1"/>
  <c r="P1996" i="1"/>
  <c r="R1996" i="1"/>
  <c r="T1996" i="1"/>
  <c r="N1996" i="1"/>
  <c r="AV1996" i="1"/>
  <c r="AX1996" i="1"/>
  <c r="AN1997" i="1"/>
  <c r="BA1997" i="1"/>
  <c r="AP1997" i="1"/>
  <c r="AU1997" i="1"/>
  <c r="P1997" i="1"/>
  <c r="R1997" i="1"/>
  <c r="T1997" i="1"/>
  <c r="N1997" i="1"/>
  <c r="AV1997" i="1"/>
  <c r="AX1997" i="1"/>
  <c r="AN1998" i="1"/>
  <c r="BA1998" i="1"/>
  <c r="AP1998" i="1"/>
  <c r="AU1998" i="1"/>
  <c r="P1998" i="1"/>
  <c r="R1998" i="1"/>
  <c r="T1998" i="1"/>
  <c r="N1998" i="1"/>
  <c r="AV1998" i="1"/>
  <c r="AX1998" i="1"/>
  <c r="AN1999" i="1"/>
  <c r="BA1999" i="1"/>
  <c r="AP1999" i="1"/>
  <c r="AU1999" i="1"/>
  <c r="P1999" i="1"/>
  <c r="R1999" i="1"/>
  <c r="T1999" i="1"/>
  <c r="N1999" i="1"/>
  <c r="AV1999" i="1"/>
  <c r="AX1999" i="1"/>
  <c r="AN2000" i="1"/>
  <c r="BA2000" i="1"/>
  <c r="AP2000" i="1"/>
  <c r="AU2000" i="1"/>
  <c r="P2000" i="1"/>
  <c r="R2000" i="1"/>
  <c r="T2000" i="1"/>
  <c r="N2000" i="1"/>
  <c r="AV2000" i="1"/>
  <c r="AX2000" i="1"/>
  <c r="AN2001" i="1"/>
  <c r="BA2001" i="1"/>
  <c r="AP2001" i="1"/>
  <c r="AU2001" i="1"/>
  <c r="P2001" i="1"/>
  <c r="R2001" i="1"/>
  <c r="T2001" i="1"/>
  <c r="N2001" i="1"/>
  <c r="AV2001" i="1"/>
  <c r="AX2001" i="1"/>
  <c r="AN2002" i="1"/>
  <c r="BA2002" i="1"/>
  <c r="AP2002" i="1"/>
  <c r="AU2002" i="1"/>
  <c r="P2002" i="1"/>
  <c r="R2002" i="1"/>
  <c r="T2002" i="1"/>
  <c r="N2002" i="1"/>
  <c r="AV2002" i="1"/>
  <c r="AX2002" i="1"/>
  <c r="AN2003" i="1"/>
  <c r="BA2003" i="1"/>
  <c r="AP2003" i="1"/>
  <c r="AU2003" i="1"/>
  <c r="P2003" i="1"/>
  <c r="R2003" i="1"/>
  <c r="T2003" i="1"/>
  <c r="N2003" i="1"/>
  <c r="AV2003" i="1"/>
  <c r="AX2003" i="1"/>
  <c r="AN2004" i="1"/>
  <c r="BA2004" i="1"/>
  <c r="AP2004" i="1"/>
  <c r="AU2004" i="1"/>
  <c r="P2004" i="1"/>
  <c r="R2004" i="1"/>
  <c r="T2004" i="1"/>
  <c r="N2004" i="1"/>
  <c r="AV2004" i="1"/>
  <c r="AX2004" i="1"/>
  <c r="AN2005" i="1"/>
  <c r="BA2005" i="1"/>
  <c r="AP2005" i="1"/>
  <c r="AU2005" i="1"/>
  <c r="P2005" i="1"/>
  <c r="R2005" i="1"/>
  <c r="T2005" i="1"/>
  <c r="N2005" i="1"/>
  <c r="AV2005" i="1"/>
  <c r="AX2005" i="1"/>
  <c r="AN2006" i="1"/>
  <c r="BA2006" i="1"/>
  <c r="AP2006" i="1"/>
  <c r="AU2006" i="1"/>
  <c r="P2006" i="1"/>
  <c r="R2006" i="1"/>
  <c r="T2006" i="1"/>
  <c r="N2006" i="1"/>
  <c r="AV2006" i="1"/>
  <c r="AX2006" i="1"/>
  <c r="AN2007" i="1"/>
  <c r="BA2007" i="1"/>
  <c r="AP2007" i="1"/>
  <c r="AU2007" i="1"/>
  <c r="P2007" i="1"/>
  <c r="R2007" i="1"/>
  <c r="T2007" i="1"/>
  <c r="N2007" i="1"/>
  <c r="AV2007" i="1"/>
  <c r="AX2007" i="1"/>
  <c r="AN2008" i="1"/>
  <c r="BA2008" i="1"/>
  <c r="AP2008" i="1"/>
  <c r="AU2008" i="1"/>
  <c r="P2008" i="1"/>
  <c r="R2008" i="1"/>
  <c r="T2008" i="1"/>
  <c r="N2008" i="1"/>
  <c r="AV2008" i="1"/>
  <c r="AX2008" i="1"/>
  <c r="AN2009" i="1"/>
  <c r="BA2009" i="1"/>
  <c r="AP2009" i="1"/>
  <c r="AU2009" i="1"/>
  <c r="P2009" i="1"/>
  <c r="R2009" i="1"/>
  <c r="T2009" i="1"/>
  <c r="N2009" i="1"/>
  <c r="AV2009" i="1"/>
  <c r="AX2009" i="1"/>
  <c r="AN2010" i="1"/>
  <c r="BA2010" i="1"/>
  <c r="AP2010" i="1"/>
  <c r="AU2010" i="1"/>
  <c r="P2010" i="1"/>
  <c r="R2010" i="1"/>
  <c r="T2010" i="1"/>
  <c r="N2010" i="1"/>
  <c r="AV2010" i="1"/>
  <c r="AX2010" i="1"/>
  <c r="AN2011" i="1"/>
  <c r="BA2011" i="1"/>
  <c r="AP2011" i="1"/>
  <c r="AU2011" i="1"/>
  <c r="P2011" i="1"/>
  <c r="R2011" i="1"/>
  <c r="T2011" i="1"/>
  <c r="N2011" i="1"/>
  <c r="AV2011" i="1"/>
  <c r="AX2011" i="1"/>
  <c r="AN2012" i="1"/>
  <c r="BA2012" i="1"/>
  <c r="AP2012" i="1"/>
  <c r="AU2012" i="1"/>
  <c r="P2012" i="1"/>
  <c r="R2012" i="1"/>
  <c r="T2012" i="1"/>
  <c r="N2012" i="1"/>
  <c r="AV2012" i="1"/>
  <c r="AX2012" i="1"/>
  <c r="AN2013" i="1"/>
  <c r="BA2013" i="1"/>
  <c r="AP2013" i="1"/>
  <c r="AU2013" i="1"/>
  <c r="P2013" i="1"/>
  <c r="R2013" i="1"/>
  <c r="T2013" i="1"/>
  <c r="N2013" i="1"/>
  <c r="AV2013" i="1"/>
  <c r="AX2013" i="1"/>
  <c r="AN2014" i="1"/>
  <c r="BA2014" i="1"/>
  <c r="AP2014" i="1"/>
  <c r="AU2014" i="1"/>
  <c r="P2014" i="1"/>
  <c r="R2014" i="1"/>
  <c r="T2014" i="1"/>
  <c r="N2014" i="1"/>
  <c r="AV2014" i="1"/>
  <c r="AX2014" i="1"/>
  <c r="AN2015" i="1"/>
  <c r="BA2015" i="1"/>
  <c r="AP2015" i="1"/>
  <c r="AU2015" i="1"/>
  <c r="P2015" i="1"/>
  <c r="R2015" i="1"/>
  <c r="T2015" i="1"/>
  <c r="N2015" i="1"/>
  <c r="AV2015" i="1"/>
  <c r="AX2015" i="1"/>
  <c r="AN2016" i="1"/>
  <c r="BA2016" i="1"/>
  <c r="AP2016" i="1"/>
  <c r="AU2016" i="1"/>
  <c r="P2016" i="1"/>
  <c r="R2016" i="1"/>
  <c r="T2016" i="1"/>
  <c r="N2016" i="1"/>
  <c r="AV2016" i="1"/>
  <c r="AX2016" i="1"/>
  <c r="AN2017" i="1"/>
  <c r="BA2017" i="1"/>
  <c r="AP2017" i="1"/>
  <c r="AU2017" i="1"/>
  <c r="P2017" i="1"/>
  <c r="R2017" i="1"/>
  <c r="T2017" i="1"/>
  <c r="N2017" i="1"/>
  <c r="AV2017" i="1"/>
  <c r="AX2017" i="1"/>
  <c r="AN2018" i="1"/>
  <c r="BA2018" i="1"/>
  <c r="AP2018" i="1"/>
  <c r="AU2018" i="1"/>
  <c r="P2018" i="1"/>
  <c r="R2018" i="1"/>
  <c r="T2018" i="1"/>
  <c r="N2018" i="1"/>
  <c r="AV2018" i="1"/>
  <c r="AX2018" i="1"/>
  <c r="AN2019" i="1"/>
  <c r="BA2019" i="1"/>
  <c r="AP2019" i="1"/>
  <c r="AU2019" i="1"/>
  <c r="P2019" i="1"/>
  <c r="R2019" i="1"/>
  <c r="T2019" i="1"/>
  <c r="N2019" i="1"/>
  <c r="AV2019" i="1"/>
  <c r="AX2019" i="1"/>
  <c r="AN2020" i="1"/>
  <c r="BA2020" i="1"/>
  <c r="AP2020" i="1"/>
  <c r="AU2020" i="1"/>
  <c r="P2020" i="1"/>
  <c r="R2020" i="1"/>
  <c r="T2020" i="1"/>
  <c r="N2020" i="1"/>
  <c r="AV2020" i="1"/>
  <c r="AX2020" i="1"/>
  <c r="AN2021" i="1"/>
  <c r="BA2021" i="1"/>
  <c r="AP2021" i="1"/>
  <c r="AU2021" i="1"/>
  <c r="P2021" i="1"/>
  <c r="R2021" i="1"/>
  <c r="T2021" i="1"/>
  <c r="N2021" i="1"/>
  <c r="AV2021" i="1"/>
  <c r="AX2021" i="1"/>
  <c r="AN2022" i="1"/>
  <c r="BA2022" i="1"/>
  <c r="AP2022" i="1"/>
  <c r="AU2022" i="1"/>
  <c r="P2022" i="1"/>
  <c r="R2022" i="1"/>
  <c r="T2022" i="1"/>
  <c r="N2022" i="1"/>
  <c r="AV2022" i="1"/>
  <c r="AX2022" i="1"/>
  <c r="AN2023" i="1"/>
  <c r="BA2023" i="1"/>
  <c r="AP2023" i="1"/>
  <c r="AU2023" i="1"/>
  <c r="P2023" i="1"/>
  <c r="R2023" i="1"/>
  <c r="T2023" i="1"/>
  <c r="N2023" i="1"/>
  <c r="AV2023" i="1"/>
  <c r="AX2023" i="1"/>
  <c r="AN2024" i="1"/>
  <c r="BA2024" i="1"/>
  <c r="AP2024" i="1"/>
  <c r="AU2024" i="1"/>
  <c r="P2024" i="1"/>
  <c r="R2024" i="1"/>
  <c r="T2024" i="1"/>
  <c r="N2024" i="1"/>
  <c r="AV2024" i="1"/>
  <c r="AX2024" i="1"/>
  <c r="AN2025" i="1"/>
  <c r="BA2025" i="1"/>
  <c r="AP2025" i="1"/>
  <c r="AU2025" i="1"/>
  <c r="P2025" i="1"/>
  <c r="R2025" i="1"/>
  <c r="T2025" i="1"/>
  <c r="N2025" i="1"/>
  <c r="AV2025" i="1"/>
  <c r="AX2025" i="1"/>
  <c r="AN2026" i="1"/>
  <c r="BA2026" i="1"/>
  <c r="AP2026" i="1"/>
  <c r="AU2026" i="1"/>
  <c r="P2026" i="1"/>
  <c r="R2026" i="1"/>
  <c r="T2026" i="1"/>
  <c r="N2026" i="1"/>
  <c r="AV2026" i="1"/>
  <c r="AX2026" i="1"/>
  <c r="AN2027" i="1"/>
  <c r="BA2027" i="1"/>
  <c r="AP2027" i="1"/>
  <c r="AU2027" i="1"/>
  <c r="P2027" i="1"/>
  <c r="R2027" i="1"/>
  <c r="T2027" i="1"/>
  <c r="N2027" i="1"/>
  <c r="AV2027" i="1"/>
  <c r="AX2027" i="1"/>
  <c r="AN2028" i="1"/>
  <c r="BA2028" i="1"/>
  <c r="AP2028" i="1"/>
  <c r="AU2028" i="1"/>
  <c r="P2028" i="1"/>
  <c r="R2028" i="1"/>
  <c r="T2028" i="1"/>
  <c r="N2028" i="1"/>
  <c r="AV2028" i="1"/>
  <c r="AX2028" i="1"/>
  <c r="AN2029" i="1"/>
  <c r="BA2029" i="1"/>
  <c r="AP2029" i="1"/>
  <c r="AU2029" i="1"/>
  <c r="P2029" i="1"/>
  <c r="R2029" i="1"/>
  <c r="T2029" i="1"/>
  <c r="N2029" i="1"/>
  <c r="AV2029" i="1"/>
  <c r="AX2029" i="1"/>
  <c r="AN2030" i="1"/>
  <c r="BA2030" i="1"/>
  <c r="AP2030" i="1"/>
  <c r="AU2030" i="1"/>
  <c r="P2030" i="1"/>
  <c r="R2030" i="1"/>
  <c r="T2030" i="1"/>
  <c r="N2030" i="1"/>
  <c r="AV2030" i="1"/>
  <c r="AX2030" i="1"/>
  <c r="AN2031" i="1"/>
  <c r="BA2031" i="1"/>
  <c r="AP2031" i="1"/>
  <c r="AU2031" i="1"/>
  <c r="P2031" i="1"/>
  <c r="R2031" i="1"/>
  <c r="T2031" i="1"/>
  <c r="N2031" i="1"/>
  <c r="AV2031" i="1"/>
  <c r="AX2031" i="1"/>
  <c r="AN2032" i="1"/>
  <c r="BA2032" i="1"/>
  <c r="AP2032" i="1"/>
  <c r="AU2032" i="1"/>
  <c r="P2032" i="1"/>
  <c r="R2032" i="1"/>
  <c r="T2032" i="1"/>
  <c r="N2032" i="1"/>
  <c r="AV2032" i="1"/>
  <c r="AX2032" i="1"/>
  <c r="AN2033" i="1"/>
  <c r="BA2033" i="1"/>
  <c r="AP2033" i="1"/>
  <c r="AU2033" i="1"/>
  <c r="P2033" i="1"/>
  <c r="R2033" i="1"/>
  <c r="T2033" i="1"/>
  <c r="N2033" i="1"/>
  <c r="AV2033" i="1"/>
  <c r="AX2033" i="1"/>
  <c r="AN2034" i="1"/>
  <c r="BA2034" i="1"/>
  <c r="AP2034" i="1"/>
  <c r="AU2034" i="1"/>
  <c r="P2034" i="1"/>
  <c r="R2034" i="1"/>
  <c r="T2034" i="1"/>
  <c r="N2034" i="1"/>
  <c r="AV2034" i="1"/>
  <c r="AX2034" i="1"/>
  <c r="AN2035" i="1"/>
  <c r="BA2035" i="1"/>
  <c r="AP2035" i="1"/>
  <c r="AU2035" i="1"/>
  <c r="P2035" i="1"/>
  <c r="R2035" i="1"/>
  <c r="T2035" i="1"/>
  <c r="N2035" i="1"/>
  <c r="AV2035" i="1"/>
  <c r="AX2035" i="1"/>
  <c r="AN2036" i="1"/>
  <c r="BA2036" i="1"/>
  <c r="AP2036" i="1"/>
  <c r="AU2036" i="1"/>
  <c r="P2036" i="1"/>
  <c r="R2036" i="1"/>
  <c r="T2036" i="1"/>
  <c r="N2036" i="1"/>
  <c r="AV2036" i="1"/>
  <c r="AX2036" i="1"/>
  <c r="AN2037" i="1"/>
  <c r="BA2037" i="1"/>
  <c r="AP2037" i="1"/>
  <c r="AU2037" i="1"/>
  <c r="P2037" i="1"/>
  <c r="R2037" i="1"/>
  <c r="T2037" i="1"/>
  <c r="N2037" i="1"/>
  <c r="AV2037" i="1"/>
  <c r="AX2037" i="1"/>
  <c r="AN2038" i="1"/>
  <c r="BA2038" i="1"/>
  <c r="AP2038" i="1"/>
  <c r="AU2038" i="1"/>
  <c r="P2038" i="1"/>
  <c r="R2038" i="1"/>
  <c r="T2038" i="1"/>
  <c r="N2038" i="1"/>
  <c r="AV2038" i="1"/>
  <c r="AX2038" i="1"/>
  <c r="AN2039" i="1"/>
  <c r="BA2039" i="1"/>
  <c r="AP2039" i="1"/>
  <c r="AU2039" i="1"/>
  <c r="P2039" i="1"/>
  <c r="R2039" i="1"/>
  <c r="T2039" i="1"/>
  <c r="N2039" i="1"/>
  <c r="AV2039" i="1"/>
  <c r="AX2039" i="1"/>
  <c r="AN2040" i="1"/>
  <c r="BA2040" i="1"/>
  <c r="AP2040" i="1"/>
  <c r="AU2040" i="1"/>
  <c r="P2040" i="1"/>
  <c r="R2040" i="1"/>
  <c r="T2040" i="1"/>
  <c r="N2040" i="1"/>
  <c r="AV2040" i="1"/>
  <c r="AX2040" i="1"/>
  <c r="AN2041" i="1"/>
  <c r="BA2041" i="1"/>
  <c r="AP2041" i="1"/>
  <c r="AU2041" i="1"/>
  <c r="P2041" i="1"/>
  <c r="R2041" i="1"/>
  <c r="T2041" i="1"/>
  <c r="N2041" i="1"/>
  <c r="AV2041" i="1"/>
  <c r="AX2041" i="1"/>
  <c r="AN2042" i="1"/>
  <c r="BA2042" i="1"/>
  <c r="AP2042" i="1"/>
  <c r="AU2042" i="1"/>
  <c r="P2042" i="1"/>
  <c r="R2042" i="1"/>
  <c r="T2042" i="1"/>
  <c r="N2042" i="1"/>
  <c r="AV2042" i="1"/>
  <c r="AX2042" i="1"/>
  <c r="AN2043" i="1"/>
  <c r="BA2043" i="1"/>
  <c r="AP2043" i="1"/>
  <c r="AU2043" i="1"/>
  <c r="P2043" i="1"/>
  <c r="R2043" i="1"/>
  <c r="T2043" i="1"/>
  <c r="N2043" i="1"/>
  <c r="AV2043" i="1"/>
  <c r="AX2043" i="1"/>
  <c r="AN2044" i="1"/>
  <c r="BA2044" i="1"/>
  <c r="AP2044" i="1"/>
  <c r="AU2044" i="1"/>
  <c r="P2044" i="1"/>
  <c r="R2044" i="1"/>
  <c r="T2044" i="1"/>
  <c r="N2044" i="1"/>
  <c r="AV2044" i="1"/>
  <c r="AX2044" i="1"/>
  <c r="AN2045" i="1"/>
  <c r="BA2045" i="1"/>
  <c r="AP2045" i="1"/>
  <c r="AU2045" i="1"/>
  <c r="P2045" i="1"/>
  <c r="R2045" i="1"/>
  <c r="T2045" i="1"/>
  <c r="N2045" i="1"/>
  <c r="AV2045" i="1"/>
  <c r="AX2045" i="1"/>
  <c r="AN2046" i="1"/>
  <c r="BA2046" i="1"/>
  <c r="AP2046" i="1"/>
  <c r="AU2046" i="1"/>
  <c r="P2046" i="1"/>
  <c r="R2046" i="1"/>
  <c r="T2046" i="1"/>
  <c r="N2046" i="1"/>
  <c r="AV2046" i="1"/>
  <c r="AX2046" i="1"/>
  <c r="AN2047" i="1"/>
  <c r="BA2047" i="1"/>
  <c r="AP2047" i="1"/>
  <c r="AU2047" i="1"/>
  <c r="P2047" i="1"/>
  <c r="R2047" i="1"/>
  <c r="T2047" i="1"/>
  <c r="N2047" i="1"/>
  <c r="AV2047" i="1"/>
  <c r="AX2047" i="1"/>
  <c r="AN2048" i="1"/>
  <c r="BA2048" i="1"/>
  <c r="AP2048" i="1"/>
  <c r="AU2048" i="1"/>
  <c r="P2048" i="1"/>
  <c r="R2048" i="1"/>
  <c r="T2048" i="1"/>
  <c r="N2048" i="1"/>
  <c r="AV2048" i="1"/>
  <c r="AX2048" i="1"/>
  <c r="AN2049" i="1"/>
  <c r="BA2049" i="1"/>
  <c r="AP2049" i="1"/>
  <c r="AU2049" i="1"/>
  <c r="P2049" i="1"/>
  <c r="R2049" i="1"/>
  <c r="T2049" i="1"/>
  <c r="N2049" i="1"/>
  <c r="AV2049" i="1"/>
  <c r="AX2049" i="1"/>
  <c r="AN2050" i="1"/>
  <c r="BA2050" i="1"/>
  <c r="AP2050" i="1"/>
  <c r="AU2050" i="1"/>
  <c r="P2050" i="1"/>
  <c r="R2050" i="1"/>
  <c r="T2050" i="1"/>
  <c r="N2050" i="1"/>
  <c r="AV2050" i="1"/>
  <c r="AX2050" i="1"/>
  <c r="AN2051" i="1"/>
  <c r="BA2051" i="1"/>
  <c r="AP2051" i="1"/>
  <c r="AU2051" i="1"/>
  <c r="P2051" i="1"/>
  <c r="R2051" i="1"/>
  <c r="T2051" i="1"/>
  <c r="N2051" i="1"/>
  <c r="AV2051" i="1"/>
  <c r="AX2051" i="1"/>
  <c r="AN2052" i="1"/>
  <c r="BA2052" i="1"/>
  <c r="AP2052" i="1"/>
  <c r="AU2052" i="1"/>
  <c r="P2052" i="1"/>
  <c r="R2052" i="1"/>
  <c r="T2052" i="1"/>
  <c r="N2052" i="1"/>
  <c r="AV2052" i="1"/>
  <c r="AX2052" i="1"/>
  <c r="AN2053" i="1"/>
  <c r="BA2053" i="1"/>
  <c r="AP2053" i="1"/>
  <c r="AU2053" i="1"/>
  <c r="P2053" i="1"/>
  <c r="R2053" i="1"/>
  <c r="T2053" i="1"/>
  <c r="N2053" i="1"/>
  <c r="AV2053" i="1"/>
  <c r="AX2053" i="1"/>
  <c r="AN2054" i="1"/>
  <c r="BA2054" i="1"/>
  <c r="AP2054" i="1"/>
  <c r="AU2054" i="1"/>
  <c r="P2054" i="1"/>
  <c r="R2054" i="1"/>
  <c r="T2054" i="1"/>
  <c r="N2054" i="1"/>
  <c r="AV2054" i="1"/>
  <c r="AX2054" i="1"/>
  <c r="AN2055" i="1"/>
  <c r="BA2055" i="1"/>
  <c r="AP2055" i="1"/>
  <c r="AU2055" i="1"/>
  <c r="P2055" i="1"/>
  <c r="R2055" i="1"/>
  <c r="T2055" i="1"/>
  <c r="N2055" i="1"/>
  <c r="AV2055" i="1"/>
  <c r="AX2055" i="1"/>
  <c r="AN2056" i="1"/>
  <c r="BA2056" i="1"/>
  <c r="AP2056" i="1"/>
  <c r="AU2056" i="1"/>
  <c r="P2056" i="1"/>
  <c r="R2056" i="1"/>
  <c r="T2056" i="1"/>
  <c r="N2056" i="1"/>
  <c r="AV2056" i="1"/>
  <c r="AX2056" i="1"/>
  <c r="AN2057" i="1"/>
  <c r="BA2057" i="1"/>
  <c r="AP2057" i="1"/>
  <c r="AU2057" i="1"/>
  <c r="P2057" i="1"/>
  <c r="R2057" i="1"/>
  <c r="T2057" i="1"/>
  <c r="N2057" i="1"/>
  <c r="AV2057" i="1"/>
  <c r="AX2057" i="1"/>
  <c r="AN2058" i="1"/>
  <c r="BA2058" i="1"/>
  <c r="AP2058" i="1"/>
  <c r="AU2058" i="1"/>
  <c r="P2058" i="1"/>
  <c r="R2058" i="1"/>
  <c r="T2058" i="1"/>
  <c r="N2058" i="1"/>
  <c r="AV2058" i="1"/>
  <c r="AX2058" i="1"/>
  <c r="AN2059" i="1"/>
  <c r="BA2059" i="1"/>
  <c r="AP2059" i="1"/>
  <c r="AU2059" i="1"/>
  <c r="P2059" i="1"/>
  <c r="R2059" i="1"/>
  <c r="T2059" i="1"/>
  <c r="N2059" i="1"/>
  <c r="AV2059" i="1"/>
  <c r="AX2059" i="1"/>
  <c r="AN2060" i="1"/>
  <c r="BA2060" i="1"/>
  <c r="AP2060" i="1"/>
  <c r="AU2060" i="1"/>
  <c r="P2060" i="1"/>
  <c r="R2060" i="1"/>
  <c r="T2060" i="1"/>
  <c r="N2060" i="1"/>
  <c r="AV2060" i="1"/>
  <c r="AX2060" i="1"/>
  <c r="AN2061" i="1"/>
  <c r="BA2061" i="1"/>
  <c r="AP2061" i="1"/>
  <c r="AU2061" i="1"/>
  <c r="P2061" i="1"/>
  <c r="R2061" i="1"/>
  <c r="T2061" i="1"/>
  <c r="N2061" i="1"/>
  <c r="AV2061" i="1"/>
  <c r="AX2061" i="1"/>
  <c r="AN2062" i="1"/>
  <c r="BA2062" i="1"/>
  <c r="AP2062" i="1"/>
  <c r="AU2062" i="1"/>
  <c r="P2062" i="1"/>
  <c r="R2062" i="1"/>
  <c r="T2062" i="1"/>
  <c r="N2062" i="1"/>
  <c r="AV2062" i="1"/>
  <c r="AX2062" i="1"/>
  <c r="AN2063" i="1"/>
  <c r="BA2063" i="1"/>
  <c r="AP2063" i="1"/>
  <c r="AU2063" i="1"/>
  <c r="P2063" i="1"/>
  <c r="R2063" i="1"/>
  <c r="T2063" i="1"/>
  <c r="N2063" i="1"/>
  <c r="AV2063" i="1"/>
  <c r="AX2063" i="1"/>
  <c r="AN2064" i="1"/>
  <c r="BA2064" i="1"/>
  <c r="AP2064" i="1"/>
  <c r="AU2064" i="1"/>
  <c r="P2064" i="1"/>
  <c r="R2064" i="1"/>
  <c r="T2064" i="1"/>
  <c r="N2064" i="1"/>
  <c r="AV2064" i="1"/>
  <c r="AX2064" i="1"/>
  <c r="AN2065" i="1"/>
  <c r="BA2065" i="1"/>
  <c r="AP2065" i="1"/>
  <c r="AU2065" i="1"/>
  <c r="P2065" i="1"/>
  <c r="R2065" i="1"/>
  <c r="T2065" i="1"/>
  <c r="N2065" i="1"/>
  <c r="AV2065" i="1"/>
  <c r="AX2065" i="1"/>
  <c r="AN2066" i="1"/>
  <c r="BA2066" i="1"/>
  <c r="AP2066" i="1"/>
  <c r="AU2066" i="1"/>
  <c r="P2066" i="1"/>
  <c r="R2066" i="1"/>
  <c r="T2066" i="1"/>
  <c r="N2066" i="1"/>
  <c r="AV2066" i="1"/>
  <c r="AX2066" i="1"/>
  <c r="AN2067" i="1"/>
  <c r="BA2067" i="1"/>
  <c r="AP2067" i="1"/>
  <c r="AU2067" i="1"/>
  <c r="P2067" i="1"/>
  <c r="R2067" i="1"/>
  <c r="T2067" i="1"/>
  <c r="N2067" i="1"/>
  <c r="AV2067" i="1"/>
  <c r="AX2067" i="1"/>
  <c r="AN2068" i="1"/>
  <c r="BA2068" i="1"/>
  <c r="AP2068" i="1"/>
  <c r="AU2068" i="1"/>
  <c r="P2068" i="1"/>
  <c r="R2068" i="1"/>
  <c r="T2068" i="1"/>
  <c r="N2068" i="1"/>
  <c r="AV2068" i="1"/>
  <c r="AX2068" i="1"/>
  <c r="AN2069" i="1"/>
  <c r="BA2069" i="1"/>
  <c r="AP2069" i="1"/>
  <c r="AU2069" i="1"/>
  <c r="P2069" i="1"/>
  <c r="R2069" i="1"/>
  <c r="T2069" i="1"/>
  <c r="N2069" i="1"/>
  <c r="AV2069" i="1"/>
  <c r="AX2069" i="1"/>
  <c r="AN2070" i="1"/>
  <c r="BA2070" i="1"/>
  <c r="AP2070" i="1"/>
  <c r="AU2070" i="1"/>
  <c r="P2070" i="1"/>
  <c r="R2070" i="1"/>
  <c r="T2070" i="1"/>
  <c r="N2070" i="1"/>
  <c r="AV2070" i="1"/>
  <c r="AX2070" i="1"/>
  <c r="AN2071" i="1"/>
  <c r="BA2071" i="1"/>
  <c r="AP2071" i="1"/>
  <c r="AU2071" i="1"/>
  <c r="P2071" i="1"/>
  <c r="R2071" i="1"/>
  <c r="T2071" i="1"/>
  <c r="N2071" i="1"/>
  <c r="AV2071" i="1"/>
  <c r="AX2071" i="1"/>
  <c r="AN2072" i="1"/>
  <c r="BA2072" i="1"/>
  <c r="AP2072" i="1"/>
  <c r="AU2072" i="1"/>
  <c r="P2072" i="1"/>
  <c r="R2072" i="1"/>
  <c r="T2072" i="1"/>
  <c r="N2072" i="1"/>
  <c r="AV2072" i="1"/>
  <c r="AX2072" i="1"/>
  <c r="AN2073" i="1"/>
  <c r="BA2073" i="1"/>
  <c r="AP2073" i="1"/>
  <c r="AU2073" i="1"/>
  <c r="P2073" i="1"/>
  <c r="R2073" i="1"/>
  <c r="T2073" i="1"/>
  <c r="N2073" i="1"/>
  <c r="AV2073" i="1"/>
  <c r="AX2073" i="1"/>
  <c r="AN2074" i="1"/>
  <c r="BA2074" i="1"/>
  <c r="AP2074" i="1"/>
  <c r="AU2074" i="1"/>
  <c r="P2074" i="1"/>
  <c r="R2074" i="1"/>
  <c r="T2074" i="1"/>
  <c r="N2074" i="1"/>
  <c r="AV2074" i="1"/>
  <c r="AX2074" i="1"/>
  <c r="AN2075" i="1"/>
  <c r="BA2075" i="1"/>
  <c r="AP2075" i="1"/>
  <c r="AU2075" i="1"/>
  <c r="P2075" i="1"/>
  <c r="R2075" i="1"/>
  <c r="T2075" i="1"/>
  <c r="N2075" i="1"/>
  <c r="AV2075" i="1"/>
  <c r="AX2075" i="1"/>
  <c r="AN2076" i="1"/>
  <c r="BA2076" i="1"/>
  <c r="AP2076" i="1"/>
  <c r="AU2076" i="1"/>
  <c r="P2076" i="1"/>
  <c r="R2076" i="1"/>
  <c r="T2076" i="1"/>
  <c r="N2076" i="1"/>
  <c r="AV2076" i="1"/>
  <c r="AX2076" i="1"/>
  <c r="AN2077" i="1"/>
  <c r="BA2077" i="1"/>
  <c r="AP2077" i="1"/>
  <c r="AU2077" i="1"/>
  <c r="P2077" i="1"/>
  <c r="R2077" i="1"/>
  <c r="T2077" i="1"/>
  <c r="N2077" i="1"/>
  <c r="AV2077" i="1"/>
  <c r="AX2077" i="1"/>
  <c r="AN2078" i="1"/>
  <c r="BA2078" i="1"/>
  <c r="AP2078" i="1"/>
  <c r="AU2078" i="1"/>
  <c r="P2078" i="1"/>
  <c r="R2078" i="1"/>
  <c r="T2078" i="1"/>
  <c r="N2078" i="1"/>
  <c r="AV2078" i="1"/>
  <c r="AX2078" i="1"/>
  <c r="AN2079" i="1"/>
  <c r="BA2079" i="1"/>
  <c r="AP2079" i="1"/>
  <c r="AU2079" i="1"/>
  <c r="P2079" i="1"/>
  <c r="R2079" i="1"/>
  <c r="T2079" i="1"/>
  <c r="N2079" i="1"/>
  <c r="AV2079" i="1"/>
  <c r="AX2079" i="1"/>
  <c r="AN2080" i="1"/>
  <c r="BA2080" i="1"/>
  <c r="AP2080" i="1"/>
  <c r="AU2080" i="1"/>
  <c r="P2080" i="1"/>
  <c r="R2080" i="1"/>
  <c r="T2080" i="1"/>
  <c r="N2080" i="1"/>
  <c r="AV2080" i="1"/>
  <c r="AX2080" i="1"/>
  <c r="AN2081" i="1"/>
  <c r="BA2081" i="1"/>
  <c r="AP2081" i="1"/>
  <c r="AU2081" i="1"/>
  <c r="P2081" i="1"/>
  <c r="R2081" i="1"/>
  <c r="T2081" i="1"/>
  <c r="N2081" i="1"/>
  <c r="AV2081" i="1"/>
  <c r="AX2081" i="1"/>
  <c r="AN2082" i="1"/>
  <c r="BA2082" i="1"/>
  <c r="AP2082" i="1"/>
  <c r="AU2082" i="1"/>
  <c r="P2082" i="1"/>
  <c r="R2082" i="1"/>
  <c r="T2082" i="1"/>
  <c r="N2082" i="1"/>
  <c r="AV2082" i="1"/>
  <c r="AX2082" i="1"/>
  <c r="AN2083" i="1"/>
  <c r="BA2083" i="1"/>
  <c r="AP2083" i="1"/>
  <c r="AU2083" i="1"/>
  <c r="P2083" i="1"/>
  <c r="R2083" i="1"/>
  <c r="T2083" i="1"/>
  <c r="N2083" i="1"/>
  <c r="AV2083" i="1"/>
  <c r="AX2083" i="1"/>
  <c r="AN2084" i="1"/>
  <c r="BA2084" i="1"/>
  <c r="AP2084" i="1"/>
  <c r="AU2084" i="1"/>
  <c r="P2084" i="1"/>
  <c r="R2084" i="1"/>
  <c r="T2084" i="1"/>
  <c r="N2084" i="1"/>
  <c r="AV2084" i="1"/>
  <c r="AX2084" i="1"/>
  <c r="AN2085" i="1"/>
  <c r="BA2085" i="1"/>
  <c r="AP2085" i="1"/>
  <c r="AU2085" i="1"/>
  <c r="P2085" i="1"/>
  <c r="R2085" i="1"/>
  <c r="T2085" i="1"/>
  <c r="N2085" i="1"/>
  <c r="AV2085" i="1"/>
  <c r="AX2085" i="1"/>
  <c r="AN2086" i="1"/>
  <c r="BA2086" i="1"/>
  <c r="AP2086" i="1"/>
  <c r="AU2086" i="1"/>
  <c r="P2086" i="1"/>
  <c r="R2086" i="1"/>
  <c r="T2086" i="1"/>
  <c r="N2086" i="1"/>
  <c r="AV2086" i="1"/>
  <c r="AX2086" i="1"/>
  <c r="AN2087" i="1"/>
  <c r="BA2087" i="1"/>
  <c r="AP2087" i="1"/>
  <c r="AU2087" i="1"/>
  <c r="P2087" i="1"/>
  <c r="R2087" i="1"/>
  <c r="T2087" i="1"/>
  <c r="N2087" i="1"/>
  <c r="AV2087" i="1"/>
  <c r="AX2087" i="1"/>
  <c r="AN2088" i="1"/>
  <c r="BA2088" i="1"/>
  <c r="AP2088" i="1"/>
  <c r="AU2088" i="1"/>
  <c r="P2088" i="1"/>
  <c r="R2088" i="1"/>
  <c r="T2088" i="1"/>
  <c r="N2088" i="1"/>
  <c r="AV2088" i="1"/>
  <c r="AX2088" i="1"/>
  <c r="AN2089" i="1"/>
  <c r="BA2089" i="1"/>
  <c r="AP2089" i="1"/>
  <c r="AU2089" i="1"/>
  <c r="P2089" i="1"/>
  <c r="R2089" i="1"/>
  <c r="T2089" i="1"/>
  <c r="N2089" i="1"/>
  <c r="AV2089" i="1"/>
  <c r="AX2089" i="1"/>
  <c r="AN2090" i="1"/>
  <c r="BA2090" i="1"/>
  <c r="AP2090" i="1"/>
  <c r="AU2090" i="1"/>
  <c r="P2090" i="1"/>
  <c r="R2090" i="1"/>
  <c r="T2090" i="1"/>
  <c r="N2090" i="1"/>
  <c r="AV2090" i="1"/>
  <c r="AX2090" i="1"/>
  <c r="AN2091" i="1"/>
  <c r="BA2091" i="1"/>
  <c r="AP2091" i="1"/>
  <c r="AU2091" i="1"/>
  <c r="P2091" i="1"/>
  <c r="R2091" i="1"/>
  <c r="T2091" i="1"/>
  <c r="N2091" i="1"/>
  <c r="AV2091" i="1"/>
  <c r="AX2091" i="1"/>
  <c r="AN2092" i="1"/>
  <c r="BA2092" i="1"/>
  <c r="AP2092" i="1"/>
  <c r="AU2092" i="1"/>
  <c r="P2092" i="1"/>
  <c r="R2092" i="1"/>
  <c r="T2092" i="1"/>
  <c r="N2092" i="1"/>
  <c r="AV2092" i="1"/>
  <c r="AX2092" i="1"/>
  <c r="AN2093" i="1"/>
  <c r="BA2093" i="1"/>
  <c r="AP2093" i="1"/>
  <c r="AU2093" i="1"/>
  <c r="P2093" i="1"/>
  <c r="R2093" i="1"/>
  <c r="T2093" i="1"/>
  <c r="N2093" i="1"/>
  <c r="AV2093" i="1"/>
  <c r="AX2093" i="1"/>
  <c r="AN2094" i="1"/>
  <c r="BA2094" i="1"/>
  <c r="AP2094" i="1"/>
  <c r="AU2094" i="1"/>
  <c r="P2094" i="1"/>
  <c r="R2094" i="1"/>
  <c r="T2094" i="1"/>
  <c r="N2094" i="1"/>
  <c r="AV2094" i="1"/>
  <c r="AX2094" i="1"/>
  <c r="AN2095" i="1"/>
  <c r="BA2095" i="1"/>
  <c r="AP2095" i="1"/>
  <c r="AU2095" i="1"/>
  <c r="P2095" i="1"/>
  <c r="R2095" i="1"/>
  <c r="T2095" i="1"/>
  <c r="N2095" i="1"/>
  <c r="AV2095" i="1"/>
  <c r="AX2095" i="1"/>
  <c r="AN2096" i="1"/>
  <c r="BA2096" i="1"/>
  <c r="AP2096" i="1"/>
  <c r="AU2096" i="1"/>
  <c r="P2096" i="1"/>
  <c r="R2096" i="1"/>
  <c r="T2096" i="1"/>
  <c r="N2096" i="1"/>
  <c r="AV2096" i="1"/>
  <c r="AX2096" i="1"/>
  <c r="AN2097" i="1"/>
  <c r="BA2097" i="1"/>
  <c r="AP2097" i="1"/>
  <c r="AU2097" i="1"/>
  <c r="P2097" i="1"/>
  <c r="R2097" i="1"/>
  <c r="T2097" i="1"/>
  <c r="N2097" i="1"/>
  <c r="AV2097" i="1"/>
  <c r="AX2097" i="1"/>
  <c r="AN2098" i="1"/>
  <c r="BA2098" i="1"/>
  <c r="AP2098" i="1"/>
  <c r="AU2098" i="1"/>
  <c r="P2098" i="1"/>
  <c r="R2098" i="1"/>
  <c r="T2098" i="1"/>
  <c r="N2098" i="1"/>
  <c r="AV2098" i="1"/>
  <c r="AX2098" i="1"/>
  <c r="AN2099" i="1"/>
  <c r="BA2099" i="1"/>
  <c r="AP2099" i="1"/>
  <c r="AU2099" i="1"/>
  <c r="P2099" i="1"/>
  <c r="R2099" i="1"/>
  <c r="T2099" i="1"/>
  <c r="N2099" i="1"/>
  <c r="AV2099" i="1"/>
  <c r="AX2099" i="1"/>
  <c r="AN2100" i="1"/>
  <c r="BA2100" i="1"/>
  <c r="AP2100" i="1"/>
  <c r="AU2100" i="1"/>
  <c r="P2100" i="1"/>
  <c r="R2100" i="1"/>
  <c r="T2100" i="1"/>
  <c r="N2100" i="1"/>
  <c r="AV2100" i="1"/>
  <c r="AX2100" i="1"/>
  <c r="AN2101" i="1"/>
  <c r="BA2101" i="1"/>
  <c r="AP2101" i="1"/>
  <c r="AU2101" i="1"/>
  <c r="P2101" i="1"/>
  <c r="R2101" i="1"/>
  <c r="T2101" i="1"/>
  <c r="N2101" i="1"/>
  <c r="AV2101" i="1"/>
  <c r="AX2101" i="1"/>
  <c r="AN2102" i="1"/>
  <c r="BA2102" i="1"/>
  <c r="AP2102" i="1"/>
  <c r="AU2102" i="1"/>
  <c r="P2102" i="1"/>
  <c r="R2102" i="1"/>
  <c r="T2102" i="1"/>
  <c r="N2102" i="1"/>
  <c r="AV2102" i="1"/>
  <c r="AX2102" i="1"/>
  <c r="AN2103" i="1"/>
  <c r="BA2103" i="1"/>
  <c r="AP2103" i="1"/>
  <c r="AU2103" i="1"/>
  <c r="P2103" i="1"/>
  <c r="R2103" i="1"/>
  <c r="T2103" i="1"/>
  <c r="N2103" i="1"/>
  <c r="AV2103" i="1"/>
  <c r="AX2103" i="1"/>
  <c r="AN2104" i="1"/>
  <c r="BA2104" i="1"/>
  <c r="AP2104" i="1"/>
  <c r="AU2104" i="1"/>
  <c r="P2104" i="1"/>
  <c r="R2104" i="1"/>
  <c r="T2104" i="1"/>
  <c r="N2104" i="1"/>
  <c r="AV2104" i="1"/>
  <c r="AX2104" i="1"/>
  <c r="AN2105" i="1"/>
  <c r="BA2105" i="1"/>
  <c r="AP2105" i="1"/>
  <c r="AU2105" i="1"/>
  <c r="P2105" i="1"/>
  <c r="R2105" i="1"/>
  <c r="T2105" i="1"/>
  <c r="N2105" i="1"/>
  <c r="AV2105" i="1"/>
  <c r="AX2105" i="1"/>
  <c r="AN2106" i="1"/>
  <c r="BA2106" i="1"/>
  <c r="AP2106" i="1"/>
  <c r="AU2106" i="1"/>
  <c r="P2106" i="1"/>
  <c r="R2106" i="1"/>
  <c r="T2106" i="1"/>
  <c r="N2106" i="1"/>
  <c r="AV2106" i="1"/>
  <c r="AX2106" i="1"/>
  <c r="AN2107" i="1"/>
  <c r="BA2107" i="1"/>
  <c r="AP2107" i="1"/>
  <c r="AU2107" i="1"/>
  <c r="P2107" i="1"/>
  <c r="R2107" i="1"/>
  <c r="T2107" i="1"/>
  <c r="N2107" i="1"/>
  <c r="AV2107" i="1"/>
  <c r="AX2107" i="1"/>
  <c r="AN2108" i="1"/>
  <c r="BA2108" i="1"/>
  <c r="AP2108" i="1"/>
  <c r="AU2108" i="1"/>
  <c r="P2108" i="1"/>
  <c r="R2108" i="1"/>
  <c r="T2108" i="1"/>
  <c r="N2108" i="1"/>
  <c r="AV2108" i="1"/>
  <c r="AX2108" i="1"/>
  <c r="AN2109" i="1"/>
  <c r="BA2109" i="1"/>
  <c r="AP2109" i="1"/>
  <c r="AU2109" i="1"/>
  <c r="P2109" i="1"/>
  <c r="R2109" i="1"/>
  <c r="T2109" i="1"/>
  <c r="N2109" i="1"/>
  <c r="AV2109" i="1"/>
  <c r="AX2109" i="1"/>
  <c r="AN2110" i="1"/>
  <c r="BA2110" i="1"/>
  <c r="AP2110" i="1"/>
  <c r="AU2110" i="1"/>
  <c r="P2110" i="1"/>
  <c r="R2110" i="1"/>
  <c r="T2110" i="1"/>
  <c r="N2110" i="1"/>
  <c r="AV2110" i="1"/>
  <c r="AX2110" i="1"/>
  <c r="AN2111" i="1"/>
  <c r="BA2111" i="1"/>
  <c r="AP2111" i="1"/>
  <c r="AU2111" i="1"/>
  <c r="P2111" i="1"/>
  <c r="R2111" i="1"/>
  <c r="T2111" i="1"/>
  <c r="N2111" i="1"/>
  <c r="AV2111" i="1"/>
  <c r="AX2111" i="1"/>
  <c r="AN2112" i="1"/>
  <c r="BA2112" i="1"/>
  <c r="AP2112" i="1"/>
  <c r="AU2112" i="1"/>
  <c r="P2112" i="1"/>
  <c r="R2112" i="1"/>
  <c r="T2112" i="1"/>
  <c r="N2112" i="1"/>
  <c r="AV2112" i="1"/>
  <c r="AX2112" i="1"/>
  <c r="AN2113" i="1"/>
  <c r="BA2113" i="1"/>
  <c r="AP2113" i="1"/>
  <c r="AU2113" i="1"/>
  <c r="P2113" i="1"/>
  <c r="R2113" i="1"/>
  <c r="T2113" i="1"/>
  <c r="N2113" i="1"/>
  <c r="AV2113" i="1"/>
  <c r="AX2113" i="1"/>
  <c r="AN2114" i="1"/>
  <c r="BA2114" i="1"/>
  <c r="AP2114" i="1"/>
  <c r="AU2114" i="1"/>
  <c r="P2114" i="1"/>
  <c r="R2114" i="1"/>
  <c r="T2114" i="1"/>
  <c r="N2114" i="1"/>
  <c r="AV2114" i="1"/>
  <c r="AX2114" i="1"/>
  <c r="AN2115" i="1"/>
  <c r="BA2115" i="1"/>
  <c r="AP2115" i="1"/>
  <c r="AU2115" i="1"/>
  <c r="P2115" i="1"/>
  <c r="R2115" i="1"/>
  <c r="T2115" i="1"/>
  <c r="N2115" i="1"/>
  <c r="AV2115" i="1"/>
  <c r="AX2115" i="1"/>
  <c r="AN2116" i="1"/>
  <c r="BA2116" i="1"/>
  <c r="AP2116" i="1"/>
  <c r="AU2116" i="1"/>
  <c r="P2116" i="1"/>
  <c r="R2116" i="1"/>
  <c r="T2116" i="1"/>
  <c r="N2116" i="1"/>
  <c r="AV2116" i="1"/>
  <c r="AX2116" i="1"/>
  <c r="AN2117" i="1"/>
  <c r="BA2117" i="1"/>
  <c r="AP2117" i="1"/>
  <c r="AU2117" i="1"/>
  <c r="P2117" i="1"/>
  <c r="R2117" i="1"/>
  <c r="T2117" i="1"/>
  <c r="N2117" i="1"/>
  <c r="AV2117" i="1"/>
  <c r="AX2117" i="1"/>
  <c r="AN2118" i="1"/>
  <c r="BA2118" i="1"/>
  <c r="AP2118" i="1"/>
  <c r="AU2118" i="1"/>
  <c r="P2118" i="1"/>
  <c r="R2118" i="1"/>
  <c r="T2118" i="1"/>
  <c r="N2118" i="1"/>
  <c r="AV2118" i="1"/>
  <c r="AX2118" i="1"/>
  <c r="AN2119" i="1"/>
  <c r="BA2119" i="1"/>
  <c r="AP2119" i="1"/>
  <c r="AU2119" i="1"/>
  <c r="P2119" i="1"/>
  <c r="R2119" i="1"/>
  <c r="T2119" i="1"/>
  <c r="N2119" i="1"/>
  <c r="AV2119" i="1"/>
  <c r="AX2119" i="1"/>
  <c r="AN2120" i="1"/>
  <c r="BA2120" i="1"/>
  <c r="AP2120" i="1"/>
  <c r="AU2120" i="1"/>
  <c r="P2120" i="1"/>
  <c r="R2120" i="1"/>
  <c r="T2120" i="1"/>
  <c r="N2120" i="1"/>
  <c r="AV2120" i="1"/>
  <c r="AX2120" i="1"/>
  <c r="AN2121" i="1"/>
  <c r="BA2121" i="1"/>
  <c r="AP2121" i="1"/>
  <c r="AU2121" i="1"/>
  <c r="P2121" i="1"/>
  <c r="R2121" i="1"/>
  <c r="T2121" i="1"/>
  <c r="N2121" i="1"/>
  <c r="AV2121" i="1"/>
  <c r="AX2121" i="1"/>
  <c r="AN2122" i="1"/>
  <c r="BA2122" i="1"/>
  <c r="AP2122" i="1"/>
  <c r="AU2122" i="1"/>
  <c r="P2122" i="1"/>
  <c r="R2122" i="1"/>
  <c r="T2122" i="1"/>
  <c r="N2122" i="1"/>
  <c r="AV2122" i="1"/>
  <c r="AX2122" i="1"/>
  <c r="AN2123" i="1"/>
  <c r="BA2123" i="1"/>
  <c r="AP2123" i="1"/>
  <c r="AU2123" i="1"/>
  <c r="P2123" i="1"/>
  <c r="R2123" i="1"/>
  <c r="T2123" i="1"/>
  <c r="N2123" i="1"/>
  <c r="AV2123" i="1"/>
  <c r="AX2123" i="1"/>
  <c r="AN2124" i="1"/>
  <c r="BA2124" i="1"/>
  <c r="AP2124" i="1"/>
  <c r="AU2124" i="1"/>
  <c r="P2124" i="1"/>
  <c r="R2124" i="1"/>
  <c r="T2124" i="1"/>
  <c r="N2124" i="1"/>
  <c r="AV2124" i="1"/>
  <c r="AX2124" i="1"/>
  <c r="AN2125" i="1"/>
  <c r="BA2125" i="1"/>
  <c r="AP2125" i="1"/>
  <c r="AU2125" i="1"/>
  <c r="P2125" i="1"/>
  <c r="R2125" i="1"/>
  <c r="T2125" i="1"/>
  <c r="N2125" i="1"/>
  <c r="AV2125" i="1"/>
  <c r="AX2125" i="1"/>
  <c r="AN2126" i="1"/>
  <c r="BA2126" i="1"/>
  <c r="AP2126" i="1"/>
  <c r="AU2126" i="1"/>
  <c r="P2126" i="1"/>
  <c r="R2126" i="1"/>
  <c r="T2126" i="1"/>
  <c r="N2126" i="1"/>
  <c r="AV2126" i="1"/>
  <c r="AX2126" i="1"/>
  <c r="AN2127" i="1"/>
  <c r="BA2127" i="1"/>
  <c r="AP2127" i="1"/>
  <c r="AU2127" i="1"/>
  <c r="P2127" i="1"/>
  <c r="R2127" i="1"/>
  <c r="T2127" i="1"/>
  <c r="N2127" i="1"/>
  <c r="AV2127" i="1"/>
  <c r="AX2127" i="1"/>
  <c r="AN2128" i="1"/>
  <c r="BA2128" i="1"/>
  <c r="AP2128" i="1"/>
  <c r="AU2128" i="1"/>
  <c r="P2128" i="1"/>
  <c r="R2128" i="1"/>
  <c r="T2128" i="1"/>
  <c r="N2128" i="1"/>
  <c r="AV2128" i="1"/>
  <c r="AX2128" i="1"/>
  <c r="AN2129" i="1"/>
  <c r="BA2129" i="1"/>
  <c r="AP2129" i="1"/>
  <c r="AU2129" i="1"/>
  <c r="P2129" i="1"/>
  <c r="R2129" i="1"/>
  <c r="T2129" i="1"/>
  <c r="N2129" i="1"/>
  <c r="AV2129" i="1"/>
  <c r="AX2129" i="1"/>
  <c r="AN2130" i="1"/>
  <c r="BA2130" i="1"/>
  <c r="AP2130" i="1"/>
  <c r="AU2130" i="1"/>
  <c r="P2130" i="1"/>
  <c r="R2130" i="1"/>
  <c r="T2130" i="1"/>
  <c r="N2130" i="1"/>
  <c r="AV2130" i="1"/>
  <c r="AX2130" i="1"/>
  <c r="AN2131" i="1"/>
  <c r="BA2131" i="1"/>
  <c r="AP2131" i="1"/>
  <c r="AU2131" i="1"/>
  <c r="P2131" i="1"/>
  <c r="R2131" i="1"/>
  <c r="T2131" i="1"/>
  <c r="N2131" i="1"/>
  <c r="AV2131" i="1"/>
  <c r="AX2131" i="1"/>
  <c r="AN2132" i="1"/>
  <c r="BA2132" i="1"/>
  <c r="AP2132" i="1"/>
  <c r="AU2132" i="1"/>
  <c r="P2132" i="1"/>
  <c r="R2132" i="1"/>
  <c r="T2132" i="1"/>
  <c r="N2132" i="1"/>
  <c r="AV2132" i="1"/>
  <c r="AX2132" i="1"/>
  <c r="AN2133" i="1"/>
  <c r="BA2133" i="1"/>
  <c r="AP2133" i="1"/>
  <c r="AU2133" i="1"/>
  <c r="P2133" i="1"/>
  <c r="R2133" i="1"/>
  <c r="T2133" i="1"/>
  <c r="N2133" i="1"/>
  <c r="AV2133" i="1"/>
  <c r="AX2133" i="1"/>
  <c r="AN2134" i="1"/>
  <c r="BA2134" i="1"/>
  <c r="AP2134" i="1"/>
  <c r="AU2134" i="1"/>
  <c r="P2134" i="1"/>
  <c r="R2134" i="1"/>
  <c r="T2134" i="1"/>
  <c r="N2134" i="1"/>
  <c r="AV2134" i="1"/>
  <c r="AX2134" i="1"/>
  <c r="AN2135" i="1"/>
  <c r="BA2135" i="1"/>
  <c r="AP2135" i="1"/>
  <c r="AU2135" i="1"/>
  <c r="P2135" i="1"/>
  <c r="R2135" i="1"/>
  <c r="T2135" i="1"/>
  <c r="N2135" i="1"/>
  <c r="AV2135" i="1"/>
  <c r="AX2135" i="1"/>
  <c r="AN2136" i="1"/>
  <c r="BA2136" i="1"/>
  <c r="AP2136" i="1"/>
  <c r="AU2136" i="1"/>
  <c r="P2136" i="1"/>
  <c r="R2136" i="1"/>
  <c r="T2136" i="1"/>
  <c r="N2136" i="1"/>
  <c r="AV2136" i="1"/>
  <c r="AX2136" i="1"/>
  <c r="AN2137" i="1"/>
  <c r="BA2137" i="1"/>
  <c r="AP2137" i="1"/>
  <c r="AU2137" i="1"/>
  <c r="P2137" i="1"/>
  <c r="R2137" i="1"/>
  <c r="T2137" i="1"/>
  <c r="N2137" i="1"/>
  <c r="AV2137" i="1"/>
  <c r="AX2137" i="1"/>
  <c r="AN2138" i="1"/>
  <c r="BA2138" i="1"/>
  <c r="AP2138" i="1"/>
  <c r="AU2138" i="1"/>
  <c r="P2138" i="1"/>
  <c r="R2138" i="1"/>
  <c r="T2138" i="1"/>
  <c r="N2138" i="1"/>
  <c r="AV2138" i="1"/>
  <c r="AX2138" i="1"/>
  <c r="AN2139" i="1"/>
  <c r="BA2139" i="1"/>
  <c r="AP2139" i="1"/>
  <c r="AU2139" i="1"/>
  <c r="P2139" i="1"/>
  <c r="R2139" i="1"/>
  <c r="T2139" i="1"/>
  <c r="N2139" i="1"/>
  <c r="AV2139" i="1"/>
  <c r="AX2139" i="1"/>
  <c r="AN2140" i="1"/>
  <c r="BA2140" i="1"/>
  <c r="AP2140" i="1"/>
  <c r="AU2140" i="1"/>
  <c r="P2140" i="1"/>
  <c r="R2140" i="1"/>
  <c r="T2140" i="1"/>
  <c r="N2140" i="1"/>
  <c r="AV2140" i="1"/>
  <c r="AX2140" i="1"/>
  <c r="AN2141" i="1"/>
  <c r="BA2141" i="1"/>
  <c r="AP2141" i="1"/>
  <c r="AU2141" i="1"/>
  <c r="P2141" i="1"/>
  <c r="R2141" i="1"/>
  <c r="T2141" i="1"/>
  <c r="N2141" i="1"/>
  <c r="AV2141" i="1"/>
  <c r="AX2141" i="1"/>
  <c r="AN2142" i="1"/>
  <c r="BA2142" i="1"/>
  <c r="AP2142" i="1"/>
  <c r="AU2142" i="1"/>
  <c r="P2142" i="1"/>
  <c r="R2142" i="1"/>
  <c r="T2142" i="1"/>
  <c r="N2142" i="1"/>
  <c r="AV2142" i="1"/>
  <c r="AX2142" i="1"/>
  <c r="AN2143" i="1"/>
  <c r="BA2143" i="1"/>
  <c r="AP2143" i="1"/>
  <c r="AU2143" i="1"/>
  <c r="P2143" i="1"/>
  <c r="R2143" i="1"/>
  <c r="T2143" i="1"/>
  <c r="N2143" i="1"/>
  <c r="AV2143" i="1"/>
  <c r="AX2143" i="1"/>
  <c r="AN2144" i="1"/>
  <c r="BA2144" i="1"/>
  <c r="AP2144" i="1"/>
  <c r="AU2144" i="1"/>
  <c r="P2144" i="1"/>
  <c r="R2144" i="1"/>
  <c r="T2144" i="1"/>
  <c r="N2144" i="1"/>
  <c r="AV2144" i="1"/>
  <c r="AX2144" i="1"/>
  <c r="AN2145" i="1"/>
  <c r="BA2145" i="1"/>
  <c r="AP2145" i="1"/>
  <c r="AU2145" i="1"/>
  <c r="P2145" i="1"/>
  <c r="R2145" i="1"/>
  <c r="T2145" i="1"/>
  <c r="N2145" i="1"/>
  <c r="AV2145" i="1"/>
  <c r="AX2145" i="1"/>
  <c r="AN2146" i="1"/>
  <c r="BA2146" i="1"/>
  <c r="AP2146" i="1"/>
  <c r="AU2146" i="1"/>
  <c r="P2146" i="1"/>
  <c r="R2146" i="1"/>
  <c r="T2146" i="1"/>
  <c r="N2146" i="1"/>
  <c r="AV2146" i="1"/>
  <c r="AX2146" i="1"/>
  <c r="AN2147" i="1"/>
  <c r="BA2147" i="1"/>
  <c r="AP2147" i="1"/>
  <c r="AU2147" i="1"/>
  <c r="P2147" i="1"/>
  <c r="R2147" i="1"/>
  <c r="T2147" i="1"/>
  <c r="N2147" i="1"/>
  <c r="AV2147" i="1"/>
  <c r="AX2147" i="1"/>
  <c r="AN2148" i="1"/>
  <c r="BA2148" i="1"/>
  <c r="AP2148" i="1"/>
  <c r="AU2148" i="1"/>
  <c r="P2148" i="1"/>
  <c r="R2148" i="1"/>
  <c r="T2148" i="1"/>
  <c r="N2148" i="1"/>
  <c r="AV2148" i="1"/>
  <c r="AX2148" i="1"/>
  <c r="AN2149" i="1"/>
  <c r="BA2149" i="1"/>
  <c r="AP2149" i="1"/>
  <c r="AU2149" i="1"/>
  <c r="P2149" i="1"/>
  <c r="R2149" i="1"/>
  <c r="T2149" i="1"/>
  <c r="N2149" i="1"/>
  <c r="AV2149" i="1"/>
  <c r="AX2149" i="1"/>
  <c r="AN2150" i="1"/>
  <c r="BA2150" i="1"/>
  <c r="AP2150" i="1"/>
  <c r="AU2150" i="1"/>
  <c r="P2150" i="1"/>
  <c r="R2150" i="1"/>
  <c r="T2150" i="1"/>
  <c r="N2150" i="1"/>
  <c r="AV2150" i="1"/>
  <c r="AX2150" i="1"/>
  <c r="AN2151" i="1"/>
  <c r="BA2151" i="1"/>
  <c r="AP2151" i="1"/>
  <c r="AU2151" i="1"/>
  <c r="P2151" i="1"/>
  <c r="R2151" i="1"/>
  <c r="T2151" i="1"/>
  <c r="N2151" i="1"/>
  <c r="AV2151" i="1"/>
  <c r="AX2151" i="1"/>
  <c r="AN2152" i="1"/>
  <c r="BA2152" i="1"/>
  <c r="AP2152" i="1"/>
  <c r="AU2152" i="1"/>
  <c r="P2152" i="1"/>
  <c r="R2152" i="1"/>
  <c r="T2152" i="1"/>
  <c r="N2152" i="1"/>
  <c r="AV2152" i="1"/>
  <c r="AX2152" i="1"/>
  <c r="AN2153" i="1"/>
  <c r="BA2153" i="1"/>
  <c r="AP2153" i="1"/>
  <c r="AU2153" i="1"/>
  <c r="P2153" i="1"/>
  <c r="R2153" i="1"/>
  <c r="T2153" i="1"/>
  <c r="N2153" i="1"/>
  <c r="AV2153" i="1"/>
  <c r="AX2153" i="1"/>
  <c r="AN2154" i="1"/>
  <c r="BA2154" i="1"/>
  <c r="AP2154" i="1"/>
  <c r="AU2154" i="1"/>
  <c r="P2154" i="1"/>
  <c r="R2154" i="1"/>
  <c r="T2154" i="1"/>
  <c r="N2154" i="1"/>
  <c r="AV2154" i="1"/>
  <c r="AX2154" i="1"/>
  <c r="AN2155" i="1"/>
  <c r="BA2155" i="1"/>
  <c r="AP2155" i="1"/>
  <c r="AU2155" i="1"/>
  <c r="P2155" i="1"/>
  <c r="R2155" i="1"/>
  <c r="T2155" i="1"/>
  <c r="N2155" i="1"/>
  <c r="AV2155" i="1"/>
  <c r="AX2155" i="1"/>
  <c r="AN2156" i="1"/>
  <c r="BA2156" i="1"/>
  <c r="AP2156" i="1"/>
  <c r="AU2156" i="1"/>
  <c r="P2156" i="1"/>
  <c r="R2156" i="1"/>
  <c r="T2156" i="1"/>
  <c r="N2156" i="1"/>
  <c r="AV2156" i="1"/>
  <c r="AX2156" i="1"/>
  <c r="AN2157" i="1"/>
  <c r="BA2157" i="1"/>
  <c r="AP2157" i="1"/>
  <c r="AU2157" i="1"/>
  <c r="P2157" i="1"/>
  <c r="R2157" i="1"/>
  <c r="T2157" i="1"/>
  <c r="N2157" i="1"/>
  <c r="AV2157" i="1"/>
  <c r="AX2157" i="1"/>
  <c r="AN2158" i="1"/>
  <c r="BA2158" i="1"/>
  <c r="AP2158" i="1"/>
  <c r="AU2158" i="1"/>
  <c r="P2158" i="1"/>
  <c r="R2158" i="1"/>
  <c r="T2158" i="1"/>
  <c r="N2158" i="1"/>
  <c r="AV2158" i="1"/>
  <c r="AX2158" i="1"/>
  <c r="AN2159" i="1"/>
  <c r="BA2159" i="1"/>
  <c r="AP2159" i="1"/>
  <c r="AU2159" i="1"/>
  <c r="P2159" i="1"/>
  <c r="R2159" i="1"/>
  <c r="T2159" i="1"/>
  <c r="N2159" i="1"/>
  <c r="AV2159" i="1"/>
  <c r="AX2159" i="1"/>
  <c r="AN2160" i="1"/>
  <c r="BA2160" i="1"/>
  <c r="AP2160" i="1"/>
  <c r="AU2160" i="1"/>
  <c r="P2160" i="1"/>
  <c r="R2160" i="1"/>
  <c r="T2160" i="1"/>
  <c r="N2160" i="1"/>
  <c r="AV2160" i="1"/>
  <c r="AX2160" i="1"/>
  <c r="AN2161" i="1"/>
  <c r="BA2161" i="1"/>
  <c r="AP2161" i="1"/>
  <c r="AU2161" i="1"/>
  <c r="P2161" i="1"/>
  <c r="R2161" i="1"/>
  <c r="T2161" i="1"/>
  <c r="N2161" i="1"/>
  <c r="AV2161" i="1"/>
  <c r="AX2161" i="1"/>
  <c r="AN2162" i="1"/>
  <c r="BA2162" i="1"/>
  <c r="AP2162" i="1"/>
  <c r="AU2162" i="1"/>
  <c r="P2162" i="1"/>
  <c r="R2162" i="1"/>
  <c r="T2162" i="1"/>
  <c r="N2162" i="1"/>
  <c r="AV2162" i="1"/>
  <c r="AX2162" i="1"/>
  <c r="AN2163" i="1"/>
  <c r="BA2163" i="1"/>
  <c r="AP2163" i="1"/>
  <c r="AU2163" i="1"/>
  <c r="P2163" i="1"/>
  <c r="R2163" i="1"/>
  <c r="T2163" i="1"/>
  <c r="N2163" i="1"/>
  <c r="AV2163" i="1"/>
  <c r="AX2163" i="1"/>
  <c r="AN2164" i="1"/>
  <c r="BA2164" i="1"/>
  <c r="AP2164" i="1"/>
  <c r="AU2164" i="1"/>
  <c r="P2164" i="1"/>
  <c r="R2164" i="1"/>
  <c r="T2164" i="1"/>
  <c r="N2164" i="1"/>
  <c r="AV2164" i="1"/>
  <c r="AX2164" i="1"/>
  <c r="AN2165" i="1"/>
  <c r="BA2165" i="1"/>
  <c r="AP2165" i="1"/>
  <c r="AU2165" i="1"/>
  <c r="P2165" i="1"/>
  <c r="R2165" i="1"/>
  <c r="T2165" i="1"/>
  <c r="N2165" i="1"/>
  <c r="AV2165" i="1"/>
  <c r="AX2165" i="1"/>
  <c r="AN2166" i="1"/>
  <c r="BA2166" i="1"/>
  <c r="AP2166" i="1"/>
  <c r="AU2166" i="1"/>
  <c r="P2166" i="1"/>
  <c r="R2166" i="1"/>
  <c r="T2166" i="1"/>
  <c r="N2166" i="1"/>
  <c r="AV2166" i="1"/>
  <c r="AX2166" i="1"/>
  <c r="AN2167" i="1"/>
  <c r="BA2167" i="1"/>
  <c r="AP2167" i="1"/>
  <c r="AU2167" i="1"/>
  <c r="P2167" i="1"/>
  <c r="R2167" i="1"/>
  <c r="T2167" i="1"/>
  <c r="N2167" i="1"/>
  <c r="AV2167" i="1"/>
  <c r="AX2167" i="1"/>
  <c r="AN2168" i="1"/>
  <c r="BA2168" i="1"/>
  <c r="AP2168" i="1"/>
  <c r="AU2168" i="1"/>
  <c r="P2168" i="1"/>
  <c r="R2168" i="1"/>
  <c r="T2168" i="1"/>
  <c r="N2168" i="1"/>
  <c r="AV2168" i="1"/>
  <c r="AX2168" i="1"/>
  <c r="AN2169" i="1"/>
  <c r="BA2169" i="1"/>
  <c r="AP2169" i="1"/>
  <c r="AU2169" i="1"/>
  <c r="P2169" i="1"/>
  <c r="R2169" i="1"/>
  <c r="T2169" i="1"/>
  <c r="N2169" i="1"/>
  <c r="AV2169" i="1"/>
  <c r="AX2169" i="1"/>
  <c r="AN2170" i="1"/>
  <c r="BA2170" i="1"/>
  <c r="AP2170" i="1"/>
  <c r="AU2170" i="1"/>
  <c r="P2170" i="1"/>
  <c r="R2170" i="1"/>
  <c r="T2170" i="1"/>
  <c r="N2170" i="1"/>
  <c r="AV2170" i="1"/>
  <c r="AX2170" i="1"/>
  <c r="AN2171" i="1"/>
  <c r="BA2171" i="1"/>
  <c r="AP2171" i="1"/>
  <c r="AU2171" i="1"/>
  <c r="P2171" i="1"/>
  <c r="R2171" i="1"/>
  <c r="T2171" i="1"/>
  <c r="N2171" i="1"/>
  <c r="AV2171" i="1"/>
  <c r="AX2171" i="1"/>
  <c r="AN2172" i="1"/>
  <c r="BA2172" i="1"/>
  <c r="AP2172" i="1"/>
  <c r="AU2172" i="1"/>
  <c r="P2172" i="1"/>
  <c r="R2172" i="1"/>
  <c r="T2172" i="1"/>
  <c r="N2172" i="1"/>
  <c r="AV2172" i="1"/>
  <c r="AX2172" i="1"/>
  <c r="AN2173" i="1"/>
  <c r="BA2173" i="1"/>
  <c r="AP2173" i="1"/>
  <c r="AU2173" i="1"/>
  <c r="P2173" i="1"/>
  <c r="R2173" i="1"/>
  <c r="T2173" i="1"/>
  <c r="N2173" i="1"/>
  <c r="AV2173" i="1"/>
  <c r="AX2173" i="1"/>
  <c r="AN2174" i="1"/>
  <c r="BA2174" i="1"/>
  <c r="AP2174" i="1"/>
  <c r="AU2174" i="1"/>
  <c r="P2174" i="1"/>
  <c r="R2174" i="1"/>
  <c r="T2174" i="1"/>
  <c r="N2174" i="1"/>
  <c r="AV2174" i="1"/>
  <c r="AX2174" i="1"/>
  <c r="AN2175" i="1"/>
  <c r="BA2175" i="1"/>
  <c r="AP2175" i="1"/>
  <c r="AU2175" i="1"/>
  <c r="P2175" i="1"/>
  <c r="R2175" i="1"/>
  <c r="T2175" i="1"/>
  <c r="N2175" i="1"/>
  <c r="AV2175" i="1"/>
  <c r="AX2175" i="1"/>
  <c r="AN2176" i="1"/>
  <c r="BA2176" i="1"/>
  <c r="AP2176" i="1"/>
  <c r="AU2176" i="1"/>
  <c r="P2176" i="1"/>
  <c r="R2176" i="1"/>
  <c r="T2176" i="1"/>
  <c r="N2176" i="1"/>
  <c r="AV2176" i="1"/>
  <c r="AX2176" i="1"/>
  <c r="AN2177" i="1"/>
  <c r="BA2177" i="1"/>
  <c r="AP2177" i="1"/>
  <c r="AU2177" i="1"/>
  <c r="P2177" i="1"/>
  <c r="R2177" i="1"/>
  <c r="T2177" i="1"/>
  <c r="N2177" i="1"/>
  <c r="AV2177" i="1"/>
  <c r="AX2177" i="1"/>
  <c r="AN2178" i="1"/>
  <c r="BA2178" i="1"/>
  <c r="AP2178" i="1"/>
  <c r="AU2178" i="1"/>
  <c r="P2178" i="1"/>
  <c r="R2178" i="1"/>
  <c r="T2178" i="1"/>
  <c r="N2178" i="1"/>
  <c r="AV2178" i="1"/>
  <c r="AX2178" i="1"/>
  <c r="AN2179" i="1"/>
  <c r="BA2179" i="1"/>
  <c r="AP2179" i="1"/>
  <c r="AU2179" i="1"/>
  <c r="P2179" i="1"/>
  <c r="R2179" i="1"/>
  <c r="T2179" i="1"/>
  <c r="N2179" i="1"/>
  <c r="AV2179" i="1"/>
  <c r="AX2179" i="1"/>
  <c r="AN2180" i="1"/>
  <c r="BA2180" i="1"/>
  <c r="AP2180" i="1"/>
  <c r="AU2180" i="1"/>
  <c r="P2180" i="1"/>
  <c r="R2180" i="1"/>
  <c r="T2180" i="1"/>
  <c r="N2180" i="1"/>
  <c r="AV2180" i="1"/>
  <c r="AX2180" i="1"/>
  <c r="AN2181" i="1"/>
  <c r="BA2181" i="1"/>
  <c r="AP2181" i="1"/>
  <c r="AU2181" i="1"/>
  <c r="P2181" i="1"/>
  <c r="R2181" i="1"/>
  <c r="T2181" i="1"/>
  <c r="N2181" i="1"/>
  <c r="AV2181" i="1"/>
  <c r="AX2181" i="1"/>
  <c r="AN2182" i="1"/>
  <c r="BA2182" i="1"/>
  <c r="AP2182" i="1"/>
  <c r="AU2182" i="1"/>
  <c r="P2182" i="1"/>
  <c r="R2182" i="1"/>
  <c r="T2182" i="1"/>
  <c r="N2182" i="1"/>
  <c r="AV2182" i="1"/>
  <c r="AX2182" i="1"/>
  <c r="AN2183" i="1"/>
  <c r="BA2183" i="1"/>
  <c r="AP2183" i="1"/>
  <c r="AU2183" i="1"/>
  <c r="P2183" i="1"/>
  <c r="R2183" i="1"/>
  <c r="T2183" i="1"/>
  <c r="N2183" i="1"/>
  <c r="AV2183" i="1"/>
  <c r="AX2183" i="1"/>
  <c r="AN2184" i="1"/>
  <c r="BA2184" i="1"/>
  <c r="AP2184" i="1"/>
  <c r="AU2184" i="1"/>
  <c r="P2184" i="1"/>
  <c r="R2184" i="1"/>
  <c r="T2184" i="1"/>
  <c r="N2184" i="1"/>
  <c r="AV2184" i="1"/>
  <c r="AX2184" i="1"/>
  <c r="AN2185" i="1"/>
  <c r="BA2185" i="1"/>
  <c r="AP2185" i="1"/>
  <c r="AU2185" i="1"/>
  <c r="P2185" i="1"/>
  <c r="R2185" i="1"/>
  <c r="T2185" i="1"/>
  <c r="N2185" i="1"/>
  <c r="AV2185" i="1"/>
  <c r="AX2185" i="1"/>
  <c r="AN2186" i="1"/>
  <c r="BA2186" i="1"/>
  <c r="AP2186" i="1"/>
  <c r="AU2186" i="1"/>
  <c r="P2186" i="1"/>
  <c r="R2186" i="1"/>
  <c r="T2186" i="1"/>
  <c r="N2186" i="1"/>
  <c r="AV2186" i="1"/>
  <c r="AX2186" i="1"/>
  <c r="AN2187" i="1"/>
  <c r="BA2187" i="1"/>
  <c r="AP2187" i="1"/>
  <c r="AU2187" i="1"/>
  <c r="P2187" i="1"/>
  <c r="R2187" i="1"/>
  <c r="T2187" i="1"/>
  <c r="N2187" i="1"/>
  <c r="AV2187" i="1"/>
  <c r="AX2187" i="1"/>
  <c r="AN2188" i="1"/>
  <c r="BA2188" i="1"/>
  <c r="AP2188" i="1"/>
  <c r="AU2188" i="1"/>
  <c r="P2188" i="1"/>
  <c r="R2188" i="1"/>
  <c r="T2188" i="1"/>
  <c r="N2188" i="1"/>
  <c r="AV2188" i="1"/>
  <c r="AX2188" i="1"/>
  <c r="AN2189" i="1"/>
  <c r="BA2189" i="1"/>
  <c r="AP2189" i="1"/>
  <c r="AU2189" i="1"/>
  <c r="P2189" i="1"/>
  <c r="R2189" i="1"/>
  <c r="T2189" i="1"/>
  <c r="N2189" i="1"/>
  <c r="AV2189" i="1"/>
  <c r="AX2189" i="1"/>
  <c r="AN2190" i="1"/>
  <c r="BA2190" i="1"/>
  <c r="AP2190" i="1"/>
  <c r="AU2190" i="1"/>
  <c r="P2190" i="1"/>
  <c r="R2190" i="1"/>
  <c r="T2190" i="1"/>
  <c r="N2190" i="1"/>
  <c r="AV2190" i="1"/>
  <c r="AX2190" i="1"/>
  <c r="AN2191" i="1"/>
  <c r="BA2191" i="1"/>
  <c r="AP2191" i="1"/>
  <c r="AU2191" i="1"/>
  <c r="P2191" i="1"/>
  <c r="R2191" i="1"/>
  <c r="T2191" i="1"/>
  <c r="N2191" i="1"/>
  <c r="AV2191" i="1"/>
  <c r="AX2191" i="1"/>
  <c r="AN2192" i="1"/>
  <c r="BA2192" i="1"/>
  <c r="AP2192" i="1"/>
  <c r="AU2192" i="1"/>
  <c r="P2192" i="1"/>
  <c r="R2192" i="1"/>
  <c r="T2192" i="1"/>
  <c r="N2192" i="1"/>
  <c r="AV2192" i="1"/>
  <c r="AX2192" i="1"/>
  <c r="AN2193" i="1"/>
  <c r="BA2193" i="1"/>
  <c r="AP2193" i="1"/>
  <c r="AU2193" i="1"/>
  <c r="P2193" i="1"/>
  <c r="R2193" i="1"/>
  <c r="T2193" i="1"/>
  <c r="N2193" i="1"/>
  <c r="AV2193" i="1"/>
  <c r="AX2193" i="1"/>
  <c r="AN2194" i="1"/>
  <c r="BA2194" i="1"/>
  <c r="AP2194" i="1"/>
  <c r="AU2194" i="1"/>
  <c r="P2194" i="1"/>
  <c r="R2194" i="1"/>
  <c r="T2194" i="1"/>
  <c r="N2194" i="1"/>
  <c r="AV2194" i="1"/>
  <c r="AX2194" i="1"/>
  <c r="AN2195" i="1"/>
  <c r="BA2195" i="1"/>
  <c r="AP2195" i="1"/>
  <c r="AU2195" i="1"/>
  <c r="P2195" i="1"/>
  <c r="R2195" i="1"/>
  <c r="T2195" i="1"/>
  <c r="N2195" i="1"/>
  <c r="AV2195" i="1"/>
  <c r="AX2195" i="1"/>
  <c r="AN2196" i="1"/>
  <c r="BA2196" i="1"/>
  <c r="AP2196" i="1"/>
  <c r="AU2196" i="1"/>
  <c r="P2196" i="1"/>
  <c r="R2196" i="1"/>
  <c r="T2196" i="1"/>
  <c r="N2196" i="1"/>
  <c r="AV2196" i="1"/>
  <c r="AX2196" i="1"/>
  <c r="AN2197" i="1"/>
  <c r="BA2197" i="1"/>
  <c r="AP2197" i="1"/>
  <c r="AU2197" i="1"/>
  <c r="P2197" i="1"/>
  <c r="R2197" i="1"/>
  <c r="T2197" i="1"/>
  <c r="N2197" i="1"/>
  <c r="AV2197" i="1"/>
  <c r="AX2197" i="1"/>
  <c r="AN2198" i="1"/>
  <c r="BA2198" i="1"/>
  <c r="AP2198" i="1"/>
  <c r="AU2198" i="1"/>
  <c r="P2198" i="1"/>
  <c r="R2198" i="1"/>
  <c r="T2198" i="1"/>
  <c r="N2198" i="1"/>
  <c r="AV2198" i="1"/>
  <c r="AX2198" i="1"/>
  <c r="AN2199" i="1"/>
  <c r="BA2199" i="1"/>
  <c r="AP2199" i="1"/>
  <c r="AU2199" i="1"/>
  <c r="P2199" i="1"/>
  <c r="R2199" i="1"/>
  <c r="T2199" i="1"/>
  <c r="N2199" i="1"/>
  <c r="AV2199" i="1"/>
  <c r="AX2199" i="1"/>
  <c r="AN2200" i="1"/>
  <c r="BA2200" i="1"/>
  <c r="AP2200" i="1"/>
  <c r="AU2200" i="1"/>
  <c r="P2200" i="1"/>
  <c r="R2200" i="1"/>
  <c r="T2200" i="1"/>
  <c r="N2200" i="1"/>
  <c r="AV2200" i="1"/>
  <c r="AX2200" i="1"/>
  <c r="AN2201" i="1"/>
  <c r="BA2201" i="1"/>
  <c r="AP2201" i="1"/>
  <c r="AU2201" i="1"/>
  <c r="P2201" i="1"/>
  <c r="R2201" i="1"/>
  <c r="T2201" i="1"/>
  <c r="N2201" i="1"/>
  <c r="AV2201" i="1"/>
  <c r="AX2201" i="1"/>
  <c r="AN2202" i="1"/>
  <c r="BA2202" i="1"/>
  <c r="AP2202" i="1"/>
  <c r="AU2202" i="1"/>
  <c r="P2202" i="1"/>
  <c r="R2202" i="1"/>
  <c r="T2202" i="1"/>
  <c r="N2202" i="1"/>
  <c r="AV2202" i="1"/>
  <c r="AX2202" i="1"/>
  <c r="AN2203" i="1"/>
  <c r="BA2203" i="1"/>
  <c r="AP2203" i="1"/>
  <c r="AU2203" i="1"/>
  <c r="P2203" i="1"/>
  <c r="R2203" i="1"/>
  <c r="T2203" i="1"/>
  <c r="N2203" i="1"/>
  <c r="AV2203" i="1"/>
  <c r="AX2203" i="1"/>
  <c r="AN2204" i="1"/>
  <c r="BA2204" i="1"/>
  <c r="AP2204" i="1"/>
  <c r="AU2204" i="1"/>
  <c r="P2204" i="1"/>
  <c r="R2204" i="1"/>
  <c r="T2204" i="1"/>
  <c r="N2204" i="1"/>
  <c r="AV2204" i="1"/>
  <c r="AX2204" i="1"/>
  <c r="AN2205" i="1"/>
  <c r="BA2205" i="1"/>
  <c r="AP2205" i="1"/>
  <c r="AU2205" i="1"/>
  <c r="P2205" i="1"/>
  <c r="R2205" i="1"/>
  <c r="T2205" i="1"/>
  <c r="N2205" i="1"/>
  <c r="AV2205" i="1"/>
  <c r="AX2205" i="1"/>
  <c r="AN2206" i="1"/>
  <c r="BA2206" i="1"/>
  <c r="AP2206" i="1"/>
  <c r="AU2206" i="1"/>
  <c r="P2206" i="1"/>
  <c r="R2206" i="1"/>
  <c r="T2206" i="1"/>
  <c r="N2206" i="1"/>
  <c r="AV2206" i="1"/>
  <c r="AX2206" i="1"/>
  <c r="AN2207" i="1"/>
  <c r="BA2207" i="1"/>
  <c r="AP2207" i="1"/>
  <c r="AU2207" i="1"/>
  <c r="P2207" i="1"/>
  <c r="R2207" i="1"/>
  <c r="T2207" i="1"/>
  <c r="N2207" i="1"/>
  <c r="AV2207" i="1"/>
  <c r="AX2207" i="1"/>
  <c r="AN2208" i="1"/>
  <c r="BA2208" i="1"/>
  <c r="AP2208" i="1"/>
  <c r="AU2208" i="1"/>
  <c r="P2208" i="1"/>
  <c r="R2208" i="1"/>
  <c r="T2208" i="1"/>
  <c r="N2208" i="1"/>
  <c r="AV2208" i="1"/>
  <c r="AX2208" i="1"/>
  <c r="AN2209" i="1"/>
  <c r="BA2209" i="1"/>
  <c r="AP2209" i="1"/>
  <c r="AU2209" i="1"/>
  <c r="P2209" i="1"/>
  <c r="R2209" i="1"/>
  <c r="T2209" i="1"/>
  <c r="N2209" i="1"/>
  <c r="AV2209" i="1"/>
  <c r="AX2209" i="1"/>
  <c r="AN2210" i="1"/>
  <c r="BA2210" i="1"/>
  <c r="AP2210" i="1"/>
  <c r="AU2210" i="1"/>
  <c r="P2210" i="1"/>
  <c r="R2210" i="1"/>
  <c r="T2210" i="1"/>
  <c r="N2210" i="1"/>
  <c r="AV2210" i="1"/>
  <c r="AX2210" i="1"/>
  <c r="AN2211" i="1"/>
  <c r="BA2211" i="1"/>
  <c r="AP2211" i="1"/>
  <c r="AU2211" i="1"/>
  <c r="P2211" i="1"/>
  <c r="R2211" i="1"/>
  <c r="T2211" i="1"/>
  <c r="N2211" i="1"/>
  <c r="AV2211" i="1"/>
  <c r="AX2211" i="1"/>
  <c r="AN2212" i="1"/>
  <c r="BA2212" i="1"/>
  <c r="AP2212" i="1"/>
  <c r="AU2212" i="1"/>
  <c r="P2212" i="1"/>
  <c r="R2212" i="1"/>
  <c r="T2212" i="1"/>
  <c r="N2212" i="1"/>
  <c r="AV2212" i="1"/>
  <c r="AX2212" i="1"/>
  <c r="AN2213" i="1"/>
  <c r="BA2213" i="1"/>
  <c r="AP2213" i="1"/>
  <c r="AU2213" i="1"/>
  <c r="P2213" i="1"/>
  <c r="R2213" i="1"/>
  <c r="T2213" i="1"/>
  <c r="N2213" i="1"/>
  <c r="AV2213" i="1"/>
  <c r="AX2213" i="1"/>
  <c r="AN2214" i="1"/>
  <c r="BA2214" i="1"/>
  <c r="AP2214" i="1"/>
  <c r="AU2214" i="1"/>
  <c r="P2214" i="1"/>
  <c r="R2214" i="1"/>
  <c r="T2214" i="1"/>
  <c r="N2214" i="1"/>
  <c r="AV2214" i="1"/>
  <c r="AX2214" i="1"/>
  <c r="AN2215" i="1"/>
  <c r="BA2215" i="1"/>
  <c r="AP2215" i="1"/>
  <c r="AU2215" i="1"/>
  <c r="P2215" i="1"/>
  <c r="R2215" i="1"/>
  <c r="T2215" i="1"/>
  <c r="N2215" i="1"/>
  <c r="AV2215" i="1"/>
  <c r="AX2215" i="1"/>
  <c r="AN2216" i="1"/>
  <c r="BA2216" i="1"/>
  <c r="AP2216" i="1"/>
  <c r="AU2216" i="1"/>
  <c r="P2216" i="1"/>
  <c r="R2216" i="1"/>
  <c r="T2216" i="1"/>
  <c r="N2216" i="1"/>
  <c r="AV2216" i="1"/>
  <c r="AX2216" i="1"/>
  <c r="AN2217" i="1"/>
  <c r="BA2217" i="1"/>
  <c r="AP2217" i="1"/>
  <c r="AU2217" i="1"/>
  <c r="P2217" i="1"/>
  <c r="R2217" i="1"/>
  <c r="T2217" i="1"/>
  <c r="N2217" i="1"/>
  <c r="AV2217" i="1"/>
  <c r="AX2217" i="1"/>
  <c r="AN2218" i="1"/>
  <c r="BA2218" i="1"/>
  <c r="AP2218" i="1"/>
  <c r="AU2218" i="1"/>
  <c r="P2218" i="1"/>
  <c r="R2218" i="1"/>
  <c r="T2218" i="1"/>
  <c r="N2218" i="1"/>
  <c r="AV2218" i="1"/>
  <c r="AX2218" i="1"/>
  <c r="AN2219" i="1"/>
  <c r="BA2219" i="1"/>
  <c r="AP2219" i="1"/>
  <c r="AU2219" i="1"/>
  <c r="P2219" i="1"/>
  <c r="R2219" i="1"/>
  <c r="T2219" i="1"/>
  <c r="N2219" i="1"/>
  <c r="AV2219" i="1"/>
  <c r="AX2219" i="1"/>
  <c r="AN2220" i="1"/>
  <c r="BA2220" i="1"/>
  <c r="AP2220" i="1"/>
  <c r="AU2220" i="1"/>
  <c r="P2220" i="1"/>
  <c r="R2220" i="1"/>
  <c r="T2220" i="1"/>
  <c r="N2220" i="1"/>
  <c r="AV2220" i="1"/>
  <c r="AX2220" i="1"/>
  <c r="AN2221" i="1"/>
  <c r="BA2221" i="1"/>
  <c r="AP2221" i="1"/>
  <c r="AU2221" i="1"/>
  <c r="P2221" i="1"/>
  <c r="R2221" i="1"/>
  <c r="T2221" i="1"/>
  <c r="N2221" i="1"/>
  <c r="AV2221" i="1"/>
  <c r="AX2221" i="1"/>
  <c r="AN2222" i="1"/>
  <c r="BA2222" i="1"/>
  <c r="AP2222" i="1"/>
  <c r="AU2222" i="1"/>
  <c r="P2222" i="1"/>
  <c r="R2222" i="1"/>
  <c r="T2222" i="1"/>
  <c r="N2222" i="1"/>
  <c r="AV2222" i="1"/>
  <c r="AX2222" i="1"/>
  <c r="AN2223" i="1"/>
  <c r="BA2223" i="1"/>
  <c r="AP2223" i="1"/>
  <c r="AU2223" i="1"/>
  <c r="P2223" i="1"/>
  <c r="R2223" i="1"/>
  <c r="T2223" i="1"/>
  <c r="N2223" i="1"/>
  <c r="AV2223" i="1"/>
  <c r="AX2223" i="1"/>
  <c r="AN2224" i="1"/>
  <c r="BA2224" i="1"/>
  <c r="AP2224" i="1"/>
  <c r="AU2224" i="1"/>
  <c r="P2224" i="1"/>
  <c r="R2224" i="1"/>
  <c r="T2224" i="1"/>
  <c r="N2224" i="1"/>
  <c r="AV2224" i="1"/>
  <c r="AX2224" i="1"/>
  <c r="AN2225" i="1"/>
  <c r="BA2225" i="1"/>
  <c r="AP2225" i="1"/>
  <c r="AU2225" i="1"/>
  <c r="P2225" i="1"/>
  <c r="R2225" i="1"/>
  <c r="T2225" i="1"/>
  <c r="N2225" i="1"/>
  <c r="AV2225" i="1"/>
  <c r="AX2225" i="1"/>
  <c r="AN2226" i="1"/>
  <c r="BA2226" i="1"/>
  <c r="AP2226" i="1"/>
  <c r="AU2226" i="1"/>
  <c r="P2226" i="1"/>
  <c r="R2226" i="1"/>
  <c r="T2226" i="1"/>
  <c r="N2226" i="1"/>
  <c r="AV2226" i="1"/>
  <c r="AX2226" i="1"/>
  <c r="AN2227" i="1"/>
  <c r="BA2227" i="1"/>
  <c r="AP2227" i="1"/>
  <c r="AU2227" i="1"/>
  <c r="P2227" i="1"/>
  <c r="R2227" i="1"/>
  <c r="T2227" i="1"/>
  <c r="N2227" i="1"/>
  <c r="AV2227" i="1"/>
  <c r="AX2227" i="1"/>
  <c r="AN2228" i="1"/>
  <c r="BA2228" i="1"/>
  <c r="AP2228" i="1"/>
  <c r="AU2228" i="1"/>
  <c r="P2228" i="1"/>
  <c r="R2228" i="1"/>
  <c r="T2228" i="1"/>
  <c r="N2228" i="1"/>
  <c r="AV2228" i="1"/>
  <c r="AX2228" i="1"/>
  <c r="AN2229" i="1"/>
  <c r="BA2229" i="1"/>
  <c r="AP2229" i="1"/>
  <c r="AU2229" i="1"/>
  <c r="P2229" i="1"/>
  <c r="R2229" i="1"/>
  <c r="T2229" i="1"/>
  <c r="N2229" i="1"/>
  <c r="AV2229" i="1"/>
  <c r="AX2229" i="1"/>
  <c r="AN2230" i="1"/>
  <c r="BA2230" i="1"/>
  <c r="AP2230" i="1"/>
  <c r="AU2230" i="1"/>
  <c r="P2230" i="1"/>
  <c r="R2230" i="1"/>
  <c r="T2230" i="1"/>
  <c r="N2230" i="1"/>
  <c r="AV2230" i="1"/>
  <c r="AX2230" i="1"/>
  <c r="AN2231" i="1"/>
  <c r="BA2231" i="1"/>
  <c r="AP2231" i="1"/>
  <c r="AU2231" i="1"/>
  <c r="P2231" i="1"/>
  <c r="R2231" i="1"/>
  <c r="T2231" i="1"/>
  <c r="N2231" i="1"/>
  <c r="AV2231" i="1"/>
  <c r="AX2231" i="1"/>
  <c r="AN2232" i="1"/>
  <c r="BA2232" i="1"/>
  <c r="AP2232" i="1"/>
  <c r="AU2232" i="1"/>
  <c r="P2232" i="1"/>
  <c r="R2232" i="1"/>
  <c r="T2232" i="1"/>
  <c r="N2232" i="1"/>
  <c r="AV2232" i="1"/>
  <c r="AX2232" i="1"/>
  <c r="AN2233" i="1"/>
  <c r="BA2233" i="1"/>
  <c r="AP2233" i="1"/>
  <c r="AU2233" i="1"/>
  <c r="P2233" i="1"/>
  <c r="R2233" i="1"/>
  <c r="T2233" i="1"/>
  <c r="N2233" i="1"/>
  <c r="AV2233" i="1"/>
  <c r="AX2233" i="1"/>
  <c r="AN2234" i="1"/>
  <c r="BA2234" i="1"/>
  <c r="AP2234" i="1"/>
  <c r="AU2234" i="1"/>
  <c r="P2234" i="1"/>
  <c r="R2234" i="1"/>
  <c r="T2234" i="1"/>
  <c r="N2234" i="1"/>
  <c r="AV2234" i="1"/>
  <c r="AX2234" i="1"/>
  <c r="AN2235" i="1"/>
  <c r="BA2235" i="1"/>
  <c r="AP2235" i="1"/>
  <c r="AU2235" i="1"/>
  <c r="P2235" i="1"/>
  <c r="R2235" i="1"/>
  <c r="T2235" i="1"/>
  <c r="N2235" i="1"/>
  <c r="AV2235" i="1"/>
  <c r="AX2235" i="1"/>
  <c r="AN2236" i="1"/>
  <c r="BA2236" i="1"/>
  <c r="AP2236" i="1"/>
  <c r="AU2236" i="1"/>
  <c r="P2236" i="1"/>
  <c r="R2236" i="1"/>
  <c r="T2236" i="1"/>
  <c r="N2236" i="1"/>
  <c r="AV2236" i="1"/>
  <c r="AX2236" i="1"/>
  <c r="AN2237" i="1"/>
  <c r="BA2237" i="1"/>
  <c r="AP2237" i="1"/>
  <c r="AU2237" i="1"/>
  <c r="P2237" i="1"/>
  <c r="R2237" i="1"/>
  <c r="T2237" i="1"/>
  <c r="N2237" i="1"/>
  <c r="AV2237" i="1"/>
  <c r="AX2237" i="1"/>
  <c r="AN2238" i="1"/>
  <c r="BA2238" i="1"/>
  <c r="AP2238" i="1"/>
  <c r="AU2238" i="1"/>
  <c r="P2238" i="1"/>
  <c r="R2238" i="1"/>
  <c r="T2238" i="1"/>
  <c r="N2238" i="1"/>
  <c r="AV2238" i="1"/>
  <c r="AX2238" i="1"/>
  <c r="AN2239" i="1"/>
  <c r="BA2239" i="1"/>
  <c r="AP2239" i="1"/>
  <c r="AU2239" i="1"/>
  <c r="P2239" i="1"/>
  <c r="R2239" i="1"/>
  <c r="T2239" i="1"/>
  <c r="N2239" i="1"/>
  <c r="AV2239" i="1"/>
  <c r="AX2239" i="1"/>
  <c r="AN2240" i="1"/>
  <c r="BA2240" i="1"/>
  <c r="AP2240" i="1"/>
  <c r="AU2240" i="1"/>
  <c r="P2240" i="1"/>
  <c r="R2240" i="1"/>
  <c r="T2240" i="1"/>
  <c r="N2240" i="1"/>
  <c r="AV2240" i="1"/>
  <c r="AX2240" i="1"/>
  <c r="AN2241" i="1"/>
  <c r="BA2241" i="1"/>
  <c r="AP2241" i="1"/>
  <c r="AU2241" i="1"/>
  <c r="P2241" i="1"/>
  <c r="R2241" i="1"/>
  <c r="T2241" i="1"/>
  <c r="N2241" i="1"/>
  <c r="AV2241" i="1"/>
  <c r="AX2241" i="1"/>
  <c r="AN2242" i="1"/>
  <c r="BA2242" i="1"/>
  <c r="AP2242" i="1"/>
  <c r="AU2242" i="1"/>
  <c r="P2242" i="1"/>
  <c r="R2242" i="1"/>
  <c r="T2242" i="1"/>
  <c r="N2242" i="1"/>
  <c r="AV2242" i="1"/>
  <c r="AX2242" i="1"/>
  <c r="AN2243" i="1"/>
  <c r="BA2243" i="1"/>
  <c r="AP2243" i="1"/>
  <c r="AU2243" i="1"/>
  <c r="P2243" i="1"/>
  <c r="R2243" i="1"/>
  <c r="T2243" i="1"/>
  <c r="N2243" i="1"/>
  <c r="AV2243" i="1"/>
  <c r="AX2243" i="1"/>
  <c r="AN2244" i="1"/>
  <c r="BA2244" i="1"/>
  <c r="AP2244" i="1"/>
  <c r="AU2244" i="1"/>
  <c r="P2244" i="1"/>
  <c r="R2244" i="1"/>
  <c r="T2244" i="1"/>
  <c r="N2244" i="1"/>
  <c r="AV2244" i="1"/>
  <c r="AX2244" i="1"/>
  <c r="AN2245" i="1"/>
  <c r="BA2245" i="1"/>
  <c r="AP2245" i="1"/>
  <c r="AU2245" i="1"/>
  <c r="P2245" i="1"/>
  <c r="R2245" i="1"/>
  <c r="T2245" i="1"/>
  <c r="N2245" i="1"/>
  <c r="AV2245" i="1"/>
  <c r="AX2245" i="1"/>
  <c r="AN2246" i="1"/>
  <c r="BA2246" i="1"/>
  <c r="AP2246" i="1"/>
  <c r="AU2246" i="1"/>
  <c r="P2246" i="1"/>
  <c r="R2246" i="1"/>
  <c r="T2246" i="1"/>
  <c r="N2246" i="1"/>
  <c r="AV2246" i="1"/>
  <c r="AX2246" i="1"/>
  <c r="AN2247" i="1"/>
  <c r="BA2247" i="1"/>
  <c r="AP2247" i="1"/>
  <c r="AU2247" i="1"/>
  <c r="P2247" i="1"/>
  <c r="R2247" i="1"/>
  <c r="T2247" i="1"/>
  <c r="N2247" i="1"/>
  <c r="AV2247" i="1"/>
  <c r="AX2247" i="1"/>
  <c r="AN2248" i="1"/>
  <c r="BA2248" i="1"/>
  <c r="AP2248" i="1"/>
  <c r="AU2248" i="1"/>
  <c r="P2248" i="1"/>
  <c r="R2248" i="1"/>
  <c r="T2248" i="1"/>
  <c r="N2248" i="1"/>
  <c r="AV2248" i="1"/>
  <c r="AX2248" i="1"/>
  <c r="AN2249" i="1"/>
  <c r="BA2249" i="1"/>
  <c r="AP2249" i="1"/>
  <c r="AU2249" i="1"/>
  <c r="P2249" i="1"/>
  <c r="R2249" i="1"/>
  <c r="T2249" i="1"/>
  <c r="N2249" i="1"/>
  <c r="AV2249" i="1"/>
  <c r="AX2249" i="1"/>
  <c r="AN2250" i="1"/>
  <c r="BA2250" i="1"/>
  <c r="AP2250" i="1"/>
  <c r="AU2250" i="1"/>
  <c r="P2250" i="1"/>
  <c r="R2250" i="1"/>
  <c r="T2250" i="1"/>
  <c r="N2250" i="1"/>
  <c r="AV2250" i="1"/>
  <c r="AX2250" i="1"/>
  <c r="AN2251" i="1"/>
  <c r="BA2251" i="1"/>
  <c r="AP2251" i="1"/>
  <c r="AU2251" i="1"/>
  <c r="P2251" i="1"/>
  <c r="R2251" i="1"/>
  <c r="T2251" i="1"/>
  <c r="N2251" i="1"/>
  <c r="AV2251" i="1"/>
  <c r="AX2251" i="1"/>
  <c r="AN2252" i="1"/>
  <c r="BA2252" i="1"/>
  <c r="AP2252" i="1"/>
  <c r="AU2252" i="1"/>
  <c r="P2252" i="1"/>
  <c r="R2252" i="1"/>
  <c r="T2252" i="1"/>
  <c r="N2252" i="1"/>
  <c r="AV2252" i="1"/>
  <c r="AX2252" i="1"/>
  <c r="AN2253" i="1"/>
  <c r="BA2253" i="1"/>
  <c r="AP2253" i="1"/>
  <c r="AU2253" i="1"/>
  <c r="P2253" i="1"/>
  <c r="R2253" i="1"/>
  <c r="T2253" i="1"/>
  <c r="N2253" i="1"/>
  <c r="AV2253" i="1"/>
  <c r="AX2253" i="1"/>
  <c r="AN2254" i="1"/>
  <c r="BA2254" i="1"/>
  <c r="AP2254" i="1"/>
  <c r="AU2254" i="1"/>
  <c r="P2254" i="1"/>
  <c r="R2254" i="1"/>
  <c r="T2254" i="1"/>
  <c r="N2254" i="1"/>
  <c r="AV2254" i="1"/>
  <c r="AX2254" i="1"/>
  <c r="AN2255" i="1"/>
  <c r="BA2255" i="1"/>
  <c r="AP2255" i="1"/>
  <c r="AU2255" i="1"/>
  <c r="P2255" i="1"/>
  <c r="R2255" i="1"/>
  <c r="T2255" i="1"/>
  <c r="N2255" i="1"/>
  <c r="AV2255" i="1"/>
  <c r="AX2255" i="1"/>
  <c r="AN2256" i="1"/>
  <c r="BA2256" i="1"/>
  <c r="AP2256" i="1"/>
  <c r="AU2256" i="1"/>
  <c r="P2256" i="1"/>
  <c r="R2256" i="1"/>
  <c r="T2256" i="1"/>
  <c r="N2256" i="1"/>
  <c r="AV2256" i="1"/>
  <c r="AX2256" i="1"/>
  <c r="AN2257" i="1"/>
  <c r="BA2257" i="1"/>
  <c r="AP2257" i="1"/>
  <c r="AU2257" i="1"/>
  <c r="P2257" i="1"/>
  <c r="R2257" i="1"/>
  <c r="T2257" i="1"/>
  <c r="N2257" i="1"/>
  <c r="AV2257" i="1"/>
  <c r="AX2257" i="1"/>
  <c r="AN2258" i="1"/>
  <c r="BA2258" i="1"/>
  <c r="AP2258" i="1"/>
  <c r="AU2258" i="1"/>
  <c r="P2258" i="1"/>
  <c r="R2258" i="1"/>
  <c r="T2258" i="1"/>
  <c r="N2258" i="1"/>
  <c r="AV2258" i="1"/>
  <c r="AX2258" i="1"/>
  <c r="AN2259" i="1"/>
  <c r="BA2259" i="1"/>
  <c r="AP2259" i="1"/>
  <c r="AU2259" i="1"/>
  <c r="P2259" i="1"/>
  <c r="R2259" i="1"/>
  <c r="T2259" i="1"/>
  <c r="N2259" i="1"/>
  <c r="AV2259" i="1"/>
  <c r="AX2259" i="1"/>
  <c r="AN2260" i="1"/>
  <c r="BA2260" i="1"/>
  <c r="AP2260" i="1"/>
  <c r="AU2260" i="1"/>
  <c r="P2260" i="1"/>
  <c r="R2260" i="1"/>
  <c r="T2260" i="1"/>
  <c r="N2260" i="1"/>
  <c r="AV2260" i="1"/>
  <c r="AX2260" i="1"/>
  <c r="AN2261" i="1"/>
  <c r="BA2261" i="1"/>
  <c r="AP2261" i="1"/>
  <c r="AU2261" i="1"/>
  <c r="P2261" i="1"/>
  <c r="R2261" i="1"/>
  <c r="T2261" i="1"/>
  <c r="N2261" i="1"/>
  <c r="AV2261" i="1"/>
  <c r="AX2261" i="1"/>
  <c r="AN2262" i="1"/>
  <c r="BA2262" i="1"/>
  <c r="AP2262" i="1"/>
  <c r="AU2262" i="1"/>
  <c r="P2262" i="1"/>
  <c r="R2262" i="1"/>
  <c r="T2262" i="1"/>
  <c r="N2262" i="1"/>
  <c r="AV2262" i="1"/>
  <c r="AX2262" i="1"/>
  <c r="AN2263" i="1"/>
  <c r="BA2263" i="1"/>
  <c r="AP2263" i="1"/>
  <c r="AU2263" i="1"/>
  <c r="P2263" i="1"/>
  <c r="R2263" i="1"/>
  <c r="T2263" i="1"/>
  <c r="N2263" i="1"/>
  <c r="AV2263" i="1"/>
  <c r="AX2263" i="1"/>
  <c r="AN2264" i="1"/>
  <c r="BA2264" i="1"/>
  <c r="AP2264" i="1"/>
  <c r="AU2264" i="1"/>
  <c r="P2264" i="1"/>
  <c r="R2264" i="1"/>
  <c r="T2264" i="1"/>
  <c r="N2264" i="1"/>
  <c r="AV2264" i="1"/>
  <c r="AX2264" i="1"/>
  <c r="AN2265" i="1"/>
  <c r="BA2265" i="1"/>
  <c r="AP2265" i="1"/>
  <c r="AU2265" i="1"/>
  <c r="P2265" i="1"/>
  <c r="R2265" i="1"/>
  <c r="T2265" i="1"/>
  <c r="N2265" i="1"/>
  <c r="AV2265" i="1"/>
  <c r="AX2265" i="1"/>
  <c r="AN2266" i="1"/>
  <c r="BA2266" i="1"/>
  <c r="AP2266" i="1"/>
  <c r="AU2266" i="1"/>
  <c r="P2266" i="1"/>
  <c r="R2266" i="1"/>
  <c r="T2266" i="1"/>
  <c r="N2266" i="1"/>
  <c r="AV2266" i="1"/>
  <c r="AX2266" i="1"/>
  <c r="AN2267" i="1"/>
  <c r="BA2267" i="1"/>
  <c r="AP2267" i="1"/>
  <c r="AU2267" i="1"/>
  <c r="P2267" i="1"/>
  <c r="R2267" i="1"/>
  <c r="T2267" i="1"/>
  <c r="N2267" i="1"/>
  <c r="AV2267" i="1"/>
  <c r="AX2267" i="1"/>
  <c r="AN2268" i="1"/>
  <c r="BA2268" i="1"/>
  <c r="AP2268" i="1"/>
  <c r="AU2268" i="1"/>
  <c r="P2268" i="1"/>
  <c r="R2268" i="1"/>
  <c r="T2268" i="1"/>
  <c r="N2268" i="1"/>
  <c r="AV2268" i="1"/>
  <c r="AX2268" i="1"/>
  <c r="AN2269" i="1"/>
  <c r="BA2269" i="1"/>
  <c r="AP2269" i="1"/>
  <c r="AU2269" i="1"/>
  <c r="P2269" i="1"/>
  <c r="R2269" i="1"/>
  <c r="T2269" i="1"/>
  <c r="N2269" i="1"/>
  <c r="AV2269" i="1"/>
  <c r="AX2269" i="1"/>
  <c r="AN2270" i="1"/>
  <c r="BA2270" i="1"/>
  <c r="AP2270" i="1"/>
  <c r="AU2270" i="1"/>
  <c r="P2270" i="1"/>
  <c r="R2270" i="1"/>
  <c r="T2270" i="1"/>
  <c r="N2270" i="1"/>
  <c r="AV2270" i="1"/>
  <c r="AX2270" i="1"/>
  <c r="AN2271" i="1"/>
  <c r="BA2271" i="1"/>
  <c r="AP2271" i="1"/>
  <c r="AU2271" i="1"/>
  <c r="P2271" i="1"/>
  <c r="R2271" i="1"/>
  <c r="T2271" i="1"/>
  <c r="N2271" i="1"/>
  <c r="AV2271" i="1"/>
  <c r="AX2271" i="1"/>
  <c r="AN2272" i="1"/>
  <c r="BA2272" i="1"/>
  <c r="AP2272" i="1"/>
  <c r="AU2272" i="1"/>
  <c r="P2272" i="1"/>
  <c r="R2272" i="1"/>
  <c r="T2272" i="1"/>
  <c r="N2272" i="1"/>
  <c r="AV2272" i="1"/>
  <c r="AX2272" i="1"/>
  <c r="AN2273" i="1"/>
  <c r="BA2273" i="1"/>
  <c r="AP2273" i="1"/>
  <c r="AU2273" i="1"/>
  <c r="P2273" i="1"/>
  <c r="R2273" i="1"/>
  <c r="T2273" i="1"/>
  <c r="N2273" i="1"/>
  <c r="AV2273" i="1"/>
  <c r="AX2273" i="1"/>
  <c r="AN2274" i="1"/>
  <c r="BA2274" i="1"/>
  <c r="AP2274" i="1"/>
  <c r="AU2274" i="1"/>
  <c r="P2274" i="1"/>
  <c r="R2274" i="1"/>
  <c r="T2274" i="1"/>
  <c r="N2274" i="1"/>
  <c r="AV2274" i="1"/>
  <c r="AX2274" i="1"/>
  <c r="AN2275" i="1"/>
  <c r="BA2275" i="1"/>
  <c r="AP2275" i="1"/>
  <c r="AU2275" i="1"/>
  <c r="P2275" i="1"/>
  <c r="R2275" i="1"/>
  <c r="T2275" i="1"/>
  <c r="N2275" i="1"/>
  <c r="AV2275" i="1"/>
  <c r="AX2275" i="1"/>
  <c r="AN2276" i="1"/>
  <c r="BA2276" i="1"/>
  <c r="AP2276" i="1"/>
  <c r="AU2276" i="1"/>
  <c r="P2276" i="1"/>
  <c r="R2276" i="1"/>
  <c r="T2276" i="1"/>
  <c r="N2276" i="1"/>
  <c r="AV2276" i="1"/>
  <c r="AX2276" i="1"/>
  <c r="AN2277" i="1"/>
  <c r="BA2277" i="1"/>
  <c r="AP2277" i="1"/>
  <c r="AU2277" i="1"/>
  <c r="P2277" i="1"/>
  <c r="R2277" i="1"/>
  <c r="T2277" i="1"/>
  <c r="N2277" i="1"/>
  <c r="AV2277" i="1"/>
  <c r="AX2277" i="1"/>
  <c r="AN2278" i="1"/>
  <c r="BA2278" i="1"/>
  <c r="AP2278" i="1"/>
  <c r="AU2278" i="1"/>
  <c r="P2278" i="1"/>
  <c r="R2278" i="1"/>
  <c r="T2278" i="1"/>
  <c r="N2278" i="1"/>
  <c r="AV2278" i="1"/>
  <c r="AX2278" i="1"/>
  <c r="AN2279" i="1"/>
  <c r="BA2279" i="1"/>
  <c r="AP2279" i="1"/>
  <c r="AU2279" i="1"/>
  <c r="P2279" i="1"/>
  <c r="R2279" i="1"/>
  <c r="T2279" i="1"/>
  <c r="N2279" i="1"/>
  <c r="AV2279" i="1"/>
  <c r="AX2279" i="1"/>
  <c r="AN2280" i="1"/>
  <c r="BA2280" i="1"/>
  <c r="AP2280" i="1"/>
  <c r="AU2280" i="1"/>
  <c r="P2280" i="1"/>
  <c r="R2280" i="1"/>
  <c r="T2280" i="1"/>
  <c r="N2280" i="1"/>
  <c r="AV2280" i="1"/>
  <c r="AX2280" i="1"/>
  <c r="AN2281" i="1"/>
  <c r="BA2281" i="1"/>
  <c r="AP2281" i="1"/>
  <c r="AU2281" i="1"/>
  <c r="P2281" i="1"/>
  <c r="R2281" i="1"/>
  <c r="T2281" i="1"/>
  <c r="N2281" i="1"/>
  <c r="AV2281" i="1"/>
  <c r="AX2281" i="1"/>
  <c r="AN2282" i="1"/>
  <c r="BA2282" i="1"/>
  <c r="AP2282" i="1"/>
  <c r="AU2282" i="1"/>
  <c r="P2282" i="1"/>
  <c r="R2282" i="1"/>
  <c r="T2282" i="1"/>
  <c r="N2282" i="1"/>
  <c r="AV2282" i="1"/>
  <c r="AX2282" i="1"/>
  <c r="AN2283" i="1"/>
  <c r="BA2283" i="1"/>
  <c r="AP2283" i="1"/>
  <c r="AU2283" i="1"/>
  <c r="P2283" i="1"/>
  <c r="R2283" i="1"/>
  <c r="T2283" i="1"/>
  <c r="N2283" i="1"/>
  <c r="AV2283" i="1"/>
  <c r="AX2283" i="1"/>
  <c r="AN2284" i="1"/>
  <c r="BA2284" i="1"/>
  <c r="AP2284" i="1"/>
  <c r="AU2284" i="1"/>
  <c r="P2284" i="1"/>
  <c r="R2284" i="1"/>
  <c r="T2284" i="1"/>
  <c r="N2284" i="1"/>
  <c r="AV2284" i="1"/>
  <c r="AX2284" i="1"/>
  <c r="AN2285" i="1"/>
  <c r="BA2285" i="1"/>
  <c r="AP2285" i="1"/>
  <c r="AU2285" i="1"/>
  <c r="P2285" i="1"/>
  <c r="R2285" i="1"/>
  <c r="T2285" i="1"/>
  <c r="N2285" i="1"/>
  <c r="AV2285" i="1"/>
  <c r="AX2285" i="1"/>
  <c r="AN2286" i="1"/>
  <c r="BA2286" i="1"/>
  <c r="AP2286" i="1"/>
  <c r="AU2286" i="1"/>
  <c r="P2286" i="1"/>
  <c r="R2286" i="1"/>
  <c r="T2286" i="1"/>
  <c r="N2286" i="1"/>
  <c r="AV2286" i="1"/>
  <c r="AX2286" i="1"/>
  <c r="AN2287" i="1"/>
  <c r="BA2287" i="1"/>
  <c r="AP2287" i="1"/>
  <c r="AU2287" i="1"/>
  <c r="P2287" i="1"/>
  <c r="R2287" i="1"/>
  <c r="T2287" i="1"/>
  <c r="N2287" i="1"/>
  <c r="AV2287" i="1"/>
  <c r="AX2287" i="1"/>
  <c r="AN2288" i="1"/>
  <c r="BA2288" i="1"/>
  <c r="AP2288" i="1"/>
  <c r="AU2288" i="1"/>
  <c r="P2288" i="1"/>
  <c r="R2288" i="1"/>
  <c r="T2288" i="1"/>
  <c r="N2288" i="1"/>
  <c r="AV2288" i="1"/>
  <c r="AX2288" i="1"/>
  <c r="AN2289" i="1"/>
  <c r="BA2289" i="1"/>
  <c r="AP2289" i="1"/>
  <c r="AU2289" i="1"/>
  <c r="P2289" i="1"/>
  <c r="R2289" i="1"/>
  <c r="T2289" i="1"/>
  <c r="N2289" i="1"/>
  <c r="AV2289" i="1"/>
  <c r="AX2289" i="1"/>
  <c r="AN2290" i="1"/>
  <c r="BA2290" i="1"/>
  <c r="AP2290" i="1"/>
  <c r="AU2290" i="1"/>
  <c r="P2290" i="1"/>
  <c r="R2290" i="1"/>
  <c r="T2290" i="1"/>
  <c r="N2290" i="1"/>
  <c r="AV2290" i="1"/>
  <c r="AX2290" i="1"/>
  <c r="AN2291" i="1"/>
  <c r="BA2291" i="1"/>
  <c r="AP2291" i="1"/>
  <c r="AU2291" i="1"/>
  <c r="P2291" i="1"/>
  <c r="R2291" i="1"/>
  <c r="T2291" i="1"/>
  <c r="N2291" i="1"/>
  <c r="AV2291" i="1"/>
  <c r="AX2291" i="1"/>
  <c r="AN2292" i="1"/>
  <c r="BA2292" i="1"/>
  <c r="AP2292" i="1"/>
  <c r="AU2292" i="1"/>
  <c r="P2292" i="1"/>
  <c r="R2292" i="1"/>
  <c r="T2292" i="1"/>
  <c r="N2292" i="1"/>
  <c r="AV2292" i="1"/>
  <c r="AX2292" i="1"/>
  <c r="AN2293" i="1"/>
  <c r="BA2293" i="1"/>
  <c r="AP2293" i="1"/>
  <c r="AU2293" i="1"/>
  <c r="P2293" i="1"/>
  <c r="R2293" i="1"/>
  <c r="T2293" i="1"/>
  <c r="N2293" i="1"/>
  <c r="AV2293" i="1"/>
  <c r="AX2293" i="1"/>
  <c r="AN2294" i="1"/>
  <c r="BA2294" i="1"/>
  <c r="AP2294" i="1"/>
  <c r="AU2294" i="1"/>
  <c r="P2294" i="1"/>
  <c r="R2294" i="1"/>
  <c r="T2294" i="1"/>
  <c r="N2294" i="1"/>
  <c r="AV2294" i="1"/>
  <c r="AX2294" i="1"/>
  <c r="AN2295" i="1"/>
  <c r="BA2295" i="1"/>
  <c r="AP2295" i="1"/>
  <c r="AU2295" i="1"/>
  <c r="P2295" i="1"/>
  <c r="R2295" i="1"/>
  <c r="T2295" i="1"/>
  <c r="N2295" i="1"/>
  <c r="AV2295" i="1"/>
  <c r="AX2295" i="1"/>
  <c r="AN2296" i="1"/>
  <c r="BA2296" i="1"/>
  <c r="AP2296" i="1"/>
  <c r="AU2296" i="1"/>
  <c r="P2296" i="1"/>
  <c r="R2296" i="1"/>
  <c r="T2296" i="1"/>
  <c r="N2296" i="1"/>
  <c r="AV2296" i="1"/>
  <c r="AX2296" i="1"/>
  <c r="AN2297" i="1"/>
  <c r="BA2297" i="1"/>
  <c r="AP2297" i="1"/>
  <c r="AU2297" i="1"/>
  <c r="P2297" i="1"/>
  <c r="R2297" i="1"/>
  <c r="T2297" i="1"/>
  <c r="N2297" i="1"/>
  <c r="AV2297" i="1"/>
  <c r="AX2297" i="1"/>
  <c r="AN2298" i="1"/>
  <c r="BA2298" i="1"/>
  <c r="AP2298" i="1"/>
  <c r="AU2298" i="1"/>
  <c r="P2298" i="1"/>
  <c r="R2298" i="1"/>
  <c r="T2298" i="1"/>
  <c r="N2298" i="1"/>
  <c r="AV2298" i="1"/>
  <c r="AX2298" i="1"/>
  <c r="AN2299" i="1"/>
  <c r="BA2299" i="1"/>
  <c r="AP2299" i="1"/>
  <c r="AU2299" i="1"/>
  <c r="P2299" i="1"/>
  <c r="R2299" i="1"/>
  <c r="T2299" i="1"/>
  <c r="N2299" i="1"/>
  <c r="AV2299" i="1"/>
  <c r="AX2299" i="1"/>
  <c r="AN2300" i="1"/>
  <c r="BA2300" i="1"/>
  <c r="AP2300" i="1"/>
  <c r="AU2300" i="1"/>
  <c r="P2300" i="1"/>
  <c r="R2300" i="1"/>
  <c r="T2300" i="1"/>
  <c r="N2300" i="1"/>
  <c r="AV2300" i="1"/>
  <c r="AX2300" i="1"/>
  <c r="AN2301" i="1"/>
  <c r="BA2301" i="1"/>
  <c r="AP2301" i="1"/>
  <c r="AU2301" i="1"/>
  <c r="P2301" i="1"/>
  <c r="R2301" i="1"/>
  <c r="T2301" i="1"/>
  <c r="N2301" i="1"/>
  <c r="AV2301" i="1"/>
  <c r="AX2301" i="1"/>
  <c r="AN2302" i="1"/>
  <c r="BA2302" i="1"/>
  <c r="AP2302" i="1"/>
  <c r="AU2302" i="1"/>
  <c r="P2302" i="1"/>
  <c r="R2302" i="1"/>
  <c r="T2302" i="1"/>
  <c r="N2302" i="1"/>
  <c r="AV2302" i="1"/>
  <c r="AX2302" i="1"/>
  <c r="AN2303" i="1"/>
  <c r="BA2303" i="1"/>
  <c r="AP2303" i="1"/>
  <c r="AU2303" i="1"/>
  <c r="P2303" i="1"/>
  <c r="R2303" i="1"/>
  <c r="T2303" i="1"/>
  <c r="N2303" i="1"/>
  <c r="AV2303" i="1"/>
  <c r="AX2303" i="1"/>
  <c r="AN2304" i="1"/>
  <c r="BA2304" i="1"/>
  <c r="AP2304" i="1"/>
  <c r="AU2304" i="1"/>
  <c r="P2304" i="1"/>
  <c r="R2304" i="1"/>
  <c r="T2304" i="1"/>
  <c r="N2304" i="1"/>
  <c r="AV2304" i="1"/>
  <c r="AX2304" i="1"/>
  <c r="AN2305" i="1"/>
  <c r="BA2305" i="1"/>
  <c r="AP2305" i="1"/>
  <c r="AU2305" i="1"/>
  <c r="P2305" i="1"/>
  <c r="R2305" i="1"/>
  <c r="T2305" i="1"/>
  <c r="N2305" i="1"/>
  <c r="AV2305" i="1"/>
  <c r="AX2305" i="1"/>
  <c r="AN2306" i="1"/>
  <c r="BA2306" i="1"/>
  <c r="AP2306" i="1"/>
  <c r="AU2306" i="1"/>
  <c r="P2306" i="1"/>
  <c r="R2306" i="1"/>
  <c r="T2306" i="1"/>
  <c r="N2306" i="1"/>
  <c r="AV2306" i="1"/>
  <c r="AX2306" i="1"/>
  <c r="AN2307" i="1"/>
  <c r="BA2307" i="1"/>
  <c r="AP2307" i="1"/>
  <c r="AU2307" i="1"/>
  <c r="P2307" i="1"/>
  <c r="R2307" i="1"/>
  <c r="T2307" i="1"/>
  <c r="N2307" i="1"/>
  <c r="AV2307" i="1"/>
  <c r="AX2307" i="1"/>
  <c r="AN2308" i="1"/>
  <c r="BA2308" i="1"/>
  <c r="AP2308" i="1"/>
  <c r="AU2308" i="1"/>
  <c r="P2308" i="1"/>
  <c r="R2308" i="1"/>
  <c r="T2308" i="1"/>
  <c r="N2308" i="1"/>
  <c r="AV2308" i="1"/>
  <c r="AX2308" i="1"/>
  <c r="AN2309" i="1"/>
  <c r="BA2309" i="1"/>
  <c r="AP2309" i="1"/>
  <c r="AU2309" i="1"/>
  <c r="P2309" i="1"/>
  <c r="R2309" i="1"/>
  <c r="T2309" i="1"/>
  <c r="N2309" i="1"/>
  <c r="AV2309" i="1"/>
  <c r="AX2309" i="1"/>
  <c r="AN2310" i="1"/>
  <c r="BA2310" i="1"/>
  <c r="AP2310" i="1"/>
  <c r="AU2310" i="1"/>
  <c r="P2310" i="1"/>
  <c r="R2310" i="1"/>
  <c r="T2310" i="1"/>
  <c r="N2310" i="1"/>
  <c r="AV2310" i="1"/>
  <c r="AX2310" i="1"/>
  <c r="AN2311" i="1"/>
  <c r="BA2311" i="1"/>
  <c r="AP2311" i="1"/>
  <c r="AU2311" i="1"/>
  <c r="P2311" i="1"/>
  <c r="R2311" i="1"/>
  <c r="T2311" i="1"/>
  <c r="N2311" i="1"/>
  <c r="AV2311" i="1"/>
  <c r="AX2311" i="1"/>
  <c r="AN2312" i="1"/>
  <c r="BA2312" i="1"/>
  <c r="AP2312" i="1"/>
  <c r="AU2312" i="1"/>
  <c r="P2312" i="1"/>
  <c r="R2312" i="1"/>
  <c r="T2312" i="1"/>
  <c r="N2312" i="1"/>
  <c r="AV2312" i="1"/>
  <c r="AX2312" i="1"/>
  <c r="AN2313" i="1"/>
  <c r="BA2313" i="1"/>
  <c r="AP2313" i="1"/>
  <c r="AU2313" i="1"/>
  <c r="P2313" i="1"/>
  <c r="R2313" i="1"/>
  <c r="T2313" i="1"/>
  <c r="N2313" i="1"/>
  <c r="AV2313" i="1"/>
  <c r="AX2313" i="1"/>
  <c r="AN2314" i="1"/>
  <c r="BA2314" i="1"/>
  <c r="AP2314" i="1"/>
  <c r="AU2314" i="1"/>
  <c r="P2314" i="1"/>
  <c r="R2314" i="1"/>
  <c r="T2314" i="1"/>
  <c r="N2314" i="1"/>
  <c r="AV2314" i="1"/>
  <c r="AX2314" i="1"/>
  <c r="AN2315" i="1"/>
  <c r="BA2315" i="1"/>
  <c r="AP2315" i="1"/>
  <c r="AU2315" i="1"/>
  <c r="P2315" i="1"/>
  <c r="R2315" i="1"/>
  <c r="T2315" i="1"/>
  <c r="N2315" i="1"/>
  <c r="AV2315" i="1"/>
  <c r="AX2315" i="1"/>
  <c r="AN2316" i="1"/>
  <c r="BA2316" i="1"/>
  <c r="AP2316" i="1"/>
  <c r="AU2316" i="1"/>
  <c r="P2316" i="1"/>
  <c r="R2316" i="1"/>
  <c r="T2316" i="1"/>
  <c r="N2316" i="1"/>
  <c r="AV2316" i="1"/>
  <c r="AX2316" i="1"/>
  <c r="AN2317" i="1"/>
  <c r="BA2317" i="1"/>
  <c r="AP2317" i="1"/>
  <c r="AU2317" i="1"/>
  <c r="P2317" i="1"/>
  <c r="R2317" i="1"/>
  <c r="T2317" i="1"/>
  <c r="N2317" i="1"/>
  <c r="AV2317" i="1"/>
  <c r="AX2317" i="1"/>
  <c r="AN2318" i="1"/>
  <c r="BA2318" i="1"/>
  <c r="AP2318" i="1"/>
  <c r="AU2318" i="1"/>
  <c r="P2318" i="1"/>
  <c r="R2318" i="1"/>
  <c r="T2318" i="1"/>
  <c r="N2318" i="1"/>
  <c r="AV2318" i="1"/>
  <c r="AX2318" i="1"/>
  <c r="AN2319" i="1"/>
  <c r="BA2319" i="1"/>
  <c r="AP2319" i="1"/>
  <c r="AU2319" i="1"/>
  <c r="P2319" i="1"/>
  <c r="R2319" i="1"/>
  <c r="T2319" i="1"/>
  <c r="N2319" i="1"/>
  <c r="AV2319" i="1"/>
  <c r="AX2319" i="1"/>
  <c r="AN2320" i="1"/>
  <c r="BA2320" i="1"/>
  <c r="AP2320" i="1"/>
  <c r="AU2320" i="1"/>
  <c r="P2320" i="1"/>
  <c r="R2320" i="1"/>
  <c r="T2320" i="1"/>
  <c r="N2320" i="1"/>
  <c r="AV2320" i="1"/>
  <c r="AX2320" i="1"/>
  <c r="AN2321" i="1"/>
  <c r="BA2321" i="1"/>
  <c r="AP2321" i="1"/>
  <c r="AU2321" i="1"/>
  <c r="P2321" i="1"/>
  <c r="R2321" i="1"/>
  <c r="T2321" i="1"/>
  <c r="N2321" i="1"/>
  <c r="AV2321" i="1"/>
  <c r="AX2321" i="1"/>
  <c r="AN2322" i="1"/>
  <c r="BA2322" i="1"/>
  <c r="AP2322" i="1"/>
  <c r="AU2322" i="1"/>
  <c r="P2322" i="1"/>
  <c r="R2322" i="1"/>
  <c r="T2322" i="1"/>
  <c r="N2322" i="1"/>
  <c r="AV2322" i="1"/>
  <c r="AX2322" i="1"/>
  <c r="AN2323" i="1"/>
  <c r="BA2323" i="1"/>
  <c r="AP2323" i="1"/>
  <c r="AU2323" i="1"/>
  <c r="P2323" i="1"/>
  <c r="R2323" i="1"/>
  <c r="T2323" i="1"/>
  <c r="N2323" i="1"/>
  <c r="AV2323" i="1"/>
  <c r="AX2323" i="1"/>
  <c r="AN2324" i="1"/>
  <c r="BA2324" i="1"/>
  <c r="AP2324" i="1"/>
  <c r="AU2324" i="1"/>
  <c r="P2324" i="1"/>
  <c r="R2324" i="1"/>
  <c r="T2324" i="1"/>
  <c r="N2324" i="1"/>
  <c r="AV2324" i="1"/>
  <c r="AX2324" i="1"/>
  <c r="AN2325" i="1"/>
  <c r="BA2325" i="1"/>
  <c r="AP2325" i="1"/>
  <c r="AU2325" i="1"/>
  <c r="P2325" i="1"/>
  <c r="R2325" i="1"/>
  <c r="T2325" i="1"/>
  <c r="N2325" i="1"/>
  <c r="AV2325" i="1"/>
  <c r="AX2325" i="1"/>
  <c r="AN2326" i="1"/>
  <c r="BA2326" i="1"/>
  <c r="AP2326" i="1"/>
  <c r="AU2326" i="1"/>
  <c r="P2326" i="1"/>
  <c r="R2326" i="1"/>
  <c r="T2326" i="1"/>
  <c r="N2326" i="1"/>
  <c r="AV2326" i="1"/>
  <c r="AX2326" i="1"/>
  <c r="AN2327" i="1"/>
  <c r="BA2327" i="1"/>
  <c r="AP2327" i="1"/>
  <c r="AU2327" i="1"/>
  <c r="P2327" i="1"/>
  <c r="R2327" i="1"/>
  <c r="T2327" i="1"/>
  <c r="N2327" i="1"/>
  <c r="AV2327" i="1"/>
  <c r="AX2327" i="1"/>
  <c r="AN2328" i="1"/>
  <c r="BA2328" i="1"/>
  <c r="AP2328" i="1"/>
  <c r="AU2328" i="1"/>
  <c r="P2328" i="1"/>
  <c r="R2328" i="1"/>
  <c r="T2328" i="1"/>
  <c r="N2328" i="1"/>
  <c r="AV2328" i="1"/>
  <c r="AX2328" i="1"/>
  <c r="AN2329" i="1"/>
  <c r="BA2329" i="1"/>
  <c r="AP2329" i="1"/>
  <c r="AU2329" i="1"/>
  <c r="P2329" i="1"/>
  <c r="R2329" i="1"/>
  <c r="T2329" i="1"/>
  <c r="N2329" i="1"/>
  <c r="AV2329" i="1"/>
  <c r="AX2329" i="1"/>
  <c r="AN2330" i="1"/>
  <c r="BA2330" i="1"/>
  <c r="AP2330" i="1"/>
  <c r="AU2330" i="1"/>
  <c r="P2330" i="1"/>
  <c r="R2330" i="1"/>
  <c r="T2330" i="1"/>
  <c r="N2330" i="1"/>
  <c r="AV2330" i="1"/>
  <c r="AX2330" i="1"/>
  <c r="AN2331" i="1"/>
  <c r="BA2331" i="1"/>
  <c r="AP2331" i="1"/>
  <c r="AU2331" i="1"/>
  <c r="P2331" i="1"/>
  <c r="R2331" i="1"/>
  <c r="T2331" i="1"/>
  <c r="N2331" i="1"/>
  <c r="AV2331" i="1"/>
  <c r="AX2331" i="1"/>
  <c r="AN2332" i="1"/>
  <c r="BA2332" i="1"/>
  <c r="AP2332" i="1"/>
  <c r="AU2332" i="1"/>
  <c r="P2332" i="1"/>
  <c r="R2332" i="1"/>
  <c r="T2332" i="1"/>
  <c r="N2332" i="1"/>
  <c r="AV2332" i="1"/>
  <c r="AX2332" i="1"/>
  <c r="AN2333" i="1"/>
  <c r="BA2333" i="1"/>
  <c r="AP2333" i="1"/>
  <c r="AU2333" i="1"/>
  <c r="P2333" i="1"/>
  <c r="R2333" i="1"/>
  <c r="T2333" i="1"/>
  <c r="N2333" i="1"/>
  <c r="AV2333" i="1"/>
  <c r="AX2333" i="1"/>
  <c r="AN2334" i="1"/>
  <c r="BA2334" i="1"/>
  <c r="AP2334" i="1"/>
  <c r="AU2334" i="1"/>
  <c r="P2334" i="1"/>
  <c r="R2334" i="1"/>
  <c r="T2334" i="1"/>
  <c r="N2334" i="1"/>
  <c r="AV2334" i="1"/>
  <c r="AX2334" i="1"/>
  <c r="AN2335" i="1"/>
  <c r="BA2335" i="1"/>
  <c r="AP2335" i="1"/>
  <c r="AU2335" i="1"/>
  <c r="P2335" i="1"/>
  <c r="R2335" i="1"/>
  <c r="T2335" i="1"/>
  <c r="N2335" i="1"/>
  <c r="AV2335" i="1"/>
  <c r="AX2335" i="1"/>
  <c r="AN2336" i="1"/>
  <c r="BA2336" i="1"/>
  <c r="AP2336" i="1"/>
  <c r="AU2336" i="1"/>
  <c r="P2336" i="1"/>
  <c r="R2336" i="1"/>
  <c r="T2336" i="1"/>
  <c r="N2336" i="1"/>
  <c r="AV2336" i="1"/>
  <c r="AX2336" i="1"/>
  <c r="AN2337" i="1"/>
  <c r="BA2337" i="1"/>
  <c r="AP2337" i="1"/>
  <c r="AU2337" i="1"/>
  <c r="P2337" i="1"/>
  <c r="R2337" i="1"/>
  <c r="T2337" i="1"/>
  <c r="N2337" i="1"/>
  <c r="AV2337" i="1"/>
  <c r="AX2337" i="1"/>
  <c r="AN2338" i="1"/>
  <c r="BA2338" i="1"/>
  <c r="AP2338" i="1"/>
  <c r="AU2338" i="1"/>
  <c r="P2338" i="1"/>
  <c r="R2338" i="1"/>
  <c r="T2338" i="1"/>
  <c r="N2338" i="1"/>
  <c r="AV2338" i="1"/>
  <c r="AX2338" i="1"/>
  <c r="AN2339" i="1"/>
  <c r="BA2339" i="1"/>
  <c r="AP2339" i="1"/>
  <c r="AU2339" i="1"/>
  <c r="P2339" i="1"/>
  <c r="R2339" i="1"/>
  <c r="T2339" i="1"/>
  <c r="N2339" i="1"/>
  <c r="AV2339" i="1"/>
  <c r="AX2339" i="1"/>
  <c r="AN2340" i="1"/>
  <c r="BA2340" i="1"/>
  <c r="AP2340" i="1"/>
  <c r="AU2340" i="1"/>
  <c r="P2340" i="1"/>
  <c r="R2340" i="1"/>
  <c r="T2340" i="1"/>
  <c r="N2340" i="1"/>
  <c r="AV2340" i="1"/>
  <c r="AX2340" i="1"/>
  <c r="AN2341" i="1"/>
  <c r="BA2341" i="1"/>
  <c r="AP2341" i="1"/>
  <c r="AU2341" i="1"/>
  <c r="P2341" i="1"/>
  <c r="R2341" i="1"/>
  <c r="T2341" i="1"/>
  <c r="N2341" i="1"/>
  <c r="AV2341" i="1"/>
  <c r="AX2341" i="1"/>
  <c r="AN2342" i="1"/>
  <c r="BA2342" i="1"/>
  <c r="AP2342" i="1"/>
  <c r="AU2342" i="1"/>
  <c r="P2342" i="1"/>
  <c r="R2342" i="1"/>
  <c r="T2342" i="1"/>
  <c r="N2342" i="1"/>
  <c r="AV2342" i="1"/>
  <c r="AX2342" i="1"/>
  <c r="AN2343" i="1"/>
  <c r="BA2343" i="1"/>
  <c r="AP2343" i="1"/>
  <c r="AU2343" i="1"/>
  <c r="P2343" i="1"/>
  <c r="R2343" i="1"/>
  <c r="T2343" i="1"/>
  <c r="N2343" i="1"/>
  <c r="AV2343" i="1"/>
  <c r="AX2343" i="1"/>
  <c r="AN2344" i="1"/>
  <c r="BA2344" i="1"/>
  <c r="AP2344" i="1"/>
  <c r="AU2344" i="1"/>
  <c r="P2344" i="1"/>
  <c r="R2344" i="1"/>
  <c r="T2344" i="1"/>
  <c r="N2344" i="1"/>
  <c r="AV2344" i="1"/>
  <c r="AX2344" i="1"/>
  <c r="AN2345" i="1"/>
  <c r="BA2345" i="1"/>
  <c r="AP2345" i="1"/>
  <c r="AU2345" i="1"/>
  <c r="P2345" i="1"/>
  <c r="R2345" i="1"/>
  <c r="T2345" i="1"/>
  <c r="N2345" i="1"/>
  <c r="AV2345" i="1"/>
  <c r="AX2345" i="1"/>
  <c r="AN2346" i="1"/>
  <c r="BA2346" i="1"/>
  <c r="AP2346" i="1"/>
  <c r="AU2346" i="1"/>
  <c r="P2346" i="1"/>
  <c r="R2346" i="1"/>
  <c r="T2346" i="1"/>
  <c r="N2346" i="1"/>
  <c r="AV2346" i="1"/>
  <c r="AX2346" i="1"/>
  <c r="AN2347" i="1"/>
  <c r="BA2347" i="1"/>
  <c r="AP2347" i="1"/>
  <c r="AU2347" i="1"/>
  <c r="P2347" i="1"/>
  <c r="R2347" i="1"/>
  <c r="T2347" i="1"/>
  <c r="N2347" i="1"/>
  <c r="AV2347" i="1"/>
  <c r="AX2347" i="1"/>
  <c r="AN2348" i="1"/>
  <c r="BA2348" i="1"/>
  <c r="AP2348" i="1"/>
  <c r="AU2348" i="1"/>
  <c r="P2348" i="1"/>
  <c r="R2348" i="1"/>
  <c r="T2348" i="1"/>
  <c r="N2348" i="1"/>
  <c r="AV2348" i="1"/>
  <c r="AX2348" i="1"/>
  <c r="AN2349" i="1"/>
  <c r="BA2349" i="1"/>
  <c r="AP2349" i="1"/>
  <c r="AU2349" i="1"/>
  <c r="P2349" i="1"/>
  <c r="R2349" i="1"/>
  <c r="T2349" i="1"/>
  <c r="N2349" i="1"/>
  <c r="AV2349" i="1"/>
  <c r="AX2349" i="1"/>
  <c r="AN2350" i="1"/>
  <c r="BA2350" i="1"/>
  <c r="AP2350" i="1"/>
  <c r="AU2350" i="1"/>
  <c r="P2350" i="1"/>
  <c r="R2350" i="1"/>
  <c r="T2350" i="1"/>
  <c r="N2350" i="1"/>
  <c r="AV2350" i="1"/>
  <c r="AX2350" i="1"/>
  <c r="AN2351" i="1"/>
  <c r="BA2351" i="1"/>
  <c r="AP2351" i="1"/>
  <c r="AU2351" i="1"/>
  <c r="P2351" i="1"/>
  <c r="R2351" i="1"/>
  <c r="T2351" i="1"/>
  <c r="N2351" i="1"/>
  <c r="AV2351" i="1"/>
  <c r="AX2351" i="1"/>
  <c r="AN2352" i="1"/>
  <c r="BA2352" i="1"/>
  <c r="AP2352" i="1"/>
  <c r="AU2352" i="1"/>
  <c r="P2352" i="1"/>
  <c r="R2352" i="1"/>
  <c r="T2352" i="1"/>
  <c r="N2352" i="1"/>
  <c r="AV2352" i="1"/>
  <c r="AX2352" i="1"/>
  <c r="AN2353" i="1"/>
  <c r="BA2353" i="1"/>
  <c r="AP2353" i="1"/>
  <c r="AU2353" i="1"/>
  <c r="P2353" i="1"/>
  <c r="R2353" i="1"/>
  <c r="T2353" i="1"/>
  <c r="N2353" i="1"/>
  <c r="AV2353" i="1"/>
  <c r="AX2353" i="1"/>
  <c r="AN2354" i="1"/>
  <c r="BA2354" i="1"/>
  <c r="AP2354" i="1"/>
  <c r="AU2354" i="1"/>
  <c r="P2354" i="1"/>
  <c r="R2354" i="1"/>
  <c r="T2354" i="1"/>
  <c r="N2354" i="1"/>
  <c r="AV2354" i="1"/>
  <c r="AX2354" i="1"/>
  <c r="AN2355" i="1"/>
  <c r="BA2355" i="1"/>
  <c r="AP2355" i="1"/>
  <c r="AU2355" i="1"/>
  <c r="P2355" i="1"/>
  <c r="R2355" i="1"/>
  <c r="T2355" i="1"/>
  <c r="N2355" i="1"/>
  <c r="AV2355" i="1"/>
  <c r="AX2355" i="1"/>
  <c r="AN2356" i="1"/>
  <c r="BA2356" i="1"/>
  <c r="AP2356" i="1"/>
  <c r="AU2356" i="1"/>
  <c r="P2356" i="1"/>
  <c r="R2356" i="1"/>
  <c r="T2356" i="1"/>
  <c r="N2356" i="1"/>
  <c r="AV2356" i="1"/>
  <c r="AX2356" i="1"/>
  <c r="AN2357" i="1"/>
  <c r="BA2357" i="1"/>
  <c r="AP2357" i="1"/>
  <c r="AU2357" i="1"/>
  <c r="P2357" i="1"/>
  <c r="R2357" i="1"/>
  <c r="T2357" i="1"/>
  <c r="N2357" i="1"/>
  <c r="AV2357" i="1"/>
  <c r="AX2357" i="1"/>
  <c r="AN2358" i="1"/>
  <c r="BA2358" i="1"/>
  <c r="AP2358" i="1"/>
  <c r="AU2358" i="1"/>
  <c r="P2358" i="1"/>
  <c r="R2358" i="1"/>
  <c r="T2358" i="1"/>
  <c r="N2358" i="1"/>
  <c r="AV2358" i="1"/>
  <c r="AX2358" i="1"/>
  <c r="AN2359" i="1"/>
  <c r="BA2359" i="1"/>
  <c r="AP2359" i="1"/>
  <c r="AU2359" i="1"/>
  <c r="P2359" i="1"/>
  <c r="R2359" i="1"/>
  <c r="T2359" i="1"/>
  <c r="N2359" i="1"/>
  <c r="AV2359" i="1"/>
  <c r="AX2359" i="1"/>
  <c r="AN2360" i="1"/>
  <c r="BA2360" i="1"/>
  <c r="AP2360" i="1"/>
  <c r="AU2360" i="1"/>
  <c r="P2360" i="1"/>
  <c r="R2360" i="1"/>
  <c r="T2360" i="1"/>
  <c r="N2360" i="1"/>
  <c r="AV2360" i="1"/>
  <c r="AX2360" i="1"/>
  <c r="AN2361" i="1"/>
  <c r="BA2361" i="1"/>
  <c r="AP2361" i="1"/>
  <c r="AU2361" i="1"/>
  <c r="P2361" i="1"/>
  <c r="R2361" i="1"/>
  <c r="T2361" i="1"/>
  <c r="N2361" i="1"/>
  <c r="AV2361" i="1"/>
  <c r="AX2361" i="1"/>
  <c r="AN2362" i="1"/>
  <c r="BA2362" i="1"/>
  <c r="AP2362" i="1"/>
  <c r="AU2362" i="1"/>
  <c r="P2362" i="1"/>
  <c r="R2362" i="1"/>
  <c r="T2362" i="1"/>
  <c r="N2362" i="1"/>
  <c r="AV2362" i="1"/>
  <c r="AX2362" i="1"/>
  <c r="AN2363" i="1"/>
  <c r="BA2363" i="1"/>
  <c r="AP2363" i="1"/>
  <c r="AU2363" i="1"/>
  <c r="P2363" i="1"/>
  <c r="R2363" i="1"/>
  <c r="T2363" i="1"/>
  <c r="N2363" i="1"/>
  <c r="AV2363" i="1"/>
  <c r="AX2363" i="1"/>
  <c r="AN2364" i="1"/>
  <c r="BA2364" i="1"/>
  <c r="AP2364" i="1"/>
  <c r="AU2364" i="1"/>
  <c r="P2364" i="1"/>
  <c r="R2364" i="1"/>
  <c r="T2364" i="1"/>
  <c r="N2364" i="1"/>
  <c r="AV2364" i="1"/>
  <c r="AX2364" i="1"/>
  <c r="AN2365" i="1"/>
  <c r="BA2365" i="1"/>
  <c r="AP2365" i="1"/>
  <c r="AU2365" i="1"/>
  <c r="P2365" i="1"/>
  <c r="R2365" i="1"/>
  <c r="T2365" i="1"/>
  <c r="N2365" i="1"/>
  <c r="AV2365" i="1"/>
  <c r="AX2365" i="1"/>
  <c r="AN2366" i="1"/>
  <c r="BA2366" i="1"/>
  <c r="AP2366" i="1"/>
  <c r="AU2366" i="1"/>
  <c r="P2366" i="1"/>
  <c r="R2366" i="1"/>
  <c r="T2366" i="1"/>
  <c r="N2366" i="1"/>
  <c r="AV2366" i="1"/>
  <c r="AX2366" i="1"/>
  <c r="AN2367" i="1"/>
  <c r="BA2367" i="1"/>
  <c r="AP2367" i="1"/>
  <c r="AU2367" i="1"/>
  <c r="P2367" i="1"/>
  <c r="R2367" i="1"/>
  <c r="T2367" i="1"/>
  <c r="N2367" i="1"/>
  <c r="AV2367" i="1"/>
  <c r="AX2367" i="1"/>
  <c r="AN2368" i="1"/>
  <c r="BA2368" i="1"/>
  <c r="AP2368" i="1"/>
  <c r="AU2368" i="1"/>
  <c r="P2368" i="1"/>
  <c r="R2368" i="1"/>
  <c r="T2368" i="1"/>
  <c r="N2368" i="1"/>
  <c r="AV2368" i="1"/>
  <c r="AX2368" i="1"/>
  <c r="AN2369" i="1"/>
  <c r="BA2369" i="1"/>
  <c r="AP2369" i="1"/>
  <c r="AU2369" i="1"/>
  <c r="P2369" i="1"/>
  <c r="R2369" i="1"/>
  <c r="T2369" i="1"/>
  <c r="N2369" i="1"/>
  <c r="AV2369" i="1"/>
  <c r="AX2369" i="1"/>
  <c r="AN2370" i="1"/>
  <c r="BA2370" i="1"/>
  <c r="AP2370" i="1"/>
  <c r="AU2370" i="1"/>
  <c r="P2370" i="1"/>
  <c r="R2370" i="1"/>
  <c r="T2370" i="1"/>
  <c r="N2370" i="1"/>
  <c r="AV2370" i="1"/>
  <c r="AX2370" i="1"/>
  <c r="AN2371" i="1"/>
  <c r="BA2371" i="1"/>
  <c r="AP2371" i="1"/>
  <c r="AU2371" i="1"/>
  <c r="P2371" i="1"/>
  <c r="R2371" i="1"/>
  <c r="T2371" i="1"/>
  <c r="N2371" i="1"/>
  <c r="AV2371" i="1"/>
  <c r="AX2371" i="1"/>
  <c r="AN2372" i="1"/>
  <c r="BA2372" i="1"/>
  <c r="AP2372" i="1"/>
  <c r="AU2372" i="1"/>
  <c r="P2372" i="1"/>
  <c r="R2372" i="1"/>
  <c r="T2372" i="1"/>
  <c r="N2372" i="1"/>
  <c r="AV2372" i="1"/>
  <c r="AX2372" i="1"/>
  <c r="AN2373" i="1"/>
  <c r="BA2373" i="1"/>
  <c r="AP2373" i="1"/>
  <c r="AU2373" i="1"/>
  <c r="P2373" i="1"/>
  <c r="R2373" i="1"/>
  <c r="T2373" i="1"/>
  <c r="N2373" i="1"/>
  <c r="AV2373" i="1"/>
  <c r="AX2373" i="1"/>
  <c r="AN2374" i="1"/>
  <c r="BA2374" i="1"/>
  <c r="AP2374" i="1"/>
  <c r="AU2374" i="1"/>
  <c r="P2374" i="1"/>
  <c r="R2374" i="1"/>
  <c r="T2374" i="1"/>
  <c r="N2374" i="1"/>
  <c r="AV2374" i="1"/>
  <c r="AX2374" i="1"/>
  <c r="AN2375" i="1"/>
  <c r="BA2375" i="1"/>
  <c r="AP2375" i="1"/>
  <c r="AU2375" i="1"/>
  <c r="P2375" i="1"/>
  <c r="R2375" i="1"/>
  <c r="T2375" i="1"/>
  <c r="N2375" i="1"/>
  <c r="AV2375" i="1"/>
  <c r="AX2375" i="1"/>
  <c r="AN2376" i="1"/>
  <c r="BA2376" i="1"/>
  <c r="AP2376" i="1"/>
  <c r="AU2376" i="1"/>
  <c r="P2376" i="1"/>
  <c r="R2376" i="1"/>
  <c r="T2376" i="1"/>
  <c r="N2376" i="1"/>
  <c r="AV2376" i="1"/>
  <c r="AX2376" i="1"/>
  <c r="AN2377" i="1"/>
  <c r="BA2377" i="1"/>
  <c r="AP2377" i="1"/>
  <c r="AU2377" i="1"/>
  <c r="P2377" i="1"/>
  <c r="R2377" i="1"/>
  <c r="T2377" i="1"/>
  <c r="N2377" i="1"/>
  <c r="AV2377" i="1"/>
  <c r="AX2377" i="1"/>
  <c r="AN2378" i="1"/>
  <c r="BA2378" i="1"/>
  <c r="AP2378" i="1"/>
  <c r="AU2378" i="1"/>
  <c r="P2378" i="1"/>
  <c r="R2378" i="1"/>
  <c r="T2378" i="1"/>
  <c r="N2378" i="1"/>
  <c r="AV2378" i="1"/>
  <c r="AX2378" i="1"/>
  <c r="AN2379" i="1"/>
  <c r="BA2379" i="1"/>
  <c r="AP2379" i="1"/>
  <c r="AU2379" i="1"/>
  <c r="P2379" i="1"/>
  <c r="R2379" i="1"/>
  <c r="T2379" i="1"/>
  <c r="N2379" i="1"/>
  <c r="AV2379" i="1"/>
  <c r="AX2379" i="1"/>
  <c r="AN2380" i="1"/>
  <c r="BA2380" i="1"/>
  <c r="AP2380" i="1"/>
  <c r="AU2380" i="1"/>
  <c r="P2380" i="1"/>
  <c r="R2380" i="1"/>
  <c r="T2380" i="1"/>
  <c r="N2380" i="1"/>
  <c r="AV2380" i="1"/>
  <c r="AX2380" i="1"/>
  <c r="AN2381" i="1"/>
  <c r="BA2381" i="1"/>
  <c r="AP2381" i="1"/>
  <c r="AU2381" i="1"/>
  <c r="P2381" i="1"/>
  <c r="R2381" i="1"/>
  <c r="T2381" i="1"/>
  <c r="N2381" i="1"/>
  <c r="AV2381" i="1"/>
  <c r="AX2381" i="1"/>
  <c r="AN2382" i="1"/>
  <c r="BA2382" i="1"/>
  <c r="AP2382" i="1"/>
  <c r="AU2382" i="1"/>
  <c r="P2382" i="1"/>
  <c r="R2382" i="1"/>
  <c r="T2382" i="1"/>
  <c r="N2382" i="1"/>
  <c r="AV2382" i="1"/>
  <c r="AX2382" i="1"/>
  <c r="AN2383" i="1"/>
  <c r="BA2383" i="1"/>
  <c r="AP2383" i="1"/>
  <c r="AU2383" i="1"/>
  <c r="P2383" i="1"/>
  <c r="R2383" i="1"/>
  <c r="T2383" i="1"/>
  <c r="N2383" i="1"/>
  <c r="AV2383" i="1"/>
  <c r="AX2383" i="1"/>
  <c r="AN2384" i="1"/>
  <c r="BA2384" i="1"/>
  <c r="AP2384" i="1"/>
  <c r="AU2384" i="1"/>
  <c r="P2384" i="1"/>
  <c r="R2384" i="1"/>
  <c r="T2384" i="1"/>
  <c r="N2384" i="1"/>
  <c r="AV2384" i="1"/>
  <c r="AX2384" i="1"/>
  <c r="AN2385" i="1"/>
  <c r="BA2385" i="1"/>
  <c r="AP2385" i="1"/>
  <c r="AU2385" i="1"/>
  <c r="P2385" i="1"/>
  <c r="R2385" i="1"/>
  <c r="T2385" i="1"/>
  <c r="N2385" i="1"/>
  <c r="AV2385" i="1"/>
  <c r="AX2385" i="1"/>
  <c r="AN2386" i="1"/>
  <c r="BA2386" i="1"/>
  <c r="AP2386" i="1"/>
  <c r="AU2386" i="1"/>
  <c r="P2386" i="1"/>
  <c r="R2386" i="1"/>
  <c r="T2386" i="1"/>
  <c r="N2386" i="1"/>
  <c r="AV2386" i="1"/>
  <c r="AX2386" i="1"/>
  <c r="AN2387" i="1"/>
  <c r="BA2387" i="1"/>
  <c r="AP2387" i="1"/>
  <c r="AU2387" i="1"/>
  <c r="P2387" i="1"/>
  <c r="R2387" i="1"/>
  <c r="T2387" i="1"/>
  <c r="N2387" i="1"/>
  <c r="AV2387" i="1"/>
  <c r="AX2387" i="1"/>
  <c r="AN2388" i="1"/>
  <c r="BA2388" i="1"/>
  <c r="AP2388" i="1"/>
  <c r="AU2388" i="1"/>
  <c r="P2388" i="1"/>
  <c r="R2388" i="1"/>
  <c r="T2388" i="1"/>
  <c r="N2388" i="1"/>
  <c r="AV2388" i="1"/>
  <c r="AX2388" i="1"/>
  <c r="AN2389" i="1"/>
  <c r="BA2389" i="1"/>
  <c r="AP2389" i="1"/>
  <c r="AU2389" i="1"/>
  <c r="P2389" i="1"/>
  <c r="R2389" i="1"/>
  <c r="T2389" i="1"/>
  <c r="N2389" i="1"/>
  <c r="AV2389" i="1"/>
  <c r="AX2389" i="1"/>
  <c r="AN2390" i="1"/>
  <c r="BA2390" i="1"/>
  <c r="AP2390" i="1"/>
  <c r="AU2390" i="1"/>
  <c r="P2390" i="1"/>
  <c r="R2390" i="1"/>
  <c r="T2390" i="1"/>
  <c r="N2390" i="1"/>
  <c r="AV2390" i="1"/>
  <c r="AX2390" i="1"/>
  <c r="AN2391" i="1"/>
  <c r="BA2391" i="1"/>
  <c r="AP2391" i="1"/>
  <c r="AU2391" i="1"/>
  <c r="P2391" i="1"/>
  <c r="R2391" i="1"/>
  <c r="T2391" i="1"/>
  <c r="N2391" i="1"/>
  <c r="AV2391" i="1"/>
  <c r="AX2391" i="1"/>
  <c r="AN2392" i="1"/>
  <c r="BA2392" i="1"/>
  <c r="AP2392" i="1"/>
  <c r="AU2392" i="1"/>
  <c r="P2392" i="1"/>
  <c r="R2392" i="1"/>
  <c r="T2392" i="1"/>
  <c r="N2392" i="1"/>
  <c r="AV2392" i="1"/>
  <c r="AX2392" i="1"/>
  <c r="AN2393" i="1"/>
  <c r="BA2393" i="1"/>
  <c r="AP2393" i="1"/>
  <c r="AU2393" i="1"/>
  <c r="P2393" i="1"/>
  <c r="R2393" i="1"/>
  <c r="T2393" i="1"/>
  <c r="N2393" i="1"/>
  <c r="AV2393" i="1"/>
  <c r="AX2393" i="1"/>
  <c r="AN2394" i="1"/>
  <c r="BA2394" i="1"/>
  <c r="AP2394" i="1"/>
  <c r="AU2394" i="1"/>
  <c r="P2394" i="1"/>
  <c r="R2394" i="1"/>
  <c r="T2394" i="1"/>
  <c r="N2394" i="1"/>
  <c r="AV2394" i="1"/>
  <c r="AX2394" i="1"/>
  <c r="AN2395" i="1"/>
  <c r="BA2395" i="1"/>
  <c r="AP2395" i="1"/>
  <c r="AU2395" i="1"/>
  <c r="P2395" i="1"/>
  <c r="R2395" i="1"/>
  <c r="T2395" i="1"/>
  <c r="N2395" i="1"/>
  <c r="AV2395" i="1"/>
  <c r="AX2395" i="1"/>
  <c r="AN2396" i="1"/>
  <c r="BA2396" i="1"/>
  <c r="AP2396" i="1"/>
  <c r="AU2396" i="1"/>
  <c r="P2396" i="1"/>
  <c r="R2396" i="1"/>
  <c r="T2396" i="1"/>
  <c r="N2396" i="1"/>
  <c r="AV2396" i="1"/>
  <c r="AX2396" i="1"/>
  <c r="AN2397" i="1"/>
  <c r="BA2397" i="1"/>
  <c r="AP2397" i="1"/>
  <c r="AU2397" i="1"/>
  <c r="P2397" i="1"/>
  <c r="R2397" i="1"/>
  <c r="T2397" i="1"/>
  <c r="N2397" i="1"/>
  <c r="AV2397" i="1"/>
  <c r="AX2397" i="1"/>
  <c r="AN2398" i="1"/>
  <c r="BA2398" i="1"/>
  <c r="AP2398" i="1"/>
  <c r="AU2398" i="1"/>
  <c r="P2398" i="1"/>
  <c r="R2398" i="1"/>
  <c r="T2398" i="1"/>
  <c r="N2398" i="1"/>
  <c r="AV2398" i="1"/>
  <c r="AX2398" i="1"/>
  <c r="AN2399" i="1"/>
  <c r="BA2399" i="1"/>
  <c r="AP2399" i="1"/>
  <c r="AU2399" i="1"/>
  <c r="P2399" i="1"/>
  <c r="R2399" i="1"/>
  <c r="T2399" i="1"/>
  <c r="N2399" i="1"/>
  <c r="AV2399" i="1"/>
  <c r="AX2399" i="1"/>
  <c r="AN2400" i="1"/>
  <c r="BA2400" i="1"/>
  <c r="AP2400" i="1"/>
  <c r="AU2400" i="1"/>
  <c r="P2400" i="1"/>
  <c r="R2400" i="1"/>
  <c r="T2400" i="1"/>
  <c r="N2400" i="1"/>
  <c r="AV2400" i="1"/>
  <c r="AX2400" i="1"/>
  <c r="AN2401" i="1"/>
  <c r="BA2401" i="1"/>
  <c r="AP2401" i="1"/>
  <c r="AU2401" i="1"/>
  <c r="P2401" i="1"/>
  <c r="R2401" i="1"/>
  <c r="T2401" i="1"/>
  <c r="N2401" i="1"/>
  <c r="AV2401" i="1"/>
  <c r="AX2401" i="1"/>
  <c r="AN2402" i="1"/>
  <c r="BA2402" i="1"/>
  <c r="AP2402" i="1"/>
  <c r="AU2402" i="1"/>
  <c r="P2402" i="1"/>
  <c r="R2402" i="1"/>
  <c r="T2402" i="1"/>
  <c r="N2402" i="1"/>
  <c r="AV2402" i="1"/>
  <c r="AX2402" i="1"/>
  <c r="AN2403" i="1"/>
  <c r="BA2403" i="1"/>
  <c r="AP2403" i="1"/>
  <c r="AU2403" i="1"/>
  <c r="P2403" i="1"/>
  <c r="R2403" i="1"/>
  <c r="T2403" i="1"/>
  <c r="N2403" i="1"/>
  <c r="AV2403" i="1"/>
  <c r="AX2403" i="1"/>
  <c r="AN2404" i="1"/>
  <c r="BA2404" i="1"/>
  <c r="AP2404" i="1"/>
  <c r="AU2404" i="1"/>
  <c r="P2404" i="1"/>
  <c r="R2404" i="1"/>
  <c r="T2404" i="1"/>
  <c r="N2404" i="1"/>
  <c r="AV2404" i="1"/>
  <c r="AX2404" i="1"/>
  <c r="AN2405" i="1"/>
  <c r="BA2405" i="1"/>
  <c r="AP2405" i="1"/>
  <c r="AU2405" i="1"/>
  <c r="P2405" i="1"/>
  <c r="R2405" i="1"/>
  <c r="T2405" i="1"/>
  <c r="N2405" i="1"/>
  <c r="AV2405" i="1"/>
  <c r="AX2405" i="1"/>
  <c r="AN2406" i="1"/>
  <c r="BA2406" i="1"/>
  <c r="AP2406" i="1"/>
  <c r="AU2406" i="1"/>
  <c r="P2406" i="1"/>
  <c r="R2406" i="1"/>
  <c r="T2406" i="1"/>
  <c r="N2406" i="1"/>
  <c r="AV2406" i="1"/>
  <c r="AX2406" i="1"/>
  <c r="AN2407" i="1"/>
  <c r="BA2407" i="1"/>
  <c r="AP2407" i="1"/>
  <c r="AU2407" i="1"/>
  <c r="P2407" i="1"/>
  <c r="R2407" i="1"/>
  <c r="T2407" i="1"/>
  <c r="N2407" i="1"/>
  <c r="AV2407" i="1"/>
  <c r="AX2407" i="1"/>
  <c r="AN2408" i="1"/>
  <c r="BA2408" i="1"/>
  <c r="AP2408" i="1"/>
  <c r="AU2408" i="1"/>
  <c r="P2408" i="1"/>
  <c r="R2408" i="1"/>
  <c r="T2408" i="1"/>
  <c r="N2408" i="1"/>
  <c r="AV2408" i="1"/>
  <c r="AX2408" i="1"/>
  <c r="AN2409" i="1"/>
  <c r="BA2409" i="1"/>
  <c r="AP2409" i="1"/>
  <c r="AU2409" i="1"/>
  <c r="P2409" i="1"/>
  <c r="R2409" i="1"/>
  <c r="T2409" i="1"/>
  <c r="N2409" i="1"/>
  <c r="AV2409" i="1"/>
  <c r="AX2409" i="1"/>
  <c r="AN2410" i="1"/>
  <c r="BA2410" i="1"/>
  <c r="AP2410" i="1"/>
  <c r="AU2410" i="1"/>
  <c r="P2410" i="1"/>
  <c r="R2410" i="1"/>
  <c r="T2410" i="1"/>
  <c r="N2410" i="1"/>
  <c r="AV2410" i="1"/>
  <c r="AX2410" i="1"/>
  <c r="AN2411" i="1"/>
  <c r="BA2411" i="1"/>
  <c r="AP2411" i="1"/>
  <c r="AU2411" i="1"/>
  <c r="P2411" i="1"/>
  <c r="R2411" i="1"/>
  <c r="T2411" i="1"/>
  <c r="N2411" i="1"/>
  <c r="AV2411" i="1"/>
  <c r="AX2411" i="1"/>
  <c r="AN2412" i="1"/>
  <c r="BA2412" i="1"/>
  <c r="AP2412" i="1"/>
  <c r="AU2412" i="1"/>
  <c r="P2412" i="1"/>
  <c r="R2412" i="1"/>
  <c r="T2412" i="1"/>
  <c r="N2412" i="1"/>
  <c r="AV2412" i="1"/>
  <c r="AX2412" i="1"/>
  <c r="AN2413" i="1"/>
  <c r="BA2413" i="1"/>
  <c r="AP2413" i="1"/>
  <c r="AU2413" i="1"/>
  <c r="P2413" i="1"/>
  <c r="R2413" i="1"/>
  <c r="T2413" i="1"/>
  <c r="N2413" i="1"/>
  <c r="AV2413" i="1"/>
  <c r="AX2413" i="1"/>
  <c r="AN2414" i="1"/>
  <c r="BA2414" i="1"/>
  <c r="AP2414" i="1"/>
  <c r="AU2414" i="1"/>
  <c r="P2414" i="1"/>
  <c r="R2414" i="1"/>
  <c r="T2414" i="1"/>
  <c r="N2414" i="1"/>
  <c r="AV2414" i="1"/>
  <c r="AX2414" i="1"/>
  <c r="AN2415" i="1"/>
  <c r="BA2415" i="1"/>
  <c r="AP2415" i="1"/>
  <c r="AU2415" i="1"/>
  <c r="P2415" i="1"/>
  <c r="R2415" i="1"/>
  <c r="T2415" i="1"/>
  <c r="N2415" i="1"/>
  <c r="AV2415" i="1"/>
  <c r="AX2415" i="1"/>
  <c r="AN2416" i="1"/>
  <c r="BA2416" i="1"/>
  <c r="AP2416" i="1"/>
  <c r="AU2416" i="1"/>
  <c r="P2416" i="1"/>
  <c r="R2416" i="1"/>
  <c r="T2416" i="1"/>
  <c r="N2416" i="1"/>
  <c r="AV2416" i="1"/>
  <c r="AX2416" i="1"/>
  <c r="AN2417" i="1"/>
  <c r="BA2417" i="1"/>
  <c r="AP2417" i="1"/>
  <c r="AU2417" i="1"/>
  <c r="P2417" i="1"/>
  <c r="R2417" i="1"/>
  <c r="T2417" i="1"/>
  <c r="N2417" i="1"/>
  <c r="AV2417" i="1"/>
  <c r="AX2417" i="1"/>
  <c r="AN2418" i="1"/>
  <c r="BA2418" i="1"/>
  <c r="AP2418" i="1"/>
  <c r="AU2418" i="1"/>
  <c r="P2418" i="1"/>
  <c r="R2418" i="1"/>
  <c r="T2418" i="1"/>
  <c r="N2418" i="1"/>
  <c r="AV2418" i="1"/>
  <c r="AX2418" i="1"/>
  <c r="AN2419" i="1"/>
  <c r="BA2419" i="1"/>
  <c r="AP2419" i="1"/>
  <c r="AU2419" i="1"/>
  <c r="P2419" i="1"/>
  <c r="R2419" i="1"/>
  <c r="T2419" i="1"/>
  <c r="N2419" i="1"/>
  <c r="AV2419" i="1"/>
  <c r="AX2419" i="1"/>
  <c r="AN2420" i="1"/>
  <c r="BA2420" i="1"/>
  <c r="AP2420" i="1"/>
  <c r="AU2420" i="1"/>
  <c r="P2420" i="1"/>
  <c r="R2420" i="1"/>
  <c r="T2420" i="1"/>
  <c r="N2420" i="1"/>
  <c r="AV2420" i="1"/>
  <c r="AX2420" i="1"/>
  <c r="AN2421" i="1"/>
  <c r="BA2421" i="1"/>
  <c r="AP2421" i="1"/>
  <c r="AU2421" i="1"/>
  <c r="P2421" i="1"/>
  <c r="R2421" i="1"/>
  <c r="T2421" i="1"/>
  <c r="N2421" i="1"/>
  <c r="AV2421" i="1"/>
  <c r="AX2421" i="1"/>
  <c r="AN2422" i="1"/>
  <c r="BA2422" i="1"/>
  <c r="AP2422" i="1"/>
  <c r="AU2422" i="1"/>
  <c r="P2422" i="1"/>
  <c r="R2422" i="1"/>
  <c r="T2422" i="1"/>
  <c r="N2422" i="1"/>
  <c r="AV2422" i="1"/>
  <c r="AX2422" i="1"/>
  <c r="AN2423" i="1"/>
  <c r="BA2423" i="1"/>
  <c r="AP2423" i="1"/>
  <c r="AU2423" i="1"/>
  <c r="P2423" i="1"/>
  <c r="R2423" i="1"/>
  <c r="T2423" i="1"/>
  <c r="N2423" i="1"/>
  <c r="AV2423" i="1"/>
  <c r="AX2423" i="1"/>
  <c r="AN2424" i="1"/>
  <c r="BA2424" i="1"/>
  <c r="AP2424" i="1"/>
  <c r="AU2424" i="1"/>
  <c r="P2424" i="1"/>
  <c r="R2424" i="1"/>
  <c r="T2424" i="1"/>
  <c r="N2424" i="1"/>
  <c r="AV2424" i="1"/>
  <c r="AX2424" i="1"/>
  <c r="AN2425" i="1"/>
  <c r="BA2425" i="1"/>
  <c r="AP2425" i="1"/>
  <c r="AU2425" i="1"/>
  <c r="P2425" i="1"/>
  <c r="R2425" i="1"/>
  <c r="T2425" i="1"/>
  <c r="N2425" i="1"/>
  <c r="AV2425" i="1"/>
  <c r="AX2425" i="1"/>
  <c r="AN2426" i="1"/>
  <c r="BA2426" i="1"/>
  <c r="AP2426" i="1"/>
  <c r="AU2426" i="1"/>
  <c r="P2426" i="1"/>
  <c r="R2426" i="1"/>
  <c r="T2426" i="1"/>
  <c r="N2426" i="1"/>
  <c r="AV2426" i="1"/>
  <c r="AX2426" i="1"/>
  <c r="AN2427" i="1"/>
  <c r="BA2427" i="1"/>
  <c r="AP2427" i="1"/>
  <c r="AU2427" i="1"/>
  <c r="P2427" i="1"/>
  <c r="R2427" i="1"/>
  <c r="T2427" i="1"/>
  <c r="N2427" i="1"/>
  <c r="AV2427" i="1"/>
  <c r="AX2427" i="1"/>
  <c r="AN2428" i="1"/>
  <c r="BA2428" i="1"/>
  <c r="AP2428" i="1"/>
  <c r="AU2428" i="1"/>
  <c r="P2428" i="1"/>
  <c r="R2428" i="1"/>
  <c r="T2428" i="1"/>
  <c r="N2428" i="1"/>
  <c r="AV2428" i="1"/>
  <c r="AX2428" i="1"/>
  <c r="AN2429" i="1"/>
  <c r="BA2429" i="1"/>
  <c r="AP2429" i="1"/>
  <c r="AU2429" i="1"/>
  <c r="P2429" i="1"/>
  <c r="R2429" i="1"/>
  <c r="T2429" i="1"/>
  <c r="N2429" i="1"/>
  <c r="AV2429" i="1"/>
  <c r="AX2429" i="1"/>
  <c r="AN2430" i="1"/>
  <c r="BA2430" i="1"/>
  <c r="AP2430" i="1"/>
  <c r="AU2430" i="1"/>
  <c r="P2430" i="1"/>
  <c r="R2430" i="1"/>
  <c r="T2430" i="1"/>
  <c r="N2430" i="1"/>
  <c r="AV2430" i="1"/>
  <c r="AX2430" i="1"/>
  <c r="AN2431" i="1"/>
  <c r="BA2431" i="1"/>
  <c r="AP2431" i="1"/>
  <c r="AU2431" i="1"/>
  <c r="P2431" i="1"/>
  <c r="R2431" i="1"/>
  <c r="T2431" i="1"/>
  <c r="N2431" i="1"/>
  <c r="AV2431" i="1"/>
  <c r="AX2431" i="1"/>
  <c r="AN2432" i="1"/>
  <c r="BA2432" i="1"/>
  <c r="AP2432" i="1"/>
  <c r="AU2432" i="1"/>
  <c r="P2432" i="1"/>
  <c r="R2432" i="1"/>
  <c r="T2432" i="1"/>
  <c r="N2432" i="1"/>
  <c r="AV2432" i="1"/>
  <c r="AX2432" i="1"/>
  <c r="AN2433" i="1"/>
  <c r="BA2433" i="1"/>
  <c r="AP2433" i="1"/>
  <c r="AU2433" i="1"/>
  <c r="P2433" i="1"/>
  <c r="R2433" i="1"/>
  <c r="T2433" i="1"/>
  <c r="N2433" i="1"/>
  <c r="AV2433" i="1"/>
  <c r="AX2433" i="1"/>
  <c r="AN2434" i="1"/>
  <c r="BA2434" i="1"/>
  <c r="AP2434" i="1"/>
  <c r="AU2434" i="1"/>
  <c r="P2434" i="1"/>
  <c r="R2434" i="1"/>
  <c r="T2434" i="1"/>
  <c r="N2434" i="1"/>
  <c r="AV2434" i="1"/>
  <c r="AX2434" i="1"/>
  <c r="AN2435" i="1"/>
  <c r="BA2435" i="1"/>
  <c r="AP2435" i="1"/>
  <c r="AU2435" i="1"/>
  <c r="P2435" i="1"/>
  <c r="R2435" i="1"/>
  <c r="T2435" i="1"/>
  <c r="N2435" i="1"/>
  <c r="AV2435" i="1"/>
  <c r="AX2435" i="1"/>
  <c r="AN2436" i="1"/>
  <c r="BA2436" i="1"/>
  <c r="AP2436" i="1"/>
  <c r="AU2436" i="1"/>
  <c r="P2436" i="1"/>
  <c r="R2436" i="1"/>
  <c r="T2436" i="1"/>
  <c r="N2436" i="1"/>
  <c r="AV2436" i="1"/>
  <c r="AX2436" i="1"/>
  <c r="AN2437" i="1"/>
  <c r="BA2437" i="1"/>
  <c r="AP2437" i="1"/>
  <c r="AU2437" i="1"/>
  <c r="P2437" i="1"/>
  <c r="R2437" i="1"/>
  <c r="T2437" i="1"/>
  <c r="N2437" i="1"/>
  <c r="AV2437" i="1"/>
  <c r="AX2437" i="1"/>
  <c r="AN2438" i="1"/>
  <c r="BA2438" i="1"/>
  <c r="AP2438" i="1"/>
  <c r="AU2438" i="1"/>
  <c r="P2438" i="1"/>
  <c r="R2438" i="1"/>
  <c r="T2438" i="1"/>
  <c r="N2438" i="1"/>
  <c r="AV2438" i="1"/>
  <c r="AX2438" i="1"/>
  <c r="AN2439" i="1"/>
  <c r="BA2439" i="1"/>
  <c r="AP2439" i="1"/>
  <c r="AU2439" i="1"/>
  <c r="P2439" i="1"/>
  <c r="R2439" i="1"/>
  <c r="T2439" i="1"/>
  <c r="N2439" i="1"/>
  <c r="AV2439" i="1"/>
  <c r="AX2439" i="1"/>
  <c r="AN2440" i="1"/>
  <c r="BA2440" i="1"/>
  <c r="AP2440" i="1"/>
  <c r="AU2440" i="1"/>
  <c r="P2440" i="1"/>
  <c r="R2440" i="1"/>
  <c r="T2440" i="1"/>
  <c r="N2440" i="1"/>
  <c r="AV2440" i="1"/>
  <c r="AX2440" i="1"/>
  <c r="AN2441" i="1"/>
  <c r="BA2441" i="1"/>
  <c r="AP2441" i="1"/>
  <c r="AU2441" i="1"/>
  <c r="P2441" i="1"/>
  <c r="R2441" i="1"/>
  <c r="T2441" i="1"/>
  <c r="N2441" i="1"/>
  <c r="AV2441" i="1"/>
  <c r="AX2441" i="1"/>
  <c r="AN2442" i="1"/>
  <c r="BA2442" i="1"/>
  <c r="AP2442" i="1"/>
  <c r="AU2442" i="1"/>
  <c r="P2442" i="1"/>
  <c r="R2442" i="1"/>
  <c r="T2442" i="1"/>
  <c r="N2442" i="1"/>
  <c r="AV2442" i="1"/>
  <c r="AX2442" i="1"/>
  <c r="AN2443" i="1"/>
  <c r="BA2443" i="1"/>
  <c r="AP2443" i="1"/>
  <c r="AU2443" i="1"/>
  <c r="P2443" i="1"/>
  <c r="R2443" i="1"/>
  <c r="T2443" i="1"/>
  <c r="N2443" i="1"/>
  <c r="AV2443" i="1"/>
  <c r="AX2443" i="1"/>
  <c r="AN2444" i="1"/>
  <c r="BA2444" i="1"/>
  <c r="AP2444" i="1"/>
  <c r="AU2444" i="1"/>
  <c r="P2444" i="1"/>
  <c r="R2444" i="1"/>
  <c r="T2444" i="1"/>
  <c r="N2444" i="1"/>
  <c r="AV2444" i="1"/>
  <c r="AX2444" i="1"/>
  <c r="AN2445" i="1"/>
  <c r="BA2445" i="1"/>
  <c r="AP2445" i="1"/>
  <c r="AU2445" i="1"/>
  <c r="P2445" i="1"/>
  <c r="R2445" i="1"/>
  <c r="T2445" i="1"/>
  <c r="N2445" i="1"/>
  <c r="AV2445" i="1"/>
  <c r="AX2445" i="1"/>
  <c r="AN2446" i="1"/>
  <c r="BA2446" i="1"/>
  <c r="AP2446" i="1"/>
  <c r="AU2446" i="1"/>
  <c r="P2446" i="1"/>
  <c r="R2446" i="1"/>
  <c r="T2446" i="1"/>
  <c r="N2446" i="1"/>
  <c r="AV2446" i="1"/>
  <c r="AX2446" i="1"/>
  <c r="AN2447" i="1"/>
  <c r="BA2447" i="1"/>
  <c r="AP2447" i="1"/>
  <c r="AU2447" i="1"/>
  <c r="P2447" i="1"/>
  <c r="R2447" i="1"/>
  <c r="T2447" i="1"/>
  <c r="N2447" i="1"/>
  <c r="AV2447" i="1"/>
  <c r="AX2447" i="1"/>
  <c r="AN2448" i="1"/>
  <c r="BA2448" i="1"/>
  <c r="AP2448" i="1"/>
  <c r="AU2448" i="1"/>
  <c r="P2448" i="1"/>
  <c r="R2448" i="1"/>
  <c r="T2448" i="1"/>
  <c r="N2448" i="1"/>
  <c r="AV2448" i="1"/>
  <c r="AX2448" i="1"/>
  <c r="AN2449" i="1"/>
  <c r="BA2449" i="1"/>
  <c r="AP2449" i="1"/>
  <c r="AU2449" i="1"/>
  <c r="P2449" i="1"/>
  <c r="R2449" i="1"/>
  <c r="T2449" i="1"/>
  <c r="N2449" i="1"/>
  <c r="AV2449" i="1"/>
  <c r="AX2449" i="1"/>
  <c r="AN2450" i="1"/>
  <c r="BA2450" i="1"/>
  <c r="AP2450" i="1"/>
  <c r="AU2450" i="1"/>
  <c r="P2450" i="1"/>
  <c r="R2450" i="1"/>
  <c r="T2450" i="1"/>
  <c r="N2450" i="1"/>
  <c r="AV2450" i="1"/>
  <c r="AX2450" i="1"/>
  <c r="AN2451" i="1"/>
  <c r="BA2451" i="1"/>
  <c r="AP2451" i="1"/>
  <c r="AU2451" i="1"/>
  <c r="P2451" i="1"/>
  <c r="R2451" i="1"/>
  <c r="T2451" i="1"/>
  <c r="N2451" i="1"/>
  <c r="AV2451" i="1"/>
  <c r="AX2451" i="1"/>
  <c r="AN2452" i="1"/>
  <c r="BA2452" i="1"/>
  <c r="AP2452" i="1"/>
  <c r="AU2452" i="1"/>
  <c r="P2452" i="1"/>
  <c r="R2452" i="1"/>
  <c r="T2452" i="1"/>
  <c r="N2452" i="1"/>
  <c r="AV2452" i="1"/>
  <c r="AX2452" i="1"/>
  <c r="AN2453" i="1"/>
  <c r="BA2453" i="1"/>
  <c r="AP2453" i="1"/>
  <c r="AU2453" i="1"/>
  <c r="P2453" i="1"/>
  <c r="R2453" i="1"/>
  <c r="T2453" i="1"/>
  <c r="N2453" i="1"/>
  <c r="AV2453" i="1"/>
  <c r="AX2453" i="1"/>
  <c r="AN2454" i="1"/>
  <c r="BA2454" i="1"/>
  <c r="AP2454" i="1"/>
  <c r="AU2454" i="1"/>
  <c r="P2454" i="1"/>
  <c r="R2454" i="1"/>
  <c r="T2454" i="1"/>
  <c r="N2454" i="1"/>
  <c r="AV2454" i="1"/>
  <c r="AX2454" i="1"/>
  <c r="AN2455" i="1"/>
  <c r="BA2455" i="1"/>
  <c r="AP2455" i="1"/>
  <c r="AU2455" i="1"/>
  <c r="P2455" i="1"/>
  <c r="R2455" i="1"/>
  <c r="T2455" i="1"/>
  <c r="N2455" i="1"/>
  <c r="AV2455" i="1"/>
  <c r="AX2455" i="1"/>
  <c r="AN2456" i="1"/>
  <c r="BA2456" i="1"/>
  <c r="AP2456" i="1"/>
  <c r="AU2456" i="1"/>
  <c r="P2456" i="1"/>
  <c r="R2456" i="1"/>
  <c r="T2456" i="1"/>
  <c r="N2456" i="1"/>
  <c r="AV2456" i="1"/>
  <c r="AX2456" i="1"/>
  <c r="AN2457" i="1"/>
  <c r="BA2457" i="1"/>
  <c r="AP2457" i="1"/>
  <c r="AU2457" i="1"/>
  <c r="P2457" i="1"/>
  <c r="R2457" i="1"/>
  <c r="T2457" i="1"/>
  <c r="N2457" i="1"/>
  <c r="AV2457" i="1"/>
  <c r="AX2457" i="1"/>
  <c r="AN2458" i="1"/>
  <c r="BA2458" i="1"/>
  <c r="AP2458" i="1"/>
  <c r="AU2458" i="1"/>
  <c r="P2458" i="1"/>
  <c r="R2458" i="1"/>
  <c r="T2458" i="1"/>
  <c r="N2458" i="1"/>
  <c r="AV2458" i="1"/>
  <c r="AX2458" i="1"/>
  <c r="AN2459" i="1"/>
  <c r="BA2459" i="1"/>
  <c r="AP2459" i="1"/>
  <c r="AU2459" i="1"/>
  <c r="P2459" i="1"/>
  <c r="R2459" i="1"/>
  <c r="T2459" i="1"/>
  <c r="N2459" i="1"/>
  <c r="AV2459" i="1"/>
  <c r="AX2459" i="1"/>
  <c r="AN2460" i="1"/>
  <c r="BA2460" i="1"/>
  <c r="AP2460" i="1"/>
  <c r="AU2460" i="1"/>
  <c r="P2460" i="1"/>
  <c r="R2460" i="1"/>
  <c r="T2460" i="1"/>
  <c r="N2460" i="1"/>
  <c r="AV2460" i="1"/>
  <c r="AX2460" i="1"/>
  <c r="AN2461" i="1"/>
  <c r="BA2461" i="1"/>
  <c r="AP2461" i="1"/>
  <c r="AU2461" i="1"/>
  <c r="P2461" i="1"/>
  <c r="R2461" i="1"/>
  <c r="T2461" i="1"/>
  <c r="N2461" i="1"/>
  <c r="AV2461" i="1"/>
  <c r="AX2461" i="1"/>
  <c r="AN2462" i="1"/>
  <c r="BA2462" i="1"/>
  <c r="AP2462" i="1"/>
  <c r="AU2462" i="1"/>
  <c r="P2462" i="1"/>
  <c r="R2462" i="1"/>
  <c r="T2462" i="1"/>
  <c r="N2462" i="1"/>
  <c r="AV2462" i="1"/>
  <c r="AX2462" i="1"/>
  <c r="AN2463" i="1"/>
  <c r="BA2463" i="1"/>
  <c r="AP2463" i="1"/>
  <c r="AU2463" i="1"/>
  <c r="P2463" i="1"/>
  <c r="R2463" i="1"/>
  <c r="T2463" i="1"/>
  <c r="N2463" i="1"/>
  <c r="AV2463" i="1"/>
  <c r="AX2463" i="1"/>
  <c r="AN2464" i="1"/>
  <c r="BA2464" i="1"/>
  <c r="AP2464" i="1"/>
  <c r="AU2464" i="1"/>
  <c r="P2464" i="1"/>
  <c r="R2464" i="1"/>
  <c r="T2464" i="1"/>
  <c r="N2464" i="1"/>
  <c r="AV2464" i="1"/>
  <c r="AX2464" i="1"/>
  <c r="AN2465" i="1"/>
  <c r="BA2465" i="1"/>
  <c r="AP2465" i="1"/>
  <c r="AU2465" i="1"/>
  <c r="P2465" i="1"/>
  <c r="R2465" i="1"/>
  <c r="T2465" i="1"/>
  <c r="N2465" i="1"/>
  <c r="AV2465" i="1"/>
  <c r="AX2465" i="1"/>
  <c r="AN2466" i="1"/>
  <c r="BA2466" i="1"/>
  <c r="AP2466" i="1"/>
  <c r="AU2466" i="1"/>
  <c r="P2466" i="1"/>
  <c r="R2466" i="1"/>
  <c r="T2466" i="1"/>
  <c r="N2466" i="1"/>
  <c r="AV2466" i="1"/>
  <c r="AX2466" i="1"/>
  <c r="AN2467" i="1"/>
  <c r="BA2467" i="1"/>
  <c r="AP2467" i="1"/>
  <c r="AU2467" i="1"/>
  <c r="P2467" i="1"/>
  <c r="R2467" i="1"/>
  <c r="T2467" i="1"/>
  <c r="N2467" i="1"/>
  <c r="AV2467" i="1"/>
  <c r="AX2467" i="1"/>
  <c r="AN2468" i="1"/>
  <c r="BA2468" i="1"/>
  <c r="AP2468" i="1"/>
  <c r="AU2468" i="1"/>
  <c r="P2468" i="1"/>
  <c r="R2468" i="1"/>
  <c r="T2468" i="1"/>
  <c r="N2468" i="1"/>
  <c r="AV2468" i="1"/>
  <c r="AX2468" i="1"/>
  <c r="AN2469" i="1"/>
  <c r="BA2469" i="1"/>
  <c r="AP2469" i="1"/>
  <c r="AU2469" i="1"/>
  <c r="P2469" i="1"/>
  <c r="R2469" i="1"/>
  <c r="T2469" i="1"/>
  <c r="N2469" i="1"/>
  <c r="AV2469" i="1"/>
  <c r="AX2469" i="1"/>
  <c r="AN2470" i="1"/>
  <c r="BA2470" i="1"/>
  <c r="AP2470" i="1"/>
  <c r="AU2470" i="1"/>
  <c r="P2470" i="1"/>
  <c r="R2470" i="1"/>
  <c r="T2470" i="1"/>
  <c r="N2470" i="1"/>
  <c r="AV2470" i="1"/>
  <c r="AX2470" i="1"/>
  <c r="AN2471" i="1"/>
  <c r="BA2471" i="1"/>
  <c r="AP2471" i="1"/>
  <c r="AU2471" i="1"/>
  <c r="P2471" i="1"/>
  <c r="R2471" i="1"/>
  <c r="T2471" i="1"/>
  <c r="N2471" i="1"/>
  <c r="AV2471" i="1"/>
  <c r="AX2471" i="1"/>
  <c r="AN2472" i="1"/>
  <c r="BA2472" i="1"/>
  <c r="AP2472" i="1"/>
  <c r="AU2472" i="1"/>
  <c r="P2472" i="1"/>
  <c r="R2472" i="1"/>
  <c r="T2472" i="1"/>
  <c r="N2472" i="1"/>
  <c r="AV2472" i="1"/>
  <c r="AX2472" i="1"/>
  <c r="AN2473" i="1"/>
  <c r="BA2473" i="1"/>
  <c r="AP2473" i="1"/>
  <c r="AU2473" i="1"/>
  <c r="P2473" i="1"/>
  <c r="R2473" i="1"/>
  <c r="T2473" i="1"/>
  <c r="N2473" i="1"/>
  <c r="AV2473" i="1"/>
  <c r="AX2473" i="1"/>
  <c r="AN2474" i="1"/>
  <c r="BA2474" i="1"/>
  <c r="AP2474" i="1"/>
  <c r="AU2474" i="1"/>
  <c r="P2474" i="1"/>
  <c r="R2474" i="1"/>
  <c r="T2474" i="1"/>
  <c r="N2474" i="1"/>
  <c r="AV2474" i="1"/>
  <c r="AX2474" i="1"/>
  <c r="AN2475" i="1"/>
  <c r="BA2475" i="1"/>
  <c r="AP2475" i="1"/>
  <c r="AU2475" i="1"/>
  <c r="P2475" i="1"/>
  <c r="R2475" i="1"/>
  <c r="T2475" i="1"/>
  <c r="N2475" i="1"/>
  <c r="AV2475" i="1"/>
  <c r="AX2475" i="1"/>
  <c r="AN2476" i="1"/>
  <c r="BA2476" i="1"/>
  <c r="AP2476" i="1"/>
  <c r="AU2476" i="1"/>
  <c r="P2476" i="1"/>
  <c r="R2476" i="1"/>
  <c r="T2476" i="1"/>
  <c r="N2476" i="1"/>
  <c r="AV2476" i="1"/>
  <c r="AX2476" i="1"/>
  <c r="AN2477" i="1"/>
  <c r="BA2477" i="1"/>
  <c r="AP2477" i="1"/>
  <c r="AU2477" i="1"/>
  <c r="P2477" i="1"/>
  <c r="R2477" i="1"/>
  <c r="T2477" i="1"/>
  <c r="N2477" i="1"/>
  <c r="AV2477" i="1"/>
  <c r="AX2477" i="1"/>
  <c r="AN2478" i="1"/>
  <c r="BA2478" i="1"/>
  <c r="AP2478" i="1"/>
  <c r="AU2478" i="1"/>
  <c r="P2478" i="1"/>
  <c r="R2478" i="1"/>
  <c r="T2478" i="1"/>
  <c r="N2478" i="1"/>
  <c r="AV2478" i="1"/>
  <c r="AX2478" i="1"/>
  <c r="AN2479" i="1"/>
  <c r="BA2479" i="1"/>
  <c r="AP2479" i="1"/>
  <c r="AU2479" i="1"/>
  <c r="P2479" i="1"/>
  <c r="R2479" i="1"/>
  <c r="T2479" i="1"/>
  <c r="N2479" i="1"/>
  <c r="AV2479" i="1"/>
  <c r="AX2479" i="1"/>
  <c r="AN2480" i="1"/>
  <c r="BA2480" i="1"/>
  <c r="AP2480" i="1"/>
  <c r="AU2480" i="1"/>
  <c r="P2480" i="1"/>
  <c r="R2480" i="1"/>
  <c r="T2480" i="1"/>
  <c r="N2480" i="1"/>
  <c r="AV2480" i="1"/>
  <c r="AX2480" i="1"/>
  <c r="AN2481" i="1"/>
  <c r="BA2481" i="1"/>
  <c r="AP2481" i="1"/>
  <c r="AU2481" i="1"/>
  <c r="P2481" i="1"/>
  <c r="R2481" i="1"/>
  <c r="T2481" i="1"/>
  <c r="N2481" i="1"/>
  <c r="AV2481" i="1"/>
  <c r="AX2481" i="1"/>
  <c r="AN2482" i="1"/>
  <c r="BA2482" i="1"/>
  <c r="AP2482" i="1"/>
  <c r="AU2482" i="1"/>
  <c r="P2482" i="1"/>
  <c r="R2482" i="1"/>
  <c r="T2482" i="1"/>
  <c r="N2482" i="1"/>
  <c r="AV2482" i="1"/>
  <c r="AX2482" i="1"/>
  <c r="AN2483" i="1"/>
  <c r="BA2483" i="1"/>
  <c r="AP2483" i="1"/>
  <c r="AU2483" i="1"/>
  <c r="P2483" i="1"/>
  <c r="R2483" i="1"/>
  <c r="T2483" i="1"/>
  <c r="N2483" i="1"/>
  <c r="AV2483" i="1"/>
  <c r="AX2483" i="1"/>
  <c r="AN2484" i="1"/>
  <c r="BA2484" i="1"/>
  <c r="AP2484" i="1"/>
  <c r="AU2484" i="1"/>
  <c r="P2484" i="1"/>
  <c r="R2484" i="1"/>
  <c r="T2484" i="1"/>
  <c r="N2484" i="1"/>
  <c r="AV2484" i="1"/>
  <c r="AX2484" i="1"/>
  <c r="AN2485" i="1"/>
  <c r="BA2485" i="1"/>
  <c r="AP2485" i="1"/>
  <c r="AU2485" i="1"/>
  <c r="P2485" i="1"/>
  <c r="R2485" i="1"/>
  <c r="T2485" i="1"/>
  <c r="N2485" i="1"/>
  <c r="AV2485" i="1"/>
  <c r="AX2485" i="1"/>
  <c r="AN2486" i="1"/>
  <c r="BA2486" i="1"/>
  <c r="AP2486" i="1"/>
  <c r="AU2486" i="1"/>
  <c r="P2486" i="1"/>
  <c r="R2486" i="1"/>
  <c r="T2486" i="1"/>
  <c r="N2486" i="1"/>
  <c r="AV2486" i="1"/>
  <c r="AX2486" i="1"/>
  <c r="AN2487" i="1"/>
  <c r="BA2487" i="1"/>
  <c r="AP2487" i="1"/>
  <c r="AU2487" i="1"/>
  <c r="P2487" i="1"/>
  <c r="R2487" i="1"/>
  <c r="T2487" i="1"/>
  <c r="N2487" i="1"/>
  <c r="AV2487" i="1"/>
  <c r="AX2487" i="1"/>
  <c r="AN2488" i="1"/>
  <c r="BA2488" i="1"/>
  <c r="AP2488" i="1"/>
  <c r="AU2488" i="1"/>
  <c r="P2488" i="1"/>
  <c r="R2488" i="1"/>
  <c r="T2488" i="1"/>
  <c r="N2488" i="1"/>
  <c r="AV2488" i="1"/>
  <c r="AX2488" i="1"/>
  <c r="AN2489" i="1"/>
  <c r="BA2489" i="1"/>
  <c r="AP2489" i="1"/>
  <c r="AU2489" i="1"/>
  <c r="P2489" i="1"/>
  <c r="R2489" i="1"/>
  <c r="T2489" i="1"/>
  <c r="N2489" i="1"/>
  <c r="AV2489" i="1"/>
  <c r="AX2489" i="1"/>
  <c r="AN2490" i="1"/>
  <c r="BA2490" i="1"/>
  <c r="AP2490" i="1"/>
  <c r="AU2490" i="1"/>
  <c r="P2490" i="1"/>
  <c r="R2490" i="1"/>
  <c r="T2490" i="1"/>
  <c r="N2490" i="1"/>
  <c r="AV2490" i="1"/>
  <c r="AX2490" i="1"/>
  <c r="AN2491" i="1"/>
  <c r="BA2491" i="1"/>
  <c r="AP2491" i="1"/>
  <c r="AU2491" i="1"/>
  <c r="P2491" i="1"/>
  <c r="R2491" i="1"/>
  <c r="T2491" i="1"/>
  <c r="N2491" i="1"/>
  <c r="AV2491" i="1"/>
  <c r="AX2491" i="1"/>
  <c r="AN2492" i="1"/>
  <c r="BA2492" i="1"/>
  <c r="AP2492" i="1"/>
  <c r="AU2492" i="1"/>
  <c r="P2492" i="1"/>
  <c r="R2492" i="1"/>
  <c r="T2492" i="1"/>
  <c r="N2492" i="1"/>
  <c r="AV2492" i="1"/>
  <c r="AX2492" i="1"/>
  <c r="AN2493" i="1"/>
  <c r="BA2493" i="1"/>
  <c r="AP2493" i="1"/>
  <c r="AU2493" i="1"/>
  <c r="P2493" i="1"/>
  <c r="R2493" i="1"/>
  <c r="T2493" i="1"/>
  <c r="N2493" i="1"/>
  <c r="AV2493" i="1"/>
  <c r="AX2493" i="1"/>
  <c r="AN2494" i="1"/>
  <c r="BA2494" i="1"/>
  <c r="AP2494" i="1"/>
  <c r="AU2494" i="1"/>
  <c r="P2494" i="1"/>
  <c r="R2494" i="1"/>
  <c r="T2494" i="1"/>
  <c r="N2494" i="1"/>
  <c r="AV2494" i="1"/>
  <c r="AX2494" i="1"/>
  <c r="AN2495" i="1"/>
  <c r="BA2495" i="1"/>
  <c r="AP2495" i="1"/>
  <c r="AU2495" i="1"/>
  <c r="P2495" i="1"/>
  <c r="R2495" i="1"/>
  <c r="T2495" i="1"/>
  <c r="N2495" i="1"/>
  <c r="AV2495" i="1"/>
  <c r="AX2495" i="1"/>
  <c r="AN2496" i="1"/>
  <c r="BA2496" i="1"/>
  <c r="AP2496" i="1"/>
  <c r="AU2496" i="1"/>
  <c r="P2496" i="1"/>
  <c r="R2496" i="1"/>
  <c r="T2496" i="1"/>
  <c r="N2496" i="1"/>
  <c r="AV2496" i="1"/>
  <c r="AX2496" i="1"/>
  <c r="AN2497" i="1"/>
  <c r="BA2497" i="1"/>
  <c r="AP2497" i="1"/>
  <c r="AU2497" i="1"/>
  <c r="P2497" i="1"/>
  <c r="R2497" i="1"/>
  <c r="T2497" i="1"/>
  <c r="N2497" i="1"/>
  <c r="AV2497" i="1"/>
  <c r="AX2497" i="1"/>
  <c r="AN2498" i="1"/>
  <c r="BA2498" i="1"/>
  <c r="AP2498" i="1"/>
  <c r="AU2498" i="1"/>
  <c r="P2498" i="1"/>
  <c r="R2498" i="1"/>
  <c r="T2498" i="1"/>
  <c r="N2498" i="1"/>
  <c r="AV2498" i="1"/>
  <c r="AX2498" i="1"/>
  <c r="AN2499" i="1"/>
  <c r="BA2499" i="1"/>
  <c r="AP2499" i="1"/>
  <c r="AU2499" i="1"/>
  <c r="P2499" i="1"/>
  <c r="R2499" i="1"/>
  <c r="T2499" i="1"/>
  <c r="N2499" i="1"/>
  <c r="AV2499" i="1"/>
  <c r="AX2499" i="1"/>
  <c r="AN2500" i="1"/>
  <c r="BA2500" i="1"/>
  <c r="AP2500" i="1"/>
  <c r="AU2500" i="1"/>
  <c r="P2500" i="1"/>
  <c r="R2500" i="1"/>
  <c r="T2500" i="1"/>
  <c r="N2500" i="1"/>
  <c r="AV2500" i="1"/>
  <c r="AX2500" i="1"/>
  <c r="AN2501" i="1"/>
  <c r="BA2501" i="1"/>
  <c r="AP2501" i="1"/>
  <c r="AU2501" i="1"/>
  <c r="P2501" i="1"/>
  <c r="R2501" i="1"/>
  <c r="T2501" i="1"/>
  <c r="N2501" i="1"/>
  <c r="AV2501" i="1"/>
  <c r="AX2501" i="1"/>
  <c r="AN2502" i="1"/>
  <c r="BA2502" i="1"/>
  <c r="AP2502" i="1"/>
  <c r="AU2502" i="1"/>
  <c r="P2502" i="1"/>
  <c r="R2502" i="1"/>
  <c r="T2502" i="1"/>
  <c r="N2502" i="1"/>
  <c r="AV2502" i="1"/>
  <c r="AX2502" i="1"/>
  <c r="AN2503" i="1"/>
  <c r="BA2503" i="1"/>
  <c r="AP2503" i="1"/>
  <c r="AU2503" i="1"/>
  <c r="P2503" i="1"/>
  <c r="R2503" i="1"/>
  <c r="T2503" i="1"/>
  <c r="N2503" i="1"/>
  <c r="AV2503" i="1"/>
  <c r="AX2503" i="1"/>
  <c r="AN2504" i="1"/>
  <c r="BA2504" i="1"/>
  <c r="AP2504" i="1"/>
  <c r="AU2504" i="1"/>
  <c r="P2504" i="1"/>
  <c r="R2504" i="1"/>
  <c r="T2504" i="1"/>
  <c r="N2504" i="1"/>
  <c r="AV2504" i="1"/>
  <c r="AX2504" i="1"/>
  <c r="AN2505" i="1"/>
  <c r="BA2505" i="1"/>
  <c r="AP2505" i="1"/>
  <c r="AU2505" i="1"/>
  <c r="P2505" i="1"/>
  <c r="R2505" i="1"/>
  <c r="T2505" i="1"/>
  <c r="N2505" i="1"/>
  <c r="AV2505" i="1"/>
  <c r="AX2505" i="1"/>
  <c r="AN2506" i="1"/>
  <c r="BA2506" i="1"/>
  <c r="AP2506" i="1"/>
  <c r="AU2506" i="1"/>
  <c r="P2506" i="1"/>
  <c r="R2506" i="1"/>
  <c r="T2506" i="1"/>
  <c r="N2506" i="1"/>
  <c r="AV2506" i="1"/>
  <c r="AX2506" i="1"/>
  <c r="AN2507" i="1"/>
  <c r="BA2507" i="1"/>
  <c r="AP2507" i="1"/>
  <c r="AU2507" i="1"/>
  <c r="P2507" i="1"/>
  <c r="R2507" i="1"/>
  <c r="T2507" i="1"/>
  <c r="N2507" i="1"/>
  <c r="AV2507" i="1"/>
  <c r="AX2507" i="1"/>
  <c r="AN2508" i="1"/>
  <c r="BA2508" i="1"/>
  <c r="AP2508" i="1"/>
  <c r="AU2508" i="1"/>
  <c r="P2508" i="1"/>
  <c r="R2508" i="1"/>
  <c r="T2508" i="1"/>
  <c r="N2508" i="1"/>
  <c r="AV2508" i="1"/>
  <c r="AX2508" i="1"/>
  <c r="AN2509" i="1"/>
  <c r="BA2509" i="1"/>
  <c r="AP2509" i="1"/>
  <c r="AU2509" i="1"/>
  <c r="P2509" i="1"/>
  <c r="R2509" i="1"/>
  <c r="T2509" i="1"/>
  <c r="N2509" i="1"/>
  <c r="AV2509" i="1"/>
  <c r="AX2509" i="1"/>
  <c r="AN2510" i="1"/>
  <c r="BA2510" i="1"/>
  <c r="AP2510" i="1"/>
  <c r="AU2510" i="1"/>
  <c r="P2510" i="1"/>
  <c r="R2510" i="1"/>
  <c r="T2510" i="1"/>
  <c r="N2510" i="1"/>
  <c r="AV2510" i="1"/>
  <c r="AX2510" i="1"/>
  <c r="AN2511" i="1"/>
  <c r="BA2511" i="1"/>
  <c r="AP2511" i="1"/>
  <c r="AU2511" i="1"/>
  <c r="P2511" i="1"/>
  <c r="R2511" i="1"/>
  <c r="T2511" i="1"/>
  <c r="N2511" i="1"/>
  <c r="AV2511" i="1"/>
  <c r="AX2511" i="1"/>
  <c r="AN2512" i="1"/>
  <c r="BA2512" i="1"/>
  <c r="AP2512" i="1"/>
  <c r="AU2512" i="1"/>
  <c r="P2512" i="1"/>
  <c r="R2512" i="1"/>
  <c r="T2512" i="1"/>
  <c r="N2512" i="1"/>
  <c r="AV2512" i="1"/>
  <c r="AX2512" i="1"/>
  <c r="AN2513" i="1"/>
  <c r="BA2513" i="1"/>
  <c r="AP2513" i="1"/>
  <c r="AU2513" i="1"/>
  <c r="P2513" i="1"/>
  <c r="R2513" i="1"/>
  <c r="T2513" i="1"/>
  <c r="N2513" i="1"/>
  <c r="AV2513" i="1"/>
  <c r="AX2513" i="1"/>
  <c r="AN2514" i="1"/>
  <c r="BA2514" i="1"/>
  <c r="AP2514" i="1"/>
  <c r="AU2514" i="1"/>
  <c r="P2514" i="1"/>
  <c r="R2514" i="1"/>
  <c r="T2514" i="1"/>
  <c r="N2514" i="1"/>
  <c r="AV2514" i="1"/>
  <c r="AX2514" i="1"/>
  <c r="AN2515" i="1"/>
  <c r="BA2515" i="1"/>
  <c r="AP2515" i="1"/>
  <c r="AU2515" i="1"/>
  <c r="P2515" i="1"/>
  <c r="R2515" i="1"/>
  <c r="T2515" i="1"/>
  <c r="N2515" i="1"/>
  <c r="AV2515" i="1"/>
  <c r="AX2515" i="1"/>
  <c r="AN2516" i="1"/>
  <c r="BA2516" i="1"/>
  <c r="AP2516" i="1"/>
  <c r="AU2516" i="1"/>
  <c r="P2516" i="1"/>
  <c r="R2516" i="1"/>
  <c r="T2516" i="1"/>
  <c r="N2516" i="1"/>
  <c r="AV2516" i="1"/>
  <c r="AX2516" i="1"/>
  <c r="AN2517" i="1"/>
  <c r="BA2517" i="1"/>
  <c r="AP2517" i="1"/>
  <c r="AU2517" i="1"/>
  <c r="P2517" i="1"/>
  <c r="R2517" i="1"/>
  <c r="T2517" i="1"/>
  <c r="N2517" i="1"/>
  <c r="AV2517" i="1"/>
  <c r="AX2517" i="1"/>
  <c r="AN2518" i="1"/>
  <c r="BA2518" i="1"/>
  <c r="AP2518" i="1"/>
  <c r="AU2518" i="1"/>
  <c r="P2518" i="1"/>
  <c r="R2518" i="1"/>
  <c r="T2518" i="1"/>
  <c r="N2518" i="1"/>
  <c r="AV2518" i="1"/>
  <c r="AX2518" i="1"/>
  <c r="AN2519" i="1"/>
  <c r="BA2519" i="1"/>
  <c r="AP2519" i="1"/>
  <c r="AU2519" i="1"/>
  <c r="P2519" i="1"/>
  <c r="R2519" i="1"/>
  <c r="T2519" i="1"/>
  <c r="N2519" i="1"/>
  <c r="AV2519" i="1"/>
  <c r="AX2519" i="1"/>
  <c r="AN2520" i="1"/>
  <c r="BA2520" i="1"/>
  <c r="AP2520" i="1"/>
  <c r="AU2520" i="1"/>
  <c r="P2520" i="1"/>
  <c r="R2520" i="1"/>
  <c r="T2520" i="1"/>
  <c r="N2520" i="1"/>
  <c r="AV2520" i="1"/>
  <c r="AX2520" i="1"/>
  <c r="AN2521" i="1"/>
  <c r="BA2521" i="1"/>
  <c r="AP2521" i="1"/>
  <c r="AU2521" i="1"/>
  <c r="P2521" i="1"/>
  <c r="R2521" i="1"/>
  <c r="T2521" i="1"/>
  <c r="N2521" i="1"/>
  <c r="AV2521" i="1"/>
  <c r="AX2521" i="1"/>
  <c r="AN2522" i="1"/>
  <c r="BA2522" i="1"/>
  <c r="AP2522" i="1"/>
  <c r="AU2522" i="1"/>
  <c r="P2522" i="1"/>
  <c r="R2522" i="1"/>
  <c r="T2522" i="1"/>
  <c r="N2522" i="1"/>
  <c r="AV2522" i="1"/>
  <c r="AX2522" i="1"/>
  <c r="AN2523" i="1"/>
  <c r="BA2523" i="1"/>
  <c r="AP2523" i="1"/>
  <c r="AU2523" i="1"/>
  <c r="P2523" i="1"/>
  <c r="R2523" i="1"/>
  <c r="T2523" i="1"/>
  <c r="N2523" i="1"/>
  <c r="AV2523" i="1"/>
  <c r="AX2523" i="1"/>
  <c r="AN2524" i="1"/>
  <c r="BA2524" i="1"/>
  <c r="AP2524" i="1"/>
  <c r="AU2524" i="1"/>
  <c r="P2524" i="1"/>
  <c r="R2524" i="1"/>
  <c r="T2524" i="1"/>
  <c r="N2524" i="1"/>
  <c r="AV2524" i="1"/>
  <c r="AX2524" i="1"/>
  <c r="AN2525" i="1"/>
  <c r="BA2525" i="1"/>
  <c r="AP2525" i="1"/>
  <c r="AU2525" i="1"/>
  <c r="P2525" i="1"/>
  <c r="R2525" i="1"/>
  <c r="T2525" i="1"/>
  <c r="N2525" i="1"/>
  <c r="AV2525" i="1"/>
  <c r="AX2525" i="1"/>
  <c r="AN2526" i="1"/>
  <c r="BA2526" i="1"/>
  <c r="AP2526" i="1"/>
  <c r="AU2526" i="1"/>
  <c r="P2526" i="1"/>
  <c r="R2526" i="1"/>
  <c r="T2526" i="1"/>
  <c r="N2526" i="1"/>
  <c r="AV2526" i="1"/>
  <c r="AX2526" i="1"/>
  <c r="AN2527" i="1"/>
  <c r="BA2527" i="1"/>
  <c r="AP2527" i="1"/>
  <c r="AU2527" i="1"/>
  <c r="P2527" i="1"/>
  <c r="R2527" i="1"/>
  <c r="T2527" i="1"/>
  <c r="N2527" i="1"/>
  <c r="AV2527" i="1"/>
  <c r="AX2527" i="1"/>
  <c r="AN2528" i="1"/>
  <c r="BA2528" i="1"/>
  <c r="AP2528" i="1"/>
  <c r="AU2528" i="1"/>
  <c r="P2528" i="1"/>
  <c r="R2528" i="1"/>
  <c r="T2528" i="1"/>
  <c r="N2528" i="1"/>
  <c r="AV2528" i="1"/>
  <c r="AX2528" i="1"/>
  <c r="AN2529" i="1"/>
  <c r="BA2529" i="1"/>
  <c r="AP2529" i="1"/>
  <c r="AU2529" i="1"/>
  <c r="P2529" i="1"/>
  <c r="R2529" i="1"/>
  <c r="T2529" i="1"/>
  <c r="N2529" i="1"/>
  <c r="AV2529" i="1"/>
  <c r="AX2529" i="1"/>
  <c r="AN2530" i="1"/>
  <c r="BA2530" i="1"/>
  <c r="AP2530" i="1"/>
  <c r="AU2530" i="1"/>
  <c r="P2530" i="1"/>
  <c r="R2530" i="1"/>
  <c r="T2530" i="1"/>
  <c r="N2530" i="1"/>
  <c r="AV2530" i="1"/>
  <c r="AX2530" i="1"/>
  <c r="AN2531" i="1"/>
  <c r="BA2531" i="1"/>
  <c r="AP2531" i="1"/>
  <c r="AU2531" i="1"/>
  <c r="P2531" i="1"/>
  <c r="R2531" i="1"/>
  <c r="T2531" i="1"/>
  <c r="N2531" i="1"/>
  <c r="AV2531" i="1"/>
  <c r="AX2531" i="1"/>
  <c r="AN2532" i="1"/>
  <c r="BA2532" i="1"/>
  <c r="AP2532" i="1"/>
  <c r="AU2532" i="1"/>
  <c r="P2532" i="1"/>
  <c r="R2532" i="1"/>
  <c r="T2532" i="1"/>
  <c r="N2532" i="1"/>
  <c r="AV2532" i="1"/>
  <c r="AX2532" i="1"/>
  <c r="AN2533" i="1"/>
  <c r="BA2533" i="1"/>
  <c r="AP2533" i="1"/>
  <c r="AU2533" i="1"/>
  <c r="P2533" i="1"/>
  <c r="R2533" i="1"/>
  <c r="T2533" i="1"/>
  <c r="N2533" i="1"/>
  <c r="AV2533" i="1"/>
  <c r="AX2533" i="1"/>
  <c r="AN2534" i="1"/>
  <c r="BA2534" i="1"/>
  <c r="AP2534" i="1"/>
  <c r="AU2534" i="1"/>
  <c r="P2534" i="1"/>
  <c r="R2534" i="1"/>
  <c r="T2534" i="1"/>
  <c r="N2534" i="1"/>
  <c r="AV2534" i="1"/>
  <c r="AX2534" i="1"/>
  <c r="AN2535" i="1"/>
  <c r="BA2535" i="1"/>
  <c r="AP2535" i="1"/>
  <c r="AU2535" i="1"/>
  <c r="P2535" i="1"/>
  <c r="R2535" i="1"/>
  <c r="T2535" i="1"/>
  <c r="N2535" i="1"/>
  <c r="AV2535" i="1"/>
  <c r="AX2535" i="1"/>
  <c r="AN2536" i="1"/>
  <c r="BA2536" i="1"/>
  <c r="AP2536" i="1"/>
  <c r="AU2536" i="1"/>
  <c r="P2536" i="1"/>
  <c r="R2536" i="1"/>
  <c r="T2536" i="1"/>
  <c r="N2536" i="1"/>
  <c r="AV2536" i="1"/>
  <c r="AX2536" i="1"/>
  <c r="AN2537" i="1"/>
  <c r="BA2537" i="1"/>
  <c r="AP2537" i="1"/>
  <c r="AU2537" i="1"/>
  <c r="P2537" i="1"/>
  <c r="R2537" i="1"/>
  <c r="T2537" i="1"/>
  <c r="N2537" i="1"/>
  <c r="AV2537" i="1"/>
  <c r="AX2537" i="1"/>
  <c r="AN2538" i="1"/>
  <c r="BA2538" i="1"/>
  <c r="AP2538" i="1"/>
  <c r="AU2538" i="1"/>
  <c r="P2538" i="1"/>
  <c r="R2538" i="1"/>
  <c r="T2538" i="1"/>
  <c r="N2538" i="1"/>
  <c r="AV2538" i="1"/>
  <c r="AX2538" i="1"/>
  <c r="AN2539" i="1"/>
  <c r="BA2539" i="1"/>
  <c r="AP2539" i="1"/>
  <c r="AU2539" i="1"/>
  <c r="P2539" i="1"/>
  <c r="R2539" i="1"/>
  <c r="T2539" i="1"/>
  <c r="N2539" i="1"/>
  <c r="AV2539" i="1"/>
  <c r="AX2539" i="1"/>
  <c r="AN2540" i="1"/>
  <c r="BA2540" i="1"/>
  <c r="AP2540" i="1"/>
  <c r="AU2540" i="1"/>
  <c r="P2540" i="1"/>
  <c r="R2540" i="1"/>
  <c r="T2540" i="1"/>
  <c r="N2540" i="1"/>
  <c r="AV2540" i="1"/>
  <c r="AX2540" i="1"/>
  <c r="AN2541" i="1"/>
  <c r="BA2541" i="1"/>
  <c r="AP2541" i="1"/>
  <c r="AU2541" i="1"/>
  <c r="P2541" i="1"/>
  <c r="R2541" i="1"/>
  <c r="T2541" i="1"/>
  <c r="N2541" i="1"/>
  <c r="AV2541" i="1"/>
  <c r="AX2541" i="1"/>
  <c r="AN2542" i="1"/>
  <c r="BA2542" i="1"/>
  <c r="AP2542" i="1"/>
  <c r="AU2542" i="1"/>
  <c r="P2542" i="1"/>
  <c r="R2542" i="1"/>
  <c r="T2542" i="1"/>
  <c r="N2542" i="1"/>
  <c r="AV2542" i="1"/>
  <c r="AX2542" i="1"/>
  <c r="AN2543" i="1"/>
  <c r="BA2543" i="1"/>
  <c r="AP2543" i="1"/>
  <c r="AU2543" i="1"/>
  <c r="P2543" i="1"/>
  <c r="R2543" i="1"/>
  <c r="T2543" i="1"/>
  <c r="N2543" i="1"/>
  <c r="AV2543" i="1"/>
  <c r="AX2543" i="1"/>
  <c r="AN2544" i="1"/>
  <c r="BA2544" i="1"/>
  <c r="AP2544" i="1"/>
  <c r="AU2544" i="1"/>
  <c r="P2544" i="1"/>
  <c r="R2544" i="1"/>
  <c r="T2544" i="1"/>
  <c r="N2544" i="1"/>
  <c r="AV2544" i="1"/>
  <c r="AX2544" i="1"/>
  <c r="AN2545" i="1"/>
  <c r="BA2545" i="1"/>
  <c r="AP2545" i="1"/>
  <c r="AU2545" i="1"/>
  <c r="P2545" i="1"/>
  <c r="R2545" i="1"/>
  <c r="T2545" i="1"/>
  <c r="N2545" i="1"/>
  <c r="AV2545" i="1"/>
  <c r="AX2545" i="1"/>
  <c r="AN2546" i="1"/>
  <c r="BA2546" i="1"/>
  <c r="AP2546" i="1"/>
  <c r="AU2546" i="1"/>
  <c r="P2546" i="1"/>
  <c r="R2546" i="1"/>
  <c r="T2546" i="1"/>
  <c r="N2546" i="1"/>
  <c r="AV2546" i="1"/>
  <c r="AX2546" i="1"/>
  <c r="AN2547" i="1"/>
  <c r="BA2547" i="1"/>
  <c r="AP2547" i="1"/>
  <c r="AU2547" i="1"/>
  <c r="P2547" i="1"/>
  <c r="R2547" i="1"/>
  <c r="T2547" i="1"/>
  <c r="N2547" i="1"/>
  <c r="AV2547" i="1"/>
  <c r="AX2547" i="1"/>
  <c r="AN2548" i="1"/>
  <c r="BA2548" i="1"/>
  <c r="AP2548" i="1"/>
  <c r="AU2548" i="1"/>
  <c r="P2548" i="1"/>
  <c r="R2548" i="1"/>
  <c r="T2548" i="1"/>
  <c r="N2548" i="1"/>
  <c r="AV2548" i="1"/>
  <c r="AX2548" i="1"/>
  <c r="AN2549" i="1"/>
  <c r="BA2549" i="1"/>
  <c r="AP2549" i="1"/>
  <c r="AU2549" i="1"/>
  <c r="P2549" i="1"/>
  <c r="R2549" i="1"/>
  <c r="T2549" i="1"/>
  <c r="N2549" i="1"/>
  <c r="AV2549" i="1"/>
  <c r="AX2549" i="1"/>
  <c r="AN2550" i="1"/>
  <c r="BA2550" i="1"/>
  <c r="AP2550" i="1"/>
  <c r="AU2550" i="1"/>
  <c r="P2550" i="1"/>
  <c r="R2550" i="1"/>
  <c r="T2550" i="1"/>
  <c r="N2550" i="1"/>
  <c r="AV2550" i="1"/>
  <c r="AX2550" i="1"/>
  <c r="AN2551" i="1"/>
  <c r="BA2551" i="1"/>
  <c r="AP2551" i="1"/>
  <c r="AU2551" i="1"/>
  <c r="P2551" i="1"/>
  <c r="R2551" i="1"/>
  <c r="T2551" i="1"/>
  <c r="N2551" i="1"/>
  <c r="AV2551" i="1"/>
  <c r="AX2551" i="1"/>
  <c r="AN2552" i="1"/>
  <c r="BA2552" i="1"/>
  <c r="AP2552" i="1"/>
  <c r="AU2552" i="1"/>
  <c r="P2552" i="1"/>
  <c r="R2552" i="1"/>
  <c r="T2552" i="1"/>
  <c r="N2552" i="1"/>
  <c r="AV2552" i="1"/>
  <c r="AX2552" i="1"/>
  <c r="AN2553" i="1"/>
  <c r="BA2553" i="1"/>
  <c r="AP2553" i="1"/>
  <c r="AU2553" i="1"/>
  <c r="P2553" i="1"/>
  <c r="R2553" i="1"/>
  <c r="T2553" i="1"/>
  <c r="N2553" i="1"/>
  <c r="AV2553" i="1"/>
  <c r="AX2553" i="1"/>
  <c r="AN2554" i="1"/>
  <c r="BA2554" i="1"/>
  <c r="AP2554" i="1"/>
  <c r="AU2554" i="1"/>
  <c r="P2554" i="1"/>
  <c r="R2554" i="1"/>
  <c r="T2554" i="1"/>
  <c r="N2554" i="1"/>
  <c r="AV2554" i="1"/>
  <c r="AX2554" i="1"/>
  <c r="AN2555" i="1"/>
  <c r="BA2555" i="1"/>
  <c r="AP2555" i="1"/>
  <c r="AU2555" i="1"/>
  <c r="P2555" i="1"/>
  <c r="R2555" i="1"/>
  <c r="T2555" i="1"/>
  <c r="N2555" i="1"/>
  <c r="AV2555" i="1"/>
  <c r="AX2555" i="1"/>
  <c r="AN2556" i="1"/>
  <c r="BA2556" i="1"/>
  <c r="AP2556" i="1"/>
  <c r="AU2556" i="1"/>
  <c r="P2556" i="1"/>
  <c r="R2556" i="1"/>
  <c r="T2556" i="1"/>
  <c r="N2556" i="1"/>
  <c r="AV2556" i="1"/>
  <c r="AX2556" i="1"/>
  <c r="AN2557" i="1"/>
  <c r="BA2557" i="1"/>
  <c r="AP2557" i="1"/>
  <c r="AU2557" i="1"/>
  <c r="P2557" i="1"/>
  <c r="R2557" i="1"/>
  <c r="T2557" i="1"/>
  <c r="N2557" i="1"/>
  <c r="AV2557" i="1"/>
  <c r="AX2557" i="1"/>
  <c r="AN2558" i="1"/>
  <c r="BA2558" i="1"/>
  <c r="AP2558" i="1"/>
  <c r="AU2558" i="1"/>
  <c r="P2558" i="1"/>
  <c r="R2558" i="1"/>
  <c r="T2558" i="1"/>
  <c r="N2558" i="1"/>
  <c r="AV2558" i="1"/>
  <c r="AX2558" i="1"/>
  <c r="AN2559" i="1"/>
  <c r="BA2559" i="1"/>
  <c r="AP2559" i="1"/>
  <c r="AU2559" i="1"/>
  <c r="P2559" i="1"/>
  <c r="R2559" i="1"/>
  <c r="T2559" i="1"/>
  <c r="N2559" i="1"/>
  <c r="AV2559" i="1"/>
  <c r="AX2559" i="1"/>
  <c r="AN2560" i="1"/>
  <c r="BA2560" i="1"/>
  <c r="AP2560" i="1"/>
  <c r="AU2560" i="1"/>
  <c r="P2560" i="1"/>
  <c r="R2560" i="1"/>
  <c r="T2560" i="1"/>
  <c r="N2560" i="1"/>
  <c r="AV2560" i="1"/>
  <c r="AX2560" i="1"/>
  <c r="AN2561" i="1"/>
  <c r="BA2561" i="1"/>
  <c r="AP2561" i="1"/>
  <c r="AU2561" i="1"/>
  <c r="P2561" i="1"/>
  <c r="R2561" i="1"/>
  <c r="T2561" i="1"/>
  <c r="N2561" i="1"/>
  <c r="AV2561" i="1"/>
  <c r="AX2561" i="1"/>
  <c r="AN2562" i="1"/>
  <c r="BA2562" i="1"/>
  <c r="AP2562" i="1"/>
  <c r="AU2562" i="1"/>
  <c r="P2562" i="1"/>
  <c r="R2562" i="1"/>
  <c r="T2562" i="1"/>
  <c r="N2562" i="1"/>
  <c r="AV2562" i="1"/>
  <c r="AX2562" i="1"/>
  <c r="AN2563" i="1"/>
  <c r="BA2563" i="1"/>
  <c r="AP2563" i="1"/>
  <c r="AU2563" i="1"/>
  <c r="P2563" i="1"/>
  <c r="R2563" i="1"/>
  <c r="T2563" i="1"/>
  <c r="N2563" i="1"/>
  <c r="AV2563" i="1"/>
  <c r="AX2563" i="1"/>
  <c r="AN2564" i="1"/>
  <c r="BA2564" i="1"/>
  <c r="AP2564" i="1"/>
  <c r="AU2564" i="1"/>
  <c r="P2564" i="1"/>
  <c r="R2564" i="1"/>
  <c r="T2564" i="1"/>
  <c r="N2564" i="1"/>
  <c r="AV2564" i="1"/>
  <c r="AX2564" i="1"/>
  <c r="AN2565" i="1"/>
  <c r="BA2565" i="1"/>
  <c r="AP2565" i="1"/>
  <c r="AU2565" i="1"/>
  <c r="P2565" i="1"/>
  <c r="R2565" i="1"/>
  <c r="T2565" i="1"/>
  <c r="N2565" i="1"/>
  <c r="AV2565" i="1"/>
  <c r="AX2565" i="1"/>
  <c r="AN2566" i="1"/>
  <c r="BA2566" i="1"/>
  <c r="AP2566" i="1"/>
  <c r="AU2566" i="1"/>
  <c r="P2566" i="1"/>
  <c r="R2566" i="1"/>
  <c r="T2566" i="1"/>
  <c r="N2566" i="1"/>
  <c r="AV2566" i="1"/>
  <c r="AX2566" i="1"/>
  <c r="AN2567" i="1"/>
  <c r="BA2567" i="1"/>
  <c r="AP2567" i="1"/>
  <c r="AU2567" i="1"/>
  <c r="P2567" i="1"/>
  <c r="R2567" i="1"/>
  <c r="T2567" i="1"/>
  <c r="N2567" i="1"/>
  <c r="AV2567" i="1"/>
  <c r="AX2567" i="1"/>
  <c r="AN2568" i="1"/>
  <c r="BA2568" i="1"/>
  <c r="AP2568" i="1"/>
  <c r="AU2568" i="1"/>
  <c r="P2568" i="1"/>
  <c r="R2568" i="1"/>
  <c r="T2568" i="1"/>
  <c r="N2568" i="1"/>
  <c r="AV2568" i="1"/>
  <c r="AX2568" i="1"/>
  <c r="AN2569" i="1"/>
  <c r="BA2569" i="1"/>
  <c r="AP2569" i="1"/>
  <c r="AU2569" i="1"/>
  <c r="P2569" i="1"/>
  <c r="R2569" i="1"/>
  <c r="T2569" i="1"/>
  <c r="N2569" i="1"/>
  <c r="AV2569" i="1"/>
  <c r="AX2569" i="1"/>
  <c r="AN2570" i="1"/>
  <c r="BA2570" i="1"/>
  <c r="AP2570" i="1"/>
  <c r="AU2570" i="1"/>
  <c r="P2570" i="1"/>
  <c r="R2570" i="1"/>
  <c r="T2570" i="1"/>
  <c r="N2570" i="1"/>
  <c r="AV2570" i="1"/>
  <c r="AX2570" i="1"/>
  <c r="AN2571" i="1"/>
  <c r="BA2571" i="1"/>
  <c r="AP2571" i="1"/>
  <c r="AU2571" i="1"/>
  <c r="P2571" i="1"/>
  <c r="R2571" i="1"/>
  <c r="T2571" i="1"/>
  <c r="N2571" i="1"/>
  <c r="AV2571" i="1"/>
  <c r="AX2571" i="1"/>
  <c r="AN2572" i="1"/>
  <c r="BA2572" i="1"/>
  <c r="AP2572" i="1"/>
  <c r="AU2572" i="1"/>
  <c r="P2572" i="1"/>
  <c r="R2572" i="1"/>
  <c r="T2572" i="1"/>
  <c r="N2572" i="1"/>
  <c r="AV2572" i="1"/>
  <c r="AX2572" i="1"/>
  <c r="AN2573" i="1"/>
  <c r="BA2573" i="1"/>
  <c r="AP2573" i="1"/>
  <c r="AU2573" i="1"/>
  <c r="P2573" i="1"/>
  <c r="R2573" i="1"/>
  <c r="T2573" i="1"/>
  <c r="N2573" i="1"/>
  <c r="AV2573" i="1"/>
  <c r="AX2573" i="1"/>
  <c r="AN2574" i="1"/>
  <c r="BA2574" i="1"/>
  <c r="AP2574" i="1"/>
  <c r="AU2574" i="1"/>
  <c r="P2574" i="1"/>
  <c r="R2574" i="1"/>
  <c r="T2574" i="1"/>
  <c r="N2574" i="1"/>
  <c r="AV2574" i="1"/>
  <c r="AX2574" i="1"/>
  <c r="AN2575" i="1"/>
  <c r="BA2575" i="1"/>
  <c r="AP2575" i="1"/>
  <c r="AU2575" i="1"/>
  <c r="P2575" i="1"/>
  <c r="R2575" i="1"/>
  <c r="T2575" i="1"/>
  <c r="N2575" i="1"/>
  <c r="AV2575" i="1"/>
  <c r="AX2575" i="1"/>
  <c r="AN2576" i="1"/>
  <c r="BA2576" i="1"/>
  <c r="AP2576" i="1"/>
  <c r="AU2576" i="1"/>
  <c r="P2576" i="1"/>
  <c r="R2576" i="1"/>
  <c r="T2576" i="1"/>
  <c r="N2576" i="1"/>
  <c r="AV2576" i="1"/>
  <c r="AX2576" i="1"/>
  <c r="AN2577" i="1"/>
  <c r="BA2577" i="1"/>
  <c r="AP2577" i="1"/>
  <c r="AU2577" i="1"/>
  <c r="P2577" i="1"/>
  <c r="R2577" i="1"/>
  <c r="T2577" i="1"/>
  <c r="N2577" i="1"/>
  <c r="AV2577" i="1"/>
  <c r="AX2577" i="1"/>
  <c r="AN2578" i="1"/>
  <c r="BA2578" i="1"/>
  <c r="AP2578" i="1"/>
  <c r="AU2578" i="1"/>
  <c r="P2578" i="1"/>
  <c r="R2578" i="1"/>
  <c r="T2578" i="1"/>
  <c r="N2578" i="1"/>
  <c r="AV2578" i="1"/>
  <c r="AX2578" i="1"/>
  <c r="AN2579" i="1"/>
  <c r="BA2579" i="1"/>
  <c r="AP2579" i="1"/>
  <c r="AU2579" i="1"/>
  <c r="P2579" i="1"/>
  <c r="R2579" i="1"/>
  <c r="T2579" i="1"/>
  <c r="N2579" i="1"/>
  <c r="AV2579" i="1"/>
  <c r="AX2579" i="1"/>
  <c r="AN2580" i="1"/>
  <c r="BA2580" i="1"/>
  <c r="AP2580" i="1"/>
  <c r="AU2580" i="1"/>
  <c r="P2580" i="1"/>
  <c r="R2580" i="1"/>
  <c r="T2580" i="1"/>
  <c r="N2580" i="1"/>
  <c r="AV2580" i="1"/>
  <c r="AX2580" i="1"/>
  <c r="AN2581" i="1"/>
  <c r="BA2581" i="1"/>
  <c r="AP2581" i="1"/>
  <c r="AU2581" i="1"/>
  <c r="P2581" i="1"/>
  <c r="R2581" i="1"/>
  <c r="T2581" i="1"/>
  <c r="N2581" i="1"/>
  <c r="AV2581" i="1"/>
  <c r="AX2581" i="1"/>
  <c r="AN2582" i="1"/>
  <c r="BA2582" i="1"/>
  <c r="AP2582" i="1"/>
  <c r="AU2582" i="1"/>
  <c r="P2582" i="1"/>
  <c r="R2582" i="1"/>
  <c r="T2582" i="1"/>
  <c r="N2582" i="1"/>
  <c r="AV2582" i="1"/>
  <c r="AX2582" i="1"/>
  <c r="AN2583" i="1"/>
  <c r="BA2583" i="1"/>
  <c r="AP2583" i="1"/>
  <c r="AU2583" i="1"/>
  <c r="P2583" i="1"/>
  <c r="R2583" i="1"/>
  <c r="T2583" i="1"/>
  <c r="N2583" i="1"/>
  <c r="AV2583" i="1"/>
  <c r="AX2583" i="1"/>
  <c r="AN2584" i="1"/>
  <c r="BA2584" i="1"/>
  <c r="AP2584" i="1"/>
  <c r="AU2584" i="1"/>
  <c r="P2584" i="1"/>
  <c r="R2584" i="1"/>
  <c r="T2584" i="1"/>
  <c r="N2584" i="1"/>
  <c r="AV2584" i="1"/>
  <c r="AX2584" i="1"/>
  <c r="AN2585" i="1"/>
  <c r="BA2585" i="1"/>
  <c r="AP2585" i="1"/>
  <c r="AU2585" i="1"/>
  <c r="P2585" i="1"/>
  <c r="R2585" i="1"/>
  <c r="T2585" i="1"/>
  <c r="N2585" i="1"/>
  <c r="AV2585" i="1"/>
  <c r="AX2585" i="1"/>
  <c r="AN2586" i="1"/>
  <c r="BA2586" i="1"/>
  <c r="AP2586" i="1"/>
  <c r="AU2586" i="1"/>
  <c r="P2586" i="1"/>
  <c r="R2586" i="1"/>
  <c r="T2586" i="1"/>
  <c r="N2586" i="1"/>
  <c r="AV2586" i="1"/>
  <c r="AX2586" i="1"/>
  <c r="AN2587" i="1"/>
  <c r="BA2587" i="1"/>
  <c r="AP2587" i="1"/>
  <c r="AU2587" i="1"/>
  <c r="P2587" i="1"/>
  <c r="R2587" i="1"/>
  <c r="T2587" i="1"/>
  <c r="N2587" i="1"/>
  <c r="AV2587" i="1"/>
  <c r="AX2587" i="1"/>
  <c r="AN2588" i="1"/>
  <c r="BA2588" i="1"/>
  <c r="AP2588" i="1"/>
  <c r="AU2588" i="1"/>
  <c r="P2588" i="1"/>
  <c r="R2588" i="1"/>
  <c r="T2588" i="1"/>
  <c r="N2588" i="1"/>
  <c r="AV2588" i="1"/>
  <c r="AX2588" i="1"/>
  <c r="AN2589" i="1"/>
  <c r="BA2589" i="1"/>
  <c r="AP2589" i="1"/>
  <c r="AU2589" i="1"/>
  <c r="P2589" i="1"/>
  <c r="R2589" i="1"/>
  <c r="T2589" i="1"/>
  <c r="N2589" i="1"/>
  <c r="AV2589" i="1"/>
  <c r="AX2589" i="1"/>
  <c r="AN2590" i="1"/>
  <c r="BA2590" i="1"/>
  <c r="AP2590" i="1"/>
  <c r="AU2590" i="1"/>
  <c r="P2590" i="1"/>
  <c r="R2590" i="1"/>
  <c r="T2590" i="1"/>
  <c r="N2590" i="1"/>
  <c r="AV2590" i="1"/>
  <c r="AX2590" i="1"/>
  <c r="AN2591" i="1"/>
  <c r="BA2591" i="1"/>
  <c r="AP2591" i="1"/>
  <c r="AU2591" i="1"/>
  <c r="P2591" i="1"/>
  <c r="R2591" i="1"/>
  <c r="T2591" i="1"/>
  <c r="N2591" i="1"/>
  <c r="AV2591" i="1"/>
  <c r="AX2591" i="1"/>
  <c r="AN2592" i="1"/>
  <c r="BA2592" i="1"/>
  <c r="AP2592" i="1"/>
  <c r="AU2592" i="1"/>
  <c r="P2592" i="1"/>
  <c r="R2592" i="1"/>
  <c r="T2592" i="1"/>
  <c r="N2592" i="1"/>
  <c r="AV2592" i="1"/>
  <c r="AX2592" i="1"/>
  <c r="AN2593" i="1"/>
  <c r="BA2593" i="1"/>
  <c r="AP2593" i="1"/>
  <c r="AU2593" i="1"/>
  <c r="P2593" i="1"/>
  <c r="R2593" i="1"/>
  <c r="T2593" i="1"/>
  <c r="N2593" i="1"/>
  <c r="AV2593" i="1"/>
  <c r="AX2593" i="1"/>
  <c r="AN2594" i="1"/>
  <c r="BA2594" i="1"/>
  <c r="AP2594" i="1"/>
  <c r="AU2594" i="1"/>
  <c r="P2594" i="1"/>
  <c r="R2594" i="1"/>
  <c r="T2594" i="1"/>
  <c r="N2594" i="1"/>
  <c r="AV2594" i="1"/>
  <c r="AX2594" i="1"/>
  <c r="AN2595" i="1"/>
  <c r="BA2595" i="1"/>
  <c r="AP2595" i="1"/>
  <c r="AU2595" i="1"/>
  <c r="P2595" i="1"/>
  <c r="R2595" i="1"/>
  <c r="T2595" i="1"/>
  <c r="N2595" i="1"/>
  <c r="AV2595" i="1"/>
  <c r="AX2595" i="1"/>
  <c r="AN2596" i="1"/>
  <c r="BA2596" i="1"/>
  <c r="AP2596" i="1"/>
  <c r="AU2596" i="1"/>
  <c r="P2596" i="1"/>
  <c r="R2596" i="1"/>
  <c r="T2596" i="1"/>
  <c r="N2596" i="1"/>
  <c r="AV2596" i="1"/>
  <c r="AX2596" i="1"/>
  <c r="AN2597" i="1"/>
  <c r="BA2597" i="1"/>
  <c r="AP2597" i="1"/>
  <c r="AU2597" i="1"/>
  <c r="P2597" i="1"/>
  <c r="R2597" i="1"/>
  <c r="T2597" i="1"/>
  <c r="N2597" i="1"/>
  <c r="AV2597" i="1"/>
  <c r="AX2597" i="1"/>
  <c r="AN2598" i="1"/>
  <c r="BA2598" i="1"/>
  <c r="AP2598" i="1"/>
  <c r="AU2598" i="1"/>
  <c r="P2598" i="1"/>
  <c r="R2598" i="1"/>
  <c r="T2598" i="1"/>
  <c r="N2598" i="1"/>
  <c r="AV2598" i="1"/>
  <c r="AX2598" i="1"/>
  <c r="AN2599" i="1"/>
  <c r="BA2599" i="1"/>
  <c r="AP2599" i="1"/>
  <c r="AU2599" i="1"/>
  <c r="P2599" i="1"/>
  <c r="R2599" i="1"/>
  <c r="T2599" i="1"/>
  <c r="N2599" i="1"/>
  <c r="AV2599" i="1"/>
  <c r="AX2599" i="1"/>
  <c r="AN2600" i="1"/>
  <c r="BA2600" i="1"/>
  <c r="AP2600" i="1"/>
  <c r="AU2600" i="1"/>
  <c r="P2600" i="1"/>
  <c r="R2600" i="1"/>
  <c r="T2600" i="1"/>
  <c r="N2600" i="1"/>
  <c r="AV2600" i="1"/>
  <c r="AX2600" i="1"/>
  <c r="AN2601" i="1"/>
  <c r="BA2601" i="1"/>
  <c r="AP2601" i="1"/>
  <c r="AU2601" i="1"/>
  <c r="P2601" i="1"/>
  <c r="R2601" i="1"/>
  <c r="T2601" i="1"/>
  <c r="N2601" i="1"/>
  <c r="AV2601" i="1"/>
  <c r="AX2601" i="1"/>
  <c r="AN2602" i="1"/>
  <c r="BA2602" i="1"/>
  <c r="AP2602" i="1"/>
  <c r="AU2602" i="1"/>
  <c r="P2602" i="1"/>
  <c r="R2602" i="1"/>
  <c r="T2602" i="1"/>
  <c r="N2602" i="1"/>
  <c r="AV2602" i="1"/>
  <c r="AX2602" i="1"/>
  <c r="AN2603" i="1"/>
  <c r="BA2603" i="1"/>
  <c r="AP2603" i="1"/>
  <c r="AU2603" i="1"/>
  <c r="P2603" i="1"/>
  <c r="R2603" i="1"/>
  <c r="T2603" i="1"/>
  <c r="N2603" i="1"/>
  <c r="AV2603" i="1"/>
  <c r="AX2603" i="1"/>
  <c r="AN2604" i="1"/>
  <c r="BA2604" i="1"/>
  <c r="AP2604" i="1"/>
  <c r="AU2604" i="1"/>
  <c r="P2604" i="1"/>
  <c r="R2604" i="1"/>
  <c r="T2604" i="1"/>
  <c r="N2604" i="1"/>
  <c r="AV2604" i="1"/>
  <c r="AX2604" i="1"/>
  <c r="AN2605" i="1"/>
  <c r="BA2605" i="1"/>
  <c r="AP2605" i="1"/>
  <c r="AU2605" i="1"/>
  <c r="P2605" i="1"/>
  <c r="R2605" i="1"/>
  <c r="T2605" i="1"/>
  <c r="N2605" i="1"/>
  <c r="AV2605" i="1"/>
  <c r="AX2605" i="1"/>
  <c r="AN2606" i="1"/>
  <c r="BA2606" i="1"/>
  <c r="AP2606" i="1"/>
  <c r="AU2606" i="1"/>
  <c r="P2606" i="1"/>
  <c r="R2606" i="1"/>
  <c r="T2606" i="1"/>
  <c r="N2606" i="1"/>
  <c r="AV2606" i="1"/>
  <c r="AX2606" i="1"/>
  <c r="AN2607" i="1"/>
  <c r="BA2607" i="1"/>
  <c r="AP2607" i="1"/>
  <c r="AU2607" i="1"/>
  <c r="P2607" i="1"/>
  <c r="R2607" i="1"/>
  <c r="T2607" i="1"/>
  <c r="N2607" i="1"/>
  <c r="AV2607" i="1"/>
  <c r="AX2607" i="1"/>
  <c r="AN2608" i="1"/>
  <c r="BA2608" i="1"/>
  <c r="AP2608" i="1"/>
  <c r="AU2608" i="1"/>
  <c r="P2608" i="1"/>
  <c r="R2608" i="1"/>
  <c r="T2608" i="1"/>
  <c r="N2608" i="1"/>
  <c r="AV2608" i="1"/>
  <c r="AX2608" i="1"/>
  <c r="AN2609" i="1"/>
  <c r="BA2609" i="1"/>
  <c r="AP2609" i="1"/>
  <c r="AU2609" i="1"/>
  <c r="P2609" i="1"/>
  <c r="R2609" i="1"/>
  <c r="T2609" i="1"/>
  <c r="N2609" i="1"/>
  <c r="AV2609" i="1"/>
  <c r="AX2609" i="1"/>
  <c r="AN2610" i="1"/>
  <c r="BA2610" i="1"/>
  <c r="AP2610" i="1"/>
  <c r="AU2610" i="1"/>
  <c r="P2610" i="1"/>
  <c r="R2610" i="1"/>
  <c r="T2610" i="1"/>
  <c r="N2610" i="1"/>
  <c r="AV2610" i="1"/>
  <c r="AX2610" i="1"/>
  <c r="AN2611" i="1"/>
  <c r="BA2611" i="1"/>
  <c r="AP2611" i="1"/>
  <c r="AU2611" i="1"/>
  <c r="P2611" i="1"/>
  <c r="R2611" i="1"/>
  <c r="T2611" i="1"/>
  <c r="N2611" i="1"/>
  <c r="AV2611" i="1"/>
  <c r="AX2611" i="1"/>
  <c r="AN2612" i="1"/>
  <c r="BA2612" i="1"/>
  <c r="AP2612" i="1"/>
  <c r="AU2612" i="1"/>
  <c r="P2612" i="1"/>
  <c r="R2612" i="1"/>
  <c r="T2612" i="1"/>
  <c r="N2612" i="1"/>
  <c r="AV2612" i="1"/>
  <c r="AX2612" i="1"/>
  <c r="AN2613" i="1"/>
  <c r="BA2613" i="1"/>
  <c r="AP2613" i="1"/>
  <c r="AU2613" i="1"/>
  <c r="P2613" i="1"/>
  <c r="R2613" i="1"/>
  <c r="T2613" i="1"/>
  <c r="N2613" i="1"/>
  <c r="AV2613" i="1"/>
  <c r="AX2613" i="1"/>
  <c r="AN2614" i="1"/>
  <c r="BA2614" i="1"/>
  <c r="AP2614" i="1"/>
  <c r="AU2614" i="1"/>
  <c r="P2614" i="1"/>
  <c r="R2614" i="1"/>
  <c r="T2614" i="1"/>
  <c r="N2614" i="1"/>
  <c r="AV2614" i="1"/>
  <c r="AX2614" i="1"/>
  <c r="AN2615" i="1"/>
  <c r="BA2615" i="1"/>
  <c r="AP2615" i="1"/>
  <c r="AU2615" i="1"/>
  <c r="P2615" i="1"/>
  <c r="R2615" i="1"/>
  <c r="T2615" i="1"/>
  <c r="N2615" i="1"/>
  <c r="AV2615" i="1"/>
  <c r="AX2615" i="1"/>
  <c r="AN2616" i="1"/>
  <c r="BA2616" i="1"/>
  <c r="AP2616" i="1"/>
  <c r="AU2616" i="1"/>
  <c r="P2616" i="1"/>
  <c r="R2616" i="1"/>
  <c r="T2616" i="1"/>
  <c r="N2616" i="1"/>
  <c r="AV2616" i="1"/>
  <c r="AX2616" i="1"/>
  <c r="AN2617" i="1"/>
  <c r="BA2617" i="1"/>
  <c r="AP2617" i="1"/>
  <c r="AU2617" i="1"/>
  <c r="P2617" i="1"/>
  <c r="R2617" i="1"/>
  <c r="T2617" i="1"/>
  <c r="N2617" i="1"/>
  <c r="AV2617" i="1"/>
  <c r="AX2617" i="1"/>
  <c r="AN2618" i="1"/>
  <c r="BA2618" i="1"/>
  <c r="AP2618" i="1"/>
  <c r="AU2618" i="1"/>
  <c r="P2618" i="1"/>
  <c r="R2618" i="1"/>
  <c r="T2618" i="1"/>
  <c r="N2618" i="1"/>
  <c r="AV2618" i="1"/>
  <c r="AX2618" i="1"/>
  <c r="AN2619" i="1"/>
  <c r="BA2619" i="1"/>
  <c r="AP2619" i="1"/>
  <c r="AU2619" i="1"/>
  <c r="P2619" i="1"/>
  <c r="R2619" i="1"/>
  <c r="T2619" i="1"/>
  <c r="N2619" i="1"/>
  <c r="AV2619" i="1"/>
  <c r="AX2619" i="1"/>
  <c r="AN2620" i="1"/>
  <c r="BA2620" i="1"/>
  <c r="AP2620" i="1"/>
  <c r="AU2620" i="1"/>
  <c r="P2620" i="1"/>
  <c r="R2620" i="1"/>
  <c r="T2620" i="1"/>
  <c r="N2620" i="1"/>
  <c r="AV2620" i="1"/>
  <c r="AX2620" i="1"/>
  <c r="AN2621" i="1"/>
  <c r="BA2621" i="1"/>
  <c r="AP2621" i="1"/>
  <c r="AU2621" i="1"/>
  <c r="P2621" i="1"/>
  <c r="R2621" i="1"/>
  <c r="T2621" i="1"/>
  <c r="N2621" i="1"/>
  <c r="AV2621" i="1"/>
  <c r="AX2621" i="1"/>
  <c r="AN2622" i="1"/>
  <c r="BA2622" i="1"/>
  <c r="AP2622" i="1"/>
  <c r="AU2622" i="1"/>
  <c r="P2622" i="1"/>
  <c r="R2622" i="1"/>
  <c r="T2622" i="1"/>
  <c r="N2622" i="1"/>
  <c r="AV2622" i="1"/>
  <c r="AX2622" i="1"/>
  <c r="AN2623" i="1"/>
  <c r="BA2623" i="1"/>
  <c r="AP2623" i="1"/>
  <c r="AU2623" i="1"/>
  <c r="P2623" i="1"/>
  <c r="R2623" i="1"/>
  <c r="T2623" i="1"/>
  <c r="N2623" i="1"/>
  <c r="AV2623" i="1"/>
  <c r="AX2623" i="1"/>
  <c r="AN2624" i="1"/>
  <c r="BA2624" i="1"/>
  <c r="AP2624" i="1"/>
  <c r="AU2624" i="1"/>
  <c r="P2624" i="1"/>
  <c r="R2624" i="1"/>
  <c r="T2624" i="1"/>
  <c r="N2624" i="1"/>
  <c r="AV2624" i="1"/>
  <c r="AX2624" i="1"/>
  <c r="AN2625" i="1"/>
  <c r="BA2625" i="1"/>
  <c r="AP2625" i="1"/>
  <c r="AU2625" i="1"/>
  <c r="P2625" i="1"/>
  <c r="R2625" i="1"/>
  <c r="T2625" i="1"/>
  <c r="N2625" i="1"/>
  <c r="AV2625" i="1"/>
  <c r="AX2625" i="1"/>
  <c r="AN2626" i="1"/>
  <c r="BA2626" i="1"/>
  <c r="AP2626" i="1"/>
  <c r="AU2626" i="1"/>
  <c r="P2626" i="1"/>
  <c r="R2626" i="1"/>
  <c r="T2626" i="1"/>
  <c r="N2626" i="1"/>
  <c r="AV2626" i="1"/>
  <c r="AX2626" i="1"/>
  <c r="AN2627" i="1"/>
  <c r="BA2627" i="1"/>
  <c r="AP2627" i="1"/>
  <c r="AU2627" i="1"/>
  <c r="P2627" i="1"/>
  <c r="R2627" i="1"/>
  <c r="T2627" i="1"/>
  <c r="N2627" i="1"/>
  <c r="AV2627" i="1"/>
  <c r="AX2627" i="1"/>
  <c r="AN2628" i="1"/>
  <c r="BA2628" i="1"/>
  <c r="AP2628" i="1"/>
  <c r="AU2628" i="1"/>
  <c r="P2628" i="1"/>
  <c r="R2628" i="1"/>
  <c r="T2628" i="1"/>
  <c r="N2628" i="1"/>
  <c r="AV2628" i="1"/>
  <c r="AX2628" i="1"/>
  <c r="AN2629" i="1"/>
  <c r="BA2629" i="1"/>
  <c r="AP2629" i="1"/>
  <c r="AU2629" i="1"/>
  <c r="P2629" i="1"/>
  <c r="R2629" i="1"/>
  <c r="T2629" i="1"/>
  <c r="N2629" i="1"/>
  <c r="AV2629" i="1"/>
  <c r="AX2629" i="1"/>
  <c r="AN2630" i="1"/>
  <c r="BA2630" i="1"/>
  <c r="AP2630" i="1"/>
  <c r="AU2630" i="1"/>
  <c r="P2630" i="1"/>
  <c r="R2630" i="1"/>
  <c r="T2630" i="1"/>
  <c r="N2630" i="1"/>
  <c r="AV2630" i="1"/>
  <c r="AX2630" i="1"/>
  <c r="AN2631" i="1"/>
  <c r="BA2631" i="1"/>
  <c r="AP2631" i="1"/>
  <c r="AU2631" i="1"/>
  <c r="P2631" i="1"/>
  <c r="R2631" i="1"/>
  <c r="T2631" i="1"/>
  <c r="N2631" i="1"/>
  <c r="AV2631" i="1"/>
  <c r="AX2631" i="1"/>
  <c r="AN2632" i="1"/>
  <c r="BA2632" i="1"/>
  <c r="AP2632" i="1"/>
  <c r="AU2632" i="1"/>
  <c r="P2632" i="1"/>
  <c r="R2632" i="1"/>
  <c r="T2632" i="1"/>
  <c r="N2632" i="1"/>
  <c r="AV2632" i="1"/>
  <c r="AX2632" i="1"/>
  <c r="AN2633" i="1"/>
  <c r="BA2633" i="1"/>
  <c r="AP2633" i="1"/>
  <c r="AU2633" i="1"/>
  <c r="P2633" i="1"/>
  <c r="R2633" i="1"/>
  <c r="T2633" i="1"/>
  <c r="N2633" i="1"/>
  <c r="AV2633" i="1"/>
  <c r="AX2633" i="1"/>
  <c r="AN2634" i="1"/>
  <c r="BA2634" i="1"/>
  <c r="AP2634" i="1"/>
  <c r="AU2634" i="1"/>
  <c r="P2634" i="1"/>
  <c r="R2634" i="1"/>
  <c r="T2634" i="1"/>
  <c r="N2634" i="1"/>
  <c r="AV2634" i="1"/>
  <c r="AX2634" i="1"/>
  <c r="AN2635" i="1"/>
  <c r="BA2635" i="1"/>
  <c r="AP2635" i="1"/>
  <c r="AU2635" i="1"/>
  <c r="P2635" i="1"/>
  <c r="R2635" i="1"/>
  <c r="T2635" i="1"/>
  <c r="N2635" i="1"/>
  <c r="AV2635" i="1"/>
  <c r="AX2635" i="1"/>
  <c r="AN2636" i="1"/>
  <c r="BA2636" i="1"/>
  <c r="AP2636" i="1"/>
  <c r="AU2636" i="1"/>
  <c r="P2636" i="1"/>
  <c r="R2636" i="1"/>
  <c r="T2636" i="1"/>
  <c r="N2636" i="1"/>
  <c r="AV2636" i="1"/>
  <c r="AX2636" i="1"/>
  <c r="AN2637" i="1"/>
  <c r="BA2637" i="1"/>
  <c r="AP2637" i="1"/>
  <c r="AU2637" i="1"/>
  <c r="P2637" i="1"/>
  <c r="R2637" i="1"/>
  <c r="T2637" i="1"/>
  <c r="N2637" i="1"/>
  <c r="AV2637" i="1"/>
  <c r="AX2637" i="1"/>
  <c r="AN2638" i="1"/>
  <c r="BA2638" i="1"/>
  <c r="AP2638" i="1"/>
  <c r="AU2638" i="1"/>
  <c r="P2638" i="1"/>
  <c r="R2638" i="1"/>
  <c r="T2638" i="1"/>
  <c r="N2638" i="1"/>
  <c r="AV2638" i="1"/>
  <c r="AX2638" i="1"/>
  <c r="AN2639" i="1"/>
  <c r="BA2639" i="1"/>
  <c r="AP2639" i="1"/>
  <c r="AU2639" i="1"/>
  <c r="P2639" i="1"/>
  <c r="R2639" i="1"/>
  <c r="T2639" i="1"/>
  <c r="N2639" i="1"/>
  <c r="AV2639" i="1"/>
  <c r="AX2639" i="1"/>
  <c r="AN2640" i="1"/>
  <c r="BA2640" i="1"/>
  <c r="AP2640" i="1"/>
  <c r="AU2640" i="1"/>
  <c r="P2640" i="1"/>
  <c r="R2640" i="1"/>
  <c r="T2640" i="1"/>
  <c r="N2640" i="1"/>
  <c r="AV2640" i="1"/>
  <c r="AX2640" i="1"/>
  <c r="AN2641" i="1"/>
  <c r="BA2641" i="1"/>
  <c r="AP2641" i="1"/>
  <c r="AU2641" i="1"/>
  <c r="P2641" i="1"/>
  <c r="R2641" i="1"/>
  <c r="T2641" i="1"/>
  <c r="N2641" i="1"/>
  <c r="AV2641" i="1"/>
  <c r="AX2641" i="1"/>
  <c r="AN2642" i="1"/>
  <c r="BA2642" i="1"/>
  <c r="AP2642" i="1"/>
  <c r="AU2642" i="1"/>
  <c r="P2642" i="1"/>
  <c r="R2642" i="1"/>
  <c r="T2642" i="1"/>
  <c r="N2642" i="1"/>
  <c r="AV2642" i="1"/>
  <c r="AX2642" i="1"/>
  <c r="AN2643" i="1"/>
  <c r="BA2643" i="1"/>
  <c r="AP2643" i="1"/>
  <c r="AU2643" i="1"/>
  <c r="P2643" i="1"/>
  <c r="R2643" i="1"/>
  <c r="T2643" i="1"/>
  <c r="N2643" i="1"/>
  <c r="AV2643" i="1"/>
  <c r="AX2643" i="1"/>
  <c r="AN2644" i="1"/>
  <c r="BA2644" i="1"/>
  <c r="AP2644" i="1"/>
  <c r="AU2644" i="1"/>
  <c r="P2644" i="1"/>
  <c r="R2644" i="1"/>
  <c r="T2644" i="1"/>
  <c r="N2644" i="1"/>
  <c r="AV2644" i="1"/>
  <c r="AX2644" i="1"/>
  <c r="AN2645" i="1"/>
  <c r="BA2645" i="1"/>
  <c r="AP2645" i="1"/>
  <c r="AU2645" i="1"/>
  <c r="P2645" i="1"/>
  <c r="R2645" i="1"/>
  <c r="T2645" i="1"/>
  <c r="N2645" i="1"/>
  <c r="AV2645" i="1"/>
  <c r="AX2645" i="1"/>
  <c r="AN2646" i="1"/>
  <c r="BA2646" i="1"/>
  <c r="AP2646" i="1"/>
  <c r="AU2646" i="1"/>
  <c r="P2646" i="1"/>
  <c r="R2646" i="1"/>
  <c r="T2646" i="1"/>
  <c r="N2646" i="1"/>
  <c r="AV2646" i="1"/>
  <c r="AX2646" i="1"/>
  <c r="AN2647" i="1"/>
  <c r="BA2647" i="1"/>
  <c r="AP2647" i="1"/>
  <c r="AU2647" i="1"/>
  <c r="P2647" i="1"/>
  <c r="R2647" i="1"/>
  <c r="T2647" i="1"/>
  <c r="N2647" i="1"/>
  <c r="AV2647" i="1"/>
  <c r="AX2647" i="1"/>
  <c r="AN2648" i="1"/>
  <c r="BA2648" i="1"/>
  <c r="AP2648" i="1"/>
  <c r="AU2648" i="1"/>
  <c r="P2648" i="1"/>
  <c r="R2648" i="1"/>
  <c r="T2648" i="1"/>
  <c r="N2648" i="1"/>
  <c r="AV2648" i="1"/>
  <c r="AX2648" i="1"/>
  <c r="AN2649" i="1"/>
  <c r="BA2649" i="1"/>
  <c r="AP2649" i="1"/>
  <c r="AU2649" i="1"/>
  <c r="P2649" i="1"/>
  <c r="R2649" i="1"/>
  <c r="T2649" i="1"/>
  <c r="N2649" i="1"/>
  <c r="AV2649" i="1"/>
  <c r="AX2649" i="1"/>
  <c r="AN2650" i="1"/>
  <c r="BA2650" i="1"/>
  <c r="AP2650" i="1"/>
  <c r="AU2650" i="1"/>
  <c r="P2650" i="1"/>
  <c r="R2650" i="1"/>
  <c r="T2650" i="1"/>
  <c r="N2650" i="1"/>
  <c r="AV2650" i="1"/>
  <c r="AX2650" i="1"/>
  <c r="AN2651" i="1"/>
  <c r="BA2651" i="1"/>
  <c r="AP2651" i="1"/>
  <c r="AU2651" i="1"/>
  <c r="P2651" i="1"/>
  <c r="R2651" i="1"/>
  <c r="T2651" i="1"/>
  <c r="N2651" i="1"/>
  <c r="AV2651" i="1"/>
  <c r="AX2651" i="1"/>
  <c r="AN2652" i="1"/>
  <c r="BA2652" i="1"/>
  <c r="AP2652" i="1"/>
  <c r="AU2652" i="1"/>
  <c r="P2652" i="1"/>
  <c r="R2652" i="1"/>
  <c r="T2652" i="1"/>
  <c r="N2652" i="1"/>
  <c r="AV2652" i="1"/>
  <c r="AX2652" i="1"/>
  <c r="AN2653" i="1"/>
  <c r="BA2653" i="1"/>
  <c r="AP2653" i="1"/>
  <c r="AU2653" i="1"/>
  <c r="P2653" i="1"/>
  <c r="R2653" i="1"/>
  <c r="T2653" i="1"/>
  <c r="N2653" i="1"/>
  <c r="AV2653" i="1"/>
  <c r="AX2653" i="1"/>
  <c r="AN2654" i="1"/>
  <c r="BA2654" i="1"/>
  <c r="AP2654" i="1"/>
  <c r="AU2654" i="1"/>
  <c r="P2654" i="1"/>
  <c r="R2654" i="1"/>
  <c r="T2654" i="1"/>
  <c r="N2654" i="1"/>
  <c r="AV2654" i="1"/>
  <c r="AX2654" i="1"/>
  <c r="AN2655" i="1"/>
  <c r="BA2655" i="1"/>
  <c r="AP2655" i="1"/>
  <c r="AU2655" i="1"/>
  <c r="P2655" i="1"/>
  <c r="R2655" i="1"/>
  <c r="T2655" i="1"/>
  <c r="N2655" i="1"/>
  <c r="AV2655" i="1"/>
  <c r="AX2655" i="1"/>
  <c r="AN2656" i="1"/>
  <c r="BA2656" i="1"/>
  <c r="AP2656" i="1"/>
  <c r="AU2656" i="1"/>
  <c r="P2656" i="1"/>
  <c r="R2656" i="1"/>
  <c r="T2656" i="1"/>
  <c r="N2656" i="1"/>
  <c r="AV2656" i="1"/>
  <c r="AX2656" i="1"/>
  <c r="AN2657" i="1"/>
  <c r="BA2657" i="1"/>
  <c r="AP2657" i="1"/>
  <c r="AU2657" i="1"/>
  <c r="P2657" i="1"/>
  <c r="R2657" i="1"/>
  <c r="T2657" i="1"/>
  <c r="N2657" i="1"/>
  <c r="AV2657" i="1"/>
  <c r="AX2657" i="1"/>
  <c r="AN2658" i="1"/>
  <c r="BA2658" i="1"/>
  <c r="AP2658" i="1"/>
  <c r="AU2658" i="1"/>
  <c r="P2658" i="1"/>
  <c r="R2658" i="1"/>
  <c r="T2658" i="1"/>
  <c r="N2658" i="1"/>
  <c r="AV2658" i="1"/>
  <c r="AX2658" i="1"/>
  <c r="AN2659" i="1"/>
  <c r="BA2659" i="1"/>
  <c r="AP2659" i="1"/>
  <c r="AU2659" i="1"/>
  <c r="P2659" i="1"/>
  <c r="R2659" i="1"/>
  <c r="T2659" i="1"/>
  <c r="N2659" i="1"/>
  <c r="AV2659" i="1"/>
  <c r="AX2659" i="1"/>
  <c r="AN2660" i="1"/>
  <c r="BA2660" i="1"/>
  <c r="AP2660" i="1"/>
  <c r="AU2660" i="1"/>
  <c r="P2660" i="1"/>
  <c r="R2660" i="1"/>
  <c r="T2660" i="1"/>
  <c r="N2660" i="1"/>
  <c r="AV2660" i="1"/>
  <c r="AX2660" i="1"/>
  <c r="AN2661" i="1"/>
  <c r="BA2661" i="1"/>
  <c r="AP2661" i="1"/>
  <c r="AU2661" i="1"/>
  <c r="P2661" i="1"/>
  <c r="R2661" i="1"/>
  <c r="T2661" i="1"/>
  <c r="N2661" i="1"/>
  <c r="AV2661" i="1"/>
  <c r="AX2661" i="1"/>
  <c r="AN2662" i="1"/>
  <c r="BA2662" i="1"/>
  <c r="AP2662" i="1"/>
  <c r="AU2662" i="1"/>
  <c r="P2662" i="1"/>
  <c r="R2662" i="1"/>
  <c r="T2662" i="1"/>
  <c r="N2662" i="1"/>
  <c r="AV2662" i="1"/>
  <c r="AX2662" i="1"/>
  <c r="AN2663" i="1"/>
  <c r="BA2663" i="1"/>
  <c r="AP2663" i="1"/>
  <c r="AU2663" i="1"/>
  <c r="P2663" i="1"/>
  <c r="R2663" i="1"/>
  <c r="T2663" i="1"/>
  <c r="N2663" i="1"/>
  <c r="AV2663" i="1"/>
  <c r="AX2663" i="1"/>
  <c r="AN2664" i="1"/>
  <c r="BA2664" i="1"/>
  <c r="AP2664" i="1"/>
  <c r="AU2664" i="1"/>
  <c r="P2664" i="1"/>
  <c r="R2664" i="1"/>
  <c r="T2664" i="1"/>
  <c r="N2664" i="1"/>
  <c r="AV2664" i="1"/>
  <c r="AX2664" i="1"/>
  <c r="AN2665" i="1"/>
  <c r="BA2665" i="1"/>
  <c r="AP2665" i="1"/>
  <c r="AU2665" i="1"/>
  <c r="P2665" i="1"/>
  <c r="R2665" i="1"/>
  <c r="T2665" i="1"/>
  <c r="N2665" i="1"/>
  <c r="AV2665" i="1"/>
  <c r="AX2665" i="1"/>
  <c r="AN2666" i="1"/>
  <c r="BA2666" i="1"/>
  <c r="AP2666" i="1"/>
  <c r="AU2666" i="1"/>
  <c r="P2666" i="1"/>
  <c r="R2666" i="1"/>
  <c r="T2666" i="1"/>
  <c r="N2666" i="1"/>
  <c r="AV2666" i="1"/>
  <c r="AX2666" i="1"/>
  <c r="AN2667" i="1"/>
  <c r="BA2667" i="1"/>
  <c r="AP2667" i="1"/>
  <c r="AU2667" i="1"/>
  <c r="P2667" i="1"/>
  <c r="R2667" i="1"/>
  <c r="T2667" i="1"/>
  <c r="N2667" i="1"/>
  <c r="AV2667" i="1"/>
  <c r="AX2667" i="1"/>
  <c r="AN2668" i="1"/>
  <c r="BA2668" i="1"/>
  <c r="AP2668" i="1"/>
  <c r="AU2668" i="1"/>
  <c r="P2668" i="1"/>
  <c r="R2668" i="1"/>
  <c r="T2668" i="1"/>
  <c r="N2668" i="1"/>
  <c r="AV2668" i="1"/>
  <c r="AX2668" i="1"/>
  <c r="AN2669" i="1"/>
  <c r="BA2669" i="1"/>
  <c r="AP2669" i="1"/>
  <c r="AU2669" i="1"/>
  <c r="P2669" i="1"/>
  <c r="R2669" i="1"/>
  <c r="T2669" i="1"/>
  <c r="N2669" i="1"/>
  <c r="AV2669" i="1"/>
  <c r="AX2669" i="1"/>
  <c r="AN2670" i="1"/>
  <c r="BA2670" i="1"/>
  <c r="AP2670" i="1"/>
  <c r="AU2670" i="1"/>
  <c r="P2670" i="1"/>
  <c r="R2670" i="1"/>
  <c r="T2670" i="1"/>
  <c r="N2670" i="1"/>
  <c r="AV2670" i="1"/>
  <c r="AX2670" i="1"/>
  <c r="AN2671" i="1"/>
  <c r="BA2671" i="1"/>
  <c r="AP2671" i="1"/>
  <c r="AU2671" i="1"/>
  <c r="P2671" i="1"/>
  <c r="R2671" i="1"/>
  <c r="T2671" i="1"/>
  <c r="N2671" i="1"/>
  <c r="AV2671" i="1"/>
  <c r="AX2671" i="1"/>
  <c r="AN2672" i="1"/>
  <c r="BA2672" i="1"/>
  <c r="AP2672" i="1"/>
  <c r="AU2672" i="1"/>
  <c r="P2672" i="1"/>
  <c r="R2672" i="1"/>
  <c r="T2672" i="1"/>
  <c r="N2672" i="1"/>
  <c r="AV2672" i="1"/>
  <c r="AX2672" i="1"/>
  <c r="AN2673" i="1"/>
  <c r="BA2673" i="1"/>
  <c r="AP2673" i="1"/>
  <c r="AU2673" i="1"/>
  <c r="P2673" i="1"/>
  <c r="R2673" i="1"/>
  <c r="T2673" i="1"/>
  <c r="N2673" i="1"/>
  <c r="AV2673" i="1"/>
  <c r="AX2673" i="1"/>
  <c r="AN2674" i="1"/>
  <c r="BA2674" i="1"/>
  <c r="AP2674" i="1"/>
  <c r="AU2674" i="1"/>
  <c r="P2674" i="1"/>
  <c r="R2674" i="1"/>
  <c r="T2674" i="1"/>
  <c r="N2674" i="1"/>
  <c r="AV2674" i="1"/>
  <c r="AX2674" i="1"/>
  <c r="AN2675" i="1"/>
  <c r="BA2675" i="1"/>
  <c r="AP2675" i="1"/>
  <c r="AU2675" i="1"/>
  <c r="P2675" i="1"/>
  <c r="R2675" i="1"/>
  <c r="T2675" i="1"/>
  <c r="N2675" i="1"/>
  <c r="AV2675" i="1"/>
  <c r="AX2675" i="1"/>
  <c r="AN2676" i="1"/>
  <c r="BA2676" i="1"/>
  <c r="AP2676" i="1"/>
  <c r="AU2676" i="1"/>
  <c r="P2676" i="1"/>
  <c r="R2676" i="1"/>
  <c r="T2676" i="1"/>
  <c r="N2676" i="1"/>
  <c r="AV2676" i="1"/>
  <c r="AX2676" i="1"/>
  <c r="AN2677" i="1"/>
  <c r="BA2677" i="1"/>
  <c r="AP2677" i="1"/>
  <c r="AU2677" i="1"/>
  <c r="P2677" i="1"/>
  <c r="R2677" i="1"/>
  <c r="T2677" i="1"/>
  <c r="N2677" i="1"/>
  <c r="AV2677" i="1"/>
  <c r="AX2677" i="1"/>
  <c r="AN2678" i="1"/>
  <c r="BA2678" i="1"/>
  <c r="AP2678" i="1"/>
  <c r="AU2678" i="1"/>
  <c r="P2678" i="1"/>
  <c r="R2678" i="1"/>
  <c r="T2678" i="1"/>
  <c r="N2678" i="1"/>
  <c r="AV2678" i="1"/>
  <c r="AX2678" i="1"/>
  <c r="AN2679" i="1"/>
  <c r="BA2679" i="1"/>
  <c r="AP2679" i="1"/>
  <c r="AU2679" i="1"/>
  <c r="P2679" i="1"/>
  <c r="R2679" i="1"/>
  <c r="T2679" i="1"/>
  <c r="N2679" i="1"/>
  <c r="AV2679" i="1"/>
  <c r="AX2679" i="1"/>
  <c r="AN2680" i="1"/>
  <c r="BA2680" i="1"/>
  <c r="AP2680" i="1"/>
  <c r="AU2680" i="1"/>
  <c r="P2680" i="1"/>
  <c r="R2680" i="1"/>
  <c r="T2680" i="1"/>
  <c r="N2680" i="1"/>
  <c r="AV2680" i="1"/>
  <c r="AX2680" i="1"/>
  <c r="AN2681" i="1"/>
  <c r="BA2681" i="1"/>
  <c r="AP2681" i="1"/>
  <c r="AU2681" i="1"/>
  <c r="P2681" i="1"/>
  <c r="R2681" i="1"/>
  <c r="T2681" i="1"/>
  <c r="N2681" i="1"/>
  <c r="AV2681" i="1"/>
  <c r="AX2681" i="1"/>
  <c r="AN2682" i="1"/>
  <c r="BA2682" i="1"/>
  <c r="AP2682" i="1"/>
  <c r="AU2682" i="1"/>
  <c r="P2682" i="1"/>
  <c r="R2682" i="1"/>
  <c r="T2682" i="1"/>
  <c r="N2682" i="1"/>
  <c r="AV2682" i="1"/>
  <c r="AX2682" i="1"/>
  <c r="AN2683" i="1"/>
  <c r="BA2683" i="1"/>
  <c r="AP2683" i="1"/>
  <c r="AU2683" i="1"/>
  <c r="P2683" i="1"/>
  <c r="R2683" i="1"/>
  <c r="T2683" i="1"/>
  <c r="N2683" i="1"/>
  <c r="AV2683" i="1"/>
  <c r="AX2683" i="1"/>
  <c r="AN2684" i="1"/>
  <c r="BA2684" i="1"/>
  <c r="AP2684" i="1"/>
  <c r="AU2684" i="1"/>
  <c r="P2684" i="1"/>
  <c r="R2684" i="1"/>
  <c r="T2684" i="1"/>
  <c r="N2684" i="1"/>
  <c r="AV2684" i="1"/>
  <c r="AX2684" i="1"/>
  <c r="AN2685" i="1"/>
  <c r="BA2685" i="1"/>
  <c r="AP2685" i="1"/>
  <c r="AU2685" i="1"/>
  <c r="P2685" i="1"/>
  <c r="R2685" i="1"/>
  <c r="T2685" i="1"/>
  <c r="N2685" i="1"/>
  <c r="AV2685" i="1"/>
  <c r="AX2685" i="1"/>
  <c r="AN2686" i="1"/>
  <c r="BA2686" i="1"/>
  <c r="AP2686" i="1"/>
  <c r="AU2686" i="1"/>
  <c r="P2686" i="1"/>
  <c r="R2686" i="1"/>
  <c r="T2686" i="1"/>
  <c r="N2686" i="1"/>
  <c r="AV2686" i="1"/>
  <c r="AX2686" i="1"/>
  <c r="AN2687" i="1"/>
  <c r="BA2687" i="1"/>
  <c r="AP2687" i="1"/>
  <c r="AU2687" i="1"/>
  <c r="P2687" i="1"/>
  <c r="R2687" i="1"/>
  <c r="T2687" i="1"/>
  <c r="N2687" i="1"/>
  <c r="AV2687" i="1"/>
  <c r="AX2687" i="1"/>
  <c r="AN2688" i="1"/>
  <c r="BA2688" i="1"/>
  <c r="AP2688" i="1"/>
  <c r="AU2688" i="1"/>
  <c r="P2688" i="1"/>
  <c r="R2688" i="1"/>
  <c r="T2688" i="1"/>
  <c r="N2688" i="1"/>
  <c r="AV2688" i="1"/>
  <c r="AX2688" i="1"/>
  <c r="AN2689" i="1"/>
  <c r="BA2689" i="1"/>
  <c r="AP2689" i="1"/>
  <c r="AU2689" i="1"/>
  <c r="P2689" i="1"/>
  <c r="R2689" i="1"/>
  <c r="T2689" i="1"/>
  <c r="N2689" i="1"/>
  <c r="AV2689" i="1"/>
  <c r="AX2689" i="1"/>
  <c r="AN2690" i="1"/>
  <c r="BA2690" i="1"/>
  <c r="AP2690" i="1"/>
  <c r="AU2690" i="1"/>
  <c r="P2690" i="1"/>
  <c r="R2690" i="1"/>
  <c r="T2690" i="1"/>
  <c r="N2690" i="1"/>
  <c r="AV2690" i="1"/>
  <c r="AX2690" i="1"/>
  <c r="AN2691" i="1"/>
  <c r="BA2691" i="1"/>
  <c r="AP2691" i="1"/>
  <c r="AU2691" i="1"/>
  <c r="P2691" i="1"/>
  <c r="R2691" i="1"/>
  <c r="T2691" i="1"/>
  <c r="N2691" i="1"/>
  <c r="AV2691" i="1"/>
  <c r="AX2691" i="1"/>
  <c r="AN2692" i="1"/>
  <c r="BA2692" i="1"/>
  <c r="AP2692" i="1"/>
  <c r="AU2692" i="1"/>
  <c r="P2692" i="1"/>
  <c r="R2692" i="1"/>
  <c r="T2692" i="1"/>
  <c r="N2692" i="1"/>
  <c r="AV2692" i="1"/>
  <c r="AX2692" i="1"/>
  <c r="AN2693" i="1"/>
  <c r="BA2693" i="1"/>
  <c r="AP2693" i="1"/>
  <c r="AU2693" i="1"/>
  <c r="P2693" i="1"/>
  <c r="R2693" i="1"/>
  <c r="T2693" i="1"/>
  <c r="N2693" i="1"/>
  <c r="AV2693" i="1"/>
  <c r="AX2693" i="1"/>
  <c r="AN2694" i="1"/>
  <c r="BA2694" i="1"/>
  <c r="AP2694" i="1"/>
  <c r="AU2694" i="1"/>
  <c r="P2694" i="1"/>
  <c r="R2694" i="1"/>
  <c r="T2694" i="1"/>
  <c r="N2694" i="1"/>
  <c r="AV2694" i="1"/>
  <c r="AX2694" i="1"/>
  <c r="AN2695" i="1"/>
  <c r="BA2695" i="1"/>
  <c r="AP2695" i="1"/>
  <c r="AU2695" i="1"/>
  <c r="P2695" i="1"/>
  <c r="R2695" i="1"/>
  <c r="T2695" i="1"/>
  <c r="N2695" i="1"/>
  <c r="AV2695" i="1"/>
  <c r="AX2695" i="1"/>
  <c r="AN2696" i="1"/>
  <c r="BA2696" i="1"/>
  <c r="AP2696" i="1"/>
  <c r="AU2696" i="1"/>
  <c r="P2696" i="1"/>
  <c r="R2696" i="1"/>
  <c r="T2696" i="1"/>
  <c r="N2696" i="1"/>
  <c r="AV2696" i="1"/>
  <c r="AX2696" i="1"/>
  <c r="AN2697" i="1"/>
  <c r="BA2697" i="1"/>
  <c r="AP2697" i="1"/>
  <c r="AU2697" i="1"/>
  <c r="P2697" i="1"/>
  <c r="R2697" i="1"/>
  <c r="T2697" i="1"/>
  <c r="N2697" i="1"/>
  <c r="AV2697" i="1"/>
  <c r="AX2697" i="1"/>
  <c r="AN2698" i="1"/>
  <c r="BA2698" i="1"/>
  <c r="AP2698" i="1"/>
  <c r="AU2698" i="1"/>
  <c r="P2698" i="1"/>
  <c r="R2698" i="1"/>
  <c r="T2698" i="1"/>
  <c r="N2698" i="1"/>
  <c r="AV2698" i="1"/>
  <c r="AX2698" i="1"/>
  <c r="AN2699" i="1"/>
  <c r="BA2699" i="1"/>
  <c r="AP2699" i="1"/>
  <c r="AU2699" i="1"/>
  <c r="P2699" i="1"/>
  <c r="R2699" i="1"/>
  <c r="T2699" i="1"/>
  <c r="N2699" i="1"/>
  <c r="AV2699" i="1"/>
  <c r="AX2699" i="1"/>
  <c r="AN2700" i="1"/>
  <c r="BA2700" i="1"/>
  <c r="AP2700" i="1"/>
  <c r="AU2700" i="1"/>
  <c r="P2700" i="1"/>
  <c r="R2700" i="1"/>
  <c r="T2700" i="1"/>
  <c r="N2700" i="1"/>
  <c r="AV2700" i="1"/>
  <c r="AX2700" i="1"/>
  <c r="AN2701" i="1"/>
  <c r="BA2701" i="1"/>
  <c r="AP2701" i="1"/>
  <c r="AU2701" i="1"/>
  <c r="P2701" i="1"/>
  <c r="R2701" i="1"/>
  <c r="T2701" i="1"/>
  <c r="N2701" i="1"/>
  <c r="AV2701" i="1"/>
  <c r="AX2701" i="1"/>
  <c r="AN2702" i="1"/>
  <c r="BA2702" i="1"/>
  <c r="AP2702" i="1"/>
  <c r="AU2702" i="1"/>
  <c r="P2702" i="1"/>
  <c r="R2702" i="1"/>
  <c r="T2702" i="1"/>
  <c r="N2702" i="1"/>
  <c r="AV2702" i="1"/>
  <c r="AX2702" i="1"/>
  <c r="AN2703" i="1"/>
  <c r="BA2703" i="1"/>
  <c r="AP2703" i="1"/>
  <c r="AU2703" i="1"/>
  <c r="P2703" i="1"/>
  <c r="R2703" i="1"/>
  <c r="T2703" i="1"/>
  <c r="N2703" i="1"/>
  <c r="AV2703" i="1"/>
  <c r="AX2703" i="1"/>
  <c r="AN2704" i="1"/>
  <c r="BA2704" i="1"/>
  <c r="AP2704" i="1"/>
  <c r="AU2704" i="1"/>
  <c r="P2704" i="1"/>
  <c r="R2704" i="1"/>
  <c r="T2704" i="1"/>
  <c r="N2704" i="1"/>
  <c r="AV2704" i="1"/>
  <c r="AX2704" i="1"/>
  <c r="AN2705" i="1"/>
  <c r="BA2705" i="1"/>
  <c r="AP2705" i="1"/>
  <c r="AU2705" i="1"/>
  <c r="P2705" i="1"/>
  <c r="R2705" i="1"/>
  <c r="T2705" i="1"/>
  <c r="N2705" i="1"/>
  <c r="AV2705" i="1"/>
  <c r="AX2705" i="1"/>
  <c r="AN2706" i="1"/>
  <c r="BA2706" i="1"/>
  <c r="AP2706" i="1"/>
  <c r="AU2706" i="1"/>
  <c r="P2706" i="1"/>
  <c r="R2706" i="1"/>
  <c r="T2706" i="1"/>
  <c r="N2706" i="1"/>
  <c r="AV2706" i="1"/>
  <c r="AX2706" i="1"/>
  <c r="AN2707" i="1"/>
  <c r="BA2707" i="1"/>
  <c r="AP2707" i="1"/>
  <c r="AU2707" i="1"/>
  <c r="P2707" i="1"/>
  <c r="R2707" i="1"/>
  <c r="T2707" i="1"/>
  <c r="N2707" i="1"/>
  <c r="AV2707" i="1"/>
  <c r="AX2707" i="1"/>
  <c r="AN2708" i="1"/>
  <c r="BA2708" i="1"/>
  <c r="AP2708" i="1"/>
  <c r="AU2708" i="1"/>
  <c r="P2708" i="1"/>
  <c r="R2708" i="1"/>
  <c r="T2708" i="1"/>
  <c r="N2708" i="1"/>
  <c r="AV2708" i="1"/>
  <c r="AX2708" i="1"/>
  <c r="AN2709" i="1"/>
  <c r="BA2709" i="1"/>
  <c r="AP2709" i="1"/>
  <c r="AU2709" i="1"/>
  <c r="P2709" i="1"/>
  <c r="R2709" i="1"/>
  <c r="T2709" i="1"/>
  <c r="N2709" i="1"/>
  <c r="AV2709" i="1"/>
  <c r="AX2709" i="1"/>
  <c r="AN2710" i="1"/>
  <c r="BA2710" i="1"/>
  <c r="AP2710" i="1"/>
  <c r="AU2710" i="1"/>
  <c r="P2710" i="1"/>
  <c r="R2710" i="1"/>
  <c r="T2710" i="1"/>
  <c r="N2710" i="1"/>
  <c r="AV2710" i="1"/>
  <c r="AX2710" i="1"/>
  <c r="AN2711" i="1"/>
  <c r="BA2711" i="1"/>
  <c r="AP2711" i="1"/>
  <c r="AU2711" i="1"/>
  <c r="P2711" i="1"/>
  <c r="R2711" i="1"/>
  <c r="T2711" i="1"/>
  <c r="N2711" i="1"/>
  <c r="AV2711" i="1"/>
  <c r="AX2711" i="1"/>
  <c r="AN2712" i="1"/>
  <c r="BA2712" i="1"/>
  <c r="AP2712" i="1"/>
  <c r="AU2712" i="1"/>
  <c r="P2712" i="1"/>
  <c r="R2712" i="1"/>
  <c r="T2712" i="1"/>
  <c r="N2712" i="1"/>
  <c r="AV2712" i="1"/>
  <c r="AX2712" i="1"/>
  <c r="AN2713" i="1"/>
  <c r="BA2713" i="1"/>
  <c r="AP2713" i="1"/>
  <c r="AU2713" i="1"/>
  <c r="P2713" i="1"/>
  <c r="R2713" i="1"/>
  <c r="T2713" i="1"/>
  <c r="N2713" i="1"/>
  <c r="AV2713" i="1"/>
  <c r="AX2713" i="1"/>
  <c r="AN2714" i="1"/>
  <c r="BA2714" i="1"/>
  <c r="AP2714" i="1"/>
  <c r="AU2714" i="1"/>
  <c r="P2714" i="1"/>
  <c r="R2714" i="1"/>
  <c r="T2714" i="1"/>
  <c r="N2714" i="1"/>
  <c r="AV2714" i="1"/>
  <c r="AX2714" i="1"/>
  <c r="AN2715" i="1"/>
  <c r="BA2715" i="1"/>
  <c r="AP2715" i="1"/>
  <c r="AU2715" i="1"/>
  <c r="P2715" i="1"/>
  <c r="R2715" i="1"/>
  <c r="T2715" i="1"/>
  <c r="N2715" i="1"/>
  <c r="AV2715" i="1"/>
  <c r="AX2715" i="1"/>
  <c r="AN2716" i="1"/>
  <c r="BA2716" i="1"/>
  <c r="AP2716" i="1"/>
  <c r="AU2716" i="1"/>
  <c r="P2716" i="1"/>
  <c r="R2716" i="1"/>
  <c r="T2716" i="1"/>
  <c r="N2716" i="1"/>
  <c r="AV2716" i="1"/>
  <c r="AX2716" i="1"/>
  <c r="AN2717" i="1"/>
  <c r="BA2717" i="1"/>
  <c r="AP2717" i="1"/>
  <c r="AU2717" i="1"/>
  <c r="P2717" i="1"/>
  <c r="R2717" i="1"/>
  <c r="T2717" i="1"/>
  <c r="N2717" i="1"/>
  <c r="AV2717" i="1"/>
  <c r="AX2717" i="1"/>
  <c r="AN2718" i="1"/>
  <c r="BA2718" i="1"/>
  <c r="AP2718" i="1"/>
  <c r="AU2718" i="1"/>
  <c r="P2718" i="1"/>
  <c r="R2718" i="1"/>
  <c r="T2718" i="1"/>
  <c r="N2718" i="1"/>
  <c r="AV2718" i="1"/>
  <c r="AX2718" i="1"/>
  <c r="AN2719" i="1"/>
  <c r="BA2719" i="1"/>
  <c r="AP2719" i="1"/>
  <c r="AU2719" i="1"/>
  <c r="P2719" i="1"/>
  <c r="R2719" i="1"/>
  <c r="T2719" i="1"/>
  <c r="N2719" i="1"/>
  <c r="AV2719" i="1"/>
  <c r="AX2719" i="1"/>
  <c r="AN2720" i="1"/>
  <c r="BA2720" i="1"/>
  <c r="AP2720" i="1"/>
  <c r="AU2720" i="1"/>
  <c r="P2720" i="1"/>
  <c r="R2720" i="1"/>
  <c r="T2720" i="1"/>
  <c r="N2720" i="1"/>
  <c r="AV2720" i="1"/>
  <c r="AX2720" i="1"/>
  <c r="AN2721" i="1"/>
  <c r="BA2721" i="1"/>
  <c r="AP2721" i="1"/>
  <c r="AU2721" i="1"/>
  <c r="P2721" i="1"/>
  <c r="R2721" i="1"/>
  <c r="T2721" i="1"/>
  <c r="N2721" i="1"/>
  <c r="AV2721" i="1"/>
  <c r="AX2721" i="1"/>
  <c r="AN2722" i="1"/>
  <c r="BA2722" i="1"/>
  <c r="AP2722" i="1"/>
  <c r="AU2722" i="1"/>
  <c r="P2722" i="1"/>
  <c r="R2722" i="1"/>
  <c r="T2722" i="1"/>
  <c r="N2722" i="1"/>
  <c r="AV2722" i="1"/>
  <c r="AX2722" i="1"/>
  <c r="AN2723" i="1"/>
  <c r="BA2723" i="1"/>
  <c r="AP2723" i="1"/>
  <c r="AU2723" i="1"/>
  <c r="P2723" i="1"/>
  <c r="R2723" i="1"/>
  <c r="T2723" i="1"/>
  <c r="N2723" i="1"/>
  <c r="AV2723" i="1"/>
  <c r="AX2723" i="1"/>
  <c r="AN2724" i="1"/>
  <c r="BA2724" i="1"/>
  <c r="AP2724" i="1"/>
  <c r="AU2724" i="1"/>
  <c r="P2724" i="1"/>
  <c r="R2724" i="1"/>
  <c r="T2724" i="1"/>
  <c r="N2724" i="1"/>
  <c r="AV2724" i="1"/>
  <c r="AX2724" i="1"/>
  <c r="AN2725" i="1"/>
  <c r="BA2725" i="1"/>
  <c r="AP2725" i="1"/>
  <c r="AU2725" i="1"/>
  <c r="P2725" i="1"/>
  <c r="R2725" i="1"/>
  <c r="T2725" i="1"/>
  <c r="N2725" i="1"/>
  <c r="AV2725" i="1"/>
  <c r="AX2725" i="1"/>
  <c r="AN2726" i="1"/>
  <c r="BA2726" i="1"/>
  <c r="AP2726" i="1"/>
  <c r="AU2726" i="1"/>
  <c r="P2726" i="1"/>
  <c r="R2726" i="1"/>
  <c r="T2726" i="1"/>
  <c r="N2726" i="1"/>
  <c r="AV2726" i="1"/>
  <c r="AX2726" i="1"/>
  <c r="AN2727" i="1"/>
  <c r="BA2727" i="1"/>
  <c r="AP2727" i="1"/>
  <c r="AU2727" i="1"/>
  <c r="P2727" i="1"/>
  <c r="R2727" i="1"/>
  <c r="T2727" i="1"/>
  <c r="N2727" i="1"/>
  <c r="AV2727" i="1"/>
  <c r="AX2727" i="1"/>
  <c r="AN2728" i="1"/>
  <c r="BA2728" i="1"/>
  <c r="AP2728" i="1"/>
  <c r="AU2728" i="1"/>
  <c r="P2728" i="1"/>
  <c r="R2728" i="1"/>
  <c r="T2728" i="1"/>
  <c r="N2728" i="1"/>
  <c r="AV2728" i="1"/>
  <c r="AX2728" i="1"/>
  <c r="AN2729" i="1"/>
  <c r="BA2729" i="1"/>
  <c r="AP2729" i="1"/>
  <c r="AU2729" i="1"/>
  <c r="P2729" i="1"/>
  <c r="R2729" i="1"/>
  <c r="T2729" i="1"/>
  <c r="N2729" i="1"/>
  <c r="AV2729" i="1"/>
  <c r="AX2729" i="1"/>
  <c r="AN2730" i="1"/>
  <c r="BA2730" i="1"/>
  <c r="AP2730" i="1"/>
  <c r="AU2730" i="1"/>
  <c r="P2730" i="1"/>
  <c r="R2730" i="1"/>
  <c r="T2730" i="1"/>
  <c r="N2730" i="1"/>
  <c r="AV2730" i="1"/>
  <c r="AX2730" i="1"/>
  <c r="AN2731" i="1"/>
  <c r="BA2731" i="1"/>
  <c r="AP2731" i="1"/>
  <c r="AU2731" i="1"/>
  <c r="P2731" i="1"/>
  <c r="R2731" i="1"/>
  <c r="T2731" i="1"/>
  <c r="N2731" i="1"/>
  <c r="AV2731" i="1"/>
  <c r="AX2731" i="1"/>
  <c r="AN2732" i="1"/>
  <c r="BA2732" i="1"/>
  <c r="AP2732" i="1"/>
  <c r="AU2732" i="1"/>
  <c r="P2732" i="1"/>
  <c r="R2732" i="1"/>
  <c r="T2732" i="1"/>
  <c r="N2732" i="1"/>
  <c r="AV2732" i="1"/>
  <c r="AX2732" i="1"/>
  <c r="AN2733" i="1"/>
  <c r="BA2733" i="1"/>
  <c r="AP2733" i="1"/>
  <c r="AU2733" i="1"/>
  <c r="P2733" i="1"/>
  <c r="R2733" i="1"/>
  <c r="T2733" i="1"/>
  <c r="N2733" i="1"/>
  <c r="AV2733" i="1"/>
  <c r="AX2733" i="1"/>
  <c r="AN2734" i="1"/>
  <c r="BA2734" i="1"/>
  <c r="AP2734" i="1"/>
  <c r="AU2734" i="1"/>
  <c r="P2734" i="1"/>
  <c r="R2734" i="1"/>
  <c r="T2734" i="1"/>
  <c r="N2734" i="1"/>
  <c r="AV2734" i="1"/>
  <c r="AX2734" i="1"/>
  <c r="AN2735" i="1"/>
  <c r="BA2735" i="1"/>
  <c r="AP2735" i="1"/>
  <c r="AU2735" i="1"/>
  <c r="P2735" i="1"/>
  <c r="R2735" i="1"/>
  <c r="T2735" i="1"/>
  <c r="N2735" i="1"/>
  <c r="AV2735" i="1"/>
  <c r="AX2735" i="1"/>
  <c r="AN2736" i="1"/>
  <c r="BA2736" i="1"/>
  <c r="AP2736" i="1"/>
  <c r="AU2736" i="1"/>
  <c r="P2736" i="1"/>
  <c r="R2736" i="1"/>
  <c r="T2736" i="1"/>
  <c r="N2736" i="1"/>
  <c r="AV2736" i="1"/>
  <c r="AX2736" i="1"/>
  <c r="AN2737" i="1"/>
  <c r="BA2737" i="1"/>
  <c r="AP2737" i="1"/>
  <c r="AU2737" i="1"/>
  <c r="P2737" i="1"/>
  <c r="R2737" i="1"/>
  <c r="T2737" i="1"/>
  <c r="N2737" i="1"/>
  <c r="AV2737" i="1"/>
  <c r="AX2737" i="1"/>
  <c r="AN2738" i="1"/>
  <c r="BA2738" i="1"/>
  <c r="AP2738" i="1"/>
  <c r="AU2738" i="1"/>
  <c r="P2738" i="1"/>
  <c r="R2738" i="1"/>
  <c r="T2738" i="1"/>
  <c r="N2738" i="1"/>
  <c r="AV2738" i="1"/>
  <c r="AX2738" i="1"/>
  <c r="AN2739" i="1"/>
  <c r="BA2739" i="1"/>
  <c r="AP2739" i="1"/>
  <c r="AU2739" i="1"/>
  <c r="P2739" i="1"/>
  <c r="R2739" i="1"/>
  <c r="T2739" i="1"/>
  <c r="N2739" i="1"/>
  <c r="AV2739" i="1"/>
  <c r="AX2739" i="1"/>
  <c r="AN2740" i="1"/>
  <c r="BA2740" i="1"/>
  <c r="AP2740" i="1"/>
  <c r="AU2740" i="1"/>
  <c r="P2740" i="1"/>
  <c r="R2740" i="1"/>
  <c r="T2740" i="1"/>
  <c r="N2740" i="1"/>
  <c r="AV2740" i="1"/>
  <c r="AX2740" i="1"/>
  <c r="AN2741" i="1"/>
  <c r="BA2741" i="1"/>
  <c r="AP2741" i="1"/>
  <c r="AU2741" i="1"/>
  <c r="P2741" i="1"/>
  <c r="R2741" i="1"/>
  <c r="T2741" i="1"/>
  <c r="N2741" i="1"/>
  <c r="AV2741" i="1"/>
  <c r="AX2741" i="1"/>
  <c r="AN2742" i="1"/>
  <c r="BA2742" i="1"/>
  <c r="AP2742" i="1"/>
  <c r="AU2742" i="1"/>
  <c r="P2742" i="1"/>
  <c r="R2742" i="1"/>
  <c r="T2742" i="1"/>
  <c r="N2742" i="1"/>
  <c r="AV2742" i="1"/>
  <c r="AX2742" i="1"/>
  <c r="AN2743" i="1"/>
  <c r="BA2743" i="1"/>
  <c r="AP2743" i="1"/>
  <c r="AU2743" i="1"/>
  <c r="P2743" i="1"/>
  <c r="R2743" i="1"/>
  <c r="T2743" i="1"/>
  <c r="N2743" i="1"/>
  <c r="AV2743" i="1"/>
  <c r="AX2743" i="1"/>
  <c r="AN2744" i="1"/>
  <c r="BA2744" i="1"/>
  <c r="AP2744" i="1"/>
  <c r="AU2744" i="1"/>
  <c r="P2744" i="1"/>
  <c r="R2744" i="1"/>
  <c r="T2744" i="1"/>
  <c r="N2744" i="1"/>
  <c r="AV2744" i="1"/>
  <c r="AX2744" i="1"/>
  <c r="AN2745" i="1"/>
  <c r="BA2745" i="1"/>
  <c r="AP2745" i="1"/>
  <c r="AU2745" i="1"/>
  <c r="P2745" i="1"/>
  <c r="R2745" i="1"/>
  <c r="T2745" i="1"/>
  <c r="N2745" i="1"/>
  <c r="AV2745" i="1"/>
  <c r="AX2745" i="1"/>
  <c r="AN2746" i="1"/>
  <c r="BA2746" i="1"/>
  <c r="AP2746" i="1"/>
  <c r="AU2746" i="1"/>
  <c r="P2746" i="1"/>
  <c r="R2746" i="1"/>
  <c r="T2746" i="1"/>
  <c r="N2746" i="1"/>
  <c r="AV2746" i="1"/>
  <c r="AX2746" i="1"/>
  <c r="AN2747" i="1"/>
  <c r="BA2747" i="1"/>
  <c r="AP2747" i="1"/>
  <c r="AU2747" i="1"/>
  <c r="P2747" i="1"/>
  <c r="R2747" i="1"/>
  <c r="T2747" i="1"/>
  <c r="N2747" i="1"/>
  <c r="AV2747" i="1"/>
  <c r="AX2747" i="1"/>
  <c r="AN2748" i="1"/>
  <c r="BA2748" i="1"/>
  <c r="AP2748" i="1"/>
  <c r="AU2748" i="1"/>
  <c r="P2748" i="1"/>
  <c r="R2748" i="1"/>
  <c r="T2748" i="1"/>
  <c r="N2748" i="1"/>
  <c r="AV2748" i="1"/>
  <c r="AX2748" i="1"/>
  <c r="AN2749" i="1"/>
  <c r="BA2749" i="1"/>
  <c r="AP2749" i="1"/>
  <c r="AU2749" i="1"/>
  <c r="P2749" i="1"/>
  <c r="R2749" i="1"/>
  <c r="T2749" i="1"/>
  <c r="N2749" i="1"/>
  <c r="AV2749" i="1"/>
  <c r="AX2749" i="1"/>
  <c r="AN2750" i="1"/>
  <c r="BA2750" i="1"/>
  <c r="AP2750" i="1"/>
  <c r="AU2750" i="1"/>
  <c r="P2750" i="1"/>
  <c r="R2750" i="1"/>
  <c r="T2750" i="1"/>
  <c r="N2750" i="1"/>
  <c r="AV2750" i="1"/>
  <c r="AX2750" i="1"/>
  <c r="AN2751" i="1"/>
  <c r="BA2751" i="1"/>
  <c r="AP2751" i="1"/>
  <c r="AU2751" i="1"/>
  <c r="P2751" i="1"/>
  <c r="R2751" i="1"/>
  <c r="T2751" i="1"/>
  <c r="N2751" i="1"/>
  <c r="AV2751" i="1"/>
  <c r="AX2751" i="1"/>
  <c r="AN2752" i="1"/>
  <c r="BA2752" i="1"/>
  <c r="AP2752" i="1"/>
  <c r="AU2752" i="1"/>
  <c r="P2752" i="1"/>
  <c r="R2752" i="1"/>
  <c r="T2752" i="1"/>
  <c r="N2752" i="1"/>
  <c r="AV2752" i="1"/>
  <c r="AX2752" i="1"/>
  <c r="AN2753" i="1"/>
  <c r="BA2753" i="1"/>
  <c r="AP2753" i="1"/>
  <c r="AU2753" i="1"/>
  <c r="P2753" i="1"/>
  <c r="R2753" i="1"/>
  <c r="T2753" i="1"/>
  <c r="N2753" i="1"/>
  <c r="AV2753" i="1"/>
  <c r="AX2753" i="1"/>
  <c r="AN2754" i="1"/>
  <c r="BA2754" i="1"/>
  <c r="AP2754" i="1"/>
  <c r="AU2754" i="1"/>
  <c r="P2754" i="1"/>
  <c r="R2754" i="1"/>
  <c r="T2754" i="1"/>
  <c r="N2754" i="1"/>
  <c r="AV2754" i="1"/>
  <c r="AX2754" i="1"/>
  <c r="AN2755" i="1"/>
  <c r="BA2755" i="1"/>
  <c r="AP2755" i="1"/>
  <c r="AU2755" i="1"/>
  <c r="P2755" i="1"/>
  <c r="R2755" i="1"/>
  <c r="T2755" i="1"/>
  <c r="N2755" i="1"/>
  <c r="AV2755" i="1"/>
  <c r="AX2755" i="1"/>
  <c r="AN2756" i="1"/>
  <c r="BA2756" i="1"/>
  <c r="AP2756" i="1"/>
  <c r="AU2756" i="1"/>
  <c r="P2756" i="1"/>
  <c r="R2756" i="1"/>
  <c r="T2756" i="1"/>
  <c r="N2756" i="1"/>
  <c r="AV2756" i="1"/>
  <c r="AX2756" i="1"/>
  <c r="AN2757" i="1"/>
  <c r="BA2757" i="1"/>
  <c r="AP2757" i="1"/>
  <c r="AU2757" i="1"/>
  <c r="P2757" i="1"/>
  <c r="R2757" i="1"/>
  <c r="T2757" i="1"/>
  <c r="N2757" i="1"/>
  <c r="AV2757" i="1"/>
  <c r="AX2757" i="1"/>
  <c r="AN2758" i="1"/>
  <c r="BA2758" i="1"/>
  <c r="AP2758" i="1"/>
  <c r="AU2758" i="1"/>
  <c r="P2758" i="1"/>
  <c r="R2758" i="1"/>
  <c r="T2758" i="1"/>
  <c r="N2758" i="1"/>
  <c r="AV2758" i="1"/>
  <c r="AX2758" i="1"/>
  <c r="AN2759" i="1"/>
  <c r="BA2759" i="1"/>
  <c r="AP2759" i="1"/>
  <c r="AU2759" i="1"/>
  <c r="P2759" i="1"/>
  <c r="R2759" i="1"/>
  <c r="T2759" i="1"/>
  <c r="N2759" i="1"/>
  <c r="AV2759" i="1"/>
  <c r="AX2759" i="1"/>
  <c r="AN2760" i="1"/>
  <c r="BA2760" i="1"/>
  <c r="AP2760" i="1"/>
  <c r="AU2760" i="1"/>
  <c r="P2760" i="1"/>
  <c r="R2760" i="1"/>
  <c r="T2760" i="1"/>
  <c r="N2760" i="1"/>
  <c r="AV2760" i="1"/>
  <c r="AX2760" i="1"/>
  <c r="AN2761" i="1"/>
  <c r="BA2761" i="1"/>
  <c r="AP2761" i="1"/>
  <c r="AU2761" i="1"/>
  <c r="P2761" i="1"/>
  <c r="R2761" i="1"/>
  <c r="T2761" i="1"/>
  <c r="N2761" i="1"/>
  <c r="AV2761" i="1"/>
  <c r="AX2761" i="1"/>
  <c r="AN2762" i="1"/>
  <c r="BA2762" i="1"/>
  <c r="AP2762" i="1"/>
  <c r="AU2762" i="1"/>
  <c r="P2762" i="1"/>
  <c r="R2762" i="1"/>
  <c r="T2762" i="1"/>
  <c r="N2762" i="1"/>
  <c r="AV2762" i="1"/>
  <c r="AX2762" i="1"/>
  <c r="AN2763" i="1"/>
  <c r="BA2763" i="1"/>
  <c r="AP2763" i="1"/>
  <c r="AU2763" i="1"/>
  <c r="P2763" i="1"/>
  <c r="R2763" i="1"/>
  <c r="T2763" i="1"/>
  <c r="N2763" i="1"/>
  <c r="AV2763" i="1"/>
  <c r="AX2763" i="1"/>
  <c r="AN2764" i="1"/>
  <c r="BA2764" i="1"/>
  <c r="AP2764" i="1"/>
  <c r="AU2764" i="1"/>
  <c r="P2764" i="1"/>
  <c r="R2764" i="1"/>
  <c r="T2764" i="1"/>
  <c r="N2764" i="1"/>
  <c r="AV2764" i="1"/>
  <c r="AX2764" i="1"/>
  <c r="AN2765" i="1"/>
  <c r="BA2765" i="1"/>
  <c r="AP2765" i="1"/>
  <c r="AU2765" i="1"/>
  <c r="P2765" i="1"/>
  <c r="R2765" i="1"/>
  <c r="T2765" i="1"/>
  <c r="N2765" i="1"/>
  <c r="AV2765" i="1"/>
  <c r="AX2765" i="1"/>
  <c r="AN2766" i="1"/>
  <c r="BA2766" i="1"/>
  <c r="AP2766" i="1"/>
  <c r="AU2766" i="1"/>
  <c r="P2766" i="1"/>
  <c r="R2766" i="1"/>
  <c r="T2766" i="1"/>
  <c r="N2766" i="1"/>
  <c r="AV2766" i="1"/>
  <c r="AX2766" i="1"/>
  <c r="AN2767" i="1"/>
  <c r="BA2767" i="1"/>
  <c r="AP2767" i="1"/>
  <c r="AU2767" i="1"/>
  <c r="P2767" i="1"/>
  <c r="R2767" i="1"/>
  <c r="T2767" i="1"/>
  <c r="N2767" i="1"/>
  <c r="AV2767" i="1"/>
  <c r="AX2767" i="1"/>
  <c r="AN2768" i="1"/>
  <c r="BA2768" i="1"/>
  <c r="AP2768" i="1"/>
  <c r="AU2768" i="1"/>
  <c r="P2768" i="1"/>
  <c r="R2768" i="1"/>
  <c r="T2768" i="1"/>
  <c r="N2768" i="1"/>
  <c r="AV2768" i="1"/>
  <c r="AX2768" i="1"/>
  <c r="AN2769" i="1"/>
  <c r="BA2769" i="1"/>
  <c r="AP2769" i="1"/>
  <c r="AU2769" i="1"/>
  <c r="P2769" i="1"/>
  <c r="R2769" i="1"/>
  <c r="T2769" i="1"/>
  <c r="N2769" i="1"/>
  <c r="AV2769" i="1"/>
  <c r="AX2769" i="1"/>
  <c r="AN2770" i="1"/>
  <c r="BA2770" i="1"/>
  <c r="AP2770" i="1"/>
  <c r="AU2770" i="1"/>
  <c r="P2770" i="1"/>
  <c r="R2770" i="1"/>
  <c r="T2770" i="1"/>
  <c r="N2770" i="1"/>
  <c r="AV2770" i="1"/>
  <c r="AX2770" i="1"/>
  <c r="AN2771" i="1"/>
  <c r="BA2771" i="1"/>
  <c r="AP2771" i="1"/>
  <c r="AU2771" i="1"/>
  <c r="P2771" i="1"/>
  <c r="R2771" i="1"/>
  <c r="T2771" i="1"/>
  <c r="N2771" i="1"/>
  <c r="AV2771" i="1"/>
  <c r="AX2771" i="1"/>
  <c r="AN2772" i="1"/>
  <c r="BA2772" i="1"/>
  <c r="AP2772" i="1"/>
  <c r="AU2772" i="1"/>
  <c r="P2772" i="1"/>
  <c r="R2772" i="1"/>
  <c r="T2772" i="1"/>
  <c r="N2772" i="1"/>
  <c r="AV2772" i="1"/>
  <c r="AX2772" i="1"/>
  <c r="AN2773" i="1"/>
  <c r="BA2773" i="1"/>
  <c r="AP2773" i="1"/>
  <c r="AU2773" i="1"/>
  <c r="P2773" i="1"/>
  <c r="R2773" i="1"/>
  <c r="T2773" i="1"/>
  <c r="N2773" i="1"/>
  <c r="AV2773" i="1"/>
  <c r="AX2773" i="1"/>
  <c r="AN2774" i="1"/>
  <c r="BA2774" i="1"/>
  <c r="AP2774" i="1"/>
  <c r="AU2774" i="1"/>
  <c r="P2774" i="1"/>
  <c r="R2774" i="1"/>
  <c r="T2774" i="1"/>
  <c r="N2774" i="1"/>
  <c r="AV2774" i="1"/>
  <c r="AX2774" i="1"/>
  <c r="AN2775" i="1"/>
  <c r="BA2775" i="1"/>
  <c r="AP2775" i="1"/>
  <c r="AU2775" i="1"/>
  <c r="P2775" i="1"/>
  <c r="R2775" i="1"/>
  <c r="T2775" i="1"/>
  <c r="N2775" i="1"/>
  <c r="AV2775" i="1"/>
  <c r="AX2775" i="1"/>
  <c r="AN2776" i="1"/>
  <c r="BA2776" i="1"/>
  <c r="AP2776" i="1"/>
  <c r="AU2776" i="1"/>
  <c r="P2776" i="1"/>
  <c r="R2776" i="1"/>
  <c r="T2776" i="1"/>
  <c r="N2776" i="1"/>
  <c r="AV2776" i="1"/>
  <c r="AX2776" i="1"/>
  <c r="AN2777" i="1"/>
  <c r="BA2777" i="1"/>
  <c r="AP2777" i="1"/>
  <c r="AU2777" i="1"/>
  <c r="P2777" i="1"/>
  <c r="R2777" i="1"/>
  <c r="T2777" i="1"/>
  <c r="N2777" i="1"/>
  <c r="AV2777" i="1"/>
  <c r="AX2777" i="1"/>
  <c r="AN2778" i="1"/>
  <c r="BA2778" i="1"/>
  <c r="AP2778" i="1"/>
  <c r="AU2778" i="1"/>
  <c r="P2778" i="1"/>
  <c r="R2778" i="1"/>
  <c r="T2778" i="1"/>
  <c r="N2778" i="1"/>
  <c r="AV2778" i="1"/>
  <c r="AX2778" i="1"/>
  <c r="AN2779" i="1"/>
  <c r="BA2779" i="1"/>
  <c r="AP2779" i="1"/>
  <c r="AU2779" i="1"/>
  <c r="P2779" i="1"/>
  <c r="R2779" i="1"/>
  <c r="T2779" i="1"/>
  <c r="N2779" i="1"/>
  <c r="AV2779" i="1"/>
  <c r="AX2779" i="1"/>
  <c r="AN2780" i="1"/>
  <c r="BA2780" i="1"/>
  <c r="AP2780" i="1"/>
  <c r="AU2780" i="1"/>
  <c r="P2780" i="1"/>
  <c r="R2780" i="1"/>
  <c r="T2780" i="1"/>
  <c r="N2780" i="1"/>
  <c r="AV2780" i="1"/>
  <c r="AX2780" i="1"/>
  <c r="AN2781" i="1"/>
  <c r="BA2781" i="1"/>
  <c r="AP2781" i="1"/>
  <c r="AU2781" i="1"/>
  <c r="P2781" i="1"/>
  <c r="R2781" i="1"/>
  <c r="T2781" i="1"/>
  <c r="N2781" i="1"/>
  <c r="AV2781" i="1"/>
  <c r="AX2781" i="1"/>
  <c r="AN2782" i="1"/>
  <c r="BA2782" i="1"/>
  <c r="AP2782" i="1"/>
  <c r="AU2782" i="1"/>
  <c r="P2782" i="1"/>
  <c r="R2782" i="1"/>
  <c r="T2782" i="1"/>
  <c r="N2782" i="1"/>
  <c r="AV2782" i="1"/>
  <c r="AX2782" i="1"/>
  <c r="AN2783" i="1"/>
  <c r="BA2783" i="1"/>
  <c r="AP2783" i="1"/>
  <c r="AU2783" i="1"/>
  <c r="P2783" i="1"/>
  <c r="R2783" i="1"/>
  <c r="T2783" i="1"/>
  <c r="N2783" i="1"/>
  <c r="AV2783" i="1"/>
  <c r="AX2783" i="1"/>
  <c r="AN2784" i="1"/>
  <c r="BA2784" i="1"/>
  <c r="AP2784" i="1"/>
  <c r="AU2784" i="1"/>
  <c r="P2784" i="1"/>
  <c r="R2784" i="1"/>
  <c r="T2784" i="1"/>
  <c r="N2784" i="1"/>
  <c r="AV2784" i="1"/>
  <c r="AX2784" i="1"/>
  <c r="AN2785" i="1"/>
  <c r="BA2785" i="1"/>
  <c r="AP2785" i="1"/>
  <c r="AU2785" i="1"/>
  <c r="P2785" i="1"/>
  <c r="R2785" i="1"/>
  <c r="T2785" i="1"/>
  <c r="N2785" i="1"/>
  <c r="AV2785" i="1"/>
  <c r="AX2785" i="1"/>
  <c r="AN2786" i="1"/>
  <c r="BA2786" i="1"/>
  <c r="AP2786" i="1"/>
  <c r="AU2786" i="1"/>
  <c r="P2786" i="1"/>
  <c r="R2786" i="1"/>
  <c r="T2786" i="1"/>
  <c r="N2786" i="1"/>
  <c r="AV2786" i="1"/>
  <c r="AX2786" i="1"/>
  <c r="AN2787" i="1"/>
  <c r="BA2787" i="1"/>
  <c r="AP2787" i="1"/>
  <c r="AU2787" i="1"/>
  <c r="P2787" i="1"/>
  <c r="R2787" i="1"/>
  <c r="T2787" i="1"/>
  <c r="N2787" i="1"/>
  <c r="AV2787" i="1"/>
  <c r="AX2787" i="1"/>
  <c r="AN2788" i="1"/>
  <c r="BA2788" i="1"/>
  <c r="AP2788" i="1"/>
  <c r="AU2788" i="1"/>
  <c r="P2788" i="1"/>
  <c r="R2788" i="1"/>
  <c r="T2788" i="1"/>
  <c r="N2788" i="1"/>
  <c r="AV2788" i="1"/>
  <c r="AX2788" i="1"/>
  <c r="AN2789" i="1"/>
  <c r="BA2789" i="1"/>
  <c r="AP2789" i="1"/>
  <c r="AU2789" i="1"/>
  <c r="P2789" i="1"/>
  <c r="R2789" i="1"/>
  <c r="T2789" i="1"/>
  <c r="N2789" i="1"/>
  <c r="AV2789" i="1"/>
  <c r="AX2789" i="1"/>
  <c r="AN2790" i="1"/>
  <c r="BA2790" i="1"/>
  <c r="AP2790" i="1"/>
  <c r="AU2790" i="1"/>
  <c r="P2790" i="1"/>
  <c r="R2790" i="1"/>
  <c r="T2790" i="1"/>
  <c r="N2790" i="1"/>
  <c r="AV2790" i="1"/>
  <c r="AX2790" i="1"/>
  <c r="AN2791" i="1"/>
  <c r="BA2791" i="1"/>
  <c r="AP2791" i="1"/>
  <c r="AU2791" i="1"/>
  <c r="P2791" i="1"/>
  <c r="R2791" i="1"/>
  <c r="T2791" i="1"/>
  <c r="N2791" i="1"/>
  <c r="AV2791" i="1"/>
  <c r="AX2791" i="1"/>
  <c r="AN2792" i="1"/>
  <c r="BA2792" i="1"/>
  <c r="AP2792" i="1"/>
  <c r="AU2792" i="1"/>
  <c r="P2792" i="1"/>
  <c r="R2792" i="1"/>
  <c r="T2792" i="1"/>
  <c r="N2792" i="1"/>
  <c r="AV2792" i="1"/>
  <c r="AX2792" i="1"/>
  <c r="AN2793" i="1"/>
  <c r="BA2793" i="1"/>
  <c r="AP2793" i="1"/>
  <c r="AU2793" i="1"/>
  <c r="P2793" i="1"/>
  <c r="R2793" i="1"/>
  <c r="T2793" i="1"/>
  <c r="N2793" i="1"/>
  <c r="AV2793" i="1"/>
  <c r="AX2793" i="1"/>
  <c r="AN2794" i="1"/>
  <c r="BA2794" i="1"/>
  <c r="AP2794" i="1"/>
  <c r="AU2794" i="1"/>
  <c r="P2794" i="1"/>
  <c r="R2794" i="1"/>
  <c r="T2794" i="1"/>
  <c r="N2794" i="1"/>
  <c r="AV2794" i="1"/>
  <c r="AX2794" i="1"/>
  <c r="AN2795" i="1"/>
  <c r="BA2795" i="1"/>
  <c r="AP2795" i="1"/>
  <c r="AU2795" i="1"/>
  <c r="P2795" i="1"/>
  <c r="R2795" i="1"/>
  <c r="T2795" i="1"/>
  <c r="N2795" i="1"/>
  <c r="AV2795" i="1"/>
  <c r="AX2795" i="1"/>
  <c r="AN2796" i="1"/>
  <c r="BA2796" i="1"/>
  <c r="AP2796" i="1"/>
  <c r="AU2796" i="1"/>
  <c r="P2796" i="1"/>
  <c r="R2796" i="1"/>
  <c r="T2796" i="1"/>
  <c r="N2796" i="1"/>
  <c r="AV2796" i="1"/>
  <c r="AX2796" i="1"/>
  <c r="AN2797" i="1"/>
  <c r="BA2797" i="1"/>
  <c r="AP2797" i="1"/>
  <c r="AU2797" i="1"/>
  <c r="P2797" i="1"/>
  <c r="R2797" i="1"/>
  <c r="T2797" i="1"/>
  <c r="N2797" i="1"/>
  <c r="AV2797" i="1"/>
  <c r="AX2797" i="1"/>
  <c r="AN2798" i="1"/>
  <c r="BA2798" i="1"/>
  <c r="AP2798" i="1"/>
  <c r="AU2798" i="1"/>
  <c r="P2798" i="1"/>
  <c r="R2798" i="1"/>
  <c r="T2798" i="1"/>
  <c r="N2798" i="1"/>
  <c r="AV2798" i="1"/>
  <c r="AX2798" i="1"/>
  <c r="AN2799" i="1"/>
  <c r="BA2799" i="1"/>
  <c r="AP2799" i="1"/>
  <c r="AU2799" i="1"/>
  <c r="P2799" i="1"/>
  <c r="R2799" i="1"/>
  <c r="T2799" i="1"/>
  <c r="N2799" i="1"/>
  <c r="AV2799" i="1"/>
  <c r="AX2799" i="1"/>
  <c r="AN2800" i="1"/>
  <c r="BA2800" i="1"/>
  <c r="AP2800" i="1"/>
  <c r="AU2800" i="1"/>
  <c r="P2800" i="1"/>
  <c r="R2800" i="1"/>
  <c r="T2800" i="1"/>
  <c r="N2800" i="1"/>
  <c r="AV2800" i="1"/>
  <c r="AX2800" i="1"/>
  <c r="AN2801" i="1"/>
  <c r="BA2801" i="1"/>
  <c r="AP2801" i="1"/>
  <c r="AU2801" i="1"/>
  <c r="P2801" i="1"/>
  <c r="R2801" i="1"/>
  <c r="T2801" i="1"/>
  <c r="N2801" i="1"/>
  <c r="AV2801" i="1"/>
  <c r="AX2801" i="1"/>
  <c r="AN2802" i="1"/>
  <c r="BA2802" i="1"/>
  <c r="AP2802" i="1"/>
  <c r="AU2802" i="1"/>
  <c r="P2802" i="1"/>
  <c r="R2802" i="1"/>
  <c r="T2802" i="1"/>
  <c r="N2802" i="1"/>
  <c r="AV2802" i="1"/>
  <c r="AX2802" i="1"/>
  <c r="AN2803" i="1"/>
  <c r="BA2803" i="1"/>
  <c r="AP2803" i="1"/>
  <c r="AU2803" i="1"/>
  <c r="P2803" i="1"/>
  <c r="R2803" i="1"/>
  <c r="T2803" i="1"/>
  <c r="N2803" i="1"/>
  <c r="AV2803" i="1"/>
  <c r="AX2803" i="1"/>
  <c r="AN2804" i="1"/>
  <c r="BA2804" i="1"/>
  <c r="AP2804" i="1"/>
  <c r="AU2804" i="1"/>
  <c r="P2804" i="1"/>
  <c r="R2804" i="1"/>
  <c r="T2804" i="1"/>
  <c r="N2804" i="1"/>
  <c r="AV2804" i="1"/>
  <c r="AX2804" i="1"/>
  <c r="AN2805" i="1"/>
  <c r="BA2805" i="1"/>
  <c r="AP2805" i="1"/>
  <c r="AU2805" i="1"/>
  <c r="P2805" i="1"/>
  <c r="R2805" i="1"/>
  <c r="T2805" i="1"/>
  <c r="N2805" i="1"/>
  <c r="AV2805" i="1"/>
  <c r="AX2805" i="1"/>
  <c r="AN2806" i="1"/>
  <c r="BA2806" i="1"/>
  <c r="AP2806" i="1"/>
  <c r="AU2806" i="1"/>
  <c r="P2806" i="1"/>
  <c r="R2806" i="1"/>
  <c r="T2806" i="1"/>
  <c r="N2806" i="1"/>
  <c r="AV2806" i="1"/>
  <c r="AX2806" i="1"/>
  <c r="AN2807" i="1"/>
  <c r="BA2807" i="1"/>
  <c r="AP2807" i="1"/>
  <c r="AU2807" i="1"/>
  <c r="P2807" i="1"/>
  <c r="R2807" i="1"/>
  <c r="T2807" i="1"/>
  <c r="N2807" i="1"/>
  <c r="AV2807" i="1"/>
  <c r="AX2807" i="1"/>
  <c r="AN2808" i="1"/>
  <c r="BA2808" i="1"/>
  <c r="AP2808" i="1"/>
  <c r="AU2808" i="1"/>
  <c r="P2808" i="1"/>
  <c r="R2808" i="1"/>
  <c r="T2808" i="1"/>
  <c r="N2808" i="1"/>
  <c r="AV2808" i="1"/>
  <c r="AX2808" i="1"/>
  <c r="AN2809" i="1"/>
  <c r="BA2809" i="1"/>
  <c r="AP2809" i="1"/>
  <c r="AU2809" i="1"/>
  <c r="P2809" i="1"/>
  <c r="R2809" i="1"/>
  <c r="T2809" i="1"/>
  <c r="N2809" i="1"/>
  <c r="AV2809" i="1"/>
  <c r="AX2809" i="1"/>
  <c r="AN2810" i="1"/>
  <c r="BA2810" i="1"/>
  <c r="AP2810" i="1"/>
  <c r="AU2810" i="1"/>
  <c r="P2810" i="1"/>
  <c r="R2810" i="1"/>
  <c r="T2810" i="1"/>
  <c r="N2810" i="1"/>
  <c r="AV2810" i="1"/>
  <c r="AX2810" i="1"/>
  <c r="AN2811" i="1"/>
  <c r="BA2811" i="1"/>
  <c r="AP2811" i="1"/>
  <c r="AU2811" i="1"/>
  <c r="P2811" i="1"/>
  <c r="R2811" i="1"/>
  <c r="T2811" i="1"/>
  <c r="N2811" i="1"/>
  <c r="AV2811" i="1"/>
  <c r="AX2811" i="1"/>
  <c r="AN2812" i="1"/>
  <c r="BA2812" i="1"/>
  <c r="AP2812" i="1"/>
  <c r="AU2812" i="1"/>
  <c r="P2812" i="1"/>
  <c r="R2812" i="1"/>
  <c r="T2812" i="1"/>
  <c r="N2812" i="1"/>
  <c r="AV2812" i="1"/>
  <c r="AX2812" i="1"/>
  <c r="AN2813" i="1"/>
  <c r="BA2813" i="1"/>
  <c r="AP2813" i="1"/>
  <c r="AU2813" i="1"/>
  <c r="P2813" i="1"/>
  <c r="R2813" i="1"/>
  <c r="T2813" i="1"/>
  <c r="N2813" i="1"/>
  <c r="AV2813" i="1"/>
  <c r="AX2813" i="1"/>
  <c r="AN2814" i="1"/>
  <c r="BA2814" i="1"/>
  <c r="AP2814" i="1"/>
  <c r="AU2814" i="1"/>
  <c r="P2814" i="1"/>
  <c r="R2814" i="1"/>
  <c r="T2814" i="1"/>
  <c r="N2814" i="1"/>
  <c r="AV2814" i="1"/>
  <c r="AX2814" i="1"/>
  <c r="AN2815" i="1"/>
  <c r="BA2815" i="1"/>
  <c r="AP2815" i="1"/>
  <c r="AU2815" i="1"/>
  <c r="P2815" i="1"/>
  <c r="R2815" i="1"/>
  <c r="T2815" i="1"/>
  <c r="N2815" i="1"/>
  <c r="AV2815" i="1"/>
  <c r="AX2815" i="1"/>
  <c r="AN2816" i="1"/>
  <c r="BA2816" i="1"/>
  <c r="AP2816" i="1"/>
  <c r="AU2816" i="1"/>
  <c r="P2816" i="1"/>
  <c r="R2816" i="1"/>
  <c r="T2816" i="1"/>
  <c r="N2816" i="1"/>
  <c r="AV2816" i="1"/>
  <c r="AX2816" i="1"/>
  <c r="AN2817" i="1"/>
  <c r="BA2817" i="1"/>
  <c r="AP2817" i="1"/>
  <c r="AU2817" i="1"/>
  <c r="P2817" i="1"/>
  <c r="R2817" i="1"/>
  <c r="T2817" i="1"/>
  <c r="N2817" i="1"/>
  <c r="AV2817" i="1"/>
  <c r="AX2817" i="1"/>
  <c r="AN2818" i="1"/>
  <c r="BA2818" i="1"/>
  <c r="AP2818" i="1"/>
  <c r="AU2818" i="1"/>
  <c r="P2818" i="1"/>
  <c r="R2818" i="1"/>
  <c r="T2818" i="1"/>
  <c r="N2818" i="1"/>
  <c r="AV2818" i="1"/>
  <c r="AX2818" i="1"/>
  <c r="AN2819" i="1"/>
  <c r="BA2819" i="1"/>
  <c r="AP2819" i="1"/>
  <c r="AU2819" i="1"/>
  <c r="P2819" i="1"/>
  <c r="R2819" i="1"/>
  <c r="T2819" i="1"/>
  <c r="N2819" i="1"/>
  <c r="AV2819" i="1"/>
  <c r="AX2819" i="1"/>
  <c r="AN2820" i="1"/>
  <c r="BA2820" i="1"/>
  <c r="AP2820" i="1"/>
  <c r="AU2820" i="1"/>
  <c r="P2820" i="1"/>
  <c r="R2820" i="1"/>
  <c r="T2820" i="1"/>
  <c r="N2820" i="1"/>
  <c r="AV2820" i="1"/>
  <c r="AX2820" i="1"/>
  <c r="AN2821" i="1"/>
  <c r="BA2821" i="1"/>
  <c r="AP2821" i="1"/>
  <c r="AU2821" i="1"/>
  <c r="P2821" i="1"/>
  <c r="R2821" i="1"/>
  <c r="T2821" i="1"/>
  <c r="N2821" i="1"/>
  <c r="AV2821" i="1"/>
  <c r="AX2821" i="1"/>
  <c r="AN2822" i="1"/>
  <c r="BA2822" i="1"/>
  <c r="AP2822" i="1"/>
  <c r="AU2822" i="1"/>
  <c r="P2822" i="1"/>
  <c r="R2822" i="1"/>
  <c r="T2822" i="1"/>
  <c r="N2822" i="1"/>
  <c r="AV2822" i="1"/>
  <c r="AX2822" i="1"/>
  <c r="AN2823" i="1"/>
  <c r="BA2823" i="1"/>
  <c r="AP2823" i="1"/>
  <c r="AU2823" i="1"/>
  <c r="P2823" i="1"/>
  <c r="R2823" i="1"/>
  <c r="T2823" i="1"/>
  <c r="N2823" i="1"/>
  <c r="AV2823" i="1"/>
  <c r="AX2823" i="1"/>
  <c r="AN2824" i="1"/>
  <c r="BA2824" i="1"/>
  <c r="AP2824" i="1"/>
  <c r="AU2824" i="1"/>
  <c r="P2824" i="1"/>
  <c r="R2824" i="1"/>
  <c r="T2824" i="1"/>
  <c r="N2824" i="1"/>
  <c r="AV2824" i="1"/>
  <c r="AX2824" i="1"/>
  <c r="AN2825" i="1"/>
  <c r="BA2825" i="1"/>
  <c r="AP2825" i="1"/>
  <c r="AU2825" i="1"/>
  <c r="P2825" i="1"/>
  <c r="R2825" i="1"/>
  <c r="T2825" i="1"/>
  <c r="N2825" i="1"/>
  <c r="AV2825" i="1"/>
  <c r="AX2825" i="1"/>
  <c r="AN2826" i="1"/>
  <c r="BA2826" i="1"/>
  <c r="AP2826" i="1"/>
  <c r="AU2826" i="1"/>
  <c r="P2826" i="1"/>
  <c r="R2826" i="1"/>
  <c r="T2826" i="1"/>
  <c r="N2826" i="1"/>
  <c r="AV2826" i="1"/>
  <c r="AX2826" i="1"/>
  <c r="AN2827" i="1"/>
  <c r="BA2827" i="1"/>
  <c r="AP2827" i="1"/>
  <c r="AU2827" i="1"/>
  <c r="P2827" i="1"/>
  <c r="R2827" i="1"/>
  <c r="T2827" i="1"/>
  <c r="N2827" i="1"/>
  <c r="AV2827" i="1"/>
  <c r="AX2827" i="1"/>
  <c r="AN2828" i="1"/>
  <c r="BA2828" i="1"/>
  <c r="AP2828" i="1"/>
  <c r="AU2828" i="1"/>
  <c r="P2828" i="1"/>
  <c r="R2828" i="1"/>
  <c r="T2828" i="1"/>
  <c r="N2828" i="1"/>
  <c r="AV2828" i="1"/>
  <c r="AX2828" i="1"/>
  <c r="AN2829" i="1"/>
  <c r="BA2829" i="1"/>
  <c r="AP2829" i="1"/>
  <c r="AU2829" i="1"/>
  <c r="P2829" i="1"/>
  <c r="R2829" i="1"/>
  <c r="T2829" i="1"/>
  <c r="N2829" i="1"/>
  <c r="AV2829" i="1"/>
  <c r="AX2829" i="1"/>
  <c r="AN2830" i="1"/>
  <c r="BA2830" i="1"/>
  <c r="AP2830" i="1"/>
  <c r="AU2830" i="1"/>
  <c r="P2830" i="1"/>
  <c r="R2830" i="1"/>
  <c r="T2830" i="1"/>
  <c r="N2830" i="1"/>
  <c r="AV2830" i="1"/>
  <c r="AX2830" i="1"/>
  <c r="AN2831" i="1"/>
  <c r="BA2831" i="1"/>
  <c r="AP2831" i="1"/>
  <c r="AU2831" i="1"/>
  <c r="P2831" i="1"/>
  <c r="R2831" i="1"/>
  <c r="T2831" i="1"/>
  <c r="N2831" i="1"/>
  <c r="AV2831" i="1"/>
  <c r="AX2831" i="1"/>
  <c r="AN2832" i="1"/>
  <c r="BA2832" i="1"/>
  <c r="AP2832" i="1"/>
  <c r="AU2832" i="1"/>
  <c r="P2832" i="1"/>
  <c r="R2832" i="1"/>
  <c r="T2832" i="1"/>
  <c r="N2832" i="1"/>
  <c r="AV2832" i="1"/>
  <c r="AX2832" i="1"/>
  <c r="AN2833" i="1"/>
  <c r="BA2833" i="1"/>
  <c r="AP2833" i="1"/>
  <c r="AU2833" i="1"/>
  <c r="P2833" i="1"/>
  <c r="R2833" i="1"/>
  <c r="T2833" i="1"/>
  <c r="N2833" i="1"/>
  <c r="AV2833" i="1"/>
  <c r="AX2833" i="1"/>
  <c r="AN2834" i="1"/>
  <c r="BA2834" i="1"/>
  <c r="AP2834" i="1"/>
  <c r="AU2834" i="1"/>
  <c r="P2834" i="1"/>
  <c r="R2834" i="1"/>
  <c r="T2834" i="1"/>
  <c r="N2834" i="1"/>
  <c r="AV2834" i="1"/>
  <c r="AX2834" i="1"/>
  <c r="AN2835" i="1"/>
  <c r="BA2835" i="1"/>
  <c r="AP2835" i="1"/>
  <c r="AU2835" i="1"/>
  <c r="P2835" i="1"/>
  <c r="R2835" i="1"/>
  <c r="T2835" i="1"/>
  <c r="N2835" i="1"/>
  <c r="AV2835" i="1"/>
  <c r="AX2835" i="1"/>
  <c r="AN2836" i="1"/>
  <c r="BA2836" i="1"/>
  <c r="AP2836" i="1"/>
  <c r="AU2836" i="1"/>
  <c r="P2836" i="1"/>
  <c r="R2836" i="1"/>
  <c r="T2836" i="1"/>
  <c r="N2836" i="1"/>
  <c r="AV2836" i="1"/>
  <c r="AX2836" i="1"/>
  <c r="AN2837" i="1"/>
  <c r="BA2837" i="1"/>
  <c r="AP2837" i="1"/>
  <c r="AU2837" i="1"/>
  <c r="P2837" i="1"/>
  <c r="R2837" i="1"/>
  <c r="T2837" i="1"/>
  <c r="N2837" i="1"/>
  <c r="AV2837" i="1"/>
  <c r="AX2837" i="1"/>
  <c r="AN2838" i="1"/>
  <c r="BA2838" i="1"/>
  <c r="AP2838" i="1"/>
  <c r="AU2838" i="1"/>
  <c r="P2838" i="1"/>
  <c r="R2838" i="1"/>
  <c r="T2838" i="1"/>
  <c r="N2838" i="1"/>
  <c r="AV2838" i="1"/>
  <c r="AX2838" i="1"/>
  <c r="AN2839" i="1"/>
  <c r="BA2839" i="1"/>
  <c r="AP2839" i="1"/>
  <c r="AU2839" i="1"/>
  <c r="P2839" i="1"/>
  <c r="R2839" i="1"/>
  <c r="T2839" i="1"/>
  <c r="N2839" i="1"/>
  <c r="AV2839" i="1"/>
  <c r="AX2839" i="1"/>
  <c r="AN2840" i="1"/>
  <c r="BA2840" i="1"/>
  <c r="AP2840" i="1"/>
  <c r="AU2840" i="1"/>
  <c r="P2840" i="1"/>
  <c r="R2840" i="1"/>
  <c r="T2840" i="1"/>
  <c r="N2840" i="1"/>
  <c r="AV2840" i="1"/>
  <c r="AX2840" i="1"/>
  <c r="AN2841" i="1"/>
  <c r="BA2841" i="1"/>
  <c r="AP2841" i="1"/>
  <c r="AU2841" i="1"/>
  <c r="P2841" i="1"/>
  <c r="R2841" i="1"/>
  <c r="T2841" i="1"/>
  <c r="N2841" i="1"/>
  <c r="AV2841" i="1"/>
  <c r="AX2841" i="1"/>
  <c r="AN2842" i="1"/>
  <c r="BA2842" i="1"/>
  <c r="AP2842" i="1"/>
  <c r="AU2842" i="1"/>
  <c r="P2842" i="1"/>
  <c r="R2842" i="1"/>
  <c r="T2842" i="1"/>
  <c r="N2842" i="1"/>
  <c r="AV2842" i="1"/>
  <c r="AX2842" i="1"/>
  <c r="AN2843" i="1"/>
  <c r="BA2843" i="1"/>
  <c r="AP2843" i="1"/>
  <c r="AU2843" i="1"/>
  <c r="P2843" i="1"/>
  <c r="R2843" i="1"/>
  <c r="T2843" i="1"/>
  <c r="N2843" i="1"/>
  <c r="AV2843" i="1"/>
  <c r="AX2843" i="1"/>
  <c r="AN2844" i="1"/>
  <c r="BA2844" i="1"/>
  <c r="AP2844" i="1"/>
  <c r="AU2844" i="1"/>
  <c r="P2844" i="1"/>
  <c r="R2844" i="1"/>
  <c r="T2844" i="1"/>
  <c r="N2844" i="1"/>
  <c r="AV2844" i="1"/>
  <c r="AX2844" i="1"/>
  <c r="AN2845" i="1"/>
  <c r="BA2845" i="1"/>
  <c r="AP2845" i="1"/>
  <c r="AU2845" i="1"/>
  <c r="P2845" i="1"/>
  <c r="R2845" i="1"/>
  <c r="T2845" i="1"/>
  <c r="N2845" i="1"/>
  <c r="AV2845" i="1"/>
  <c r="AX2845" i="1"/>
  <c r="AN2846" i="1"/>
  <c r="BA2846" i="1"/>
  <c r="AP2846" i="1"/>
  <c r="AU2846" i="1"/>
  <c r="P2846" i="1"/>
  <c r="R2846" i="1"/>
  <c r="T2846" i="1"/>
  <c r="N2846" i="1"/>
  <c r="AV2846" i="1"/>
  <c r="AX2846" i="1"/>
  <c r="AN2847" i="1"/>
  <c r="BA2847" i="1"/>
  <c r="AP2847" i="1"/>
  <c r="AU2847" i="1"/>
  <c r="P2847" i="1"/>
  <c r="R2847" i="1"/>
  <c r="T2847" i="1"/>
  <c r="N2847" i="1"/>
  <c r="AV2847" i="1"/>
  <c r="AX2847" i="1"/>
  <c r="AN2848" i="1"/>
  <c r="BA2848" i="1"/>
  <c r="AP2848" i="1"/>
  <c r="AU2848" i="1"/>
  <c r="P2848" i="1"/>
  <c r="R2848" i="1"/>
  <c r="T2848" i="1"/>
  <c r="N2848" i="1"/>
  <c r="AV2848" i="1"/>
  <c r="AX2848" i="1"/>
  <c r="AN2849" i="1"/>
  <c r="BA2849" i="1"/>
  <c r="AP2849" i="1"/>
  <c r="AU2849" i="1"/>
  <c r="P2849" i="1"/>
  <c r="R2849" i="1"/>
  <c r="T2849" i="1"/>
  <c r="N2849" i="1"/>
  <c r="AV2849" i="1"/>
  <c r="AX2849" i="1"/>
  <c r="AN2850" i="1"/>
  <c r="BA2850" i="1"/>
  <c r="AP2850" i="1"/>
  <c r="AU2850" i="1"/>
  <c r="P2850" i="1"/>
  <c r="R2850" i="1"/>
  <c r="T2850" i="1"/>
  <c r="N2850" i="1"/>
  <c r="AV2850" i="1"/>
  <c r="AX2850" i="1"/>
  <c r="AN2851" i="1"/>
  <c r="BA2851" i="1"/>
  <c r="AP2851" i="1"/>
  <c r="AU2851" i="1"/>
  <c r="P2851" i="1"/>
  <c r="R2851" i="1"/>
  <c r="T2851" i="1"/>
  <c r="N2851" i="1"/>
  <c r="AV2851" i="1"/>
  <c r="AX2851" i="1"/>
  <c r="AN2852" i="1"/>
  <c r="BA2852" i="1"/>
  <c r="AP2852" i="1"/>
  <c r="AU2852" i="1"/>
  <c r="P2852" i="1"/>
  <c r="R2852" i="1"/>
  <c r="T2852" i="1"/>
  <c r="N2852" i="1"/>
  <c r="AV2852" i="1"/>
  <c r="AX2852" i="1"/>
  <c r="AN2853" i="1"/>
  <c r="BA2853" i="1"/>
  <c r="AP2853" i="1"/>
  <c r="AU2853" i="1"/>
  <c r="P2853" i="1"/>
  <c r="R2853" i="1"/>
  <c r="T2853" i="1"/>
  <c r="N2853" i="1"/>
  <c r="AV2853" i="1"/>
  <c r="AX2853" i="1"/>
  <c r="AN2854" i="1"/>
  <c r="BA2854" i="1"/>
  <c r="AP2854" i="1"/>
  <c r="AU2854" i="1"/>
  <c r="P2854" i="1"/>
  <c r="R2854" i="1"/>
  <c r="T2854" i="1"/>
  <c r="N2854" i="1"/>
  <c r="AV2854" i="1"/>
  <c r="AX2854" i="1"/>
  <c r="AN2855" i="1"/>
  <c r="BA2855" i="1"/>
  <c r="AP2855" i="1"/>
  <c r="AU2855" i="1"/>
  <c r="P2855" i="1"/>
  <c r="R2855" i="1"/>
  <c r="T2855" i="1"/>
  <c r="N2855" i="1"/>
  <c r="AV2855" i="1"/>
  <c r="AX2855" i="1"/>
  <c r="AN2856" i="1"/>
  <c r="BA2856" i="1"/>
  <c r="AP2856" i="1"/>
  <c r="AU2856" i="1"/>
  <c r="P2856" i="1"/>
  <c r="R2856" i="1"/>
  <c r="T2856" i="1"/>
  <c r="N2856" i="1"/>
  <c r="AV2856" i="1"/>
  <c r="AX2856" i="1"/>
  <c r="AN2857" i="1"/>
  <c r="BA2857" i="1"/>
  <c r="AP2857" i="1"/>
  <c r="AU2857" i="1"/>
  <c r="P2857" i="1"/>
  <c r="R2857" i="1"/>
  <c r="T2857" i="1"/>
  <c r="N2857" i="1"/>
  <c r="AV2857" i="1"/>
  <c r="AX2857" i="1"/>
  <c r="AN2858" i="1"/>
  <c r="BA2858" i="1"/>
  <c r="AP2858" i="1"/>
  <c r="AU2858" i="1"/>
  <c r="P2858" i="1"/>
  <c r="R2858" i="1"/>
  <c r="T2858" i="1"/>
  <c r="N2858" i="1"/>
  <c r="AV2858" i="1"/>
  <c r="AX2858" i="1"/>
  <c r="AN2859" i="1"/>
  <c r="BA2859" i="1"/>
  <c r="AP2859" i="1"/>
  <c r="AU2859" i="1"/>
  <c r="P2859" i="1"/>
  <c r="R2859" i="1"/>
  <c r="T2859" i="1"/>
  <c r="N2859" i="1"/>
  <c r="AV2859" i="1"/>
  <c r="AX2859" i="1"/>
  <c r="AN2860" i="1"/>
  <c r="BA2860" i="1"/>
  <c r="AP2860" i="1"/>
  <c r="AU2860" i="1"/>
  <c r="P2860" i="1"/>
  <c r="R2860" i="1"/>
  <c r="T2860" i="1"/>
  <c r="N2860" i="1"/>
  <c r="AV2860" i="1"/>
  <c r="AX2860" i="1"/>
  <c r="AN2861" i="1"/>
  <c r="BA2861" i="1"/>
  <c r="AP2861" i="1"/>
  <c r="AU2861" i="1"/>
  <c r="P2861" i="1"/>
  <c r="R2861" i="1"/>
  <c r="T2861" i="1"/>
  <c r="N2861" i="1"/>
  <c r="AV2861" i="1"/>
  <c r="AX2861" i="1"/>
  <c r="AN2862" i="1"/>
  <c r="BA2862" i="1"/>
  <c r="AP2862" i="1"/>
  <c r="AU2862" i="1"/>
  <c r="P2862" i="1"/>
  <c r="R2862" i="1"/>
  <c r="T2862" i="1"/>
  <c r="N2862" i="1"/>
  <c r="AV2862" i="1"/>
  <c r="AX2862" i="1"/>
  <c r="AN2863" i="1"/>
  <c r="BA2863" i="1"/>
  <c r="AP2863" i="1"/>
  <c r="AU2863" i="1"/>
  <c r="P2863" i="1"/>
  <c r="R2863" i="1"/>
  <c r="T2863" i="1"/>
  <c r="N2863" i="1"/>
  <c r="AV2863" i="1"/>
  <c r="AX2863" i="1"/>
  <c r="AN2864" i="1"/>
  <c r="BA2864" i="1"/>
  <c r="AP2864" i="1"/>
  <c r="AU2864" i="1"/>
  <c r="P2864" i="1"/>
  <c r="R2864" i="1"/>
  <c r="T2864" i="1"/>
  <c r="N2864" i="1"/>
  <c r="AV2864" i="1"/>
  <c r="AX2864" i="1"/>
  <c r="AN2865" i="1"/>
  <c r="BA2865" i="1"/>
  <c r="AP2865" i="1"/>
  <c r="AU2865" i="1"/>
  <c r="P2865" i="1"/>
  <c r="R2865" i="1"/>
  <c r="T2865" i="1"/>
  <c r="N2865" i="1"/>
  <c r="AV2865" i="1"/>
  <c r="AX2865" i="1"/>
  <c r="AN2866" i="1"/>
  <c r="BA2866" i="1"/>
  <c r="AP2866" i="1"/>
  <c r="AU2866" i="1"/>
  <c r="P2866" i="1"/>
  <c r="R2866" i="1"/>
  <c r="T2866" i="1"/>
  <c r="N2866" i="1"/>
  <c r="AV2866" i="1"/>
  <c r="AX2866" i="1"/>
  <c r="AN2867" i="1"/>
  <c r="BA2867" i="1"/>
  <c r="AP2867" i="1"/>
  <c r="AU2867" i="1"/>
  <c r="P2867" i="1"/>
  <c r="R2867" i="1"/>
  <c r="T2867" i="1"/>
  <c r="N2867" i="1"/>
  <c r="AV2867" i="1"/>
  <c r="AX2867" i="1"/>
  <c r="AN2868" i="1"/>
  <c r="BA2868" i="1"/>
  <c r="AP2868" i="1"/>
  <c r="AU2868" i="1"/>
  <c r="P2868" i="1"/>
  <c r="R2868" i="1"/>
  <c r="T2868" i="1"/>
  <c r="N2868" i="1"/>
  <c r="AV2868" i="1"/>
  <c r="AX2868" i="1"/>
  <c r="AN2869" i="1"/>
  <c r="BA2869" i="1"/>
  <c r="AP2869" i="1"/>
  <c r="AU2869" i="1"/>
  <c r="P2869" i="1"/>
  <c r="R2869" i="1"/>
  <c r="T2869" i="1"/>
  <c r="N2869" i="1"/>
  <c r="AV2869" i="1"/>
  <c r="AX2869" i="1"/>
  <c r="AN2870" i="1"/>
  <c r="BA2870" i="1"/>
  <c r="AP2870" i="1"/>
  <c r="AU2870" i="1"/>
  <c r="P2870" i="1"/>
  <c r="R2870" i="1"/>
  <c r="T2870" i="1"/>
  <c r="N2870" i="1"/>
  <c r="AV2870" i="1"/>
  <c r="AX2870" i="1"/>
  <c r="AN2871" i="1"/>
  <c r="BA2871" i="1"/>
  <c r="AP2871" i="1"/>
  <c r="AU2871" i="1"/>
  <c r="P2871" i="1"/>
  <c r="R2871" i="1"/>
  <c r="T2871" i="1"/>
  <c r="N2871" i="1"/>
  <c r="AV2871" i="1"/>
  <c r="AX2871" i="1"/>
  <c r="AN2872" i="1"/>
  <c r="BA2872" i="1"/>
  <c r="AP2872" i="1"/>
  <c r="AU2872" i="1"/>
  <c r="P2872" i="1"/>
  <c r="R2872" i="1"/>
  <c r="T2872" i="1"/>
  <c r="N2872" i="1"/>
  <c r="AV2872" i="1"/>
  <c r="AX2872" i="1"/>
  <c r="AN2873" i="1"/>
  <c r="BA2873" i="1"/>
  <c r="AP2873" i="1"/>
  <c r="AU2873" i="1"/>
  <c r="P2873" i="1"/>
  <c r="R2873" i="1"/>
  <c r="T2873" i="1"/>
  <c r="N2873" i="1"/>
  <c r="AV2873" i="1"/>
  <c r="AX2873" i="1"/>
  <c r="AN2874" i="1"/>
  <c r="BA2874" i="1"/>
  <c r="AP2874" i="1"/>
  <c r="AU2874" i="1"/>
  <c r="P2874" i="1"/>
  <c r="R2874" i="1"/>
  <c r="T2874" i="1"/>
  <c r="N2874" i="1"/>
  <c r="AV2874" i="1"/>
  <c r="AX2874" i="1"/>
  <c r="AN2875" i="1"/>
  <c r="BA2875" i="1"/>
  <c r="AP2875" i="1"/>
  <c r="AU2875" i="1"/>
  <c r="P2875" i="1"/>
  <c r="R2875" i="1"/>
  <c r="T2875" i="1"/>
  <c r="N2875" i="1"/>
  <c r="AV2875" i="1"/>
  <c r="AX2875" i="1"/>
  <c r="AN2876" i="1"/>
  <c r="BA2876" i="1"/>
  <c r="AP2876" i="1"/>
  <c r="AU2876" i="1"/>
  <c r="P2876" i="1"/>
  <c r="R2876" i="1"/>
  <c r="T2876" i="1"/>
  <c r="N2876" i="1"/>
  <c r="AV2876" i="1"/>
  <c r="AX2876" i="1"/>
  <c r="AN2877" i="1"/>
  <c r="BA2877" i="1"/>
  <c r="AP2877" i="1"/>
  <c r="AU2877" i="1"/>
  <c r="P2877" i="1"/>
  <c r="R2877" i="1"/>
  <c r="T2877" i="1"/>
  <c r="N2877" i="1"/>
  <c r="AV2877" i="1"/>
  <c r="AX2877" i="1"/>
  <c r="AN2878" i="1"/>
  <c r="BA2878" i="1"/>
  <c r="AP2878" i="1"/>
  <c r="AU2878" i="1"/>
  <c r="P2878" i="1"/>
  <c r="R2878" i="1"/>
  <c r="T2878" i="1"/>
  <c r="N2878" i="1"/>
  <c r="AV2878" i="1"/>
  <c r="AX2878" i="1"/>
  <c r="AN2879" i="1"/>
  <c r="BA2879" i="1"/>
  <c r="AP2879" i="1"/>
  <c r="AU2879" i="1"/>
  <c r="P2879" i="1"/>
  <c r="R2879" i="1"/>
  <c r="T2879" i="1"/>
  <c r="N2879" i="1"/>
  <c r="AV2879" i="1"/>
  <c r="AX2879" i="1"/>
  <c r="AN2880" i="1"/>
  <c r="BA2880" i="1"/>
  <c r="AP2880" i="1"/>
  <c r="AU2880" i="1"/>
  <c r="P2880" i="1"/>
  <c r="R2880" i="1"/>
  <c r="T2880" i="1"/>
  <c r="N2880" i="1"/>
  <c r="AV2880" i="1"/>
  <c r="AX2880" i="1"/>
  <c r="AN2881" i="1"/>
  <c r="BA2881" i="1"/>
  <c r="AP2881" i="1"/>
  <c r="AU2881" i="1"/>
  <c r="P2881" i="1"/>
  <c r="R2881" i="1"/>
  <c r="T2881" i="1"/>
  <c r="N2881" i="1"/>
  <c r="AV2881" i="1"/>
  <c r="AX2881" i="1"/>
  <c r="AN2882" i="1"/>
  <c r="BA2882" i="1"/>
  <c r="AP2882" i="1"/>
  <c r="AU2882" i="1"/>
  <c r="P2882" i="1"/>
  <c r="R2882" i="1"/>
  <c r="T2882" i="1"/>
  <c r="N2882" i="1"/>
  <c r="AV2882" i="1"/>
  <c r="AX2882" i="1"/>
  <c r="AN2883" i="1"/>
  <c r="BA2883" i="1"/>
  <c r="AP2883" i="1"/>
  <c r="AU2883" i="1"/>
  <c r="P2883" i="1"/>
  <c r="R2883" i="1"/>
  <c r="T2883" i="1"/>
  <c r="N2883" i="1"/>
  <c r="AV2883" i="1"/>
  <c r="AX2883" i="1"/>
  <c r="AN2884" i="1"/>
  <c r="BA2884" i="1"/>
  <c r="AP2884" i="1"/>
  <c r="AU2884" i="1"/>
  <c r="P2884" i="1"/>
  <c r="R2884" i="1"/>
  <c r="T2884" i="1"/>
  <c r="N2884" i="1"/>
  <c r="AV2884" i="1"/>
  <c r="AX2884" i="1"/>
  <c r="AN2885" i="1"/>
  <c r="BA2885" i="1"/>
  <c r="AP2885" i="1"/>
  <c r="AU2885" i="1"/>
  <c r="P2885" i="1"/>
  <c r="R2885" i="1"/>
  <c r="T2885" i="1"/>
  <c r="N2885" i="1"/>
  <c r="AV2885" i="1"/>
  <c r="AX2885" i="1"/>
  <c r="AN2886" i="1"/>
  <c r="BA2886" i="1"/>
  <c r="AP2886" i="1"/>
  <c r="AU2886" i="1"/>
  <c r="P2886" i="1"/>
  <c r="R2886" i="1"/>
  <c r="T2886" i="1"/>
  <c r="N2886" i="1"/>
  <c r="AV2886" i="1"/>
  <c r="AX2886" i="1"/>
  <c r="AN2887" i="1"/>
  <c r="BA2887" i="1"/>
  <c r="AP2887" i="1"/>
  <c r="AU2887" i="1"/>
  <c r="P2887" i="1"/>
  <c r="R2887" i="1"/>
  <c r="T2887" i="1"/>
  <c r="N2887" i="1"/>
  <c r="AV2887" i="1"/>
  <c r="AX2887" i="1"/>
  <c r="AN2888" i="1"/>
  <c r="BA2888" i="1"/>
  <c r="AP2888" i="1"/>
  <c r="AU2888" i="1"/>
  <c r="P2888" i="1"/>
  <c r="R2888" i="1"/>
  <c r="T2888" i="1"/>
  <c r="N2888" i="1"/>
  <c r="AV2888" i="1"/>
  <c r="AX2888" i="1"/>
  <c r="AN2889" i="1"/>
  <c r="BA2889" i="1"/>
  <c r="AP2889" i="1"/>
  <c r="AU2889" i="1"/>
  <c r="P2889" i="1"/>
  <c r="R2889" i="1"/>
  <c r="T2889" i="1"/>
  <c r="N2889" i="1"/>
  <c r="AV2889" i="1"/>
  <c r="AX2889" i="1"/>
  <c r="AN2890" i="1"/>
  <c r="BA2890" i="1"/>
  <c r="AP2890" i="1"/>
  <c r="AU2890" i="1"/>
  <c r="P2890" i="1"/>
  <c r="R2890" i="1"/>
  <c r="T2890" i="1"/>
  <c r="N2890" i="1"/>
  <c r="AV2890" i="1"/>
  <c r="AX2890" i="1"/>
  <c r="AN2891" i="1"/>
  <c r="BA2891" i="1"/>
  <c r="AP2891" i="1"/>
  <c r="AU2891" i="1"/>
  <c r="P2891" i="1"/>
  <c r="R2891" i="1"/>
  <c r="T2891" i="1"/>
  <c r="N2891" i="1"/>
  <c r="AV2891" i="1"/>
  <c r="AX2891" i="1"/>
  <c r="AN2892" i="1"/>
  <c r="BA2892" i="1"/>
  <c r="AP2892" i="1"/>
  <c r="AU2892" i="1"/>
  <c r="P2892" i="1"/>
  <c r="R2892" i="1"/>
  <c r="T2892" i="1"/>
  <c r="N2892" i="1"/>
  <c r="AV2892" i="1"/>
  <c r="AX2892" i="1"/>
  <c r="AN2893" i="1"/>
  <c r="BA2893" i="1"/>
  <c r="AP2893" i="1"/>
  <c r="AU2893" i="1"/>
  <c r="P2893" i="1"/>
  <c r="R2893" i="1"/>
  <c r="T2893" i="1"/>
  <c r="N2893" i="1"/>
  <c r="AV2893" i="1"/>
  <c r="AX2893" i="1"/>
  <c r="AN2894" i="1"/>
  <c r="BA2894" i="1"/>
  <c r="AP2894" i="1"/>
  <c r="AU2894" i="1"/>
  <c r="P2894" i="1"/>
  <c r="R2894" i="1"/>
  <c r="T2894" i="1"/>
  <c r="N2894" i="1"/>
  <c r="AV2894" i="1"/>
  <c r="AX2894" i="1"/>
  <c r="AN2895" i="1"/>
  <c r="BA2895" i="1"/>
  <c r="AP2895" i="1"/>
  <c r="AU2895" i="1"/>
  <c r="P2895" i="1"/>
  <c r="R2895" i="1"/>
  <c r="T2895" i="1"/>
  <c r="N2895" i="1"/>
  <c r="AV2895" i="1"/>
  <c r="AX2895" i="1"/>
  <c r="AN2896" i="1"/>
  <c r="BA2896" i="1"/>
  <c r="AP2896" i="1"/>
  <c r="AU2896" i="1"/>
  <c r="P2896" i="1"/>
  <c r="R2896" i="1"/>
  <c r="T2896" i="1"/>
  <c r="N2896" i="1"/>
  <c r="AV2896" i="1"/>
  <c r="AX2896" i="1"/>
  <c r="AN2897" i="1"/>
  <c r="BA2897" i="1"/>
  <c r="AP2897" i="1"/>
  <c r="AU2897" i="1"/>
  <c r="P2897" i="1"/>
  <c r="R2897" i="1"/>
  <c r="T2897" i="1"/>
  <c r="N2897" i="1"/>
  <c r="AV2897" i="1"/>
  <c r="AX2897" i="1"/>
  <c r="AN2898" i="1"/>
  <c r="BA2898" i="1"/>
  <c r="AP2898" i="1"/>
  <c r="AU2898" i="1"/>
  <c r="P2898" i="1"/>
  <c r="R2898" i="1"/>
  <c r="T2898" i="1"/>
  <c r="N2898" i="1"/>
  <c r="AV2898" i="1"/>
  <c r="AX2898" i="1"/>
  <c r="AN2899" i="1"/>
  <c r="BA2899" i="1"/>
  <c r="AP2899" i="1"/>
  <c r="AU2899" i="1"/>
  <c r="P2899" i="1"/>
  <c r="R2899" i="1"/>
  <c r="T2899" i="1"/>
  <c r="N2899" i="1"/>
  <c r="AV2899" i="1"/>
  <c r="AX2899" i="1"/>
  <c r="AN2900" i="1"/>
  <c r="BA2900" i="1"/>
  <c r="AP2900" i="1"/>
  <c r="AU2900" i="1"/>
  <c r="P2900" i="1"/>
  <c r="R2900" i="1"/>
  <c r="T2900" i="1"/>
  <c r="N2900" i="1"/>
  <c r="AV2900" i="1"/>
  <c r="AX2900" i="1"/>
  <c r="AN2901" i="1"/>
  <c r="BA2901" i="1"/>
  <c r="AP2901" i="1"/>
  <c r="AU2901" i="1"/>
  <c r="P2901" i="1"/>
  <c r="R2901" i="1"/>
  <c r="T2901" i="1"/>
  <c r="N2901" i="1"/>
  <c r="AV2901" i="1"/>
  <c r="AX2901" i="1"/>
  <c r="AN2902" i="1"/>
  <c r="BA2902" i="1"/>
  <c r="AP2902" i="1"/>
  <c r="AU2902" i="1"/>
  <c r="P2902" i="1"/>
  <c r="R2902" i="1"/>
  <c r="T2902" i="1"/>
  <c r="N2902" i="1"/>
  <c r="AV2902" i="1"/>
  <c r="AX2902" i="1"/>
  <c r="AN2903" i="1"/>
  <c r="BA2903" i="1"/>
  <c r="AP2903" i="1"/>
  <c r="AU2903" i="1"/>
  <c r="P2903" i="1"/>
  <c r="R2903" i="1"/>
  <c r="T2903" i="1"/>
  <c r="N2903" i="1"/>
  <c r="AV2903" i="1"/>
  <c r="AX2903" i="1"/>
  <c r="AN2904" i="1"/>
  <c r="BA2904" i="1"/>
  <c r="AP2904" i="1"/>
  <c r="AU2904" i="1"/>
  <c r="P2904" i="1"/>
  <c r="R2904" i="1"/>
  <c r="T2904" i="1"/>
  <c r="N2904" i="1"/>
  <c r="AV2904" i="1"/>
  <c r="AX2904" i="1"/>
  <c r="AN2905" i="1"/>
  <c r="BA2905" i="1"/>
  <c r="AP2905" i="1"/>
  <c r="AU2905" i="1"/>
  <c r="P2905" i="1"/>
  <c r="R2905" i="1"/>
  <c r="T2905" i="1"/>
  <c r="N2905" i="1"/>
  <c r="AV2905" i="1"/>
  <c r="AX2905" i="1"/>
  <c r="AN2906" i="1"/>
  <c r="BA2906" i="1"/>
  <c r="AP2906" i="1"/>
  <c r="AU2906" i="1"/>
  <c r="P2906" i="1"/>
  <c r="R2906" i="1"/>
  <c r="T2906" i="1"/>
  <c r="N2906" i="1"/>
  <c r="AV2906" i="1"/>
  <c r="AX2906" i="1"/>
  <c r="AN2907" i="1"/>
  <c r="BA2907" i="1"/>
  <c r="AP2907" i="1"/>
  <c r="AU2907" i="1"/>
  <c r="P2907" i="1"/>
  <c r="R2907" i="1"/>
  <c r="T2907" i="1"/>
  <c r="N2907" i="1"/>
  <c r="AV2907" i="1"/>
  <c r="AX2907" i="1"/>
  <c r="AN2908" i="1"/>
  <c r="BA2908" i="1"/>
  <c r="AP2908" i="1"/>
  <c r="AU2908" i="1"/>
  <c r="P2908" i="1"/>
  <c r="R2908" i="1"/>
  <c r="T2908" i="1"/>
  <c r="N2908" i="1"/>
  <c r="AV2908" i="1"/>
  <c r="AX2908" i="1"/>
  <c r="AN2909" i="1"/>
  <c r="BA2909" i="1"/>
  <c r="AP2909" i="1"/>
  <c r="AU2909" i="1"/>
  <c r="P2909" i="1"/>
  <c r="R2909" i="1"/>
  <c r="T2909" i="1"/>
  <c r="N2909" i="1"/>
  <c r="AV2909" i="1"/>
  <c r="AX2909" i="1"/>
  <c r="AN2910" i="1"/>
  <c r="BA2910" i="1"/>
  <c r="AP2910" i="1"/>
  <c r="AU2910" i="1"/>
  <c r="P2910" i="1"/>
  <c r="R2910" i="1"/>
  <c r="T2910" i="1"/>
  <c r="N2910" i="1"/>
  <c r="AV2910" i="1"/>
  <c r="AX2910" i="1"/>
  <c r="AN2911" i="1"/>
  <c r="BA2911" i="1"/>
  <c r="AP2911" i="1"/>
  <c r="AU2911" i="1"/>
  <c r="P2911" i="1"/>
  <c r="R2911" i="1"/>
  <c r="T2911" i="1"/>
  <c r="N2911" i="1"/>
  <c r="AV2911" i="1"/>
  <c r="AX2911" i="1"/>
  <c r="AN2912" i="1"/>
  <c r="BA2912" i="1"/>
  <c r="AP2912" i="1"/>
  <c r="AU2912" i="1"/>
  <c r="P2912" i="1"/>
  <c r="R2912" i="1"/>
  <c r="T2912" i="1"/>
  <c r="N2912" i="1"/>
  <c r="AV2912" i="1"/>
  <c r="AX2912" i="1"/>
  <c r="AN2913" i="1"/>
  <c r="BA2913" i="1"/>
  <c r="AP2913" i="1"/>
  <c r="AU2913" i="1"/>
  <c r="P2913" i="1"/>
  <c r="R2913" i="1"/>
  <c r="T2913" i="1"/>
  <c r="N2913" i="1"/>
  <c r="AV2913" i="1"/>
  <c r="AX2913" i="1"/>
  <c r="AN2914" i="1"/>
  <c r="BA2914" i="1"/>
  <c r="AP2914" i="1"/>
  <c r="AU2914" i="1"/>
  <c r="P2914" i="1"/>
  <c r="R2914" i="1"/>
  <c r="T2914" i="1"/>
  <c r="N2914" i="1"/>
  <c r="AV2914" i="1"/>
  <c r="AX2914" i="1"/>
  <c r="AN2915" i="1"/>
  <c r="BA2915" i="1"/>
  <c r="AP2915" i="1"/>
  <c r="AU2915" i="1"/>
  <c r="P2915" i="1"/>
  <c r="R2915" i="1"/>
  <c r="T2915" i="1"/>
  <c r="N2915" i="1"/>
  <c r="AV2915" i="1"/>
  <c r="AX2915" i="1"/>
  <c r="AN2916" i="1"/>
  <c r="BA2916" i="1"/>
  <c r="AP2916" i="1"/>
  <c r="AU2916" i="1"/>
  <c r="P2916" i="1"/>
  <c r="R2916" i="1"/>
  <c r="T2916" i="1"/>
  <c r="N2916" i="1"/>
  <c r="AV2916" i="1"/>
  <c r="AX2916" i="1"/>
  <c r="AN2917" i="1"/>
  <c r="BA2917" i="1"/>
  <c r="AP2917" i="1"/>
  <c r="AU2917" i="1"/>
  <c r="P2917" i="1"/>
  <c r="R2917" i="1"/>
  <c r="T2917" i="1"/>
  <c r="N2917" i="1"/>
  <c r="AV2917" i="1"/>
  <c r="AX2917" i="1"/>
  <c r="AN2918" i="1"/>
  <c r="BA2918" i="1"/>
  <c r="AP2918" i="1"/>
  <c r="AU2918" i="1"/>
  <c r="P2918" i="1"/>
  <c r="R2918" i="1"/>
  <c r="T2918" i="1"/>
  <c r="N2918" i="1"/>
  <c r="AV2918" i="1"/>
  <c r="AX2918" i="1"/>
  <c r="AN2919" i="1"/>
  <c r="BA2919" i="1"/>
  <c r="AP2919" i="1"/>
  <c r="AU2919" i="1"/>
  <c r="P2919" i="1"/>
  <c r="R2919" i="1"/>
  <c r="T2919" i="1"/>
  <c r="N2919" i="1"/>
  <c r="AV2919" i="1"/>
  <c r="AX2919" i="1"/>
  <c r="AN2920" i="1"/>
  <c r="BA2920" i="1"/>
  <c r="AP2920" i="1"/>
  <c r="AU2920" i="1"/>
  <c r="P2920" i="1"/>
  <c r="R2920" i="1"/>
  <c r="T2920" i="1"/>
  <c r="N2920" i="1"/>
  <c r="AV2920" i="1"/>
  <c r="AX2920" i="1"/>
  <c r="AN2921" i="1"/>
  <c r="BA2921" i="1"/>
  <c r="AP2921" i="1"/>
  <c r="AU2921" i="1"/>
  <c r="P2921" i="1"/>
  <c r="R2921" i="1"/>
  <c r="T2921" i="1"/>
  <c r="N2921" i="1"/>
  <c r="AV2921" i="1"/>
  <c r="AX2921" i="1"/>
  <c r="AN2922" i="1"/>
  <c r="BA2922" i="1"/>
  <c r="AP2922" i="1"/>
  <c r="AU2922" i="1"/>
  <c r="P2922" i="1"/>
  <c r="R2922" i="1"/>
  <c r="T2922" i="1"/>
  <c r="N2922" i="1"/>
  <c r="AV2922" i="1"/>
  <c r="AX2922" i="1"/>
  <c r="AN2923" i="1"/>
  <c r="BA2923" i="1"/>
  <c r="AP2923" i="1"/>
  <c r="AU2923" i="1"/>
  <c r="P2923" i="1"/>
  <c r="R2923" i="1"/>
  <c r="T2923" i="1"/>
  <c r="N2923" i="1"/>
  <c r="AV2923" i="1"/>
  <c r="AX2923" i="1"/>
  <c r="AN2924" i="1"/>
  <c r="BA2924" i="1"/>
  <c r="AP2924" i="1"/>
  <c r="AU2924" i="1"/>
  <c r="P2924" i="1"/>
  <c r="R2924" i="1"/>
  <c r="T2924" i="1"/>
  <c r="N2924" i="1"/>
  <c r="AV2924" i="1"/>
  <c r="AX2924" i="1"/>
  <c r="AN2925" i="1"/>
  <c r="BA2925" i="1"/>
  <c r="AP2925" i="1"/>
  <c r="AU2925" i="1"/>
  <c r="P2925" i="1"/>
  <c r="R2925" i="1"/>
  <c r="T2925" i="1"/>
  <c r="N2925" i="1"/>
  <c r="AV2925" i="1"/>
  <c r="AX2925" i="1"/>
  <c r="AN2926" i="1"/>
  <c r="BA2926" i="1"/>
  <c r="AP2926" i="1"/>
  <c r="AU2926" i="1"/>
  <c r="P2926" i="1"/>
  <c r="R2926" i="1"/>
  <c r="T2926" i="1"/>
  <c r="N2926" i="1"/>
  <c r="AV2926" i="1"/>
  <c r="AX2926" i="1"/>
  <c r="AN2927" i="1"/>
  <c r="BA2927" i="1"/>
  <c r="AP2927" i="1"/>
  <c r="AU2927" i="1"/>
  <c r="P2927" i="1"/>
  <c r="R2927" i="1"/>
  <c r="T2927" i="1"/>
  <c r="N2927" i="1"/>
  <c r="AV2927" i="1"/>
  <c r="AX2927" i="1"/>
  <c r="AN2928" i="1"/>
  <c r="BA2928" i="1"/>
  <c r="AP2928" i="1"/>
  <c r="AU2928" i="1"/>
  <c r="P2928" i="1"/>
  <c r="R2928" i="1"/>
  <c r="T2928" i="1"/>
  <c r="N2928" i="1"/>
  <c r="AV2928" i="1"/>
  <c r="AX2928" i="1"/>
  <c r="AN2929" i="1"/>
  <c r="BA2929" i="1"/>
  <c r="AP2929" i="1"/>
  <c r="AU2929" i="1"/>
  <c r="P2929" i="1"/>
  <c r="R2929" i="1"/>
  <c r="T2929" i="1"/>
  <c r="N2929" i="1"/>
  <c r="AV2929" i="1"/>
  <c r="AX2929" i="1"/>
  <c r="AN2930" i="1"/>
  <c r="BA2930" i="1"/>
  <c r="AP2930" i="1"/>
  <c r="AU2930" i="1"/>
  <c r="P2930" i="1"/>
  <c r="R2930" i="1"/>
  <c r="T2930" i="1"/>
  <c r="N2930" i="1"/>
  <c r="AV2930" i="1"/>
  <c r="AX2930" i="1"/>
  <c r="AN2931" i="1"/>
  <c r="BA2931" i="1"/>
  <c r="AP2931" i="1"/>
  <c r="AU2931" i="1"/>
  <c r="P2931" i="1"/>
  <c r="R2931" i="1"/>
  <c r="T2931" i="1"/>
  <c r="N2931" i="1"/>
  <c r="AV2931" i="1"/>
  <c r="AX2931" i="1"/>
  <c r="AN2932" i="1"/>
  <c r="BA2932" i="1"/>
  <c r="AP2932" i="1"/>
  <c r="AU2932" i="1"/>
  <c r="P2932" i="1"/>
  <c r="R2932" i="1"/>
  <c r="T2932" i="1"/>
  <c r="N2932" i="1"/>
  <c r="AV2932" i="1"/>
  <c r="AX2932" i="1"/>
  <c r="AN2933" i="1"/>
  <c r="BA2933" i="1"/>
  <c r="AP2933" i="1"/>
  <c r="AU2933" i="1"/>
  <c r="P2933" i="1"/>
  <c r="R2933" i="1"/>
  <c r="T2933" i="1"/>
  <c r="N2933" i="1"/>
  <c r="AV2933" i="1"/>
  <c r="AX2933" i="1"/>
  <c r="AN2934" i="1"/>
  <c r="BA2934" i="1"/>
  <c r="AP2934" i="1"/>
  <c r="AU2934" i="1"/>
  <c r="P2934" i="1"/>
  <c r="R2934" i="1"/>
  <c r="T2934" i="1"/>
  <c r="N2934" i="1"/>
  <c r="AV2934" i="1"/>
  <c r="AX2934" i="1"/>
  <c r="AN2935" i="1"/>
  <c r="BA2935" i="1"/>
  <c r="AP2935" i="1"/>
  <c r="AU2935" i="1"/>
  <c r="P2935" i="1"/>
  <c r="R2935" i="1"/>
  <c r="T2935" i="1"/>
  <c r="N2935" i="1"/>
  <c r="AV2935" i="1"/>
  <c r="AX2935" i="1"/>
  <c r="AN2936" i="1"/>
  <c r="BA2936" i="1"/>
  <c r="AP2936" i="1"/>
  <c r="AU2936" i="1"/>
  <c r="P2936" i="1"/>
  <c r="R2936" i="1"/>
  <c r="T2936" i="1"/>
  <c r="N2936" i="1"/>
  <c r="AV2936" i="1"/>
  <c r="AX2936" i="1"/>
  <c r="AN2937" i="1"/>
  <c r="BA2937" i="1"/>
  <c r="AP2937" i="1"/>
  <c r="AU2937" i="1"/>
  <c r="P2937" i="1"/>
  <c r="R2937" i="1"/>
  <c r="T2937" i="1"/>
  <c r="N2937" i="1"/>
  <c r="AV2937" i="1"/>
  <c r="AX2937" i="1"/>
  <c r="AN2938" i="1"/>
  <c r="BA2938" i="1"/>
  <c r="AP2938" i="1"/>
  <c r="AU2938" i="1"/>
  <c r="P2938" i="1"/>
  <c r="R2938" i="1"/>
  <c r="T2938" i="1"/>
  <c r="N2938" i="1"/>
  <c r="AV2938" i="1"/>
  <c r="AX2938" i="1"/>
  <c r="AN2939" i="1"/>
  <c r="BA2939" i="1"/>
  <c r="AP2939" i="1"/>
  <c r="AU2939" i="1"/>
  <c r="P2939" i="1"/>
  <c r="R2939" i="1"/>
  <c r="T2939" i="1"/>
  <c r="N2939" i="1"/>
  <c r="AV2939" i="1"/>
  <c r="AX2939" i="1"/>
  <c r="AN2940" i="1"/>
  <c r="BA2940" i="1"/>
  <c r="AP2940" i="1"/>
  <c r="AU2940" i="1"/>
  <c r="P2940" i="1"/>
  <c r="R2940" i="1"/>
  <c r="T2940" i="1"/>
  <c r="N2940" i="1"/>
  <c r="AV2940" i="1"/>
  <c r="AX2940" i="1"/>
  <c r="AN2941" i="1"/>
  <c r="BA2941" i="1"/>
  <c r="AP2941" i="1"/>
  <c r="AU2941" i="1"/>
  <c r="P2941" i="1"/>
  <c r="R2941" i="1"/>
  <c r="T2941" i="1"/>
  <c r="N2941" i="1"/>
  <c r="AV2941" i="1"/>
  <c r="AX2941" i="1"/>
  <c r="AN2942" i="1"/>
  <c r="BA2942" i="1"/>
  <c r="AP2942" i="1"/>
  <c r="AU2942" i="1"/>
  <c r="P2942" i="1"/>
  <c r="R2942" i="1"/>
  <c r="T2942" i="1"/>
  <c r="N2942" i="1"/>
  <c r="AV2942" i="1"/>
  <c r="AX2942" i="1"/>
  <c r="AN2943" i="1"/>
  <c r="BA2943" i="1"/>
  <c r="AP2943" i="1"/>
  <c r="AU2943" i="1"/>
  <c r="P2943" i="1"/>
  <c r="R2943" i="1"/>
  <c r="T2943" i="1"/>
  <c r="N2943" i="1"/>
  <c r="AV2943" i="1"/>
  <c r="AX2943" i="1"/>
  <c r="AN2944" i="1"/>
  <c r="BA2944" i="1"/>
  <c r="AP2944" i="1"/>
  <c r="AU2944" i="1"/>
  <c r="P2944" i="1"/>
  <c r="R2944" i="1"/>
  <c r="T2944" i="1"/>
  <c r="N2944" i="1"/>
  <c r="AV2944" i="1"/>
  <c r="AX2944" i="1"/>
  <c r="AN2945" i="1"/>
  <c r="BA2945" i="1"/>
  <c r="AP2945" i="1"/>
  <c r="AU2945" i="1"/>
  <c r="P2945" i="1"/>
  <c r="R2945" i="1"/>
  <c r="T2945" i="1"/>
  <c r="N2945" i="1"/>
  <c r="AV2945" i="1"/>
  <c r="AX2945" i="1"/>
  <c r="AN2946" i="1"/>
  <c r="BA2946" i="1"/>
  <c r="AP2946" i="1"/>
  <c r="AU2946" i="1"/>
  <c r="P2946" i="1"/>
  <c r="R2946" i="1"/>
  <c r="T2946" i="1"/>
  <c r="N2946" i="1"/>
  <c r="AV2946" i="1"/>
  <c r="AX2946" i="1"/>
  <c r="AN2947" i="1"/>
  <c r="BA2947" i="1"/>
  <c r="AP2947" i="1"/>
  <c r="AU2947" i="1"/>
  <c r="P2947" i="1"/>
  <c r="R2947" i="1"/>
  <c r="T2947" i="1"/>
  <c r="N2947" i="1"/>
  <c r="AV2947" i="1"/>
  <c r="AX2947" i="1"/>
  <c r="AN2948" i="1"/>
  <c r="BA2948" i="1"/>
  <c r="AP2948" i="1"/>
  <c r="AU2948" i="1"/>
  <c r="P2948" i="1"/>
  <c r="R2948" i="1"/>
  <c r="T2948" i="1"/>
  <c r="N2948" i="1"/>
  <c r="AV2948" i="1"/>
  <c r="AX2948" i="1"/>
  <c r="AN2949" i="1"/>
  <c r="BA2949" i="1"/>
  <c r="AP2949" i="1"/>
  <c r="AU2949" i="1"/>
  <c r="P2949" i="1"/>
  <c r="R2949" i="1"/>
  <c r="T2949" i="1"/>
  <c r="N2949" i="1"/>
  <c r="AV2949" i="1"/>
  <c r="AX2949" i="1"/>
  <c r="AN2950" i="1"/>
  <c r="BA2950" i="1"/>
  <c r="AP2950" i="1"/>
  <c r="AU2950" i="1"/>
  <c r="P2950" i="1"/>
  <c r="R2950" i="1"/>
  <c r="T2950" i="1"/>
  <c r="N2950" i="1"/>
  <c r="AV2950" i="1"/>
  <c r="AX2950" i="1"/>
  <c r="AN2951" i="1"/>
  <c r="BA2951" i="1"/>
  <c r="AP2951" i="1"/>
  <c r="AU2951" i="1"/>
  <c r="P2951" i="1"/>
  <c r="R2951" i="1"/>
  <c r="T2951" i="1"/>
  <c r="N2951" i="1"/>
  <c r="AV2951" i="1"/>
  <c r="AX2951" i="1"/>
  <c r="AN2952" i="1"/>
  <c r="BA2952" i="1"/>
  <c r="AP2952" i="1"/>
  <c r="AU2952" i="1"/>
  <c r="P2952" i="1"/>
  <c r="R2952" i="1"/>
  <c r="T2952" i="1"/>
  <c r="N2952" i="1"/>
  <c r="AV2952" i="1"/>
  <c r="AX2952" i="1"/>
  <c r="AN2953" i="1"/>
  <c r="BA2953" i="1"/>
  <c r="AP2953" i="1"/>
  <c r="AU2953" i="1"/>
  <c r="P2953" i="1"/>
  <c r="R2953" i="1"/>
  <c r="T2953" i="1"/>
  <c r="N2953" i="1"/>
  <c r="AV2953" i="1"/>
  <c r="AX2953" i="1"/>
  <c r="AN2954" i="1"/>
  <c r="BA2954" i="1"/>
  <c r="AP2954" i="1"/>
  <c r="AU2954" i="1"/>
  <c r="P2954" i="1"/>
  <c r="R2954" i="1"/>
  <c r="T2954" i="1"/>
  <c r="N2954" i="1"/>
  <c r="AV2954" i="1"/>
  <c r="AX2954" i="1"/>
  <c r="AN2955" i="1"/>
  <c r="BA2955" i="1"/>
  <c r="AP2955" i="1"/>
  <c r="AU2955" i="1"/>
  <c r="P2955" i="1"/>
  <c r="R2955" i="1"/>
  <c r="T2955" i="1"/>
  <c r="N2955" i="1"/>
  <c r="AV2955" i="1"/>
  <c r="AX2955" i="1"/>
  <c r="AN2956" i="1"/>
  <c r="BA2956" i="1"/>
  <c r="AP2956" i="1"/>
  <c r="AU2956" i="1"/>
  <c r="P2956" i="1"/>
  <c r="R2956" i="1"/>
  <c r="T2956" i="1"/>
  <c r="N2956" i="1"/>
  <c r="AV2956" i="1"/>
  <c r="AX2956" i="1"/>
  <c r="AN2957" i="1"/>
  <c r="BA2957" i="1"/>
  <c r="AP2957" i="1"/>
  <c r="AU2957" i="1"/>
  <c r="P2957" i="1"/>
  <c r="R2957" i="1"/>
  <c r="T2957" i="1"/>
  <c r="N2957" i="1"/>
  <c r="AV2957" i="1"/>
  <c r="AX2957" i="1"/>
  <c r="AN2958" i="1"/>
  <c r="BA2958" i="1"/>
  <c r="AP2958" i="1"/>
  <c r="AU2958" i="1"/>
  <c r="P2958" i="1"/>
  <c r="R2958" i="1"/>
  <c r="T2958" i="1"/>
  <c r="N2958" i="1"/>
  <c r="AV2958" i="1"/>
  <c r="AX2958" i="1"/>
  <c r="AN2959" i="1"/>
  <c r="BA2959" i="1"/>
  <c r="AP2959" i="1"/>
  <c r="AU2959" i="1"/>
  <c r="P2959" i="1"/>
  <c r="R2959" i="1"/>
  <c r="T2959" i="1"/>
  <c r="N2959" i="1"/>
  <c r="AV2959" i="1"/>
  <c r="AX2959" i="1"/>
  <c r="AN2960" i="1"/>
  <c r="BA2960" i="1"/>
  <c r="AP2960" i="1"/>
  <c r="AU2960" i="1"/>
  <c r="P2960" i="1"/>
  <c r="R2960" i="1"/>
  <c r="T2960" i="1"/>
  <c r="N2960" i="1"/>
  <c r="AV2960" i="1"/>
  <c r="AX2960" i="1"/>
  <c r="AN2961" i="1"/>
  <c r="BA2961" i="1"/>
  <c r="AP2961" i="1"/>
  <c r="AU2961" i="1"/>
  <c r="P2961" i="1"/>
  <c r="R2961" i="1"/>
  <c r="T2961" i="1"/>
  <c r="N2961" i="1"/>
  <c r="AV2961" i="1"/>
  <c r="AX2961" i="1"/>
  <c r="AN2962" i="1"/>
  <c r="BA2962" i="1"/>
  <c r="AP2962" i="1"/>
  <c r="AU2962" i="1"/>
  <c r="P2962" i="1"/>
  <c r="R2962" i="1"/>
  <c r="T2962" i="1"/>
  <c r="N2962" i="1"/>
  <c r="AV2962" i="1"/>
  <c r="AX2962" i="1"/>
  <c r="AN2963" i="1"/>
  <c r="BA2963" i="1"/>
  <c r="AP2963" i="1"/>
  <c r="AU2963" i="1"/>
  <c r="P2963" i="1"/>
  <c r="R2963" i="1"/>
  <c r="T2963" i="1"/>
  <c r="N2963" i="1"/>
  <c r="AV2963" i="1"/>
  <c r="AX2963" i="1"/>
  <c r="AN2964" i="1"/>
  <c r="BA2964" i="1"/>
  <c r="AP2964" i="1"/>
  <c r="AU2964" i="1"/>
  <c r="P2964" i="1"/>
  <c r="R2964" i="1"/>
  <c r="T2964" i="1"/>
  <c r="N2964" i="1"/>
  <c r="AV2964" i="1"/>
  <c r="AX2964" i="1"/>
  <c r="AN2965" i="1"/>
  <c r="BA2965" i="1"/>
  <c r="AP2965" i="1"/>
  <c r="AU2965" i="1"/>
  <c r="P2965" i="1"/>
  <c r="R2965" i="1"/>
  <c r="T2965" i="1"/>
  <c r="N2965" i="1"/>
  <c r="AV2965" i="1"/>
  <c r="AX2965" i="1"/>
  <c r="AN2966" i="1"/>
  <c r="BA2966" i="1"/>
  <c r="AP2966" i="1"/>
  <c r="AU2966" i="1"/>
  <c r="P2966" i="1"/>
  <c r="R2966" i="1"/>
  <c r="T2966" i="1"/>
  <c r="N2966" i="1"/>
  <c r="AV2966" i="1"/>
  <c r="AX2966" i="1"/>
  <c r="AN2967" i="1"/>
  <c r="BA2967" i="1"/>
  <c r="AP2967" i="1"/>
  <c r="AU2967" i="1"/>
  <c r="P2967" i="1"/>
  <c r="R2967" i="1"/>
  <c r="T2967" i="1"/>
  <c r="N2967" i="1"/>
  <c r="AV2967" i="1"/>
  <c r="AX2967" i="1"/>
  <c r="AN2968" i="1"/>
  <c r="BA2968" i="1"/>
  <c r="AP2968" i="1"/>
  <c r="AU2968" i="1"/>
  <c r="P2968" i="1"/>
  <c r="R2968" i="1"/>
  <c r="T2968" i="1"/>
  <c r="N2968" i="1"/>
  <c r="AV2968" i="1"/>
  <c r="AX2968" i="1"/>
  <c r="AN2969" i="1"/>
  <c r="BA2969" i="1"/>
  <c r="AP2969" i="1"/>
  <c r="AU2969" i="1"/>
  <c r="P2969" i="1"/>
  <c r="R2969" i="1"/>
  <c r="T2969" i="1"/>
  <c r="N2969" i="1"/>
  <c r="AV2969" i="1"/>
  <c r="AX2969" i="1"/>
  <c r="AN2970" i="1"/>
  <c r="BA2970" i="1"/>
  <c r="AP2970" i="1"/>
  <c r="AU2970" i="1"/>
  <c r="P2970" i="1"/>
  <c r="R2970" i="1"/>
  <c r="T2970" i="1"/>
  <c r="N2970" i="1"/>
  <c r="AV2970" i="1"/>
  <c r="AX2970" i="1"/>
  <c r="AN2971" i="1"/>
  <c r="BA2971" i="1"/>
  <c r="AP2971" i="1"/>
  <c r="AU2971" i="1"/>
  <c r="P2971" i="1"/>
  <c r="R2971" i="1"/>
  <c r="T2971" i="1"/>
  <c r="N2971" i="1"/>
  <c r="AV2971" i="1"/>
  <c r="AX2971" i="1"/>
  <c r="AN2972" i="1"/>
  <c r="BA2972" i="1"/>
  <c r="AP2972" i="1"/>
  <c r="AU2972" i="1"/>
  <c r="P2972" i="1"/>
  <c r="R2972" i="1"/>
  <c r="T2972" i="1"/>
  <c r="N2972" i="1"/>
  <c r="AV2972" i="1"/>
  <c r="AX2972" i="1"/>
  <c r="AN2973" i="1"/>
  <c r="BA2973" i="1"/>
  <c r="AP2973" i="1"/>
  <c r="AU2973" i="1"/>
  <c r="P2973" i="1"/>
  <c r="R2973" i="1"/>
  <c r="T2973" i="1"/>
  <c r="N2973" i="1"/>
  <c r="AV2973" i="1"/>
  <c r="AX2973" i="1"/>
  <c r="AN2974" i="1"/>
  <c r="BA2974" i="1"/>
  <c r="AP2974" i="1"/>
  <c r="AU2974" i="1"/>
  <c r="P2974" i="1"/>
  <c r="R2974" i="1"/>
  <c r="T2974" i="1"/>
  <c r="N2974" i="1"/>
  <c r="AV2974" i="1"/>
  <c r="AX2974" i="1"/>
  <c r="AN2975" i="1"/>
  <c r="BA2975" i="1"/>
  <c r="AP2975" i="1"/>
  <c r="AU2975" i="1"/>
  <c r="P2975" i="1"/>
  <c r="R2975" i="1"/>
  <c r="T2975" i="1"/>
  <c r="N2975" i="1"/>
  <c r="AV2975" i="1"/>
  <c r="AX2975" i="1"/>
  <c r="AN2976" i="1"/>
  <c r="BA2976" i="1"/>
  <c r="AP2976" i="1"/>
  <c r="AU2976" i="1"/>
  <c r="P2976" i="1"/>
  <c r="R2976" i="1"/>
  <c r="T2976" i="1"/>
  <c r="N2976" i="1"/>
  <c r="AV2976" i="1"/>
  <c r="AX2976" i="1"/>
  <c r="AN2977" i="1"/>
  <c r="BA2977" i="1"/>
  <c r="AP2977" i="1"/>
  <c r="AU2977" i="1"/>
  <c r="P2977" i="1"/>
  <c r="R2977" i="1"/>
  <c r="T2977" i="1"/>
  <c r="N2977" i="1"/>
  <c r="AV2977" i="1"/>
  <c r="AX2977" i="1"/>
  <c r="AN2978" i="1"/>
  <c r="BA2978" i="1"/>
  <c r="AP2978" i="1"/>
  <c r="AU2978" i="1"/>
  <c r="P2978" i="1"/>
  <c r="R2978" i="1"/>
  <c r="T2978" i="1"/>
  <c r="N2978" i="1"/>
  <c r="AV2978" i="1"/>
  <c r="AX2978" i="1"/>
  <c r="AN2979" i="1"/>
  <c r="BA2979" i="1"/>
  <c r="AP2979" i="1"/>
  <c r="AU2979" i="1"/>
  <c r="P2979" i="1"/>
  <c r="R2979" i="1"/>
  <c r="T2979" i="1"/>
  <c r="N2979" i="1"/>
  <c r="AV2979" i="1"/>
  <c r="AX2979" i="1"/>
  <c r="AN2980" i="1"/>
  <c r="BA2980" i="1"/>
  <c r="AP2980" i="1"/>
  <c r="AU2980" i="1"/>
  <c r="P2980" i="1"/>
  <c r="R2980" i="1"/>
  <c r="T2980" i="1"/>
  <c r="N2980" i="1"/>
  <c r="AV2980" i="1"/>
  <c r="AX2980" i="1"/>
  <c r="AN2981" i="1"/>
  <c r="BA2981" i="1"/>
  <c r="AP2981" i="1"/>
  <c r="AU2981" i="1"/>
  <c r="P2981" i="1"/>
  <c r="R2981" i="1"/>
  <c r="T2981" i="1"/>
  <c r="N2981" i="1"/>
  <c r="AV2981" i="1"/>
  <c r="AX2981" i="1"/>
  <c r="AN2982" i="1"/>
  <c r="BA2982" i="1"/>
  <c r="AP2982" i="1"/>
  <c r="AU2982" i="1"/>
  <c r="P2982" i="1"/>
  <c r="R2982" i="1"/>
  <c r="T2982" i="1"/>
  <c r="N2982" i="1"/>
  <c r="AV2982" i="1"/>
  <c r="AX2982" i="1"/>
  <c r="AN2983" i="1"/>
  <c r="BA2983" i="1"/>
  <c r="AP2983" i="1"/>
  <c r="AU2983" i="1"/>
  <c r="P2983" i="1"/>
  <c r="R2983" i="1"/>
  <c r="T2983" i="1"/>
  <c r="N2983" i="1"/>
  <c r="AV2983" i="1"/>
  <c r="AX2983" i="1"/>
  <c r="AN2984" i="1"/>
  <c r="BA2984" i="1"/>
  <c r="AP2984" i="1"/>
  <c r="AU2984" i="1"/>
  <c r="P2984" i="1"/>
  <c r="R2984" i="1"/>
  <c r="T2984" i="1"/>
  <c r="N2984" i="1"/>
  <c r="AV2984" i="1"/>
  <c r="AX2984" i="1"/>
  <c r="AN2985" i="1"/>
  <c r="BA2985" i="1"/>
  <c r="AP2985" i="1"/>
  <c r="AU2985" i="1"/>
  <c r="P2985" i="1"/>
  <c r="R2985" i="1"/>
  <c r="T2985" i="1"/>
  <c r="N2985" i="1"/>
  <c r="AV2985" i="1"/>
  <c r="AX2985" i="1"/>
  <c r="AN2986" i="1"/>
  <c r="BA2986" i="1"/>
  <c r="AP2986" i="1"/>
  <c r="AU2986" i="1"/>
  <c r="P2986" i="1"/>
  <c r="R2986" i="1"/>
  <c r="T2986" i="1"/>
  <c r="N2986" i="1"/>
  <c r="AV2986" i="1"/>
  <c r="AX2986" i="1"/>
  <c r="AN2987" i="1"/>
  <c r="BA2987" i="1"/>
  <c r="AP2987" i="1"/>
  <c r="AU2987" i="1"/>
  <c r="P2987" i="1"/>
  <c r="R2987" i="1"/>
  <c r="T2987" i="1"/>
  <c r="N2987" i="1"/>
  <c r="AV2987" i="1"/>
  <c r="AX2987" i="1"/>
  <c r="AN2988" i="1"/>
  <c r="BA2988" i="1"/>
  <c r="AP2988" i="1"/>
  <c r="AU2988" i="1"/>
  <c r="P2988" i="1"/>
  <c r="R2988" i="1"/>
  <c r="T2988" i="1"/>
  <c r="N2988" i="1"/>
  <c r="AV2988" i="1"/>
  <c r="AX2988" i="1"/>
  <c r="AN2989" i="1"/>
  <c r="BA2989" i="1"/>
  <c r="AP2989" i="1"/>
  <c r="AU2989" i="1"/>
  <c r="P2989" i="1"/>
  <c r="R2989" i="1"/>
  <c r="T2989" i="1"/>
  <c r="N2989" i="1"/>
  <c r="AV2989" i="1"/>
  <c r="AX2989" i="1"/>
  <c r="AN2990" i="1"/>
  <c r="BA2990" i="1"/>
  <c r="AP2990" i="1"/>
  <c r="AU2990" i="1"/>
  <c r="P2990" i="1"/>
  <c r="R2990" i="1"/>
  <c r="T2990" i="1"/>
  <c r="N2990" i="1"/>
  <c r="AV2990" i="1"/>
  <c r="AX2990" i="1"/>
  <c r="AN2991" i="1"/>
  <c r="BA2991" i="1"/>
  <c r="AP2991" i="1"/>
  <c r="AU2991" i="1"/>
  <c r="P2991" i="1"/>
  <c r="R2991" i="1"/>
  <c r="T2991" i="1"/>
  <c r="N2991" i="1"/>
  <c r="AV2991" i="1"/>
  <c r="AX2991" i="1"/>
  <c r="AN2992" i="1"/>
  <c r="BA2992" i="1"/>
  <c r="AP2992" i="1"/>
  <c r="AU2992" i="1"/>
  <c r="P2992" i="1"/>
  <c r="R2992" i="1"/>
  <c r="T2992" i="1"/>
  <c r="N2992" i="1"/>
  <c r="AV2992" i="1"/>
  <c r="AX2992" i="1"/>
  <c r="AN2993" i="1"/>
  <c r="BA2993" i="1"/>
  <c r="AP2993" i="1"/>
  <c r="AU2993" i="1"/>
  <c r="P2993" i="1"/>
  <c r="R2993" i="1"/>
  <c r="T2993" i="1"/>
  <c r="N2993" i="1"/>
  <c r="AV2993" i="1"/>
  <c r="AX2993" i="1"/>
  <c r="AN2994" i="1"/>
  <c r="BA2994" i="1"/>
  <c r="AP2994" i="1"/>
  <c r="AU2994" i="1"/>
  <c r="P2994" i="1"/>
  <c r="R2994" i="1"/>
  <c r="T2994" i="1"/>
  <c r="N2994" i="1"/>
  <c r="AV2994" i="1"/>
  <c r="AX2994" i="1"/>
  <c r="AN2995" i="1"/>
  <c r="BA2995" i="1"/>
  <c r="AP2995" i="1"/>
  <c r="AU2995" i="1"/>
  <c r="P2995" i="1"/>
  <c r="R2995" i="1"/>
  <c r="T2995" i="1"/>
  <c r="N2995" i="1"/>
  <c r="AV2995" i="1"/>
  <c r="AX2995" i="1"/>
  <c r="AN2996" i="1"/>
  <c r="BA2996" i="1"/>
  <c r="AP2996" i="1"/>
  <c r="AU2996" i="1"/>
  <c r="P2996" i="1"/>
  <c r="R2996" i="1"/>
  <c r="T2996" i="1"/>
  <c r="N2996" i="1"/>
  <c r="AV2996" i="1"/>
  <c r="AX2996" i="1"/>
  <c r="AN2997" i="1"/>
  <c r="BA2997" i="1"/>
  <c r="AP2997" i="1"/>
  <c r="AU2997" i="1"/>
  <c r="P2997" i="1"/>
  <c r="R2997" i="1"/>
  <c r="T2997" i="1"/>
  <c r="N2997" i="1"/>
  <c r="AV2997" i="1"/>
  <c r="AX2997" i="1"/>
  <c r="AN2998" i="1"/>
  <c r="BA2998" i="1"/>
  <c r="AP2998" i="1"/>
  <c r="AU2998" i="1"/>
  <c r="P2998" i="1"/>
  <c r="R2998" i="1"/>
  <c r="T2998" i="1"/>
  <c r="N2998" i="1"/>
  <c r="AV2998" i="1"/>
  <c r="AX2998" i="1"/>
  <c r="AN2999" i="1"/>
  <c r="BA2999" i="1"/>
  <c r="AP2999" i="1"/>
  <c r="AU2999" i="1"/>
  <c r="P2999" i="1"/>
  <c r="R2999" i="1"/>
  <c r="T2999" i="1"/>
  <c r="N2999" i="1"/>
  <c r="AV2999" i="1"/>
  <c r="AX2999" i="1"/>
  <c r="AN3000" i="1"/>
  <c r="BA3000" i="1"/>
  <c r="AP3000" i="1"/>
  <c r="AU3000" i="1"/>
  <c r="P3000" i="1"/>
  <c r="R3000" i="1"/>
  <c r="T3000" i="1"/>
  <c r="N3000" i="1"/>
  <c r="AV3000" i="1"/>
  <c r="AX3000" i="1"/>
  <c r="AN3001" i="1"/>
  <c r="BA3001" i="1"/>
  <c r="AP3001" i="1"/>
  <c r="AU3001" i="1"/>
  <c r="P3001" i="1"/>
  <c r="R3001" i="1"/>
  <c r="T3001" i="1"/>
  <c r="N3001" i="1"/>
  <c r="AV3001" i="1"/>
  <c r="AX3001" i="1"/>
  <c r="AN3002" i="1"/>
  <c r="BA3002" i="1"/>
  <c r="AP3002" i="1"/>
  <c r="AU3002" i="1"/>
  <c r="P3002" i="1"/>
  <c r="R3002" i="1"/>
  <c r="T3002" i="1"/>
  <c r="N3002" i="1"/>
  <c r="AV3002" i="1"/>
  <c r="AX3002" i="1"/>
  <c r="AN3003" i="1"/>
  <c r="BA3003" i="1"/>
  <c r="AP3003" i="1"/>
  <c r="AU3003" i="1"/>
  <c r="P3003" i="1"/>
  <c r="R3003" i="1"/>
  <c r="T3003" i="1"/>
  <c r="N3003" i="1"/>
  <c r="AV3003" i="1"/>
  <c r="AX3003" i="1"/>
  <c r="AN3004" i="1"/>
  <c r="BA3004" i="1"/>
  <c r="AP3004" i="1"/>
  <c r="AU3004" i="1"/>
  <c r="P3004" i="1"/>
  <c r="R3004" i="1"/>
  <c r="T3004" i="1"/>
  <c r="N3004" i="1"/>
  <c r="AV3004" i="1"/>
  <c r="AX3004" i="1"/>
  <c r="AN3005" i="1"/>
  <c r="BA3005" i="1"/>
  <c r="AP3005" i="1"/>
  <c r="AU3005" i="1"/>
  <c r="P3005" i="1"/>
  <c r="R3005" i="1"/>
  <c r="T3005" i="1"/>
  <c r="N3005" i="1"/>
  <c r="AV3005" i="1"/>
  <c r="AX3005" i="1"/>
  <c r="AN3006" i="1"/>
  <c r="BA3006" i="1"/>
  <c r="AP3006" i="1"/>
  <c r="AU3006" i="1"/>
  <c r="P3006" i="1"/>
  <c r="R3006" i="1"/>
  <c r="T3006" i="1"/>
  <c r="N3006" i="1"/>
  <c r="AV3006" i="1"/>
  <c r="AX3006" i="1"/>
  <c r="AN3007" i="1"/>
  <c r="BA3007" i="1"/>
  <c r="AP3007" i="1"/>
  <c r="AU3007" i="1"/>
  <c r="P3007" i="1"/>
  <c r="R3007" i="1"/>
  <c r="T3007" i="1"/>
  <c r="N3007" i="1"/>
  <c r="AV3007" i="1"/>
  <c r="AX3007" i="1"/>
  <c r="AN3008" i="1"/>
  <c r="BA3008" i="1"/>
  <c r="AP3008" i="1"/>
  <c r="AU3008" i="1"/>
  <c r="P3008" i="1"/>
  <c r="R3008" i="1"/>
  <c r="T3008" i="1"/>
  <c r="N3008" i="1"/>
  <c r="AV3008" i="1"/>
  <c r="AX3008" i="1"/>
  <c r="AN3009" i="1"/>
  <c r="BA3009" i="1"/>
  <c r="AP3009" i="1"/>
  <c r="AU3009" i="1"/>
  <c r="P3009" i="1"/>
  <c r="R3009" i="1"/>
  <c r="T3009" i="1"/>
  <c r="N3009" i="1"/>
  <c r="AV3009" i="1"/>
  <c r="AX3009" i="1"/>
  <c r="AN3010" i="1"/>
  <c r="BA3010" i="1"/>
  <c r="AP3010" i="1"/>
  <c r="AU3010" i="1"/>
  <c r="P3010" i="1"/>
  <c r="R3010" i="1"/>
  <c r="T3010" i="1"/>
  <c r="N3010" i="1"/>
  <c r="AV3010" i="1"/>
  <c r="AX3010" i="1"/>
  <c r="AN3011" i="1"/>
  <c r="BA3011" i="1"/>
  <c r="AP3011" i="1"/>
  <c r="AU3011" i="1"/>
  <c r="P3011" i="1"/>
  <c r="R3011" i="1"/>
  <c r="T3011" i="1"/>
  <c r="N3011" i="1"/>
  <c r="AV3011" i="1"/>
  <c r="AX3011" i="1"/>
  <c r="AN3012" i="1"/>
  <c r="BA3012" i="1"/>
  <c r="AP3012" i="1"/>
  <c r="AU3012" i="1"/>
  <c r="P3012" i="1"/>
  <c r="R3012" i="1"/>
  <c r="T3012" i="1"/>
  <c r="N3012" i="1"/>
  <c r="AV3012" i="1"/>
  <c r="AX3012" i="1"/>
  <c r="AN3013" i="1"/>
  <c r="BA3013" i="1"/>
  <c r="AP3013" i="1"/>
  <c r="AU3013" i="1"/>
  <c r="P3013" i="1"/>
  <c r="R3013" i="1"/>
  <c r="T3013" i="1"/>
  <c r="N3013" i="1"/>
  <c r="AV3013" i="1"/>
  <c r="AX3013" i="1"/>
  <c r="AN3014" i="1"/>
  <c r="BA3014" i="1"/>
  <c r="AP3014" i="1"/>
  <c r="AU3014" i="1"/>
  <c r="P3014" i="1"/>
  <c r="R3014" i="1"/>
  <c r="T3014" i="1"/>
  <c r="N3014" i="1"/>
  <c r="AV3014" i="1"/>
  <c r="AX3014" i="1"/>
  <c r="AN3015" i="1"/>
  <c r="BA3015" i="1"/>
  <c r="AP3015" i="1"/>
  <c r="AU3015" i="1"/>
  <c r="P3015" i="1"/>
  <c r="R3015" i="1"/>
  <c r="T3015" i="1"/>
  <c r="N3015" i="1"/>
  <c r="AV3015" i="1"/>
  <c r="AX3015" i="1"/>
  <c r="AN3016" i="1"/>
  <c r="BA3016" i="1"/>
  <c r="AP3016" i="1"/>
  <c r="AU3016" i="1"/>
  <c r="P3016" i="1"/>
  <c r="R3016" i="1"/>
  <c r="T3016" i="1"/>
  <c r="N3016" i="1"/>
  <c r="AV3016" i="1"/>
  <c r="AX3016" i="1"/>
  <c r="AN3017" i="1"/>
  <c r="BA3017" i="1"/>
  <c r="AP3017" i="1"/>
  <c r="AU3017" i="1"/>
  <c r="P3017" i="1"/>
  <c r="R3017" i="1"/>
  <c r="T3017" i="1"/>
  <c r="N3017" i="1"/>
  <c r="AV3017" i="1"/>
  <c r="AX3017" i="1"/>
  <c r="AN3018" i="1"/>
  <c r="BA3018" i="1"/>
  <c r="AP3018" i="1"/>
  <c r="AU3018" i="1"/>
  <c r="P3018" i="1"/>
  <c r="R3018" i="1"/>
  <c r="T3018" i="1"/>
  <c r="N3018" i="1"/>
  <c r="AV3018" i="1"/>
  <c r="AX3018" i="1"/>
  <c r="AN3019" i="1"/>
  <c r="BA3019" i="1"/>
  <c r="AP3019" i="1"/>
  <c r="AU3019" i="1"/>
  <c r="P3019" i="1"/>
  <c r="R3019" i="1"/>
  <c r="T3019" i="1"/>
  <c r="N3019" i="1"/>
  <c r="AV3019" i="1"/>
  <c r="AX3019" i="1"/>
  <c r="AN3020" i="1"/>
  <c r="BA3020" i="1"/>
  <c r="AP3020" i="1"/>
  <c r="AU3020" i="1"/>
  <c r="P3020" i="1"/>
  <c r="R3020" i="1"/>
  <c r="T3020" i="1"/>
  <c r="N3020" i="1"/>
  <c r="AV3020" i="1"/>
  <c r="AX3020" i="1"/>
  <c r="AN3021" i="1"/>
  <c r="BA3021" i="1"/>
  <c r="AP3021" i="1"/>
  <c r="AU3021" i="1"/>
  <c r="P3021" i="1"/>
  <c r="R3021" i="1"/>
  <c r="T3021" i="1"/>
  <c r="N3021" i="1"/>
  <c r="AV3021" i="1"/>
  <c r="AX3021" i="1"/>
  <c r="AN3022" i="1"/>
  <c r="BA3022" i="1"/>
  <c r="AP3022" i="1"/>
  <c r="AU3022" i="1"/>
  <c r="P3022" i="1"/>
  <c r="R3022" i="1"/>
  <c r="T3022" i="1"/>
  <c r="N3022" i="1"/>
  <c r="AV3022" i="1"/>
  <c r="AX3022" i="1"/>
  <c r="AN3023" i="1"/>
  <c r="BA3023" i="1"/>
  <c r="AP3023" i="1"/>
  <c r="AU3023" i="1"/>
  <c r="P3023" i="1"/>
  <c r="R3023" i="1"/>
  <c r="T3023" i="1"/>
  <c r="N3023" i="1"/>
  <c r="AV3023" i="1"/>
  <c r="AX3023" i="1"/>
  <c r="AN3024" i="1"/>
  <c r="BA3024" i="1"/>
  <c r="AP3024" i="1"/>
  <c r="AU3024" i="1"/>
  <c r="P3024" i="1"/>
  <c r="R3024" i="1"/>
  <c r="T3024" i="1"/>
  <c r="N3024" i="1"/>
  <c r="AV3024" i="1"/>
  <c r="AX3024" i="1"/>
  <c r="AN3025" i="1"/>
  <c r="BA3025" i="1"/>
  <c r="AP3025" i="1"/>
  <c r="AU3025" i="1"/>
  <c r="P3025" i="1"/>
  <c r="R3025" i="1"/>
  <c r="T3025" i="1"/>
  <c r="N3025" i="1"/>
  <c r="AV3025" i="1"/>
  <c r="AX3025" i="1"/>
  <c r="AN3026" i="1"/>
  <c r="BA3026" i="1"/>
  <c r="AP3026" i="1"/>
  <c r="AU3026" i="1"/>
  <c r="P3026" i="1"/>
  <c r="R3026" i="1"/>
  <c r="T3026" i="1"/>
  <c r="N3026" i="1"/>
  <c r="AV3026" i="1"/>
  <c r="AX3026" i="1"/>
  <c r="AN3027" i="1"/>
  <c r="BA3027" i="1"/>
  <c r="AP3027" i="1"/>
  <c r="AU3027" i="1"/>
  <c r="P3027" i="1"/>
  <c r="R3027" i="1"/>
  <c r="T3027" i="1"/>
  <c r="N3027" i="1"/>
  <c r="AV3027" i="1"/>
  <c r="AX3027" i="1"/>
  <c r="AN3028" i="1"/>
  <c r="BA3028" i="1"/>
  <c r="AP3028" i="1"/>
  <c r="AU3028" i="1"/>
  <c r="P3028" i="1"/>
  <c r="R3028" i="1"/>
  <c r="T3028" i="1"/>
  <c r="N3028" i="1"/>
  <c r="AV3028" i="1"/>
  <c r="AX3028" i="1"/>
  <c r="AN3029" i="1"/>
  <c r="BA3029" i="1"/>
  <c r="AP3029" i="1"/>
  <c r="AU3029" i="1"/>
  <c r="P3029" i="1"/>
  <c r="R3029" i="1"/>
  <c r="T3029" i="1"/>
  <c r="N3029" i="1"/>
  <c r="AV3029" i="1"/>
  <c r="AX3029" i="1"/>
  <c r="AN3030" i="1"/>
  <c r="BA3030" i="1"/>
  <c r="AP3030" i="1"/>
  <c r="AU3030" i="1"/>
  <c r="P3030" i="1"/>
  <c r="R3030" i="1"/>
  <c r="T3030" i="1"/>
  <c r="N3030" i="1"/>
  <c r="AV3030" i="1"/>
  <c r="AX3030" i="1"/>
  <c r="AN3031" i="1"/>
  <c r="BA3031" i="1"/>
  <c r="AP3031" i="1"/>
  <c r="AU3031" i="1"/>
  <c r="P3031" i="1"/>
  <c r="R3031" i="1"/>
  <c r="T3031" i="1"/>
  <c r="N3031" i="1"/>
  <c r="AV3031" i="1"/>
  <c r="AX3031" i="1"/>
  <c r="AN3032" i="1"/>
  <c r="BA3032" i="1"/>
  <c r="AP3032" i="1"/>
  <c r="AU3032" i="1"/>
  <c r="P3032" i="1"/>
  <c r="R3032" i="1"/>
  <c r="T3032" i="1"/>
  <c r="N3032" i="1"/>
  <c r="AV3032" i="1"/>
  <c r="AX3032" i="1"/>
  <c r="AN3033" i="1"/>
  <c r="BA3033" i="1"/>
  <c r="AP3033" i="1"/>
  <c r="AU3033" i="1"/>
  <c r="P3033" i="1"/>
  <c r="R3033" i="1"/>
  <c r="T3033" i="1"/>
  <c r="N3033" i="1"/>
  <c r="AV3033" i="1"/>
  <c r="AX3033" i="1"/>
  <c r="AN3034" i="1"/>
  <c r="BA3034" i="1"/>
  <c r="AP3034" i="1"/>
  <c r="AU3034" i="1"/>
  <c r="P3034" i="1"/>
  <c r="R3034" i="1"/>
  <c r="T3034" i="1"/>
  <c r="N3034" i="1"/>
  <c r="AV3034" i="1"/>
  <c r="AX3034" i="1"/>
  <c r="AN3035" i="1"/>
  <c r="BA3035" i="1"/>
  <c r="AP3035" i="1"/>
  <c r="AU3035" i="1"/>
  <c r="P3035" i="1"/>
  <c r="R3035" i="1"/>
  <c r="T3035" i="1"/>
  <c r="N3035" i="1"/>
  <c r="AV3035" i="1"/>
  <c r="AX3035" i="1"/>
  <c r="AN3036" i="1"/>
  <c r="BA3036" i="1"/>
  <c r="AP3036" i="1"/>
  <c r="AU3036" i="1"/>
  <c r="P3036" i="1"/>
  <c r="R3036" i="1"/>
  <c r="T3036" i="1"/>
  <c r="N3036" i="1"/>
  <c r="AV3036" i="1"/>
  <c r="AX3036" i="1"/>
  <c r="AN3037" i="1"/>
  <c r="BA3037" i="1"/>
  <c r="AP3037" i="1"/>
  <c r="AU3037" i="1"/>
  <c r="P3037" i="1"/>
  <c r="R3037" i="1"/>
  <c r="T3037" i="1"/>
  <c r="N3037" i="1"/>
  <c r="AV3037" i="1"/>
  <c r="AX3037" i="1"/>
  <c r="AN3038" i="1"/>
  <c r="BA3038" i="1"/>
  <c r="AP3038" i="1"/>
  <c r="AU3038" i="1"/>
  <c r="P3038" i="1"/>
  <c r="R3038" i="1"/>
  <c r="T3038" i="1"/>
  <c r="N3038" i="1"/>
  <c r="AV3038" i="1"/>
  <c r="AX3038" i="1"/>
  <c r="AN3039" i="1"/>
  <c r="BA3039" i="1"/>
  <c r="AP3039" i="1"/>
  <c r="AU3039" i="1"/>
  <c r="P3039" i="1"/>
  <c r="R3039" i="1"/>
  <c r="T3039" i="1"/>
  <c r="N3039" i="1"/>
  <c r="AV3039" i="1"/>
  <c r="AX3039" i="1"/>
  <c r="AN3040" i="1"/>
  <c r="BA3040" i="1"/>
  <c r="AP3040" i="1"/>
  <c r="AU3040" i="1"/>
  <c r="P3040" i="1"/>
  <c r="R3040" i="1"/>
  <c r="T3040" i="1"/>
  <c r="N3040" i="1"/>
  <c r="AV3040" i="1"/>
  <c r="AX3040" i="1"/>
  <c r="AN3041" i="1"/>
  <c r="BA3041" i="1"/>
  <c r="AP3041" i="1"/>
  <c r="AU3041" i="1"/>
  <c r="P3041" i="1"/>
  <c r="R3041" i="1"/>
  <c r="T3041" i="1"/>
  <c r="N3041" i="1"/>
  <c r="AV3041" i="1"/>
  <c r="AX3041" i="1"/>
  <c r="AN3042" i="1"/>
  <c r="BA3042" i="1"/>
  <c r="AP3042" i="1"/>
  <c r="AU3042" i="1"/>
  <c r="P3042" i="1"/>
  <c r="R3042" i="1"/>
  <c r="T3042" i="1"/>
  <c r="N3042" i="1"/>
  <c r="AV3042" i="1"/>
  <c r="AX3042" i="1"/>
  <c r="AN3043" i="1"/>
  <c r="BA3043" i="1"/>
  <c r="AP3043" i="1"/>
  <c r="AU3043" i="1"/>
  <c r="P3043" i="1"/>
  <c r="R3043" i="1"/>
  <c r="T3043" i="1"/>
  <c r="N3043" i="1"/>
  <c r="AV3043" i="1"/>
  <c r="AX3043" i="1"/>
  <c r="AN3044" i="1"/>
  <c r="BA3044" i="1"/>
  <c r="AP3044" i="1"/>
  <c r="AU3044" i="1"/>
  <c r="P3044" i="1"/>
  <c r="R3044" i="1"/>
  <c r="T3044" i="1"/>
  <c r="N3044" i="1"/>
  <c r="AV3044" i="1"/>
  <c r="AX3044" i="1"/>
  <c r="AN3045" i="1"/>
  <c r="BA3045" i="1"/>
  <c r="AP3045" i="1"/>
  <c r="AU3045" i="1"/>
  <c r="P3045" i="1"/>
  <c r="R3045" i="1"/>
  <c r="T3045" i="1"/>
  <c r="N3045" i="1"/>
  <c r="AV3045" i="1"/>
  <c r="AX3045" i="1"/>
  <c r="AN3046" i="1"/>
  <c r="BA3046" i="1"/>
  <c r="AP3046" i="1"/>
  <c r="AU3046" i="1"/>
  <c r="P3046" i="1"/>
  <c r="R3046" i="1"/>
  <c r="T3046" i="1"/>
  <c r="N3046" i="1"/>
  <c r="AV3046" i="1"/>
  <c r="AX3046" i="1"/>
  <c r="AN3047" i="1"/>
  <c r="BA3047" i="1"/>
  <c r="AP3047" i="1"/>
  <c r="AU3047" i="1"/>
  <c r="P3047" i="1"/>
  <c r="R3047" i="1"/>
  <c r="T3047" i="1"/>
  <c r="N3047" i="1"/>
  <c r="AV3047" i="1"/>
  <c r="AX3047" i="1"/>
  <c r="AN3048" i="1"/>
  <c r="BA3048" i="1"/>
  <c r="AP3048" i="1"/>
  <c r="AU3048" i="1"/>
  <c r="P3048" i="1"/>
  <c r="R3048" i="1"/>
  <c r="T3048" i="1"/>
  <c r="N3048" i="1"/>
  <c r="AV3048" i="1"/>
  <c r="AX3048" i="1"/>
  <c r="AN3049" i="1"/>
  <c r="BA3049" i="1"/>
  <c r="AP3049" i="1"/>
  <c r="AU3049" i="1"/>
  <c r="P3049" i="1"/>
  <c r="R3049" i="1"/>
  <c r="T3049" i="1"/>
  <c r="N3049" i="1"/>
  <c r="AV3049" i="1"/>
  <c r="AX3049" i="1"/>
  <c r="AN3050" i="1"/>
  <c r="BA3050" i="1"/>
  <c r="AP3050" i="1"/>
  <c r="AU3050" i="1"/>
  <c r="P3050" i="1"/>
  <c r="R3050" i="1"/>
  <c r="T3050" i="1"/>
  <c r="N3050" i="1"/>
  <c r="AV3050" i="1"/>
  <c r="AX3050" i="1"/>
  <c r="AN3051" i="1"/>
  <c r="BA3051" i="1"/>
  <c r="AP3051" i="1"/>
  <c r="AU3051" i="1"/>
  <c r="P3051" i="1"/>
  <c r="R3051" i="1"/>
  <c r="T3051" i="1"/>
  <c r="N3051" i="1"/>
  <c r="AV3051" i="1"/>
  <c r="AX3051" i="1"/>
  <c r="AN3052" i="1"/>
  <c r="BA3052" i="1"/>
  <c r="AP3052" i="1"/>
  <c r="AU3052" i="1"/>
  <c r="P3052" i="1"/>
  <c r="R3052" i="1"/>
  <c r="T3052" i="1"/>
  <c r="N3052" i="1"/>
  <c r="AV3052" i="1"/>
  <c r="AX3052" i="1"/>
  <c r="AN3053" i="1"/>
  <c r="BA3053" i="1"/>
  <c r="AP3053" i="1"/>
  <c r="AU3053" i="1"/>
  <c r="P3053" i="1"/>
  <c r="R3053" i="1"/>
  <c r="T3053" i="1"/>
  <c r="N3053" i="1"/>
  <c r="AV3053" i="1"/>
  <c r="AX3053" i="1"/>
  <c r="AN3054" i="1"/>
  <c r="BA3054" i="1"/>
  <c r="AP3054" i="1"/>
  <c r="AU3054" i="1"/>
  <c r="P3054" i="1"/>
  <c r="R3054" i="1"/>
  <c r="T3054" i="1"/>
  <c r="N3054" i="1"/>
  <c r="AV3054" i="1"/>
  <c r="AX3054" i="1"/>
  <c r="AN3055" i="1"/>
  <c r="BA3055" i="1"/>
  <c r="AP3055" i="1"/>
  <c r="AU3055" i="1"/>
  <c r="P3055" i="1"/>
  <c r="R3055" i="1"/>
  <c r="T3055" i="1"/>
  <c r="N3055" i="1"/>
  <c r="AV3055" i="1"/>
  <c r="AX3055" i="1"/>
  <c r="AN3056" i="1"/>
  <c r="BA3056" i="1"/>
  <c r="AP3056" i="1"/>
  <c r="AU3056" i="1"/>
  <c r="P3056" i="1"/>
  <c r="R3056" i="1"/>
  <c r="T3056" i="1"/>
  <c r="N3056" i="1"/>
  <c r="AV3056" i="1"/>
  <c r="AX3056" i="1"/>
  <c r="AN3057" i="1"/>
  <c r="BA3057" i="1"/>
  <c r="AP3057" i="1"/>
  <c r="AU3057" i="1"/>
  <c r="P3057" i="1"/>
  <c r="R3057" i="1"/>
  <c r="T3057" i="1"/>
  <c r="N3057" i="1"/>
  <c r="AV3057" i="1"/>
  <c r="AX3057" i="1"/>
  <c r="AN3058" i="1"/>
  <c r="BA3058" i="1"/>
  <c r="AP3058" i="1"/>
  <c r="AU3058" i="1"/>
  <c r="P3058" i="1"/>
  <c r="R3058" i="1"/>
  <c r="T3058" i="1"/>
  <c r="N3058" i="1"/>
  <c r="AV3058" i="1"/>
  <c r="AX3058" i="1"/>
  <c r="AN3059" i="1"/>
  <c r="BA3059" i="1"/>
  <c r="AP3059" i="1"/>
  <c r="AU3059" i="1"/>
  <c r="P3059" i="1"/>
  <c r="R3059" i="1"/>
  <c r="T3059" i="1"/>
  <c r="N3059" i="1"/>
  <c r="AV3059" i="1"/>
  <c r="AX3059" i="1"/>
  <c r="AN3060" i="1"/>
  <c r="BA3060" i="1"/>
  <c r="AP3060" i="1"/>
  <c r="AU3060" i="1"/>
  <c r="P3060" i="1"/>
  <c r="R3060" i="1"/>
  <c r="T3060" i="1"/>
  <c r="N3060" i="1"/>
  <c r="AV3060" i="1"/>
  <c r="AX3060" i="1"/>
  <c r="AN3061" i="1"/>
  <c r="BA3061" i="1"/>
  <c r="AP3061" i="1"/>
  <c r="AU3061" i="1"/>
  <c r="P3061" i="1"/>
  <c r="R3061" i="1"/>
  <c r="T3061" i="1"/>
  <c r="N3061" i="1"/>
  <c r="AV3061" i="1"/>
  <c r="AX3061" i="1"/>
  <c r="AN3062" i="1"/>
  <c r="BA3062" i="1"/>
  <c r="AP3062" i="1"/>
  <c r="AU3062" i="1"/>
  <c r="P3062" i="1"/>
  <c r="R3062" i="1"/>
  <c r="T3062" i="1"/>
  <c r="N3062" i="1"/>
  <c r="AV3062" i="1"/>
  <c r="AX3062" i="1"/>
  <c r="AN3063" i="1"/>
  <c r="BA3063" i="1"/>
  <c r="AP3063" i="1"/>
  <c r="AU3063" i="1"/>
  <c r="P3063" i="1"/>
  <c r="R3063" i="1"/>
  <c r="T3063" i="1"/>
  <c r="N3063" i="1"/>
  <c r="AV3063" i="1"/>
  <c r="AX3063" i="1"/>
  <c r="AN3064" i="1"/>
  <c r="BA3064" i="1"/>
  <c r="AP3064" i="1"/>
  <c r="AU3064" i="1"/>
  <c r="P3064" i="1"/>
  <c r="R3064" i="1"/>
  <c r="T3064" i="1"/>
  <c r="N3064" i="1"/>
  <c r="AV3064" i="1"/>
  <c r="AX3064" i="1"/>
  <c r="AN3065" i="1"/>
  <c r="BA3065" i="1"/>
  <c r="AP3065" i="1"/>
  <c r="AU3065" i="1"/>
  <c r="P3065" i="1"/>
  <c r="R3065" i="1"/>
  <c r="T3065" i="1"/>
  <c r="N3065" i="1"/>
  <c r="AV3065" i="1"/>
  <c r="AX3065" i="1"/>
  <c r="AN3066" i="1"/>
  <c r="BA3066" i="1"/>
  <c r="AP3066" i="1"/>
  <c r="AU3066" i="1"/>
  <c r="P3066" i="1"/>
  <c r="R3066" i="1"/>
  <c r="T3066" i="1"/>
  <c r="N3066" i="1"/>
  <c r="AV3066" i="1"/>
  <c r="AX3066" i="1"/>
  <c r="AN3067" i="1"/>
  <c r="BA3067" i="1"/>
  <c r="AP3067" i="1"/>
  <c r="AU3067" i="1"/>
  <c r="P3067" i="1"/>
  <c r="R3067" i="1"/>
  <c r="T3067" i="1"/>
  <c r="N3067" i="1"/>
  <c r="AV3067" i="1"/>
  <c r="AX3067" i="1"/>
  <c r="AN3068" i="1"/>
  <c r="BA3068" i="1"/>
  <c r="AP3068" i="1"/>
  <c r="AU3068" i="1"/>
  <c r="P3068" i="1"/>
  <c r="R3068" i="1"/>
  <c r="T3068" i="1"/>
  <c r="N3068" i="1"/>
  <c r="AV3068" i="1"/>
  <c r="AX3068" i="1"/>
  <c r="AN3069" i="1"/>
  <c r="BA3069" i="1"/>
  <c r="AP3069" i="1"/>
  <c r="AU3069" i="1"/>
  <c r="P3069" i="1"/>
  <c r="R3069" i="1"/>
  <c r="T3069" i="1"/>
  <c r="N3069" i="1"/>
  <c r="AV3069" i="1"/>
  <c r="AX3069" i="1"/>
  <c r="AN3070" i="1"/>
  <c r="BA3070" i="1"/>
  <c r="AP3070" i="1"/>
  <c r="AU3070" i="1"/>
  <c r="P3070" i="1"/>
  <c r="R3070" i="1"/>
  <c r="T3070" i="1"/>
  <c r="N3070" i="1"/>
  <c r="AV3070" i="1"/>
  <c r="AX3070" i="1"/>
  <c r="AN3071" i="1"/>
  <c r="BA3071" i="1"/>
  <c r="AP3071" i="1"/>
  <c r="AU3071" i="1"/>
  <c r="P3071" i="1"/>
  <c r="R3071" i="1"/>
  <c r="T3071" i="1"/>
  <c r="N3071" i="1"/>
  <c r="AV3071" i="1"/>
  <c r="AX3071" i="1"/>
  <c r="AN3072" i="1"/>
  <c r="BA3072" i="1"/>
  <c r="AP3072" i="1"/>
  <c r="AU3072" i="1"/>
  <c r="P3072" i="1"/>
  <c r="R3072" i="1"/>
  <c r="T3072" i="1"/>
  <c r="N3072" i="1"/>
  <c r="AV3072" i="1"/>
  <c r="AX3072" i="1"/>
  <c r="AN3073" i="1"/>
  <c r="BA3073" i="1"/>
  <c r="AP3073" i="1"/>
  <c r="AU3073" i="1"/>
  <c r="P3073" i="1"/>
  <c r="R3073" i="1"/>
  <c r="T3073" i="1"/>
  <c r="N3073" i="1"/>
  <c r="AV3073" i="1"/>
  <c r="AX3073" i="1"/>
  <c r="AN3074" i="1"/>
  <c r="BA3074" i="1"/>
  <c r="AP3074" i="1"/>
  <c r="AU3074" i="1"/>
  <c r="P3074" i="1"/>
  <c r="R3074" i="1"/>
  <c r="T3074" i="1"/>
  <c r="N3074" i="1"/>
  <c r="AV3074" i="1"/>
  <c r="AX3074" i="1"/>
  <c r="AN3075" i="1"/>
  <c r="BA3075" i="1"/>
  <c r="AP3075" i="1"/>
  <c r="AU3075" i="1"/>
  <c r="P3075" i="1"/>
  <c r="R3075" i="1"/>
  <c r="T3075" i="1"/>
  <c r="N3075" i="1"/>
  <c r="AV3075" i="1"/>
  <c r="AX3075" i="1"/>
  <c r="AN3076" i="1"/>
  <c r="BA3076" i="1"/>
  <c r="AP3076" i="1"/>
  <c r="AU3076" i="1"/>
  <c r="P3076" i="1"/>
  <c r="R3076" i="1"/>
  <c r="T3076" i="1"/>
  <c r="N3076" i="1"/>
  <c r="AV3076" i="1"/>
  <c r="AX3076" i="1"/>
  <c r="AN3077" i="1"/>
  <c r="BA3077" i="1"/>
  <c r="AP3077" i="1"/>
  <c r="AU3077" i="1"/>
  <c r="P3077" i="1"/>
  <c r="R3077" i="1"/>
  <c r="T3077" i="1"/>
  <c r="N3077" i="1"/>
  <c r="AV3077" i="1"/>
  <c r="AX3077" i="1"/>
  <c r="AN3078" i="1"/>
  <c r="BA3078" i="1"/>
  <c r="AP3078" i="1"/>
  <c r="AU3078" i="1"/>
  <c r="P3078" i="1"/>
  <c r="R3078" i="1"/>
  <c r="T3078" i="1"/>
  <c r="N3078" i="1"/>
  <c r="AV3078" i="1"/>
  <c r="AX3078" i="1"/>
  <c r="AN3079" i="1"/>
  <c r="BA3079" i="1"/>
  <c r="AP3079" i="1"/>
  <c r="AU3079" i="1"/>
  <c r="P3079" i="1"/>
  <c r="R3079" i="1"/>
  <c r="T3079" i="1"/>
  <c r="N3079" i="1"/>
  <c r="AV3079" i="1"/>
  <c r="AX3079" i="1"/>
  <c r="AN3080" i="1"/>
  <c r="BA3080" i="1"/>
  <c r="AP3080" i="1"/>
  <c r="AU3080" i="1"/>
  <c r="P3080" i="1"/>
  <c r="R3080" i="1"/>
  <c r="T3080" i="1"/>
  <c r="N3080" i="1"/>
  <c r="AV3080" i="1"/>
  <c r="AX3080" i="1"/>
  <c r="AN3081" i="1"/>
  <c r="BA3081" i="1"/>
  <c r="AP3081" i="1"/>
  <c r="AU3081" i="1"/>
  <c r="P3081" i="1"/>
  <c r="R3081" i="1"/>
  <c r="T3081" i="1"/>
  <c r="N3081" i="1"/>
  <c r="AV3081" i="1"/>
  <c r="AX3081" i="1"/>
  <c r="AN3082" i="1"/>
  <c r="BA3082" i="1"/>
  <c r="AP3082" i="1"/>
  <c r="AU3082" i="1"/>
  <c r="P3082" i="1"/>
  <c r="R3082" i="1"/>
  <c r="T3082" i="1"/>
  <c r="N3082" i="1"/>
  <c r="AV3082" i="1"/>
  <c r="AX3082" i="1"/>
  <c r="AN3083" i="1"/>
  <c r="BA3083" i="1"/>
  <c r="AP3083" i="1"/>
  <c r="AU3083" i="1"/>
  <c r="P3083" i="1"/>
  <c r="R3083" i="1"/>
  <c r="T3083" i="1"/>
  <c r="N3083" i="1"/>
  <c r="AV3083" i="1"/>
  <c r="AX3083" i="1"/>
  <c r="AN3084" i="1"/>
  <c r="BA3084" i="1"/>
  <c r="AP3084" i="1"/>
  <c r="AU3084" i="1"/>
  <c r="P3084" i="1"/>
  <c r="R3084" i="1"/>
  <c r="T3084" i="1"/>
  <c r="N3084" i="1"/>
  <c r="AV3084" i="1"/>
  <c r="AX3084" i="1"/>
  <c r="AN3085" i="1"/>
  <c r="BA3085" i="1"/>
  <c r="AP3085" i="1"/>
  <c r="AU3085" i="1"/>
  <c r="P3085" i="1"/>
  <c r="R3085" i="1"/>
  <c r="T3085" i="1"/>
  <c r="N3085" i="1"/>
  <c r="AV3085" i="1"/>
  <c r="AX3085" i="1"/>
  <c r="AN3086" i="1"/>
  <c r="BA3086" i="1"/>
  <c r="AP3086" i="1"/>
  <c r="AU3086" i="1"/>
  <c r="P3086" i="1"/>
  <c r="R3086" i="1"/>
  <c r="T3086" i="1"/>
  <c r="N3086" i="1"/>
  <c r="AV3086" i="1"/>
  <c r="AX3086" i="1"/>
  <c r="AN3087" i="1"/>
  <c r="BA3087" i="1"/>
  <c r="AP3087" i="1"/>
  <c r="AU3087" i="1"/>
  <c r="P3087" i="1"/>
  <c r="R3087" i="1"/>
  <c r="T3087" i="1"/>
  <c r="N3087" i="1"/>
  <c r="AV3087" i="1"/>
  <c r="AX3087" i="1"/>
  <c r="AN3088" i="1"/>
  <c r="BA3088" i="1"/>
  <c r="AP3088" i="1"/>
  <c r="AU3088" i="1"/>
  <c r="P3088" i="1"/>
  <c r="R3088" i="1"/>
  <c r="T3088" i="1"/>
  <c r="N3088" i="1"/>
  <c r="AV3088" i="1"/>
  <c r="AX3088" i="1"/>
  <c r="AN3089" i="1"/>
  <c r="BA3089" i="1"/>
  <c r="AP3089" i="1"/>
  <c r="AU3089" i="1"/>
  <c r="P3089" i="1"/>
  <c r="R3089" i="1"/>
  <c r="T3089" i="1"/>
  <c r="N3089" i="1"/>
  <c r="AV3089" i="1"/>
  <c r="AX3089" i="1"/>
  <c r="AN3090" i="1"/>
  <c r="BA3090" i="1"/>
  <c r="AP3090" i="1"/>
  <c r="AU3090" i="1"/>
  <c r="P3090" i="1"/>
  <c r="R3090" i="1"/>
  <c r="T3090" i="1"/>
  <c r="N3090" i="1"/>
  <c r="AV3090" i="1"/>
  <c r="AX3090" i="1"/>
  <c r="AN3091" i="1"/>
  <c r="BA3091" i="1"/>
  <c r="AP3091" i="1"/>
  <c r="AU3091" i="1"/>
  <c r="P3091" i="1"/>
  <c r="R3091" i="1"/>
  <c r="T3091" i="1"/>
  <c r="N3091" i="1"/>
  <c r="AV3091" i="1"/>
  <c r="AX3091" i="1"/>
  <c r="AN3092" i="1"/>
  <c r="BA3092" i="1"/>
  <c r="AP3092" i="1"/>
  <c r="AU3092" i="1"/>
  <c r="P3092" i="1"/>
  <c r="R3092" i="1"/>
  <c r="T3092" i="1"/>
  <c r="N3092" i="1"/>
  <c r="AV3092" i="1"/>
  <c r="AX3092" i="1"/>
  <c r="AN3093" i="1"/>
  <c r="BA3093" i="1"/>
  <c r="AP3093" i="1"/>
  <c r="AU3093" i="1"/>
  <c r="P3093" i="1"/>
  <c r="R3093" i="1"/>
  <c r="T3093" i="1"/>
  <c r="N3093" i="1"/>
  <c r="AV3093" i="1"/>
  <c r="AX3093" i="1"/>
  <c r="AN3094" i="1"/>
  <c r="BA3094" i="1"/>
  <c r="AP3094" i="1"/>
  <c r="AU3094" i="1"/>
  <c r="P3094" i="1"/>
  <c r="R3094" i="1"/>
  <c r="T3094" i="1"/>
  <c r="N3094" i="1"/>
  <c r="AV3094" i="1"/>
  <c r="AX3094" i="1"/>
  <c r="AN3095" i="1"/>
  <c r="BA3095" i="1"/>
  <c r="AP3095" i="1"/>
  <c r="AU3095" i="1"/>
  <c r="P3095" i="1"/>
  <c r="R3095" i="1"/>
  <c r="T3095" i="1"/>
  <c r="N3095" i="1"/>
  <c r="AV3095" i="1"/>
  <c r="AX3095" i="1"/>
  <c r="AN3096" i="1"/>
  <c r="BA3096" i="1"/>
  <c r="AP3096" i="1"/>
  <c r="AU3096" i="1"/>
  <c r="P3096" i="1"/>
  <c r="R3096" i="1"/>
  <c r="T3096" i="1"/>
  <c r="N3096" i="1"/>
  <c r="AV3096" i="1"/>
  <c r="AX3096" i="1"/>
  <c r="AN3097" i="1"/>
  <c r="BA3097" i="1"/>
  <c r="AP3097" i="1"/>
  <c r="AU3097" i="1"/>
  <c r="P3097" i="1"/>
  <c r="R3097" i="1"/>
  <c r="T3097" i="1"/>
  <c r="N3097" i="1"/>
  <c r="AV3097" i="1"/>
  <c r="AX3097" i="1"/>
  <c r="AN3098" i="1"/>
  <c r="BA3098" i="1"/>
  <c r="AP3098" i="1"/>
  <c r="AU3098" i="1"/>
  <c r="P3098" i="1"/>
  <c r="R3098" i="1"/>
  <c r="T3098" i="1"/>
  <c r="N3098" i="1"/>
  <c r="AV3098" i="1"/>
  <c r="AX3098" i="1"/>
  <c r="AN3099" i="1"/>
  <c r="BA3099" i="1"/>
  <c r="AP3099" i="1"/>
  <c r="AU3099" i="1"/>
  <c r="P3099" i="1"/>
  <c r="R3099" i="1"/>
  <c r="T3099" i="1"/>
  <c r="N3099" i="1"/>
  <c r="AV3099" i="1"/>
  <c r="AX3099" i="1"/>
  <c r="AN3100" i="1"/>
  <c r="BA3100" i="1"/>
  <c r="AP3100" i="1"/>
  <c r="AU3100" i="1"/>
  <c r="P3100" i="1"/>
  <c r="R3100" i="1"/>
  <c r="T3100" i="1"/>
  <c r="N3100" i="1"/>
  <c r="AV3100" i="1"/>
  <c r="AX3100" i="1"/>
  <c r="AN3101" i="1"/>
  <c r="BA3101" i="1"/>
  <c r="AP3101" i="1"/>
  <c r="AU3101" i="1"/>
  <c r="P3101" i="1"/>
  <c r="R3101" i="1"/>
  <c r="T3101" i="1"/>
  <c r="N3101" i="1"/>
  <c r="AV3101" i="1"/>
  <c r="AX3101" i="1"/>
  <c r="AN3102" i="1"/>
  <c r="BA3102" i="1"/>
  <c r="AP3102" i="1"/>
  <c r="AU3102" i="1"/>
  <c r="P3102" i="1"/>
  <c r="R3102" i="1"/>
  <c r="T3102" i="1"/>
  <c r="N3102" i="1"/>
  <c r="AV3102" i="1"/>
  <c r="AX3102" i="1"/>
  <c r="AN3103" i="1"/>
  <c r="BA3103" i="1"/>
  <c r="AP3103" i="1"/>
  <c r="AU3103" i="1"/>
  <c r="P3103" i="1"/>
  <c r="R3103" i="1"/>
  <c r="T3103" i="1"/>
  <c r="N3103" i="1"/>
  <c r="AV3103" i="1"/>
  <c r="AX3103" i="1"/>
  <c r="AN3104" i="1"/>
  <c r="BA3104" i="1"/>
  <c r="AP3104" i="1"/>
  <c r="AU3104" i="1"/>
  <c r="P3104" i="1"/>
  <c r="R3104" i="1"/>
  <c r="T3104" i="1"/>
  <c r="N3104" i="1"/>
  <c r="AV3104" i="1"/>
  <c r="AX3104" i="1"/>
  <c r="AN3105" i="1"/>
  <c r="BA3105" i="1"/>
  <c r="AP3105" i="1"/>
  <c r="AU3105" i="1"/>
  <c r="P3105" i="1"/>
  <c r="R3105" i="1"/>
  <c r="T3105" i="1"/>
  <c r="N3105" i="1"/>
  <c r="AV3105" i="1"/>
  <c r="AX3105" i="1"/>
  <c r="AN3106" i="1"/>
  <c r="BA3106" i="1"/>
  <c r="AP3106" i="1"/>
  <c r="AU3106" i="1"/>
  <c r="P3106" i="1"/>
  <c r="R3106" i="1"/>
  <c r="T3106" i="1"/>
  <c r="N3106" i="1"/>
  <c r="AV3106" i="1"/>
  <c r="AX3106" i="1"/>
  <c r="AN3107" i="1"/>
  <c r="BA3107" i="1"/>
  <c r="AP3107" i="1"/>
  <c r="AU3107" i="1"/>
  <c r="P3107" i="1"/>
  <c r="R3107" i="1"/>
  <c r="T3107" i="1"/>
  <c r="N3107" i="1"/>
  <c r="AV3107" i="1"/>
  <c r="AX3107" i="1"/>
  <c r="AN3108" i="1"/>
  <c r="BA3108" i="1"/>
  <c r="AP3108" i="1"/>
  <c r="AU3108" i="1"/>
  <c r="P3108" i="1"/>
  <c r="R3108" i="1"/>
  <c r="T3108" i="1"/>
  <c r="N3108" i="1"/>
  <c r="AV3108" i="1"/>
  <c r="AX3108" i="1"/>
  <c r="AN3109" i="1"/>
  <c r="BA3109" i="1"/>
  <c r="AP3109" i="1"/>
  <c r="AU3109" i="1"/>
  <c r="P3109" i="1"/>
  <c r="R3109" i="1"/>
  <c r="T3109" i="1"/>
  <c r="N3109" i="1"/>
  <c r="AV3109" i="1"/>
  <c r="AX3109" i="1"/>
  <c r="AN3110" i="1"/>
  <c r="BA3110" i="1"/>
  <c r="AP3110" i="1"/>
  <c r="AU3110" i="1"/>
  <c r="P3110" i="1"/>
  <c r="R3110" i="1"/>
  <c r="T3110" i="1"/>
  <c r="N3110" i="1"/>
  <c r="AV3110" i="1"/>
  <c r="AX3110" i="1"/>
  <c r="AN3111" i="1"/>
  <c r="BA3111" i="1"/>
  <c r="AP3111" i="1"/>
  <c r="AU3111" i="1"/>
  <c r="P3111" i="1"/>
  <c r="R3111" i="1"/>
  <c r="T3111" i="1"/>
  <c r="N3111" i="1"/>
  <c r="AV3111" i="1"/>
  <c r="AX3111" i="1"/>
  <c r="AN2" i="1"/>
  <c r="BA2" i="1"/>
  <c r="AP2" i="1"/>
  <c r="AU2" i="1"/>
  <c r="P2" i="1"/>
  <c r="R2" i="1"/>
  <c r="T2" i="1"/>
  <c r="N2" i="1"/>
  <c r="AX2" i="1"/>
  <c r="AV2" i="1"/>
  <c r="BN3" i="1"/>
  <c r="AW3" i="1"/>
  <c r="BN4" i="1"/>
  <c r="AW4" i="1"/>
  <c r="BN5" i="1"/>
  <c r="AW5" i="1"/>
  <c r="BN6" i="1"/>
  <c r="AW6" i="1"/>
  <c r="BN7" i="1"/>
  <c r="AW7" i="1"/>
  <c r="BN8" i="1"/>
  <c r="AW8" i="1"/>
  <c r="BN9" i="1"/>
  <c r="AW9" i="1"/>
  <c r="BN10" i="1"/>
  <c r="AW10" i="1"/>
  <c r="BN11" i="1"/>
  <c r="AW11" i="1"/>
  <c r="BN12" i="1"/>
  <c r="AW12" i="1"/>
  <c r="BN13" i="1"/>
  <c r="AW13" i="1"/>
  <c r="BN14" i="1"/>
  <c r="AW14" i="1"/>
  <c r="BN15" i="1"/>
  <c r="AW15" i="1"/>
  <c r="BN16" i="1"/>
  <c r="AW16" i="1"/>
  <c r="BN17" i="1"/>
  <c r="AW17" i="1"/>
  <c r="BN18" i="1"/>
  <c r="AW18" i="1"/>
  <c r="BN19" i="1"/>
  <c r="AW19" i="1"/>
  <c r="BN20" i="1"/>
  <c r="AW20" i="1"/>
  <c r="BN21" i="1"/>
  <c r="AW21" i="1"/>
  <c r="BN22" i="1"/>
  <c r="AW22" i="1"/>
  <c r="BN23" i="1"/>
  <c r="AW23" i="1"/>
  <c r="BN24" i="1"/>
  <c r="AW24" i="1"/>
  <c r="BN25" i="1"/>
  <c r="AW25" i="1"/>
  <c r="BN26" i="1"/>
  <c r="AW26" i="1"/>
  <c r="BN27" i="1"/>
  <c r="AW27" i="1"/>
  <c r="BN28" i="1"/>
  <c r="AW28" i="1"/>
  <c r="BN29" i="1"/>
  <c r="AW29" i="1"/>
  <c r="BN30" i="1"/>
  <c r="AW30" i="1"/>
  <c r="BN31" i="1"/>
  <c r="AW31" i="1"/>
  <c r="BN32" i="1"/>
  <c r="AW32" i="1"/>
  <c r="BN33" i="1"/>
  <c r="AW33" i="1"/>
  <c r="BN34" i="1"/>
  <c r="AW34" i="1"/>
  <c r="BN35" i="1"/>
  <c r="AW35" i="1"/>
  <c r="BN36" i="1"/>
  <c r="AW36" i="1"/>
  <c r="BN37" i="1"/>
  <c r="AW37" i="1"/>
  <c r="BN38" i="1"/>
  <c r="AW38" i="1"/>
  <c r="BN39" i="1"/>
  <c r="AW39" i="1"/>
  <c r="BN40" i="1"/>
  <c r="AW40" i="1"/>
  <c r="BN41" i="1"/>
  <c r="AW41" i="1"/>
  <c r="BN42" i="1"/>
  <c r="AW42" i="1"/>
  <c r="BN43" i="1"/>
  <c r="AW43" i="1"/>
  <c r="BN44" i="1"/>
  <c r="AW44" i="1"/>
  <c r="BN45" i="1"/>
  <c r="AW45" i="1"/>
  <c r="BN46" i="1"/>
  <c r="AW46" i="1"/>
  <c r="BN47" i="1"/>
  <c r="AW47" i="1"/>
  <c r="BN48" i="1"/>
  <c r="AW48" i="1"/>
  <c r="BN49" i="1"/>
  <c r="AW49" i="1"/>
  <c r="BN50" i="1"/>
  <c r="AW50" i="1"/>
  <c r="BN51" i="1"/>
  <c r="AW51" i="1"/>
  <c r="BN52" i="1"/>
  <c r="AW52" i="1"/>
  <c r="BN53" i="1"/>
  <c r="AW53" i="1"/>
  <c r="BN54" i="1"/>
  <c r="AW54" i="1"/>
  <c r="BN55" i="1"/>
  <c r="AW55" i="1"/>
  <c r="BN56" i="1"/>
  <c r="AW56" i="1"/>
  <c r="BN57" i="1"/>
  <c r="AW57" i="1"/>
  <c r="BN58" i="1"/>
  <c r="AW58" i="1"/>
  <c r="BN59" i="1"/>
  <c r="AW59" i="1"/>
  <c r="BN60" i="1"/>
  <c r="AW60" i="1"/>
  <c r="BN61" i="1"/>
  <c r="AW61" i="1"/>
  <c r="BN62" i="1"/>
  <c r="AW62" i="1"/>
  <c r="BN63" i="1"/>
  <c r="AW63" i="1"/>
  <c r="BN64" i="1"/>
  <c r="AW64" i="1"/>
  <c r="BN65" i="1"/>
  <c r="AW65" i="1"/>
  <c r="BN66" i="1"/>
  <c r="AW66" i="1"/>
  <c r="BN67" i="1"/>
  <c r="AW67" i="1"/>
  <c r="BN68" i="1"/>
  <c r="AW68" i="1"/>
  <c r="BN69" i="1"/>
  <c r="AW69" i="1"/>
  <c r="BN70" i="1"/>
  <c r="AW70" i="1"/>
  <c r="BN71" i="1"/>
  <c r="AW71" i="1"/>
  <c r="BN72" i="1"/>
  <c r="AW72" i="1"/>
  <c r="BN73" i="1"/>
  <c r="AW73" i="1"/>
  <c r="BN74" i="1"/>
  <c r="AW74" i="1"/>
  <c r="BN75" i="1"/>
  <c r="AW75" i="1"/>
  <c r="BN76" i="1"/>
  <c r="AW76" i="1"/>
  <c r="BN77" i="1"/>
  <c r="AW77" i="1"/>
  <c r="BN78" i="1"/>
  <c r="AW78" i="1"/>
  <c r="BN79" i="1"/>
  <c r="AW79" i="1"/>
  <c r="BN80" i="1"/>
  <c r="AW80" i="1"/>
  <c r="BN81" i="1"/>
  <c r="AW81" i="1"/>
  <c r="BN82" i="1"/>
  <c r="AW82" i="1"/>
  <c r="BN83" i="1"/>
  <c r="AW83" i="1"/>
  <c r="BN84" i="1"/>
  <c r="AW84" i="1"/>
  <c r="BN85" i="1"/>
  <c r="AW85" i="1"/>
  <c r="BN86" i="1"/>
  <c r="AW86" i="1"/>
  <c r="BN87" i="1"/>
  <c r="AW87" i="1"/>
  <c r="BN88" i="1"/>
  <c r="AW88" i="1"/>
  <c r="BN89" i="1"/>
  <c r="AW89" i="1"/>
  <c r="BN90" i="1"/>
  <c r="AW90" i="1"/>
  <c r="BN91" i="1"/>
  <c r="AW91" i="1"/>
  <c r="BN92" i="1"/>
  <c r="AW92" i="1"/>
  <c r="BN93" i="1"/>
  <c r="AW93" i="1"/>
  <c r="BN94" i="1"/>
  <c r="AW94" i="1"/>
  <c r="BN95" i="1"/>
  <c r="AW95" i="1"/>
  <c r="BN96" i="1"/>
  <c r="AW96" i="1"/>
  <c r="BN97" i="1"/>
  <c r="AW97" i="1"/>
  <c r="BN98" i="1"/>
  <c r="AW98" i="1"/>
  <c r="BN99" i="1"/>
  <c r="AW99" i="1"/>
  <c r="BN100" i="1"/>
  <c r="AW100" i="1"/>
  <c r="BN101" i="1"/>
  <c r="AW101" i="1"/>
  <c r="BN102" i="1"/>
  <c r="AW102" i="1"/>
  <c r="BN103" i="1"/>
  <c r="AW103" i="1"/>
  <c r="BN104" i="1"/>
  <c r="AW104" i="1"/>
  <c r="BN105" i="1"/>
  <c r="AW105" i="1"/>
  <c r="BN106" i="1"/>
  <c r="AW106" i="1"/>
  <c r="BN107" i="1"/>
  <c r="AW107" i="1"/>
  <c r="BN108" i="1"/>
  <c r="AW108" i="1"/>
  <c r="BN109" i="1"/>
  <c r="AW109" i="1"/>
  <c r="BN110" i="1"/>
  <c r="AW110" i="1"/>
  <c r="BN111" i="1"/>
  <c r="AW111" i="1"/>
  <c r="BN112" i="1"/>
  <c r="AW112" i="1"/>
  <c r="BN113" i="1"/>
  <c r="AW113" i="1"/>
  <c r="BN114" i="1"/>
  <c r="AW114" i="1"/>
  <c r="BN115" i="1"/>
  <c r="AW115" i="1"/>
  <c r="BN116" i="1"/>
  <c r="AW116" i="1"/>
  <c r="BN117" i="1"/>
  <c r="AW117" i="1"/>
  <c r="BN118" i="1"/>
  <c r="AW118" i="1"/>
  <c r="BN119" i="1"/>
  <c r="AW119" i="1"/>
  <c r="BN120" i="1"/>
  <c r="AW120" i="1"/>
  <c r="BN121" i="1"/>
  <c r="AW121" i="1"/>
  <c r="BN122" i="1"/>
  <c r="AW122" i="1"/>
  <c r="BN123" i="1"/>
  <c r="AW123" i="1"/>
  <c r="BN124" i="1"/>
  <c r="AW124" i="1"/>
  <c r="BN125" i="1"/>
  <c r="AW125" i="1"/>
  <c r="BN126" i="1"/>
  <c r="AW126" i="1"/>
  <c r="BN127" i="1"/>
  <c r="AW127" i="1"/>
  <c r="BN128" i="1"/>
  <c r="AW128" i="1"/>
  <c r="BN129" i="1"/>
  <c r="AW129" i="1"/>
  <c r="BN130" i="1"/>
  <c r="AW130" i="1"/>
  <c r="BN131" i="1"/>
  <c r="AW131" i="1"/>
  <c r="BN132" i="1"/>
  <c r="AW132" i="1"/>
  <c r="BN133" i="1"/>
  <c r="AW133" i="1"/>
  <c r="BN134" i="1"/>
  <c r="AW134" i="1"/>
  <c r="BN135" i="1"/>
  <c r="AW135" i="1"/>
  <c r="BN136" i="1"/>
  <c r="AW136" i="1"/>
  <c r="BN137" i="1"/>
  <c r="AW137" i="1"/>
  <c r="BN138" i="1"/>
  <c r="AW138" i="1"/>
  <c r="BN139" i="1"/>
  <c r="AW139" i="1"/>
  <c r="BN140" i="1"/>
  <c r="AW140" i="1"/>
  <c r="BN141" i="1"/>
  <c r="AW141" i="1"/>
  <c r="BN142" i="1"/>
  <c r="AW142" i="1"/>
  <c r="BN143" i="1"/>
  <c r="AW143" i="1"/>
  <c r="BN144" i="1"/>
  <c r="AW144" i="1"/>
  <c r="BN145" i="1"/>
  <c r="AW145" i="1"/>
  <c r="BN146" i="1"/>
  <c r="AW146" i="1"/>
  <c r="BN147" i="1"/>
  <c r="AW147" i="1"/>
  <c r="BN148" i="1"/>
  <c r="AW148" i="1"/>
  <c r="BN149" i="1"/>
  <c r="AW149" i="1"/>
  <c r="BN150" i="1"/>
  <c r="AW150" i="1"/>
  <c r="BN151" i="1"/>
  <c r="AW151" i="1"/>
  <c r="BN152" i="1"/>
  <c r="AW152" i="1"/>
  <c r="BN153" i="1"/>
  <c r="AW153" i="1"/>
  <c r="BN154" i="1"/>
  <c r="AW154" i="1"/>
  <c r="BN155" i="1"/>
  <c r="AW155" i="1"/>
  <c r="BN156" i="1"/>
  <c r="AW156" i="1"/>
  <c r="BN157" i="1"/>
  <c r="AW157" i="1"/>
  <c r="BN158" i="1"/>
  <c r="AW158" i="1"/>
  <c r="BN159" i="1"/>
  <c r="AW159" i="1"/>
  <c r="BN160" i="1"/>
  <c r="AW160" i="1"/>
  <c r="BN161" i="1"/>
  <c r="AW161" i="1"/>
  <c r="BN162" i="1"/>
  <c r="AW162" i="1"/>
  <c r="BN163" i="1"/>
  <c r="AW163" i="1"/>
  <c r="BN164" i="1"/>
  <c r="AW164" i="1"/>
  <c r="BN165" i="1"/>
  <c r="AW165" i="1"/>
  <c r="BN166" i="1"/>
  <c r="AW166" i="1"/>
  <c r="BN167" i="1"/>
  <c r="AW167" i="1"/>
  <c r="BN168" i="1"/>
  <c r="AW168" i="1"/>
  <c r="BN169" i="1"/>
  <c r="AW169" i="1"/>
  <c r="BN170" i="1"/>
  <c r="AW170" i="1"/>
  <c r="BN171" i="1"/>
  <c r="AW171" i="1"/>
  <c r="BN172" i="1"/>
  <c r="AW172" i="1"/>
  <c r="BN173" i="1"/>
  <c r="AW173" i="1"/>
  <c r="BN174" i="1"/>
  <c r="AW174" i="1"/>
  <c r="BN175" i="1"/>
  <c r="AW175" i="1"/>
  <c r="BN176" i="1"/>
  <c r="AW176" i="1"/>
  <c r="BN177" i="1"/>
  <c r="AW177" i="1"/>
  <c r="BN178" i="1"/>
  <c r="AW178" i="1"/>
  <c r="BN179" i="1"/>
  <c r="AW179" i="1"/>
  <c r="BN180" i="1"/>
  <c r="AW180" i="1"/>
  <c r="BN181" i="1"/>
  <c r="AW181" i="1"/>
  <c r="BN182" i="1"/>
  <c r="AW182" i="1"/>
  <c r="BN183" i="1"/>
  <c r="AW183" i="1"/>
  <c r="BN184" i="1"/>
  <c r="AW184" i="1"/>
  <c r="BN185" i="1"/>
  <c r="AW185" i="1"/>
  <c r="BN186" i="1"/>
  <c r="AW186" i="1"/>
  <c r="BN187" i="1"/>
  <c r="AW187" i="1"/>
  <c r="BN188" i="1"/>
  <c r="AW188" i="1"/>
  <c r="BN189" i="1"/>
  <c r="AW189" i="1"/>
  <c r="BN190" i="1"/>
  <c r="AW190" i="1"/>
  <c r="BN191" i="1"/>
  <c r="AW191" i="1"/>
  <c r="BN192" i="1"/>
  <c r="AW192" i="1"/>
  <c r="BN193" i="1"/>
  <c r="AW193" i="1"/>
  <c r="BN194" i="1"/>
  <c r="AW194" i="1"/>
  <c r="BN195" i="1"/>
  <c r="AW195" i="1"/>
  <c r="BN196" i="1"/>
  <c r="AW196" i="1"/>
  <c r="BN197" i="1"/>
  <c r="AW197" i="1"/>
  <c r="BN198" i="1"/>
  <c r="AW198" i="1"/>
  <c r="BN199" i="1"/>
  <c r="AW199" i="1"/>
  <c r="BN200" i="1"/>
  <c r="AW200" i="1"/>
  <c r="BN201" i="1"/>
  <c r="AW201" i="1"/>
  <c r="BN202" i="1"/>
  <c r="AW202" i="1"/>
  <c r="BN203" i="1"/>
  <c r="AW203" i="1"/>
  <c r="BN204" i="1"/>
  <c r="AW204" i="1"/>
  <c r="BN205" i="1"/>
  <c r="AW205" i="1"/>
  <c r="BN206" i="1"/>
  <c r="AW206" i="1"/>
  <c r="BN207" i="1"/>
  <c r="AW207" i="1"/>
  <c r="BN208" i="1"/>
  <c r="AW208" i="1"/>
  <c r="BN209" i="1"/>
  <c r="AW209" i="1"/>
  <c r="BN210" i="1"/>
  <c r="AW210" i="1"/>
  <c r="BN211" i="1"/>
  <c r="AW211" i="1"/>
  <c r="BN212" i="1"/>
  <c r="AW212" i="1"/>
  <c r="BN213" i="1"/>
  <c r="AW213" i="1"/>
  <c r="BN214" i="1"/>
  <c r="AW214" i="1"/>
  <c r="BN215" i="1"/>
  <c r="AW215" i="1"/>
  <c r="BN216" i="1"/>
  <c r="AW216" i="1"/>
  <c r="BN217" i="1"/>
  <c r="AW217" i="1"/>
  <c r="BN218" i="1"/>
  <c r="AW218" i="1"/>
  <c r="BN219" i="1"/>
  <c r="AW219" i="1"/>
  <c r="BN220" i="1"/>
  <c r="AW220" i="1"/>
  <c r="BN221" i="1"/>
  <c r="AW221" i="1"/>
  <c r="BN222" i="1"/>
  <c r="AW222" i="1"/>
  <c r="BN223" i="1"/>
  <c r="AW223" i="1"/>
  <c r="BN224" i="1"/>
  <c r="AW224" i="1"/>
  <c r="BN225" i="1"/>
  <c r="AW225" i="1"/>
  <c r="BN226" i="1"/>
  <c r="AW226" i="1"/>
  <c r="BN227" i="1"/>
  <c r="AW227" i="1"/>
  <c r="BN228" i="1"/>
  <c r="AW228" i="1"/>
  <c r="BN229" i="1"/>
  <c r="AW229" i="1"/>
  <c r="BN230" i="1"/>
  <c r="AW230" i="1"/>
  <c r="BN231" i="1"/>
  <c r="AW231" i="1"/>
  <c r="BN232" i="1"/>
  <c r="AW232" i="1"/>
  <c r="BN233" i="1"/>
  <c r="AW233" i="1"/>
  <c r="BN234" i="1"/>
  <c r="AW234" i="1"/>
  <c r="BN235" i="1"/>
  <c r="AW235" i="1"/>
  <c r="BN236" i="1"/>
  <c r="AW236" i="1"/>
  <c r="BN237" i="1"/>
  <c r="AW237" i="1"/>
  <c r="BN238" i="1"/>
  <c r="AW238" i="1"/>
  <c r="BN239" i="1"/>
  <c r="AW239" i="1"/>
  <c r="BN240" i="1"/>
  <c r="AW240" i="1"/>
  <c r="BN241" i="1"/>
  <c r="AW241" i="1"/>
  <c r="BN242" i="1"/>
  <c r="AW242" i="1"/>
  <c r="BN243" i="1"/>
  <c r="AW243" i="1"/>
  <c r="BN244" i="1"/>
  <c r="AW244" i="1"/>
  <c r="BN245" i="1"/>
  <c r="AW245" i="1"/>
  <c r="BN246" i="1"/>
  <c r="AW246" i="1"/>
  <c r="BN247" i="1"/>
  <c r="AW247" i="1"/>
  <c r="BN248" i="1"/>
  <c r="AW248" i="1"/>
  <c r="BN249" i="1"/>
  <c r="AW249" i="1"/>
  <c r="BN250" i="1"/>
  <c r="AW250" i="1"/>
  <c r="BN251" i="1"/>
  <c r="AW251" i="1"/>
  <c r="BN252" i="1"/>
  <c r="AW252" i="1"/>
  <c r="BN253" i="1"/>
  <c r="AW253" i="1"/>
  <c r="BN254" i="1"/>
  <c r="AW254" i="1"/>
  <c r="BN255" i="1"/>
  <c r="AW255" i="1"/>
  <c r="BN256" i="1"/>
  <c r="AW256" i="1"/>
  <c r="BN257" i="1"/>
  <c r="AW257" i="1"/>
  <c r="BN258" i="1"/>
  <c r="AW258" i="1"/>
  <c r="BN259" i="1"/>
  <c r="AW259" i="1"/>
  <c r="BN260" i="1"/>
  <c r="AW260" i="1"/>
  <c r="BN261" i="1"/>
  <c r="AW261" i="1"/>
  <c r="BN262" i="1"/>
  <c r="AW262" i="1"/>
  <c r="BN263" i="1"/>
  <c r="AW263" i="1"/>
  <c r="BN264" i="1"/>
  <c r="AW264" i="1"/>
  <c r="BN265" i="1"/>
  <c r="AW265" i="1"/>
  <c r="BN266" i="1"/>
  <c r="AW266" i="1"/>
  <c r="BN267" i="1"/>
  <c r="AW267" i="1"/>
  <c r="BN268" i="1"/>
  <c r="AW268" i="1"/>
  <c r="BN269" i="1"/>
  <c r="AW269" i="1"/>
  <c r="BN270" i="1"/>
  <c r="AW270" i="1"/>
  <c r="BN271" i="1"/>
  <c r="AW271" i="1"/>
  <c r="BN272" i="1"/>
  <c r="AW272" i="1"/>
  <c r="BN273" i="1"/>
  <c r="AW273" i="1"/>
  <c r="BN274" i="1"/>
  <c r="AW274" i="1"/>
  <c r="BN275" i="1"/>
  <c r="AW275" i="1"/>
  <c r="BN276" i="1"/>
  <c r="AW276" i="1"/>
  <c r="BN277" i="1"/>
  <c r="AW277" i="1"/>
  <c r="BN278" i="1"/>
  <c r="AW278" i="1"/>
  <c r="BN279" i="1"/>
  <c r="AW279" i="1"/>
  <c r="BN280" i="1"/>
  <c r="AW280" i="1"/>
  <c r="BN281" i="1"/>
  <c r="AW281" i="1"/>
  <c r="BN282" i="1"/>
  <c r="AW282" i="1"/>
  <c r="BN283" i="1"/>
  <c r="AW283" i="1"/>
  <c r="BN284" i="1"/>
  <c r="AW284" i="1"/>
  <c r="BN285" i="1"/>
  <c r="AW285" i="1"/>
  <c r="BN286" i="1"/>
  <c r="AW286" i="1"/>
  <c r="BN287" i="1"/>
  <c r="AW287" i="1"/>
  <c r="BN288" i="1"/>
  <c r="AW288" i="1"/>
  <c r="BN289" i="1"/>
  <c r="AW289" i="1"/>
  <c r="BN290" i="1"/>
  <c r="AW290" i="1"/>
  <c r="BN291" i="1"/>
  <c r="AW291" i="1"/>
  <c r="BN292" i="1"/>
  <c r="AW292" i="1"/>
  <c r="BN293" i="1"/>
  <c r="AW293" i="1"/>
  <c r="BN294" i="1"/>
  <c r="AW294" i="1"/>
  <c r="BN295" i="1"/>
  <c r="AW295" i="1"/>
  <c r="BN296" i="1"/>
  <c r="AW296" i="1"/>
  <c r="BN297" i="1"/>
  <c r="AW297" i="1"/>
  <c r="BN298" i="1"/>
  <c r="AW298" i="1"/>
  <c r="BN299" i="1"/>
  <c r="AW299" i="1"/>
  <c r="BN300" i="1"/>
  <c r="AW300" i="1"/>
  <c r="BN301" i="1"/>
  <c r="AW301" i="1"/>
  <c r="BN302" i="1"/>
  <c r="AW302" i="1"/>
  <c r="BN303" i="1"/>
  <c r="AW303" i="1"/>
  <c r="BN304" i="1"/>
  <c r="AW304" i="1"/>
  <c r="BN305" i="1"/>
  <c r="AW305" i="1"/>
  <c r="BN306" i="1"/>
  <c r="AW306" i="1"/>
  <c r="BN307" i="1"/>
  <c r="AW307" i="1"/>
  <c r="BN308" i="1"/>
  <c r="AW308" i="1"/>
  <c r="BN309" i="1"/>
  <c r="AW309" i="1"/>
  <c r="BN310" i="1"/>
  <c r="AW310" i="1"/>
  <c r="BN311" i="1"/>
  <c r="AW311" i="1"/>
  <c r="BN312" i="1"/>
  <c r="AW312" i="1"/>
  <c r="BN313" i="1"/>
  <c r="AW313" i="1"/>
  <c r="BN314" i="1"/>
  <c r="AW314" i="1"/>
  <c r="BN315" i="1"/>
  <c r="AW315" i="1"/>
  <c r="BN316" i="1"/>
  <c r="AW316" i="1"/>
  <c r="BN317" i="1"/>
  <c r="AW317" i="1"/>
  <c r="BN318" i="1"/>
  <c r="AW318" i="1"/>
  <c r="BN319" i="1"/>
  <c r="AW319" i="1"/>
  <c r="BN320" i="1"/>
  <c r="AW320" i="1"/>
  <c r="BN321" i="1"/>
  <c r="AW321" i="1"/>
  <c r="BN322" i="1"/>
  <c r="AW322" i="1"/>
  <c r="BN323" i="1"/>
  <c r="AW323" i="1"/>
  <c r="BN324" i="1"/>
  <c r="AW324" i="1"/>
  <c r="BN325" i="1"/>
  <c r="AW325" i="1"/>
  <c r="BN326" i="1"/>
  <c r="AW326" i="1"/>
  <c r="BN327" i="1"/>
  <c r="AW327" i="1"/>
  <c r="BN328" i="1"/>
  <c r="AW328" i="1"/>
  <c r="BN329" i="1"/>
  <c r="AW329" i="1"/>
  <c r="BN330" i="1"/>
  <c r="AW330" i="1"/>
  <c r="BN331" i="1"/>
  <c r="AW331" i="1"/>
  <c r="BN332" i="1"/>
  <c r="AW332" i="1"/>
  <c r="BN333" i="1"/>
  <c r="AW333" i="1"/>
  <c r="BN334" i="1"/>
  <c r="AW334" i="1"/>
  <c r="BN335" i="1"/>
  <c r="AW335" i="1"/>
  <c r="BN336" i="1"/>
  <c r="AW336" i="1"/>
  <c r="BN337" i="1"/>
  <c r="AW337" i="1"/>
  <c r="BN338" i="1"/>
  <c r="AW338" i="1"/>
  <c r="BN339" i="1"/>
  <c r="AW339" i="1"/>
  <c r="BN340" i="1"/>
  <c r="AW340" i="1"/>
  <c r="BN341" i="1"/>
  <c r="AW341" i="1"/>
  <c r="BN342" i="1"/>
  <c r="AW342" i="1"/>
  <c r="BN343" i="1"/>
  <c r="AW343" i="1"/>
  <c r="BN344" i="1"/>
  <c r="AW344" i="1"/>
  <c r="BN345" i="1"/>
  <c r="AW345" i="1"/>
  <c r="BN346" i="1"/>
  <c r="AW346" i="1"/>
  <c r="BN347" i="1"/>
  <c r="AW347" i="1"/>
  <c r="BN348" i="1"/>
  <c r="AW348" i="1"/>
  <c r="BN349" i="1"/>
  <c r="AW349" i="1"/>
  <c r="BN350" i="1"/>
  <c r="AW350" i="1"/>
  <c r="BN351" i="1"/>
  <c r="AW351" i="1"/>
  <c r="BN352" i="1"/>
  <c r="AW352" i="1"/>
  <c r="BN353" i="1"/>
  <c r="AW353" i="1"/>
  <c r="BN354" i="1"/>
  <c r="AW354" i="1"/>
  <c r="BN355" i="1"/>
  <c r="AW355" i="1"/>
  <c r="BN356" i="1"/>
  <c r="AW356" i="1"/>
  <c r="BN357" i="1"/>
  <c r="AW357" i="1"/>
  <c r="BN358" i="1"/>
  <c r="AW358" i="1"/>
  <c r="BN359" i="1"/>
  <c r="AW359" i="1"/>
  <c r="BN360" i="1"/>
  <c r="AW360" i="1"/>
  <c r="BN361" i="1"/>
  <c r="AW361" i="1"/>
  <c r="BN362" i="1"/>
  <c r="AW362" i="1"/>
  <c r="BN363" i="1"/>
  <c r="AW363" i="1"/>
  <c r="BN364" i="1"/>
  <c r="AW364" i="1"/>
  <c r="BN365" i="1"/>
  <c r="AW365" i="1"/>
  <c r="BN366" i="1"/>
  <c r="AW366" i="1"/>
  <c r="BN367" i="1"/>
  <c r="AW367" i="1"/>
  <c r="BN368" i="1"/>
  <c r="AW368" i="1"/>
  <c r="BN369" i="1"/>
  <c r="AW369" i="1"/>
  <c r="BN370" i="1"/>
  <c r="AW370" i="1"/>
  <c r="BN371" i="1"/>
  <c r="AW371" i="1"/>
  <c r="BN372" i="1"/>
  <c r="AW372" i="1"/>
  <c r="BN373" i="1"/>
  <c r="AW373" i="1"/>
  <c r="BN374" i="1"/>
  <c r="AW374" i="1"/>
  <c r="BN375" i="1"/>
  <c r="AW375" i="1"/>
  <c r="BN376" i="1"/>
  <c r="AW376" i="1"/>
  <c r="BN377" i="1"/>
  <c r="AW377" i="1"/>
  <c r="BN378" i="1"/>
  <c r="AW378" i="1"/>
  <c r="BN379" i="1"/>
  <c r="AW379" i="1"/>
  <c r="BN380" i="1"/>
  <c r="AW380" i="1"/>
  <c r="BN381" i="1"/>
  <c r="AW381" i="1"/>
  <c r="BN382" i="1"/>
  <c r="AW382" i="1"/>
  <c r="BN383" i="1"/>
  <c r="AW383" i="1"/>
  <c r="BN384" i="1"/>
  <c r="AW384" i="1"/>
  <c r="BN385" i="1"/>
  <c r="AW385" i="1"/>
  <c r="BN386" i="1"/>
  <c r="AW386" i="1"/>
  <c r="BN387" i="1"/>
  <c r="AW387" i="1"/>
  <c r="BN388" i="1"/>
  <c r="AW388" i="1"/>
  <c r="BN389" i="1"/>
  <c r="AW389" i="1"/>
  <c r="BN390" i="1"/>
  <c r="AW390" i="1"/>
  <c r="BN391" i="1"/>
  <c r="AW391" i="1"/>
  <c r="BN392" i="1"/>
  <c r="AW392" i="1"/>
  <c r="BN393" i="1"/>
  <c r="AW393" i="1"/>
  <c r="BN394" i="1"/>
  <c r="AW394" i="1"/>
  <c r="BN395" i="1"/>
  <c r="AW395" i="1"/>
  <c r="BN396" i="1"/>
  <c r="AW396" i="1"/>
  <c r="BN397" i="1"/>
  <c r="AW397" i="1"/>
  <c r="BN398" i="1"/>
  <c r="AW398" i="1"/>
  <c r="BN399" i="1"/>
  <c r="AW399" i="1"/>
  <c r="BN400" i="1"/>
  <c r="AW400" i="1"/>
  <c r="BN401" i="1"/>
  <c r="AW401" i="1"/>
  <c r="BN402" i="1"/>
  <c r="AW402" i="1"/>
  <c r="BN403" i="1"/>
  <c r="AW403" i="1"/>
  <c r="BN404" i="1"/>
  <c r="AW404" i="1"/>
  <c r="BN405" i="1"/>
  <c r="AW405" i="1"/>
  <c r="BN406" i="1"/>
  <c r="AW406" i="1"/>
  <c r="BN407" i="1"/>
  <c r="AW407" i="1"/>
  <c r="BN408" i="1"/>
  <c r="AW408" i="1"/>
  <c r="BN409" i="1"/>
  <c r="AW409" i="1"/>
  <c r="BN410" i="1"/>
  <c r="AW410" i="1"/>
  <c r="BN411" i="1"/>
  <c r="AW411" i="1"/>
  <c r="BN412" i="1"/>
  <c r="AW412" i="1"/>
  <c r="BN413" i="1"/>
  <c r="AW413" i="1"/>
  <c r="BN414" i="1"/>
  <c r="AW414" i="1"/>
  <c r="BN415" i="1"/>
  <c r="AW415" i="1"/>
  <c r="BN416" i="1"/>
  <c r="AW416" i="1"/>
  <c r="BN417" i="1"/>
  <c r="AW417" i="1"/>
  <c r="BN418" i="1"/>
  <c r="AW418" i="1"/>
  <c r="BN419" i="1"/>
  <c r="AW419" i="1"/>
  <c r="BN420" i="1"/>
  <c r="AW420" i="1"/>
  <c r="BN421" i="1"/>
  <c r="AW421" i="1"/>
  <c r="BN422" i="1"/>
  <c r="AW422" i="1"/>
  <c r="BN423" i="1"/>
  <c r="AW423" i="1"/>
  <c r="BN424" i="1"/>
  <c r="AW424" i="1"/>
  <c r="BN425" i="1"/>
  <c r="AW425" i="1"/>
  <c r="BN426" i="1"/>
  <c r="AW426" i="1"/>
  <c r="BN427" i="1"/>
  <c r="AW427" i="1"/>
  <c r="BN428" i="1"/>
  <c r="AW428" i="1"/>
  <c r="BN429" i="1"/>
  <c r="AW429" i="1"/>
  <c r="BN430" i="1"/>
  <c r="AW430" i="1"/>
  <c r="BN431" i="1"/>
  <c r="AW431" i="1"/>
  <c r="BN432" i="1"/>
  <c r="AW432" i="1"/>
  <c r="BN433" i="1"/>
  <c r="AW433" i="1"/>
  <c r="BN434" i="1"/>
  <c r="AW434" i="1"/>
  <c r="BN435" i="1"/>
  <c r="AW435" i="1"/>
  <c r="BN436" i="1"/>
  <c r="AW436" i="1"/>
  <c r="BN437" i="1"/>
  <c r="AW437" i="1"/>
  <c r="BN438" i="1"/>
  <c r="AW438" i="1"/>
  <c r="BN439" i="1"/>
  <c r="AW439" i="1"/>
  <c r="BN440" i="1"/>
  <c r="AW440" i="1"/>
  <c r="BN441" i="1"/>
  <c r="AW441" i="1"/>
  <c r="BN442" i="1"/>
  <c r="AW442" i="1"/>
  <c r="BN443" i="1"/>
  <c r="AW443" i="1"/>
  <c r="BN444" i="1"/>
  <c r="AW444" i="1"/>
  <c r="BN445" i="1"/>
  <c r="AW445" i="1"/>
  <c r="BN446" i="1"/>
  <c r="AW446" i="1"/>
  <c r="BN447" i="1"/>
  <c r="AW447" i="1"/>
  <c r="BN448" i="1"/>
  <c r="AW448" i="1"/>
  <c r="BN449" i="1"/>
  <c r="AW449" i="1"/>
  <c r="BN450" i="1"/>
  <c r="AW450" i="1"/>
  <c r="BN451" i="1"/>
  <c r="AW451" i="1"/>
  <c r="BN452" i="1"/>
  <c r="AW452" i="1"/>
  <c r="BN453" i="1"/>
  <c r="AW453" i="1"/>
  <c r="BN454" i="1"/>
  <c r="AW454" i="1"/>
  <c r="BN455" i="1"/>
  <c r="AW455" i="1"/>
  <c r="BN456" i="1"/>
  <c r="AW456" i="1"/>
  <c r="BN457" i="1"/>
  <c r="AW457" i="1"/>
  <c r="BN458" i="1"/>
  <c r="AW458" i="1"/>
  <c r="BN459" i="1"/>
  <c r="AW459" i="1"/>
  <c r="BN460" i="1"/>
  <c r="AW460" i="1"/>
  <c r="BN461" i="1"/>
  <c r="AW461" i="1"/>
  <c r="BN462" i="1"/>
  <c r="AW462" i="1"/>
  <c r="BN463" i="1"/>
  <c r="AW463" i="1"/>
  <c r="BN464" i="1"/>
  <c r="AW464" i="1"/>
  <c r="BN465" i="1"/>
  <c r="AW465" i="1"/>
  <c r="BN466" i="1"/>
  <c r="AW466" i="1"/>
  <c r="BN467" i="1"/>
  <c r="AW467" i="1"/>
  <c r="BN468" i="1"/>
  <c r="AW468" i="1"/>
  <c r="BN469" i="1"/>
  <c r="AW469" i="1"/>
  <c r="BN470" i="1"/>
  <c r="AW470" i="1"/>
  <c r="BN471" i="1"/>
  <c r="AW471" i="1"/>
  <c r="BN472" i="1"/>
  <c r="AW472" i="1"/>
  <c r="BN473" i="1"/>
  <c r="AW473" i="1"/>
  <c r="BN474" i="1"/>
  <c r="AW474" i="1"/>
  <c r="BN475" i="1"/>
  <c r="AW475" i="1"/>
  <c r="BN476" i="1"/>
  <c r="AW476" i="1"/>
  <c r="BN477" i="1"/>
  <c r="AW477" i="1"/>
  <c r="BN478" i="1"/>
  <c r="AW478" i="1"/>
  <c r="BN479" i="1"/>
  <c r="AW479" i="1"/>
  <c r="BN480" i="1"/>
  <c r="AW480" i="1"/>
  <c r="BN481" i="1"/>
  <c r="AW481" i="1"/>
  <c r="BN482" i="1"/>
  <c r="AW482" i="1"/>
  <c r="BN483" i="1"/>
  <c r="AW483" i="1"/>
  <c r="BN484" i="1"/>
  <c r="AW484" i="1"/>
  <c r="BN485" i="1"/>
  <c r="AW485" i="1"/>
  <c r="BN486" i="1"/>
  <c r="AW486" i="1"/>
  <c r="BN487" i="1"/>
  <c r="AW487" i="1"/>
  <c r="BN488" i="1"/>
  <c r="AW488" i="1"/>
  <c r="BN489" i="1"/>
  <c r="AW489" i="1"/>
  <c r="BN490" i="1"/>
  <c r="AW490" i="1"/>
  <c r="BN491" i="1"/>
  <c r="AW491" i="1"/>
  <c r="BN492" i="1"/>
  <c r="AW492" i="1"/>
  <c r="BN493" i="1"/>
  <c r="AW493" i="1"/>
  <c r="BN494" i="1"/>
  <c r="AW494" i="1"/>
  <c r="BN495" i="1"/>
  <c r="AW495" i="1"/>
  <c r="BN496" i="1"/>
  <c r="AW496" i="1"/>
  <c r="BN497" i="1"/>
  <c r="AW497" i="1"/>
  <c r="BN498" i="1"/>
  <c r="AW498" i="1"/>
  <c r="BN499" i="1"/>
  <c r="AW499" i="1"/>
  <c r="BN500" i="1"/>
  <c r="AW500" i="1"/>
  <c r="BN501" i="1"/>
  <c r="AW501" i="1"/>
  <c r="BN502" i="1"/>
  <c r="AW502" i="1"/>
  <c r="BN503" i="1"/>
  <c r="AW503" i="1"/>
  <c r="BN504" i="1"/>
  <c r="AW504" i="1"/>
  <c r="BN505" i="1"/>
  <c r="AW505" i="1"/>
  <c r="BN506" i="1"/>
  <c r="AW506" i="1"/>
  <c r="BN507" i="1"/>
  <c r="AW507" i="1"/>
  <c r="BN508" i="1"/>
  <c r="AW508" i="1"/>
  <c r="BN509" i="1"/>
  <c r="AW509" i="1"/>
  <c r="BN510" i="1"/>
  <c r="AW510" i="1"/>
  <c r="BN511" i="1"/>
  <c r="AW511" i="1"/>
  <c r="BN512" i="1"/>
  <c r="AW512" i="1"/>
  <c r="BN513" i="1"/>
  <c r="AW513" i="1"/>
  <c r="BN514" i="1"/>
  <c r="AW514" i="1"/>
  <c r="BN515" i="1"/>
  <c r="AW515" i="1"/>
  <c r="BN516" i="1"/>
  <c r="AW516" i="1"/>
  <c r="BN517" i="1"/>
  <c r="AW517" i="1"/>
  <c r="BN518" i="1"/>
  <c r="AW518" i="1"/>
  <c r="BN519" i="1"/>
  <c r="AW519" i="1"/>
  <c r="BN520" i="1"/>
  <c r="AW520" i="1"/>
  <c r="BN521" i="1"/>
  <c r="AW521" i="1"/>
  <c r="BN522" i="1"/>
  <c r="AW522" i="1"/>
  <c r="BN523" i="1"/>
  <c r="AW523" i="1"/>
  <c r="BN524" i="1"/>
  <c r="AW524" i="1"/>
  <c r="BN525" i="1"/>
  <c r="AW525" i="1"/>
  <c r="BN526" i="1"/>
  <c r="AW526" i="1"/>
  <c r="BN527" i="1"/>
  <c r="AW527" i="1"/>
  <c r="BN528" i="1"/>
  <c r="AW528" i="1"/>
  <c r="BN529" i="1"/>
  <c r="AW529" i="1"/>
  <c r="BN530" i="1"/>
  <c r="AW530" i="1"/>
  <c r="BN531" i="1"/>
  <c r="AW531" i="1"/>
  <c r="BN532" i="1"/>
  <c r="AW532" i="1"/>
  <c r="BN533" i="1"/>
  <c r="AW533" i="1"/>
  <c r="BN534" i="1"/>
  <c r="AW534" i="1"/>
  <c r="BN535" i="1"/>
  <c r="AW535" i="1"/>
  <c r="BN536" i="1"/>
  <c r="AW536" i="1"/>
  <c r="BN537" i="1"/>
  <c r="AW537" i="1"/>
  <c r="BN538" i="1"/>
  <c r="AW538" i="1"/>
  <c r="BN539" i="1"/>
  <c r="AW539" i="1"/>
  <c r="BN540" i="1"/>
  <c r="AW540" i="1"/>
  <c r="BN541" i="1"/>
  <c r="AW541" i="1"/>
  <c r="BN542" i="1"/>
  <c r="AW542" i="1"/>
  <c r="BN543" i="1"/>
  <c r="AW543" i="1"/>
  <c r="BN544" i="1"/>
  <c r="AW544" i="1"/>
  <c r="BN545" i="1"/>
  <c r="AW545" i="1"/>
  <c r="BN546" i="1"/>
  <c r="AW546" i="1"/>
  <c r="BN547" i="1"/>
  <c r="AW547" i="1"/>
  <c r="BN548" i="1"/>
  <c r="AW548" i="1"/>
  <c r="BN549" i="1"/>
  <c r="AW549" i="1"/>
  <c r="BN550" i="1"/>
  <c r="AW550" i="1"/>
  <c r="BN551" i="1"/>
  <c r="AW551" i="1"/>
  <c r="BN552" i="1"/>
  <c r="AW552" i="1"/>
  <c r="BN553" i="1"/>
  <c r="AW553" i="1"/>
  <c r="BN554" i="1"/>
  <c r="AW554" i="1"/>
  <c r="BN555" i="1"/>
  <c r="AW555" i="1"/>
  <c r="BN556" i="1"/>
  <c r="AW556" i="1"/>
  <c r="BN557" i="1"/>
  <c r="AW557" i="1"/>
  <c r="BN558" i="1"/>
  <c r="AW558" i="1"/>
  <c r="BN559" i="1"/>
  <c r="AW559" i="1"/>
  <c r="BN560" i="1"/>
  <c r="AW560" i="1"/>
  <c r="BN561" i="1"/>
  <c r="AW561" i="1"/>
  <c r="BN562" i="1"/>
  <c r="AW562" i="1"/>
  <c r="BN563" i="1"/>
  <c r="AW563" i="1"/>
  <c r="BN564" i="1"/>
  <c r="AW564" i="1"/>
  <c r="BN565" i="1"/>
  <c r="AW565" i="1"/>
  <c r="BN566" i="1"/>
  <c r="AW566" i="1"/>
  <c r="BN567" i="1"/>
  <c r="AW567" i="1"/>
  <c r="BN568" i="1"/>
  <c r="AW568" i="1"/>
  <c r="BN569" i="1"/>
  <c r="AW569" i="1"/>
  <c r="BN570" i="1"/>
  <c r="AW570" i="1"/>
  <c r="BN571" i="1"/>
  <c r="AW571" i="1"/>
  <c r="BN572" i="1"/>
  <c r="AW572" i="1"/>
  <c r="BN573" i="1"/>
  <c r="AW573" i="1"/>
  <c r="BN574" i="1"/>
  <c r="AW574" i="1"/>
  <c r="BN575" i="1"/>
  <c r="AW575" i="1"/>
  <c r="BN576" i="1"/>
  <c r="AW576" i="1"/>
  <c r="BN577" i="1"/>
  <c r="AW577" i="1"/>
  <c r="BN578" i="1"/>
  <c r="AW578" i="1"/>
  <c r="BN579" i="1"/>
  <c r="AW579" i="1"/>
  <c r="BN580" i="1"/>
  <c r="AW580" i="1"/>
  <c r="BN581" i="1"/>
  <c r="AW581" i="1"/>
  <c r="BN582" i="1"/>
  <c r="AW582" i="1"/>
  <c r="BN583" i="1"/>
  <c r="AW583" i="1"/>
  <c r="BN584" i="1"/>
  <c r="AW584" i="1"/>
  <c r="BN585" i="1"/>
  <c r="AW585" i="1"/>
  <c r="BN586" i="1"/>
  <c r="AW586" i="1"/>
  <c r="BN587" i="1"/>
  <c r="AW587" i="1"/>
  <c r="BN588" i="1"/>
  <c r="AW588" i="1"/>
  <c r="BN589" i="1"/>
  <c r="AW589" i="1"/>
  <c r="BN590" i="1"/>
  <c r="AW590" i="1"/>
  <c r="BN591" i="1"/>
  <c r="AW591" i="1"/>
  <c r="BN592" i="1"/>
  <c r="AW592" i="1"/>
  <c r="BN593" i="1"/>
  <c r="AW593" i="1"/>
  <c r="BN594" i="1"/>
  <c r="AW594" i="1"/>
  <c r="BN595" i="1"/>
  <c r="AW595" i="1"/>
  <c r="BN596" i="1"/>
  <c r="AW596" i="1"/>
  <c r="BN597" i="1"/>
  <c r="AW597" i="1"/>
  <c r="BN598" i="1"/>
  <c r="AW598" i="1"/>
  <c r="BN599" i="1"/>
  <c r="AW599" i="1"/>
  <c r="BN600" i="1"/>
  <c r="AW600" i="1"/>
  <c r="BN601" i="1"/>
  <c r="AW601" i="1"/>
  <c r="BN602" i="1"/>
  <c r="AW602" i="1"/>
  <c r="BN603" i="1"/>
  <c r="AW603" i="1"/>
  <c r="BN604" i="1"/>
  <c r="AW604" i="1"/>
  <c r="BN605" i="1"/>
  <c r="AW605" i="1"/>
  <c r="BN606" i="1"/>
  <c r="AW606" i="1"/>
  <c r="BN607" i="1"/>
  <c r="AW607" i="1"/>
  <c r="BN608" i="1"/>
  <c r="AW608" i="1"/>
  <c r="BN609" i="1"/>
  <c r="AW609" i="1"/>
  <c r="BN610" i="1"/>
  <c r="AW610" i="1"/>
  <c r="BN611" i="1"/>
  <c r="AW611" i="1"/>
  <c r="BN612" i="1"/>
  <c r="AW612" i="1"/>
  <c r="BN613" i="1"/>
  <c r="AW613" i="1"/>
  <c r="BN614" i="1"/>
  <c r="AW614" i="1"/>
  <c r="BN615" i="1"/>
  <c r="AW615" i="1"/>
  <c r="BN616" i="1"/>
  <c r="AW616" i="1"/>
  <c r="BN617" i="1"/>
  <c r="AW617" i="1"/>
  <c r="BN618" i="1"/>
  <c r="AW618" i="1"/>
  <c r="BN619" i="1"/>
  <c r="AW619" i="1"/>
  <c r="BN620" i="1"/>
  <c r="AW620" i="1"/>
  <c r="BN621" i="1"/>
  <c r="AW621" i="1"/>
  <c r="BN622" i="1"/>
  <c r="AW622" i="1"/>
  <c r="BN623" i="1"/>
  <c r="AW623" i="1"/>
  <c r="BN624" i="1"/>
  <c r="AW624" i="1"/>
  <c r="BN625" i="1"/>
  <c r="AW625" i="1"/>
  <c r="BN626" i="1"/>
  <c r="AW626" i="1"/>
  <c r="BN627" i="1"/>
  <c r="AW627" i="1"/>
  <c r="BN628" i="1"/>
  <c r="AW628" i="1"/>
  <c r="BN629" i="1"/>
  <c r="AW629" i="1"/>
  <c r="BN630" i="1"/>
  <c r="AW630" i="1"/>
  <c r="BN631" i="1"/>
  <c r="AW631" i="1"/>
  <c r="BN632" i="1"/>
  <c r="AW632" i="1"/>
  <c r="BN633" i="1"/>
  <c r="AW633" i="1"/>
  <c r="BN634" i="1"/>
  <c r="AW634" i="1"/>
  <c r="BN635" i="1"/>
  <c r="AW635" i="1"/>
  <c r="BN636" i="1"/>
  <c r="AW636" i="1"/>
  <c r="BN637" i="1"/>
  <c r="AW637" i="1"/>
  <c r="BN638" i="1"/>
  <c r="AW638" i="1"/>
  <c r="BN639" i="1"/>
  <c r="AW639" i="1"/>
  <c r="BN640" i="1"/>
  <c r="AW640" i="1"/>
  <c r="BN641" i="1"/>
  <c r="AW641" i="1"/>
  <c r="BN642" i="1"/>
  <c r="AW642" i="1"/>
  <c r="BN643" i="1"/>
  <c r="AW643" i="1"/>
  <c r="BN644" i="1"/>
  <c r="AW644" i="1"/>
  <c r="BN645" i="1"/>
  <c r="AW645" i="1"/>
  <c r="BN646" i="1"/>
  <c r="AW646" i="1"/>
  <c r="BN647" i="1"/>
  <c r="AW647" i="1"/>
  <c r="BN648" i="1"/>
  <c r="AW648" i="1"/>
  <c r="BN649" i="1"/>
  <c r="AW649" i="1"/>
  <c r="BN650" i="1"/>
  <c r="AW650" i="1"/>
  <c r="BN651" i="1"/>
  <c r="AW651" i="1"/>
  <c r="BN652" i="1"/>
  <c r="AW652" i="1"/>
  <c r="BN653" i="1"/>
  <c r="AW653" i="1"/>
  <c r="BN654" i="1"/>
  <c r="AW654" i="1"/>
  <c r="BN655" i="1"/>
  <c r="AW655" i="1"/>
  <c r="BN656" i="1"/>
  <c r="AW656" i="1"/>
  <c r="BN657" i="1"/>
  <c r="AW657" i="1"/>
  <c r="BN658" i="1"/>
  <c r="AW658" i="1"/>
  <c r="BN659" i="1"/>
  <c r="AW659" i="1"/>
  <c r="BN660" i="1"/>
  <c r="AW660" i="1"/>
  <c r="BN661" i="1"/>
  <c r="AW661" i="1"/>
  <c r="BN662" i="1"/>
  <c r="AW662" i="1"/>
  <c r="BN663" i="1"/>
  <c r="AW663" i="1"/>
  <c r="BN664" i="1"/>
  <c r="AW664" i="1"/>
  <c r="BN665" i="1"/>
  <c r="AW665" i="1"/>
  <c r="BN666" i="1"/>
  <c r="AW666" i="1"/>
  <c r="BN667" i="1"/>
  <c r="AW667" i="1"/>
  <c r="BN668" i="1"/>
  <c r="AW668" i="1"/>
  <c r="BN669" i="1"/>
  <c r="AW669" i="1"/>
  <c r="BN670" i="1"/>
  <c r="AW670" i="1"/>
  <c r="BN671" i="1"/>
  <c r="AW671" i="1"/>
  <c r="BN672" i="1"/>
  <c r="AW672" i="1"/>
  <c r="BN673" i="1"/>
  <c r="AW673" i="1"/>
  <c r="BN674" i="1"/>
  <c r="AW674" i="1"/>
  <c r="BN675" i="1"/>
  <c r="AW675" i="1"/>
  <c r="BN676" i="1"/>
  <c r="AW676" i="1"/>
  <c r="BN677" i="1"/>
  <c r="AW677" i="1"/>
  <c r="BN678" i="1"/>
  <c r="AW678" i="1"/>
  <c r="BN679" i="1"/>
  <c r="AW679" i="1"/>
  <c r="BN680" i="1"/>
  <c r="AW680" i="1"/>
  <c r="BN681" i="1"/>
  <c r="AW681" i="1"/>
  <c r="BN682" i="1"/>
  <c r="AW682" i="1"/>
  <c r="BN683" i="1"/>
  <c r="AW683" i="1"/>
  <c r="BN684" i="1"/>
  <c r="AW684" i="1"/>
  <c r="BN685" i="1"/>
  <c r="AW685" i="1"/>
  <c r="BN686" i="1"/>
  <c r="AW686" i="1"/>
  <c r="BN687" i="1"/>
  <c r="AW687" i="1"/>
  <c r="BN688" i="1"/>
  <c r="AW688" i="1"/>
  <c r="BN689" i="1"/>
  <c r="AW689" i="1"/>
  <c r="BN690" i="1"/>
  <c r="AW690" i="1"/>
  <c r="BN691" i="1"/>
  <c r="AW691" i="1"/>
  <c r="BN692" i="1"/>
  <c r="AW692" i="1"/>
  <c r="BN693" i="1"/>
  <c r="AW693" i="1"/>
  <c r="BN694" i="1"/>
  <c r="AW694" i="1"/>
  <c r="BN695" i="1"/>
  <c r="AW695" i="1"/>
  <c r="BN696" i="1"/>
  <c r="AW696" i="1"/>
  <c r="BN697" i="1"/>
  <c r="AW697" i="1"/>
  <c r="BN698" i="1"/>
  <c r="AW698" i="1"/>
  <c r="BN699" i="1"/>
  <c r="AW699" i="1"/>
  <c r="BN700" i="1"/>
  <c r="AW700" i="1"/>
  <c r="BN701" i="1"/>
  <c r="AW701" i="1"/>
  <c r="BN702" i="1"/>
  <c r="AW702" i="1"/>
  <c r="BN703" i="1"/>
  <c r="AW703" i="1"/>
  <c r="BN704" i="1"/>
  <c r="AW704" i="1"/>
  <c r="BN705" i="1"/>
  <c r="AW705" i="1"/>
  <c r="BN706" i="1"/>
  <c r="AW706" i="1"/>
  <c r="BN707" i="1"/>
  <c r="AW707" i="1"/>
  <c r="BN708" i="1"/>
  <c r="AW708" i="1"/>
  <c r="BN709" i="1"/>
  <c r="AW709" i="1"/>
  <c r="BN710" i="1"/>
  <c r="AW710" i="1"/>
  <c r="BN711" i="1"/>
  <c r="AW711" i="1"/>
  <c r="BN712" i="1"/>
  <c r="AW712" i="1"/>
  <c r="BN713" i="1"/>
  <c r="AW713" i="1"/>
  <c r="BN714" i="1"/>
  <c r="AW714" i="1"/>
  <c r="BN715" i="1"/>
  <c r="AW715" i="1"/>
  <c r="BN716" i="1"/>
  <c r="AW716" i="1"/>
  <c r="BN717" i="1"/>
  <c r="AW717" i="1"/>
  <c r="BN718" i="1"/>
  <c r="AW718" i="1"/>
  <c r="BN719" i="1"/>
  <c r="AW719" i="1"/>
  <c r="BN720" i="1"/>
  <c r="AW720" i="1"/>
  <c r="BN721" i="1"/>
  <c r="AW721" i="1"/>
  <c r="BN722" i="1"/>
  <c r="AW722" i="1"/>
  <c r="BN723" i="1"/>
  <c r="AW723" i="1"/>
  <c r="BN724" i="1"/>
  <c r="AW724" i="1"/>
  <c r="BN725" i="1"/>
  <c r="AW725" i="1"/>
  <c r="BN726" i="1"/>
  <c r="AW726" i="1"/>
  <c r="BN727" i="1"/>
  <c r="AW727" i="1"/>
  <c r="BN728" i="1"/>
  <c r="AW728" i="1"/>
  <c r="BN729" i="1"/>
  <c r="AW729" i="1"/>
  <c r="BN730" i="1"/>
  <c r="AW730" i="1"/>
  <c r="BN731" i="1"/>
  <c r="AW731" i="1"/>
  <c r="BN732" i="1"/>
  <c r="AW732" i="1"/>
  <c r="BN733" i="1"/>
  <c r="AW733" i="1"/>
  <c r="BN734" i="1"/>
  <c r="AW734" i="1"/>
  <c r="BN735" i="1"/>
  <c r="AW735" i="1"/>
  <c r="BN736" i="1"/>
  <c r="AW736" i="1"/>
  <c r="BN737" i="1"/>
  <c r="AW737" i="1"/>
  <c r="BN738" i="1"/>
  <c r="AW738" i="1"/>
  <c r="BN739" i="1"/>
  <c r="AW739" i="1"/>
  <c r="BN740" i="1"/>
  <c r="AW740" i="1"/>
  <c r="BN741" i="1"/>
  <c r="AW741" i="1"/>
  <c r="BN742" i="1"/>
  <c r="AW742" i="1"/>
  <c r="BN743" i="1"/>
  <c r="AW743" i="1"/>
  <c r="BN744" i="1"/>
  <c r="AW744" i="1"/>
  <c r="BN745" i="1"/>
  <c r="AW745" i="1"/>
  <c r="BN746" i="1"/>
  <c r="AW746" i="1"/>
  <c r="BN747" i="1"/>
  <c r="AW747" i="1"/>
  <c r="BN748" i="1"/>
  <c r="AW748" i="1"/>
  <c r="BN749" i="1"/>
  <c r="AW749" i="1"/>
  <c r="BN750" i="1"/>
  <c r="AW750" i="1"/>
  <c r="BN751" i="1"/>
  <c r="AW751" i="1"/>
  <c r="BN752" i="1"/>
  <c r="AW752" i="1"/>
  <c r="BN753" i="1"/>
  <c r="AW753" i="1"/>
  <c r="BN754" i="1"/>
  <c r="AW754" i="1"/>
  <c r="BN755" i="1"/>
  <c r="AW755" i="1"/>
  <c r="BN756" i="1"/>
  <c r="AW756" i="1"/>
  <c r="BN757" i="1"/>
  <c r="AW757" i="1"/>
  <c r="BN758" i="1"/>
  <c r="AW758" i="1"/>
  <c r="BN759" i="1"/>
  <c r="AW759" i="1"/>
  <c r="BN760" i="1"/>
  <c r="AW760" i="1"/>
  <c r="BN761" i="1"/>
  <c r="AW761" i="1"/>
  <c r="BN762" i="1"/>
  <c r="AW762" i="1"/>
  <c r="BN763" i="1"/>
  <c r="AW763" i="1"/>
  <c r="BN764" i="1"/>
  <c r="AW764" i="1"/>
  <c r="BN765" i="1"/>
  <c r="AW765" i="1"/>
  <c r="BN766" i="1"/>
  <c r="AW766" i="1"/>
  <c r="BN767" i="1"/>
  <c r="AW767" i="1"/>
  <c r="BN768" i="1"/>
  <c r="AW768" i="1"/>
  <c r="BN769" i="1"/>
  <c r="AW769" i="1"/>
  <c r="BN770" i="1"/>
  <c r="AW770" i="1"/>
  <c r="BN771" i="1"/>
  <c r="AW771" i="1"/>
  <c r="BN772" i="1"/>
  <c r="AW772" i="1"/>
  <c r="BN773" i="1"/>
  <c r="AW773" i="1"/>
  <c r="BN774" i="1"/>
  <c r="AW774" i="1"/>
  <c r="BN775" i="1"/>
  <c r="AW775" i="1"/>
  <c r="BN776" i="1"/>
  <c r="AW776" i="1"/>
  <c r="BN777" i="1"/>
  <c r="AW777" i="1"/>
  <c r="BN778" i="1"/>
  <c r="AW778" i="1"/>
  <c r="BN779" i="1"/>
  <c r="AW779" i="1"/>
  <c r="BN780" i="1"/>
  <c r="AW780" i="1"/>
  <c r="BN781" i="1"/>
  <c r="AW781" i="1"/>
  <c r="BN782" i="1"/>
  <c r="AW782" i="1"/>
  <c r="BN783" i="1"/>
  <c r="AW783" i="1"/>
  <c r="BN784" i="1"/>
  <c r="AW784" i="1"/>
  <c r="BN785" i="1"/>
  <c r="AW785" i="1"/>
  <c r="BN786" i="1"/>
  <c r="AW786" i="1"/>
  <c r="BN787" i="1"/>
  <c r="AW787" i="1"/>
  <c r="BN788" i="1"/>
  <c r="AW788" i="1"/>
  <c r="BN789" i="1"/>
  <c r="AW789" i="1"/>
  <c r="BN790" i="1"/>
  <c r="AW790" i="1"/>
  <c r="BN791" i="1"/>
  <c r="AW791" i="1"/>
  <c r="BN792" i="1"/>
  <c r="AW792" i="1"/>
  <c r="BN793" i="1"/>
  <c r="AW793" i="1"/>
  <c r="BN794" i="1"/>
  <c r="AW794" i="1"/>
  <c r="BN795" i="1"/>
  <c r="AW795" i="1"/>
  <c r="BN796" i="1"/>
  <c r="AW796" i="1"/>
  <c r="BN797" i="1"/>
  <c r="AW797" i="1"/>
  <c r="BN798" i="1"/>
  <c r="AW798" i="1"/>
  <c r="BN799" i="1"/>
  <c r="AW799" i="1"/>
  <c r="BN800" i="1"/>
  <c r="AW800" i="1"/>
  <c r="BN801" i="1"/>
  <c r="AW801" i="1"/>
  <c r="BN802" i="1"/>
  <c r="AW802" i="1"/>
  <c r="BN803" i="1"/>
  <c r="AW803" i="1"/>
  <c r="BN804" i="1"/>
  <c r="AW804" i="1"/>
  <c r="BN805" i="1"/>
  <c r="AW805" i="1"/>
  <c r="BN806" i="1"/>
  <c r="AW806" i="1"/>
  <c r="BN807" i="1"/>
  <c r="AW807" i="1"/>
  <c r="BN808" i="1"/>
  <c r="AW808" i="1"/>
  <c r="BN809" i="1"/>
  <c r="AW809" i="1"/>
  <c r="BN810" i="1"/>
  <c r="AW810" i="1"/>
  <c r="BN811" i="1"/>
  <c r="AW811" i="1"/>
  <c r="BN812" i="1"/>
  <c r="AW812" i="1"/>
  <c r="BN813" i="1"/>
  <c r="AW813" i="1"/>
  <c r="BN814" i="1"/>
  <c r="AW814" i="1"/>
  <c r="BN815" i="1"/>
  <c r="AW815" i="1"/>
  <c r="BN816" i="1"/>
  <c r="AW816" i="1"/>
  <c r="BN817" i="1"/>
  <c r="AW817" i="1"/>
  <c r="BN818" i="1"/>
  <c r="AW818" i="1"/>
  <c r="BN819" i="1"/>
  <c r="AW819" i="1"/>
  <c r="BN820" i="1"/>
  <c r="AW820" i="1"/>
  <c r="BN821" i="1"/>
  <c r="AW821" i="1"/>
  <c r="BN822" i="1"/>
  <c r="AW822" i="1"/>
  <c r="BN823" i="1"/>
  <c r="AW823" i="1"/>
  <c r="BN824" i="1"/>
  <c r="AW824" i="1"/>
  <c r="BN825" i="1"/>
  <c r="AW825" i="1"/>
  <c r="BN826" i="1"/>
  <c r="AW826" i="1"/>
  <c r="BN827" i="1"/>
  <c r="AW827" i="1"/>
  <c r="BN828" i="1"/>
  <c r="AW828" i="1"/>
  <c r="BN829" i="1"/>
  <c r="AW829" i="1"/>
  <c r="BN830" i="1"/>
  <c r="AW830" i="1"/>
  <c r="BN831" i="1"/>
  <c r="AW831" i="1"/>
  <c r="BN832" i="1"/>
  <c r="AW832" i="1"/>
  <c r="BN833" i="1"/>
  <c r="AW833" i="1"/>
  <c r="BN834" i="1"/>
  <c r="AW834" i="1"/>
  <c r="BN835" i="1"/>
  <c r="AW835" i="1"/>
  <c r="BN836" i="1"/>
  <c r="AW836" i="1"/>
  <c r="BN837" i="1"/>
  <c r="AW837" i="1"/>
  <c r="BN838" i="1"/>
  <c r="AW838" i="1"/>
  <c r="BN839" i="1"/>
  <c r="AW839" i="1"/>
  <c r="BN840" i="1"/>
  <c r="AW840" i="1"/>
  <c r="BN841" i="1"/>
  <c r="AW841" i="1"/>
  <c r="BN842" i="1"/>
  <c r="AW842" i="1"/>
  <c r="BN843" i="1"/>
  <c r="AW843" i="1"/>
  <c r="BN844" i="1"/>
  <c r="AW844" i="1"/>
  <c r="BN845" i="1"/>
  <c r="AW845" i="1"/>
  <c r="BN846" i="1"/>
  <c r="AW846" i="1"/>
  <c r="BN847" i="1"/>
  <c r="AW847" i="1"/>
  <c r="BN848" i="1"/>
  <c r="AW848" i="1"/>
  <c r="BN849" i="1"/>
  <c r="AW849" i="1"/>
  <c r="BN850" i="1"/>
  <c r="AW850" i="1"/>
  <c r="BN851" i="1"/>
  <c r="AW851" i="1"/>
  <c r="BN852" i="1"/>
  <c r="AW852" i="1"/>
  <c r="BN853" i="1"/>
  <c r="AW853" i="1"/>
  <c r="BN854" i="1"/>
  <c r="AW854" i="1"/>
  <c r="BN855" i="1"/>
  <c r="AW855" i="1"/>
  <c r="BN856" i="1"/>
  <c r="AW856" i="1"/>
  <c r="BN857" i="1"/>
  <c r="AW857" i="1"/>
  <c r="BN858" i="1"/>
  <c r="AW858" i="1"/>
  <c r="BN859" i="1"/>
  <c r="AW859" i="1"/>
  <c r="BN860" i="1"/>
  <c r="AW860" i="1"/>
  <c r="BN861" i="1"/>
  <c r="AW861" i="1"/>
  <c r="BN862" i="1"/>
  <c r="AW862" i="1"/>
  <c r="BN863" i="1"/>
  <c r="AW863" i="1"/>
  <c r="BN864" i="1"/>
  <c r="AW864" i="1"/>
  <c r="BN865" i="1"/>
  <c r="AW865" i="1"/>
  <c r="BN866" i="1"/>
  <c r="AW866" i="1"/>
  <c r="BN867" i="1"/>
  <c r="AW867" i="1"/>
  <c r="BN868" i="1"/>
  <c r="AW868" i="1"/>
  <c r="BN869" i="1"/>
  <c r="AW869" i="1"/>
  <c r="BN870" i="1"/>
  <c r="AW870" i="1"/>
  <c r="BN871" i="1"/>
  <c r="AW871" i="1"/>
  <c r="BN872" i="1"/>
  <c r="AW872" i="1"/>
  <c r="BN873" i="1"/>
  <c r="AW873" i="1"/>
  <c r="BN874" i="1"/>
  <c r="AW874" i="1"/>
  <c r="BN875" i="1"/>
  <c r="AW875" i="1"/>
  <c r="BN876" i="1"/>
  <c r="AW876" i="1"/>
  <c r="BN877" i="1"/>
  <c r="AW877" i="1"/>
  <c r="BN878" i="1"/>
  <c r="AW878" i="1"/>
  <c r="BN879" i="1"/>
  <c r="AW879" i="1"/>
  <c r="BN880" i="1"/>
  <c r="AW880" i="1"/>
  <c r="BN881" i="1"/>
  <c r="AW881" i="1"/>
  <c r="BN882" i="1"/>
  <c r="AW882" i="1"/>
  <c r="BN883" i="1"/>
  <c r="AW883" i="1"/>
  <c r="BN884" i="1"/>
  <c r="AW884" i="1"/>
  <c r="BN885" i="1"/>
  <c r="AW885" i="1"/>
  <c r="BN886" i="1"/>
  <c r="AW886" i="1"/>
  <c r="BN887" i="1"/>
  <c r="AW887" i="1"/>
  <c r="BN888" i="1"/>
  <c r="AW888" i="1"/>
  <c r="BN889" i="1"/>
  <c r="AW889" i="1"/>
  <c r="BN890" i="1"/>
  <c r="AW890" i="1"/>
  <c r="BN891" i="1"/>
  <c r="AW891" i="1"/>
  <c r="BN892" i="1"/>
  <c r="AW892" i="1"/>
  <c r="BN893" i="1"/>
  <c r="AW893" i="1"/>
  <c r="BN894" i="1"/>
  <c r="AW894" i="1"/>
  <c r="BN895" i="1"/>
  <c r="AW895" i="1"/>
  <c r="BN896" i="1"/>
  <c r="AW896" i="1"/>
  <c r="BN897" i="1"/>
  <c r="AW897" i="1"/>
  <c r="BN898" i="1"/>
  <c r="AW898" i="1"/>
  <c r="BN899" i="1"/>
  <c r="AW899" i="1"/>
  <c r="BN900" i="1"/>
  <c r="AW900" i="1"/>
  <c r="BN901" i="1"/>
  <c r="AW901" i="1"/>
  <c r="BN902" i="1"/>
  <c r="AW902" i="1"/>
  <c r="BN903" i="1"/>
  <c r="AW903" i="1"/>
  <c r="BN904" i="1"/>
  <c r="AW904" i="1"/>
  <c r="BN905" i="1"/>
  <c r="AW905" i="1"/>
  <c r="BN906" i="1"/>
  <c r="AW906" i="1"/>
  <c r="BN907" i="1"/>
  <c r="AW907" i="1"/>
  <c r="BN908" i="1"/>
  <c r="AW908" i="1"/>
  <c r="BN909" i="1"/>
  <c r="AW909" i="1"/>
  <c r="BN910" i="1"/>
  <c r="AW910" i="1"/>
  <c r="BN911" i="1"/>
  <c r="AW911" i="1"/>
  <c r="BN912" i="1"/>
  <c r="AW912" i="1"/>
  <c r="BN913" i="1"/>
  <c r="AW913" i="1"/>
  <c r="BN914" i="1"/>
  <c r="AW914" i="1"/>
  <c r="BN915" i="1"/>
  <c r="AW915" i="1"/>
  <c r="BN916" i="1"/>
  <c r="AW916" i="1"/>
  <c r="BN917" i="1"/>
  <c r="AW917" i="1"/>
  <c r="BN918" i="1"/>
  <c r="AW918" i="1"/>
  <c r="BN919" i="1"/>
  <c r="AW919" i="1"/>
  <c r="BN920" i="1"/>
  <c r="AW920" i="1"/>
  <c r="BN921" i="1"/>
  <c r="AW921" i="1"/>
  <c r="BN922" i="1"/>
  <c r="AW922" i="1"/>
  <c r="BN923" i="1"/>
  <c r="AW923" i="1"/>
  <c r="BN924" i="1"/>
  <c r="AW924" i="1"/>
  <c r="BN925" i="1"/>
  <c r="AW925" i="1"/>
  <c r="BN926" i="1"/>
  <c r="AW926" i="1"/>
  <c r="BN927" i="1"/>
  <c r="AW927" i="1"/>
  <c r="BN928" i="1"/>
  <c r="AW928" i="1"/>
  <c r="BN929" i="1"/>
  <c r="AW929" i="1"/>
  <c r="BN930" i="1"/>
  <c r="AW930" i="1"/>
  <c r="BN931" i="1"/>
  <c r="AW931" i="1"/>
  <c r="BN932" i="1"/>
  <c r="AW932" i="1"/>
  <c r="BN933" i="1"/>
  <c r="AW933" i="1"/>
  <c r="BN934" i="1"/>
  <c r="AW934" i="1"/>
  <c r="BN935" i="1"/>
  <c r="AW935" i="1"/>
  <c r="BN936" i="1"/>
  <c r="AW936" i="1"/>
  <c r="BN937" i="1"/>
  <c r="AW937" i="1"/>
  <c r="BN938" i="1"/>
  <c r="AW938" i="1"/>
  <c r="BN939" i="1"/>
  <c r="AW939" i="1"/>
  <c r="BN940" i="1"/>
  <c r="AW940" i="1"/>
  <c r="BN941" i="1"/>
  <c r="AW941" i="1"/>
  <c r="BN942" i="1"/>
  <c r="AW942" i="1"/>
  <c r="BN943" i="1"/>
  <c r="AW943" i="1"/>
  <c r="BN944" i="1"/>
  <c r="AW944" i="1"/>
  <c r="BN945" i="1"/>
  <c r="AW945" i="1"/>
  <c r="BN946" i="1"/>
  <c r="AW946" i="1"/>
  <c r="BN947" i="1"/>
  <c r="AW947" i="1"/>
  <c r="BN948" i="1"/>
  <c r="AW948" i="1"/>
  <c r="BN949" i="1"/>
  <c r="AW949" i="1"/>
  <c r="BN950" i="1"/>
  <c r="AW950" i="1"/>
  <c r="BN951" i="1"/>
  <c r="AW951" i="1"/>
  <c r="BN952" i="1"/>
  <c r="AW952" i="1"/>
  <c r="BN953" i="1"/>
  <c r="AW953" i="1"/>
  <c r="BN954" i="1"/>
  <c r="AW954" i="1"/>
  <c r="BN955" i="1"/>
  <c r="AW955" i="1"/>
  <c r="BN956" i="1"/>
  <c r="AW956" i="1"/>
  <c r="BN957" i="1"/>
  <c r="AW957" i="1"/>
  <c r="BN958" i="1"/>
  <c r="AW958" i="1"/>
  <c r="BN959" i="1"/>
  <c r="AW959" i="1"/>
  <c r="BN960" i="1"/>
  <c r="AW960" i="1"/>
  <c r="BN961" i="1"/>
  <c r="AW961" i="1"/>
  <c r="BN962" i="1"/>
  <c r="AW962" i="1"/>
  <c r="BN963" i="1"/>
  <c r="AW963" i="1"/>
  <c r="BN964" i="1"/>
  <c r="AW964" i="1"/>
  <c r="BN965" i="1"/>
  <c r="AW965" i="1"/>
  <c r="BN966" i="1"/>
  <c r="AW966" i="1"/>
  <c r="BN967" i="1"/>
  <c r="AW967" i="1"/>
  <c r="BN968" i="1"/>
  <c r="AW968" i="1"/>
  <c r="BN969" i="1"/>
  <c r="AW969" i="1"/>
  <c r="BN970" i="1"/>
  <c r="AW970" i="1"/>
  <c r="BN971" i="1"/>
  <c r="AW971" i="1"/>
  <c r="BN972" i="1"/>
  <c r="AW972" i="1"/>
  <c r="BN973" i="1"/>
  <c r="AW973" i="1"/>
  <c r="BN974" i="1"/>
  <c r="AW974" i="1"/>
  <c r="BN975" i="1"/>
  <c r="AW975" i="1"/>
  <c r="BN976" i="1"/>
  <c r="AW976" i="1"/>
  <c r="BN977" i="1"/>
  <c r="AW977" i="1"/>
  <c r="BN978" i="1"/>
  <c r="AW978" i="1"/>
  <c r="BN979" i="1"/>
  <c r="AW979" i="1"/>
  <c r="BN980" i="1"/>
  <c r="AW980" i="1"/>
  <c r="BN981" i="1"/>
  <c r="AW981" i="1"/>
  <c r="BN982" i="1"/>
  <c r="AW982" i="1"/>
  <c r="BN983" i="1"/>
  <c r="AW983" i="1"/>
  <c r="BN984" i="1"/>
  <c r="AW984" i="1"/>
  <c r="BN985" i="1"/>
  <c r="AW985" i="1"/>
  <c r="BN986" i="1"/>
  <c r="AW986" i="1"/>
  <c r="BN987" i="1"/>
  <c r="AW987" i="1"/>
  <c r="BN988" i="1"/>
  <c r="AW988" i="1"/>
  <c r="BN989" i="1"/>
  <c r="AW989" i="1"/>
  <c r="BN990" i="1"/>
  <c r="AW990" i="1"/>
  <c r="BN991" i="1"/>
  <c r="AW991" i="1"/>
  <c r="BN992" i="1"/>
  <c r="AW992" i="1"/>
  <c r="BN993" i="1"/>
  <c r="AW993" i="1"/>
  <c r="BN994" i="1"/>
  <c r="AW994" i="1"/>
  <c r="BN995" i="1"/>
  <c r="AW995" i="1"/>
  <c r="BN996" i="1"/>
  <c r="AW996" i="1"/>
  <c r="BN997" i="1"/>
  <c r="AW997" i="1"/>
  <c r="BN998" i="1"/>
  <c r="AW998" i="1"/>
  <c r="BN999" i="1"/>
  <c r="AW999" i="1"/>
  <c r="BN1000" i="1"/>
  <c r="AW1000" i="1"/>
  <c r="BN1001" i="1"/>
  <c r="AW1001" i="1"/>
  <c r="BN1002" i="1"/>
  <c r="AW1002" i="1"/>
  <c r="BN1003" i="1"/>
  <c r="AW1003" i="1"/>
  <c r="BN1004" i="1"/>
  <c r="AW1004" i="1"/>
  <c r="BN1005" i="1"/>
  <c r="AW1005" i="1"/>
  <c r="BN1006" i="1"/>
  <c r="AW1006" i="1"/>
  <c r="BN1007" i="1"/>
  <c r="AW1007" i="1"/>
  <c r="BN1008" i="1"/>
  <c r="AW1008" i="1"/>
  <c r="BN1009" i="1"/>
  <c r="AW1009" i="1"/>
  <c r="BN1010" i="1"/>
  <c r="AW1010" i="1"/>
  <c r="BN1011" i="1"/>
  <c r="AW1011" i="1"/>
  <c r="BN1012" i="1"/>
  <c r="AW1012" i="1"/>
  <c r="BN1013" i="1"/>
  <c r="AW1013" i="1"/>
  <c r="BN1014" i="1"/>
  <c r="AW1014" i="1"/>
  <c r="BN1015" i="1"/>
  <c r="AW1015" i="1"/>
  <c r="BN1016" i="1"/>
  <c r="AW1016" i="1"/>
  <c r="BN1017" i="1"/>
  <c r="AW1017" i="1"/>
  <c r="BN1018" i="1"/>
  <c r="AW1018" i="1"/>
  <c r="BN1019" i="1"/>
  <c r="AW1019" i="1"/>
  <c r="BN1020" i="1"/>
  <c r="AW1020" i="1"/>
  <c r="BN1021" i="1"/>
  <c r="AW1021" i="1"/>
  <c r="BN1022" i="1"/>
  <c r="AW1022" i="1"/>
  <c r="BN1023" i="1"/>
  <c r="AW1023" i="1"/>
  <c r="BN1024" i="1"/>
  <c r="AW1024" i="1"/>
  <c r="BN1025" i="1"/>
  <c r="AW1025" i="1"/>
  <c r="BN1026" i="1"/>
  <c r="AW1026" i="1"/>
  <c r="BN1027" i="1"/>
  <c r="AW1027" i="1"/>
  <c r="BN1028" i="1"/>
  <c r="AW1028" i="1"/>
  <c r="BN1029" i="1"/>
  <c r="AW1029" i="1"/>
  <c r="BN1030" i="1"/>
  <c r="AW1030" i="1"/>
  <c r="BN1031" i="1"/>
  <c r="AW1031" i="1"/>
  <c r="BN1032" i="1"/>
  <c r="AW1032" i="1"/>
  <c r="BN1033" i="1"/>
  <c r="AW1033" i="1"/>
  <c r="BN1034" i="1"/>
  <c r="AW1034" i="1"/>
  <c r="BN1035" i="1"/>
  <c r="AW1035" i="1"/>
  <c r="BN1036" i="1"/>
  <c r="AW1036" i="1"/>
  <c r="BN1037" i="1"/>
  <c r="AW1037" i="1"/>
  <c r="BN1038" i="1"/>
  <c r="AW1038" i="1"/>
  <c r="BN1039" i="1"/>
  <c r="AW1039" i="1"/>
  <c r="BN1040" i="1"/>
  <c r="AW1040" i="1"/>
  <c r="BN1041" i="1"/>
  <c r="AW1041" i="1"/>
  <c r="BN1042" i="1"/>
  <c r="AW1042" i="1"/>
  <c r="BN1043" i="1"/>
  <c r="AW1043" i="1"/>
  <c r="BN1044" i="1"/>
  <c r="AW1044" i="1"/>
  <c r="BN1045" i="1"/>
  <c r="AW1045" i="1"/>
  <c r="BN1046" i="1"/>
  <c r="AW1046" i="1"/>
  <c r="BN1047" i="1"/>
  <c r="AW1047" i="1"/>
  <c r="BN1048" i="1"/>
  <c r="AW1048" i="1"/>
  <c r="BN1049" i="1"/>
  <c r="AW1049" i="1"/>
  <c r="BN1050" i="1"/>
  <c r="AW1050" i="1"/>
  <c r="BN1051" i="1"/>
  <c r="AW1051" i="1"/>
  <c r="BN1052" i="1"/>
  <c r="AW1052" i="1"/>
  <c r="BN1053" i="1"/>
  <c r="AW1053" i="1"/>
  <c r="BN1054" i="1"/>
  <c r="AW1054" i="1"/>
  <c r="BN1055" i="1"/>
  <c r="AW1055" i="1"/>
  <c r="BN1056" i="1"/>
  <c r="AW1056" i="1"/>
  <c r="BN1057" i="1"/>
  <c r="AW1057" i="1"/>
  <c r="BN1058" i="1"/>
  <c r="AW1058" i="1"/>
  <c r="BN1059" i="1"/>
  <c r="AW1059" i="1"/>
  <c r="BN1060" i="1"/>
  <c r="AW1060" i="1"/>
  <c r="BN1061" i="1"/>
  <c r="AW1061" i="1"/>
  <c r="BN1062" i="1"/>
  <c r="AW1062" i="1"/>
  <c r="BN1063" i="1"/>
  <c r="AW1063" i="1"/>
  <c r="BN1064" i="1"/>
  <c r="AW1064" i="1"/>
  <c r="BN1065" i="1"/>
  <c r="AW1065" i="1"/>
  <c r="BN1066" i="1"/>
  <c r="AW1066" i="1"/>
  <c r="BN1067" i="1"/>
  <c r="AW1067" i="1"/>
  <c r="BN1068" i="1"/>
  <c r="AW1068" i="1"/>
  <c r="BN1069" i="1"/>
  <c r="AW1069" i="1"/>
  <c r="BN1070" i="1"/>
  <c r="AW1070" i="1"/>
  <c r="BN1071" i="1"/>
  <c r="AW1071" i="1"/>
  <c r="BN1072" i="1"/>
  <c r="AW1072" i="1"/>
  <c r="BN1073" i="1"/>
  <c r="AW1073" i="1"/>
  <c r="BN1074" i="1"/>
  <c r="AW1074" i="1"/>
  <c r="BN1075" i="1"/>
  <c r="AW1075" i="1"/>
  <c r="BN1076" i="1"/>
  <c r="AW1076" i="1"/>
  <c r="BN1077" i="1"/>
  <c r="AW1077" i="1"/>
  <c r="BN1078" i="1"/>
  <c r="AW1078" i="1"/>
  <c r="BN1079" i="1"/>
  <c r="AW1079" i="1"/>
  <c r="BN1080" i="1"/>
  <c r="AW1080" i="1"/>
  <c r="BN1081" i="1"/>
  <c r="AW1081" i="1"/>
  <c r="BN1082" i="1"/>
  <c r="AW1082" i="1"/>
  <c r="BN1083" i="1"/>
  <c r="AW1083" i="1"/>
  <c r="BN1084" i="1"/>
  <c r="AW1084" i="1"/>
  <c r="BN1085" i="1"/>
  <c r="AW1085" i="1"/>
  <c r="BN1086" i="1"/>
  <c r="AW1086" i="1"/>
  <c r="BN1087" i="1"/>
  <c r="AW1087" i="1"/>
  <c r="BN1088" i="1"/>
  <c r="AW1088" i="1"/>
  <c r="BN1089" i="1"/>
  <c r="AW1089" i="1"/>
  <c r="BN1090" i="1"/>
  <c r="AW1090" i="1"/>
  <c r="BN1091" i="1"/>
  <c r="AW1091" i="1"/>
  <c r="BN1092" i="1"/>
  <c r="AW1092" i="1"/>
  <c r="BN1093" i="1"/>
  <c r="AW1093" i="1"/>
  <c r="BN1094" i="1"/>
  <c r="AW1094" i="1"/>
  <c r="BN1095" i="1"/>
  <c r="AW1095" i="1"/>
  <c r="BN1096" i="1"/>
  <c r="AW1096" i="1"/>
  <c r="BN1097" i="1"/>
  <c r="AW1097" i="1"/>
  <c r="BN1098" i="1"/>
  <c r="AW1098" i="1"/>
  <c r="BN1099" i="1"/>
  <c r="AW1099" i="1"/>
  <c r="BN1100" i="1"/>
  <c r="AW1100" i="1"/>
  <c r="BN1101" i="1"/>
  <c r="AW1101" i="1"/>
  <c r="BN1102" i="1"/>
  <c r="AW1102" i="1"/>
  <c r="BN1103" i="1"/>
  <c r="AW1103" i="1"/>
  <c r="BN1104" i="1"/>
  <c r="AW1104" i="1"/>
  <c r="BN1105" i="1"/>
  <c r="AW1105" i="1"/>
  <c r="BN1106" i="1"/>
  <c r="AW1106" i="1"/>
  <c r="BN1107" i="1"/>
  <c r="AW1107" i="1"/>
  <c r="BN1108" i="1"/>
  <c r="AW1108" i="1"/>
  <c r="BN1109" i="1"/>
  <c r="AW1109" i="1"/>
  <c r="BN1110" i="1"/>
  <c r="AW1110" i="1"/>
  <c r="BN1111" i="1"/>
  <c r="AW1111" i="1"/>
  <c r="BN1112" i="1"/>
  <c r="AW1112" i="1"/>
  <c r="BN1113" i="1"/>
  <c r="AW1113" i="1"/>
  <c r="BN1114" i="1"/>
  <c r="AW1114" i="1"/>
  <c r="BN1115" i="1"/>
  <c r="AW1115" i="1"/>
  <c r="BN1116" i="1"/>
  <c r="AW1116" i="1"/>
  <c r="BN1117" i="1"/>
  <c r="AW1117" i="1"/>
  <c r="BN1118" i="1"/>
  <c r="AW1118" i="1"/>
  <c r="BN1119" i="1"/>
  <c r="AW1119" i="1"/>
  <c r="BN1120" i="1"/>
  <c r="AW1120" i="1"/>
  <c r="BN1121" i="1"/>
  <c r="AW1121" i="1"/>
  <c r="BN1122" i="1"/>
  <c r="AW1122" i="1"/>
  <c r="BN1123" i="1"/>
  <c r="AW1123" i="1"/>
  <c r="BN1124" i="1"/>
  <c r="AW1124" i="1"/>
  <c r="BN1125" i="1"/>
  <c r="AW1125" i="1"/>
  <c r="BN1126" i="1"/>
  <c r="AW1126" i="1"/>
  <c r="BN1127" i="1"/>
  <c r="AW1127" i="1"/>
  <c r="BN1128" i="1"/>
  <c r="AW1128" i="1"/>
  <c r="BN1129" i="1"/>
  <c r="AW1129" i="1"/>
  <c r="BN1130" i="1"/>
  <c r="AW1130" i="1"/>
  <c r="BN1131" i="1"/>
  <c r="AW1131" i="1"/>
  <c r="BN1132" i="1"/>
  <c r="AW1132" i="1"/>
  <c r="BN1133" i="1"/>
  <c r="AW1133" i="1"/>
  <c r="BN1134" i="1"/>
  <c r="AW1134" i="1"/>
  <c r="BN1135" i="1"/>
  <c r="AW1135" i="1"/>
  <c r="BN1136" i="1"/>
  <c r="AW1136" i="1"/>
  <c r="BN1137" i="1"/>
  <c r="AW1137" i="1"/>
  <c r="BN1138" i="1"/>
  <c r="AW1138" i="1"/>
  <c r="BN1139" i="1"/>
  <c r="AW1139" i="1"/>
  <c r="BN1140" i="1"/>
  <c r="AW1140" i="1"/>
  <c r="BN1141" i="1"/>
  <c r="AW1141" i="1"/>
  <c r="BN1142" i="1"/>
  <c r="AW1142" i="1"/>
  <c r="BN1143" i="1"/>
  <c r="AW1143" i="1"/>
  <c r="BN1144" i="1"/>
  <c r="AW1144" i="1"/>
  <c r="BN1145" i="1"/>
  <c r="AW1145" i="1"/>
  <c r="BN1146" i="1"/>
  <c r="AW1146" i="1"/>
  <c r="BN1147" i="1"/>
  <c r="AW1147" i="1"/>
  <c r="BN1148" i="1"/>
  <c r="AW1148" i="1"/>
  <c r="BN1149" i="1"/>
  <c r="AW1149" i="1"/>
  <c r="BN1150" i="1"/>
  <c r="AW1150" i="1"/>
  <c r="BN1151" i="1"/>
  <c r="AW1151" i="1"/>
  <c r="BN1152" i="1"/>
  <c r="AW1152" i="1"/>
  <c r="BN1153" i="1"/>
  <c r="AW1153" i="1"/>
  <c r="BN1154" i="1"/>
  <c r="AW1154" i="1"/>
  <c r="BN1155" i="1"/>
  <c r="AW1155" i="1"/>
  <c r="BN1156" i="1"/>
  <c r="AW1156" i="1"/>
  <c r="BN1157" i="1"/>
  <c r="AW1157" i="1"/>
  <c r="BN1158" i="1"/>
  <c r="AW1158" i="1"/>
  <c r="BN1159" i="1"/>
  <c r="AW1159" i="1"/>
  <c r="BN1160" i="1"/>
  <c r="AW1160" i="1"/>
  <c r="BN1161" i="1"/>
  <c r="AW1161" i="1"/>
  <c r="BN1162" i="1"/>
  <c r="AW1162" i="1"/>
  <c r="BN1163" i="1"/>
  <c r="AW1163" i="1"/>
  <c r="BN1164" i="1"/>
  <c r="AW1164" i="1"/>
  <c r="BN1165" i="1"/>
  <c r="AW1165" i="1"/>
  <c r="BN1166" i="1"/>
  <c r="AW1166" i="1"/>
  <c r="BN1167" i="1"/>
  <c r="AW1167" i="1"/>
  <c r="BN1168" i="1"/>
  <c r="AW1168" i="1"/>
  <c r="BN1169" i="1"/>
  <c r="AW1169" i="1"/>
  <c r="BN1170" i="1"/>
  <c r="AW1170" i="1"/>
  <c r="BN1171" i="1"/>
  <c r="AW1171" i="1"/>
  <c r="BN1172" i="1"/>
  <c r="AW1172" i="1"/>
  <c r="BN1173" i="1"/>
  <c r="AW1173" i="1"/>
  <c r="BN1174" i="1"/>
  <c r="AW1174" i="1"/>
  <c r="BN1175" i="1"/>
  <c r="AW1175" i="1"/>
  <c r="BN1176" i="1"/>
  <c r="AW1176" i="1"/>
  <c r="BN1177" i="1"/>
  <c r="AW1177" i="1"/>
  <c r="BN1178" i="1"/>
  <c r="AW1178" i="1"/>
  <c r="BN1179" i="1"/>
  <c r="AW1179" i="1"/>
  <c r="BN1180" i="1"/>
  <c r="AW1180" i="1"/>
  <c r="BN1181" i="1"/>
  <c r="AW1181" i="1"/>
  <c r="BN1182" i="1"/>
  <c r="AW1182" i="1"/>
  <c r="BN1183" i="1"/>
  <c r="AW1183" i="1"/>
  <c r="BN1184" i="1"/>
  <c r="AW1184" i="1"/>
  <c r="BN1185" i="1"/>
  <c r="AW1185" i="1"/>
  <c r="BN1186" i="1"/>
  <c r="AW1186" i="1"/>
  <c r="BN1187" i="1"/>
  <c r="AW1187" i="1"/>
  <c r="BN1188" i="1"/>
  <c r="AW1188" i="1"/>
  <c r="BN1189" i="1"/>
  <c r="AW1189" i="1"/>
  <c r="BN1190" i="1"/>
  <c r="AW1190" i="1"/>
  <c r="BN1191" i="1"/>
  <c r="AW1191" i="1"/>
  <c r="BN1192" i="1"/>
  <c r="AW1192" i="1"/>
  <c r="BN1193" i="1"/>
  <c r="AW1193" i="1"/>
  <c r="BN1194" i="1"/>
  <c r="AW1194" i="1"/>
  <c r="BN1195" i="1"/>
  <c r="AW1195" i="1"/>
  <c r="BN1196" i="1"/>
  <c r="AW1196" i="1"/>
  <c r="BN1197" i="1"/>
  <c r="AW1197" i="1"/>
  <c r="BN1198" i="1"/>
  <c r="AW1198" i="1"/>
  <c r="BN1199" i="1"/>
  <c r="AW1199" i="1"/>
  <c r="BN1200" i="1"/>
  <c r="AW1200" i="1"/>
  <c r="BN1201" i="1"/>
  <c r="AW1201" i="1"/>
  <c r="BN1202" i="1"/>
  <c r="AW1202" i="1"/>
  <c r="BN1203" i="1"/>
  <c r="AW1203" i="1"/>
  <c r="BN1204" i="1"/>
  <c r="AW1204" i="1"/>
  <c r="BN1205" i="1"/>
  <c r="AW1205" i="1"/>
  <c r="BN1206" i="1"/>
  <c r="AW1206" i="1"/>
  <c r="BN1207" i="1"/>
  <c r="AW1207" i="1"/>
  <c r="BN1208" i="1"/>
  <c r="AW1208" i="1"/>
  <c r="BN1209" i="1"/>
  <c r="AW1209" i="1"/>
  <c r="BN1210" i="1"/>
  <c r="AW1210" i="1"/>
  <c r="BN1211" i="1"/>
  <c r="AW1211" i="1"/>
  <c r="BN1212" i="1"/>
  <c r="AW1212" i="1"/>
  <c r="BN1213" i="1"/>
  <c r="AW1213" i="1"/>
  <c r="BN1214" i="1"/>
  <c r="AW1214" i="1"/>
  <c r="BN1215" i="1"/>
  <c r="AW1215" i="1"/>
  <c r="BN1216" i="1"/>
  <c r="AW1216" i="1"/>
  <c r="BN1217" i="1"/>
  <c r="AW1217" i="1"/>
  <c r="BN1218" i="1"/>
  <c r="AW1218" i="1"/>
  <c r="BN1219" i="1"/>
  <c r="AW1219" i="1"/>
  <c r="BN1220" i="1"/>
  <c r="AW1220" i="1"/>
  <c r="BN1221" i="1"/>
  <c r="AW1221" i="1"/>
  <c r="BN1222" i="1"/>
  <c r="AW1222" i="1"/>
  <c r="BN1223" i="1"/>
  <c r="AW1223" i="1"/>
  <c r="BN1224" i="1"/>
  <c r="AW1224" i="1"/>
  <c r="BN1225" i="1"/>
  <c r="AW1225" i="1"/>
  <c r="BN1226" i="1"/>
  <c r="AW1226" i="1"/>
  <c r="BN1227" i="1"/>
  <c r="AW1227" i="1"/>
  <c r="BN1228" i="1"/>
  <c r="AW1228" i="1"/>
  <c r="BN1229" i="1"/>
  <c r="AW1229" i="1"/>
  <c r="BN1230" i="1"/>
  <c r="AW1230" i="1"/>
  <c r="BN1231" i="1"/>
  <c r="AW1231" i="1"/>
  <c r="BN1232" i="1"/>
  <c r="AW1232" i="1"/>
  <c r="BN1233" i="1"/>
  <c r="AW1233" i="1"/>
  <c r="BN1234" i="1"/>
  <c r="AW1234" i="1"/>
  <c r="BN1235" i="1"/>
  <c r="AW1235" i="1"/>
  <c r="BN1236" i="1"/>
  <c r="AW1236" i="1"/>
  <c r="BN1237" i="1"/>
  <c r="AW1237" i="1"/>
  <c r="BN1238" i="1"/>
  <c r="AW1238" i="1"/>
  <c r="BN1239" i="1"/>
  <c r="AW1239" i="1"/>
  <c r="BN1240" i="1"/>
  <c r="AW1240" i="1"/>
  <c r="BN1241" i="1"/>
  <c r="AW1241" i="1"/>
  <c r="BN1242" i="1"/>
  <c r="AW1242" i="1"/>
  <c r="BN1243" i="1"/>
  <c r="AW1243" i="1"/>
  <c r="BN1244" i="1"/>
  <c r="AW1244" i="1"/>
  <c r="BN1245" i="1"/>
  <c r="AW1245" i="1"/>
  <c r="BN1246" i="1"/>
  <c r="AW1246" i="1"/>
  <c r="BN1247" i="1"/>
  <c r="AW1247" i="1"/>
  <c r="BN1248" i="1"/>
  <c r="AW1248" i="1"/>
  <c r="BN1249" i="1"/>
  <c r="AW1249" i="1"/>
  <c r="BN1250" i="1"/>
  <c r="AW1250" i="1"/>
  <c r="BN1251" i="1"/>
  <c r="AW1251" i="1"/>
  <c r="BN1252" i="1"/>
  <c r="AW1252" i="1"/>
  <c r="BN1253" i="1"/>
  <c r="AW1253" i="1"/>
  <c r="BN1254" i="1"/>
  <c r="AW1254" i="1"/>
  <c r="BN1255" i="1"/>
  <c r="AW1255" i="1"/>
  <c r="BN1256" i="1"/>
  <c r="AW1256" i="1"/>
  <c r="BN1257" i="1"/>
  <c r="AW1257" i="1"/>
  <c r="BN1258" i="1"/>
  <c r="AW1258" i="1"/>
  <c r="BN1259" i="1"/>
  <c r="AW1259" i="1"/>
  <c r="BN1260" i="1"/>
  <c r="AW1260" i="1"/>
  <c r="BN1261" i="1"/>
  <c r="AW1261" i="1"/>
  <c r="BN1262" i="1"/>
  <c r="AW1262" i="1"/>
  <c r="BN1263" i="1"/>
  <c r="AW1263" i="1"/>
  <c r="BN1264" i="1"/>
  <c r="AW1264" i="1"/>
  <c r="BN1265" i="1"/>
  <c r="AW1265" i="1"/>
  <c r="BN1266" i="1"/>
  <c r="AW1266" i="1"/>
  <c r="BN1267" i="1"/>
  <c r="AW1267" i="1"/>
  <c r="BN1268" i="1"/>
  <c r="AW1268" i="1"/>
  <c r="BN1269" i="1"/>
  <c r="AW1269" i="1"/>
  <c r="BN1270" i="1"/>
  <c r="AW1270" i="1"/>
  <c r="BN1271" i="1"/>
  <c r="AW1271" i="1"/>
  <c r="BN1272" i="1"/>
  <c r="AW1272" i="1"/>
  <c r="BN1273" i="1"/>
  <c r="AW1273" i="1"/>
  <c r="BN1274" i="1"/>
  <c r="AW1274" i="1"/>
  <c r="BN1275" i="1"/>
  <c r="AW1275" i="1"/>
  <c r="BN1276" i="1"/>
  <c r="AW1276" i="1"/>
  <c r="BN1277" i="1"/>
  <c r="AW1277" i="1"/>
  <c r="BN1278" i="1"/>
  <c r="AW1278" i="1"/>
  <c r="BN1279" i="1"/>
  <c r="AW1279" i="1"/>
  <c r="BN1280" i="1"/>
  <c r="AW1280" i="1"/>
  <c r="BN1281" i="1"/>
  <c r="AW1281" i="1"/>
  <c r="BN1282" i="1"/>
  <c r="AW1282" i="1"/>
  <c r="BN1283" i="1"/>
  <c r="AW1283" i="1"/>
  <c r="BN1284" i="1"/>
  <c r="AW1284" i="1"/>
  <c r="BN1285" i="1"/>
  <c r="AW1285" i="1"/>
  <c r="BN1286" i="1"/>
  <c r="AW1286" i="1"/>
  <c r="BN1287" i="1"/>
  <c r="AW1287" i="1"/>
  <c r="BN1288" i="1"/>
  <c r="AW1288" i="1"/>
  <c r="BN1289" i="1"/>
  <c r="AW1289" i="1"/>
  <c r="BN1290" i="1"/>
  <c r="AW1290" i="1"/>
  <c r="BN1291" i="1"/>
  <c r="AW1291" i="1"/>
  <c r="BN1292" i="1"/>
  <c r="AW1292" i="1"/>
  <c r="BN1293" i="1"/>
  <c r="AW1293" i="1"/>
  <c r="BN1294" i="1"/>
  <c r="AW1294" i="1"/>
  <c r="BN1295" i="1"/>
  <c r="AW1295" i="1"/>
  <c r="BN1296" i="1"/>
  <c r="AW1296" i="1"/>
  <c r="BN1297" i="1"/>
  <c r="AW1297" i="1"/>
  <c r="BN1298" i="1"/>
  <c r="AW1298" i="1"/>
  <c r="BN1299" i="1"/>
  <c r="AW1299" i="1"/>
  <c r="BN1300" i="1"/>
  <c r="AW1300" i="1"/>
  <c r="BN1301" i="1"/>
  <c r="AW1301" i="1"/>
  <c r="BN1302" i="1"/>
  <c r="AW1302" i="1"/>
  <c r="BN1303" i="1"/>
  <c r="AW1303" i="1"/>
  <c r="BN1304" i="1"/>
  <c r="AW1304" i="1"/>
  <c r="BN1305" i="1"/>
  <c r="AW1305" i="1"/>
  <c r="BN1306" i="1"/>
  <c r="AW1306" i="1"/>
  <c r="BN1307" i="1"/>
  <c r="AW1307" i="1"/>
  <c r="BN1308" i="1"/>
  <c r="AW1308" i="1"/>
  <c r="BN1309" i="1"/>
  <c r="AW1309" i="1"/>
  <c r="BN1310" i="1"/>
  <c r="AW1310" i="1"/>
  <c r="BN1311" i="1"/>
  <c r="AW1311" i="1"/>
  <c r="BN1312" i="1"/>
  <c r="AW1312" i="1"/>
  <c r="BN1313" i="1"/>
  <c r="AW1313" i="1"/>
  <c r="BN1314" i="1"/>
  <c r="AW1314" i="1"/>
  <c r="BN1315" i="1"/>
  <c r="AW1315" i="1"/>
  <c r="BN1316" i="1"/>
  <c r="AW1316" i="1"/>
  <c r="BN1317" i="1"/>
  <c r="AW1317" i="1"/>
  <c r="BN1318" i="1"/>
  <c r="AW1318" i="1"/>
  <c r="BN1319" i="1"/>
  <c r="AW1319" i="1"/>
  <c r="BN1320" i="1"/>
  <c r="AW1320" i="1"/>
  <c r="BN1321" i="1"/>
  <c r="AW1321" i="1"/>
  <c r="BN1322" i="1"/>
  <c r="AW1322" i="1"/>
  <c r="BN1323" i="1"/>
  <c r="AW1323" i="1"/>
  <c r="BN1324" i="1"/>
  <c r="AW1324" i="1"/>
  <c r="BN1325" i="1"/>
  <c r="AW1325" i="1"/>
  <c r="BN1326" i="1"/>
  <c r="AW1326" i="1"/>
  <c r="BN1327" i="1"/>
  <c r="AW1327" i="1"/>
  <c r="BN1328" i="1"/>
  <c r="AW1328" i="1"/>
  <c r="BN1329" i="1"/>
  <c r="AW1329" i="1"/>
  <c r="BN1330" i="1"/>
  <c r="AW1330" i="1"/>
  <c r="BN1331" i="1"/>
  <c r="AW1331" i="1"/>
  <c r="BN1332" i="1"/>
  <c r="AW1332" i="1"/>
  <c r="BN1333" i="1"/>
  <c r="AW1333" i="1"/>
  <c r="BN1334" i="1"/>
  <c r="AW1334" i="1"/>
  <c r="BN1335" i="1"/>
  <c r="AW1335" i="1"/>
  <c r="BN1336" i="1"/>
  <c r="AW1336" i="1"/>
  <c r="BN1337" i="1"/>
  <c r="AW1337" i="1"/>
  <c r="BN1338" i="1"/>
  <c r="AW1338" i="1"/>
  <c r="BN1339" i="1"/>
  <c r="AW1339" i="1"/>
  <c r="BN1340" i="1"/>
  <c r="AW1340" i="1"/>
  <c r="BN1341" i="1"/>
  <c r="AW1341" i="1"/>
  <c r="BN1342" i="1"/>
  <c r="AW1342" i="1"/>
  <c r="BN1343" i="1"/>
  <c r="AW1343" i="1"/>
  <c r="BN1344" i="1"/>
  <c r="AW1344" i="1"/>
  <c r="BN1345" i="1"/>
  <c r="AW1345" i="1"/>
  <c r="BN1346" i="1"/>
  <c r="AW1346" i="1"/>
  <c r="BN1347" i="1"/>
  <c r="AW1347" i="1"/>
  <c r="BN1348" i="1"/>
  <c r="AW1348" i="1"/>
  <c r="BN1349" i="1"/>
  <c r="AW1349" i="1"/>
  <c r="BN1350" i="1"/>
  <c r="AW1350" i="1"/>
  <c r="BN1351" i="1"/>
  <c r="AW1351" i="1"/>
  <c r="BN1352" i="1"/>
  <c r="AW1352" i="1"/>
  <c r="BN1353" i="1"/>
  <c r="AW1353" i="1"/>
  <c r="BN1354" i="1"/>
  <c r="AW1354" i="1"/>
  <c r="BN1355" i="1"/>
  <c r="AW1355" i="1"/>
  <c r="BN1356" i="1"/>
  <c r="AW1356" i="1"/>
  <c r="BN1357" i="1"/>
  <c r="AW1357" i="1"/>
  <c r="BN1358" i="1"/>
  <c r="AW1358" i="1"/>
  <c r="BN1359" i="1"/>
  <c r="AW1359" i="1"/>
  <c r="BN1360" i="1"/>
  <c r="AW1360" i="1"/>
  <c r="BN1361" i="1"/>
  <c r="AW1361" i="1"/>
  <c r="BN1362" i="1"/>
  <c r="AW1362" i="1"/>
  <c r="BN1363" i="1"/>
  <c r="AW1363" i="1"/>
  <c r="BN1364" i="1"/>
  <c r="AW1364" i="1"/>
  <c r="BN1365" i="1"/>
  <c r="AW1365" i="1"/>
  <c r="BN1366" i="1"/>
  <c r="AW1366" i="1"/>
  <c r="BN1367" i="1"/>
  <c r="AW1367" i="1"/>
  <c r="BN1368" i="1"/>
  <c r="AW1368" i="1"/>
  <c r="BN1369" i="1"/>
  <c r="AW1369" i="1"/>
  <c r="BN1370" i="1"/>
  <c r="AW1370" i="1"/>
  <c r="BN1371" i="1"/>
  <c r="AW1371" i="1"/>
  <c r="BN1372" i="1"/>
  <c r="AW1372" i="1"/>
  <c r="BN1373" i="1"/>
  <c r="AW1373" i="1"/>
  <c r="BN1374" i="1"/>
  <c r="AW1374" i="1"/>
  <c r="BN1375" i="1"/>
  <c r="AW1375" i="1"/>
  <c r="BN1376" i="1"/>
  <c r="AW1376" i="1"/>
  <c r="BN1377" i="1"/>
  <c r="AW1377" i="1"/>
  <c r="BN1378" i="1"/>
  <c r="AW1378" i="1"/>
  <c r="BN1379" i="1"/>
  <c r="AW1379" i="1"/>
  <c r="BN1380" i="1"/>
  <c r="AW1380" i="1"/>
  <c r="BN1381" i="1"/>
  <c r="AW1381" i="1"/>
  <c r="BN1382" i="1"/>
  <c r="AW1382" i="1"/>
  <c r="BN1383" i="1"/>
  <c r="AW1383" i="1"/>
  <c r="BN1384" i="1"/>
  <c r="AW1384" i="1"/>
  <c r="BN1385" i="1"/>
  <c r="AW1385" i="1"/>
  <c r="BN1386" i="1"/>
  <c r="AW1386" i="1"/>
  <c r="BN1387" i="1"/>
  <c r="AW1387" i="1"/>
  <c r="BN1388" i="1"/>
  <c r="AW1388" i="1"/>
  <c r="BN1389" i="1"/>
  <c r="AW1389" i="1"/>
  <c r="BN1390" i="1"/>
  <c r="AW1390" i="1"/>
  <c r="BN1391" i="1"/>
  <c r="AW1391" i="1"/>
  <c r="BN1392" i="1"/>
  <c r="AW1392" i="1"/>
  <c r="BN1393" i="1"/>
  <c r="AW1393" i="1"/>
  <c r="BN1394" i="1"/>
  <c r="AW1394" i="1"/>
  <c r="BN1395" i="1"/>
  <c r="AW1395" i="1"/>
  <c r="BN1396" i="1"/>
  <c r="AW1396" i="1"/>
  <c r="BN1397" i="1"/>
  <c r="AW1397" i="1"/>
  <c r="BN1398" i="1"/>
  <c r="AW1398" i="1"/>
  <c r="BN1399" i="1"/>
  <c r="AW1399" i="1"/>
  <c r="BN1400" i="1"/>
  <c r="AW1400" i="1"/>
  <c r="BN1401" i="1"/>
  <c r="AW1401" i="1"/>
  <c r="BN1402" i="1"/>
  <c r="AW1402" i="1"/>
  <c r="BN1403" i="1"/>
  <c r="AW1403" i="1"/>
  <c r="BN1404" i="1"/>
  <c r="AW1404" i="1"/>
  <c r="BN1405" i="1"/>
  <c r="AW1405" i="1"/>
  <c r="BN1406" i="1"/>
  <c r="AW1406" i="1"/>
  <c r="BN1407" i="1"/>
  <c r="AW1407" i="1"/>
  <c r="BN1408" i="1"/>
  <c r="AW1408" i="1"/>
  <c r="BN1409" i="1"/>
  <c r="AW1409" i="1"/>
  <c r="BN1410" i="1"/>
  <c r="AW1410" i="1"/>
  <c r="BN1411" i="1"/>
  <c r="AW1411" i="1"/>
  <c r="BN1412" i="1"/>
  <c r="AW1412" i="1"/>
  <c r="BN1413" i="1"/>
  <c r="AW1413" i="1"/>
  <c r="BN1414" i="1"/>
  <c r="AW1414" i="1"/>
  <c r="BN1415" i="1"/>
  <c r="AW1415" i="1"/>
  <c r="BN1416" i="1"/>
  <c r="AW1416" i="1"/>
  <c r="BN1417" i="1"/>
  <c r="AW1417" i="1"/>
  <c r="BN1418" i="1"/>
  <c r="AW1418" i="1"/>
  <c r="BN1419" i="1"/>
  <c r="AW1419" i="1"/>
  <c r="BN1420" i="1"/>
  <c r="AW1420" i="1"/>
  <c r="BN1421" i="1"/>
  <c r="AW1421" i="1"/>
  <c r="BN1422" i="1"/>
  <c r="AW1422" i="1"/>
  <c r="BN1423" i="1"/>
  <c r="AW1423" i="1"/>
  <c r="BN1424" i="1"/>
  <c r="AW1424" i="1"/>
  <c r="BN1425" i="1"/>
  <c r="AW1425" i="1"/>
  <c r="BN1426" i="1"/>
  <c r="AW1426" i="1"/>
  <c r="BN1427" i="1"/>
  <c r="AW1427" i="1"/>
  <c r="BN1428" i="1"/>
  <c r="AW1428" i="1"/>
  <c r="BN1429" i="1"/>
  <c r="AW1429" i="1"/>
  <c r="BN1430" i="1"/>
  <c r="AW1430" i="1"/>
  <c r="BN1431" i="1"/>
  <c r="AW1431" i="1"/>
  <c r="BN1432" i="1"/>
  <c r="AW1432" i="1"/>
  <c r="BN1433" i="1"/>
  <c r="AW1433" i="1"/>
  <c r="BN1434" i="1"/>
  <c r="AW1434" i="1"/>
  <c r="BN1435" i="1"/>
  <c r="AW1435" i="1"/>
  <c r="BN1436" i="1"/>
  <c r="AW1436" i="1"/>
  <c r="BN1437" i="1"/>
  <c r="AW1437" i="1"/>
  <c r="BN1438" i="1"/>
  <c r="AW1438" i="1"/>
  <c r="BN1439" i="1"/>
  <c r="AW1439" i="1"/>
  <c r="BN1440" i="1"/>
  <c r="AW1440" i="1"/>
  <c r="BN1441" i="1"/>
  <c r="AW1441" i="1"/>
  <c r="BN1442" i="1"/>
  <c r="AW1442" i="1"/>
  <c r="BN1443" i="1"/>
  <c r="AW1443" i="1"/>
  <c r="BN1444" i="1"/>
  <c r="AW1444" i="1"/>
  <c r="BN1445" i="1"/>
  <c r="AW1445" i="1"/>
  <c r="BN1446" i="1"/>
  <c r="AW1446" i="1"/>
  <c r="BN1447" i="1"/>
  <c r="AW1447" i="1"/>
  <c r="BN1448" i="1"/>
  <c r="AW1448" i="1"/>
  <c r="BN1449" i="1"/>
  <c r="AW1449" i="1"/>
  <c r="BN1450" i="1"/>
  <c r="AW1450" i="1"/>
  <c r="BN1451" i="1"/>
  <c r="AW1451" i="1"/>
  <c r="BN1452" i="1"/>
  <c r="AW1452" i="1"/>
  <c r="BN1453" i="1"/>
  <c r="AW1453" i="1"/>
  <c r="BN1454" i="1"/>
  <c r="AW1454" i="1"/>
  <c r="BN1455" i="1"/>
  <c r="AW1455" i="1"/>
  <c r="BN1456" i="1"/>
  <c r="AW1456" i="1"/>
  <c r="BN1457" i="1"/>
  <c r="AW1457" i="1"/>
  <c r="BN1458" i="1"/>
  <c r="AW1458" i="1"/>
  <c r="BN1459" i="1"/>
  <c r="AW1459" i="1"/>
  <c r="BN1460" i="1"/>
  <c r="AW1460" i="1"/>
  <c r="BN1461" i="1"/>
  <c r="AW1461" i="1"/>
  <c r="BN1462" i="1"/>
  <c r="AW1462" i="1"/>
  <c r="BN1463" i="1"/>
  <c r="AW1463" i="1"/>
  <c r="BN1464" i="1"/>
  <c r="AW1464" i="1"/>
  <c r="BN1465" i="1"/>
  <c r="AW1465" i="1"/>
  <c r="BN1466" i="1"/>
  <c r="AW1466" i="1"/>
  <c r="BN1467" i="1"/>
  <c r="AW1467" i="1"/>
  <c r="BN1468" i="1"/>
  <c r="AW1468" i="1"/>
  <c r="BN1469" i="1"/>
  <c r="AW1469" i="1"/>
  <c r="BN1470" i="1"/>
  <c r="AW1470" i="1"/>
  <c r="BN1471" i="1"/>
  <c r="AW1471" i="1"/>
  <c r="BN1472" i="1"/>
  <c r="AW1472" i="1"/>
  <c r="BN1473" i="1"/>
  <c r="AW1473" i="1"/>
  <c r="BN1474" i="1"/>
  <c r="AW1474" i="1"/>
  <c r="BN1475" i="1"/>
  <c r="AW1475" i="1"/>
  <c r="BN1476" i="1"/>
  <c r="AW1476" i="1"/>
  <c r="BN1477" i="1"/>
  <c r="AW1477" i="1"/>
  <c r="BN1478" i="1"/>
  <c r="AW1478" i="1"/>
  <c r="BN1479" i="1"/>
  <c r="AW1479" i="1"/>
  <c r="BN1480" i="1"/>
  <c r="AW1480" i="1"/>
  <c r="BN1481" i="1"/>
  <c r="AW1481" i="1"/>
  <c r="BN1482" i="1"/>
  <c r="AW1482" i="1"/>
  <c r="BN1483" i="1"/>
  <c r="AW1483" i="1"/>
  <c r="BN1484" i="1"/>
  <c r="AW1484" i="1"/>
  <c r="BN1485" i="1"/>
  <c r="AW1485" i="1"/>
  <c r="BN1486" i="1"/>
  <c r="AW1486" i="1"/>
  <c r="BN1487" i="1"/>
  <c r="AW1487" i="1"/>
  <c r="BN1488" i="1"/>
  <c r="AW1488" i="1"/>
  <c r="BN1489" i="1"/>
  <c r="AW1489" i="1"/>
  <c r="BN1490" i="1"/>
  <c r="AW1490" i="1"/>
  <c r="BN1491" i="1"/>
  <c r="AW1491" i="1"/>
  <c r="BN1492" i="1"/>
  <c r="AW1492" i="1"/>
  <c r="BN1493" i="1"/>
  <c r="AW1493" i="1"/>
  <c r="BN1494" i="1"/>
  <c r="AW1494" i="1"/>
  <c r="BN1495" i="1"/>
  <c r="AW1495" i="1"/>
  <c r="BN1496" i="1"/>
  <c r="AW1496" i="1"/>
  <c r="BN1497" i="1"/>
  <c r="AW1497" i="1"/>
  <c r="BN1498" i="1"/>
  <c r="AW1498" i="1"/>
  <c r="BN1499" i="1"/>
  <c r="AW1499" i="1"/>
  <c r="BN1500" i="1"/>
  <c r="AW1500" i="1"/>
  <c r="BN1501" i="1"/>
  <c r="AW1501" i="1"/>
  <c r="BN1502" i="1"/>
  <c r="AW1502" i="1"/>
  <c r="BN1503" i="1"/>
  <c r="AW1503" i="1"/>
  <c r="BN1504" i="1"/>
  <c r="AW1504" i="1"/>
  <c r="BN1505" i="1"/>
  <c r="AW1505" i="1"/>
  <c r="BN1506" i="1"/>
  <c r="AW1506" i="1"/>
  <c r="BN1507" i="1"/>
  <c r="AW1507" i="1"/>
  <c r="BN1508" i="1"/>
  <c r="AW1508" i="1"/>
  <c r="BN1509" i="1"/>
  <c r="AW1509" i="1"/>
  <c r="BN1510" i="1"/>
  <c r="AW1510" i="1"/>
  <c r="BN1511" i="1"/>
  <c r="AW1511" i="1"/>
  <c r="BN1512" i="1"/>
  <c r="AW1512" i="1"/>
  <c r="BN1513" i="1"/>
  <c r="AW1513" i="1"/>
  <c r="BN1514" i="1"/>
  <c r="AW1514" i="1"/>
  <c r="BN1515" i="1"/>
  <c r="AW1515" i="1"/>
  <c r="BN1516" i="1"/>
  <c r="AW1516" i="1"/>
  <c r="BN1517" i="1"/>
  <c r="AW1517" i="1"/>
  <c r="BN1518" i="1"/>
  <c r="AW1518" i="1"/>
  <c r="BN1519" i="1"/>
  <c r="AW1519" i="1"/>
  <c r="BN1520" i="1"/>
  <c r="AW1520" i="1"/>
  <c r="BN1521" i="1"/>
  <c r="AW1521" i="1"/>
  <c r="BN1522" i="1"/>
  <c r="AW1522" i="1"/>
  <c r="BN1523" i="1"/>
  <c r="AW1523" i="1"/>
  <c r="BN1524" i="1"/>
  <c r="AW1524" i="1"/>
  <c r="BN1525" i="1"/>
  <c r="AW1525" i="1"/>
  <c r="BN1526" i="1"/>
  <c r="AW1526" i="1"/>
  <c r="BN1527" i="1"/>
  <c r="AW1527" i="1"/>
  <c r="BN1528" i="1"/>
  <c r="AW1528" i="1"/>
  <c r="BN1529" i="1"/>
  <c r="AW1529" i="1"/>
  <c r="BN1530" i="1"/>
  <c r="AW1530" i="1"/>
  <c r="BN1531" i="1"/>
  <c r="AW1531" i="1"/>
  <c r="BN1532" i="1"/>
  <c r="AW1532" i="1"/>
  <c r="BN1533" i="1"/>
  <c r="AW1533" i="1"/>
  <c r="BN1534" i="1"/>
  <c r="AW1534" i="1"/>
  <c r="BN1535" i="1"/>
  <c r="AW1535" i="1"/>
  <c r="BN1536" i="1"/>
  <c r="AW1536" i="1"/>
  <c r="BN1537" i="1"/>
  <c r="AW1537" i="1"/>
  <c r="BN1538" i="1"/>
  <c r="AW1538" i="1"/>
  <c r="BN1539" i="1"/>
  <c r="AW1539" i="1"/>
  <c r="BN1540" i="1"/>
  <c r="AW1540" i="1"/>
  <c r="BN1541" i="1"/>
  <c r="AW1541" i="1"/>
  <c r="BN1542" i="1"/>
  <c r="AW1542" i="1"/>
  <c r="BN1543" i="1"/>
  <c r="AW1543" i="1"/>
  <c r="BN1544" i="1"/>
  <c r="AW1544" i="1"/>
  <c r="BN1545" i="1"/>
  <c r="AW1545" i="1"/>
  <c r="BN1546" i="1"/>
  <c r="AW1546" i="1"/>
  <c r="BN1547" i="1"/>
  <c r="AW1547" i="1"/>
  <c r="BN1548" i="1"/>
  <c r="AW1548" i="1"/>
  <c r="BN1549" i="1"/>
  <c r="AW1549" i="1"/>
  <c r="BN1550" i="1"/>
  <c r="AW1550" i="1"/>
  <c r="BN1551" i="1"/>
  <c r="AW1551" i="1"/>
  <c r="BN1552" i="1"/>
  <c r="AW1552" i="1"/>
  <c r="BN1553" i="1"/>
  <c r="AW1553" i="1"/>
  <c r="BN1554" i="1"/>
  <c r="AW1554" i="1"/>
  <c r="BN1555" i="1"/>
  <c r="AW1555" i="1"/>
  <c r="BN1556" i="1"/>
  <c r="AW1556" i="1"/>
  <c r="BN1557" i="1"/>
  <c r="AW1557" i="1"/>
  <c r="BN1558" i="1"/>
  <c r="AW1558" i="1"/>
  <c r="BN1559" i="1"/>
  <c r="AW1559" i="1"/>
  <c r="BN1560" i="1"/>
  <c r="AW1560" i="1"/>
  <c r="BN1561" i="1"/>
  <c r="AW1561" i="1"/>
  <c r="BN1562" i="1"/>
  <c r="AW1562" i="1"/>
  <c r="BN1563" i="1"/>
  <c r="AW1563" i="1"/>
  <c r="BN1564" i="1"/>
  <c r="AW1564" i="1"/>
  <c r="BN1565" i="1"/>
  <c r="AW1565" i="1"/>
  <c r="BN1566" i="1"/>
  <c r="AW1566" i="1"/>
  <c r="BN1567" i="1"/>
  <c r="AW1567" i="1"/>
  <c r="BN1568" i="1"/>
  <c r="AW1568" i="1"/>
  <c r="BN1569" i="1"/>
  <c r="AW1569" i="1"/>
  <c r="BN1570" i="1"/>
  <c r="AW1570" i="1"/>
  <c r="BN1571" i="1"/>
  <c r="AW1571" i="1"/>
  <c r="BN1572" i="1"/>
  <c r="AW1572" i="1"/>
  <c r="BN1573" i="1"/>
  <c r="AW1573" i="1"/>
  <c r="BN1574" i="1"/>
  <c r="AW1574" i="1"/>
  <c r="BN1575" i="1"/>
  <c r="AW1575" i="1"/>
  <c r="BN1576" i="1"/>
  <c r="AW1576" i="1"/>
  <c r="BN1577" i="1"/>
  <c r="AW1577" i="1"/>
  <c r="BN1578" i="1"/>
  <c r="AW1578" i="1"/>
  <c r="BN1579" i="1"/>
  <c r="AW1579" i="1"/>
  <c r="BN1580" i="1"/>
  <c r="AW1580" i="1"/>
  <c r="BN1581" i="1"/>
  <c r="AW1581" i="1"/>
  <c r="BN1582" i="1"/>
  <c r="AW1582" i="1"/>
  <c r="BN1583" i="1"/>
  <c r="AW1583" i="1"/>
  <c r="BN1584" i="1"/>
  <c r="AW1584" i="1"/>
  <c r="BN1585" i="1"/>
  <c r="AW1585" i="1"/>
  <c r="BN1586" i="1"/>
  <c r="AW1586" i="1"/>
  <c r="BN1587" i="1"/>
  <c r="AW1587" i="1"/>
  <c r="BN1588" i="1"/>
  <c r="AW1588" i="1"/>
  <c r="BN1589" i="1"/>
  <c r="AW1589" i="1"/>
  <c r="BN1590" i="1"/>
  <c r="AW1590" i="1"/>
  <c r="BN1591" i="1"/>
  <c r="AW1591" i="1"/>
  <c r="BN1592" i="1"/>
  <c r="AW1592" i="1"/>
  <c r="BN1593" i="1"/>
  <c r="AW1593" i="1"/>
  <c r="BN1594" i="1"/>
  <c r="AW1594" i="1"/>
  <c r="BN1595" i="1"/>
  <c r="AW1595" i="1"/>
  <c r="BN1596" i="1"/>
  <c r="AW1596" i="1"/>
  <c r="BN1597" i="1"/>
  <c r="AW1597" i="1"/>
  <c r="BN1598" i="1"/>
  <c r="AW1598" i="1"/>
  <c r="BN1599" i="1"/>
  <c r="AW1599" i="1"/>
  <c r="BN1600" i="1"/>
  <c r="AW1600" i="1"/>
  <c r="BN1601" i="1"/>
  <c r="AW1601" i="1"/>
  <c r="BN1602" i="1"/>
  <c r="AW1602" i="1"/>
  <c r="BN1603" i="1"/>
  <c r="AW1603" i="1"/>
  <c r="BN1604" i="1"/>
  <c r="AW1604" i="1"/>
  <c r="BN1605" i="1"/>
  <c r="AW1605" i="1"/>
  <c r="BN1606" i="1"/>
  <c r="AW1606" i="1"/>
  <c r="BN1607" i="1"/>
  <c r="AW1607" i="1"/>
  <c r="BN1608" i="1"/>
  <c r="AW1608" i="1"/>
  <c r="BN1609" i="1"/>
  <c r="AW1609" i="1"/>
  <c r="BN1610" i="1"/>
  <c r="AW1610" i="1"/>
  <c r="BN1611" i="1"/>
  <c r="AW1611" i="1"/>
  <c r="BN1612" i="1"/>
  <c r="AW1612" i="1"/>
  <c r="BN1613" i="1"/>
  <c r="AW1613" i="1"/>
  <c r="BN1614" i="1"/>
  <c r="AW1614" i="1"/>
  <c r="BN1615" i="1"/>
  <c r="AW1615" i="1"/>
  <c r="BN1616" i="1"/>
  <c r="AW1616" i="1"/>
  <c r="BN1617" i="1"/>
  <c r="AW1617" i="1"/>
  <c r="BN1618" i="1"/>
  <c r="AW1618" i="1"/>
  <c r="BN1619" i="1"/>
  <c r="AW1619" i="1"/>
  <c r="BN1620" i="1"/>
  <c r="AW1620" i="1"/>
  <c r="BN1621" i="1"/>
  <c r="AW1621" i="1"/>
  <c r="BN1622" i="1"/>
  <c r="AW1622" i="1"/>
  <c r="BN1623" i="1"/>
  <c r="AW1623" i="1"/>
  <c r="BN1624" i="1"/>
  <c r="AW1624" i="1"/>
  <c r="BN1625" i="1"/>
  <c r="AW1625" i="1"/>
  <c r="BN1626" i="1"/>
  <c r="AW1626" i="1"/>
  <c r="BN1627" i="1"/>
  <c r="AW1627" i="1"/>
  <c r="BN1628" i="1"/>
  <c r="AW1628" i="1"/>
  <c r="BN1629" i="1"/>
  <c r="AW1629" i="1"/>
  <c r="BN1630" i="1"/>
  <c r="AW1630" i="1"/>
  <c r="BN1631" i="1"/>
  <c r="AW1631" i="1"/>
  <c r="BN1632" i="1"/>
  <c r="AW1632" i="1"/>
  <c r="BN1633" i="1"/>
  <c r="AW1633" i="1"/>
  <c r="BN1634" i="1"/>
  <c r="AW1634" i="1"/>
  <c r="BN1635" i="1"/>
  <c r="AW1635" i="1"/>
  <c r="BN1636" i="1"/>
  <c r="AW1636" i="1"/>
  <c r="BN1637" i="1"/>
  <c r="AW1637" i="1"/>
  <c r="BN1638" i="1"/>
  <c r="AW1638" i="1"/>
  <c r="BN1639" i="1"/>
  <c r="AW1639" i="1"/>
  <c r="BN1640" i="1"/>
  <c r="AW1640" i="1"/>
  <c r="BN1641" i="1"/>
  <c r="AW1641" i="1"/>
  <c r="BN1642" i="1"/>
  <c r="AW1642" i="1"/>
  <c r="BN1643" i="1"/>
  <c r="AW1643" i="1"/>
  <c r="BN1644" i="1"/>
  <c r="AW1644" i="1"/>
  <c r="BN1645" i="1"/>
  <c r="AW1645" i="1"/>
  <c r="BN1646" i="1"/>
  <c r="AW1646" i="1"/>
  <c r="BN1647" i="1"/>
  <c r="AW1647" i="1"/>
  <c r="BN1648" i="1"/>
  <c r="AW1648" i="1"/>
  <c r="BN1649" i="1"/>
  <c r="AW1649" i="1"/>
  <c r="BN1650" i="1"/>
  <c r="AW1650" i="1"/>
  <c r="BN1651" i="1"/>
  <c r="AW1651" i="1"/>
  <c r="BN1652" i="1"/>
  <c r="AW1652" i="1"/>
  <c r="BN1653" i="1"/>
  <c r="AW1653" i="1"/>
  <c r="BN1654" i="1"/>
  <c r="AW1654" i="1"/>
  <c r="BN1655" i="1"/>
  <c r="AW1655" i="1"/>
  <c r="BN1656" i="1"/>
  <c r="AW1656" i="1"/>
  <c r="BN1657" i="1"/>
  <c r="AW1657" i="1"/>
  <c r="BN1658" i="1"/>
  <c r="AW1658" i="1"/>
  <c r="BN1659" i="1"/>
  <c r="AW1659" i="1"/>
  <c r="BN1660" i="1"/>
  <c r="AW1660" i="1"/>
  <c r="BN1661" i="1"/>
  <c r="AW1661" i="1"/>
  <c r="BN1662" i="1"/>
  <c r="AW1662" i="1"/>
  <c r="BN1663" i="1"/>
  <c r="AW1663" i="1"/>
  <c r="BN1664" i="1"/>
  <c r="AW1664" i="1"/>
  <c r="BN1665" i="1"/>
  <c r="AW1665" i="1"/>
  <c r="BN1666" i="1"/>
  <c r="AW1666" i="1"/>
  <c r="BN1667" i="1"/>
  <c r="AW1667" i="1"/>
  <c r="BN1668" i="1"/>
  <c r="AW1668" i="1"/>
  <c r="BN1669" i="1"/>
  <c r="AW1669" i="1"/>
  <c r="BN1670" i="1"/>
  <c r="AW1670" i="1"/>
  <c r="BN1671" i="1"/>
  <c r="AW1671" i="1"/>
  <c r="BN1672" i="1"/>
  <c r="AW1672" i="1"/>
  <c r="BN1673" i="1"/>
  <c r="AW1673" i="1"/>
  <c r="BN1674" i="1"/>
  <c r="AW1674" i="1"/>
  <c r="BN1675" i="1"/>
  <c r="AW1675" i="1"/>
  <c r="BN1676" i="1"/>
  <c r="AW1676" i="1"/>
  <c r="BN1677" i="1"/>
  <c r="AW1677" i="1"/>
  <c r="BN1678" i="1"/>
  <c r="AW1678" i="1"/>
  <c r="BN1679" i="1"/>
  <c r="AW1679" i="1"/>
  <c r="BN1680" i="1"/>
  <c r="AW1680" i="1"/>
  <c r="BN1681" i="1"/>
  <c r="AW1681" i="1"/>
  <c r="BN1682" i="1"/>
  <c r="AW1682" i="1"/>
  <c r="BN1683" i="1"/>
  <c r="AW1683" i="1"/>
  <c r="BN1684" i="1"/>
  <c r="AW1684" i="1"/>
  <c r="BN1685" i="1"/>
  <c r="AW1685" i="1"/>
  <c r="BN1686" i="1"/>
  <c r="AW1686" i="1"/>
  <c r="BN1687" i="1"/>
  <c r="AW1687" i="1"/>
  <c r="BN1688" i="1"/>
  <c r="AW1688" i="1"/>
  <c r="BN1689" i="1"/>
  <c r="AW1689" i="1"/>
  <c r="BN1690" i="1"/>
  <c r="AW1690" i="1"/>
  <c r="BN1691" i="1"/>
  <c r="AW1691" i="1"/>
  <c r="BN1692" i="1"/>
  <c r="AW1692" i="1"/>
  <c r="BN1693" i="1"/>
  <c r="AW1693" i="1"/>
  <c r="BN1694" i="1"/>
  <c r="AW1694" i="1"/>
  <c r="BN1695" i="1"/>
  <c r="AW1695" i="1"/>
  <c r="BN1696" i="1"/>
  <c r="AW1696" i="1"/>
  <c r="BN1697" i="1"/>
  <c r="AW1697" i="1"/>
  <c r="BN1698" i="1"/>
  <c r="AW1698" i="1"/>
  <c r="BN1699" i="1"/>
  <c r="AW1699" i="1"/>
  <c r="BN1700" i="1"/>
  <c r="AW1700" i="1"/>
  <c r="BN1701" i="1"/>
  <c r="AW1701" i="1"/>
  <c r="BN1702" i="1"/>
  <c r="AW1702" i="1"/>
  <c r="BN1703" i="1"/>
  <c r="AW1703" i="1"/>
  <c r="BN1704" i="1"/>
  <c r="AW1704" i="1"/>
  <c r="BN1705" i="1"/>
  <c r="AW1705" i="1"/>
  <c r="BN1706" i="1"/>
  <c r="AW1706" i="1"/>
  <c r="BN1707" i="1"/>
  <c r="AW1707" i="1"/>
  <c r="BN1708" i="1"/>
  <c r="AW1708" i="1"/>
  <c r="BN1709" i="1"/>
  <c r="AW1709" i="1"/>
  <c r="BN1710" i="1"/>
  <c r="AW1710" i="1"/>
  <c r="BN1711" i="1"/>
  <c r="AW1711" i="1"/>
  <c r="BN1712" i="1"/>
  <c r="AW1712" i="1"/>
  <c r="BN1713" i="1"/>
  <c r="AW1713" i="1"/>
  <c r="BN1714" i="1"/>
  <c r="AW1714" i="1"/>
  <c r="BN1715" i="1"/>
  <c r="AW1715" i="1"/>
  <c r="BN1716" i="1"/>
  <c r="AW1716" i="1"/>
  <c r="BN1717" i="1"/>
  <c r="AW1717" i="1"/>
  <c r="BN1718" i="1"/>
  <c r="AW1718" i="1"/>
  <c r="BN1719" i="1"/>
  <c r="AW1719" i="1"/>
  <c r="BN1720" i="1"/>
  <c r="AW1720" i="1"/>
  <c r="BN1721" i="1"/>
  <c r="AW1721" i="1"/>
  <c r="BN1722" i="1"/>
  <c r="AW1722" i="1"/>
  <c r="BN1723" i="1"/>
  <c r="AW1723" i="1"/>
  <c r="BN1724" i="1"/>
  <c r="AW1724" i="1"/>
  <c r="BN1725" i="1"/>
  <c r="AW1725" i="1"/>
  <c r="BN1726" i="1"/>
  <c r="AW1726" i="1"/>
  <c r="BN1727" i="1"/>
  <c r="AW1727" i="1"/>
  <c r="BN1728" i="1"/>
  <c r="AW1728" i="1"/>
  <c r="BN1729" i="1"/>
  <c r="AW1729" i="1"/>
  <c r="BN1730" i="1"/>
  <c r="AW1730" i="1"/>
  <c r="BN1731" i="1"/>
  <c r="AW1731" i="1"/>
  <c r="BN1732" i="1"/>
  <c r="AW1732" i="1"/>
  <c r="BN1733" i="1"/>
  <c r="AW1733" i="1"/>
  <c r="BN1734" i="1"/>
  <c r="AW1734" i="1"/>
  <c r="BN1735" i="1"/>
  <c r="AW1735" i="1"/>
  <c r="BN1736" i="1"/>
  <c r="AW1736" i="1"/>
  <c r="BN1737" i="1"/>
  <c r="AW1737" i="1"/>
  <c r="BN1738" i="1"/>
  <c r="AW1738" i="1"/>
  <c r="BN1739" i="1"/>
  <c r="AW1739" i="1"/>
  <c r="BN1740" i="1"/>
  <c r="AW1740" i="1"/>
  <c r="BN1741" i="1"/>
  <c r="AW1741" i="1"/>
  <c r="BN1742" i="1"/>
  <c r="AW1742" i="1"/>
  <c r="BN1743" i="1"/>
  <c r="AW1743" i="1"/>
  <c r="BN1744" i="1"/>
  <c r="AW1744" i="1"/>
  <c r="BN1745" i="1"/>
  <c r="AW1745" i="1"/>
  <c r="BN1746" i="1"/>
  <c r="AW1746" i="1"/>
  <c r="BN1747" i="1"/>
  <c r="AW1747" i="1"/>
  <c r="BN1748" i="1"/>
  <c r="AW1748" i="1"/>
  <c r="BN1749" i="1"/>
  <c r="AW1749" i="1"/>
  <c r="BN1750" i="1"/>
  <c r="AW1750" i="1"/>
  <c r="BN1751" i="1"/>
  <c r="AW1751" i="1"/>
  <c r="BN1752" i="1"/>
  <c r="AW1752" i="1"/>
  <c r="BN1753" i="1"/>
  <c r="AW1753" i="1"/>
  <c r="BN1754" i="1"/>
  <c r="AW1754" i="1"/>
  <c r="BN1755" i="1"/>
  <c r="AW1755" i="1"/>
  <c r="BN1756" i="1"/>
  <c r="AW1756" i="1"/>
  <c r="BN1757" i="1"/>
  <c r="AW1757" i="1"/>
  <c r="BN1758" i="1"/>
  <c r="AW1758" i="1"/>
  <c r="BN1759" i="1"/>
  <c r="AW1759" i="1"/>
  <c r="BN1760" i="1"/>
  <c r="AW1760" i="1"/>
  <c r="BN1761" i="1"/>
  <c r="AW1761" i="1"/>
  <c r="BN1762" i="1"/>
  <c r="AW1762" i="1"/>
  <c r="BN1763" i="1"/>
  <c r="AW1763" i="1"/>
  <c r="BN1764" i="1"/>
  <c r="AW1764" i="1"/>
  <c r="BN1765" i="1"/>
  <c r="AW1765" i="1"/>
  <c r="BN1766" i="1"/>
  <c r="AW1766" i="1"/>
  <c r="BN1767" i="1"/>
  <c r="AW1767" i="1"/>
  <c r="BN1768" i="1"/>
  <c r="AW1768" i="1"/>
  <c r="BN1769" i="1"/>
  <c r="AW1769" i="1"/>
  <c r="BN1770" i="1"/>
  <c r="AW1770" i="1"/>
  <c r="BN1771" i="1"/>
  <c r="AW1771" i="1"/>
  <c r="BN1772" i="1"/>
  <c r="AW1772" i="1"/>
  <c r="BN1773" i="1"/>
  <c r="AW1773" i="1"/>
  <c r="BN1774" i="1"/>
  <c r="AW1774" i="1"/>
  <c r="BN1775" i="1"/>
  <c r="AW1775" i="1"/>
  <c r="BN1776" i="1"/>
  <c r="AW1776" i="1"/>
  <c r="BN1777" i="1"/>
  <c r="AW1777" i="1"/>
  <c r="BN1778" i="1"/>
  <c r="AW1778" i="1"/>
  <c r="BN1779" i="1"/>
  <c r="AW1779" i="1"/>
  <c r="BN1780" i="1"/>
  <c r="AW1780" i="1"/>
  <c r="BN1781" i="1"/>
  <c r="AW1781" i="1"/>
  <c r="BN1782" i="1"/>
  <c r="AW1782" i="1"/>
  <c r="BN1783" i="1"/>
  <c r="AW1783" i="1"/>
  <c r="BN1784" i="1"/>
  <c r="AW1784" i="1"/>
  <c r="BN1785" i="1"/>
  <c r="AW1785" i="1"/>
  <c r="BN1786" i="1"/>
  <c r="AW1786" i="1"/>
  <c r="BN1787" i="1"/>
  <c r="AW1787" i="1"/>
  <c r="BN1788" i="1"/>
  <c r="AW1788" i="1"/>
  <c r="BN1789" i="1"/>
  <c r="AW1789" i="1"/>
  <c r="BN1790" i="1"/>
  <c r="AW1790" i="1"/>
  <c r="BN1791" i="1"/>
  <c r="AW1791" i="1"/>
  <c r="BN1792" i="1"/>
  <c r="AW1792" i="1"/>
  <c r="BN1793" i="1"/>
  <c r="AW1793" i="1"/>
  <c r="BN1794" i="1"/>
  <c r="AW1794" i="1"/>
  <c r="BN1795" i="1"/>
  <c r="AW1795" i="1"/>
  <c r="BN1796" i="1"/>
  <c r="AW1796" i="1"/>
  <c r="BN1797" i="1"/>
  <c r="AW1797" i="1"/>
  <c r="BN1798" i="1"/>
  <c r="AW1798" i="1"/>
  <c r="BN1799" i="1"/>
  <c r="AW1799" i="1"/>
  <c r="BN1800" i="1"/>
  <c r="AW1800" i="1"/>
  <c r="BN1801" i="1"/>
  <c r="AW1801" i="1"/>
  <c r="BN1802" i="1"/>
  <c r="AW1802" i="1"/>
  <c r="BN1803" i="1"/>
  <c r="AW1803" i="1"/>
  <c r="BN1804" i="1"/>
  <c r="AW1804" i="1"/>
  <c r="BN1805" i="1"/>
  <c r="AW1805" i="1"/>
  <c r="BN1806" i="1"/>
  <c r="AW1806" i="1"/>
  <c r="BN1807" i="1"/>
  <c r="AW1807" i="1"/>
  <c r="BN1808" i="1"/>
  <c r="AW1808" i="1"/>
  <c r="BN1809" i="1"/>
  <c r="AW1809" i="1"/>
  <c r="BN1810" i="1"/>
  <c r="AW1810" i="1"/>
  <c r="BN1811" i="1"/>
  <c r="AW1811" i="1"/>
  <c r="BN1812" i="1"/>
  <c r="AW1812" i="1"/>
  <c r="BN1813" i="1"/>
  <c r="AW1813" i="1"/>
  <c r="BN1814" i="1"/>
  <c r="AW1814" i="1"/>
  <c r="BN1815" i="1"/>
  <c r="AW1815" i="1"/>
  <c r="BN1816" i="1"/>
  <c r="AW1816" i="1"/>
  <c r="BN1817" i="1"/>
  <c r="AW1817" i="1"/>
  <c r="BN1818" i="1"/>
  <c r="AW1818" i="1"/>
  <c r="BN1819" i="1"/>
  <c r="AW1819" i="1"/>
  <c r="BN1820" i="1"/>
  <c r="AW1820" i="1"/>
  <c r="BN1821" i="1"/>
  <c r="AW1821" i="1"/>
  <c r="BN1822" i="1"/>
  <c r="AW1822" i="1"/>
  <c r="BN1823" i="1"/>
  <c r="AW1823" i="1"/>
  <c r="BN1824" i="1"/>
  <c r="AW1824" i="1"/>
  <c r="BN1825" i="1"/>
  <c r="AW1825" i="1"/>
  <c r="BN1826" i="1"/>
  <c r="AW1826" i="1"/>
  <c r="BN1827" i="1"/>
  <c r="AW1827" i="1"/>
  <c r="BN1828" i="1"/>
  <c r="AW1828" i="1"/>
  <c r="BN1829" i="1"/>
  <c r="AW1829" i="1"/>
  <c r="BN1830" i="1"/>
  <c r="AW1830" i="1"/>
  <c r="BN1831" i="1"/>
  <c r="AW1831" i="1"/>
  <c r="BN1832" i="1"/>
  <c r="AW1832" i="1"/>
  <c r="BN1833" i="1"/>
  <c r="AW1833" i="1"/>
  <c r="BN1834" i="1"/>
  <c r="AW1834" i="1"/>
  <c r="BN1835" i="1"/>
  <c r="AW1835" i="1"/>
  <c r="BN1836" i="1"/>
  <c r="AW1836" i="1"/>
  <c r="BN1837" i="1"/>
  <c r="AW1837" i="1"/>
  <c r="BN1838" i="1"/>
  <c r="AW1838" i="1"/>
  <c r="BN1839" i="1"/>
  <c r="AW1839" i="1"/>
  <c r="BN1840" i="1"/>
  <c r="AW1840" i="1"/>
  <c r="BN1841" i="1"/>
  <c r="AW1841" i="1"/>
  <c r="BN1842" i="1"/>
  <c r="AW1842" i="1"/>
  <c r="BN1843" i="1"/>
  <c r="AW1843" i="1"/>
  <c r="BN1844" i="1"/>
  <c r="AW1844" i="1"/>
  <c r="BN1845" i="1"/>
  <c r="AW1845" i="1"/>
  <c r="BN1846" i="1"/>
  <c r="AW1846" i="1"/>
  <c r="BN1847" i="1"/>
  <c r="AW1847" i="1"/>
  <c r="BN1848" i="1"/>
  <c r="AW1848" i="1"/>
  <c r="BN1849" i="1"/>
  <c r="AW1849" i="1"/>
  <c r="BN1850" i="1"/>
  <c r="AW1850" i="1"/>
  <c r="BN1851" i="1"/>
  <c r="AW1851" i="1"/>
  <c r="BN1852" i="1"/>
  <c r="AW1852" i="1"/>
  <c r="BN1853" i="1"/>
  <c r="AW1853" i="1"/>
  <c r="BN1854" i="1"/>
  <c r="AW1854" i="1"/>
  <c r="BN1855" i="1"/>
  <c r="AW1855" i="1"/>
  <c r="BN1856" i="1"/>
  <c r="AW1856" i="1"/>
  <c r="BN1857" i="1"/>
  <c r="AW1857" i="1"/>
  <c r="BN1858" i="1"/>
  <c r="AW1858" i="1"/>
  <c r="BN1859" i="1"/>
  <c r="AW1859" i="1"/>
  <c r="BN1860" i="1"/>
  <c r="AW1860" i="1"/>
  <c r="BN1861" i="1"/>
  <c r="AW1861" i="1"/>
  <c r="BN1862" i="1"/>
  <c r="AW1862" i="1"/>
  <c r="BN1863" i="1"/>
  <c r="AW1863" i="1"/>
  <c r="BN1864" i="1"/>
  <c r="AW1864" i="1"/>
  <c r="BN1865" i="1"/>
  <c r="AW1865" i="1"/>
  <c r="BN1866" i="1"/>
  <c r="AW1866" i="1"/>
  <c r="BN1867" i="1"/>
  <c r="AW1867" i="1"/>
  <c r="BN1868" i="1"/>
  <c r="AW1868" i="1"/>
  <c r="BN1869" i="1"/>
  <c r="AW1869" i="1"/>
  <c r="BN1870" i="1"/>
  <c r="AW1870" i="1"/>
  <c r="BN1871" i="1"/>
  <c r="AW1871" i="1"/>
  <c r="BN1872" i="1"/>
  <c r="AW1872" i="1"/>
  <c r="BN1873" i="1"/>
  <c r="AW1873" i="1"/>
  <c r="BN1874" i="1"/>
  <c r="AW1874" i="1"/>
  <c r="BN1875" i="1"/>
  <c r="AW1875" i="1"/>
  <c r="BN1876" i="1"/>
  <c r="AW1876" i="1"/>
  <c r="BN1877" i="1"/>
  <c r="AW1877" i="1"/>
  <c r="BN1878" i="1"/>
  <c r="AW1878" i="1"/>
  <c r="BN1879" i="1"/>
  <c r="AW1879" i="1"/>
  <c r="BN1880" i="1"/>
  <c r="AW1880" i="1"/>
  <c r="BN1881" i="1"/>
  <c r="AW1881" i="1"/>
  <c r="BN1882" i="1"/>
  <c r="AW1882" i="1"/>
  <c r="BN1883" i="1"/>
  <c r="AW1883" i="1"/>
  <c r="BN1884" i="1"/>
  <c r="AW1884" i="1"/>
  <c r="BN1885" i="1"/>
  <c r="AW1885" i="1"/>
  <c r="BN1886" i="1"/>
  <c r="AW1886" i="1"/>
  <c r="BN1887" i="1"/>
  <c r="AW1887" i="1"/>
  <c r="BN1888" i="1"/>
  <c r="AW1888" i="1"/>
  <c r="BN1889" i="1"/>
  <c r="AW1889" i="1"/>
  <c r="BN1890" i="1"/>
  <c r="AW1890" i="1"/>
  <c r="BN1891" i="1"/>
  <c r="AW1891" i="1"/>
  <c r="BN1892" i="1"/>
  <c r="AW1892" i="1"/>
  <c r="BN1893" i="1"/>
  <c r="AW1893" i="1"/>
  <c r="BN1894" i="1"/>
  <c r="AW1894" i="1"/>
  <c r="BN1895" i="1"/>
  <c r="AW1895" i="1"/>
  <c r="BN1896" i="1"/>
  <c r="AW1896" i="1"/>
  <c r="BN1897" i="1"/>
  <c r="AW1897" i="1"/>
  <c r="BN1898" i="1"/>
  <c r="AW1898" i="1"/>
  <c r="BN1899" i="1"/>
  <c r="AW1899" i="1"/>
  <c r="BN1900" i="1"/>
  <c r="AW1900" i="1"/>
  <c r="BN1901" i="1"/>
  <c r="AW1901" i="1"/>
  <c r="BN1902" i="1"/>
  <c r="AW1902" i="1"/>
  <c r="BN1903" i="1"/>
  <c r="AW1903" i="1"/>
  <c r="BN1904" i="1"/>
  <c r="AW1904" i="1"/>
  <c r="BN1905" i="1"/>
  <c r="AW1905" i="1"/>
  <c r="BN1906" i="1"/>
  <c r="AW1906" i="1"/>
  <c r="BN1907" i="1"/>
  <c r="AW1907" i="1"/>
  <c r="BN1908" i="1"/>
  <c r="AW1908" i="1"/>
  <c r="BN1909" i="1"/>
  <c r="AW1909" i="1"/>
  <c r="BN1910" i="1"/>
  <c r="AW1910" i="1"/>
  <c r="BN1911" i="1"/>
  <c r="AW1911" i="1"/>
  <c r="BN1912" i="1"/>
  <c r="AW1912" i="1"/>
  <c r="BN1913" i="1"/>
  <c r="AW1913" i="1"/>
  <c r="BN1914" i="1"/>
  <c r="AW1914" i="1"/>
  <c r="BN1915" i="1"/>
  <c r="AW1915" i="1"/>
  <c r="BN1916" i="1"/>
  <c r="AW1916" i="1"/>
  <c r="BN1917" i="1"/>
  <c r="AW1917" i="1"/>
  <c r="BN1918" i="1"/>
  <c r="AW1918" i="1"/>
  <c r="BN1919" i="1"/>
  <c r="AW1919" i="1"/>
  <c r="BN1920" i="1"/>
  <c r="AW1920" i="1"/>
  <c r="BN1921" i="1"/>
  <c r="AW1921" i="1"/>
  <c r="BN1922" i="1"/>
  <c r="AW1922" i="1"/>
  <c r="BN1923" i="1"/>
  <c r="AW1923" i="1"/>
  <c r="BN1924" i="1"/>
  <c r="AW1924" i="1"/>
  <c r="BN1925" i="1"/>
  <c r="AW1925" i="1"/>
  <c r="BN1926" i="1"/>
  <c r="AW1926" i="1"/>
  <c r="BN1927" i="1"/>
  <c r="AW1927" i="1"/>
  <c r="BN1928" i="1"/>
  <c r="AW1928" i="1"/>
  <c r="BN1929" i="1"/>
  <c r="AW1929" i="1"/>
  <c r="BN1930" i="1"/>
  <c r="AW1930" i="1"/>
  <c r="BN1931" i="1"/>
  <c r="AW1931" i="1"/>
  <c r="BN1932" i="1"/>
  <c r="AW1932" i="1"/>
  <c r="BN1933" i="1"/>
  <c r="AW1933" i="1"/>
  <c r="BN1934" i="1"/>
  <c r="AW1934" i="1"/>
  <c r="BN1935" i="1"/>
  <c r="AW1935" i="1"/>
  <c r="BN1936" i="1"/>
  <c r="AW1936" i="1"/>
  <c r="BN1937" i="1"/>
  <c r="AW1937" i="1"/>
  <c r="BN1938" i="1"/>
  <c r="AW1938" i="1"/>
  <c r="BN1939" i="1"/>
  <c r="AW1939" i="1"/>
  <c r="BN1940" i="1"/>
  <c r="AW1940" i="1"/>
  <c r="BN1941" i="1"/>
  <c r="AW1941" i="1"/>
  <c r="BN1942" i="1"/>
  <c r="AW1942" i="1"/>
  <c r="BN1943" i="1"/>
  <c r="AW1943" i="1"/>
  <c r="BN1944" i="1"/>
  <c r="AW1944" i="1"/>
  <c r="BN1945" i="1"/>
  <c r="AW1945" i="1"/>
  <c r="BN1946" i="1"/>
  <c r="AW1946" i="1"/>
  <c r="BN1947" i="1"/>
  <c r="AW1947" i="1"/>
  <c r="BN1948" i="1"/>
  <c r="AW1948" i="1"/>
  <c r="BN1949" i="1"/>
  <c r="AW1949" i="1"/>
  <c r="BN1950" i="1"/>
  <c r="AW1950" i="1"/>
  <c r="BN1951" i="1"/>
  <c r="AW1951" i="1"/>
  <c r="BN1952" i="1"/>
  <c r="AW1952" i="1"/>
  <c r="BN1953" i="1"/>
  <c r="AW1953" i="1"/>
  <c r="BN1954" i="1"/>
  <c r="AW1954" i="1"/>
  <c r="BN1955" i="1"/>
  <c r="AW1955" i="1"/>
  <c r="BN1956" i="1"/>
  <c r="AW1956" i="1"/>
  <c r="BN1957" i="1"/>
  <c r="AW1957" i="1"/>
  <c r="BN1958" i="1"/>
  <c r="AW1958" i="1"/>
  <c r="BN1959" i="1"/>
  <c r="AW1959" i="1"/>
  <c r="BN1960" i="1"/>
  <c r="AW1960" i="1"/>
  <c r="BN1961" i="1"/>
  <c r="AW1961" i="1"/>
  <c r="BN1962" i="1"/>
  <c r="AW1962" i="1"/>
  <c r="BN1963" i="1"/>
  <c r="AW1963" i="1"/>
  <c r="BN1964" i="1"/>
  <c r="AW1964" i="1"/>
  <c r="BN1965" i="1"/>
  <c r="AW1965" i="1"/>
  <c r="BN1966" i="1"/>
  <c r="AW1966" i="1"/>
  <c r="BN1967" i="1"/>
  <c r="AW1967" i="1"/>
  <c r="BN1968" i="1"/>
  <c r="AW1968" i="1"/>
  <c r="BN1969" i="1"/>
  <c r="AW1969" i="1"/>
  <c r="BN1970" i="1"/>
  <c r="AW1970" i="1"/>
  <c r="BN1971" i="1"/>
  <c r="AW1971" i="1"/>
  <c r="BN1972" i="1"/>
  <c r="AW1972" i="1"/>
  <c r="BN1973" i="1"/>
  <c r="AW1973" i="1"/>
  <c r="BN1974" i="1"/>
  <c r="AW1974" i="1"/>
  <c r="BN1975" i="1"/>
  <c r="AW1975" i="1"/>
  <c r="BN1976" i="1"/>
  <c r="AW1976" i="1"/>
  <c r="BN1977" i="1"/>
  <c r="AW1977" i="1"/>
  <c r="BN1978" i="1"/>
  <c r="AW1978" i="1"/>
  <c r="BN1979" i="1"/>
  <c r="AW1979" i="1"/>
  <c r="BN1980" i="1"/>
  <c r="AW1980" i="1"/>
  <c r="BN1981" i="1"/>
  <c r="AW1981" i="1"/>
  <c r="BN1982" i="1"/>
  <c r="AW1982" i="1"/>
  <c r="BN1983" i="1"/>
  <c r="AW1983" i="1"/>
  <c r="BN1984" i="1"/>
  <c r="AW1984" i="1"/>
  <c r="BN1985" i="1"/>
  <c r="AW1985" i="1"/>
  <c r="BN1986" i="1"/>
  <c r="AW1986" i="1"/>
  <c r="BN1987" i="1"/>
  <c r="AW1987" i="1"/>
  <c r="BN1988" i="1"/>
  <c r="AW1988" i="1"/>
  <c r="BN1989" i="1"/>
  <c r="AW1989" i="1"/>
  <c r="BN1990" i="1"/>
  <c r="AW1990" i="1"/>
  <c r="BN1991" i="1"/>
  <c r="AW1991" i="1"/>
  <c r="BN1992" i="1"/>
  <c r="AW1992" i="1"/>
  <c r="BN1993" i="1"/>
  <c r="AW1993" i="1"/>
  <c r="BN1994" i="1"/>
  <c r="AW1994" i="1"/>
  <c r="BN1995" i="1"/>
  <c r="AW1995" i="1"/>
  <c r="BN1996" i="1"/>
  <c r="AW1996" i="1"/>
  <c r="BN1997" i="1"/>
  <c r="AW1997" i="1"/>
  <c r="BN1998" i="1"/>
  <c r="AW1998" i="1"/>
  <c r="BN1999" i="1"/>
  <c r="AW1999" i="1"/>
  <c r="BN2000" i="1"/>
  <c r="AW2000" i="1"/>
  <c r="BN2001" i="1"/>
  <c r="AW2001" i="1"/>
  <c r="BN2002" i="1"/>
  <c r="AW2002" i="1"/>
  <c r="BN2003" i="1"/>
  <c r="AW2003" i="1"/>
  <c r="BN2004" i="1"/>
  <c r="AW2004" i="1"/>
  <c r="BN2005" i="1"/>
  <c r="AW2005" i="1"/>
  <c r="BN2006" i="1"/>
  <c r="AW2006" i="1"/>
  <c r="BN2007" i="1"/>
  <c r="AW2007" i="1"/>
  <c r="BN2008" i="1"/>
  <c r="AW2008" i="1"/>
  <c r="BN2009" i="1"/>
  <c r="AW2009" i="1"/>
  <c r="BN2010" i="1"/>
  <c r="AW2010" i="1"/>
  <c r="BN2011" i="1"/>
  <c r="AW2011" i="1"/>
  <c r="BN2012" i="1"/>
  <c r="AW2012" i="1"/>
  <c r="BN2013" i="1"/>
  <c r="AW2013" i="1"/>
  <c r="BN2014" i="1"/>
  <c r="AW2014" i="1"/>
  <c r="BN2015" i="1"/>
  <c r="AW2015" i="1"/>
  <c r="BN2016" i="1"/>
  <c r="AW2016" i="1"/>
  <c r="BN2017" i="1"/>
  <c r="AW2017" i="1"/>
  <c r="BN2018" i="1"/>
  <c r="AW2018" i="1"/>
  <c r="BN2019" i="1"/>
  <c r="AW2019" i="1"/>
  <c r="BN2020" i="1"/>
  <c r="AW2020" i="1"/>
  <c r="BN2021" i="1"/>
  <c r="AW2021" i="1"/>
  <c r="BN2022" i="1"/>
  <c r="AW2022" i="1"/>
  <c r="BN2023" i="1"/>
  <c r="AW2023" i="1"/>
  <c r="BN2024" i="1"/>
  <c r="AW2024" i="1"/>
  <c r="BN2025" i="1"/>
  <c r="AW2025" i="1"/>
  <c r="BN2026" i="1"/>
  <c r="AW2026" i="1"/>
  <c r="BN2027" i="1"/>
  <c r="AW2027" i="1"/>
  <c r="BN2028" i="1"/>
  <c r="AW2028" i="1"/>
  <c r="BN2029" i="1"/>
  <c r="AW2029" i="1"/>
  <c r="BN2030" i="1"/>
  <c r="AW2030" i="1"/>
  <c r="BN2031" i="1"/>
  <c r="AW2031" i="1"/>
  <c r="BN2032" i="1"/>
  <c r="AW2032" i="1"/>
  <c r="BN2033" i="1"/>
  <c r="AW2033" i="1"/>
  <c r="BN2034" i="1"/>
  <c r="AW2034" i="1"/>
  <c r="BN2035" i="1"/>
  <c r="AW2035" i="1"/>
  <c r="BN2036" i="1"/>
  <c r="AW2036" i="1"/>
  <c r="BN2037" i="1"/>
  <c r="AW2037" i="1"/>
  <c r="BN2038" i="1"/>
  <c r="AW2038" i="1"/>
  <c r="BN2039" i="1"/>
  <c r="AW2039" i="1"/>
  <c r="BN2040" i="1"/>
  <c r="AW2040" i="1"/>
  <c r="BN2041" i="1"/>
  <c r="AW2041" i="1"/>
  <c r="BN2042" i="1"/>
  <c r="AW2042" i="1"/>
  <c r="BN2043" i="1"/>
  <c r="AW2043" i="1"/>
  <c r="BN2044" i="1"/>
  <c r="AW2044" i="1"/>
  <c r="BN2045" i="1"/>
  <c r="AW2045" i="1"/>
  <c r="BN2046" i="1"/>
  <c r="AW2046" i="1"/>
  <c r="BN2047" i="1"/>
  <c r="AW2047" i="1"/>
  <c r="BN2048" i="1"/>
  <c r="AW2048" i="1"/>
  <c r="BN2049" i="1"/>
  <c r="AW2049" i="1"/>
  <c r="BN2050" i="1"/>
  <c r="AW2050" i="1"/>
  <c r="BN2051" i="1"/>
  <c r="AW2051" i="1"/>
  <c r="BN2052" i="1"/>
  <c r="AW2052" i="1"/>
  <c r="BN2053" i="1"/>
  <c r="AW2053" i="1"/>
  <c r="BN2054" i="1"/>
  <c r="AW2054" i="1"/>
  <c r="BN2055" i="1"/>
  <c r="AW2055" i="1"/>
  <c r="BN2056" i="1"/>
  <c r="AW2056" i="1"/>
  <c r="BN2057" i="1"/>
  <c r="AW2057" i="1"/>
  <c r="BN2058" i="1"/>
  <c r="AW2058" i="1"/>
  <c r="BN2059" i="1"/>
  <c r="AW2059" i="1"/>
  <c r="BN2060" i="1"/>
  <c r="AW2060" i="1"/>
  <c r="BN2061" i="1"/>
  <c r="AW2061" i="1"/>
  <c r="BN2062" i="1"/>
  <c r="AW2062" i="1"/>
  <c r="BN2063" i="1"/>
  <c r="AW2063" i="1"/>
  <c r="BN2064" i="1"/>
  <c r="AW2064" i="1"/>
  <c r="BN2065" i="1"/>
  <c r="AW2065" i="1"/>
  <c r="BN2066" i="1"/>
  <c r="AW2066" i="1"/>
  <c r="BN2067" i="1"/>
  <c r="AW2067" i="1"/>
  <c r="BN2068" i="1"/>
  <c r="AW2068" i="1"/>
  <c r="BN2069" i="1"/>
  <c r="AW2069" i="1"/>
  <c r="BN2070" i="1"/>
  <c r="AW2070" i="1"/>
  <c r="BN2071" i="1"/>
  <c r="AW2071" i="1"/>
  <c r="BN2072" i="1"/>
  <c r="AW2072" i="1"/>
  <c r="BN2073" i="1"/>
  <c r="AW2073" i="1"/>
  <c r="BN2074" i="1"/>
  <c r="AW2074" i="1"/>
  <c r="BN2075" i="1"/>
  <c r="AW2075" i="1"/>
  <c r="BN2076" i="1"/>
  <c r="AW2076" i="1"/>
  <c r="BN2077" i="1"/>
  <c r="AW2077" i="1"/>
  <c r="BN2078" i="1"/>
  <c r="AW2078" i="1"/>
  <c r="BN2079" i="1"/>
  <c r="AW2079" i="1"/>
  <c r="BN2080" i="1"/>
  <c r="AW2080" i="1"/>
  <c r="BN2081" i="1"/>
  <c r="AW2081" i="1"/>
  <c r="BN2082" i="1"/>
  <c r="AW2082" i="1"/>
  <c r="BN2083" i="1"/>
  <c r="AW2083" i="1"/>
  <c r="BN2084" i="1"/>
  <c r="AW2084" i="1"/>
  <c r="BN2085" i="1"/>
  <c r="AW2085" i="1"/>
  <c r="BN2086" i="1"/>
  <c r="AW2086" i="1"/>
  <c r="BN2087" i="1"/>
  <c r="AW2087" i="1"/>
  <c r="BN2088" i="1"/>
  <c r="AW2088" i="1"/>
  <c r="BN2089" i="1"/>
  <c r="AW2089" i="1"/>
  <c r="BN2090" i="1"/>
  <c r="AW2090" i="1"/>
  <c r="BN2091" i="1"/>
  <c r="AW2091" i="1"/>
  <c r="BN2092" i="1"/>
  <c r="AW2092" i="1"/>
  <c r="BN2093" i="1"/>
  <c r="AW2093" i="1"/>
  <c r="BN2094" i="1"/>
  <c r="AW2094" i="1"/>
  <c r="BN2095" i="1"/>
  <c r="AW2095" i="1"/>
  <c r="BN2096" i="1"/>
  <c r="AW2096" i="1"/>
  <c r="BN2097" i="1"/>
  <c r="AW2097" i="1"/>
  <c r="BN2098" i="1"/>
  <c r="AW2098" i="1"/>
  <c r="BN2099" i="1"/>
  <c r="AW2099" i="1"/>
  <c r="BN2100" i="1"/>
  <c r="AW2100" i="1"/>
  <c r="BN2101" i="1"/>
  <c r="AW2101" i="1"/>
  <c r="BN2102" i="1"/>
  <c r="AW2102" i="1"/>
  <c r="BN2103" i="1"/>
  <c r="AW2103" i="1"/>
  <c r="BN2104" i="1"/>
  <c r="AW2104" i="1"/>
  <c r="BN2105" i="1"/>
  <c r="AW2105" i="1"/>
  <c r="BN2106" i="1"/>
  <c r="AW2106" i="1"/>
  <c r="BN2107" i="1"/>
  <c r="AW2107" i="1"/>
  <c r="BN2108" i="1"/>
  <c r="AW2108" i="1"/>
  <c r="BN2109" i="1"/>
  <c r="AW2109" i="1"/>
  <c r="BN2110" i="1"/>
  <c r="AW2110" i="1"/>
  <c r="BN2111" i="1"/>
  <c r="AW2111" i="1"/>
  <c r="BN2112" i="1"/>
  <c r="AW2112" i="1"/>
  <c r="BN2113" i="1"/>
  <c r="AW2113" i="1"/>
  <c r="BN2114" i="1"/>
  <c r="AW2114" i="1"/>
  <c r="BN2115" i="1"/>
  <c r="AW2115" i="1"/>
  <c r="BN2116" i="1"/>
  <c r="AW2116" i="1"/>
  <c r="BN2117" i="1"/>
  <c r="AW2117" i="1"/>
  <c r="BN2118" i="1"/>
  <c r="AW2118" i="1"/>
  <c r="BN2119" i="1"/>
  <c r="AW2119" i="1"/>
  <c r="BN2120" i="1"/>
  <c r="AW2120" i="1"/>
  <c r="BN2121" i="1"/>
  <c r="AW2121" i="1"/>
  <c r="BN2122" i="1"/>
  <c r="AW2122" i="1"/>
  <c r="BN2123" i="1"/>
  <c r="AW2123" i="1"/>
  <c r="BN2124" i="1"/>
  <c r="AW2124" i="1"/>
  <c r="BN2125" i="1"/>
  <c r="AW2125" i="1"/>
  <c r="BN2126" i="1"/>
  <c r="AW2126" i="1"/>
  <c r="BN2127" i="1"/>
  <c r="AW2127" i="1"/>
  <c r="BN2128" i="1"/>
  <c r="AW2128" i="1"/>
  <c r="BN2129" i="1"/>
  <c r="AW2129" i="1"/>
  <c r="BN2130" i="1"/>
  <c r="AW2130" i="1"/>
  <c r="BN2131" i="1"/>
  <c r="AW2131" i="1"/>
  <c r="BN2132" i="1"/>
  <c r="AW2132" i="1"/>
  <c r="BN2133" i="1"/>
  <c r="AW2133" i="1"/>
  <c r="BN2134" i="1"/>
  <c r="AW2134" i="1"/>
  <c r="BN2135" i="1"/>
  <c r="AW2135" i="1"/>
  <c r="BN2136" i="1"/>
  <c r="AW2136" i="1"/>
  <c r="BN2137" i="1"/>
  <c r="AW2137" i="1"/>
  <c r="BN2138" i="1"/>
  <c r="AW2138" i="1"/>
  <c r="BN2139" i="1"/>
  <c r="AW2139" i="1"/>
  <c r="BN2140" i="1"/>
  <c r="AW2140" i="1"/>
  <c r="BN2141" i="1"/>
  <c r="AW2141" i="1"/>
  <c r="BN2142" i="1"/>
  <c r="AW2142" i="1"/>
  <c r="BN2143" i="1"/>
  <c r="AW2143" i="1"/>
  <c r="BN2144" i="1"/>
  <c r="AW2144" i="1"/>
  <c r="BN2145" i="1"/>
  <c r="AW2145" i="1"/>
  <c r="BN2146" i="1"/>
  <c r="AW2146" i="1"/>
  <c r="BN2147" i="1"/>
  <c r="AW2147" i="1"/>
  <c r="BN2148" i="1"/>
  <c r="AW2148" i="1"/>
  <c r="BN2149" i="1"/>
  <c r="AW2149" i="1"/>
  <c r="BN2150" i="1"/>
  <c r="AW2150" i="1"/>
  <c r="BN2151" i="1"/>
  <c r="AW2151" i="1"/>
  <c r="BN2152" i="1"/>
  <c r="AW2152" i="1"/>
  <c r="BN2153" i="1"/>
  <c r="AW2153" i="1"/>
  <c r="BN2154" i="1"/>
  <c r="AW2154" i="1"/>
  <c r="BN2155" i="1"/>
  <c r="AW2155" i="1"/>
  <c r="BN2156" i="1"/>
  <c r="AW2156" i="1"/>
  <c r="BN2157" i="1"/>
  <c r="AW2157" i="1"/>
  <c r="BN2158" i="1"/>
  <c r="AW2158" i="1"/>
  <c r="BN2159" i="1"/>
  <c r="AW2159" i="1"/>
  <c r="BN2160" i="1"/>
  <c r="AW2160" i="1"/>
  <c r="BN2161" i="1"/>
  <c r="AW2161" i="1"/>
  <c r="BN2162" i="1"/>
  <c r="AW2162" i="1"/>
  <c r="BN2163" i="1"/>
  <c r="AW2163" i="1"/>
  <c r="BN2164" i="1"/>
  <c r="AW2164" i="1"/>
  <c r="BN2165" i="1"/>
  <c r="AW2165" i="1"/>
  <c r="BN2166" i="1"/>
  <c r="AW2166" i="1"/>
  <c r="BN2167" i="1"/>
  <c r="AW2167" i="1"/>
  <c r="BN2168" i="1"/>
  <c r="AW2168" i="1"/>
  <c r="BN2169" i="1"/>
  <c r="AW2169" i="1"/>
  <c r="BN2170" i="1"/>
  <c r="AW2170" i="1"/>
  <c r="BN2171" i="1"/>
  <c r="AW2171" i="1"/>
  <c r="BN2172" i="1"/>
  <c r="AW2172" i="1"/>
  <c r="BN2173" i="1"/>
  <c r="AW2173" i="1"/>
  <c r="BN2174" i="1"/>
  <c r="AW2174" i="1"/>
  <c r="BN2175" i="1"/>
  <c r="AW2175" i="1"/>
  <c r="BN2176" i="1"/>
  <c r="AW2176" i="1"/>
  <c r="BN2177" i="1"/>
  <c r="AW2177" i="1"/>
  <c r="BN2178" i="1"/>
  <c r="AW2178" i="1"/>
  <c r="BN2179" i="1"/>
  <c r="AW2179" i="1"/>
  <c r="BN2180" i="1"/>
  <c r="AW2180" i="1"/>
  <c r="BN2181" i="1"/>
  <c r="AW2181" i="1"/>
  <c r="BN2182" i="1"/>
  <c r="AW2182" i="1"/>
  <c r="BN2183" i="1"/>
  <c r="AW2183" i="1"/>
  <c r="BN2184" i="1"/>
  <c r="AW2184" i="1"/>
  <c r="BN2185" i="1"/>
  <c r="AW2185" i="1"/>
  <c r="BN2186" i="1"/>
  <c r="AW2186" i="1"/>
  <c r="BN2187" i="1"/>
  <c r="AW2187" i="1"/>
  <c r="BN2188" i="1"/>
  <c r="AW2188" i="1"/>
  <c r="BN2189" i="1"/>
  <c r="AW2189" i="1"/>
  <c r="BN2190" i="1"/>
  <c r="AW2190" i="1"/>
  <c r="BN2191" i="1"/>
  <c r="AW2191" i="1"/>
  <c r="BN2192" i="1"/>
  <c r="AW2192" i="1"/>
  <c r="BN2193" i="1"/>
  <c r="AW2193" i="1"/>
  <c r="BN2194" i="1"/>
  <c r="AW2194" i="1"/>
  <c r="BN2195" i="1"/>
  <c r="AW2195" i="1"/>
  <c r="BN2196" i="1"/>
  <c r="AW2196" i="1"/>
  <c r="BN2197" i="1"/>
  <c r="AW2197" i="1"/>
  <c r="BN2198" i="1"/>
  <c r="AW2198" i="1"/>
  <c r="BN2199" i="1"/>
  <c r="AW2199" i="1"/>
  <c r="BN2200" i="1"/>
  <c r="AW2200" i="1"/>
  <c r="BN2201" i="1"/>
  <c r="AW2201" i="1"/>
  <c r="BN2202" i="1"/>
  <c r="AW2202" i="1"/>
  <c r="BN2203" i="1"/>
  <c r="AW2203" i="1"/>
  <c r="BN2204" i="1"/>
  <c r="AW2204" i="1"/>
  <c r="BN2205" i="1"/>
  <c r="AW2205" i="1"/>
  <c r="BN2206" i="1"/>
  <c r="AW2206" i="1"/>
  <c r="BN2207" i="1"/>
  <c r="AW2207" i="1"/>
  <c r="BN2208" i="1"/>
  <c r="AW2208" i="1"/>
  <c r="BN2209" i="1"/>
  <c r="AW2209" i="1"/>
  <c r="BN2210" i="1"/>
  <c r="AW2210" i="1"/>
  <c r="BN2211" i="1"/>
  <c r="AW2211" i="1"/>
  <c r="BN2212" i="1"/>
  <c r="AW2212" i="1"/>
  <c r="BN2213" i="1"/>
  <c r="AW2213" i="1"/>
  <c r="BN2214" i="1"/>
  <c r="AW2214" i="1"/>
  <c r="BN2215" i="1"/>
  <c r="AW2215" i="1"/>
  <c r="BN2216" i="1"/>
  <c r="AW2216" i="1"/>
  <c r="BN2217" i="1"/>
  <c r="AW2217" i="1"/>
  <c r="BN2218" i="1"/>
  <c r="AW2218" i="1"/>
  <c r="BN2219" i="1"/>
  <c r="AW2219" i="1"/>
  <c r="BN2220" i="1"/>
  <c r="AW2220" i="1"/>
  <c r="BN2221" i="1"/>
  <c r="AW2221" i="1"/>
  <c r="BN2222" i="1"/>
  <c r="AW2222" i="1"/>
  <c r="BN2223" i="1"/>
  <c r="AW2223" i="1"/>
  <c r="BN2224" i="1"/>
  <c r="AW2224" i="1"/>
  <c r="BN2225" i="1"/>
  <c r="AW2225" i="1"/>
  <c r="BN2226" i="1"/>
  <c r="AW2226" i="1"/>
  <c r="BN2227" i="1"/>
  <c r="AW2227" i="1"/>
  <c r="BN2228" i="1"/>
  <c r="AW2228" i="1"/>
  <c r="BN2229" i="1"/>
  <c r="AW2229" i="1"/>
  <c r="BN2230" i="1"/>
  <c r="AW2230" i="1"/>
  <c r="BN2231" i="1"/>
  <c r="AW2231" i="1"/>
  <c r="BN2232" i="1"/>
  <c r="AW2232" i="1"/>
  <c r="BN2233" i="1"/>
  <c r="AW2233" i="1"/>
  <c r="BN2234" i="1"/>
  <c r="AW2234" i="1"/>
  <c r="BN2235" i="1"/>
  <c r="AW2235" i="1"/>
  <c r="BN2236" i="1"/>
  <c r="AW2236" i="1"/>
  <c r="BN2237" i="1"/>
  <c r="AW2237" i="1"/>
  <c r="BN2238" i="1"/>
  <c r="AW2238" i="1"/>
  <c r="BN2239" i="1"/>
  <c r="AW2239" i="1"/>
  <c r="BN2240" i="1"/>
  <c r="AW2240" i="1"/>
  <c r="BN2241" i="1"/>
  <c r="AW2241" i="1"/>
  <c r="BN2242" i="1"/>
  <c r="AW2242" i="1"/>
  <c r="BN2243" i="1"/>
  <c r="AW2243" i="1"/>
  <c r="BN2244" i="1"/>
  <c r="AW2244" i="1"/>
  <c r="BN2245" i="1"/>
  <c r="AW2245" i="1"/>
  <c r="BN2246" i="1"/>
  <c r="AW2246" i="1"/>
  <c r="BN2247" i="1"/>
  <c r="AW2247" i="1"/>
  <c r="BN2248" i="1"/>
  <c r="AW2248" i="1"/>
  <c r="BN2249" i="1"/>
  <c r="AW2249" i="1"/>
  <c r="BN2250" i="1"/>
  <c r="AW2250" i="1"/>
  <c r="BN2251" i="1"/>
  <c r="AW2251" i="1"/>
  <c r="BN2252" i="1"/>
  <c r="AW2252" i="1"/>
  <c r="BN2253" i="1"/>
  <c r="AW2253" i="1"/>
  <c r="BN2254" i="1"/>
  <c r="AW2254" i="1"/>
  <c r="BN2255" i="1"/>
  <c r="AW2255" i="1"/>
  <c r="BN2256" i="1"/>
  <c r="AW2256" i="1"/>
  <c r="BN2257" i="1"/>
  <c r="AW2257" i="1"/>
  <c r="BN2258" i="1"/>
  <c r="AW2258" i="1"/>
  <c r="BN2259" i="1"/>
  <c r="AW2259" i="1"/>
  <c r="BN2260" i="1"/>
  <c r="AW2260" i="1"/>
  <c r="BN2261" i="1"/>
  <c r="AW2261" i="1"/>
  <c r="BN2262" i="1"/>
  <c r="AW2262" i="1"/>
  <c r="BN2263" i="1"/>
  <c r="AW2263" i="1"/>
  <c r="BN2264" i="1"/>
  <c r="AW2264" i="1"/>
  <c r="BN2265" i="1"/>
  <c r="AW2265" i="1"/>
  <c r="BN2266" i="1"/>
  <c r="AW2266" i="1"/>
  <c r="BN2267" i="1"/>
  <c r="AW2267" i="1"/>
  <c r="BN2268" i="1"/>
  <c r="AW2268" i="1"/>
  <c r="BN2269" i="1"/>
  <c r="AW2269" i="1"/>
  <c r="BN2270" i="1"/>
  <c r="AW2270" i="1"/>
  <c r="BN2271" i="1"/>
  <c r="AW2271" i="1"/>
  <c r="BN2272" i="1"/>
  <c r="AW2272" i="1"/>
  <c r="BN2273" i="1"/>
  <c r="AW2273" i="1"/>
  <c r="BN2274" i="1"/>
  <c r="AW2274" i="1"/>
  <c r="BN2275" i="1"/>
  <c r="AW2275" i="1"/>
  <c r="BN2276" i="1"/>
  <c r="AW2276" i="1"/>
  <c r="BN2277" i="1"/>
  <c r="AW2277" i="1"/>
  <c r="BN2278" i="1"/>
  <c r="AW2278" i="1"/>
  <c r="BN2279" i="1"/>
  <c r="AW2279" i="1"/>
  <c r="BN2280" i="1"/>
  <c r="AW2280" i="1"/>
  <c r="BN2281" i="1"/>
  <c r="AW2281" i="1"/>
  <c r="BN2282" i="1"/>
  <c r="AW2282" i="1"/>
  <c r="BN2283" i="1"/>
  <c r="AW2283" i="1"/>
  <c r="BN2284" i="1"/>
  <c r="AW2284" i="1"/>
  <c r="BN2285" i="1"/>
  <c r="AW2285" i="1"/>
  <c r="BN2286" i="1"/>
  <c r="AW2286" i="1"/>
  <c r="BN2287" i="1"/>
  <c r="AW2287" i="1"/>
  <c r="BN2288" i="1"/>
  <c r="AW2288" i="1"/>
  <c r="BN2289" i="1"/>
  <c r="AW2289" i="1"/>
  <c r="BN2290" i="1"/>
  <c r="AW2290" i="1"/>
  <c r="BN2291" i="1"/>
  <c r="AW2291" i="1"/>
  <c r="BN2292" i="1"/>
  <c r="AW2292" i="1"/>
  <c r="BN2293" i="1"/>
  <c r="AW2293" i="1"/>
  <c r="BN2294" i="1"/>
  <c r="AW2294" i="1"/>
  <c r="BN2295" i="1"/>
  <c r="AW2295" i="1"/>
  <c r="BN2296" i="1"/>
  <c r="AW2296" i="1"/>
  <c r="BN2297" i="1"/>
  <c r="AW2297" i="1"/>
  <c r="BN2298" i="1"/>
  <c r="AW2298" i="1"/>
  <c r="BN2299" i="1"/>
  <c r="AW2299" i="1"/>
  <c r="BN2300" i="1"/>
  <c r="AW2300" i="1"/>
  <c r="BN2301" i="1"/>
  <c r="AW2301" i="1"/>
  <c r="BN2302" i="1"/>
  <c r="AW2302" i="1"/>
  <c r="BN2303" i="1"/>
  <c r="AW2303" i="1"/>
  <c r="BN2304" i="1"/>
  <c r="AW2304" i="1"/>
  <c r="BN2305" i="1"/>
  <c r="AW2305" i="1"/>
  <c r="BN2306" i="1"/>
  <c r="AW2306" i="1"/>
  <c r="BN2307" i="1"/>
  <c r="AW2307" i="1"/>
  <c r="BN2308" i="1"/>
  <c r="AW2308" i="1"/>
  <c r="BN2309" i="1"/>
  <c r="AW2309" i="1"/>
  <c r="BN2310" i="1"/>
  <c r="AW2310" i="1"/>
  <c r="BN2311" i="1"/>
  <c r="AW2311" i="1"/>
  <c r="BN2312" i="1"/>
  <c r="AW2312" i="1"/>
  <c r="BN2313" i="1"/>
  <c r="AW2313" i="1"/>
  <c r="BN2314" i="1"/>
  <c r="AW2314" i="1"/>
  <c r="BN2315" i="1"/>
  <c r="AW2315" i="1"/>
  <c r="BN2316" i="1"/>
  <c r="AW2316" i="1"/>
  <c r="BN2317" i="1"/>
  <c r="AW2317" i="1"/>
  <c r="BN2318" i="1"/>
  <c r="AW2318" i="1"/>
  <c r="BN2319" i="1"/>
  <c r="AW2319" i="1"/>
  <c r="BN2320" i="1"/>
  <c r="AW2320" i="1"/>
  <c r="BN2321" i="1"/>
  <c r="AW2321" i="1"/>
  <c r="BN2322" i="1"/>
  <c r="AW2322" i="1"/>
  <c r="BN2323" i="1"/>
  <c r="AW2323" i="1"/>
  <c r="BN2324" i="1"/>
  <c r="AW2324" i="1"/>
  <c r="BN2325" i="1"/>
  <c r="AW2325" i="1"/>
  <c r="BN2326" i="1"/>
  <c r="AW2326" i="1"/>
  <c r="BN2327" i="1"/>
  <c r="AW2327" i="1"/>
  <c r="BN2328" i="1"/>
  <c r="AW2328" i="1"/>
  <c r="BN2329" i="1"/>
  <c r="AW2329" i="1"/>
  <c r="BN2330" i="1"/>
  <c r="AW2330" i="1"/>
  <c r="BN2331" i="1"/>
  <c r="AW2331" i="1"/>
  <c r="BN2332" i="1"/>
  <c r="AW2332" i="1"/>
  <c r="BN2333" i="1"/>
  <c r="AW2333" i="1"/>
  <c r="BN2334" i="1"/>
  <c r="AW2334" i="1"/>
  <c r="BN2335" i="1"/>
  <c r="AW2335" i="1"/>
  <c r="BN2336" i="1"/>
  <c r="AW2336" i="1"/>
  <c r="BN2337" i="1"/>
  <c r="AW2337" i="1"/>
  <c r="BN2338" i="1"/>
  <c r="AW2338" i="1"/>
  <c r="BN2339" i="1"/>
  <c r="AW2339" i="1"/>
  <c r="BN2340" i="1"/>
  <c r="AW2340" i="1"/>
  <c r="BN2341" i="1"/>
  <c r="AW2341" i="1"/>
  <c r="BN2342" i="1"/>
  <c r="AW2342" i="1"/>
  <c r="BN2343" i="1"/>
  <c r="AW2343" i="1"/>
  <c r="BN2344" i="1"/>
  <c r="AW2344" i="1"/>
  <c r="BN2345" i="1"/>
  <c r="AW2345" i="1"/>
  <c r="BN2346" i="1"/>
  <c r="AW2346" i="1"/>
  <c r="BN2347" i="1"/>
  <c r="AW2347" i="1"/>
  <c r="BN2348" i="1"/>
  <c r="AW2348" i="1"/>
  <c r="BN2349" i="1"/>
  <c r="AW2349" i="1"/>
  <c r="BN2350" i="1"/>
  <c r="AW2350" i="1"/>
  <c r="BN2351" i="1"/>
  <c r="AW2351" i="1"/>
  <c r="BN2352" i="1"/>
  <c r="AW2352" i="1"/>
  <c r="BN2353" i="1"/>
  <c r="AW2353" i="1"/>
  <c r="BN2354" i="1"/>
  <c r="AW2354" i="1"/>
  <c r="BN2355" i="1"/>
  <c r="AW2355" i="1"/>
  <c r="BN2356" i="1"/>
  <c r="AW2356" i="1"/>
  <c r="BN2357" i="1"/>
  <c r="AW2357" i="1"/>
  <c r="BN2358" i="1"/>
  <c r="AW2358" i="1"/>
  <c r="BN2359" i="1"/>
  <c r="AW2359" i="1"/>
  <c r="BN2360" i="1"/>
  <c r="AW2360" i="1"/>
  <c r="BN2361" i="1"/>
  <c r="AW2361" i="1"/>
  <c r="BN2362" i="1"/>
  <c r="AW2362" i="1"/>
  <c r="BN2363" i="1"/>
  <c r="AW2363" i="1"/>
  <c r="BN2364" i="1"/>
  <c r="AW2364" i="1"/>
  <c r="BN2365" i="1"/>
  <c r="AW2365" i="1"/>
  <c r="BN2366" i="1"/>
  <c r="AW2366" i="1"/>
  <c r="BN2367" i="1"/>
  <c r="AW2367" i="1"/>
  <c r="BN2368" i="1"/>
  <c r="AW2368" i="1"/>
  <c r="BN2369" i="1"/>
  <c r="AW2369" i="1"/>
  <c r="BN2370" i="1"/>
  <c r="AW2370" i="1"/>
  <c r="BN2371" i="1"/>
  <c r="AW2371" i="1"/>
  <c r="BN2372" i="1"/>
  <c r="AW2372" i="1"/>
  <c r="BN2373" i="1"/>
  <c r="AW2373" i="1"/>
  <c r="BN2374" i="1"/>
  <c r="AW2374" i="1"/>
  <c r="BN2375" i="1"/>
  <c r="AW2375" i="1"/>
  <c r="BN2376" i="1"/>
  <c r="AW2376" i="1"/>
  <c r="BN2377" i="1"/>
  <c r="AW2377" i="1"/>
  <c r="BN2378" i="1"/>
  <c r="AW2378" i="1"/>
  <c r="BN2379" i="1"/>
  <c r="AW2379" i="1"/>
  <c r="BN2380" i="1"/>
  <c r="AW2380" i="1"/>
  <c r="BN2381" i="1"/>
  <c r="AW2381" i="1"/>
  <c r="BN2382" i="1"/>
  <c r="AW2382" i="1"/>
  <c r="BN2383" i="1"/>
  <c r="AW2383" i="1"/>
  <c r="BN2384" i="1"/>
  <c r="AW2384" i="1"/>
  <c r="BN2385" i="1"/>
  <c r="AW2385" i="1"/>
  <c r="BN2386" i="1"/>
  <c r="AW2386" i="1"/>
  <c r="BN2387" i="1"/>
  <c r="AW2387" i="1"/>
  <c r="BN2388" i="1"/>
  <c r="AW2388" i="1"/>
  <c r="BN2389" i="1"/>
  <c r="AW2389" i="1"/>
  <c r="BN2390" i="1"/>
  <c r="AW2390" i="1"/>
  <c r="BN2391" i="1"/>
  <c r="AW2391" i="1"/>
  <c r="BN2392" i="1"/>
  <c r="AW2392" i="1"/>
  <c r="BN2393" i="1"/>
  <c r="AW2393" i="1"/>
  <c r="BN2394" i="1"/>
  <c r="AW2394" i="1"/>
  <c r="BN2395" i="1"/>
  <c r="AW2395" i="1"/>
  <c r="BN2396" i="1"/>
  <c r="AW2396" i="1"/>
  <c r="BN2397" i="1"/>
  <c r="AW2397" i="1"/>
  <c r="BN2398" i="1"/>
  <c r="AW2398" i="1"/>
  <c r="BN2399" i="1"/>
  <c r="AW2399" i="1"/>
  <c r="BN2400" i="1"/>
  <c r="AW2400" i="1"/>
  <c r="BN2401" i="1"/>
  <c r="AW2401" i="1"/>
  <c r="BN2402" i="1"/>
  <c r="AW2402" i="1"/>
  <c r="BN2403" i="1"/>
  <c r="AW2403" i="1"/>
  <c r="BN2404" i="1"/>
  <c r="AW2404" i="1"/>
  <c r="BN2405" i="1"/>
  <c r="AW2405" i="1"/>
  <c r="BN2406" i="1"/>
  <c r="AW2406" i="1"/>
  <c r="BN2407" i="1"/>
  <c r="AW2407" i="1"/>
  <c r="BN2408" i="1"/>
  <c r="AW2408" i="1"/>
  <c r="BN2409" i="1"/>
  <c r="AW2409" i="1"/>
  <c r="BN2410" i="1"/>
  <c r="AW2410" i="1"/>
  <c r="BN2411" i="1"/>
  <c r="AW2411" i="1"/>
  <c r="BN2412" i="1"/>
  <c r="AW2412" i="1"/>
  <c r="BN2413" i="1"/>
  <c r="AW2413" i="1"/>
  <c r="BN2414" i="1"/>
  <c r="AW2414" i="1"/>
  <c r="BN2415" i="1"/>
  <c r="AW2415" i="1"/>
  <c r="BN2416" i="1"/>
  <c r="AW2416" i="1"/>
  <c r="BN2417" i="1"/>
  <c r="AW2417" i="1"/>
  <c r="BN2418" i="1"/>
  <c r="AW2418" i="1"/>
  <c r="BN2419" i="1"/>
  <c r="AW2419" i="1"/>
  <c r="BN2420" i="1"/>
  <c r="AW2420" i="1"/>
  <c r="BN2421" i="1"/>
  <c r="AW2421" i="1"/>
  <c r="BN2422" i="1"/>
  <c r="AW2422" i="1"/>
  <c r="BN2423" i="1"/>
  <c r="AW2423" i="1"/>
  <c r="BN2424" i="1"/>
  <c r="AW2424" i="1"/>
  <c r="BN2425" i="1"/>
  <c r="AW2425" i="1"/>
  <c r="BN2426" i="1"/>
  <c r="AW2426" i="1"/>
  <c r="BN2427" i="1"/>
  <c r="AW2427" i="1"/>
  <c r="BN2428" i="1"/>
  <c r="AW2428" i="1"/>
  <c r="BN2429" i="1"/>
  <c r="AW2429" i="1"/>
  <c r="BN2430" i="1"/>
  <c r="AW2430" i="1"/>
  <c r="BN2431" i="1"/>
  <c r="AW2431" i="1"/>
  <c r="BN2432" i="1"/>
  <c r="AW2432" i="1"/>
  <c r="BN2433" i="1"/>
  <c r="AW2433" i="1"/>
  <c r="BN2434" i="1"/>
  <c r="AW2434" i="1"/>
  <c r="BN2435" i="1"/>
  <c r="AW2435" i="1"/>
  <c r="BN2436" i="1"/>
  <c r="AW2436" i="1"/>
  <c r="BN2437" i="1"/>
  <c r="AW2437" i="1"/>
  <c r="BN2438" i="1"/>
  <c r="AW2438" i="1"/>
  <c r="BN2439" i="1"/>
  <c r="AW2439" i="1"/>
  <c r="BN2440" i="1"/>
  <c r="AW2440" i="1"/>
  <c r="BN2441" i="1"/>
  <c r="AW2441" i="1"/>
  <c r="BN2442" i="1"/>
  <c r="AW2442" i="1"/>
  <c r="BN2443" i="1"/>
  <c r="AW2443" i="1"/>
  <c r="BN2444" i="1"/>
  <c r="AW2444" i="1"/>
  <c r="BN2445" i="1"/>
  <c r="AW2445" i="1"/>
  <c r="BN2446" i="1"/>
  <c r="AW2446" i="1"/>
  <c r="BN2447" i="1"/>
  <c r="AW2447" i="1"/>
  <c r="BN2448" i="1"/>
  <c r="AW2448" i="1"/>
  <c r="BN2449" i="1"/>
  <c r="AW2449" i="1"/>
  <c r="BN2450" i="1"/>
  <c r="AW2450" i="1"/>
  <c r="BN2451" i="1"/>
  <c r="AW2451" i="1"/>
  <c r="BN2452" i="1"/>
  <c r="AW2452" i="1"/>
  <c r="BN2453" i="1"/>
  <c r="AW2453" i="1"/>
  <c r="BN2454" i="1"/>
  <c r="AW2454" i="1"/>
  <c r="BN2455" i="1"/>
  <c r="AW2455" i="1"/>
  <c r="BN2456" i="1"/>
  <c r="AW2456" i="1"/>
  <c r="BN2457" i="1"/>
  <c r="AW2457" i="1"/>
  <c r="BN2458" i="1"/>
  <c r="AW2458" i="1"/>
  <c r="BN2459" i="1"/>
  <c r="AW2459" i="1"/>
  <c r="BN2460" i="1"/>
  <c r="AW2460" i="1"/>
  <c r="BN2461" i="1"/>
  <c r="AW2461" i="1"/>
  <c r="BN2462" i="1"/>
  <c r="AW2462" i="1"/>
  <c r="BN2463" i="1"/>
  <c r="AW2463" i="1"/>
  <c r="BN2464" i="1"/>
  <c r="AW2464" i="1"/>
  <c r="BN2465" i="1"/>
  <c r="AW2465" i="1"/>
  <c r="BN2466" i="1"/>
  <c r="AW2466" i="1"/>
  <c r="BN2467" i="1"/>
  <c r="AW2467" i="1"/>
  <c r="BN2468" i="1"/>
  <c r="AW2468" i="1"/>
  <c r="BN2469" i="1"/>
  <c r="AW2469" i="1"/>
  <c r="BN2470" i="1"/>
  <c r="AW2470" i="1"/>
  <c r="BN2471" i="1"/>
  <c r="AW2471" i="1"/>
  <c r="BN2472" i="1"/>
  <c r="AW2472" i="1"/>
  <c r="BN2473" i="1"/>
  <c r="AW2473" i="1"/>
  <c r="BN2474" i="1"/>
  <c r="AW2474" i="1"/>
  <c r="BN2475" i="1"/>
  <c r="AW2475" i="1"/>
  <c r="BN2476" i="1"/>
  <c r="AW2476" i="1"/>
  <c r="BN2477" i="1"/>
  <c r="AW2477" i="1"/>
  <c r="BN2478" i="1"/>
  <c r="AW2478" i="1"/>
  <c r="BN2479" i="1"/>
  <c r="AW2479" i="1"/>
  <c r="BN2480" i="1"/>
  <c r="AW2480" i="1"/>
  <c r="BN2481" i="1"/>
  <c r="AW2481" i="1"/>
  <c r="BN2482" i="1"/>
  <c r="AW2482" i="1"/>
  <c r="BN2483" i="1"/>
  <c r="AW2483" i="1"/>
  <c r="BN2484" i="1"/>
  <c r="AW2484" i="1"/>
  <c r="BN2485" i="1"/>
  <c r="AW2485" i="1"/>
  <c r="BN2486" i="1"/>
  <c r="AW2486" i="1"/>
  <c r="BN2487" i="1"/>
  <c r="AW2487" i="1"/>
  <c r="BN2488" i="1"/>
  <c r="AW2488" i="1"/>
  <c r="BN2489" i="1"/>
  <c r="AW2489" i="1"/>
  <c r="BN2490" i="1"/>
  <c r="AW2490" i="1"/>
  <c r="BN2491" i="1"/>
  <c r="AW2491" i="1"/>
  <c r="BN2492" i="1"/>
  <c r="AW2492" i="1"/>
  <c r="BN2493" i="1"/>
  <c r="AW2493" i="1"/>
  <c r="BN2494" i="1"/>
  <c r="AW2494" i="1"/>
  <c r="BN2495" i="1"/>
  <c r="AW2495" i="1"/>
  <c r="BN2496" i="1"/>
  <c r="AW2496" i="1"/>
  <c r="BN2497" i="1"/>
  <c r="AW2497" i="1"/>
  <c r="BN2498" i="1"/>
  <c r="AW2498" i="1"/>
  <c r="BN2499" i="1"/>
  <c r="AW2499" i="1"/>
  <c r="BN2500" i="1"/>
  <c r="AW2500" i="1"/>
  <c r="BN2501" i="1"/>
  <c r="AW2501" i="1"/>
  <c r="BN2502" i="1"/>
  <c r="AW2502" i="1"/>
  <c r="BN2503" i="1"/>
  <c r="AW2503" i="1"/>
  <c r="BN2504" i="1"/>
  <c r="AW2504" i="1"/>
  <c r="BN2505" i="1"/>
  <c r="AW2505" i="1"/>
  <c r="BN2506" i="1"/>
  <c r="AW2506" i="1"/>
  <c r="BN2507" i="1"/>
  <c r="AW2507" i="1"/>
  <c r="BN2508" i="1"/>
  <c r="AW2508" i="1"/>
  <c r="BN2509" i="1"/>
  <c r="AW2509" i="1"/>
  <c r="BN2510" i="1"/>
  <c r="AW2510" i="1"/>
  <c r="BN2511" i="1"/>
  <c r="AW2511" i="1"/>
  <c r="BN2512" i="1"/>
  <c r="AW2512" i="1"/>
  <c r="BN2513" i="1"/>
  <c r="AW2513" i="1"/>
  <c r="BN2514" i="1"/>
  <c r="AW2514" i="1"/>
  <c r="BN2515" i="1"/>
  <c r="AW2515" i="1"/>
  <c r="BN2516" i="1"/>
  <c r="AW2516" i="1"/>
  <c r="BN2517" i="1"/>
  <c r="AW2517" i="1"/>
  <c r="BN2518" i="1"/>
  <c r="AW2518" i="1"/>
  <c r="BN2519" i="1"/>
  <c r="AW2519" i="1"/>
  <c r="BN2520" i="1"/>
  <c r="AW2520" i="1"/>
  <c r="BN2521" i="1"/>
  <c r="AW2521" i="1"/>
  <c r="BN2522" i="1"/>
  <c r="AW2522" i="1"/>
  <c r="BN2523" i="1"/>
  <c r="AW2523" i="1"/>
  <c r="BN2524" i="1"/>
  <c r="AW2524" i="1"/>
  <c r="BN2525" i="1"/>
  <c r="AW2525" i="1"/>
  <c r="BN2526" i="1"/>
  <c r="AW2526" i="1"/>
  <c r="BN2527" i="1"/>
  <c r="AW2527" i="1"/>
  <c r="BN2528" i="1"/>
  <c r="AW2528" i="1"/>
  <c r="BN2529" i="1"/>
  <c r="AW2529" i="1"/>
  <c r="BN2530" i="1"/>
  <c r="AW2530" i="1"/>
  <c r="BN2531" i="1"/>
  <c r="AW2531" i="1"/>
  <c r="BN2532" i="1"/>
  <c r="AW2532" i="1"/>
  <c r="BN2533" i="1"/>
  <c r="AW2533" i="1"/>
  <c r="BN2534" i="1"/>
  <c r="AW2534" i="1"/>
  <c r="BN2535" i="1"/>
  <c r="AW2535" i="1"/>
  <c r="BN2536" i="1"/>
  <c r="AW2536" i="1"/>
  <c r="BN2537" i="1"/>
  <c r="AW2537" i="1"/>
  <c r="BN2538" i="1"/>
  <c r="AW2538" i="1"/>
  <c r="BN2539" i="1"/>
  <c r="AW2539" i="1"/>
  <c r="BN2540" i="1"/>
  <c r="AW2540" i="1"/>
  <c r="BN2541" i="1"/>
  <c r="AW2541" i="1"/>
  <c r="BN2542" i="1"/>
  <c r="AW2542" i="1"/>
  <c r="BN2543" i="1"/>
  <c r="AW2543" i="1"/>
  <c r="BN2544" i="1"/>
  <c r="AW2544" i="1"/>
  <c r="BN2545" i="1"/>
  <c r="AW2545" i="1"/>
  <c r="BN2546" i="1"/>
  <c r="AW2546" i="1"/>
  <c r="BN2547" i="1"/>
  <c r="AW2547" i="1"/>
  <c r="BN2548" i="1"/>
  <c r="AW2548" i="1"/>
  <c r="BN2549" i="1"/>
  <c r="AW2549" i="1"/>
  <c r="BN2550" i="1"/>
  <c r="AW2550" i="1"/>
  <c r="BN2551" i="1"/>
  <c r="AW2551" i="1"/>
  <c r="BN2552" i="1"/>
  <c r="AW2552" i="1"/>
  <c r="BN2553" i="1"/>
  <c r="AW2553" i="1"/>
  <c r="BN2554" i="1"/>
  <c r="AW2554" i="1"/>
  <c r="BN2555" i="1"/>
  <c r="AW2555" i="1"/>
  <c r="BN2556" i="1"/>
  <c r="AW2556" i="1"/>
  <c r="BN2557" i="1"/>
  <c r="AW2557" i="1"/>
  <c r="BN2558" i="1"/>
  <c r="AW2558" i="1"/>
  <c r="BN2559" i="1"/>
  <c r="AW2559" i="1"/>
  <c r="BN2560" i="1"/>
  <c r="AW2560" i="1"/>
  <c r="BN2561" i="1"/>
  <c r="AW2561" i="1"/>
  <c r="BN2562" i="1"/>
  <c r="AW2562" i="1"/>
  <c r="BN2563" i="1"/>
  <c r="AW2563" i="1"/>
  <c r="BN2564" i="1"/>
  <c r="AW2564" i="1"/>
  <c r="BN2565" i="1"/>
  <c r="AW2565" i="1"/>
  <c r="BN2566" i="1"/>
  <c r="AW2566" i="1"/>
  <c r="BN2567" i="1"/>
  <c r="AW2567" i="1"/>
  <c r="BN2568" i="1"/>
  <c r="AW2568" i="1"/>
  <c r="BN2569" i="1"/>
  <c r="AW2569" i="1"/>
  <c r="BN2570" i="1"/>
  <c r="AW2570" i="1"/>
  <c r="BN2571" i="1"/>
  <c r="AW2571" i="1"/>
  <c r="BN2572" i="1"/>
  <c r="AW2572" i="1"/>
  <c r="BN2573" i="1"/>
  <c r="AW2573" i="1"/>
  <c r="BN2574" i="1"/>
  <c r="AW2574" i="1"/>
  <c r="BN2575" i="1"/>
  <c r="AW2575" i="1"/>
  <c r="BN2576" i="1"/>
  <c r="AW2576" i="1"/>
  <c r="BN2577" i="1"/>
  <c r="AW2577" i="1"/>
  <c r="BN2578" i="1"/>
  <c r="AW2578" i="1"/>
  <c r="BN2579" i="1"/>
  <c r="AW2579" i="1"/>
  <c r="BN2580" i="1"/>
  <c r="AW2580" i="1"/>
  <c r="BN2581" i="1"/>
  <c r="AW2581" i="1"/>
  <c r="BN2582" i="1"/>
  <c r="AW2582" i="1"/>
  <c r="BN2583" i="1"/>
  <c r="AW2583" i="1"/>
  <c r="BN2584" i="1"/>
  <c r="AW2584" i="1"/>
  <c r="BN2585" i="1"/>
  <c r="AW2585" i="1"/>
  <c r="BN2586" i="1"/>
  <c r="AW2586" i="1"/>
  <c r="BN2587" i="1"/>
  <c r="AW2587" i="1"/>
  <c r="BN2588" i="1"/>
  <c r="AW2588" i="1"/>
  <c r="BN2589" i="1"/>
  <c r="AW2589" i="1"/>
  <c r="BN2590" i="1"/>
  <c r="AW2590" i="1"/>
  <c r="BN2591" i="1"/>
  <c r="AW2591" i="1"/>
  <c r="BN2592" i="1"/>
  <c r="AW2592" i="1"/>
  <c r="BN2593" i="1"/>
  <c r="AW2593" i="1"/>
  <c r="BN2594" i="1"/>
  <c r="AW2594" i="1"/>
  <c r="BN2595" i="1"/>
  <c r="AW2595" i="1"/>
  <c r="BN2596" i="1"/>
  <c r="AW2596" i="1"/>
  <c r="BN2597" i="1"/>
  <c r="AW2597" i="1"/>
  <c r="BN2598" i="1"/>
  <c r="AW2598" i="1"/>
  <c r="BN2599" i="1"/>
  <c r="AW2599" i="1"/>
  <c r="BN2600" i="1"/>
  <c r="AW2600" i="1"/>
  <c r="BN2601" i="1"/>
  <c r="AW2601" i="1"/>
  <c r="BN2602" i="1"/>
  <c r="AW2602" i="1"/>
  <c r="BN2603" i="1"/>
  <c r="AW2603" i="1"/>
  <c r="BN2604" i="1"/>
  <c r="AW2604" i="1"/>
  <c r="BN2605" i="1"/>
  <c r="AW2605" i="1"/>
  <c r="BN2606" i="1"/>
  <c r="AW2606" i="1"/>
  <c r="BN2607" i="1"/>
  <c r="AW2607" i="1"/>
  <c r="BN2608" i="1"/>
  <c r="AW2608" i="1"/>
  <c r="BN2609" i="1"/>
  <c r="AW2609" i="1"/>
  <c r="BN2610" i="1"/>
  <c r="AW2610" i="1"/>
  <c r="BN2611" i="1"/>
  <c r="AW2611" i="1"/>
  <c r="BN2612" i="1"/>
  <c r="AW2612" i="1"/>
  <c r="BN2613" i="1"/>
  <c r="AW2613" i="1"/>
  <c r="BN2614" i="1"/>
  <c r="AW2614" i="1"/>
  <c r="BN2615" i="1"/>
  <c r="AW2615" i="1"/>
  <c r="BN2616" i="1"/>
  <c r="AW2616" i="1"/>
  <c r="BN2617" i="1"/>
  <c r="AW2617" i="1"/>
  <c r="BN2618" i="1"/>
  <c r="AW2618" i="1"/>
  <c r="BN2619" i="1"/>
  <c r="AW2619" i="1"/>
  <c r="BN2620" i="1"/>
  <c r="AW2620" i="1"/>
  <c r="BN2621" i="1"/>
  <c r="AW2621" i="1"/>
  <c r="BN2622" i="1"/>
  <c r="AW2622" i="1"/>
  <c r="BN2623" i="1"/>
  <c r="AW2623" i="1"/>
  <c r="BN2624" i="1"/>
  <c r="AW2624" i="1"/>
  <c r="BN2625" i="1"/>
  <c r="AW2625" i="1"/>
  <c r="BN2626" i="1"/>
  <c r="AW2626" i="1"/>
  <c r="BN2627" i="1"/>
  <c r="AW2627" i="1"/>
  <c r="BN2628" i="1"/>
  <c r="AW2628" i="1"/>
  <c r="BN2629" i="1"/>
  <c r="AW2629" i="1"/>
  <c r="BN2630" i="1"/>
  <c r="AW2630" i="1"/>
  <c r="BN2631" i="1"/>
  <c r="AW2631" i="1"/>
  <c r="BN2632" i="1"/>
  <c r="AW2632" i="1"/>
  <c r="BN2633" i="1"/>
  <c r="AW2633" i="1"/>
  <c r="BN2634" i="1"/>
  <c r="AW2634" i="1"/>
  <c r="BN2635" i="1"/>
  <c r="AW2635" i="1"/>
  <c r="BN2636" i="1"/>
  <c r="AW2636" i="1"/>
  <c r="BN2637" i="1"/>
  <c r="AW2637" i="1"/>
  <c r="BN2638" i="1"/>
  <c r="AW2638" i="1"/>
  <c r="BN2639" i="1"/>
  <c r="AW2639" i="1"/>
  <c r="BN2640" i="1"/>
  <c r="AW2640" i="1"/>
  <c r="BN2641" i="1"/>
  <c r="AW2641" i="1"/>
  <c r="BN2642" i="1"/>
  <c r="AW2642" i="1"/>
  <c r="BN2643" i="1"/>
  <c r="AW2643" i="1"/>
  <c r="BN2644" i="1"/>
  <c r="AW2644" i="1"/>
  <c r="BN2645" i="1"/>
  <c r="AW2645" i="1"/>
  <c r="BN2646" i="1"/>
  <c r="AW2646" i="1"/>
  <c r="BN2647" i="1"/>
  <c r="AW2647" i="1"/>
  <c r="BN2648" i="1"/>
  <c r="AW2648" i="1"/>
  <c r="BN2649" i="1"/>
  <c r="AW2649" i="1"/>
  <c r="BN2650" i="1"/>
  <c r="AW2650" i="1"/>
  <c r="BN2651" i="1"/>
  <c r="AW2651" i="1"/>
  <c r="BN2652" i="1"/>
  <c r="AW2652" i="1"/>
  <c r="BN2653" i="1"/>
  <c r="AW2653" i="1"/>
  <c r="BN2654" i="1"/>
  <c r="AW2654" i="1"/>
  <c r="BN2655" i="1"/>
  <c r="AW2655" i="1"/>
  <c r="BN2656" i="1"/>
  <c r="AW2656" i="1"/>
  <c r="BN2657" i="1"/>
  <c r="AW2657" i="1"/>
  <c r="BN2658" i="1"/>
  <c r="AW2658" i="1"/>
  <c r="BN2659" i="1"/>
  <c r="AW2659" i="1"/>
  <c r="BN2660" i="1"/>
  <c r="AW2660" i="1"/>
  <c r="BN2661" i="1"/>
  <c r="AW2661" i="1"/>
  <c r="BN2662" i="1"/>
  <c r="AW2662" i="1"/>
  <c r="BN2663" i="1"/>
  <c r="AW2663" i="1"/>
  <c r="BN2664" i="1"/>
  <c r="AW2664" i="1"/>
  <c r="BN2665" i="1"/>
  <c r="AW2665" i="1"/>
  <c r="BN2666" i="1"/>
  <c r="AW2666" i="1"/>
  <c r="BN2667" i="1"/>
  <c r="AW2667" i="1"/>
  <c r="BN2668" i="1"/>
  <c r="AW2668" i="1"/>
  <c r="BN2669" i="1"/>
  <c r="AW2669" i="1"/>
  <c r="BN2670" i="1"/>
  <c r="AW2670" i="1"/>
  <c r="BN2671" i="1"/>
  <c r="AW2671" i="1"/>
  <c r="BN2672" i="1"/>
  <c r="AW2672" i="1"/>
  <c r="BN2673" i="1"/>
  <c r="AW2673" i="1"/>
  <c r="BN2674" i="1"/>
  <c r="AW2674" i="1"/>
  <c r="BN2675" i="1"/>
  <c r="AW2675" i="1"/>
  <c r="BN2676" i="1"/>
  <c r="AW2676" i="1"/>
  <c r="BN2677" i="1"/>
  <c r="AW2677" i="1"/>
  <c r="BN2678" i="1"/>
  <c r="AW2678" i="1"/>
  <c r="BN2679" i="1"/>
  <c r="AW2679" i="1"/>
  <c r="BN2680" i="1"/>
  <c r="AW2680" i="1"/>
  <c r="BN2681" i="1"/>
  <c r="AW2681" i="1"/>
  <c r="BN2682" i="1"/>
  <c r="AW2682" i="1"/>
  <c r="BN2683" i="1"/>
  <c r="AW2683" i="1"/>
  <c r="BN2684" i="1"/>
  <c r="AW2684" i="1"/>
  <c r="BN2685" i="1"/>
  <c r="AW2685" i="1"/>
  <c r="BN2686" i="1"/>
  <c r="AW2686" i="1"/>
  <c r="BN2687" i="1"/>
  <c r="AW2687" i="1"/>
  <c r="BN2688" i="1"/>
  <c r="AW2688" i="1"/>
  <c r="BN2689" i="1"/>
  <c r="AW2689" i="1"/>
  <c r="BN2690" i="1"/>
  <c r="AW2690" i="1"/>
  <c r="BN2691" i="1"/>
  <c r="AW2691" i="1"/>
  <c r="BN2692" i="1"/>
  <c r="AW2692" i="1"/>
  <c r="BN2693" i="1"/>
  <c r="AW2693" i="1"/>
  <c r="BN2694" i="1"/>
  <c r="AW2694" i="1"/>
  <c r="BN2695" i="1"/>
  <c r="AW2695" i="1"/>
  <c r="BN2696" i="1"/>
  <c r="AW2696" i="1"/>
  <c r="BN2697" i="1"/>
  <c r="AW2697" i="1"/>
  <c r="BN2698" i="1"/>
  <c r="AW2698" i="1"/>
  <c r="BN2699" i="1"/>
  <c r="AW2699" i="1"/>
  <c r="BN2700" i="1"/>
  <c r="AW2700" i="1"/>
  <c r="BN2701" i="1"/>
  <c r="AW2701" i="1"/>
  <c r="BN2702" i="1"/>
  <c r="AW2702" i="1"/>
  <c r="BN2703" i="1"/>
  <c r="AW2703" i="1"/>
  <c r="BN2704" i="1"/>
  <c r="AW2704" i="1"/>
  <c r="BN2705" i="1"/>
  <c r="AW2705" i="1"/>
  <c r="BN2706" i="1"/>
  <c r="AW2706" i="1"/>
  <c r="BN2707" i="1"/>
  <c r="AW2707" i="1"/>
  <c r="BN2708" i="1"/>
  <c r="AW2708" i="1"/>
  <c r="BN2709" i="1"/>
  <c r="AW2709" i="1"/>
  <c r="BN2710" i="1"/>
  <c r="AW2710" i="1"/>
  <c r="BN2711" i="1"/>
  <c r="AW2711" i="1"/>
  <c r="BN2712" i="1"/>
  <c r="AW2712" i="1"/>
  <c r="BN2713" i="1"/>
  <c r="AW2713" i="1"/>
  <c r="BN2714" i="1"/>
  <c r="AW2714" i="1"/>
  <c r="BN2715" i="1"/>
  <c r="AW2715" i="1"/>
  <c r="BN2716" i="1"/>
  <c r="AW2716" i="1"/>
  <c r="BN2717" i="1"/>
  <c r="AW2717" i="1"/>
  <c r="BN2718" i="1"/>
  <c r="AW2718" i="1"/>
  <c r="BN2719" i="1"/>
  <c r="AW2719" i="1"/>
  <c r="BN2720" i="1"/>
  <c r="AW2720" i="1"/>
  <c r="BN2721" i="1"/>
  <c r="AW2721" i="1"/>
  <c r="BN2722" i="1"/>
  <c r="AW2722" i="1"/>
  <c r="BN2723" i="1"/>
  <c r="AW2723" i="1"/>
  <c r="BN2724" i="1"/>
  <c r="AW2724" i="1"/>
  <c r="BN2725" i="1"/>
  <c r="AW2725" i="1"/>
  <c r="BN2726" i="1"/>
  <c r="AW2726" i="1"/>
  <c r="BN2727" i="1"/>
  <c r="AW2727" i="1"/>
  <c r="BN2728" i="1"/>
  <c r="AW2728" i="1"/>
  <c r="BN2729" i="1"/>
  <c r="AW2729" i="1"/>
  <c r="BN2730" i="1"/>
  <c r="AW2730" i="1"/>
  <c r="BN2731" i="1"/>
  <c r="AW2731" i="1"/>
  <c r="BN2732" i="1"/>
  <c r="AW2732" i="1"/>
  <c r="BN2733" i="1"/>
  <c r="AW2733" i="1"/>
  <c r="BN2734" i="1"/>
  <c r="AW2734" i="1"/>
  <c r="BN2735" i="1"/>
  <c r="AW2735" i="1"/>
  <c r="BN2736" i="1"/>
  <c r="AW2736" i="1"/>
  <c r="BN2737" i="1"/>
  <c r="AW2737" i="1"/>
  <c r="BN2738" i="1"/>
  <c r="AW2738" i="1"/>
  <c r="BN2739" i="1"/>
  <c r="AW2739" i="1"/>
  <c r="BN2740" i="1"/>
  <c r="AW2740" i="1"/>
  <c r="BN2741" i="1"/>
  <c r="AW2741" i="1"/>
  <c r="BN2742" i="1"/>
  <c r="AW2742" i="1"/>
  <c r="BN2743" i="1"/>
  <c r="AW2743" i="1"/>
  <c r="BN2744" i="1"/>
  <c r="AW2744" i="1"/>
  <c r="BN2745" i="1"/>
  <c r="AW2745" i="1"/>
  <c r="BN2746" i="1"/>
  <c r="AW2746" i="1"/>
  <c r="BN2747" i="1"/>
  <c r="AW2747" i="1"/>
  <c r="BN2748" i="1"/>
  <c r="AW2748" i="1"/>
  <c r="BN2749" i="1"/>
  <c r="AW2749" i="1"/>
  <c r="BN2750" i="1"/>
  <c r="AW2750" i="1"/>
  <c r="BN2751" i="1"/>
  <c r="AW2751" i="1"/>
  <c r="BN2752" i="1"/>
  <c r="AW2752" i="1"/>
  <c r="BN2753" i="1"/>
  <c r="AW2753" i="1"/>
  <c r="BN2754" i="1"/>
  <c r="AW2754" i="1"/>
  <c r="BN2755" i="1"/>
  <c r="AW2755" i="1"/>
  <c r="BN2756" i="1"/>
  <c r="AW2756" i="1"/>
  <c r="BN2757" i="1"/>
  <c r="AW2757" i="1"/>
  <c r="BN2758" i="1"/>
  <c r="AW2758" i="1"/>
  <c r="BN2759" i="1"/>
  <c r="AW2759" i="1"/>
  <c r="BN2760" i="1"/>
  <c r="AW2760" i="1"/>
  <c r="BN2761" i="1"/>
  <c r="AW2761" i="1"/>
  <c r="BN2762" i="1"/>
  <c r="AW2762" i="1"/>
  <c r="BN2763" i="1"/>
  <c r="AW2763" i="1"/>
  <c r="BN2764" i="1"/>
  <c r="AW2764" i="1"/>
  <c r="BN2765" i="1"/>
  <c r="AW2765" i="1"/>
  <c r="BN2766" i="1"/>
  <c r="AW2766" i="1"/>
  <c r="BN2767" i="1"/>
  <c r="AW2767" i="1"/>
  <c r="BN2768" i="1"/>
  <c r="AW2768" i="1"/>
  <c r="BN2769" i="1"/>
  <c r="AW2769" i="1"/>
  <c r="BN2770" i="1"/>
  <c r="AW2770" i="1"/>
  <c r="BN2771" i="1"/>
  <c r="AW2771" i="1"/>
  <c r="BN2772" i="1"/>
  <c r="AW2772" i="1"/>
  <c r="BN2773" i="1"/>
  <c r="AW2773" i="1"/>
  <c r="BN2774" i="1"/>
  <c r="AW2774" i="1"/>
  <c r="BN2775" i="1"/>
  <c r="AW2775" i="1"/>
  <c r="BN2776" i="1"/>
  <c r="AW2776" i="1"/>
  <c r="BN2777" i="1"/>
  <c r="AW2777" i="1"/>
  <c r="BN2778" i="1"/>
  <c r="AW2778" i="1"/>
  <c r="BN2779" i="1"/>
  <c r="AW2779" i="1"/>
  <c r="BN2780" i="1"/>
  <c r="AW2780" i="1"/>
  <c r="BN2781" i="1"/>
  <c r="AW2781" i="1"/>
  <c r="BN2782" i="1"/>
  <c r="AW2782" i="1"/>
  <c r="BN2783" i="1"/>
  <c r="AW2783" i="1"/>
  <c r="BN2784" i="1"/>
  <c r="AW2784" i="1"/>
  <c r="BN2785" i="1"/>
  <c r="AW2785" i="1"/>
  <c r="BN2786" i="1"/>
  <c r="AW2786" i="1"/>
  <c r="BN2787" i="1"/>
  <c r="AW2787" i="1"/>
  <c r="BN2788" i="1"/>
  <c r="AW2788" i="1"/>
  <c r="BN2789" i="1"/>
  <c r="AW2789" i="1"/>
  <c r="BN2790" i="1"/>
  <c r="AW2790" i="1"/>
  <c r="BN2791" i="1"/>
  <c r="AW2791" i="1"/>
  <c r="BN2792" i="1"/>
  <c r="AW2792" i="1"/>
  <c r="BN2793" i="1"/>
  <c r="AW2793" i="1"/>
  <c r="BN2794" i="1"/>
  <c r="AW2794" i="1"/>
  <c r="BN2795" i="1"/>
  <c r="AW2795" i="1"/>
  <c r="BN2796" i="1"/>
  <c r="AW2796" i="1"/>
  <c r="BN2797" i="1"/>
  <c r="AW2797" i="1"/>
  <c r="BN2798" i="1"/>
  <c r="AW2798" i="1"/>
  <c r="BN2799" i="1"/>
  <c r="AW2799" i="1"/>
  <c r="BN2800" i="1"/>
  <c r="AW2800" i="1"/>
  <c r="BN2801" i="1"/>
  <c r="AW2801" i="1"/>
  <c r="BN2802" i="1"/>
  <c r="AW2802" i="1"/>
  <c r="BN2803" i="1"/>
  <c r="AW2803" i="1"/>
  <c r="BN2804" i="1"/>
  <c r="AW2804" i="1"/>
  <c r="BN2805" i="1"/>
  <c r="AW2805" i="1"/>
  <c r="BN2806" i="1"/>
  <c r="AW2806" i="1"/>
  <c r="BN2807" i="1"/>
  <c r="AW2807" i="1"/>
  <c r="BN2808" i="1"/>
  <c r="AW2808" i="1"/>
  <c r="BN2809" i="1"/>
  <c r="AW2809" i="1"/>
  <c r="BN2810" i="1"/>
  <c r="AW2810" i="1"/>
  <c r="BN2811" i="1"/>
  <c r="AW2811" i="1"/>
  <c r="BN2812" i="1"/>
  <c r="AW2812" i="1"/>
  <c r="BN2813" i="1"/>
  <c r="AW2813" i="1"/>
  <c r="BN2814" i="1"/>
  <c r="AW2814" i="1"/>
  <c r="BN2815" i="1"/>
  <c r="AW2815" i="1"/>
  <c r="BN2816" i="1"/>
  <c r="AW2816" i="1"/>
  <c r="BN2817" i="1"/>
  <c r="AW2817" i="1"/>
  <c r="BN2818" i="1"/>
  <c r="AW2818" i="1"/>
  <c r="BN2819" i="1"/>
  <c r="AW2819" i="1"/>
  <c r="BN2820" i="1"/>
  <c r="AW2820" i="1"/>
  <c r="BN2821" i="1"/>
  <c r="AW2821" i="1"/>
  <c r="BN2822" i="1"/>
  <c r="AW2822" i="1"/>
  <c r="BN2823" i="1"/>
  <c r="AW2823" i="1"/>
  <c r="BN2824" i="1"/>
  <c r="AW2824" i="1"/>
  <c r="BN2825" i="1"/>
  <c r="AW2825" i="1"/>
  <c r="BN2826" i="1"/>
  <c r="AW2826" i="1"/>
  <c r="BN2827" i="1"/>
  <c r="AW2827" i="1"/>
  <c r="BN2828" i="1"/>
  <c r="AW2828" i="1"/>
  <c r="BN2829" i="1"/>
  <c r="AW2829" i="1"/>
  <c r="BN2830" i="1"/>
  <c r="AW2830" i="1"/>
  <c r="BN2831" i="1"/>
  <c r="AW2831" i="1"/>
  <c r="BN2832" i="1"/>
  <c r="AW2832" i="1"/>
  <c r="BN2833" i="1"/>
  <c r="AW2833" i="1"/>
  <c r="BN2834" i="1"/>
  <c r="AW2834" i="1"/>
  <c r="BN2835" i="1"/>
  <c r="AW2835" i="1"/>
  <c r="BN2836" i="1"/>
  <c r="AW2836" i="1"/>
  <c r="BN2837" i="1"/>
  <c r="AW2837" i="1"/>
  <c r="BN2838" i="1"/>
  <c r="AW2838" i="1"/>
  <c r="BN2839" i="1"/>
  <c r="AW2839" i="1"/>
  <c r="BN2840" i="1"/>
  <c r="AW2840" i="1"/>
  <c r="BN2841" i="1"/>
  <c r="AW2841" i="1"/>
  <c r="BN2842" i="1"/>
  <c r="AW2842" i="1"/>
  <c r="BN2843" i="1"/>
  <c r="AW2843" i="1"/>
  <c r="BN2844" i="1"/>
  <c r="AW2844" i="1"/>
  <c r="BN2845" i="1"/>
  <c r="AW2845" i="1"/>
  <c r="BN2846" i="1"/>
  <c r="AW2846" i="1"/>
  <c r="BN2847" i="1"/>
  <c r="AW2847" i="1"/>
  <c r="BN2848" i="1"/>
  <c r="AW2848" i="1"/>
  <c r="BN2849" i="1"/>
  <c r="AW2849" i="1"/>
  <c r="BN2850" i="1"/>
  <c r="AW2850" i="1"/>
  <c r="BN2851" i="1"/>
  <c r="AW2851" i="1"/>
  <c r="BN2852" i="1"/>
  <c r="AW2852" i="1"/>
  <c r="BN2853" i="1"/>
  <c r="AW2853" i="1"/>
  <c r="BN2854" i="1"/>
  <c r="AW2854" i="1"/>
  <c r="BN2855" i="1"/>
  <c r="AW2855" i="1"/>
  <c r="BN2856" i="1"/>
  <c r="AW2856" i="1"/>
  <c r="BN2857" i="1"/>
  <c r="AW2857" i="1"/>
  <c r="BN2858" i="1"/>
  <c r="AW2858" i="1"/>
  <c r="BN2859" i="1"/>
  <c r="AW2859" i="1"/>
  <c r="BN2860" i="1"/>
  <c r="AW2860" i="1"/>
  <c r="BN2861" i="1"/>
  <c r="AW2861" i="1"/>
  <c r="BN2862" i="1"/>
  <c r="AW2862" i="1"/>
  <c r="BN2863" i="1"/>
  <c r="AW2863" i="1"/>
  <c r="BN2864" i="1"/>
  <c r="AW2864" i="1"/>
  <c r="BN2865" i="1"/>
  <c r="AW2865" i="1"/>
  <c r="BN2866" i="1"/>
  <c r="AW2866" i="1"/>
  <c r="BN2867" i="1"/>
  <c r="AW2867" i="1"/>
  <c r="BN2868" i="1"/>
  <c r="AW2868" i="1"/>
  <c r="BN2869" i="1"/>
  <c r="AW2869" i="1"/>
  <c r="BN2870" i="1"/>
  <c r="AW2870" i="1"/>
  <c r="BN2871" i="1"/>
  <c r="AW2871" i="1"/>
  <c r="BN2872" i="1"/>
  <c r="AW2872" i="1"/>
  <c r="BN2873" i="1"/>
  <c r="AW2873" i="1"/>
  <c r="BN2874" i="1"/>
  <c r="AW2874" i="1"/>
  <c r="BN2875" i="1"/>
  <c r="AW2875" i="1"/>
  <c r="BN2876" i="1"/>
  <c r="AW2876" i="1"/>
  <c r="BN2877" i="1"/>
  <c r="AW2877" i="1"/>
  <c r="BN2878" i="1"/>
  <c r="AW2878" i="1"/>
  <c r="BN2879" i="1"/>
  <c r="AW2879" i="1"/>
  <c r="BN2880" i="1"/>
  <c r="AW2880" i="1"/>
  <c r="BN2881" i="1"/>
  <c r="AW2881" i="1"/>
  <c r="BN2882" i="1"/>
  <c r="AW2882" i="1"/>
  <c r="BN2883" i="1"/>
  <c r="AW2883" i="1"/>
  <c r="BN2884" i="1"/>
  <c r="AW2884" i="1"/>
  <c r="BN2885" i="1"/>
  <c r="AW2885" i="1"/>
  <c r="BN2886" i="1"/>
  <c r="AW2886" i="1"/>
  <c r="BN2887" i="1"/>
  <c r="AW2887" i="1"/>
  <c r="BN2888" i="1"/>
  <c r="AW2888" i="1"/>
  <c r="BN2889" i="1"/>
  <c r="AW2889" i="1"/>
  <c r="BN2890" i="1"/>
  <c r="AW2890" i="1"/>
  <c r="BN2891" i="1"/>
  <c r="AW2891" i="1"/>
  <c r="BN2892" i="1"/>
  <c r="AW2892" i="1"/>
  <c r="BN2893" i="1"/>
  <c r="AW2893" i="1"/>
  <c r="BN2894" i="1"/>
  <c r="AW2894" i="1"/>
  <c r="BN2895" i="1"/>
  <c r="AW2895" i="1"/>
  <c r="BN2896" i="1"/>
  <c r="AW2896" i="1"/>
  <c r="BN2897" i="1"/>
  <c r="AW2897" i="1"/>
  <c r="BN2898" i="1"/>
  <c r="AW2898" i="1"/>
  <c r="BN2899" i="1"/>
  <c r="AW2899" i="1"/>
  <c r="BN2900" i="1"/>
  <c r="AW2900" i="1"/>
  <c r="BN2901" i="1"/>
  <c r="AW2901" i="1"/>
  <c r="BN2902" i="1"/>
  <c r="AW2902" i="1"/>
  <c r="BN2903" i="1"/>
  <c r="AW2903" i="1"/>
  <c r="BN2904" i="1"/>
  <c r="AW2904" i="1"/>
  <c r="BN2905" i="1"/>
  <c r="AW2905" i="1"/>
  <c r="BN2906" i="1"/>
  <c r="AW2906" i="1"/>
  <c r="BN2907" i="1"/>
  <c r="AW2907" i="1"/>
  <c r="BN2908" i="1"/>
  <c r="AW2908" i="1"/>
  <c r="BN2909" i="1"/>
  <c r="AW2909" i="1"/>
  <c r="BN2910" i="1"/>
  <c r="AW2910" i="1"/>
  <c r="BN2911" i="1"/>
  <c r="AW2911" i="1"/>
  <c r="BN2912" i="1"/>
  <c r="AW2912" i="1"/>
  <c r="BN2913" i="1"/>
  <c r="AW2913" i="1"/>
  <c r="BN2914" i="1"/>
  <c r="AW2914" i="1"/>
  <c r="BN2915" i="1"/>
  <c r="AW2915" i="1"/>
  <c r="BN2916" i="1"/>
  <c r="AW2916" i="1"/>
  <c r="BN2917" i="1"/>
  <c r="AW2917" i="1"/>
  <c r="BN2918" i="1"/>
  <c r="AW2918" i="1"/>
  <c r="BN2919" i="1"/>
  <c r="AW2919" i="1"/>
  <c r="BN2920" i="1"/>
  <c r="AW2920" i="1"/>
  <c r="BN2921" i="1"/>
  <c r="AW2921" i="1"/>
  <c r="BN2922" i="1"/>
  <c r="AW2922" i="1"/>
  <c r="BN2923" i="1"/>
  <c r="AW2923" i="1"/>
  <c r="BN2924" i="1"/>
  <c r="AW2924" i="1"/>
  <c r="BN2925" i="1"/>
  <c r="AW2925" i="1"/>
  <c r="BN2926" i="1"/>
  <c r="AW2926" i="1"/>
  <c r="BN2927" i="1"/>
  <c r="AW2927" i="1"/>
  <c r="BN2928" i="1"/>
  <c r="AW2928" i="1"/>
  <c r="BN2929" i="1"/>
  <c r="AW2929" i="1"/>
  <c r="BN2930" i="1"/>
  <c r="AW2930" i="1"/>
  <c r="BN2931" i="1"/>
  <c r="AW2931" i="1"/>
  <c r="BN2932" i="1"/>
  <c r="AW2932" i="1"/>
  <c r="BN2933" i="1"/>
  <c r="AW2933" i="1"/>
  <c r="BN2934" i="1"/>
  <c r="AW2934" i="1"/>
  <c r="BN2935" i="1"/>
  <c r="AW2935" i="1"/>
  <c r="BN2936" i="1"/>
  <c r="AW2936" i="1"/>
  <c r="BN2937" i="1"/>
  <c r="AW2937" i="1"/>
  <c r="BN2938" i="1"/>
  <c r="AW2938" i="1"/>
  <c r="BN2939" i="1"/>
  <c r="AW2939" i="1"/>
  <c r="BN2940" i="1"/>
  <c r="AW2940" i="1"/>
  <c r="BN2941" i="1"/>
  <c r="AW2941" i="1"/>
  <c r="BN2942" i="1"/>
  <c r="AW2942" i="1"/>
  <c r="BN2943" i="1"/>
  <c r="AW2943" i="1"/>
  <c r="BN2944" i="1"/>
  <c r="AW2944" i="1"/>
  <c r="BN2945" i="1"/>
  <c r="AW2945" i="1"/>
  <c r="BN2946" i="1"/>
  <c r="AW2946" i="1"/>
  <c r="BN2947" i="1"/>
  <c r="AW2947" i="1"/>
  <c r="BN2948" i="1"/>
  <c r="AW2948" i="1"/>
  <c r="BN2949" i="1"/>
  <c r="AW2949" i="1"/>
  <c r="BN2950" i="1"/>
  <c r="AW2950" i="1"/>
  <c r="BN2951" i="1"/>
  <c r="AW2951" i="1"/>
  <c r="BN2952" i="1"/>
  <c r="AW2952" i="1"/>
  <c r="BN2953" i="1"/>
  <c r="AW2953" i="1"/>
  <c r="BN2954" i="1"/>
  <c r="AW2954" i="1"/>
  <c r="BN2955" i="1"/>
  <c r="AW2955" i="1"/>
  <c r="BN2956" i="1"/>
  <c r="AW2956" i="1"/>
  <c r="BN2957" i="1"/>
  <c r="AW2957" i="1"/>
  <c r="BN2958" i="1"/>
  <c r="AW2958" i="1"/>
  <c r="BN2959" i="1"/>
  <c r="AW2959" i="1"/>
  <c r="BN2960" i="1"/>
  <c r="AW2960" i="1"/>
  <c r="BN2961" i="1"/>
  <c r="AW2961" i="1"/>
  <c r="BN2962" i="1"/>
  <c r="AW2962" i="1"/>
  <c r="BN2963" i="1"/>
  <c r="AW2963" i="1"/>
  <c r="BN2964" i="1"/>
  <c r="AW2964" i="1"/>
  <c r="BN2965" i="1"/>
  <c r="AW2965" i="1"/>
  <c r="BN2966" i="1"/>
  <c r="AW2966" i="1"/>
  <c r="BN2967" i="1"/>
  <c r="AW2967" i="1"/>
  <c r="BN2968" i="1"/>
  <c r="AW2968" i="1"/>
  <c r="BN2969" i="1"/>
  <c r="AW2969" i="1"/>
  <c r="BN2970" i="1"/>
  <c r="AW2970" i="1"/>
  <c r="BN2971" i="1"/>
  <c r="AW2971" i="1"/>
  <c r="BN2972" i="1"/>
  <c r="AW2972" i="1"/>
  <c r="BN2973" i="1"/>
  <c r="AW2973" i="1"/>
  <c r="BN2974" i="1"/>
  <c r="AW2974" i="1"/>
  <c r="BN2975" i="1"/>
  <c r="AW2975" i="1"/>
  <c r="BN2976" i="1"/>
  <c r="AW2976" i="1"/>
  <c r="BN2977" i="1"/>
  <c r="AW2977" i="1"/>
  <c r="BN2978" i="1"/>
  <c r="AW2978" i="1"/>
  <c r="BN2979" i="1"/>
  <c r="AW2979" i="1"/>
  <c r="BN2980" i="1"/>
  <c r="AW2980" i="1"/>
  <c r="BN2981" i="1"/>
  <c r="AW2981" i="1"/>
  <c r="BN2982" i="1"/>
  <c r="AW2982" i="1"/>
  <c r="BN2983" i="1"/>
  <c r="AW2983" i="1"/>
  <c r="BN2984" i="1"/>
  <c r="AW2984" i="1"/>
  <c r="BN2985" i="1"/>
  <c r="AW2985" i="1"/>
  <c r="BN2986" i="1"/>
  <c r="AW2986" i="1"/>
  <c r="BN2987" i="1"/>
  <c r="AW2987" i="1"/>
  <c r="BN2988" i="1"/>
  <c r="AW2988" i="1"/>
  <c r="BN2989" i="1"/>
  <c r="AW2989" i="1"/>
  <c r="BN2990" i="1"/>
  <c r="AW2990" i="1"/>
  <c r="BN2991" i="1"/>
  <c r="AW2991" i="1"/>
  <c r="BN2992" i="1"/>
  <c r="AW2992" i="1"/>
  <c r="BN2993" i="1"/>
  <c r="AW2993" i="1"/>
  <c r="BN2994" i="1"/>
  <c r="AW2994" i="1"/>
  <c r="BN2995" i="1"/>
  <c r="AW2995" i="1"/>
  <c r="BN2996" i="1"/>
  <c r="AW2996" i="1"/>
  <c r="BN2997" i="1"/>
  <c r="AW2997" i="1"/>
  <c r="BN2998" i="1"/>
  <c r="AW2998" i="1"/>
  <c r="BN2999" i="1"/>
  <c r="AW2999" i="1"/>
  <c r="BN3000" i="1"/>
  <c r="AW3000" i="1"/>
  <c r="BN3001" i="1"/>
  <c r="AW3001" i="1"/>
  <c r="BN3002" i="1"/>
  <c r="AW3002" i="1"/>
  <c r="BN3003" i="1"/>
  <c r="AW3003" i="1"/>
  <c r="BN3004" i="1"/>
  <c r="AW3004" i="1"/>
  <c r="BN3005" i="1"/>
  <c r="AW3005" i="1"/>
  <c r="BN3006" i="1"/>
  <c r="AW3006" i="1"/>
  <c r="BN3007" i="1"/>
  <c r="AW3007" i="1"/>
  <c r="BN3008" i="1"/>
  <c r="AW3008" i="1"/>
  <c r="BN3009" i="1"/>
  <c r="AW3009" i="1"/>
  <c r="BN3010" i="1"/>
  <c r="AW3010" i="1"/>
  <c r="BN3011" i="1"/>
  <c r="AW3011" i="1"/>
  <c r="BN3012" i="1"/>
  <c r="AW3012" i="1"/>
  <c r="BN3013" i="1"/>
  <c r="AW3013" i="1"/>
  <c r="BN3014" i="1"/>
  <c r="AW3014" i="1"/>
  <c r="BN3015" i="1"/>
  <c r="AW3015" i="1"/>
  <c r="BN3016" i="1"/>
  <c r="AW3016" i="1"/>
  <c r="BN3017" i="1"/>
  <c r="AW3017" i="1"/>
  <c r="BN3018" i="1"/>
  <c r="AW3018" i="1"/>
  <c r="BN3019" i="1"/>
  <c r="AW3019" i="1"/>
  <c r="BN3020" i="1"/>
  <c r="AW3020" i="1"/>
  <c r="BN3021" i="1"/>
  <c r="AW3021" i="1"/>
  <c r="BN3022" i="1"/>
  <c r="AW3022" i="1"/>
  <c r="BN3023" i="1"/>
  <c r="AW3023" i="1"/>
  <c r="BN3024" i="1"/>
  <c r="AW3024" i="1"/>
  <c r="BN3025" i="1"/>
  <c r="AW3025" i="1"/>
  <c r="BN3026" i="1"/>
  <c r="AW3026" i="1"/>
  <c r="BN3027" i="1"/>
  <c r="AW3027" i="1"/>
  <c r="BN3028" i="1"/>
  <c r="AW3028" i="1"/>
  <c r="BN3029" i="1"/>
  <c r="AW3029" i="1"/>
  <c r="BN3030" i="1"/>
  <c r="AW3030" i="1"/>
  <c r="BN3031" i="1"/>
  <c r="AW3031" i="1"/>
  <c r="BN3032" i="1"/>
  <c r="AW3032" i="1"/>
  <c r="BN3033" i="1"/>
  <c r="AW3033" i="1"/>
  <c r="BN3034" i="1"/>
  <c r="AW3034" i="1"/>
  <c r="BN3035" i="1"/>
  <c r="AW3035" i="1"/>
  <c r="BN3036" i="1"/>
  <c r="AW3036" i="1"/>
  <c r="BN3037" i="1"/>
  <c r="AW3037" i="1"/>
  <c r="BN3038" i="1"/>
  <c r="AW3038" i="1"/>
  <c r="BN3039" i="1"/>
  <c r="AW3039" i="1"/>
  <c r="BN3040" i="1"/>
  <c r="AW3040" i="1"/>
  <c r="BN3041" i="1"/>
  <c r="AW3041" i="1"/>
  <c r="BN3042" i="1"/>
  <c r="AW3042" i="1"/>
  <c r="BN3043" i="1"/>
  <c r="AW3043" i="1"/>
  <c r="BN3044" i="1"/>
  <c r="AW3044" i="1"/>
  <c r="BN3045" i="1"/>
  <c r="AW3045" i="1"/>
  <c r="BN3046" i="1"/>
  <c r="AW3046" i="1"/>
  <c r="BN3047" i="1"/>
  <c r="AW3047" i="1"/>
  <c r="BN3048" i="1"/>
  <c r="AW3048" i="1"/>
  <c r="BN3049" i="1"/>
  <c r="AW3049" i="1"/>
  <c r="BN3050" i="1"/>
  <c r="AW3050" i="1"/>
  <c r="BN3051" i="1"/>
  <c r="AW3051" i="1"/>
  <c r="BN3052" i="1"/>
  <c r="AW3052" i="1"/>
  <c r="BN3053" i="1"/>
  <c r="AW3053" i="1"/>
  <c r="BN3054" i="1"/>
  <c r="AW3054" i="1"/>
  <c r="BN3055" i="1"/>
  <c r="AW3055" i="1"/>
  <c r="BN3056" i="1"/>
  <c r="AW3056" i="1"/>
  <c r="BN3057" i="1"/>
  <c r="AW3057" i="1"/>
  <c r="BN3058" i="1"/>
  <c r="AW3058" i="1"/>
  <c r="BN3059" i="1"/>
  <c r="AW3059" i="1"/>
  <c r="BN3060" i="1"/>
  <c r="AW3060" i="1"/>
  <c r="BN3061" i="1"/>
  <c r="AW3061" i="1"/>
  <c r="BN3062" i="1"/>
  <c r="AW3062" i="1"/>
  <c r="BN3063" i="1"/>
  <c r="AW3063" i="1"/>
  <c r="BN3064" i="1"/>
  <c r="AW3064" i="1"/>
  <c r="BN3065" i="1"/>
  <c r="AW3065" i="1"/>
  <c r="BN3066" i="1"/>
  <c r="AW3066" i="1"/>
  <c r="BN3067" i="1"/>
  <c r="AW3067" i="1"/>
  <c r="BN3068" i="1"/>
  <c r="AW3068" i="1"/>
  <c r="BN3069" i="1"/>
  <c r="AW3069" i="1"/>
  <c r="BN3070" i="1"/>
  <c r="AW3070" i="1"/>
  <c r="BN3071" i="1"/>
  <c r="AW3071" i="1"/>
  <c r="BN3072" i="1"/>
  <c r="AW3072" i="1"/>
  <c r="BN3073" i="1"/>
  <c r="AW3073" i="1"/>
  <c r="BN3074" i="1"/>
  <c r="AW3074" i="1"/>
  <c r="BN3075" i="1"/>
  <c r="AW3075" i="1"/>
  <c r="BN3076" i="1"/>
  <c r="AW3076" i="1"/>
  <c r="BN3077" i="1"/>
  <c r="AW3077" i="1"/>
  <c r="BN3078" i="1"/>
  <c r="AW3078" i="1"/>
  <c r="BN3079" i="1"/>
  <c r="AW3079" i="1"/>
  <c r="BN3080" i="1"/>
  <c r="AW3080" i="1"/>
  <c r="BN3081" i="1"/>
  <c r="AW3081" i="1"/>
  <c r="BN3082" i="1"/>
  <c r="AW3082" i="1"/>
  <c r="BN3083" i="1"/>
  <c r="AW3083" i="1"/>
  <c r="BN3084" i="1"/>
  <c r="AW3084" i="1"/>
  <c r="BN3085" i="1"/>
  <c r="AW3085" i="1"/>
  <c r="BN3086" i="1"/>
  <c r="AW3086" i="1"/>
  <c r="BN3087" i="1"/>
  <c r="AW3087" i="1"/>
  <c r="BN3088" i="1"/>
  <c r="AW3088" i="1"/>
  <c r="BN3089" i="1"/>
  <c r="AW3089" i="1"/>
  <c r="BN3090" i="1"/>
  <c r="AW3090" i="1"/>
  <c r="BN3091" i="1"/>
  <c r="AW3091" i="1"/>
  <c r="BN3092" i="1"/>
  <c r="AW3092" i="1"/>
  <c r="BN3093" i="1"/>
  <c r="AW3093" i="1"/>
  <c r="BN3094" i="1"/>
  <c r="AW3094" i="1"/>
  <c r="BN3095" i="1"/>
  <c r="AW3095" i="1"/>
  <c r="BN3096" i="1"/>
  <c r="AW3096" i="1"/>
  <c r="BN3097" i="1"/>
  <c r="AW3097" i="1"/>
  <c r="BN3098" i="1"/>
  <c r="AW3098" i="1"/>
  <c r="BN3099" i="1"/>
  <c r="AW3099" i="1"/>
  <c r="BN3100" i="1"/>
  <c r="AW3100" i="1"/>
  <c r="BN3101" i="1"/>
  <c r="AW3101" i="1"/>
  <c r="BN3102" i="1"/>
  <c r="AW3102" i="1"/>
  <c r="BN3103" i="1"/>
  <c r="AW3103" i="1"/>
  <c r="BN3104" i="1"/>
  <c r="AW3104" i="1"/>
  <c r="BN3105" i="1"/>
  <c r="AW3105" i="1"/>
  <c r="BN3106" i="1"/>
  <c r="AW3106" i="1"/>
  <c r="BN3107" i="1"/>
  <c r="AW3107" i="1"/>
  <c r="BN3108" i="1"/>
  <c r="AW3108" i="1"/>
  <c r="BN3109" i="1"/>
  <c r="AW3109" i="1"/>
  <c r="BN3110" i="1"/>
  <c r="AW3110" i="1"/>
  <c r="BN3111" i="1"/>
  <c r="AW3111" i="1"/>
  <c r="BN2" i="1"/>
  <c r="AW2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<sst xmlns="http://schemas.openxmlformats.org/spreadsheetml/2006/main" count="12512" uniqueCount="2034">
  <si>
    <t>NERC_No_1</t>
  </si>
  <si>
    <t>FIPS</t>
  </si>
  <si>
    <t>NERC_NAME_</t>
  </si>
  <si>
    <t>state_fip</t>
  </si>
  <si>
    <t>Name</t>
  </si>
  <si>
    <t>abbreviation</t>
  </si>
  <si>
    <t>gas_price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</si>
  <si>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</si>
  <si>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</si>
  <si>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</si>
  <si>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</si>
  <si>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</si>
  <si>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</si>
  <si>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</si>
  <si>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</si>
  <si>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</si>
  <si>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</si>
  <si>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overnight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</si>
  <si>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</si>
  <si>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</si>
  <si>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</si>
  <si>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</si>
  <si>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</si>
  <si>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</si>
  <si>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</si>
  <si>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</si>
  <si>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</si>
  <si>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</si>
  <si>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</si>
  <si>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</si>
  <si>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</si>
  <si>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</si>
  <si>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</si>
  <si>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</si>
  <si>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</si>
  <si>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</si>
  <si>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</si>
  <si>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</si>
  <si>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</si>
  <si>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</si>
  <si>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</si>
  <si>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</si>
  <si>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</si>
  <si>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</si>
  <si>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</si>
  <si>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</si>
  <si>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</si>
  <si>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</si>
  <si>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</si>
  <si>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</si>
  <si>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</si>
  <si>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</si>
  <si>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</si>
  <si>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</si>
  <si>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</si>
  <si>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</si>
  <si>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</si>
  <si>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</si>
  <si>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</si>
  <si>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</si>
  <si>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</si>
  <si>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</si>
  <si>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</si>
  <si>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</si>
  <si>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</si>
  <si>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</si>
  <si>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</si>
  <si>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</si>
  <si>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</si>
  <si>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</si>
  <si>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</si>
  <si>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</si>
  <si>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</si>
  <si>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</si>
  <si>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</si>
  <si>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</si>
  <si>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</si>
  <si>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</si>
  <si>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</si>
  <si>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</si>
  <si>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</si>
  <si>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</si>
  <si>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</si>
  <si>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</si>
  <si>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</si>
  <si>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</si>
  <si>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</si>
  <si>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</si>
  <si>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</si>
  <si>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</si>
  <si>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</si>
  <si>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</si>
  <si>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</si>
  <si>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</si>
  <si>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</si>
  <si>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</si>
  <si>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</si>
  <si>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</si>
  <si>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</si>
  <si>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</si>
  <si>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</si>
  <si>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</si>
  <si>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</si>
  <si>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</si>
  <si>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</si>
  <si>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</si>
  <si>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</si>
  <si>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</si>
  <si>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</si>
  <si>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</si>
  <si>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</si>
  <si>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</si>
  <si>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</si>
  <si>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</si>
  <si>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</si>
  <si>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</si>
  <si>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</si>
  <si>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</si>
  <si>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</si>
  <si>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</si>
  <si>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</si>
  <si>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</si>
  <si>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</si>
  <si>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</si>
  <si>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</si>
  <si>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</si>
  <si>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</si>
  <si>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</si>
  <si>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</si>
  <si>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</si>
  <si>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</si>
  <si>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</si>
  <si>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</si>
  <si>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</si>
  <si>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</si>
  <si>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</si>
  <si>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</si>
  <si>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</si>
  <si>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</si>
  <si>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</si>
  <si>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</si>
  <si>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</si>
  <si>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</si>
  <si>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</si>
  <si>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</si>
  <si>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</si>
  <si>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</si>
  <si>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</si>
  <si>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</si>
  <si>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</si>
  <si>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</si>
  <si>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</si>
  <si>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</si>
  <si>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</si>
  <si>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</si>
  <si>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</si>
  <si>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</si>
  <si>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</si>
  <si>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</si>
  <si>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</si>
  <si>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</si>
  <si>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</si>
  <si>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</si>
  <si>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</si>
  <si>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</si>
  <si>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</si>
  <si>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</si>
  <si>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</si>
  <si>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</si>
  <si>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</si>
  <si>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</si>
  <si>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</si>
  <si>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</si>
  <si>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</si>
  <si>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</si>
  <si>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</si>
  <si>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</si>
  <si>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</si>
  <si>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</si>
  <si>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</si>
  <si>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</si>
  <si>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</si>
  <si>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</si>
  <si>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</si>
  <si>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</si>
  <si>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</si>
  <si>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</si>
  <si>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</si>
  <si>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</si>
  <si>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</si>
  <si>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</si>
  <si>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</si>
  <si>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</si>
  <si>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</si>
  <si>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</si>
  <si>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</si>
  <si>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</si>
  <si>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</si>
  <si>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</si>
  <si>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</si>
  <si>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</si>
  <si>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</si>
  <si>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</si>
  <si>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</si>
  <si>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</si>
  <si>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</si>
  <si>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</si>
  <si>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</si>
  <si>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</si>
  <si>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</si>
  <si>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</si>
  <si>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</si>
  <si>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</si>
  <si>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</si>
  <si>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</si>
  <si>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</si>
  <si>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</si>
  <si>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</si>
  <si>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</si>
  <si>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</si>
  <si>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</si>
  <si>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</si>
  <si>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</si>
  <si>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</si>
  <si>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</si>
  <si>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</si>
  <si>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</si>
  <si>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</si>
  <si>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</si>
  <si>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</si>
  <si>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</si>
  <si>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</si>
  <si>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</si>
  <si>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</si>
  <si>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</si>
  <si>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</si>
  <si>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</si>
  <si>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</si>
  <si>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</si>
  <si>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</si>
  <si>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</si>
  <si>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</si>
  <si>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</si>
  <si>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</si>
  <si>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</si>
  <si>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</si>
  <si>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</si>
  <si>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</si>
  <si>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</si>
  <si>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</si>
  <si>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</si>
  <si>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</si>
  <si>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</si>
  <si>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</si>
  <si>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</si>
  <si>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</si>
  <si>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</si>
  <si>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</si>
  <si>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</si>
  <si>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</si>
  <si>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</si>
  <si>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</si>
  <si>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</si>
  <si>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</si>
  <si>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</si>
  <si>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</si>
  <si>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</si>
  <si>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</si>
  <si>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</si>
  <si>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</si>
  <si>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</si>
  <si>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</si>
  <si>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</si>
  <si>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</si>
  <si>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</si>
  <si>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</si>
  <si>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</si>
  <si>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</si>
  <si>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</si>
  <si>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</si>
  <si>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</si>
  <si>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</si>
  <si>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</si>
  <si>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</si>
  <si>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</si>
  <si>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</si>
  <si>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</si>
  <si>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</si>
  <si>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</si>
  <si>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</si>
  <si>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</si>
  <si>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</si>
  <si>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</si>
  <si>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</si>
  <si>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</si>
  <si>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</si>
  <si>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</si>
  <si>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</si>
  <si>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</si>
  <si>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</si>
  <si>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</si>
  <si>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</si>
  <si>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</si>
  <si>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</si>
  <si>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</si>
  <si>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</si>
  <si>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</si>
  <si>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</si>
  <si>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</si>
  <si>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</si>
  <si>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</si>
  <si>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</si>
  <si>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</si>
  <si>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</si>
  <si>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</si>
  <si>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</si>
  <si>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</si>
  <si>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</si>
  <si>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</si>
  <si>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</si>
  <si>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</si>
  <si>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</si>
  <si>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</si>
  <si>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</si>
  <si>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</si>
  <si>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</si>
  <si>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</si>
  <si>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</si>
  <si>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</si>
  <si>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</si>
  <si>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</si>
  <si>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</si>
  <si>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</si>
  <si>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</si>
  <si>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</si>
  <si>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</si>
  <si>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</si>
  <si>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</si>
  <si>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</si>
  <si>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</si>
  <si>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</si>
  <si>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</si>
  <si>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</si>
  <si>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</si>
  <si>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</si>
  <si>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</si>
  <si>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</si>
  <si>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</si>
  <si>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</si>
  <si>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</si>
  <si>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</si>
  <si>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</si>
  <si>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</si>
  <si>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</si>
  <si>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</si>
  <si>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</si>
  <si>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</si>
  <si>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</si>
  <si>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</si>
  <si>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</si>
  <si>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</si>
  <si>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</si>
  <si>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</si>
  <si>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</si>
  <si>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</si>
  <si>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</si>
  <si>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</si>
  <si>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</si>
  <si>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</si>
  <si>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</si>
  <si>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</si>
  <si>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</si>
  <si>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</si>
  <si>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</si>
  <si>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</si>
  <si>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</si>
  <si>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</si>
  <si>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</si>
  <si>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</si>
  <si>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</si>
  <si>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</si>
  <si>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</si>
  <si>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</si>
  <si>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</si>
  <si>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</si>
  <si>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</si>
  <si>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</si>
  <si>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</si>
  <si>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</si>
  <si>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</si>
  <si>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</si>
  <si>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</si>
  <si>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</si>
  <si>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</si>
  <si>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</si>
  <si>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</si>
  <si>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</si>
  <si>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</si>
  <si>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</si>
  <si>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</si>
  <si>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</si>
  <si>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</si>
  <si>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</si>
  <si>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</si>
  <si>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</si>
  <si>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</si>
  <si>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</si>
  <si>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</si>
  <si>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</si>
  <si>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</si>
  <si>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</si>
  <si>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</si>
  <si>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</si>
  <si>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</si>
  <si>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</si>
  <si>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</si>
  <si>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</si>
  <si>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</si>
  <si>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</si>
  <si>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</si>
  <si>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</si>
  <si>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</si>
  <si>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</si>
  <si>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</si>
  <si>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</si>
  <si>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</si>
  <si>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</si>
  <si>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</si>
  <si>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</si>
  <si>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</si>
  <si>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</si>
  <si>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</si>
  <si>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</si>
  <si>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</si>
  <si>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</si>
  <si>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</si>
  <si>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</si>
  <si>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</si>
  <si>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</si>
  <si>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</si>
  <si>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</si>
  <si>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</si>
  <si>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</si>
  <si>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</si>
  <si>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</si>
  <si>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</si>
  <si>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</si>
  <si>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</si>
  <si>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</si>
  <si>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</si>
  <si>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</si>
  <si>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</si>
  <si>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</si>
  <si>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</si>
  <si>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</si>
  <si>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</si>
  <si>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</si>
  <si>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</si>
  <si>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</si>
  <si>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</si>
  <si>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</si>
  <si>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</si>
  <si>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</si>
  <si>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</si>
  <si>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</si>
  <si>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</si>
  <si>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</si>
  <si>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</si>
  <si>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</si>
  <si>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</si>
  <si>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</si>
  <si>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</si>
  <si>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</si>
  <si>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</si>
  <si>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</si>
  <si>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</si>
  <si>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</si>
  <si>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</si>
  <si>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</si>
  <si>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</si>
  <si>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</si>
  <si>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</si>
  <si>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</si>
  <si>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</si>
  <si>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</si>
  <si>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</si>
  <si>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</si>
  <si>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</si>
  <si>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</si>
  <si>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</si>
  <si>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</si>
  <si>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</si>
  <si>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</si>
  <si>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</si>
  <si>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</si>
  <si>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</si>
  <si>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</si>
  <si>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</si>
  <si>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</si>
  <si>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</si>
  <si>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</si>
  <si>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</si>
  <si>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</si>
  <si>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</si>
  <si>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</si>
  <si>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</si>
  <si>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</si>
  <si>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</si>
  <si>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</si>
  <si>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</si>
  <si>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</si>
  <si>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</si>
  <si>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</si>
  <si>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</si>
  <si>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</si>
  <si>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</si>
  <si>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</si>
  <si>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</si>
  <si>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</si>
  <si>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</si>
  <si>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</si>
  <si>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</si>
  <si>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</si>
  <si>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</si>
  <si>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</si>
  <si>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</si>
  <si>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</si>
  <si>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</si>
  <si>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</si>
  <si>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</si>
  <si>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</si>
  <si>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</si>
  <si>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</si>
  <si>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</si>
  <si>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</si>
  <si>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</si>
  <si>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</si>
  <si>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</si>
  <si>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</si>
  <si>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</si>
  <si>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</si>
  <si>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</si>
  <si>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</si>
  <si>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</si>
  <si>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</si>
  <si>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</si>
  <si>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</si>
  <si>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</si>
  <si>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</si>
  <si>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</si>
  <si>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</si>
  <si>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</si>
  <si>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</si>
  <si>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</si>
  <si>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</si>
  <si>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</si>
  <si>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</si>
  <si>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</si>
  <si>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</si>
  <si>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</si>
  <si>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</si>
  <si>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</si>
  <si>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</si>
  <si>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</si>
  <si>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</si>
  <si>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</si>
  <si>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</si>
  <si>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</si>
  <si>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</si>
  <si>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</si>
  <si>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</si>
  <si>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</si>
  <si>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</si>
  <si>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</si>
  <si>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</si>
  <si>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</si>
  <si>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</si>
  <si>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</si>
  <si>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</si>
  <si>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</si>
  <si>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</si>
  <si>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</si>
  <si>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</si>
  <si>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</si>
  <si>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</si>
  <si>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</si>
  <si>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</si>
  <si>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</si>
  <si>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</si>
  <si>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</si>
  <si>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</si>
  <si>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</si>
  <si>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</si>
  <si>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</si>
  <si>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</si>
  <si>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</si>
  <si>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</si>
  <si>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</si>
  <si>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</si>
  <si>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</si>
  <si>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</si>
  <si>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</si>
  <si>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</si>
  <si>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</si>
  <si>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</si>
  <si>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</si>
  <si>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</si>
  <si>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</si>
  <si>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</si>
  <si>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</si>
  <si>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</si>
  <si>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</si>
  <si>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</si>
  <si>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</si>
  <si>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</si>
  <si>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</si>
  <si>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</si>
  <si>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</si>
  <si>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</si>
  <si>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</si>
  <si>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</si>
  <si>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</si>
  <si>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</si>
  <si>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</si>
  <si>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</si>
  <si>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</si>
  <si>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</si>
  <si>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</si>
  <si>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</si>
  <si>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</si>
  <si>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</si>
  <si>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</si>
  <si>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</si>
  <si>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</si>
  <si>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</si>
  <si>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</si>
  <si>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</si>
  <si>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</si>
  <si>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</si>
  <si>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</si>
  <si>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</si>
  <si>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</si>
  <si>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</si>
  <si>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</si>
  <si>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</si>
  <si>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</si>
  <si>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</si>
  <si>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</si>
  <si>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</si>
  <si>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</si>
  <si>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</si>
  <si>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</si>
  <si>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</si>
  <si>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</si>
  <si>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</si>
  <si>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</si>
  <si>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</si>
  <si>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</si>
  <si>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</si>
  <si>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</si>
  <si>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</si>
  <si>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</si>
  <si>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</si>
  <si>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</si>
  <si>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</si>
  <si>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</si>
  <si>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</si>
  <si>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</si>
  <si>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</si>
  <si>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</si>
  <si>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</si>
  <si>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</si>
  <si>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</si>
  <si>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</si>
  <si>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</si>
  <si>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</si>
  <si>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</si>
  <si>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</si>
  <si>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</si>
  <si>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</si>
  <si>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</si>
  <si>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</si>
  <si>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</si>
  <si>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</si>
  <si>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</si>
  <si>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</si>
  <si>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</si>
  <si>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</si>
  <si>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</si>
  <si>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</si>
  <si>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</si>
  <si>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</si>
  <si>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</si>
  <si>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</si>
  <si>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</si>
  <si>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</si>
  <si>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</si>
  <si>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</si>
  <si>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</si>
  <si>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</si>
  <si>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</si>
  <si>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</si>
  <si>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</si>
  <si>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</si>
  <si>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</si>
  <si>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</si>
  <si>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</si>
  <si>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</si>
  <si>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</si>
  <si>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</si>
  <si>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</si>
  <si>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</si>
  <si>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</si>
  <si>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</si>
  <si>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</si>
  <si>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</si>
  <si>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</si>
  <si>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</si>
  <si>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</si>
  <si>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</si>
  <si>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</si>
  <si>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</si>
  <si>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</si>
  <si>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</si>
  <si>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</si>
  <si>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</si>
  <si>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</si>
  <si>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</si>
  <si>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</si>
  <si>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</si>
  <si>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</si>
  <si>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</si>
  <si>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</si>
  <si>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</si>
  <si>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</si>
  <si>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</si>
  <si>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</si>
  <si>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</si>
  <si>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</si>
  <si>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</si>
  <si>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</si>
  <si>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</si>
  <si>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</si>
  <si>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</si>
  <si>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</si>
  <si>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</si>
  <si>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</si>
  <si>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</si>
  <si>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</si>
  <si>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</si>
  <si>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</si>
  <si>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</si>
  <si>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</si>
  <si>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</si>
  <si>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</si>
  <si>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</si>
  <si>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</si>
  <si>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</si>
  <si>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</si>
  <si>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</si>
  <si>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</si>
  <si>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</si>
  <si>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</si>
  <si>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</si>
  <si>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</si>
  <si>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</si>
  <si>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</si>
  <si>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</si>
  <si>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</si>
  <si>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</si>
  <si>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</si>
  <si>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</si>
  <si>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</si>
  <si>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</si>
  <si>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</si>
  <si>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</si>
  <si>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</si>
  <si>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</si>
  <si>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</si>
  <si>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</si>
  <si>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</si>
  <si>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</si>
  <si>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</si>
  <si>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</si>
  <si>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</si>
  <si>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</si>
  <si>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</si>
  <si>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</si>
  <si>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</si>
  <si>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</si>
  <si>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</si>
  <si>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</si>
  <si>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</si>
  <si>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</si>
  <si>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</si>
  <si>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</si>
  <si>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</si>
  <si>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</si>
  <si>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</si>
  <si>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</si>
  <si>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</si>
  <si>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</si>
  <si>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</si>
  <si>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</si>
  <si>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</si>
  <si>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</si>
  <si>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</si>
  <si>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</si>
  <si>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</si>
  <si>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</si>
  <si>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</si>
  <si>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</si>
  <si>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</si>
  <si>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</si>
  <si>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</si>
  <si>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</si>
  <si>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</si>
  <si>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</si>
  <si>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</si>
  <si>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</si>
  <si>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</si>
  <si>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</si>
  <si>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</si>
  <si>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</si>
  <si>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</si>
  <si>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</si>
  <si>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</si>
  <si>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</si>
  <si>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</si>
  <si>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</si>
  <si>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</si>
  <si>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</si>
  <si>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</si>
  <si>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</si>
  <si>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</si>
  <si>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</si>
  <si>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</si>
  <si>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</si>
  <si>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</si>
  <si>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</si>
  <si>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</si>
  <si>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</si>
  <si>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</si>
  <si>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</si>
  <si>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</si>
  <si>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</si>
  <si>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</si>
  <si>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</si>
  <si>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</si>
  <si>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</si>
  <si>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</si>
  <si>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</si>
  <si>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</si>
  <si>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</si>
  <si>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</si>
  <si>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</si>
  <si>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</si>
  <si>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</si>
  <si>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</si>
  <si>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</si>
  <si>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</si>
  <si>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</si>
  <si>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</si>
  <si>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</si>
  <si>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</si>
  <si>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</si>
  <si>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</si>
  <si>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</si>
  <si>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</si>
  <si>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</si>
  <si>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</si>
  <si>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</si>
  <si>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</si>
  <si>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</si>
  <si>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</si>
  <si>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</si>
  <si>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</si>
  <si>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</si>
  <si>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</si>
  <si>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</si>
  <si>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</si>
  <si>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</si>
  <si>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</si>
  <si>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</si>
  <si>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</si>
  <si>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</si>
  <si>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</si>
  <si>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</si>
  <si>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</si>
  <si>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</si>
  <si>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</si>
  <si>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</si>
  <si>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</si>
  <si>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</si>
  <si>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</si>
  <si>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</si>
  <si>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</si>
  <si>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</si>
  <si>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</si>
  <si>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</si>
  <si>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</si>
  <si>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</si>
  <si>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</si>
  <si>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</si>
  <si>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</si>
  <si>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</si>
  <si>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</si>
  <si>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</si>
  <si>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</si>
  <si>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</si>
  <si>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</si>
  <si>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</si>
  <si>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</si>
  <si>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</si>
  <si>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</si>
  <si>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</si>
  <si>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</si>
  <si>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</si>
  <si>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</si>
  <si>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</si>
  <si>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</si>
  <si>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</si>
  <si>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</si>
  <si>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</si>
  <si>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</si>
  <si>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</si>
  <si>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</si>
  <si>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</si>
  <si>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</si>
  <si>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</si>
  <si>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</si>
  <si>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</si>
  <si>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</si>
  <si>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</si>
  <si>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</si>
  <si>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</si>
  <si>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</si>
  <si>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</si>
  <si>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</si>
  <si>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</si>
  <si>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</si>
  <si>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</si>
  <si>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</si>
  <si>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</si>
  <si>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</si>
  <si>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</si>
  <si>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</si>
  <si>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</si>
  <si>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</si>
  <si>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</si>
  <si>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</si>
  <si>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</si>
  <si>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</si>
  <si>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</si>
  <si>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</si>
  <si>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</si>
  <si>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</si>
  <si>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</si>
  <si>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</si>
  <si>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</si>
  <si>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</si>
  <si>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</si>
  <si>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</si>
  <si>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</si>
  <si>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</si>
  <si>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</si>
  <si>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</si>
  <si>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</si>
  <si>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</si>
  <si>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</si>
  <si>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</si>
  <si>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</si>
  <si>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</si>
  <si>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</si>
  <si>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</si>
  <si>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</si>
  <si>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</si>
  <si>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</si>
  <si>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</si>
  <si>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</si>
  <si>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</si>
  <si>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</si>
  <si>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</si>
  <si>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</si>
  <si>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</si>
  <si>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</si>
  <si>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</si>
  <si>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</si>
  <si>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</si>
  <si>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</si>
  <si>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</si>
  <si>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</si>
  <si>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</si>
  <si>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</si>
  <si>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</si>
  <si>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</si>
  <si>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</si>
  <si>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</si>
  <si>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</si>
  <si>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</si>
  <si>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</si>
  <si>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</si>
  <si>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</si>
  <si>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</si>
  <si>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</si>
  <si>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</si>
  <si>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</si>
  <si>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</si>
  <si>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</si>
  <si>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</si>
  <si>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</si>
  <si>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</si>
  <si>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</si>
  <si>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</si>
  <si>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</si>
  <si>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</si>
  <si>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</si>
  <si>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</si>
  <si>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</si>
  <si>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</si>
  <si>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</si>
  <si>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</si>
  <si>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</si>
  <si>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</si>
  <si>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</si>
  <si>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</si>
  <si>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</si>
  <si>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</si>
  <si>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</si>
  <si>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</si>
  <si>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</si>
  <si>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</si>
  <si>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</si>
  <si>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</si>
  <si>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</si>
  <si>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</si>
  <si>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</si>
  <si>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</si>
  <si>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</si>
  <si>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</si>
  <si>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</si>
  <si>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</si>
  <si>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</si>
  <si>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</si>
  <si>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</si>
  <si>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</si>
  <si>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</si>
  <si>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</si>
  <si>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</si>
  <si>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</si>
  <si>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</si>
  <si>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</si>
  <si>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</si>
  <si>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</si>
  <si>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</si>
  <si>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</si>
  <si>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</si>
  <si>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</si>
  <si>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</si>
  <si>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</si>
  <si>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</si>
  <si>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</si>
  <si>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</si>
  <si>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</si>
  <si>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</si>
  <si>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</si>
  <si>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</si>
  <si>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</si>
  <si>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</si>
  <si>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</si>
  <si>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</si>
  <si>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</si>
  <si>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</si>
  <si>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</si>
  <si>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</si>
  <si>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</si>
  <si>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</si>
  <si>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</si>
  <si>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</si>
  <si>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</si>
  <si>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</si>
  <si>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</si>
  <si>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</si>
  <si>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</si>
  <si>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</si>
  <si>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</si>
  <si>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</si>
  <si>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</si>
  <si>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</si>
  <si>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</si>
  <si>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</si>
  <si>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</si>
  <si>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</si>
  <si>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</si>
  <si>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</si>
  <si>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</si>
  <si>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</si>
  <si>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</si>
  <si>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</si>
  <si>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</si>
  <si>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</si>
  <si>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</si>
  <si>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</si>
  <si>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</si>
  <si>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</si>
  <si>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</si>
  <si>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</si>
  <si>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</si>
  <si>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</si>
  <si>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</si>
  <si>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</si>
  <si>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</si>
  <si>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</si>
  <si>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</si>
  <si>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</si>
  <si>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</si>
  <si>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</si>
  <si>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</si>
  <si>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</si>
  <si>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</si>
  <si>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</si>
  <si>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</si>
  <si>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</si>
  <si>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</si>
  <si>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</si>
  <si>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</si>
  <si>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</si>
  <si>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</si>
  <si>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</si>
  <si>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</si>
  <si>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</si>
  <si>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</si>
  <si>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</si>
  <si>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</si>
  <si>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</si>
  <si>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</si>
  <si>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</si>
  <si>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</si>
  <si>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</si>
  <si>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</si>
  <si>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</si>
  <si>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</si>
  <si>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</si>
  <si>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</si>
  <si>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</si>
  <si>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</si>
  <si>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</si>
  <si>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</si>
  <si>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</si>
  <si>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</si>
  <si>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</si>
  <si>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</si>
  <si>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</si>
  <si>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</si>
  <si>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</si>
  <si>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</si>
  <si>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</si>
  <si>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</si>
  <si>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</si>
  <si>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</si>
  <si>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</si>
  <si>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</si>
  <si>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</si>
  <si>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</si>
  <si>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</si>
  <si>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</si>
  <si>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</si>
  <si>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</si>
  <si>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</si>
  <si>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</si>
  <si>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</si>
  <si>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</si>
  <si>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</si>
  <si>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</si>
  <si>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</si>
  <si>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</si>
  <si>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</si>
  <si>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</si>
  <si>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</si>
  <si>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</si>
  <si>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</si>
  <si>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</si>
  <si>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</si>
  <si>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</si>
  <si>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</si>
  <si>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</si>
  <si>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</si>
  <si>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</si>
  <si>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</si>
  <si>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</si>
  <si>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</si>
  <si>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</si>
  <si>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</si>
  <si>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</si>
  <si>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</si>
  <si>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</si>
  <si>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</si>
  <si>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</si>
  <si>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</si>
  <si>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</si>
  <si>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</si>
  <si>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</si>
  <si>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</si>
  <si>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</si>
  <si>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</si>
  <si>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</si>
  <si>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</si>
  <si>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</si>
  <si>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</si>
  <si>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</si>
  <si>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</si>
  <si>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</si>
  <si>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</si>
  <si>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</si>
  <si>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</si>
  <si>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</si>
  <si>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</si>
  <si>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</si>
  <si>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</si>
  <si>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</si>
  <si>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</si>
  <si>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</si>
  <si>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</si>
  <si>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</si>
  <si>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</si>
  <si>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</si>
  <si>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</si>
  <si>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</si>
  <si>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</si>
  <si>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</si>
  <si>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</si>
  <si>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</si>
  <si>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</si>
  <si>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</si>
  <si>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</si>
  <si>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</si>
  <si>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</si>
  <si>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</si>
  <si>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</si>
  <si>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</si>
  <si>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</si>
  <si>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</si>
  <si>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</si>
  <si>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</si>
  <si>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</si>
  <si>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</si>
  <si>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</si>
  <si>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</si>
  <si>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</si>
  <si>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</si>
  <si>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</si>
  <si>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</si>
  <si>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</si>
  <si>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</si>
  <si>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</si>
  <si>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</si>
  <si>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</si>
  <si>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</si>
  <si>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</si>
  <si>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</si>
  <si>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</si>
  <si>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</si>
  <si>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</si>
  <si>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</si>
  <si>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</si>
  <si>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</si>
  <si>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</si>
  <si>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</si>
  <si>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</si>
  <si>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</si>
  <si>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</si>
  <si>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</si>
  <si>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</si>
  <si>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</si>
  <si>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</si>
  <si>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</si>
  <si>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</si>
  <si>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</si>
  <si>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</si>
  <si>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</si>
  <si>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</si>
  <si>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</si>
  <si>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</si>
  <si>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</si>
  <si>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</si>
  <si>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</si>
  <si>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</si>
  <si>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</si>
  <si>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</si>
  <si>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</si>
  <si>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</si>
  <si>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</si>
  <si>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</si>
  <si>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</si>
  <si>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</si>
  <si>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</si>
  <si>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</si>
  <si>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</si>
  <si>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</si>
  <si>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</si>
  <si>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</si>
  <si>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</si>
  <si>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</si>
  <si>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</si>
  <si>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</si>
  <si>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</si>
  <si>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</si>
  <si>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</si>
  <si>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</si>
  <si>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</si>
  <si>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</si>
  <si>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</si>
  <si>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</si>
  <si>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</si>
  <si>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</si>
  <si>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</si>
  <si>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</si>
  <si>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</si>
  <si>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</si>
  <si>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</si>
  <si>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</si>
  <si>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</si>
  <si>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</si>
  <si>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</si>
  <si>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</si>
  <si>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</si>
  <si>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</si>
  <si>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</si>
  <si>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</si>
  <si>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</si>
  <si>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</si>
  <si>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</si>
  <si>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</si>
  <si>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</si>
  <si>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</si>
  <si>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</si>
  <si>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</si>
  <si>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</si>
  <si>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</si>
  <si>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</si>
  <si>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</si>
  <si>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</si>
  <si>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</si>
  <si>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</si>
  <si>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</si>
  <si>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</si>
  <si>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</si>
  <si>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</si>
  <si>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</si>
  <si>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</si>
  <si>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</si>
  <si>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</si>
  <si>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</si>
  <si>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</si>
  <si>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</si>
  <si>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</si>
  <si>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</si>
  <si>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</si>
  <si>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</si>
  <si>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</si>
  <si>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</si>
  <si>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</si>
  <si>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</si>
  <si>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</si>
  <si>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</si>
  <si>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</si>
  <si>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</si>
  <si>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</si>
  <si>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</si>
  <si>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</si>
  <si>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</si>
  <si>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</si>
  <si>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</si>
  <si>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</si>
  <si>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</si>
  <si>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</si>
  <si>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</si>
  <si>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</si>
  <si>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</si>
  <si>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</si>
  <si>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</si>
  <si>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</si>
  <si>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</si>
  <si>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</si>
  <si>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</si>
  <si>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</si>
  <si>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</si>
  <si>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</si>
  <si>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</si>
  <si>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</si>
  <si>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</si>
  <si>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</si>
  <si>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</si>
  <si>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</si>
  <si>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</si>
  <si>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</si>
  <si>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</si>
  <si>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</si>
  <si>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</si>
  <si>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</si>
  <si>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</si>
  <si>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</si>
  <si>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</si>
  <si>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</si>
  <si>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</si>
  <si>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</si>
  <si>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</si>
  <si>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</si>
  <si>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</si>
  <si>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</si>
  <si>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</si>
  <si>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</si>
  <si>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</si>
  <si>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</si>
  <si>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</si>
  <si>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</si>
  <si>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</si>
  <si>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</si>
  <si>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</si>
  <si>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</si>
  <si>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</si>
  <si>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</si>
  <si>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</si>
  <si>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</si>
  <si>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</si>
  <si>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</si>
  <si>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</si>
  <si>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</si>
  <si>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</si>
  <si>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</si>
  <si>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</si>
  <si>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</si>
  <si>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</si>
  <si>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</si>
  <si>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</si>
  <si>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</si>
  <si>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</si>
  <si>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</si>
  <si>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</si>
  <si>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</si>
  <si>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</si>
  <si>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</si>
  <si>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</si>
  <si>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</si>
  <si>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</si>
  <si>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</si>
  <si>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</si>
  <si>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</si>
  <si>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</si>
  <si>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</si>
  <si>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</si>
  <si>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</si>
  <si>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</si>
  <si>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</si>
  <si>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</si>
  <si>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</si>
  <si>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</si>
  <si>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</si>
  <si>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</si>
  <si>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</si>
  <si>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</si>
  <si>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</si>
  <si>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</si>
  <si>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</si>
  <si>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</si>
  <si>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</si>
  <si>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</si>
  <si>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</si>
  <si>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</si>
  <si>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</si>
  <si>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</si>
  <si>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</si>
  <si>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</si>
  <si>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</si>
  <si>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</si>
  <si>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</si>
  <si>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</si>
  <si>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</si>
  <si>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</si>
  <si>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</si>
  <si>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</si>
  <si>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</si>
  <si>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</si>
  <si>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</si>
  <si>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</si>
  <si>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</si>
  <si>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</si>
  <si>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</si>
  <si>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</si>
  <si>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</si>
  <si>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</si>
  <si>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</si>
  <si>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</si>
  <si>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</si>
  <si>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</si>
  <si>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</si>
  <si>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</si>
  <si>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</si>
  <si>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</si>
  <si>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</si>
  <si>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</si>
  <si>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</si>
  <si>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</si>
  <si>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</si>
  <si>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</si>
  <si>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</si>
  <si>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</si>
  <si>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</si>
  <si>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</si>
  <si>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</si>
  <si>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</si>
  <si>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</si>
  <si>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</si>
  <si>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</si>
  <si>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</si>
  <si>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</si>
  <si>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</si>
  <si>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</si>
  <si>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</si>
  <si>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</si>
  <si>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</si>
  <si>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</si>
  <si>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</si>
  <si>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</si>
  <si>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</si>
  <si>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</si>
  <si>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</si>
  <si>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</si>
  <si>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</si>
  <si>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</si>
  <si>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</si>
  <si>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</si>
  <si>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</si>
  <si>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</si>
  <si>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</si>
  <si>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</si>
  <si>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</si>
  <si>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</si>
  <si>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</si>
  <si>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</si>
  <si>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</si>
  <si>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</si>
  <si>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</si>
  <si>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</si>
  <si>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</si>
  <si>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</si>
  <si>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</si>
  <si>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</si>
  <si>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</si>
  <si>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</si>
  <si>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</si>
  <si>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</si>
  <si>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</si>
  <si>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</si>
  <si>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</si>
  <si>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</si>
  <si>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</si>
  <si>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</si>
  <si>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</si>
  <si>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</si>
  <si>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</si>
  <si>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</si>
  <si>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</si>
  <si>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</si>
  <si>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</si>
  <si>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</si>
  <si>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</si>
  <si>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</si>
  <si>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</si>
  <si>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</si>
  <si>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</si>
  <si>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</si>
  <si>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</si>
  <si>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</si>
  <si>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</si>
  <si>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</si>
  <si>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</si>
  <si>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</si>
  <si>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</si>
  <si>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</si>
  <si>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</si>
  <si>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</si>
  <si>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</si>
  <si>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</si>
  <si>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</si>
  <si>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</si>
  <si>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</si>
  <si>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</si>
  <si>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</si>
  <si>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</si>
  <si>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</si>
  <si>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</si>
  <si>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</si>
  <si>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</si>
  <si>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</si>
  <si>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</si>
  <si>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</si>
  <si>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</si>
  <si>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</si>
  <si>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</si>
  <si>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</si>
  <si>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</si>
  <si>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</si>
  <si>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</si>
  <si>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</si>
  <si>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</si>
  <si>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</si>
  <si>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</si>
  <si>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</si>
  <si>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</si>
  <si>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</si>
  <si>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</si>
  <si>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</si>
  <si>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</si>
  <si>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</si>
  <si>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</si>
  <si>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</si>
  <si>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</si>
  <si>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</si>
  <si>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</si>
  <si>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</si>
  <si>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</si>
  <si>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</si>
  <si>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</si>
  <si>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</si>
  <si>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</si>
  <si>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</si>
  <si>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</si>
  <si>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</si>
  <si>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</si>
  <si>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</si>
  <si>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</si>
  <si>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</si>
  <si>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</si>
  <si>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</si>
  <si>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</si>
  <si>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</si>
  <si>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</si>
  <si>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</si>
  <si>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</si>
  <si>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</si>
  <si>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</si>
  <si>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</si>
  <si>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</si>
  <si>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</si>
  <si>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</si>
  <si>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</si>
  <si>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</si>
  <si>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</si>
  <si>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</si>
  <si>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</si>
  <si>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</si>
  <si>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</si>
  <si>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</si>
  <si>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</si>
  <si>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</si>
  <si>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</si>
  <si>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</si>
  <si>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</si>
  <si>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</si>
  <si>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</si>
  <si>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</si>
  <si>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</si>
  <si>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</si>
  <si>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</si>
  <si>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</si>
  <si>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</si>
  <si>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</si>
  <si>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</si>
  <si>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</si>
  <si>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</si>
  <si>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</si>
  <si>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</si>
  <si>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</si>
  <si>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</si>
  <si>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</si>
  <si>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</si>
  <si>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</si>
  <si>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</si>
  <si>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</si>
  <si>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</si>
  <si>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</si>
  <si>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</si>
  <si>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</si>
  <si>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</si>
  <si>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</si>
  <si>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</si>
  <si>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</si>
  <si>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</si>
  <si>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</si>
  <si>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</si>
  <si>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</si>
  <si>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</si>
  <si>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</si>
  <si>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</si>
  <si>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</si>
  <si>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</si>
  <si>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</si>
  <si>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</si>
  <si>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</si>
  <si>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</si>
  <si>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</si>
  <si>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</si>
  <si>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</si>
  <si>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</si>
  <si>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</si>
  <si>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</si>
  <si>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</si>
  <si>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</si>
  <si>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</si>
  <si>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</si>
  <si>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</si>
  <si>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</si>
  <si>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</si>
  <si>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</si>
  <si>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</si>
  <si>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</si>
  <si>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</si>
  <si>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</si>
  <si>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</si>
  <si>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</si>
  <si>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</si>
  <si>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</si>
  <si>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</si>
  <si>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</si>
  <si>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</si>
  <si>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</si>
  <si>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</si>
  <si>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</si>
  <si>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</si>
  <si>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</si>
  <si>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</si>
  <si>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</si>
  <si>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</si>
  <si>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</si>
  <si>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</si>
  <si>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</si>
  <si>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</si>
  <si>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</si>
  <si>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</si>
  <si>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</si>
  <si>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</si>
  <si>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</si>
  <si>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</si>
  <si>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</si>
  <si>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</si>
  <si>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</si>
  <si>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</si>
  <si>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</si>
  <si>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</si>
  <si>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</si>
  <si>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</si>
  <si>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</si>
  <si>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</si>
  <si>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</si>
  <si>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</si>
  <si>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</si>
  <si>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</si>
  <si>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</si>
  <si>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</si>
  <si>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</si>
  <si>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</si>
  <si>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</si>
  <si>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</si>
  <si>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</si>
  <si>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</si>
  <si>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</si>
  <si>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</si>
  <si>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</si>
  <si>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</si>
  <si>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</si>
  <si>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</si>
  <si>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</si>
  <si>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</si>
  <si>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</si>
  <si>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</si>
  <si>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</si>
  <si>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</si>
  <si>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</si>
  <si>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</si>
  <si>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</si>
  <si>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</si>
  <si>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</si>
  <si>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</si>
  <si>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</si>
  <si>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</si>
  <si>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</si>
  <si>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</si>
  <si>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</si>
  <si>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</si>
  <si>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</si>
  <si>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</si>
  <si>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</si>
  <si>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</si>
  <si>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</si>
  <si>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</si>
  <si>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</si>
  <si>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</si>
  <si>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</si>
  <si>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</si>
  <si>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</si>
  <si>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</si>
  <si>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</si>
  <si>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</si>
  <si>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</si>
  <si>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</si>
  <si>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</si>
  <si>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</si>
  <si>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</si>
  <si>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</si>
  <si>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</si>
  <si>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</si>
  <si>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</si>
  <si>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</si>
  <si>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</si>
  <si>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</si>
  <si>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</si>
  <si>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</si>
  <si>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</si>
  <si>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</si>
  <si>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</si>
  <si>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</si>
  <si>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</si>
  <si>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</si>
  <si>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</si>
  <si>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</si>
  <si>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</si>
  <si>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</si>
  <si>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</si>
  <si>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</si>
  <si>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</si>
  <si>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</si>
  <si>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</si>
  <si>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</si>
  <si>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</si>
  <si>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</si>
  <si>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</si>
  <si>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</si>
  <si>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</si>
  <si>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</si>
  <si>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</si>
  <si>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</si>
  <si>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</si>
  <si>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</si>
  <si>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</si>
  <si>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</si>
  <si>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</si>
  <si>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</si>
  <si>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</si>
  <si>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</si>
  <si>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</si>
  <si>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</si>
  <si>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</si>
  <si>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</si>
  <si>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</si>
  <si>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</si>
  <si>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</si>
  <si>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</si>
  <si>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</si>
  <si>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</si>
  <si>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</si>
  <si>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</si>
  <si>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</si>
  <si>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</si>
  <si>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</si>
  <si>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</si>
  <si>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</si>
  <si>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</si>
  <si>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</si>
  <si>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</si>
  <si>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</si>
  <si>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</si>
  <si>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</si>
  <si>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</si>
  <si>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</si>
  <si>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</si>
  <si>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</si>
  <si>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</si>
  <si>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</si>
  <si>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</si>
  <si>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</si>
  <si>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</si>
  <si>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</si>
  <si>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</si>
  <si>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</si>
  <si>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</si>
  <si>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</si>
  <si>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</si>
  <si>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</si>
  <si>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</si>
  <si>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</si>
  <si>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</si>
  <si>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</si>
  <si>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</si>
  <si>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</si>
  <si>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</si>
  <si>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</si>
  <si>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</si>
  <si>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</si>
  <si>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</si>
  <si>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</si>
  <si>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</si>
  <si>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</si>
  <si>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</si>
  <si>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</si>
  <si>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</si>
  <si>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</si>
  <si>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</si>
  <si>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</si>
  <si>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</si>
  <si>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</si>
  <si>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</si>
  <si>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</si>
  <si>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</si>
  <si>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</si>
  <si>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</si>
  <si>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</si>
  <si>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</si>
  <si>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</si>
  <si>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</si>
  <si>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</si>
  <si>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</si>
  <si>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</si>
  <si>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</si>
  <si>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</si>
  <si>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</si>
  <si>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</si>
  <si>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</si>
  <si>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</si>
  <si>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</si>
  <si>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</si>
  <si>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</si>
  <si>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</si>
  <si>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</si>
  <si>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</si>
  <si>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</si>
  <si>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</si>
  <si>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</si>
  <si>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</si>
  <si>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</si>
  <si>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</si>
  <si>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</si>
  <si>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</si>
  <si>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</si>
  <si>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</si>
  <si>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</si>
  <si>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</si>
  <si>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</si>
  <si>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</si>
  <si>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</si>
  <si>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</si>
  <si>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</si>
  <si>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</si>
  <si>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</si>
  <si>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</si>
  <si>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</si>
  <si>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</si>
  <si>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</si>
  <si>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</si>
  <si>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</si>
  <si>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</si>
  <si>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</si>
  <si>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</si>
  <si>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</si>
  <si>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</si>
  <si>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</si>
  <si>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</si>
  <si>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</si>
  <si>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</si>
  <si>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</si>
  <si>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</si>
  <si>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</si>
  <si>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</si>
  <si>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</si>
  <si>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</si>
  <si>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</si>
  <si>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</si>
  <si>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</si>
  <si>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</si>
  <si>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can_build</t>
  </si>
  <si>
    <t>final_overnight_cost</t>
  </si>
  <si>
    <t>fixed</t>
  </si>
  <si>
    <t>variable</t>
  </si>
  <si>
    <t>heat_rate</t>
  </si>
  <si>
    <t>int_rate</t>
  </si>
  <si>
    <t>years</t>
  </si>
  <si>
    <t>crf</t>
  </si>
  <si>
    <t>LCOE1</t>
  </si>
  <si>
    <t>NOx_Rate</t>
  </si>
  <si>
    <t>SO2_rate</t>
  </si>
  <si>
    <t>PM10_rate</t>
  </si>
  <si>
    <t>PM25_rate</t>
  </si>
  <si>
    <t>LCOE3</t>
  </si>
  <si>
    <t>MEAN</t>
  </si>
  <si>
    <t>Broomfield County</t>
  </si>
  <si>
    <t>cap_fac</t>
  </si>
  <si>
    <t>fixed_final</t>
  </si>
  <si>
    <t>gas_constant</t>
  </si>
  <si>
    <t>gas_mult</t>
  </si>
  <si>
    <t>gas_price_low</t>
  </si>
  <si>
    <t>gas_price_high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</si>
  <si>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</si>
  <si>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</si>
  <si>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</si>
  <si>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</si>
  <si>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</si>
  <si>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</si>
  <si>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</si>
  <si>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</si>
  <si>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LCOE3_low_fuel</t>
  </si>
  <si>
    <t>LCOE3_high_fuel</t>
  </si>
  <si>
    <t>LCOE3_low_CO2</t>
  </si>
  <si>
    <t>LCOE3_high_CO2</t>
  </si>
  <si>
    <t>gas_price_mid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</si>
  <si>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</si>
  <si>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</si>
  <si>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</si>
  <si>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</si>
  <si>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</si>
  <si>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</si>
  <si>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</si>
  <si>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</si>
  <si>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</si>
  <si>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</si>
  <si>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</si>
  <si>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</si>
  <si>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</si>
  <si>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SCM_low ($/tonne)</t>
  </si>
  <si>
    <t>SCM_high ($/tonne)</t>
  </si>
  <si>
    <t>SCM_mid ($/tonne)</t>
  </si>
  <si>
    <t>GHG_inten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</si>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</sst>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11"/>
  <sheetViews>
    <sheetView tabSelected="1" topLeftCell="BD1" workbookViewId="0">
      <selection activeCell="BG1" sqref="BG1:BI2"/>
    </sheetView>
  </sheetViews>
  <sheetFormatPr baseColWidth="10" defaultRowHeight="16" x14ac:dyDescent="0.2"/>
  <cols>
    <col min="7" max="7" width="22.6640625" bestFit="1" customWidth="1"/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6" width="27.33203125" customWidth="1"/>
    <col min="45" max="47" width="12.1640625" bestFit="1" customWidth="1"/>
    <col min="48" max="48" width="13" bestFit="1" customWidth="1"/>
    <col min="49" max="49" width="13.5" bestFit="1" customWidth="1"/>
    <col min="50" max="50" width="13.5" customWidth="1"/>
    <col min="55" max="55" width="15.5" bestFit="1" customWidth="1"/>
    <col min="56" max="56" width="15.1640625" bestFit="1" customWidth="1"/>
    <col min="57" max="57" width="19.83203125" bestFit="1" customWidth="1"/>
    <col min="58" max="58" width="24.83203125" bestFit="1" customWidth="1"/>
    <col min="59" max="59" width="24.83203125" customWidth="1"/>
    <col min="60" max="60" width="27.6640625" style="5" bestFit="1" customWidth="1"/>
    <col min="61" max="61" width="27.6640625" customWidth="1"/>
    <col min="62" max="62" width="26.6640625" bestFit="1" customWidth="1"/>
    <col min="63" max="63" width="21.5" bestFit="1" customWidth="1"/>
    <col min="66" max="67" width="12.83203125" style="2" bestFit="1" customWidth="1"/>
    <col min="68" max="68" width="14.5" style="2" bestFit="1" customWidth="1"/>
    <col min="69" max="69" width="15" style="2" bestFit="1" customWidth="1"/>
    <col min="70" max="70" width="14.83203125" bestFit="1" customWidth="1"/>
    <col min="71" max="71" width="15.33203125" bestFit="1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2006</v>
      </c>
      <c r="N1" t="s">
        <v>2001</v>
      </c>
      <c r="O1" t="s">
        <v>2007</v>
      </c>
      <c r="P1" t="s">
        <v>2002</v>
      </c>
      <c r="Q1" t="s">
        <v>2008</v>
      </c>
      <c r="R1" t="s">
        <v>2003</v>
      </c>
      <c r="S1" t="s">
        <v>2004</v>
      </c>
      <c r="T1" t="s">
        <v>2005</v>
      </c>
      <c r="U1" t="s">
        <v>13</v>
      </c>
      <c r="V1" t="s">
        <v>14</v>
      </c>
      <c r="W1" t="s">
        <v>15</v>
      </c>
      <c r="X1" t="s">
        <v>16</v>
      </c>
      <c r="Y1" t="s">
        <v>2018</v>
      </c>
      <c r="Z1" t="s">
        <v>2019</v>
      </c>
      <c r="AA1" t="s">
        <v>2020</v>
      </c>
      <c r="AB1" t="s">
        <v>2021</v>
      </c>
      <c r="AC1" t="s">
        <v>2022</v>
      </c>
      <c r="AD1" t="s">
        <v>2023</v>
      </c>
      <c r="AE1" t="s">
        <v>2024</v>
      </c>
      <c r="AF1" t="s">
        <v>2025</v>
      </c>
      <c r="AG1" t="s">
        <v>2026</v>
      </c>
      <c r="AH1" t="s">
        <v>2027</v>
      </c>
      <c r="AI1" t="s">
        <v>2029</v>
      </c>
      <c r="AJ1" t="s">
        <v>2028</v>
      </c>
      <c r="AK1" t="s">
        <v>17</v>
      </c>
      <c r="AL1" t="s">
        <v>1993</v>
      </c>
      <c r="AM1" t="s">
        <v>1979</v>
      </c>
      <c r="AN1" t="s">
        <v>1980</v>
      </c>
      <c r="AO1" t="s">
        <v>1981</v>
      </c>
      <c r="AP1" t="s">
        <v>1996</v>
      </c>
      <c r="AQ1" t="s">
        <v>1982</v>
      </c>
      <c r="AR1" t="s">
        <v>1983</v>
      </c>
      <c r="AS1" t="s">
        <v>1997</v>
      </c>
      <c r="AT1" t="s">
        <v>1998</v>
      </c>
      <c r="AU1" s="1" t="s">
        <v>6</v>
      </c>
      <c r="AV1" s="1" t="s">
        <v>1999</v>
      </c>
      <c r="AW1" s="1" t="s">
        <v>2013</v>
      </c>
      <c r="AX1" s="1" t="s">
        <v>2000</v>
      </c>
      <c r="AY1" t="s">
        <v>1984</v>
      </c>
      <c r="AZ1" t="s">
        <v>1985</v>
      </c>
      <c r="BA1" t="s">
        <v>1986</v>
      </c>
      <c r="BB1" t="s">
        <v>1995</v>
      </c>
      <c r="BC1" t="s">
        <v>1988</v>
      </c>
      <c r="BD1" t="s">
        <v>1989</v>
      </c>
      <c r="BE1" t="s">
        <v>2014</v>
      </c>
      <c r="BF1" t="s">
        <v>2015</v>
      </c>
      <c r="BG1" t="s">
        <v>2031</v>
      </c>
      <c r="BH1" s="5" t="s">
        <v>2032</v>
      </c>
      <c r="BI1" t="s">
        <v>2033</v>
      </c>
      <c r="BJ1" t="s">
        <v>2016</v>
      </c>
      <c r="BK1" t="s">
        <v>2017</v>
      </c>
      <c r="BL1" t="s">
        <v>1990</v>
      </c>
      <c r="BM1" t="s">
        <v>1991</v>
      </c>
      <c r="BN1" s="4" t="s">
        <v>1987</v>
      </c>
      <c r="BO1" s="4" t="s">
        <v>1992</v>
      </c>
      <c r="BP1" s="2" t="s">
        <v>2009</v>
      </c>
      <c r="BQ1" s="2" t="s">
        <v>2010</v>
      </c>
      <c r="BR1" s="4" t="s">
        <v>2011</v>
      </c>
      <c r="BS1" s="4" t="s">
        <v>2012</v>
      </c>
      <c r="BT1" s="4" t="s">
        <v>2030</v>
      </c>
    </row>
    <row r="2" spans="1:72" x14ac:dyDescent="0.2">
      <c r="A2">
        <v>14</v>
      </c>
      <c r="B2">
        <v>1001</v>
      </c>
      <c r="C2" t="s">
        <v>1195</v>
      </c>
      <c r="D2">
        <v>1</v>
      </c>
      <c r="E2" t="s">
        <v>1196</v>
      </c>
      <c r="F2" t="s">
        <v>1197</v>
      </c>
      <c r="G2" t="s">
        <v>1198</v>
      </c>
      <c r="H2">
        <v>1</v>
      </c>
      <c r="I2">
        <v>1465</v>
      </c>
      <c r="J2">
        <v>159</v>
      </c>
      <c r="K2">
        <v>868</v>
      </c>
      <c r="L2">
        <v>186</v>
      </c>
      <c r="M2">
        <v>18812</v>
      </c>
      <c r="N2">
        <f t="shared" ref="N2:N65" si="0">M2*(1+2.25%)^15</f>
        <v>26265.442403484605</v>
      </c>
      <c r="O2">
        <v>1825.4</v>
      </c>
      <c r="P2">
        <f t="shared" ref="P2:P65" si="1">O2*(1+2.25%)^15</f>
        <v>2548.6359006655753</v>
      </c>
      <c r="Q2">
        <v>18963</v>
      </c>
      <c r="R2">
        <f t="shared" ref="R2:R65" si="2">Q2*(1+2.25%)^15</f>
        <v>26476.269630941875</v>
      </c>
      <c r="S2">
        <v>165</v>
      </c>
      <c r="T2">
        <f t="shared" ref="T2:T65" si="3">S2*(1+2.25%)^15</f>
        <v>230.37412271820966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867</v>
      </c>
      <c r="AL2">
        <v>0.97655130227406794</v>
      </c>
      <c r="AM2">
        <f t="shared" ref="AM2:AM65" si="4">IF(AL2="NA",0,1)</f>
        <v>1</v>
      </c>
      <c r="AN2">
        <f t="shared" ref="AN2:AN65" si="5">AK2*IF(AL2="NA",0,AL2)</f>
        <v>846.66997907161692</v>
      </c>
      <c r="AO2">
        <v>7.04</v>
      </c>
      <c r="AP2">
        <f t="shared" ref="AP2:AP65" si="6">AO2*AL2</f>
        <v>6.874921168009438</v>
      </c>
      <c r="AQ2">
        <v>10.37</v>
      </c>
      <c r="AR2">
        <v>9750</v>
      </c>
      <c r="AS2">
        <v>5.0737861885996933</v>
      </c>
      <c r="AT2">
        <v>0.9270422905420348</v>
      </c>
      <c r="AU2" s="1">
        <f t="shared" ref="AU2:AU65" si="7">AS2*AT2</f>
        <v>4.7036143700000004</v>
      </c>
      <c r="AV2" s="1">
        <f t="shared" ref="AV2:AV65" si="8">3*AT2</f>
        <v>2.7811268716261042</v>
      </c>
      <c r="AW2" s="1">
        <f t="shared" ref="AW2:AW65" si="9">7*AT2</f>
        <v>6.4892960337942434</v>
      </c>
      <c r="AX2" s="1">
        <f>10*AT2</f>
        <v>9.2704229054203484</v>
      </c>
      <c r="AY2" s="3">
        <v>0.1</v>
      </c>
      <c r="AZ2">
        <v>35</v>
      </c>
      <c r="BA2">
        <f t="shared" ref="BA2:BA65" si="10">(AY2*(1+AY2)^AZ2)/((1+AY2)^AZ2-1)</f>
        <v>0.10368970511989745</v>
      </c>
      <c r="BB2">
        <v>8.2449999999999996E-2</v>
      </c>
      <c r="BC2">
        <v>0.29249999999999998</v>
      </c>
      <c r="BD2">
        <v>9.75E-3</v>
      </c>
      <c r="BE2">
        <v>6800</v>
      </c>
      <c r="BF2">
        <f>85.8</f>
        <v>85.8</v>
      </c>
      <c r="BG2" s="6">
        <f>0.005*AR2*1.05506/43</f>
        <v>1.1961436046511629</v>
      </c>
      <c r="BH2" s="7">
        <f>0.01*AR2*1.05506/43</f>
        <v>2.3922872093023257</v>
      </c>
      <c r="BI2" s="6">
        <f>0.015*AR2*1.05506/43</f>
        <v>3.5884308139534884</v>
      </c>
      <c r="BJ2">
        <v>516.41999999999996</v>
      </c>
      <c r="BK2">
        <v>98.6</v>
      </c>
      <c r="BL2">
        <v>0.12</v>
      </c>
      <c r="BM2">
        <v>0.11</v>
      </c>
      <c r="BN2" s="2">
        <f t="shared" ref="BN2:BN65" si="11">(((AN2*BA2+AP2)/(8760*BB2))+AR2*AU2/1000000+AQ2/1000)</f>
        <v>0.18729885735694016</v>
      </c>
      <c r="BO2" s="2">
        <f>(((AN2*BA2+AP2)/(8760*BB2))+AR2*AU2/1000000+AQ2/1000)+(BC2*P2+BD2*R2+BL2*T2+BM2*N2)/2000000 + (BE2*AB2)/(1000000*8760*BB2) + ((BF2+BJ2)*Y2/1000000) + (BK2*AE2)/(1000000*8760*BB2) + BH2*AI2/1000000</f>
        <v>0.2318314499499344</v>
      </c>
      <c r="BP2" s="2">
        <f>(((AN2*BA2+AP2)/(8760*BB2))+AR2*AV2/1000000+AQ2/1000)+(BC2*P2+BD2*R2+BL2*T2+BM2*N2)/2000000 + (BE2*AB2)/(1000000*8760*BB2) + ((BF2+BJ2)*Y2/1000000) + (BK2*AE2)/(1000000*8760*BB2) + BH2*AI2/1000000</f>
        <v>0.21308719684078889</v>
      </c>
      <c r="BQ2" s="2">
        <f>(((AN2*BA2+AP2)/(8760*BB2))+AR2*AX2/1000000+AQ2/1000)+(BC2*P2+BD2*R2+BL2*T2+BM2*N2)/2000000 + (BE2*AB2)/(1000000*8760*BB2) + ((BF2+BJ2)*Y2/1000000) + (BK2*AE2)/(1000000*8760*BB2) + BH2*AI2/1000000</f>
        <v>0.27635783317028279</v>
      </c>
      <c r="BR2">
        <f>(((AN2*BA2+AP2)/(8760*BB2))+AR2*AU2/1000000+AQ2/1000)+(BC2*P2+BD2*R2+BL2*T2+BM2*N2)/2000000 + (BE2*AC2)/(1000000*8760*BB2) + ((BF2+BJ2)*Z2/1000000) + (BK2*AF2)/(1000000*8760*BB2) + BH2*AH2/1000000</f>
        <v>0.20391295467589871</v>
      </c>
      <c r="BS2">
        <f>(((AN2*BA2+AP2)/(8760*BB2))+AR2*AU2/1000000+AQ2/1000)+(BC2*P2+BD2*R2+BL2*T2+BM2*N2)/2000000 + (BE2*AD2)/(1000000*8760*BB2) + ((BF2+BJ2)*AA2/1000000) + (BK2*AG2)/(1000000*8760*BB2) + BH2*AJ2/1000000</f>
        <v>0.24901020958884054</v>
      </c>
      <c r="BT2">
        <f>(BE2)/(AZ2*8760*BB2) + ((BF2+BJ2)) + (BK2)/(AZ2*8760*BB2) + BH2*30</f>
        <v>674.26151289711527</v>
      </c>
    </row>
    <row r="3" spans="1:72" x14ac:dyDescent="0.2">
      <c r="A3">
        <v>14</v>
      </c>
      <c r="B3">
        <v>1003</v>
      </c>
      <c r="C3" t="s">
        <v>1195</v>
      </c>
      <c r="D3">
        <v>1</v>
      </c>
      <c r="E3" t="s">
        <v>1196</v>
      </c>
      <c r="F3" t="s">
        <v>1197</v>
      </c>
      <c r="G3" t="s">
        <v>1199</v>
      </c>
      <c r="H3">
        <v>3</v>
      </c>
      <c r="I3">
        <v>3298</v>
      </c>
      <c r="J3">
        <v>156</v>
      </c>
      <c r="K3">
        <v>1603</v>
      </c>
      <c r="L3">
        <v>379</v>
      </c>
      <c r="M3">
        <v>39251</v>
      </c>
      <c r="N3">
        <f t="shared" si="0"/>
        <v>54802.513277651196</v>
      </c>
      <c r="O3">
        <v>1639.4</v>
      </c>
      <c r="P3">
        <f t="shared" si="1"/>
        <v>2288.9414350559573</v>
      </c>
      <c r="Q3">
        <v>30166</v>
      </c>
      <c r="R3">
        <f t="shared" si="2"/>
        <v>42117.974460106132</v>
      </c>
      <c r="S3">
        <v>300</v>
      </c>
      <c r="T3">
        <f t="shared" si="3"/>
        <v>418.8620413058357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867</v>
      </c>
      <c r="AL3">
        <v>0.97623745799064598</v>
      </c>
      <c r="AM3">
        <f t="shared" si="4"/>
        <v>1</v>
      </c>
      <c r="AN3">
        <f t="shared" si="5"/>
        <v>846.39787607789003</v>
      </c>
      <c r="AO3">
        <v>7.04</v>
      </c>
      <c r="AP3">
        <f t="shared" si="6"/>
        <v>6.8727117042541481</v>
      </c>
      <c r="AQ3">
        <v>10.37</v>
      </c>
      <c r="AR3">
        <v>9750</v>
      </c>
      <c r="AS3">
        <v>5.0737861885996933</v>
      </c>
      <c r="AT3">
        <v>0.88151889885497858</v>
      </c>
      <c r="AU3" s="1">
        <f t="shared" si="7"/>
        <v>4.4726384140000004</v>
      </c>
      <c r="AV3" s="1">
        <f t="shared" si="8"/>
        <v>2.6445566965649356</v>
      </c>
      <c r="AW3" s="1">
        <f t="shared" si="9"/>
        <v>6.17063229198485</v>
      </c>
      <c r="AX3" s="1">
        <f t="shared" ref="AX3:AX66" si="12">10*AT3</f>
        <v>8.8151889885497852</v>
      </c>
      <c r="AY3" s="3">
        <v>0.1</v>
      </c>
      <c r="AZ3">
        <v>35</v>
      </c>
      <c r="BA3">
        <f t="shared" si="10"/>
        <v>0.10368970511989745</v>
      </c>
      <c r="BB3">
        <v>8.2449999999999996E-2</v>
      </c>
      <c r="BC3">
        <v>0.29249999999999998</v>
      </c>
      <c r="BD3">
        <v>9.75E-3</v>
      </c>
      <c r="BE3">
        <v>6801</v>
      </c>
      <c r="BF3">
        <f t="shared" ref="BF3:BF66" si="13">85.8</f>
        <v>85.8</v>
      </c>
      <c r="BG3" s="6">
        <f t="shared" ref="BG3:BG66" si="14">0.005*AR3*1.05506/43</f>
        <v>1.1961436046511629</v>
      </c>
      <c r="BH3" s="7">
        <f t="shared" ref="BH3:BH66" si="15">0.01*AR3*1.05506/43</f>
        <v>2.3922872093023257</v>
      </c>
      <c r="BI3" s="6">
        <f t="shared" ref="BI3:BI66" si="16">0.015*AR3*1.05506/43</f>
        <v>3.5884308139534884</v>
      </c>
      <c r="BJ3">
        <v>516.41999999999996</v>
      </c>
      <c r="BK3">
        <v>98.6</v>
      </c>
      <c r="BL3">
        <v>0.12</v>
      </c>
      <c r="BM3">
        <v>0.11</v>
      </c>
      <c r="BN3" s="2">
        <f t="shared" si="11"/>
        <v>0.18500471892340956</v>
      </c>
      <c r="BO3" s="2">
        <f t="shared" ref="BO3:BO66" si="17">(((AN3*BA3+AP3)/(8760*BB3))+AR3*AU3/1000000+AQ3/1000)+(BC3*P3+BD3*R3+BL3*T3+BM3*N3)/2000000 + (BE3*AB3)/(1000000*8760*BB3) + ((BF3+BJ3)*Y3/1000000) + (BK3*AE3)/(1000000*8760*BB3) + BH3*AI3/1000000</f>
        <v>0.23115649222022752</v>
      </c>
      <c r="BP3" s="2">
        <f t="shared" ref="BP3:BP66" si="18">(((AN3*BA3+AP3)/(8760*BB3))+AR3*AV3/1000000+AQ3/1000)+(BC3*P3+BD3*R3+BL3*T3+BM3*N3)/2000000 + (BE3*AB3)/(1000000*8760*BB3) + ((BF3+BJ3)*Y3/1000000) + (BK3*AE3)/(1000000*8760*BB3) + BH3*AI3/1000000</f>
        <v>0.21333269547523562</v>
      </c>
      <c r="BQ3" s="2">
        <f t="shared" ref="BQ3:BQ66" si="19">(((AN3*BA3+AP3)/(8760*BB3))+AR3*AX3/1000000+AQ3/1000)+(BC3*P3+BD3*R3+BL3*T3+BM3*N3)/2000000 + (BE3*AB3)/(1000000*8760*BB3) + ((BF3+BJ3)*Y3/1000000) + (BK3*AE3)/(1000000*8760*BB3) + BH3*AI3/1000000</f>
        <v>0.27349636032208791</v>
      </c>
      <c r="BR3">
        <f t="shared" ref="BR3:BR66" si="20">(((AN3*BA3+AP3)/(8760*BB3))+AR3*AU3/1000000+AQ3/1000)+(BC3*P3+BD3*R3+BL3*T3+BM3*N3)/2000000 + (BE3*AC3)/(1000000*8760*BB3) + ((BF3+BJ3)*Z3/1000000) + (BK3*AF3)/(1000000*8760*BB3) + BH3*AH3/1000000</f>
        <v>0.20323795679455711</v>
      </c>
      <c r="BS3">
        <f t="shared" ref="BS3:BS66" si="21">(((AN3*BA3+AP3)/(8760*BB3))+AR3*AU3/1000000+AQ3/1000)+(BC3*P3+BD3*R3+BL3*T3+BM3*N3)/2000000 + (BE3*AD3)/(1000000*8760*BB3) + ((BF3+BJ3)*AA3/1000000) + (BK3*AG3)/(1000000*8760*BB3) + BH3*AJ3/1000000</f>
        <v>0.24833528231899449</v>
      </c>
      <c r="BT3">
        <f t="shared" ref="BT3:BT66" si="22">(BE3)/(AZ3*8760*BB3) + ((BF3+BJ3)) + (BK3)/(AZ3*8760*BB3) + BH3*30</f>
        <v>674.26155245537609</v>
      </c>
    </row>
    <row r="4" spans="1:72" x14ac:dyDescent="0.2">
      <c r="A4">
        <v>14</v>
      </c>
      <c r="B4">
        <v>1005</v>
      </c>
      <c r="C4" t="s">
        <v>1195</v>
      </c>
      <c r="D4">
        <v>1</v>
      </c>
      <c r="E4" t="s">
        <v>1196</v>
      </c>
      <c r="F4" t="s">
        <v>1197</v>
      </c>
      <c r="G4" t="s">
        <v>936</v>
      </c>
      <c r="H4">
        <v>5</v>
      </c>
      <c r="I4">
        <v>1148</v>
      </c>
      <c r="J4">
        <v>171</v>
      </c>
      <c r="K4">
        <v>853</v>
      </c>
      <c r="L4">
        <v>155</v>
      </c>
      <c r="M4">
        <v>15804</v>
      </c>
      <c r="N4">
        <f t="shared" si="0"/>
        <v>22065.652335991424</v>
      </c>
      <c r="O4">
        <v>2064.1</v>
      </c>
      <c r="P4">
        <f t="shared" si="1"/>
        <v>2881.9104648645848</v>
      </c>
      <c r="Q4">
        <v>19241</v>
      </c>
      <c r="R4">
        <f t="shared" si="2"/>
        <v>26864.415122551953</v>
      </c>
      <c r="S4">
        <v>143</v>
      </c>
      <c r="T4">
        <f t="shared" si="3"/>
        <v>199.65757302244836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867</v>
      </c>
      <c r="AL4">
        <v>0.97331789783809497</v>
      </c>
      <c r="AM4">
        <f t="shared" si="4"/>
        <v>1</v>
      </c>
      <c r="AN4">
        <f t="shared" si="5"/>
        <v>843.86661742562831</v>
      </c>
      <c r="AO4">
        <v>7.04</v>
      </c>
      <c r="AP4">
        <f t="shared" si="6"/>
        <v>6.8521580007801886</v>
      </c>
      <c r="AQ4">
        <v>10.37</v>
      </c>
      <c r="AR4">
        <v>9750</v>
      </c>
      <c r="AS4">
        <v>5.0737861885996933</v>
      </c>
      <c r="AT4">
        <v>1.0089292768193707</v>
      </c>
      <c r="AU4" s="1">
        <f t="shared" si="7"/>
        <v>5.1190914300000001</v>
      </c>
      <c r="AV4" s="1">
        <f t="shared" si="8"/>
        <v>3.0267878304581122</v>
      </c>
      <c r="AW4" s="1">
        <f t="shared" si="9"/>
        <v>7.0625049377355946</v>
      </c>
      <c r="AX4" s="1">
        <f t="shared" si="12"/>
        <v>10.089292768193708</v>
      </c>
      <c r="AY4" s="3">
        <v>0.1</v>
      </c>
      <c r="AZ4">
        <v>35</v>
      </c>
      <c r="BA4">
        <f t="shared" si="10"/>
        <v>0.10368970511989745</v>
      </c>
      <c r="BB4">
        <v>8.2449999999999996E-2</v>
      </c>
      <c r="BC4">
        <v>0.29249999999999998</v>
      </c>
      <c r="BD4">
        <v>9.75E-3</v>
      </c>
      <c r="BE4">
        <v>6802</v>
      </c>
      <c r="BF4">
        <f t="shared" si="13"/>
        <v>85.8</v>
      </c>
      <c r="BG4" s="6">
        <f t="shared" si="14"/>
        <v>1.1961436046511629</v>
      </c>
      <c r="BH4" s="7">
        <f t="shared" si="15"/>
        <v>2.3922872093023257</v>
      </c>
      <c r="BI4" s="6">
        <f t="shared" si="16"/>
        <v>3.5884308139534884</v>
      </c>
      <c r="BJ4">
        <v>516.41999999999996</v>
      </c>
      <c r="BK4">
        <v>98.6</v>
      </c>
      <c r="BL4">
        <v>0.12</v>
      </c>
      <c r="BM4">
        <v>0.11</v>
      </c>
      <c r="BN4" s="2">
        <f t="shared" si="11"/>
        <v>0.19091578471899648</v>
      </c>
      <c r="BO4" s="2">
        <f t="shared" si="17"/>
        <v>0.2352662985499476</v>
      </c>
      <c r="BP4" s="2">
        <f t="shared" si="18"/>
        <v>0.21486633845441419</v>
      </c>
      <c r="BQ4" s="2">
        <f t="shared" si="19"/>
        <v>0.28372576159733626</v>
      </c>
      <c r="BR4">
        <f t="shared" si="20"/>
        <v>0.20734772297264248</v>
      </c>
      <c r="BS4">
        <f t="shared" si="21"/>
        <v>0.25244511910857542</v>
      </c>
      <c r="BT4">
        <f t="shared" si="22"/>
        <v>674.26159201363691</v>
      </c>
    </row>
    <row r="5" spans="1:72" x14ac:dyDescent="0.2">
      <c r="A5">
        <v>14</v>
      </c>
      <c r="B5">
        <v>1007</v>
      </c>
      <c r="C5" t="s">
        <v>1195</v>
      </c>
      <c r="D5">
        <v>1</v>
      </c>
      <c r="E5" t="s">
        <v>1196</v>
      </c>
      <c r="F5" t="s">
        <v>1197</v>
      </c>
      <c r="G5" t="s">
        <v>1205</v>
      </c>
      <c r="H5">
        <v>7</v>
      </c>
      <c r="I5">
        <v>1340</v>
      </c>
      <c r="J5">
        <v>187</v>
      </c>
      <c r="K5">
        <v>871</v>
      </c>
      <c r="L5">
        <v>169</v>
      </c>
      <c r="M5">
        <v>17342</v>
      </c>
      <c r="N5">
        <f t="shared" si="0"/>
        <v>24213.01840108601</v>
      </c>
      <c r="O5">
        <v>2013</v>
      </c>
      <c r="P5">
        <f t="shared" si="1"/>
        <v>2810.5642971621578</v>
      </c>
      <c r="Q5">
        <v>19141</v>
      </c>
      <c r="R5">
        <f t="shared" si="2"/>
        <v>26724.794442116672</v>
      </c>
      <c r="S5">
        <v>151</v>
      </c>
      <c r="T5">
        <f t="shared" si="3"/>
        <v>210.82722745727065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867</v>
      </c>
      <c r="AL5">
        <v>0.97752404958009698</v>
      </c>
      <c r="AM5">
        <f t="shared" si="4"/>
        <v>1</v>
      </c>
      <c r="AN5">
        <f t="shared" si="5"/>
        <v>847.51335098594404</v>
      </c>
      <c r="AO5">
        <v>7.04</v>
      </c>
      <c r="AP5">
        <f t="shared" si="6"/>
        <v>6.8817693090438832</v>
      </c>
      <c r="AQ5">
        <v>10.37</v>
      </c>
      <c r="AR5">
        <v>9750</v>
      </c>
      <c r="AS5">
        <v>5.0737861885996933</v>
      </c>
      <c r="AT5">
        <v>0.93320497789970391</v>
      </c>
      <c r="AU5" s="1">
        <f t="shared" si="7"/>
        <v>4.734882528</v>
      </c>
      <c r="AV5" s="1">
        <f t="shared" si="8"/>
        <v>2.7996149336991119</v>
      </c>
      <c r="AW5" s="1">
        <f t="shared" si="9"/>
        <v>6.5324348452979271</v>
      </c>
      <c r="AX5" s="1">
        <f t="shared" si="12"/>
        <v>9.3320497789970389</v>
      </c>
      <c r="AY5" s="3">
        <v>0.1</v>
      </c>
      <c r="AZ5">
        <v>35</v>
      </c>
      <c r="BA5">
        <f t="shared" si="10"/>
        <v>0.10368970511989745</v>
      </c>
      <c r="BB5">
        <v>8.2449999999999996E-2</v>
      </c>
      <c r="BC5">
        <v>0.29249999999999998</v>
      </c>
      <c r="BD5">
        <v>9.75E-3</v>
      </c>
      <c r="BE5">
        <v>6803</v>
      </c>
      <c r="BF5">
        <f t="shared" si="13"/>
        <v>85.8</v>
      </c>
      <c r="BG5" s="6">
        <f t="shared" si="14"/>
        <v>1.1961436046511629</v>
      </c>
      <c r="BH5" s="7">
        <f t="shared" si="15"/>
        <v>2.3922872093023257</v>
      </c>
      <c r="BI5" s="6">
        <f t="shared" si="16"/>
        <v>3.5884308139534884</v>
      </c>
      <c r="BJ5">
        <v>516.41999999999996</v>
      </c>
      <c r="BK5">
        <v>98.6</v>
      </c>
      <c r="BL5">
        <v>0.12</v>
      </c>
      <c r="BM5">
        <v>0.11</v>
      </c>
      <c r="BN5" s="2">
        <f t="shared" si="11"/>
        <v>0.18773427995827879</v>
      </c>
      <c r="BO5" s="2">
        <f t="shared" si="17"/>
        <v>0.23219251360941515</v>
      </c>
      <c r="BP5" s="2">
        <f t="shared" si="18"/>
        <v>0.21332365456498145</v>
      </c>
      <c r="BQ5" s="2">
        <f t="shared" si="19"/>
        <v>0.27701489430663628</v>
      </c>
      <c r="BR5">
        <f t="shared" si="20"/>
        <v>0.20427389788047529</v>
      </c>
      <c r="BS5">
        <f t="shared" si="21"/>
        <v>0.24937136462790374</v>
      </c>
      <c r="BT5">
        <f t="shared" si="22"/>
        <v>674.26163157189774</v>
      </c>
    </row>
    <row r="6" spans="1:72" x14ac:dyDescent="0.2">
      <c r="A6">
        <v>14</v>
      </c>
      <c r="B6">
        <v>1009</v>
      </c>
      <c r="C6" t="s">
        <v>1195</v>
      </c>
      <c r="D6">
        <v>1</v>
      </c>
      <c r="E6" t="s">
        <v>1196</v>
      </c>
      <c r="F6" t="s">
        <v>1197</v>
      </c>
      <c r="G6" t="s">
        <v>1200</v>
      </c>
      <c r="H6">
        <v>9</v>
      </c>
      <c r="I6">
        <v>2286</v>
      </c>
      <c r="J6">
        <v>296</v>
      </c>
      <c r="K6">
        <v>1316</v>
      </c>
      <c r="L6">
        <v>286</v>
      </c>
      <c r="M6">
        <v>29742</v>
      </c>
      <c r="N6">
        <f t="shared" si="0"/>
        <v>41525.982775060555</v>
      </c>
      <c r="O6">
        <v>3245</v>
      </c>
      <c r="P6">
        <f t="shared" si="1"/>
        <v>4530.6910801247896</v>
      </c>
      <c r="Q6">
        <v>27954</v>
      </c>
      <c r="R6">
        <f t="shared" si="2"/>
        <v>39029.565008877777</v>
      </c>
      <c r="S6">
        <v>244</v>
      </c>
      <c r="T6">
        <f t="shared" si="3"/>
        <v>340.67446026207972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867</v>
      </c>
      <c r="AL6">
        <v>0.976590623458227</v>
      </c>
      <c r="AM6">
        <f t="shared" si="4"/>
        <v>1</v>
      </c>
      <c r="AN6">
        <f t="shared" si="5"/>
        <v>846.70407053828285</v>
      </c>
      <c r="AO6">
        <v>7.04</v>
      </c>
      <c r="AP6">
        <f t="shared" si="6"/>
        <v>6.8751979891459181</v>
      </c>
      <c r="AQ6">
        <v>10.37</v>
      </c>
      <c r="AR6">
        <v>9750</v>
      </c>
      <c r="AS6">
        <v>5.0737861885996933</v>
      </c>
      <c r="AT6">
        <v>0.93955123527104312</v>
      </c>
      <c r="AU6" s="1">
        <f t="shared" si="7"/>
        <v>4.7670820809999999</v>
      </c>
      <c r="AV6" s="1">
        <f t="shared" si="8"/>
        <v>2.8186537058131291</v>
      </c>
      <c r="AW6" s="1">
        <f t="shared" si="9"/>
        <v>6.5768586468973016</v>
      </c>
      <c r="AX6" s="1">
        <f t="shared" si="12"/>
        <v>9.3955123527104316</v>
      </c>
      <c r="AY6" s="3">
        <v>0.1</v>
      </c>
      <c r="AZ6">
        <v>35</v>
      </c>
      <c r="BA6">
        <f t="shared" si="10"/>
        <v>0.10368970511989745</v>
      </c>
      <c r="BB6">
        <v>8.2449999999999996E-2</v>
      </c>
      <c r="BC6">
        <v>0.29249999999999998</v>
      </c>
      <c r="BD6">
        <v>9.75E-3</v>
      </c>
      <c r="BE6">
        <v>6804</v>
      </c>
      <c r="BF6">
        <f t="shared" si="13"/>
        <v>85.8</v>
      </c>
      <c r="BG6" s="6">
        <f t="shared" si="14"/>
        <v>1.1961436046511629</v>
      </c>
      <c r="BH6" s="7">
        <f t="shared" si="15"/>
        <v>2.3922872093023257</v>
      </c>
      <c r="BI6" s="6">
        <f t="shared" si="16"/>
        <v>3.5884308139534884</v>
      </c>
      <c r="BJ6">
        <v>516.41999999999996</v>
      </c>
      <c r="BK6">
        <v>98.6</v>
      </c>
      <c r="BL6">
        <v>0.12</v>
      </c>
      <c r="BM6">
        <v>0.11</v>
      </c>
      <c r="BN6" s="2">
        <f t="shared" si="11"/>
        <v>0.18792294506349874</v>
      </c>
      <c r="BO6" s="2">
        <f t="shared" si="17"/>
        <v>0.2336527964228757</v>
      </c>
      <c r="BP6" s="2">
        <f t="shared" si="18"/>
        <v>0.21465561976480371</v>
      </c>
      <c r="BQ6" s="2">
        <f t="shared" si="19"/>
        <v>0.27877999157205247</v>
      </c>
      <c r="BR6">
        <f t="shared" si="20"/>
        <v>0.20573414054230116</v>
      </c>
      <c r="BS6">
        <f t="shared" si="21"/>
        <v>0.25083167790122518</v>
      </c>
      <c r="BT6">
        <f t="shared" si="22"/>
        <v>674.26167113015856</v>
      </c>
    </row>
    <row r="7" spans="1:72" x14ac:dyDescent="0.2">
      <c r="A7">
        <v>14</v>
      </c>
      <c r="B7">
        <v>1011</v>
      </c>
      <c r="C7" t="s">
        <v>1195</v>
      </c>
      <c r="D7">
        <v>1</v>
      </c>
      <c r="E7" t="s">
        <v>1196</v>
      </c>
      <c r="F7" t="s">
        <v>1197</v>
      </c>
      <c r="G7" t="s">
        <v>1201</v>
      </c>
      <c r="H7">
        <v>11</v>
      </c>
      <c r="I7">
        <v>1390</v>
      </c>
      <c r="J7">
        <v>141</v>
      </c>
      <c r="K7">
        <v>892</v>
      </c>
      <c r="L7">
        <v>181</v>
      </c>
      <c r="M7">
        <v>18144</v>
      </c>
      <c r="N7">
        <f t="shared" si="0"/>
        <v>25332.776258176946</v>
      </c>
      <c r="O7">
        <v>2080.3000000000002</v>
      </c>
      <c r="P7">
        <f t="shared" si="1"/>
        <v>2904.5290150951005</v>
      </c>
      <c r="Q7">
        <v>19811</v>
      </c>
      <c r="R7">
        <f t="shared" si="2"/>
        <v>27660.253001033037</v>
      </c>
      <c r="S7">
        <v>160</v>
      </c>
      <c r="T7">
        <f t="shared" si="3"/>
        <v>223.39308869644572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867</v>
      </c>
      <c r="AL7">
        <v>0.97443730916295701</v>
      </c>
      <c r="AM7">
        <f t="shared" si="4"/>
        <v>1</v>
      </c>
      <c r="AN7">
        <f t="shared" si="5"/>
        <v>844.83714704428371</v>
      </c>
      <c r="AO7">
        <v>7.04</v>
      </c>
      <c r="AP7">
        <f t="shared" si="6"/>
        <v>6.8600386565072178</v>
      </c>
      <c r="AQ7">
        <v>10.37</v>
      </c>
      <c r="AR7">
        <v>9750</v>
      </c>
      <c r="AS7">
        <v>5.0737861885996933</v>
      </c>
      <c r="AT7">
        <v>0.98695816178687723</v>
      </c>
      <c r="AU7" s="1">
        <f t="shared" si="7"/>
        <v>5.0076146899999996</v>
      </c>
      <c r="AV7" s="1">
        <f t="shared" si="8"/>
        <v>2.9608744853606317</v>
      </c>
      <c r="AW7" s="1">
        <f t="shared" si="9"/>
        <v>6.9087071325081411</v>
      </c>
      <c r="AX7" s="1">
        <f t="shared" si="12"/>
        <v>9.8695816178687714</v>
      </c>
      <c r="AY7" s="3">
        <v>0.1</v>
      </c>
      <c r="AZ7">
        <v>35</v>
      </c>
      <c r="BA7">
        <f t="shared" si="10"/>
        <v>0.10368970511989745</v>
      </c>
      <c r="BB7">
        <v>8.2449999999999996E-2</v>
      </c>
      <c r="BC7">
        <v>0.29249999999999998</v>
      </c>
      <c r="BD7">
        <v>9.75E-3</v>
      </c>
      <c r="BE7">
        <v>6805</v>
      </c>
      <c r="BF7">
        <f t="shared" si="13"/>
        <v>85.8</v>
      </c>
      <c r="BG7" s="6">
        <f t="shared" si="14"/>
        <v>1.1961436046511629</v>
      </c>
      <c r="BH7" s="7">
        <f t="shared" si="15"/>
        <v>2.3922872093023257</v>
      </c>
      <c r="BI7" s="6">
        <f t="shared" si="16"/>
        <v>3.5884308139534884</v>
      </c>
      <c r="BJ7">
        <v>516.41999999999996</v>
      </c>
      <c r="BK7">
        <v>98.6</v>
      </c>
      <c r="BL7">
        <v>0.12</v>
      </c>
      <c r="BM7">
        <v>0.11</v>
      </c>
      <c r="BN7" s="2">
        <f t="shared" si="11"/>
        <v>0.18997912919390059</v>
      </c>
      <c r="BO7" s="2">
        <f t="shared" si="17"/>
        <v>0.23451812524968871</v>
      </c>
      <c r="BP7" s="2">
        <f t="shared" si="18"/>
        <v>0.21456240825445491</v>
      </c>
      <c r="BQ7" s="2">
        <f t="shared" si="19"/>
        <v>0.28192230279640929</v>
      </c>
      <c r="BR7">
        <f t="shared" si="20"/>
        <v>0.20659942921747942</v>
      </c>
      <c r="BS7">
        <f t="shared" si="21"/>
        <v>0.25169703718789899</v>
      </c>
      <c r="BT7">
        <f t="shared" si="22"/>
        <v>674.26171068841927</v>
      </c>
    </row>
    <row r="8" spans="1:72" x14ac:dyDescent="0.2">
      <c r="A8">
        <v>14</v>
      </c>
      <c r="B8">
        <v>1013</v>
      </c>
      <c r="C8" t="s">
        <v>1195</v>
      </c>
      <c r="D8">
        <v>1</v>
      </c>
      <c r="E8" t="s">
        <v>1196</v>
      </c>
      <c r="F8" t="s">
        <v>1197</v>
      </c>
      <c r="G8" t="s">
        <v>405</v>
      </c>
      <c r="H8">
        <v>13</v>
      </c>
      <c r="I8">
        <v>1002</v>
      </c>
      <c r="J8">
        <v>140</v>
      </c>
      <c r="K8">
        <v>770</v>
      </c>
      <c r="L8">
        <v>122</v>
      </c>
      <c r="M8">
        <v>13137</v>
      </c>
      <c r="N8">
        <f t="shared" si="0"/>
        <v>18341.968788782546</v>
      </c>
      <c r="O8">
        <v>1810.9</v>
      </c>
      <c r="P8">
        <f t="shared" si="1"/>
        <v>2528.3909020024598</v>
      </c>
      <c r="Q8">
        <v>16917</v>
      </c>
      <c r="R8">
        <f t="shared" si="2"/>
        <v>23619.630509236078</v>
      </c>
      <c r="S8">
        <v>113</v>
      </c>
      <c r="T8">
        <f t="shared" si="3"/>
        <v>157.7713688918648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867</v>
      </c>
      <c r="AL8">
        <v>0.97674067724834801</v>
      </c>
      <c r="AM8">
        <f t="shared" si="4"/>
        <v>1</v>
      </c>
      <c r="AN8">
        <f t="shared" si="5"/>
        <v>846.83416717431771</v>
      </c>
      <c r="AO8">
        <v>7.04</v>
      </c>
      <c r="AP8">
        <f t="shared" si="6"/>
        <v>6.8762543678283699</v>
      </c>
      <c r="AQ8">
        <v>10.37</v>
      </c>
      <c r="AR8">
        <v>9750</v>
      </c>
      <c r="AS8">
        <v>5.0737861885996933</v>
      </c>
      <c r="AT8">
        <v>0.91496533524232571</v>
      </c>
      <c r="AU8" s="1">
        <f t="shared" si="7"/>
        <v>4.6423384810000003</v>
      </c>
      <c r="AV8" s="1">
        <f t="shared" si="8"/>
        <v>2.7448960057269769</v>
      </c>
      <c r="AW8" s="1">
        <f t="shared" si="9"/>
        <v>6.4047573466962797</v>
      </c>
      <c r="AX8" s="1">
        <f t="shared" si="12"/>
        <v>9.1496533524232575</v>
      </c>
      <c r="AY8" s="3">
        <v>0.1</v>
      </c>
      <c r="AZ8">
        <v>35</v>
      </c>
      <c r="BA8">
        <f t="shared" si="10"/>
        <v>0.10368970511989745</v>
      </c>
      <c r="BB8">
        <v>8.2449999999999996E-2</v>
      </c>
      <c r="BC8">
        <v>0.29249999999999998</v>
      </c>
      <c r="BD8">
        <v>9.75E-3</v>
      </c>
      <c r="BE8">
        <v>6806</v>
      </c>
      <c r="BF8">
        <f t="shared" si="13"/>
        <v>85.8</v>
      </c>
      <c r="BG8" s="6">
        <f t="shared" si="14"/>
        <v>1.1961436046511629</v>
      </c>
      <c r="BH8" s="7">
        <f t="shared" si="15"/>
        <v>2.3922872093023257</v>
      </c>
      <c r="BI8" s="6">
        <f t="shared" si="16"/>
        <v>3.5884308139534884</v>
      </c>
      <c r="BJ8">
        <v>516.41999999999996</v>
      </c>
      <c r="BK8">
        <v>98.6</v>
      </c>
      <c r="BL8">
        <v>0.12</v>
      </c>
      <c r="BM8">
        <v>0.11</v>
      </c>
      <c r="BN8" s="2">
        <f t="shared" si="11"/>
        <v>0.18672683455343975</v>
      </c>
      <c r="BO8" s="2">
        <f t="shared" si="17"/>
        <v>0.23080275019671817</v>
      </c>
      <c r="BP8" s="2">
        <f t="shared" si="18"/>
        <v>0.2123026860628062</v>
      </c>
      <c r="BQ8" s="2">
        <f t="shared" si="19"/>
        <v>0.27474907019309497</v>
      </c>
      <c r="BR8">
        <f t="shared" si="20"/>
        <v>0.20288401401287412</v>
      </c>
      <c r="BS8">
        <f t="shared" si="21"/>
        <v>0.24798169259478925</v>
      </c>
      <c r="BT8">
        <f t="shared" si="22"/>
        <v>674.26175024668009</v>
      </c>
    </row>
    <row r="9" spans="1:72" x14ac:dyDescent="0.2">
      <c r="A9">
        <v>14</v>
      </c>
      <c r="B9">
        <v>1015</v>
      </c>
      <c r="C9" t="s">
        <v>1195</v>
      </c>
      <c r="D9">
        <v>1</v>
      </c>
      <c r="E9" t="s">
        <v>1196</v>
      </c>
      <c r="F9" t="s">
        <v>1197</v>
      </c>
      <c r="G9" t="s">
        <v>64</v>
      </c>
      <c r="H9">
        <v>15</v>
      </c>
      <c r="I9">
        <v>2668</v>
      </c>
      <c r="J9">
        <v>318</v>
      </c>
      <c r="K9">
        <v>1449</v>
      </c>
      <c r="L9">
        <v>328</v>
      </c>
      <c r="M9">
        <v>33388</v>
      </c>
      <c r="N9">
        <f t="shared" si="0"/>
        <v>46616.552783730811</v>
      </c>
      <c r="O9">
        <v>3574.3</v>
      </c>
      <c r="P9">
        <f t="shared" si="1"/>
        <v>4990.4619807981626</v>
      </c>
      <c r="Q9">
        <v>30055</v>
      </c>
      <c r="R9">
        <f t="shared" si="2"/>
        <v>41962.995504822975</v>
      </c>
      <c r="S9">
        <v>282</v>
      </c>
      <c r="T9">
        <f t="shared" si="3"/>
        <v>393.73031882748558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867</v>
      </c>
      <c r="AL9">
        <v>0.97537824336220202</v>
      </c>
      <c r="AM9">
        <f t="shared" si="4"/>
        <v>1</v>
      </c>
      <c r="AN9">
        <f t="shared" si="5"/>
        <v>845.65293699502911</v>
      </c>
      <c r="AO9">
        <v>7.04</v>
      </c>
      <c r="AP9">
        <f t="shared" si="6"/>
        <v>6.8666628332699027</v>
      </c>
      <c r="AQ9">
        <v>10.37</v>
      </c>
      <c r="AR9">
        <v>9750</v>
      </c>
      <c r="AS9">
        <v>5.0737861885996933</v>
      </c>
      <c r="AT9">
        <v>0.9666483418280587</v>
      </c>
      <c r="AU9" s="1">
        <f t="shared" si="7"/>
        <v>4.9045670059999997</v>
      </c>
      <c r="AV9" s="1">
        <f t="shared" si="8"/>
        <v>2.8999450254841763</v>
      </c>
      <c r="AW9" s="1">
        <f t="shared" si="9"/>
        <v>6.7665383927964111</v>
      </c>
      <c r="AX9" s="1">
        <f t="shared" si="12"/>
        <v>9.6664834182805865</v>
      </c>
      <c r="AY9" s="3">
        <v>0.1</v>
      </c>
      <c r="AZ9">
        <v>35</v>
      </c>
      <c r="BA9">
        <f t="shared" si="10"/>
        <v>0.10368970511989745</v>
      </c>
      <c r="BB9">
        <v>8.2449999999999996E-2</v>
      </c>
      <c r="BC9">
        <v>0.29249999999999998</v>
      </c>
      <c r="BD9">
        <v>9.75E-3</v>
      </c>
      <c r="BE9">
        <v>6807</v>
      </c>
      <c r="BF9">
        <f t="shared" si="13"/>
        <v>85.8</v>
      </c>
      <c r="BG9" s="6">
        <f t="shared" si="14"/>
        <v>1.1961436046511629</v>
      </c>
      <c r="BH9" s="7">
        <f t="shared" si="15"/>
        <v>2.3922872093023257</v>
      </c>
      <c r="BI9" s="6">
        <f t="shared" si="16"/>
        <v>3.5884308139534884</v>
      </c>
      <c r="BJ9">
        <v>516.41999999999996</v>
      </c>
      <c r="BK9">
        <v>98.6</v>
      </c>
      <c r="BL9">
        <v>0.12</v>
      </c>
      <c r="BM9">
        <v>0.11</v>
      </c>
      <c r="BN9" s="2">
        <f t="shared" si="11"/>
        <v>0.18910070251406486</v>
      </c>
      <c r="BO9" s="2">
        <f t="shared" si="17"/>
        <v>0.23519543914887139</v>
      </c>
      <c r="BP9" s="2">
        <f t="shared" si="18"/>
        <v>0.21565037483884211</v>
      </c>
      <c r="BQ9" s="2">
        <f t="shared" si="19"/>
        <v>0.28162412416860716</v>
      </c>
      <c r="BR9">
        <f t="shared" si="20"/>
        <v>0.20727666281339266</v>
      </c>
      <c r="BS9">
        <f t="shared" si="21"/>
        <v>0.25237441200680333</v>
      </c>
      <c r="BT9">
        <f t="shared" si="22"/>
        <v>674.26178980494092</v>
      </c>
    </row>
    <row r="10" spans="1:72" x14ac:dyDescent="0.2">
      <c r="A10">
        <v>14</v>
      </c>
      <c r="B10">
        <v>1017</v>
      </c>
      <c r="C10" t="s">
        <v>1195</v>
      </c>
      <c r="D10">
        <v>1</v>
      </c>
      <c r="E10" t="s">
        <v>1196</v>
      </c>
      <c r="F10" t="s">
        <v>1197</v>
      </c>
      <c r="G10" t="s">
        <v>99</v>
      </c>
      <c r="H10">
        <v>17</v>
      </c>
      <c r="I10">
        <v>2231</v>
      </c>
      <c r="J10">
        <v>179</v>
      </c>
      <c r="K10">
        <v>1113</v>
      </c>
      <c r="L10">
        <v>283</v>
      </c>
      <c r="M10">
        <v>28570</v>
      </c>
      <c r="N10">
        <f t="shared" si="0"/>
        <v>39889.628400359092</v>
      </c>
      <c r="O10">
        <v>2341.8000000000002</v>
      </c>
      <c r="P10">
        <f t="shared" si="1"/>
        <v>3269.6370944333539</v>
      </c>
      <c r="Q10">
        <v>24500</v>
      </c>
      <c r="R10">
        <f t="shared" si="2"/>
        <v>34207.066706643251</v>
      </c>
      <c r="S10">
        <v>248</v>
      </c>
      <c r="T10">
        <f t="shared" si="3"/>
        <v>346.25928747949087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867</v>
      </c>
      <c r="AL10">
        <v>0.97410849613301898</v>
      </c>
      <c r="AM10">
        <f t="shared" si="4"/>
        <v>1</v>
      </c>
      <c r="AN10">
        <f t="shared" si="5"/>
        <v>844.55206614732742</v>
      </c>
      <c r="AO10">
        <v>7.04</v>
      </c>
      <c r="AP10">
        <f t="shared" si="6"/>
        <v>6.8577238127764533</v>
      </c>
      <c r="AQ10">
        <v>10.37</v>
      </c>
      <c r="AR10">
        <v>9750</v>
      </c>
      <c r="AS10">
        <v>5.0737861885996933</v>
      </c>
      <c r="AT10">
        <v>0.98642409671214315</v>
      </c>
      <c r="AU10" s="1">
        <f t="shared" si="7"/>
        <v>5.004904958</v>
      </c>
      <c r="AV10" s="1">
        <f t="shared" si="8"/>
        <v>2.9592722901364295</v>
      </c>
      <c r="AW10" s="1">
        <f t="shared" si="9"/>
        <v>6.9049686769850016</v>
      </c>
      <c r="AX10" s="1">
        <f t="shared" si="12"/>
        <v>9.8642409671214324</v>
      </c>
      <c r="AY10" s="3">
        <v>0.1</v>
      </c>
      <c r="AZ10">
        <v>35</v>
      </c>
      <c r="BA10">
        <f t="shared" si="10"/>
        <v>0.10368970511989745</v>
      </c>
      <c r="BB10">
        <v>8.2449999999999996E-2</v>
      </c>
      <c r="BC10">
        <v>0.29249999999999998</v>
      </c>
      <c r="BD10">
        <v>9.75E-3</v>
      </c>
      <c r="BE10">
        <v>6808</v>
      </c>
      <c r="BF10">
        <f t="shared" si="13"/>
        <v>85.8</v>
      </c>
      <c r="BG10" s="6">
        <f t="shared" si="14"/>
        <v>1.1961436046511629</v>
      </c>
      <c r="BH10" s="7">
        <f t="shared" si="15"/>
        <v>2.3922872093023257</v>
      </c>
      <c r="BI10" s="6">
        <f t="shared" si="16"/>
        <v>3.5884308139534884</v>
      </c>
      <c r="BJ10">
        <v>516.41999999999996</v>
      </c>
      <c r="BK10">
        <v>98.6</v>
      </c>
      <c r="BL10">
        <v>0.12</v>
      </c>
      <c r="BM10">
        <v>0.11</v>
      </c>
      <c r="BN10" s="2">
        <f t="shared" si="11"/>
        <v>0.18990857740203579</v>
      </c>
      <c r="BO10" s="2">
        <f t="shared" si="17"/>
        <v>0.23534106367653659</v>
      </c>
      <c r="BP10" s="2">
        <f t="shared" si="18"/>
        <v>0.21539614516486674</v>
      </c>
      <c r="BQ10" s="2">
        <f t="shared" si="19"/>
        <v>0.28271958976547057</v>
      </c>
      <c r="BR10">
        <f t="shared" si="20"/>
        <v>0.20742224718942309</v>
      </c>
      <c r="BS10">
        <f t="shared" si="21"/>
        <v>0.25252006699432933</v>
      </c>
      <c r="BT10">
        <f t="shared" si="22"/>
        <v>674.26182936320174</v>
      </c>
    </row>
    <row r="11" spans="1:72" x14ac:dyDescent="0.2">
      <c r="A11">
        <v>14</v>
      </c>
      <c r="B11">
        <v>1019</v>
      </c>
      <c r="C11" t="s">
        <v>1195</v>
      </c>
      <c r="D11">
        <v>1</v>
      </c>
      <c r="E11" t="s">
        <v>1196</v>
      </c>
      <c r="F11" t="s">
        <v>1197</v>
      </c>
      <c r="G11" t="s">
        <v>140</v>
      </c>
      <c r="H11">
        <v>19</v>
      </c>
      <c r="I11">
        <v>2098</v>
      </c>
      <c r="J11">
        <v>259</v>
      </c>
      <c r="K11">
        <v>1310</v>
      </c>
      <c r="L11">
        <v>311</v>
      </c>
      <c r="M11">
        <v>30604</v>
      </c>
      <c r="N11">
        <f t="shared" si="0"/>
        <v>42729.513040412654</v>
      </c>
      <c r="O11">
        <v>3638.5</v>
      </c>
      <c r="P11">
        <f t="shared" si="1"/>
        <v>5080.0984576376113</v>
      </c>
      <c r="Q11">
        <v>29697</v>
      </c>
      <c r="R11">
        <f t="shared" si="2"/>
        <v>41463.153468864679</v>
      </c>
      <c r="S11">
        <v>270</v>
      </c>
      <c r="T11">
        <f t="shared" si="3"/>
        <v>376.97583717525214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867</v>
      </c>
      <c r="AL11">
        <v>0.97525098068373495</v>
      </c>
      <c r="AM11">
        <f t="shared" si="4"/>
        <v>1</v>
      </c>
      <c r="AN11">
        <f t="shared" si="5"/>
        <v>845.54260025279825</v>
      </c>
      <c r="AO11">
        <v>7.04</v>
      </c>
      <c r="AP11">
        <f t="shared" si="6"/>
        <v>6.8657669040134941</v>
      </c>
      <c r="AQ11">
        <v>10.37</v>
      </c>
      <c r="AR11">
        <v>9750</v>
      </c>
      <c r="AS11">
        <v>5.0737861885996933</v>
      </c>
      <c r="AT11">
        <v>0.97739389179279768</v>
      </c>
      <c r="AU11" s="1">
        <f t="shared" si="7"/>
        <v>4.9590876289999999</v>
      </c>
      <c r="AV11" s="1">
        <f t="shared" si="8"/>
        <v>2.9321816753783931</v>
      </c>
      <c r="AW11" s="1">
        <f t="shared" si="9"/>
        <v>6.8417572425495834</v>
      </c>
      <c r="AX11" s="1">
        <f t="shared" si="12"/>
        <v>9.7739389179279765</v>
      </c>
      <c r="AY11" s="3">
        <v>0.1</v>
      </c>
      <c r="AZ11">
        <v>35</v>
      </c>
      <c r="BA11">
        <f t="shared" si="10"/>
        <v>0.10368970511989745</v>
      </c>
      <c r="BB11">
        <v>8.2449999999999996E-2</v>
      </c>
      <c r="BC11">
        <v>0.29249999999999998</v>
      </c>
      <c r="BD11">
        <v>9.75E-3</v>
      </c>
      <c r="BE11">
        <v>6809</v>
      </c>
      <c r="BF11">
        <f t="shared" si="13"/>
        <v>85.8</v>
      </c>
      <c r="BG11" s="6">
        <f t="shared" si="14"/>
        <v>1.1961436046511629</v>
      </c>
      <c r="BH11" s="7">
        <f t="shared" si="15"/>
        <v>2.3922872093023257</v>
      </c>
      <c r="BI11" s="6">
        <f t="shared" si="16"/>
        <v>3.5884308139534884</v>
      </c>
      <c r="BJ11">
        <v>516.41999999999996</v>
      </c>
      <c r="BK11">
        <v>98.6</v>
      </c>
      <c r="BL11">
        <v>0.12</v>
      </c>
      <c r="BM11">
        <v>0.11</v>
      </c>
      <c r="BN11" s="2">
        <f t="shared" si="11"/>
        <v>0.18961519792572676</v>
      </c>
      <c r="BO11" s="2">
        <f t="shared" si="17"/>
        <v>0.23550593378092918</v>
      </c>
      <c r="BP11" s="2">
        <f t="shared" si="18"/>
        <v>0.21574360073311852</v>
      </c>
      <c r="BQ11" s="2">
        <f t="shared" si="19"/>
        <v>0.28245073384797698</v>
      </c>
      <c r="BR11">
        <f t="shared" si="20"/>
        <v>0.207587077142181</v>
      </c>
      <c r="BS11">
        <f t="shared" si="21"/>
        <v>0.25268496755858283</v>
      </c>
      <c r="BT11">
        <f t="shared" si="22"/>
        <v>674.26186892146256</v>
      </c>
    </row>
    <row r="12" spans="1:72" x14ac:dyDescent="0.2">
      <c r="A12">
        <v>14</v>
      </c>
      <c r="B12">
        <v>1021</v>
      </c>
      <c r="C12" t="s">
        <v>1195</v>
      </c>
      <c r="D12">
        <v>1</v>
      </c>
      <c r="E12" t="s">
        <v>1196</v>
      </c>
      <c r="F12" t="s">
        <v>1197</v>
      </c>
      <c r="G12" t="s">
        <v>1202</v>
      </c>
      <c r="H12">
        <v>21</v>
      </c>
      <c r="I12">
        <v>1524</v>
      </c>
      <c r="J12">
        <v>165</v>
      </c>
      <c r="K12">
        <v>924</v>
      </c>
      <c r="L12">
        <v>198</v>
      </c>
      <c r="M12">
        <v>19956</v>
      </c>
      <c r="N12">
        <f t="shared" si="0"/>
        <v>27862.702987664194</v>
      </c>
      <c r="O12">
        <v>1942.3</v>
      </c>
      <c r="P12">
        <f t="shared" si="1"/>
        <v>2711.8524760944156</v>
      </c>
      <c r="Q12">
        <v>20222</v>
      </c>
      <c r="R12">
        <f t="shared" si="2"/>
        <v>28234.093997622032</v>
      </c>
      <c r="S12">
        <v>174</v>
      </c>
      <c r="T12">
        <f t="shared" si="3"/>
        <v>242.93998395738473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867</v>
      </c>
      <c r="AL12">
        <v>0.97667230227414303</v>
      </c>
      <c r="AM12">
        <f t="shared" si="4"/>
        <v>1</v>
      </c>
      <c r="AN12">
        <f t="shared" si="5"/>
        <v>846.77488607168198</v>
      </c>
      <c r="AO12">
        <v>7.04</v>
      </c>
      <c r="AP12">
        <f t="shared" si="6"/>
        <v>6.8757730080099666</v>
      </c>
      <c r="AQ12">
        <v>10.37</v>
      </c>
      <c r="AR12">
        <v>9750</v>
      </c>
      <c r="AS12">
        <v>5.0737861885996933</v>
      </c>
      <c r="AT12">
        <v>0.93621644713235153</v>
      </c>
      <c r="AU12" s="1">
        <f t="shared" si="7"/>
        <v>4.7501620789999999</v>
      </c>
      <c r="AV12" s="1">
        <f t="shared" si="8"/>
        <v>2.8086493413970546</v>
      </c>
      <c r="AW12" s="1">
        <f t="shared" si="9"/>
        <v>6.5535151299264607</v>
      </c>
      <c r="AX12" s="1">
        <f t="shared" si="12"/>
        <v>9.3621644713235153</v>
      </c>
      <c r="AY12" s="3">
        <v>0.1</v>
      </c>
      <c r="AZ12">
        <v>35</v>
      </c>
      <c r="BA12">
        <f t="shared" si="10"/>
        <v>0.10368970511989745</v>
      </c>
      <c r="BB12">
        <v>8.2449999999999996E-2</v>
      </c>
      <c r="BC12">
        <v>0.29249999999999998</v>
      </c>
      <c r="BD12">
        <v>9.75E-3</v>
      </c>
      <c r="BE12">
        <v>6810</v>
      </c>
      <c r="BF12">
        <f t="shared" si="13"/>
        <v>85.8</v>
      </c>
      <c r="BG12" s="6">
        <f t="shared" si="14"/>
        <v>1.1961436046511629</v>
      </c>
      <c r="BH12" s="7">
        <f t="shared" si="15"/>
        <v>2.3922872093023257</v>
      </c>
      <c r="BI12" s="6">
        <f t="shared" si="16"/>
        <v>3.5884308139534884</v>
      </c>
      <c r="BJ12">
        <v>516.41999999999996</v>
      </c>
      <c r="BK12">
        <v>98.6</v>
      </c>
      <c r="BL12">
        <v>0.12</v>
      </c>
      <c r="BM12">
        <v>0.11</v>
      </c>
      <c r="BN12" s="2">
        <f t="shared" si="11"/>
        <v>0.18776893763186869</v>
      </c>
      <c r="BO12" s="2">
        <f t="shared" si="17"/>
        <v>0.2324231686784364</v>
      </c>
      <c r="BP12" s="2">
        <f t="shared" si="18"/>
        <v>0.2134934194868077</v>
      </c>
      <c r="BQ12" s="2">
        <f t="shared" si="19"/>
        <v>0.27739019200359072</v>
      </c>
      <c r="BR12">
        <f t="shared" si="20"/>
        <v>0.20450427188805351</v>
      </c>
      <c r="BS12">
        <f t="shared" si="21"/>
        <v>0.24960223291595082</v>
      </c>
      <c r="BT12">
        <f t="shared" si="22"/>
        <v>674.26190847972339</v>
      </c>
    </row>
    <row r="13" spans="1:72" x14ac:dyDescent="0.2">
      <c r="A13">
        <v>14</v>
      </c>
      <c r="B13">
        <v>1023</v>
      </c>
      <c r="C13" t="s">
        <v>1195</v>
      </c>
      <c r="D13">
        <v>1</v>
      </c>
      <c r="E13" t="s">
        <v>1196</v>
      </c>
      <c r="F13" t="s">
        <v>1197</v>
      </c>
      <c r="G13" t="s">
        <v>1203</v>
      </c>
      <c r="H13">
        <v>23</v>
      </c>
      <c r="I13">
        <v>959</v>
      </c>
      <c r="J13">
        <v>161</v>
      </c>
      <c r="K13">
        <v>747</v>
      </c>
      <c r="L13">
        <v>119</v>
      </c>
      <c r="M13">
        <v>12676</v>
      </c>
      <c r="N13">
        <f t="shared" si="0"/>
        <v>17698.317451975912</v>
      </c>
      <c r="O13">
        <v>1871.1</v>
      </c>
      <c r="P13">
        <f t="shared" si="1"/>
        <v>2612.4425516244974</v>
      </c>
      <c r="Q13">
        <v>16491</v>
      </c>
      <c r="R13">
        <f t="shared" si="2"/>
        <v>23024.846410581791</v>
      </c>
      <c r="S13">
        <v>110</v>
      </c>
      <c r="T13">
        <f t="shared" si="3"/>
        <v>153.58274847880642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867</v>
      </c>
      <c r="AL13">
        <v>0.97676663813383702</v>
      </c>
      <c r="AM13">
        <f t="shared" si="4"/>
        <v>1</v>
      </c>
      <c r="AN13">
        <f t="shared" si="5"/>
        <v>846.85667526203667</v>
      </c>
      <c r="AO13">
        <v>7.04</v>
      </c>
      <c r="AP13">
        <f t="shared" si="6"/>
        <v>6.8764371324622129</v>
      </c>
      <c r="AQ13">
        <v>10.37</v>
      </c>
      <c r="AR13">
        <v>9750</v>
      </c>
      <c r="AS13">
        <v>5.0737861885996933</v>
      </c>
      <c r="AT13">
        <v>0.91026344712303453</v>
      </c>
      <c r="AU13" s="1">
        <f t="shared" si="7"/>
        <v>4.6184821060000001</v>
      </c>
      <c r="AV13" s="1">
        <f t="shared" si="8"/>
        <v>2.7307903413691035</v>
      </c>
      <c r="AW13" s="1">
        <f t="shared" si="9"/>
        <v>6.371844129861242</v>
      </c>
      <c r="AX13" s="1">
        <f t="shared" si="12"/>
        <v>9.1026344712303455</v>
      </c>
      <c r="AY13" s="3">
        <v>0.1</v>
      </c>
      <c r="AZ13">
        <v>35</v>
      </c>
      <c r="BA13">
        <f t="shared" si="10"/>
        <v>0.10368970511989745</v>
      </c>
      <c r="BB13">
        <v>8.2449999999999996E-2</v>
      </c>
      <c r="BC13">
        <v>0.29249999999999998</v>
      </c>
      <c r="BD13">
        <v>9.75E-3</v>
      </c>
      <c r="BE13">
        <v>6811</v>
      </c>
      <c r="BF13">
        <f t="shared" si="13"/>
        <v>85.8</v>
      </c>
      <c r="BG13" s="6">
        <f t="shared" si="14"/>
        <v>1.1961436046511629</v>
      </c>
      <c r="BH13" s="7">
        <f t="shared" si="15"/>
        <v>2.3922872093023257</v>
      </c>
      <c r="BI13" s="6">
        <f t="shared" si="16"/>
        <v>3.5884308139534884</v>
      </c>
      <c r="BJ13">
        <v>516.41999999999996</v>
      </c>
      <c r="BK13">
        <v>98.6</v>
      </c>
      <c r="BL13">
        <v>0.12</v>
      </c>
      <c r="BM13">
        <v>0.11</v>
      </c>
      <c r="BN13" s="2">
        <f t="shared" si="11"/>
        <v>0.18649771925828346</v>
      </c>
      <c r="BO13" s="2">
        <f t="shared" si="17"/>
        <v>0.23054767341800161</v>
      </c>
      <c r="BP13" s="2">
        <f t="shared" si="18"/>
        <v>0.21214267871285034</v>
      </c>
      <c r="BQ13" s="2">
        <f t="shared" si="19"/>
        <v>0.27426815897899748</v>
      </c>
      <c r="BR13">
        <f t="shared" si="20"/>
        <v>0.20262873647598395</v>
      </c>
      <c r="BS13">
        <f t="shared" si="21"/>
        <v>0.24772676811537683</v>
      </c>
      <c r="BT13">
        <f t="shared" si="22"/>
        <v>674.26194803798421</v>
      </c>
    </row>
    <row r="14" spans="1:72" x14ac:dyDescent="0.2">
      <c r="A14">
        <v>14</v>
      </c>
      <c r="B14">
        <v>1025</v>
      </c>
      <c r="C14" t="s">
        <v>1195</v>
      </c>
      <c r="D14">
        <v>1</v>
      </c>
      <c r="E14" t="s">
        <v>1196</v>
      </c>
      <c r="F14" t="s">
        <v>1197</v>
      </c>
      <c r="G14" t="s">
        <v>522</v>
      </c>
      <c r="H14">
        <v>25</v>
      </c>
      <c r="I14">
        <v>960</v>
      </c>
      <c r="J14">
        <v>122</v>
      </c>
      <c r="K14">
        <v>740</v>
      </c>
      <c r="L14">
        <v>120</v>
      </c>
      <c r="M14">
        <v>12860</v>
      </c>
      <c r="N14">
        <f t="shared" si="0"/>
        <v>17955.219503976827</v>
      </c>
      <c r="O14">
        <v>1641.2</v>
      </c>
      <c r="P14">
        <f t="shared" si="1"/>
        <v>2291.4546073037923</v>
      </c>
      <c r="Q14">
        <v>16386</v>
      </c>
      <c r="R14">
        <f t="shared" si="2"/>
        <v>22878.244696124748</v>
      </c>
      <c r="S14">
        <v>110</v>
      </c>
      <c r="T14">
        <f t="shared" si="3"/>
        <v>153.58274847880642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867</v>
      </c>
      <c r="AL14">
        <v>0.97614951729774502</v>
      </c>
      <c r="AM14">
        <f t="shared" si="4"/>
        <v>1</v>
      </c>
      <c r="AN14">
        <f t="shared" si="5"/>
        <v>846.32163149714495</v>
      </c>
      <c r="AO14">
        <v>7.04</v>
      </c>
      <c r="AP14">
        <f t="shared" si="6"/>
        <v>6.8720926017761252</v>
      </c>
      <c r="AQ14">
        <v>10.37</v>
      </c>
      <c r="AR14">
        <v>9750</v>
      </c>
      <c r="AS14">
        <v>5.0737861885996933</v>
      </c>
      <c r="AT14">
        <v>0.90102487453491042</v>
      </c>
      <c r="AU14" s="1">
        <f t="shared" si="7"/>
        <v>4.5716075639999998</v>
      </c>
      <c r="AV14" s="1">
        <f t="shared" si="8"/>
        <v>2.7030746236047314</v>
      </c>
      <c r="AW14" s="1">
        <f t="shared" si="9"/>
        <v>6.3071741217443726</v>
      </c>
      <c r="AX14" s="1">
        <f t="shared" si="12"/>
        <v>9.010248745349104</v>
      </c>
      <c r="AY14" s="3">
        <v>0.1</v>
      </c>
      <c r="AZ14">
        <v>35</v>
      </c>
      <c r="BA14">
        <f t="shared" si="10"/>
        <v>0.10368970511989745</v>
      </c>
      <c r="BB14">
        <v>8.2449999999999996E-2</v>
      </c>
      <c r="BC14">
        <v>0.29249999999999998</v>
      </c>
      <c r="BD14">
        <v>9.75E-3</v>
      </c>
      <c r="BE14">
        <v>6812</v>
      </c>
      <c r="BF14">
        <f t="shared" si="13"/>
        <v>85.8</v>
      </c>
      <c r="BG14" s="6">
        <f t="shared" si="14"/>
        <v>1.1961436046511629</v>
      </c>
      <c r="BH14" s="7">
        <f t="shared" si="15"/>
        <v>2.3922872093023257</v>
      </c>
      <c r="BI14" s="6">
        <f t="shared" si="16"/>
        <v>3.5884308139534884</v>
      </c>
      <c r="BJ14">
        <v>516.41999999999996</v>
      </c>
      <c r="BK14">
        <v>98.6</v>
      </c>
      <c r="BL14">
        <v>0.12</v>
      </c>
      <c r="BM14">
        <v>0.11</v>
      </c>
      <c r="BN14" s="2">
        <f t="shared" si="11"/>
        <v>0.18595786510519152</v>
      </c>
      <c r="BO14" s="2">
        <f t="shared" si="17"/>
        <v>0.22997434924273732</v>
      </c>
      <c r="BP14" s="2">
        <f t="shared" si="18"/>
        <v>0.21175615307388349</v>
      </c>
      <c r="BQ14" s="2">
        <f t="shared" si="19"/>
        <v>0.27325110076089115</v>
      </c>
      <c r="BR14">
        <f t="shared" si="20"/>
        <v>0.20205537214908498</v>
      </c>
      <c r="BS14">
        <f t="shared" si="21"/>
        <v>0.2471534743999734</v>
      </c>
      <c r="BT14">
        <f t="shared" si="22"/>
        <v>674.26198759624504</v>
      </c>
    </row>
    <row r="15" spans="1:72" x14ac:dyDescent="0.2">
      <c r="A15">
        <v>14</v>
      </c>
      <c r="B15">
        <v>1027</v>
      </c>
      <c r="C15" t="s">
        <v>1195</v>
      </c>
      <c r="D15">
        <v>1</v>
      </c>
      <c r="E15" t="s">
        <v>1196</v>
      </c>
      <c r="F15" t="s">
        <v>1197</v>
      </c>
      <c r="G15" t="s">
        <v>50</v>
      </c>
      <c r="H15">
        <v>27</v>
      </c>
      <c r="I15">
        <v>1797</v>
      </c>
      <c r="J15">
        <v>191</v>
      </c>
      <c r="K15">
        <v>1114</v>
      </c>
      <c r="L15">
        <v>222</v>
      </c>
      <c r="M15">
        <v>23183</v>
      </c>
      <c r="N15">
        <f t="shared" si="0"/>
        <v>32368.262345310632</v>
      </c>
      <c r="O15">
        <v>2598.4</v>
      </c>
      <c r="P15">
        <f t="shared" si="1"/>
        <v>3627.9037604302785</v>
      </c>
      <c r="Q15">
        <v>23932</v>
      </c>
      <c r="R15">
        <f t="shared" si="2"/>
        <v>33414.021241770868</v>
      </c>
      <c r="S15">
        <v>200</v>
      </c>
      <c r="T15">
        <f t="shared" si="3"/>
        <v>279.24136087055717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867</v>
      </c>
      <c r="AL15">
        <v>0.975195686022441</v>
      </c>
      <c r="AM15">
        <f t="shared" si="4"/>
        <v>1</v>
      </c>
      <c r="AN15">
        <f t="shared" si="5"/>
        <v>845.49465978145633</v>
      </c>
      <c r="AO15">
        <v>7.04</v>
      </c>
      <c r="AP15">
        <f t="shared" si="6"/>
        <v>6.8653776295979849</v>
      </c>
      <c r="AQ15">
        <v>10.37</v>
      </c>
      <c r="AR15">
        <v>9750</v>
      </c>
      <c r="AS15">
        <v>5.0737861885996933</v>
      </c>
      <c r="AT15">
        <v>0.96240450257279397</v>
      </c>
      <c r="AU15" s="1">
        <f t="shared" si="7"/>
        <v>4.883034673</v>
      </c>
      <c r="AV15" s="1">
        <f t="shared" si="8"/>
        <v>2.887213507718382</v>
      </c>
      <c r="AW15" s="1">
        <f t="shared" si="9"/>
        <v>6.7368315180095575</v>
      </c>
      <c r="AX15" s="1">
        <f t="shared" si="12"/>
        <v>9.6240450257279395</v>
      </c>
      <c r="AY15" s="3">
        <v>0.1</v>
      </c>
      <c r="AZ15">
        <v>35</v>
      </c>
      <c r="BA15">
        <f t="shared" si="10"/>
        <v>0.10368970511989745</v>
      </c>
      <c r="BB15">
        <v>8.2449999999999996E-2</v>
      </c>
      <c r="BC15">
        <v>0.29249999999999998</v>
      </c>
      <c r="BD15">
        <v>9.75E-3</v>
      </c>
      <c r="BE15">
        <v>6813</v>
      </c>
      <c r="BF15">
        <f t="shared" si="13"/>
        <v>85.8</v>
      </c>
      <c r="BG15" s="6">
        <f t="shared" si="14"/>
        <v>1.1961436046511629</v>
      </c>
      <c r="BH15" s="7">
        <f t="shared" si="15"/>
        <v>2.3922872093023257</v>
      </c>
      <c r="BI15" s="6">
        <f t="shared" si="16"/>
        <v>3.5884308139534884</v>
      </c>
      <c r="BJ15">
        <v>516.41999999999996</v>
      </c>
      <c r="BK15">
        <v>98.6</v>
      </c>
      <c r="BL15">
        <v>0.12</v>
      </c>
      <c r="BM15">
        <v>0.11</v>
      </c>
      <c r="BN15" s="2">
        <f t="shared" si="11"/>
        <v>0.18886626018735705</v>
      </c>
      <c r="BO15" s="2">
        <f t="shared" si="17"/>
        <v>0.23392987833240705</v>
      </c>
      <c r="BP15" s="2">
        <f t="shared" si="18"/>
        <v>0.21447062197091124</v>
      </c>
      <c r="BQ15" s="2">
        <f t="shared" si="19"/>
        <v>0.28015472927150448</v>
      </c>
      <c r="BR15">
        <f t="shared" si="20"/>
        <v>0.20601086108711994</v>
      </c>
      <c r="BS15">
        <f t="shared" si="21"/>
        <v>0.25110903394950396</v>
      </c>
      <c r="BT15">
        <f t="shared" si="22"/>
        <v>674.26202715450586</v>
      </c>
    </row>
    <row r="16" spans="1:72" x14ac:dyDescent="0.2">
      <c r="A16">
        <v>14</v>
      </c>
      <c r="B16">
        <v>1029</v>
      </c>
      <c r="C16" t="s">
        <v>1195</v>
      </c>
      <c r="D16">
        <v>1</v>
      </c>
      <c r="E16" t="s">
        <v>1196</v>
      </c>
      <c r="F16" t="s">
        <v>1197</v>
      </c>
      <c r="G16" t="s">
        <v>1048</v>
      </c>
      <c r="H16">
        <v>29</v>
      </c>
      <c r="I16">
        <v>2323</v>
      </c>
      <c r="J16">
        <v>242</v>
      </c>
      <c r="K16">
        <v>1323</v>
      </c>
      <c r="L16">
        <v>303</v>
      </c>
      <c r="M16">
        <v>30185</v>
      </c>
      <c r="N16">
        <f t="shared" si="0"/>
        <v>42144.502389388836</v>
      </c>
      <c r="O16">
        <v>3265.5</v>
      </c>
      <c r="P16">
        <f t="shared" si="1"/>
        <v>4559.3133196140216</v>
      </c>
      <c r="Q16">
        <v>28265</v>
      </c>
      <c r="R16">
        <f t="shared" si="2"/>
        <v>39463.785325031487</v>
      </c>
      <c r="S16">
        <v>270</v>
      </c>
      <c r="T16">
        <f t="shared" si="3"/>
        <v>376.97583717525214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867</v>
      </c>
      <c r="AL16">
        <v>0.97496591623012796</v>
      </c>
      <c r="AM16">
        <f t="shared" si="4"/>
        <v>1</v>
      </c>
      <c r="AN16">
        <f t="shared" si="5"/>
        <v>845.29544937152093</v>
      </c>
      <c r="AO16">
        <v>7.04</v>
      </c>
      <c r="AP16">
        <f t="shared" si="6"/>
        <v>6.8637600502601011</v>
      </c>
      <c r="AQ16">
        <v>10.37</v>
      </c>
      <c r="AR16">
        <v>9750</v>
      </c>
      <c r="AS16">
        <v>5.0737861885996933</v>
      </c>
      <c r="AT16">
        <v>0.97677261039014751</v>
      </c>
      <c r="AU16" s="1">
        <f t="shared" si="7"/>
        <v>4.9559353799999997</v>
      </c>
      <c r="AV16" s="1">
        <f t="shared" si="8"/>
        <v>2.9303178311704423</v>
      </c>
      <c r="AW16" s="1">
        <f t="shared" si="9"/>
        <v>6.8374082727310324</v>
      </c>
      <c r="AX16" s="1">
        <f t="shared" si="12"/>
        <v>9.7677261039014756</v>
      </c>
      <c r="AY16" s="3">
        <v>0.1</v>
      </c>
      <c r="AZ16">
        <v>35</v>
      </c>
      <c r="BA16">
        <f t="shared" si="10"/>
        <v>0.10368970511989745</v>
      </c>
      <c r="BB16">
        <v>8.2449999999999996E-2</v>
      </c>
      <c r="BC16">
        <v>0.29249999999999998</v>
      </c>
      <c r="BD16">
        <v>9.75E-3</v>
      </c>
      <c r="BE16">
        <v>6814</v>
      </c>
      <c r="BF16">
        <f t="shared" si="13"/>
        <v>85.8</v>
      </c>
      <c r="BG16" s="6">
        <f t="shared" si="14"/>
        <v>1.1961436046511629</v>
      </c>
      <c r="BH16" s="7">
        <f t="shared" si="15"/>
        <v>2.3922872093023257</v>
      </c>
      <c r="BI16" s="6">
        <f t="shared" si="16"/>
        <v>3.5884308139534884</v>
      </c>
      <c r="BJ16">
        <v>516.41999999999996</v>
      </c>
      <c r="BK16">
        <v>98.6</v>
      </c>
      <c r="BL16">
        <v>0.12</v>
      </c>
      <c r="BM16">
        <v>0.11</v>
      </c>
      <c r="BN16" s="2">
        <f t="shared" si="11"/>
        <v>0.18954620334341626</v>
      </c>
      <c r="BO16" s="2">
        <f t="shared" si="17"/>
        <v>0.2353191495425879</v>
      </c>
      <c r="BP16" s="2">
        <f t="shared" si="18"/>
        <v>0.21556937844149968</v>
      </c>
      <c r="BQ16" s="2">
        <f t="shared" si="19"/>
        <v>0.2822341091006273</v>
      </c>
      <c r="BR16">
        <f t="shared" si="20"/>
        <v>0.20740009214566604</v>
      </c>
      <c r="BS16">
        <f t="shared" si="21"/>
        <v>0.2524983356195456</v>
      </c>
      <c r="BT16">
        <f t="shared" si="22"/>
        <v>674.26206671276668</v>
      </c>
    </row>
    <row r="17" spans="1:72" x14ac:dyDescent="0.2">
      <c r="A17">
        <v>14</v>
      </c>
      <c r="B17">
        <v>1031</v>
      </c>
      <c r="C17" t="s">
        <v>1195</v>
      </c>
      <c r="D17">
        <v>1</v>
      </c>
      <c r="E17" t="s">
        <v>1196</v>
      </c>
      <c r="F17" t="s">
        <v>1197</v>
      </c>
      <c r="G17" t="s">
        <v>1204</v>
      </c>
      <c r="H17">
        <v>31</v>
      </c>
      <c r="I17">
        <v>1397</v>
      </c>
      <c r="J17">
        <v>205</v>
      </c>
      <c r="K17">
        <v>899</v>
      </c>
      <c r="L17">
        <v>176</v>
      </c>
      <c r="M17">
        <v>18805</v>
      </c>
      <c r="N17">
        <f t="shared" si="0"/>
        <v>26255.668955854137</v>
      </c>
      <c r="O17">
        <v>2210.6999999999998</v>
      </c>
      <c r="P17">
        <f t="shared" si="1"/>
        <v>3086.5943823827033</v>
      </c>
      <c r="Q17">
        <v>19540</v>
      </c>
      <c r="R17">
        <f t="shared" si="2"/>
        <v>27281.880957053432</v>
      </c>
      <c r="S17">
        <v>155</v>
      </c>
      <c r="T17">
        <f t="shared" si="3"/>
        <v>216.4120546746818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867</v>
      </c>
      <c r="AL17">
        <v>0.97501964569091804</v>
      </c>
      <c r="AM17">
        <f t="shared" si="4"/>
        <v>1</v>
      </c>
      <c r="AN17">
        <f t="shared" si="5"/>
        <v>845.34203281402597</v>
      </c>
      <c r="AO17">
        <v>7.04</v>
      </c>
      <c r="AP17">
        <f t="shared" si="6"/>
        <v>6.8641383056640626</v>
      </c>
      <c r="AQ17">
        <v>10.37</v>
      </c>
      <c r="AR17">
        <v>9750</v>
      </c>
      <c r="AS17">
        <v>5.0737861885996933</v>
      </c>
      <c r="AT17">
        <v>0.97941907074556633</v>
      </c>
      <c r="AU17" s="1">
        <f t="shared" si="7"/>
        <v>4.9693629540000002</v>
      </c>
      <c r="AV17" s="1">
        <f t="shared" si="8"/>
        <v>2.938257212236699</v>
      </c>
      <c r="AW17" s="1">
        <f t="shared" si="9"/>
        <v>6.8559334952189648</v>
      </c>
      <c r="AX17" s="1">
        <f t="shared" si="12"/>
        <v>9.7941907074556624</v>
      </c>
      <c r="AY17" s="3">
        <v>0.1</v>
      </c>
      <c r="AZ17">
        <v>35</v>
      </c>
      <c r="BA17">
        <f t="shared" si="10"/>
        <v>0.10368970511989745</v>
      </c>
      <c r="BB17">
        <v>8.2449999999999996E-2</v>
      </c>
      <c r="BC17">
        <v>0.29249999999999998</v>
      </c>
      <c r="BD17">
        <v>9.75E-3</v>
      </c>
      <c r="BE17">
        <v>6815</v>
      </c>
      <c r="BF17">
        <f t="shared" si="13"/>
        <v>85.8</v>
      </c>
      <c r="BG17" s="6">
        <f t="shared" si="14"/>
        <v>1.1961436046511629</v>
      </c>
      <c r="BH17" s="7">
        <f t="shared" si="15"/>
        <v>2.3922872093023257</v>
      </c>
      <c r="BI17" s="6">
        <f t="shared" si="16"/>
        <v>3.5884308139534884</v>
      </c>
      <c r="BJ17">
        <v>516.41999999999996</v>
      </c>
      <c r="BK17">
        <v>98.6</v>
      </c>
      <c r="BL17">
        <v>0.12</v>
      </c>
      <c r="BM17">
        <v>0.11</v>
      </c>
      <c r="BN17" s="2">
        <f t="shared" si="11"/>
        <v>0.18968433353264336</v>
      </c>
      <c r="BO17" s="2">
        <f t="shared" si="17"/>
        <v>0.23429904767283907</v>
      </c>
      <c r="BP17" s="2">
        <f t="shared" si="18"/>
        <v>0.21449576669064693</v>
      </c>
      <c r="BQ17" s="2">
        <f t="shared" si="19"/>
        <v>0.28134111826903185</v>
      </c>
      <c r="BR17">
        <f t="shared" si="20"/>
        <v>0.20637995012428254</v>
      </c>
      <c r="BS17">
        <f t="shared" si="21"/>
        <v>0.25147826420965763</v>
      </c>
      <c r="BT17">
        <f t="shared" si="22"/>
        <v>674.26210627102751</v>
      </c>
    </row>
    <row r="18" spans="1:72" x14ac:dyDescent="0.2">
      <c r="A18">
        <v>14</v>
      </c>
      <c r="B18">
        <v>1033</v>
      </c>
      <c r="C18" t="s">
        <v>1195</v>
      </c>
      <c r="D18">
        <v>1</v>
      </c>
      <c r="E18" t="s">
        <v>1196</v>
      </c>
      <c r="F18" t="s">
        <v>1197</v>
      </c>
      <c r="G18" t="s">
        <v>1226</v>
      </c>
      <c r="H18">
        <v>33</v>
      </c>
      <c r="I18">
        <v>2059</v>
      </c>
      <c r="J18">
        <v>370</v>
      </c>
      <c r="K18">
        <v>1346</v>
      </c>
      <c r="L18">
        <v>269</v>
      </c>
      <c r="M18">
        <v>29866</v>
      </c>
      <c r="N18">
        <f t="shared" si="0"/>
        <v>41699.112418800301</v>
      </c>
      <c r="O18">
        <v>3941.5</v>
      </c>
      <c r="P18">
        <f t="shared" si="1"/>
        <v>5503.1491193565053</v>
      </c>
      <c r="Q18">
        <v>30524</v>
      </c>
      <c r="R18">
        <f t="shared" si="2"/>
        <v>42617.816496064435</v>
      </c>
      <c r="S18">
        <v>237</v>
      </c>
      <c r="T18">
        <f t="shared" si="3"/>
        <v>330.90101263161023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867</v>
      </c>
      <c r="AL18">
        <v>0.98349506088665595</v>
      </c>
      <c r="AM18">
        <f t="shared" si="4"/>
        <v>1</v>
      </c>
      <c r="AN18">
        <f t="shared" si="5"/>
        <v>852.69021778873071</v>
      </c>
      <c r="AO18">
        <v>7.04</v>
      </c>
      <c r="AP18">
        <f t="shared" si="6"/>
        <v>6.9238052286420579</v>
      </c>
      <c r="AQ18">
        <v>10.37</v>
      </c>
      <c r="AR18">
        <v>9750</v>
      </c>
      <c r="AS18">
        <v>5.0737861885996933</v>
      </c>
      <c r="AT18">
        <v>0.93734643680611474</v>
      </c>
      <c r="AU18" s="1">
        <f t="shared" si="7"/>
        <v>4.7558954050000004</v>
      </c>
      <c r="AV18" s="1">
        <f t="shared" si="8"/>
        <v>2.8120393104183443</v>
      </c>
      <c r="AW18" s="1">
        <f t="shared" si="9"/>
        <v>6.5614250576428033</v>
      </c>
      <c r="AX18" s="1">
        <f t="shared" si="12"/>
        <v>9.373464368061148</v>
      </c>
      <c r="AY18" s="3">
        <v>0.1</v>
      </c>
      <c r="AZ18">
        <v>35</v>
      </c>
      <c r="BA18">
        <f t="shared" si="10"/>
        <v>0.10368970511989745</v>
      </c>
      <c r="BB18">
        <v>8.2449999999999996E-2</v>
      </c>
      <c r="BC18">
        <v>0.29249999999999998</v>
      </c>
      <c r="BD18">
        <v>9.75E-3</v>
      </c>
      <c r="BE18">
        <v>6816</v>
      </c>
      <c r="BF18">
        <f t="shared" si="13"/>
        <v>85.8</v>
      </c>
      <c r="BG18" s="6">
        <f t="shared" si="14"/>
        <v>1.1961436046511629</v>
      </c>
      <c r="BH18" s="7">
        <f t="shared" si="15"/>
        <v>2.3922872093023257</v>
      </c>
      <c r="BI18" s="6">
        <f t="shared" si="16"/>
        <v>3.5884308139534884</v>
      </c>
      <c r="BJ18">
        <v>516.41999999999996</v>
      </c>
      <c r="BK18">
        <v>98.6</v>
      </c>
      <c r="BL18">
        <v>0.12</v>
      </c>
      <c r="BM18">
        <v>0.11</v>
      </c>
      <c r="BN18" s="2">
        <f t="shared" si="11"/>
        <v>0.18874055958652988</v>
      </c>
      <c r="BO18" s="2">
        <f t="shared" si="17"/>
        <v>0.23463977580588272</v>
      </c>
      <c r="BP18" s="2">
        <f t="shared" si="18"/>
        <v>0.21568717888371156</v>
      </c>
      <c r="BQ18" s="2">
        <f t="shared" si="19"/>
        <v>0.27966107319572892</v>
      </c>
      <c r="BR18">
        <f t="shared" si="20"/>
        <v>0.20672063810569141</v>
      </c>
      <c r="BS18">
        <f t="shared" si="21"/>
        <v>0.25181902280256208</v>
      </c>
      <c r="BT18">
        <f t="shared" si="22"/>
        <v>674.26214582928822</v>
      </c>
    </row>
    <row r="19" spans="1:72" x14ac:dyDescent="0.2">
      <c r="A19">
        <v>14</v>
      </c>
      <c r="B19">
        <v>1035</v>
      </c>
      <c r="C19" t="s">
        <v>1195</v>
      </c>
      <c r="D19">
        <v>1</v>
      </c>
      <c r="E19" t="s">
        <v>1196</v>
      </c>
      <c r="F19" t="s">
        <v>1197</v>
      </c>
      <c r="G19" t="s">
        <v>1206</v>
      </c>
      <c r="H19">
        <v>35</v>
      </c>
      <c r="I19">
        <v>1207</v>
      </c>
      <c r="J19">
        <v>125</v>
      </c>
      <c r="K19">
        <v>811</v>
      </c>
      <c r="L19">
        <v>150</v>
      </c>
      <c r="M19">
        <v>15743</v>
      </c>
      <c r="N19">
        <f t="shared" si="0"/>
        <v>21980.483720925906</v>
      </c>
      <c r="O19">
        <v>1712.6</v>
      </c>
      <c r="P19">
        <f t="shared" si="1"/>
        <v>2391.1437731345809</v>
      </c>
      <c r="Q19">
        <v>17671</v>
      </c>
      <c r="R19">
        <f t="shared" si="2"/>
        <v>24672.370439718077</v>
      </c>
      <c r="S19">
        <v>133</v>
      </c>
      <c r="T19">
        <f t="shared" si="3"/>
        <v>185.6955049789205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867</v>
      </c>
      <c r="AL19">
        <v>0.97516456421683795</v>
      </c>
      <c r="AM19">
        <f t="shared" si="4"/>
        <v>1</v>
      </c>
      <c r="AN19">
        <f t="shared" si="5"/>
        <v>845.46767717599846</v>
      </c>
      <c r="AO19">
        <v>7.04</v>
      </c>
      <c r="AP19">
        <f t="shared" si="6"/>
        <v>6.8651585320865394</v>
      </c>
      <c r="AQ19">
        <v>10.37</v>
      </c>
      <c r="AR19">
        <v>9750</v>
      </c>
      <c r="AS19">
        <v>5.0737861885996933</v>
      </c>
      <c r="AT19">
        <v>0.91201184145228964</v>
      </c>
      <c r="AU19" s="1">
        <f t="shared" si="7"/>
        <v>4.6273530850000002</v>
      </c>
      <c r="AV19" s="1">
        <f t="shared" si="8"/>
        <v>2.7360355243568688</v>
      </c>
      <c r="AW19" s="1">
        <f t="shared" si="9"/>
        <v>6.3840828901660274</v>
      </c>
      <c r="AX19" s="1">
        <f t="shared" si="12"/>
        <v>9.1201184145228957</v>
      </c>
      <c r="AY19" s="3">
        <v>0.1</v>
      </c>
      <c r="AZ19">
        <v>35</v>
      </c>
      <c r="BA19">
        <f t="shared" si="10"/>
        <v>0.10368970511989745</v>
      </c>
      <c r="BB19">
        <v>8.2449999999999996E-2</v>
      </c>
      <c r="BC19">
        <v>0.29249999999999998</v>
      </c>
      <c r="BD19">
        <v>9.75E-3</v>
      </c>
      <c r="BE19">
        <v>6817</v>
      </c>
      <c r="BF19">
        <f t="shared" si="13"/>
        <v>85.8</v>
      </c>
      <c r="BG19" s="6">
        <f t="shared" si="14"/>
        <v>1.1961436046511629</v>
      </c>
      <c r="BH19" s="7">
        <f t="shared" si="15"/>
        <v>2.3922872093023257</v>
      </c>
      <c r="BI19" s="6">
        <f t="shared" si="16"/>
        <v>3.5884308139534884</v>
      </c>
      <c r="BJ19">
        <v>516.41999999999996</v>
      </c>
      <c r="BK19">
        <v>98.6</v>
      </c>
      <c r="BL19">
        <v>0.12</v>
      </c>
      <c r="BM19">
        <v>0.11</v>
      </c>
      <c r="BN19" s="2">
        <f t="shared" si="11"/>
        <v>0.18636918766622584</v>
      </c>
      <c r="BO19" s="2">
        <f t="shared" si="17"/>
        <v>0.23063261168050928</v>
      </c>
      <c r="BP19" s="2">
        <f t="shared" si="18"/>
        <v>0.21219226546423878</v>
      </c>
      <c r="BQ19" s="2">
        <f t="shared" si="19"/>
        <v>0.27443707364335757</v>
      </c>
      <c r="BR19">
        <f t="shared" si="20"/>
        <v>0.20271343382868329</v>
      </c>
      <c r="BS19">
        <f t="shared" si="21"/>
        <v>0.24781188913704946</v>
      </c>
      <c r="BT19">
        <f t="shared" si="22"/>
        <v>674.26218538754904</v>
      </c>
    </row>
    <row r="20" spans="1:72" x14ac:dyDescent="0.2">
      <c r="A20">
        <v>14</v>
      </c>
      <c r="B20">
        <v>1037</v>
      </c>
      <c r="C20" t="s">
        <v>1195</v>
      </c>
      <c r="D20">
        <v>1</v>
      </c>
      <c r="E20" t="s">
        <v>1196</v>
      </c>
      <c r="F20" t="s">
        <v>1197</v>
      </c>
      <c r="G20" t="s">
        <v>1207</v>
      </c>
      <c r="H20">
        <v>37</v>
      </c>
      <c r="I20">
        <v>1637</v>
      </c>
      <c r="J20">
        <v>174</v>
      </c>
      <c r="K20">
        <v>992</v>
      </c>
      <c r="L20">
        <v>209</v>
      </c>
      <c r="M20">
        <v>21266</v>
      </c>
      <c r="N20">
        <f t="shared" si="0"/>
        <v>29691.73390136634</v>
      </c>
      <c r="O20">
        <v>2005.9</v>
      </c>
      <c r="P20">
        <f t="shared" si="1"/>
        <v>2800.6512288512531</v>
      </c>
      <c r="Q20">
        <v>21485</v>
      </c>
      <c r="R20">
        <f t="shared" si="2"/>
        <v>29997.503191519601</v>
      </c>
      <c r="S20">
        <v>185</v>
      </c>
      <c r="T20">
        <f t="shared" si="3"/>
        <v>258.29825880526539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867</v>
      </c>
      <c r="AL20">
        <v>0.97577853202819798</v>
      </c>
      <c r="AM20">
        <f t="shared" si="4"/>
        <v>1</v>
      </c>
      <c r="AN20">
        <f t="shared" si="5"/>
        <v>845.99998726844763</v>
      </c>
      <c r="AO20">
        <v>7.04</v>
      </c>
      <c r="AP20">
        <f t="shared" si="6"/>
        <v>6.869480865478514</v>
      </c>
      <c r="AQ20">
        <v>10.37</v>
      </c>
      <c r="AR20">
        <v>9750</v>
      </c>
      <c r="AS20">
        <v>5.0737861885996933</v>
      </c>
      <c r="AT20">
        <v>0.9502256555139954</v>
      </c>
      <c r="AU20" s="1">
        <f t="shared" si="7"/>
        <v>4.8212418069999998</v>
      </c>
      <c r="AV20" s="1">
        <f t="shared" si="8"/>
        <v>2.850676966541986</v>
      </c>
      <c r="AW20" s="1">
        <f t="shared" si="9"/>
        <v>6.6515795885979676</v>
      </c>
      <c r="AX20" s="1">
        <f t="shared" si="12"/>
        <v>9.5022565551399545</v>
      </c>
      <c r="AY20" s="3">
        <v>0.1</v>
      </c>
      <c r="AZ20">
        <v>35</v>
      </c>
      <c r="BA20">
        <f t="shared" si="10"/>
        <v>0.10368970511989745</v>
      </c>
      <c r="BB20">
        <v>8.2449999999999996E-2</v>
      </c>
      <c r="BC20">
        <v>0.29249999999999998</v>
      </c>
      <c r="BD20">
        <v>9.75E-3</v>
      </c>
      <c r="BE20">
        <v>6818</v>
      </c>
      <c r="BF20">
        <f t="shared" si="13"/>
        <v>85.8</v>
      </c>
      <c r="BG20" s="6">
        <f t="shared" si="14"/>
        <v>1.1961436046511629</v>
      </c>
      <c r="BH20" s="7">
        <f t="shared" si="15"/>
        <v>2.3922872093023257</v>
      </c>
      <c r="BI20" s="6">
        <f t="shared" si="16"/>
        <v>3.5884308139534884</v>
      </c>
      <c r="BJ20">
        <v>516.41999999999996</v>
      </c>
      <c r="BK20">
        <v>98.6</v>
      </c>
      <c r="BL20">
        <v>0.12</v>
      </c>
      <c r="BM20">
        <v>0.11</v>
      </c>
      <c r="BN20" s="2">
        <f t="shared" si="11"/>
        <v>0.18834200688857133</v>
      </c>
      <c r="BO20" s="2">
        <f t="shared" si="17"/>
        <v>0.23311981585075467</v>
      </c>
      <c r="BP20" s="2">
        <f t="shared" si="18"/>
        <v>0.21390680865628905</v>
      </c>
      <c r="BQ20" s="2">
        <f t="shared" si="19"/>
        <v>0.27875970964511926</v>
      </c>
      <c r="BR20">
        <f t="shared" si="20"/>
        <v>0.20520059784729397</v>
      </c>
      <c r="BS20">
        <f t="shared" si="21"/>
        <v>0.25029912376715574</v>
      </c>
      <c r="BT20">
        <f t="shared" si="22"/>
        <v>674.26222494580986</v>
      </c>
    </row>
    <row r="21" spans="1:72" x14ac:dyDescent="0.2">
      <c r="A21">
        <v>14</v>
      </c>
      <c r="B21">
        <v>1039</v>
      </c>
      <c r="C21" t="s">
        <v>1195</v>
      </c>
      <c r="D21">
        <v>1</v>
      </c>
      <c r="E21" t="s">
        <v>1196</v>
      </c>
      <c r="F21" t="s">
        <v>1197</v>
      </c>
      <c r="G21" t="s">
        <v>1208</v>
      </c>
      <c r="H21">
        <v>39</v>
      </c>
      <c r="I21">
        <v>1136</v>
      </c>
      <c r="J21">
        <v>148</v>
      </c>
      <c r="K21">
        <v>823</v>
      </c>
      <c r="L21">
        <v>137</v>
      </c>
      <c r="M21">
        <v>15095</v>
      </c>
      <c r="N21">
        <f t="shared" si="0"/>
        <v>21075.741711705301</v>
      </c>
      <c r="O21">
        <v>1991.8</v>
      </c>
      <c r="P21">
        <f t="shared" si="1"/>
        <v>2780.9647129098785</v>
      </c>
      <c r="Q21">
        <v>17982</v>
      </c>
      <c r="R21">
        <f t="shared" si="2"/>
        <v>25106.590755871795</v>
      </c>
      <c r="S21">
        <v>123</v>
      </c>
      <c r="T21">
        <f t="shared" si="3"/>
        <v>171.73343693539266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867</v>
      </c>
      <c r="AL21">
        <v>0.97615937709808398</v>
      </c>
      <c r="AM21">
        <f t="shared" si="4"/>
        <v>1</v>
      </c>
      <c r="AN21">
        <f t="shared" si="5"/>
        <v>846.33017994403883</v>
      </c>
      <c r="AO21">
        <v>7.04</v>
      </c>
      <c r="AP21">
        <f t="shared" si="6"/>
        <v>6.8721620147705114</v>
      </c>
      <c r="AQ21">
        <v>10.37</v>
      </c>
      <c r="AR21">
        <v>9750</v>
      </c>
      <c r="AS21">
        <v>5.0737861885996933</v>
      </c>
      <c r="AT21">
        <v>0.94861603230631086</v>
      </c>
      <c r="AU21" s="1">
        <f t="shared" si="7"/>
        <v>4.8130749230000003</v>
      </c>
      <c r="AV21" s="1">
        <f t="shared" si="8"/>
        <v>2.8458480969189326</v>
      </c>
      <c r="AW21" s="1">
        <f t="shared" si="9"/>
        <v>6.640312226144176</v>
      </c>
      <c r="AX21" s="1">
        <f t="shared" si="12"/>
        <v>9.4861603230631086</v>
      </c>
      <c r="AY21" s="3">
        <v>0.1</v>
      </c>
      <c r="AZ21">
        <v>35</v>
      </c>
      <c r="BA21">
        <f t="shared" si="10"/>
        <v>0.10368970511989745</v>
      </c>
      <c r="BB21">
        <v>8.2449999999999996E-2</v>
      </c>
      <c r="BC21">
        <v>0.29249999999999998</v>
      </c>
      <c r="BD21">
        <v>9.75E-3</v>
      </c>
      <c r="BE21">
        <v>6819</v>
      </c>
      <c r="BF21">
        <f t="shared" si="13"/>
        <v>85.8</v>
      </c>
      <c r="BG21" s="6">
        <f t="shared" si="14"/>
        <v>1.1961436046511629</v>
      </c>
      <c r="BH21" s="7">
        <f t="shared" si="15"/>
        <v>2.3922872093023257</v>
      </c>
      <c r="BI21" s="6">
        <f t="shared" si="16"/>
        <v>3.5884308139534884</v>
      </c>
      <c r="BJ21">
        <v>516.41999999999996</v>
      </c>
      <c r="BK21">
        <v>98.6</v>
      </c>
      <c r="BL21">
        <v>0.12</v>
      </c>
      <c r="BM21">
        <v>0.11</v>
      </c>
      <c r="BN21" s="2">
        <f t="shared" si="11"/>
        <v>0.18831349519646187</v>
      </c>
      <c r="BO21" s="2">
        <f t="shared" si="17"/>
        <v>0.23258556788300397</v>
      </c>
      <c r="BP21" s="2">
        <f t="shared" si="18"/>
        <v>0.2134051063287136</v>
      </c>
      <c r="BQ21" s="2">
        <f t="shared" si="19"/>
        <v>0.27814815053361935</v>
      </c>
      <c r="BR21">
        <f t="shared" si="20"/>
        <v>0.20466630972790853</v>
      </c>
      <c r="BS21">
        <f t="shared" si="21"/>
        <v>0.24976490625926581</v>
      </c>
      <c r="BT21">
        <f t="shared" si="22"/>
        <v>674.26226450407069</v>
      </c>
    </row>
    <row r="22" spans="1:72" x14ac:dyDescent="0.2">
      <c r="A22">
        <v>14</v>
      </c>
      <c r="B22">
        <v>1041</v>
      </c>
      <c r="C22" t="s">
        <v>1195</v>
      </c>
      <c r="D22">
        <v>1</v>
      </c>
      <c r="E22" t="s">
        <v>1196</v>
      </c>
      <c r="F22" t="s">
        <v>1197</v>
      </c>
      <c r="G22" t="s">
        <v>1227</v>
      </c>
      <c r="H22">
        <v>41</v>
      </c>
      <c r="I22">
        <v>1254</v>
      </c>
      <c r="J22">
        <v>151</v>
      </c>
      <c r="K22">
        <v>843</v>
      </c>
      <c r="L22">
        <v>154</v>
      </c>
      <c r="M22">
        <v>16295</v>
      </c>
      <c r="N22">
        <f t="shared" si="0"/>
        <v>22751.189876928645</v>
      </c>
      <c r="O22">
        <v>2000.4</v>
      </c>
      <c r="P22">
        <f t="shared" si="1"/>
        <v>2792.972091427313</v>
      </c>
      <c r="Q22">
        <v>18366</v>
      </c>
      <c r="R22">
        <f t="shared" si="2"/>
        <v>25642.734168743264</v>
      </c>
      <c r="S22">
        <v>138</v>
      </c>
      <c r="T22">
        <f t="shared" si="3"/>
        <v>192.67653900068444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867</v>
      </c>
      <c r="AL22">
        <v>0.97582532465457905</v>
      </c>
      <c r="AM22">
        <f t="shared" si="4"/>
        <v>1</v>
      </c>
      <c r="AN22">
        <f t="shared" si="5"/>
        <v>846.04055647552002</v>
      </c>
      <c r="AO22">
        <v>7.04</v>
      </c>
      <c r="AP22">
        <f t="shared" si="6"/>
        <v>6.8698102855682368</v>
      </c>
      <c r="AQ22">
        <v>10.37</v>
      </c>
      <c r="AR22">
        <v>9750</v>
      </c>
      <c r="AS22">
        <v>5.0737861885996933</v>
      </c>
      <c r="AT22">
        <v>0.94474387623395906</v>
      </c>
      <c r="AU22" s="1">
        <f t="shared" si="7"/>
        <v>4.7934284309999997</v>
      </c>
      <c r="AV22" s="1">
        <f t="shared" si="8"/>
        <v>2.8342316287018772</v>
      </c>
      <c r="AW22" s="1">
        <f t="shared" si="9"/>
        <v>6.6132071336377134</v>
      </c>
      <c r="AX22" s="1">
        <f t="shared" si="12"/>
        <v>9.4474387623395906</v>
      </c>
      <c r="AY22" s="3">
        <v>0.1</v>
      </c>
      <c r="AZ22">
        <v>35</v>
      </c>
      <c r="BA22">
        <f t="shared" si="10"/>
        <v>0.10368970511989745</v>
      </c>
      <c r="BB22">
        <v>8.2449999999999996E-2</v>
      </c>
      <c r="BC22">
        <v>0.29249999999999998</v>
      </c>
      <c r="BD22">
        <v>9.75E-3</v>
      </c>
      <c r="BE22">
        <v>6820</v>
      </c>
      <c r="BF22">
        <f t="shared" si="13"/>
        <v>85.8</v>
      </c>
      <c r="BG22" s="6">
        <f t="shared" si="14"/>
        <v>1.1961436046511629</v>
      </c>
      <c r="BH22" s="7">
        <f t="shared" si="15"/>
        <v>2.3922872093023257</v>
      </c>
      <c r="BI22" s="6">
        <f t="shared" si="16"/>
        <v>3.5884308139534884</v>
      </c>
      <c r="BJ22">
        <v>516.41999999999996</v>
      </c>
      <c r="BK22">
        <v>98.6</v>
      </c>
      <c r="BL22">
        <v>0.12</v>
      </c>
      <c r="BM22">
        <v>0.11</v>
      </c>
      <c r="BN22" s="2">
        <f t="shared" si="11"/>
        <v>0.18807710678249767</v>
      </c>
      <c r="BO22" s="2">
        <f t="shared" si="17"/>
        <v>0.23244701501767942</v>
      </c>
      <c r="BP22" s="2">
        <f t="shared" si="18"/>
        <v>0.21334484619527275</v>
      </c>
      <c r="BQ22" s="2">
        <f t="shared" si="19"/>
        <v>0.27782361574824044</v>
      </c>
      <c r="BR22">
        <f t="shared" si="20"/>
        <v>0.20452771671094927</v>
      </c>
      <c r="BS22">
        <f t="shared" si="21"/>
        <v>0.24962638385380212</v>
      </c>
      <c r="BT22">
        <f t="shared" si="22"/>
        <v>674.26230406233151</v>
      </c>
    </row>
    <row r="23" spans="1:72" x14ac:dyDescent="0.2">
      <c r="A23">
        <v>14</v>
      </c>
      <c r="B23">
        <v>1043</v>
      </c>
      <c r="C23" t="s">
        <v>1195</v>
      </c>
      <c r="D23">
        <v>1</v>
      </c>
      <c r="E23" t="s">
        <v>1196</v>
      </c>
      <c r="F23" t="s">
        <v>1197</v>
      </c>
      <c r="G23" t="s">
        <v>1209</v>
      </c>
      <c r="H23">
        <v>43</v>
      </c>
      <c r="I23">
        <v>2159</v>
      </c>
      <c r="J23">
        <v>305</v>
      </c>
      <c r="K23">
        <v>1283</v>
      </c>
      <c r="L23">
        <v>270</v>
      </c>
      <c r="M23">
        <v>28251</v>
      </c>
      <c r="N23">
        <f t="shared" si="0"/>
        <v>39444.23842977055</v>
      </c>
      <c r="O23">
        <v>3221.8</v>
      </c>
      <c r="P23">
        <f t="shared" si="1"/>
        <v>4498.2990822638058</v>
      </c>
      <c r="Q23">
        <v>27314</v>
      </c>
      <c r="R23">
        <f t="shared" si="2"/>
        <v>38135.992654091991</v>
      </c>
      <c r="S23">
        <v>233</v>
      </c>
      <c r="T23">
        <f t="shared" si="3"/>
        <v>325.31618541419908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867</v>
      </c>
      <c r="AL23">
        <v>0.97753679752349898</v>
      </c>
      <c r="AM23">
        <f t="shared" si="4"/>
        <v>1</v>
      </c>
      <c r="AN23">
        <f t="shared" si="5"/>
        <v>847.52440345287357</v>
      </c>
      <c r="AO23">
        <v>7.04</v>
      </c>
      <c r="AP23">
        <f t="shared" si="6"/>
        <v>6.8818590545654326</v>
      </c>
      <c r="AQ23">
        <v>10.37</v>
      </c>
      <c r="AR23">
        <v>9750</v>
      </c>
      <c r="AS23">
        <v>5.0737861885996933</v>
      </c>
      <c r="AT23">
        <v>0.93039689662264635</v>
      </c>
      <c r="AU23" s="1">
        <f t="shared" si="7"/>
        <v>4.7206349239999996</v>
      </c>
      <c r="AV23" s="1">
        <f t="shared" si="8"/>
        <v>2.7911906898679391</v>
      </c>
      <c r="AW23" s="1">
        <f t="shared" si="9"/>
        <v>6.5127782763585245</v>
      </c>
      <c r="AX23" s="1">
        <f t="shared" si="12"/>
        <v>9.3039689662264635</v>
      </c>
      <c r="AY23" s="3">
        <v>0.1</v>
      </c>
      <c r="AZ23">
        <v>35</v>
      </c>
      <c r="BA23">
        <f t="shared" si="10"/>
        <v>0.10368970511989745</v>
      </c>
      <c r="BB23">
        <v>8.2449999999999996E-2</v>
      </c>
      <c r="BC23">
        <v>0.29249999999999998</v>
      </c>
      <c r="BD23">
        <v>9.75E-3</v>
      </c>
      <c r="BE23">
        <v>6821</v>
      </c>
      <c r="BF23">
        <f t="shared" si="13"/>
        <v>85.8</v>
      </c>
      <c r="BG23" s="6">
        <f t="shared" si="14"/>
        <v>1.1961436046511629</v>
      </c>
      <c r="BH23" s="7">
        <f t="shared" si="15"/>
        <v>2.3922872093023257</v>
      </c>
      <c r="BI23" s="6">
        <f t="shared" si="16"/>
        <v>3.5884308139534884</v>
      </c>
      <c r="BJ23">
        <v>516.41999999999996</v>
      </c>
      <c r="BK23">
        <v>98.6</v>
      </c>
      <c r="BL23">
        <v>0.12</v>
      </c>
      <c r="BM23">
        <v>0.11</v>
      </c>
      <c r="BN23" s="2">
        <f t="shared" si="11"/>
        <v>0.18759707679473964</v>
      </c>
      <c r="BO23" s="2">
        <f t="shared" si="17"/>
        <v>0.23320342932182095</v>
      </c>
      <c r="BP23" s="2">
        <f t="shared" si="18"/>
        <v>0.2143913480390334</v>
      </c>
      <c r="BQ23" s="2">
        <f t="shared" si="19"/>
        <v>0.27789093623352901</v>
      </c>
      <c r="BR23">
        <f t="shared" si="20"/>
        <v>0.20528409086345606</v>
      </c>
      <c r="BS23">
        <f t="shared" si="21"/>
        <v>0.25038282861780448</v>
      </c>
      <c r="BT23">
        <f t="shared" si="22"/>
        <v>674.26234362059233</v>
      </c>
    </row>
    <row r="24" spans="1:72" x14ac:dyDescent="0.2">
      <c r="A24">
        <v>14</v>
      </c>
      <c r="B24">
        <v>1045</v>
      </c>
      <c r="C24" t="s">
        <v>1195</v>
      </c>
      <c r="D24">
        <v>1</v>
      </c>
      <c r="E24" t="s">
        <v>1196</v>
      </c>
      <c r="F24" t="s">
        <v>1197</v>
      </c>
      <c r="G24" t="s">
        <v>1210</v>
      </c>
      <c r="H24">
        <v>45</v>
      </c>
      <c r="I24">
        <v>1782</v>
      </c>
      <c r="J24">
        <v>250</v>
      </c>
      <c r="K24">
        <v>1000</v>
      </c>
      <c r="L24">
        <v>223</v>
      </c>
      <c r="M24">
        <v>24415</v>
      </c>
      <c r="N24">
        <f t="shared" si="0"/>
        <v>34088.389128273266</v>
      </c>
      <c r="O24">
        <v>2646</v>
      </c>
      <c r="P24">
        <f t="shared" si="1"/>
        <v>3694.3632043174712</v>
      </c>
      <c r="Q24">
        <v>21649</v>
      </c>
      <c r="R24">
        <f t="shared" si="2"/>
        <v>30226.481107433458</v>
      </c>
      <c r="S24">
        <v>193</v>
      </c>
      <c r="T24">
        <f t="shared" si="3"/>
        <v>269.46791324008763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867</v>
      </c>
      <c r="AL24">
        <v>0.97404047617545497</v>
      </c>
      <c r="AM24">
        <f t="shared" si="4"/>
        <v>1</v>
      </c>
      <c r="AN24">
        <f t="shared" si="5"/>
        <v>844.49309284411947</v>
      </c>
      <c r="AO24">
        <v>7.04</v>
      </c>
      <c r="AP24">
        <f t="shared" si="6"/>
        <v>6.8572449522752033</v>
      </c>
      <c r="AQ24">
        <v>10.37</v>
      </c>
      <c r="AR24">
        <v>9750</v>
      </c>
      <c r="AS24">
        <v>5.0737861885996933</v>
      </c>
      <c r="AT24">
        <v>1.0011516120670272</v>
      </c>
      <c r="AU24" s="1">
        <f t="shared" si="7"/>
        <v>5.0796292220000003</v>
      </c>
      <c r="AV24" s="1">
        <f t="shared" si="8"/>
        <v>3.0034548362010813</v>
      </c>
      <c r="AW24" s="1">
        <f t="shared" si="9"/>
        <v>7.0080612844691901</v>
      </c>
      <c r="AX24" s="1">
        <f t="shared" si="12"/>
        <v>10.011516120670272</v>
      </c>
      <c r="AY24" s="3">
        <v>0.1</v>
      </c>
      <c r="AZ24">
        <v>35</v>
      </c>
      <c r="BA24">
        <f t="shared" si="10"/>
        <v>0.10368970511989745</v>
      </c>
      <c r="BB24">
        <v>8.2449999999999996E-2</v>
      </c>
      <c r="BC24">
        <v>0.29249999999999998</v>
      </c>
      <c r="BD24">
        <v>9.75E-3</v>
      </c>
      <c r="BE24">
        <v>6822</v>
      </c>
      <c r="BF24">
        <f t="shared" si="13"/>
        <v>85.8</v>
      </c>
      <c r="BG24" s="6">
        <f t="shared" si="14"/>
        <v>1.1961436046511629</v>
      </c>
      <c r="BH24" s="7">
        <f t="shared" si="15"/>
        <v>2.3922872093023257</v>
      </c>
      <c r="BI24" s="6">
        <f t="shared" si="16"/>
        <v>3.5884308139534884</v>
      </c>
      <c r="BJ24">
        <v>516.41999999999996</v>
      </c>
      <c r="BK24">
        <v>98.6</v>
      </c>
      <c r="BL24">
        <v>0.12</v>
      </c>
      <c r="BM24">
        <v>0.11</v>
      </c>
      <c r="BN24" s="2">
        <f t="shared" si="11"/>
        <v>0.19062800962280826</v>
      </c>
      <c r="BO24" s="2">
        <f t="shared" si="17"/>
        <v>0.23578036458621973</v>
      </c>
      <c r="BP24" s="2">
        <f t="shared" si="18"/>
        <v>0.21553766432468027</v>
      </c>
      <c r="BQ24" s="2">
        <f t="shared" si="19"/>
        <v>0.28386626184825486</v>
      </c>
      <c r="BR24">
        <f t="shared" si="20"/>
        <v>0.20786098597622008</v>
      </c>
      <c r="BS24">
        <f t="shared" si="21"/>
        <v>0.25295979434206406</v>
      </c>
      <c r="BT24">
        <f t="shared" si="22"/>
        <v>674.26238317885316</v>
      </c>
    </row>
    <row r="25" spans="1:72" x14ac:dyDescent="0.2">
      <c r="A25">
        <v>14</v>
      </c>
      <c r="B25">
        <v>1047</v>
      </c>
      <c r="C25" t="s">
        <v>1195</v>
      </c>
      <c r="D25">
        <v>1</v>
      </c>
      <c r="E25" t="s">
        <v>1196</v>
      </c>
      <c r="F25" t="s">
        <v>1197</v>
      </c>
      <c r="G25" t="s">
        <v>33</v>
      </c>
      <c r="H25">
        <v>47</v>
      </c>
      <c r="I25">
        <v>1286</v>
      </c>
      <c r="J25">
        <v>165</v>
      </c>
      <c r="K25">
        <v>849</v>
      </c>
      <c r="L25">
        <v>156</v>
      </c>
      <c r="M25">
        <v>16046</v>
      </c>
      <c r="N25">
        <f t="shared" si="0"/>
        <v>22403.534382644801</v>
      </c>
      <c r="O25">
        <v>1812.9</v>
      </c>
      <c r="P25">
        <f t="shared" si="1"/>
        <v>2531.1833156111657</v>
      </c>
      <c r="Q25">
        <v>18404</v>
      </c>
      <c r="R25">
        <f t="shared" si="2"/>
        <v>25695.790027308671</v>
      </c>
      <c r="S25">
        <v>140</v>
      </c>
      <c r="T25">
        <f t="shared" si="3"/>
        <v>195.46895260939002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867</v>
      </c>
      <c r="AL25">
        <v>0.97758855670690503</v>
      </c>
      <c r="AM25">
        <f t="shared" si="4"/>
        <v>1</v>
      </c>
      <c r="AN25">
        <f t="shared" si="5"/>
        <v>847.56927866488661</v>
      </c>
      <c r="AO25">
        <v>7.04</v>
      </c>
      <c r="AP25">
        <f t="shared" si="6"/>
        <v>6.8822234392166113</v>
      </c>
      <c r="AQ25">
        <v>10.37</v>
      </c>
      <c r="AR25">
        <v>9750</v>
      </c>
      <c r="AS25">
        <v>5.0737861885996933</v>
      </c>
      <c r="AT25">
        <v>0.92062360244808739</v>
      </c>
      <c r="AU25" s="1">
        <f t="shared" si="7"/>
        <v>4.6710473190000004</v>
      </c>
      <c r="AV25" s="1">
        <f t="shared" si="8"/>
        <v>2.7618708073442622</v>
      </c>
      <c r="AW25" s="1">
        <f t="shared" si="9"/>
        <v>6.4443652171366121</v>
      </c>
      <c r="AX25" s="1">
        <f t="shared" si="12"/>
        <v>9.206236024480873</v>
      </c>
      <c r="AY25" s="3">
        <v>0.1</v>
      </c>
      <c r="AZ25">
        <v>35</v>
      </c>
      <c r="BA25">
        <f t="shared" si="10"/>
        <v>0.10368970511989745</v>
      </c>
      <c r="BB25">
        <v>8.2449999999999996E-2</v>
      </c>
      <c r="BC25">
        <v>0.29249999999999998</v>
      </c>
      <c r="BD25">
        <v>9.75E-3</v>
      </c>
      <c r="BE25">
        <v>6823</v>
      </c>
      <c r="BF25">
        <f t="shared" si="13"/>
        <v>85.8</v>
      </c>
      <c r="BG25" s="6">
        <f t="shared" si="14"/>
        <v>1.1961436046511629</v>
      </c>
      <c r="BH25" s="7">
        <f t="shared" si="15"/>
        <v>2.3922872093023257</v>
      </c>
      <c r="BI25" s="6">
        <f t="shared" si="16"/>
        <v>3.5884308139534884</v>
      </c>
      <c r="BJ25">
        <v>516.41999999999996</v>
      </c>
      <c r="BK25">
        <v>98.6</v>
      </c>
      <c r="BL25">
        <v>0.12</v>
      </c>
      <c r="BM25">
        <v>0.11</v>
      </c>
      <c r="BN25" s="2">
        <f t="shared" si="11"/>
        <v>0.18712054454635546</v>
      </c>
      <c r="BO25" s="2">
        <f t="shared" si="17"/>
        <v>0.23143364991856311</v>
      </c>
      <c r="BP25" s="2">
        <f t="shared" si="18"/>
        <v>0.21281917892991967</v>
      </c>
      <c r="BQ25" s="2">
        <f t="shared" si="19"/>
        <v>0.27565173979700164</v>
      </c>
      <c r="BR25">
        <f t="shared" si="20"/>
        <v>0.20351423115692874</v>
      </c>
      <c r="BS25">
        <f t="shared" si="21"/>
        <v>0.24861311013426826</v>
      </c>
      <c r="BT25">
        <f t="shared" si="22"/>
        <v>674.26242273711398</v>
      </c>
    </row>
    <row r="26" spans="1:72" x14ac:dyDescent="0.2">
      <c r="A26">
        <v>15</v>
      </c>
      <c r="B26">
        <v>1049</v>
      </c>
      <c r="C26" t="s">
        <v>1308</v>
      </c>
      <c r="D26">
        <v>1</v>
      </c>
      <c r="E26" t="s">
        <v>1196</v>
      </c>
      <c r="F26" t="s">
        <v>1197</v>
      </c>
      <c r="G26" t="s">
        <v>938</v>
      </c>
      <c r="H26">
        <v>49</v>
      </c>
      <c r="I26">
        <v>2185</v>
      </c>
      <c r="J26">
        <v>333</v>
      </c>
      <c r="K26">
        <v>1485</v>
      </c>
      <c r="L26">
        <v>287</v>
      </c>
      <c r="M26">
        <v>30671</v>
      </c>
      <c r="N26">
        <f t="shared" si="0"/>
        <v>42823.05889630429</v>
      </c>
      <c r="O26">
        <v>3537.1</v>
      </c>
      <c r="P26">
        <f t="shared" si="1"/>
        <v>4938.523087676238</v>
      </c>
      <c r="Q26">
        <v>32737</v>
      </c>
      <c r="R26">
        <f t="shared" si="2"/>
        <v>45707.622154097146</v>
      </c>
      <c r="S26">
        <v>255</v>
      </c>
      <c r="T26">
        <f t="shared" si="3"/>
        <v>356.03273510996036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867</v>
      </c>
      <c r="AL26">
        <v>0.97538533508777603</v>
      </c>
      <c r="AM26">
        <f t="shared" si="4"/>
        <v>1</v>
      </c>
      <c r="AN26">
        <f t="shared" si="5"/>
        <v>845.65908552110182</v>
      </c>
      <c r="AO26">
        <v>7.04</v>
      </c>
      <c r="AP26">
        <f t="shared" si="6"/>
        <v>6.8667127590179433</v>
      </c>
      <c r="AQ26">
        <v>10.37</v>
      </c>
      <c r="AR26">
        <v>9750</v>
      </c>
      <c r="AS26">
        <v>5.0737861885996933</v>
      </c>
      <c r="AT26">
        <v>0.96036854251929182</v>
      </c>
      <c r="AU26" s="1">
        <f t="shared" si="7"/>
        <v>4.8727046469999999</v>
      </c>
      <c r="AV26" s="1">
        <f t="shared" si="8"/>
        <v>2.8811056275578757</v>
      </c>
      <c r="AW26" s="1">
        <f t="shared" si="9"/>
        <v>6.722579797635043</v>
      </c>
      <c r="AX26" s="1">
        <f t="shared" si="12"/>
        <v>9.6036854251929178</v>
      </c>
      <c r="AY26" s="3">
        <v>0.1</v>
      </c>
      <c r="AZ26">
        <v>35</v>
      </c>
      <c r="BA26">
        <f t="shared" si="10"/>
        <v>0.10368970511989745</v>
      </c>
      <c r="BB26">
        <v>0.17175000000000001</v>
      </c>
      <c r="BC26">
        <v>0.29249999999999998</v>
      </c>
      <c r="BD26">
        <v>9.75E-3</v>
      </c>
      <c r="BE26">
        <v>6824</v>
      </c>
      <c r="BF26">
        <f t="shared" si="13"/>
        <v>85.8</v>
      </c>
      <c r="BG26" s="6">
        <f t="shared" si="14"/>
        <v>1.1961436046511629</v>
      </c>
      <c r="BH26" s="7">
        <f t="shared" si="15"/>
        <v>2.3922872093023257</v>
      </c>
      <c r="BI26" s="6">
        <f t="shared" si="16"/>
        <v>3.5884308139534884</v>
      </c>
      <c r="BJ26">
        <v>516.41999999999996</v>
      </c>
      <c r="BK26">
        <v>98.6</v>
      </c>
      <c r="BL26">
        <v>0.12</v>
      </c>
      <c r="BM26">
        <v>0.11</v>
      </c>
      <c r="BN26" s="2">
        <f t="shared" si="11"/>
        <v>0.12072431305027782</v>
      </c>
      <c r="BO26" s="2">
        <f t="shared" si="17"/>
        <v>0.1664028316148122</v>
      </c>
      <c r="BP26" s="2">
        <f t="shared" si="18"/>
        <v>0.14698474117525148</v>
      </c>
      <c r="BQ26" s="2">
        <f t="shared" si="19"/>
        <v>0.21252989420219312</v>
      </c>
      <c r="BR26">
        <f t="shared" si="20"/>
        <v>0.13862938302830255</v>
      </c>
      <c r="BS26">
        <f t="shared" si="21"/>
        <v>0.18347211878154651</v>
      </c>
      <c r="BT26">
        <f t="shared" si="22"/>
        <v>674.12007831135122</v>
      </c>
    </row>
    <row r="27" spans="1:72" x14ac:dyDescent="0.2">
      <c r="A27">
        <v>14</v>
      </c>
      <c r="B27">
        <v>1051</v>
      </c>
      <c r="C27" t="s">
        <v>1195</v>
      </c>
      <c r="D27">
        <v>1</v>
      </c>
      <c r="E27" t="s">
        <v>1196</v>
      </c>
      <c r="F27" t="s">
        <v>1197</v>
      </c>
      <c r="G27" t="s">
        <v>1214</v>
      </c>
      <c r="H27">
        <v>51</v>
      </c>
      <c r="I27">
        <v>1781</v>
      </c>
      <c r="J27">
        <v>180</v>
      </c>
      <c r="K27">
        <v>967</v>
      </c>
      <c r="L27">
        <v>224</v>
      </c>
      <c r="M27">
        <v>22901</v>
      </c>
      <c r="N27">
        <f t="shared" si="0"/>
        <v>31974.532026483146</v>
      </c>
      <c r="O27">
        <v>1891.9</v>
      </c>
      <c r="P27">
        <f t="shared" si="1"/>
        <v>2641.4836531550354</v>
      </c>
      <c r="Q27">
        <v>21034</v>
      </c>
      <c r="R27">
        <f t="shared" si="2"/>
        <v>29367.813922756497</v>
      </c>
      <c r="S27">
        <v>194</v>
      </c>
      <c r="T27">
        <f t="shared" si="3"/>
        <v>270.86412004444043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867</v>
      </c>
      <c r="AL27">
        <v>0.97552965746985498</v>
      </c>
      <c r="AM27">
        <f t="shared" si="4"/>
        <v>1</v>
      </c>
      <c r="AN27">
        <f t="shared" si="5"/>
        <v>845.78421302636423</v>
      </c>
      <c r="AO27">
        <v>7.04</v>
      </c>
      <c r="AP27">
        <f t="shared" si="6"/>
        <v>6.8677287885877787</v>
      </c>
      <c r="AQ27">
        <v>10.37</v>
      </c>
      <c r="AR27">
        <v>9750</v>
      </c>
      <c r="AS27">
        <v>5.0737861885996933</v>
      </c>
      <c r="AT27">
        <v>0.94774103268374588</v>
      </c>
      <c r="AU27" s="1">
        <f t="shared" si="7"/>
        <v>4.8086353620000004</v>
      </c>
      <c r="AV27" s="1">
        <f t="shared" si="8"/>
        <v>2.8432230980512374</v>
      </c>
      <c r="AW27" s="1">
        <f t="shared" si="9"/>
        <v>6.6341872287862209</v>
      </c>
      <c r="AX27" s="1">
        <f t="shared" si="12"/>
        <v>9.4774103268374592</v>
      </c>
      <c r="AY27" s="3">
        <v>0.1</v>
      </c>
      <c r="AZ27">
        <v>35</v>
      </c>
      <c r="BA27">
        <f t="shared" si="10"/>
        <v>0.10368970511989745</v>
      </c>
      <c r="BB27">
        <v>8.2449999999999996E-2</v>
      </c>
      <c r="BC27">
        <v>0.29249999999999998</v>
      </c>
      <c r="BD27">
        <v>9.75E-3</v>
      </c>
      <c r="BE27">
        <v>6825</v>
      </c>
      <c r="BF27">
        <f t="shared" si="13"/>
        <v>85.8</v>
      </c>
      <c r="BG27" s="6">
        <f t="shared" si="14"/>
        <v>1.1961436046511629</v>
      </c>
      <c r="BH27" s="7">
        <f t="shared" si="15"/>
        <v>2.3922872093023257</v>
      </c>
      <c r="BI27" s="6">
        <f t="shared" si="16"/>
        <v>3.5884308139534884</v>
      </c>
      <c r="BJ27">
        <v>516.41999999999996</v>
      </c>
      <c r="BK27">
        <v>98.6</v>
      </c>
      <c r="BL27">
        <v>0.12</v>
      </c>
      <c r="BM27">
        <v>0.11</v>
      </c>
      <c r="BN27" s="2">
        <f t="shared" si="11"/>
        <v>0.18818569115111589</v>
      </c>
      <c r="BO27" s="2">
        <f t="shared" si="17"/>
        <v>0.23306387671500192</v>
      </c>
      <c r="BP27" s="2">
        <f t="shared" si="18"/>
        <v>0.21390110714150148</v>
      </c>
      <c r="BQ27" s="2">
        <f t="shared" si="19"/>
        <v>0.27858443262216714</v>
      </c>
      <c r="BR27">
        <f t="shared" si="20"/>
        <v>0.2051443776500981</v>
      </c>
      <c r="BS27">
        <f t="shared" si="21"/>
        <v>0.25024339785042871</v>
      </c>
      <c r="BT27">
        <f t="shared" si="22"/>
        <v>674.26250185363563</v>
      </c>
    </row>
    <row r="28" spans="1:72" x14ac:dyDescent="0.2">
      <c r="A28">
        <v>14</v>
      </c>
      <c r="B28">
        <v>1053</v>
      </c>
      <c r="C28" t="s">
        <v>1195</v>
      </c>
      <c r="D28">
        <v>1</v>
      </c>
      <c r="E28" t="s">
        <v>1196</v>
      </c>
      <c r="F28" t="s">
        <v>1197</v>
      </c>
      <c r="G28" t="s">
        <v>1215</v>
      </c>
      <c r="H28">
        <v>53</v>
      </c>
      <c r="I28">
        <v>1212</v>
      </c>
      <c r="J28">
        <v>114</v>
      </c>
      <c r="K28">
        <v>773</v>
      </c>
      <c r="L28">
        <v>151</v>
      </c>
      <c r="M28">
        <v>15454</v>
      </c>
      <c r="N28">
        <f t="shared" si="0"/>
        <v>21576.979954467952</v>
      </c>
      <c r="O28">
        <v>1534.3</v>
      </c>
      <c r="P28">
        <f t="shared" si="1"/>
        <v>2142.2000999184793</v>
      </c>
      <c r="Q28">
        <v>16684</v>
      </c>
      <c r="R28">
        <f t="shared" si="2"/>
        <v>23294.314323821876</v>
      </c>
      <c r="S28">
        <v>131</v>
      </c>
      <c r="T28">
        <f t="shared" si="3"/>
        <v>182.90309137021492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867</v>
      </c>
      <c r="AL28">
        <v>0.97484056472778302</v>
      </c>
      <c r="AM28">
        <f t="shared" si="4"/>
        <v>1</v>
      </c>
      <c r="AN28">
        <f t="shared" si="5"/>
        <v>845.18676961898791</v>
      </c>
      <c r="AO28">
        <v>7.04</v>
      </c>
      <c r="AP28">
        <f t="shared" si="6"/>
        <v>6.8628775756835925</v>
      </c>
      <c r="AQ28">
        <v>10.37</v>
      </c>
      <c r="AR28">
        <v>9750</v>
      </c>
      <c r="AS28">
        <v>5.0737861885996933</v>
      </c>
      <c r="AT28">
        <v>0.91120142614365096</v>
      </c>
      <c r="AU28" s="1">
        <f t="shared" si="7"/>
        <v>4.6232412109999999</v>
      </c>
      <c r="AV28" s="1">
        <f t="shared" si="8"/>
        <v>2.7336042784309527</v>
      </c>
      <c r="AW28" s="1">
        <f t="shared" si="9"/>
        <v>6.3784099830055565</v>
      </c>
      <c r="AX28" s="1">
        <f t="shared" si="12"/>
        <v>9.1120142614365101</v>
      </c>
      <c r="AY28" s="3">
        <v>0.1</v>
      </c>
      <c r="AZ28">
        <v>35</v>
      </c>
      <c r="BA28">
        <f t="shared" si="10"/>
        <v>0.10368970511989745</v>
      </c>
      <c r="BB28">
        <v>8.2449999999999996E-2</v>
      </c>
      <c r="BC28">
        <v>0.29249999999999998</v>
      </c>
      <c r="BD28">
        <v>9.75E-3</v>
      </c>
      <c r="BE28">
        <v>6826</v>
      </c>
      <c r="BF28">
        <f t="shared" si="13"/>
        <v>85.8</v>
      </c>
      <c r="BG28" s="6">
        <f t="shared" si="14"/>
        <v>1.1961436046511629</v>
      </c>
      <c r="BH28" s="7">
        <f t="shared" si="15"/>
        <v>2.3922872093023257</v>
      </c>
      <c r="BI28" s="6">
        <f t="shared" si="16"/>
        <v>3.5884308139534884</v>
      </c>
      <c r="BJ28">
        <v>516.41999999999996</v>
      </c>
      <c r="BK28">
        <v>98.6</v>
      </c>
      <c r="BL28">
        <v>0.12</v>
      </c>
      <c r="BM28">
        <v>0.11</v>
      </c>
      <c r="BN28" s="2">
        <f t="shared" si="11"/>
        <v>0.18628561104311614</v>
      </c>
      <c r="BO28" s="2">
        <f t="shared" si="17"/>
        <v>0.23048408458629774</v>
      </c>
      <c r="BP28" s="2">
        <f t="shared" si="18"/>
        <v>0.21206012449374953</v>
      </c>
      <c r="BQ28" s="2">
        <f t="shared" si="19"/>
        <v>0.27424962182805374</v>
      </c>
      <c r="BR28">
        <f t="shared" si="20"/>
        <v>0.20256454536975921</v>
      </c>
      <c r="BS28">
        <f t="shared" si="21"/>
        <v>0.24766363618158535</v>
      </c>
      <c r="BT28">
        <f t="shared" si="22"/>
        <v>674.26254141189645</v>
      </c>
    </row>
    <row r="29" spans="1:72" x14ac:dyDescent="0.2">
      <c r="A29">
        <v>14</v>
      </c>
      <c r="B29">
        <v>1055</v>
      </c>
      <c r="C29" t="s">
        <v>1195</v>
      </c>
      <c r="D29">
        <v>1</v>
      </c>
      <c r="E29" t="s">
        <v>1196</v>
      </c>
      <c r="F29" t="s">
        <v>1197</v>
      </c>
      <c r="G29" t="s">
        <v>1216</v>
      </c>
      <c r="H29">
        <v>55</v>
      </c>
      <c r="I29">
        <v>2744</v>
      </c>
      <c r="J29">
        <v>357</v>
      </c>
      <c r="K29">
        <v>1453</v>
      </c>
      <c r="L29">
        <v>332</v>
      </c>
      <c r="M29">
        <v>35132</v>
      </c>
      <c r="N29">
        <f t="shared" si="0"/>
        <v>49051.537450522068</v>
      </c>
      <c r="O29">
        <v>3697.5</v>
      </c>
      <c r="P29">
        <f t="shared" si="1"/>
        <v>5162.4746590944251</v>
      </c>
      <c r="Q29">
        <v>30456</v>
      </c>
      <c r="R29">
        <f t="shared" si="2"/>
        <v>42522.874433368444</v>
      </c>
      <c r="S29">
        <v>289</v>
      </c>
      <c r="T29">
        <f t="shared" si="3"/>
        <v>403.50376645795507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867</v>
      </c>
      <c r="AL29">
        <v>0.97577376876558597</v>
      </c>
      <c r="AM29">
        <f t="shared" si="4"/>
        <v>1</v>
      </c>
      <c r="AN29">
        <f t="shared" si="5"/>
        <v>845.99585751976304</v>
      </c>
      <c r="AO29">
        <v>7.04</v>
      </c>
      <c r="AP29">
        <f t="shared" si="6"/>
        <v>6.8694473321097256</v>
      </c>
      <c r="AQ29">
        <v>10.37</v>
      </c>
      <c r="AR29">
        <v>9750</v>
      </c>
      <c r="AS29">
        <v>5.0737861885996933</v>
      </c>
      <c r="AT29">
        <v>0.94887508894589745</v>
      </c>
      <c r="AU29" s="1">
        <f t="shared" si="7"/>
        <v>4.8143893210000002</v>
      </c>
      <c r="AV29" s="1">
        <f t="shared" si="8"/>
        <v>2.8466252668376923</v>
      </c>
      <c r="AW29" s="1">
        <f t="shared" si="9"/>
        <v>6.6421256226212826</v>
      </c>
      <c r="AX29" s="1">
        <f t="shared" si="12"/>
        <v>9.4887508894589736</v>
      </c>
      <c r="AY29" s="3">
        <v>0.1</v>
      </c>
      <c r="AZ29">
        <v>35</v>
      </c>
      <c r="BA29">
        <f t="shared" si="10"/>
        <v>0.10368970511989745</v>
      </c>
      <c r="BB29">
        <v>8.2449999999999996E-2</v>
      </c>
      <c r="BC29">
        <v>0.29249999999999998</v>
      </c>
      <c r="BD29">
        <v>9.75E-3</v>
      </c>
      <c r="BE29">
        <v>6827</v>
      </c>
      <c r="BF29">
        <f t="shared" si="13"/>
        <v>85.8</v>
      </c>
      <c r="BG29" s="6">
        <f t="shared" si="14"/>
        <v>1.1961436046511629</v>
      </c>
      <c r="BH29" s="7">
        <f t="shared" si="15"/>
        <v>2.3922872093023257</v>
      </c>
      <c r="BI29" s="6">
        <f t="shared" si="16"/>
        <v>3.5884308139534884</v>
      </c>
      <c r="BJ29">
        <v>516.41999999999996</v>
      </c>
      <c r="BK29">
        <v>98.6</v>
      </c>
      <c r="BL29">
        <v>0.12</v>
      </c>
      <c r="BM29">
        <v>0.11</v>
      </c>
      <c r="BN29" s="2">
        <f t="shared" si="11"/>
        <v>0.18827455584495478</v>
      </c>
      <c r="BO29" s="2">
        <f t="shared" si="17"/>
        <v>0.23453288001092068</v>
      </c>
      <c r="BP29" s="2">
        <f t="shared" si="18"/>
        <v>0.21534718048283816</v>
      </c>
      <c r="BQ29" s="2">
        <f t="shared" si="19"/>
        <v>0.28010790530339569</v>
      </c>
      <c r="BR29">
        <f t="shared" si="20"/>
        <v>0.20661330064274741</v>
      </c>
      <c r="BS29">
        <f t="shared" si="21"/>
        <v>0.25171246206606912</v>
      </c>
      <c r="BT29">
        <f t="shared" si="22"/>
        <v>674.26258097015716</v>
      </c>
    </row>
    <row r="30" spans="1:72" x14ac:dyDescent="0.2">
      <c r="A30">
        <v>14</v>
      </c>
      <c r="B30">
        <v>1057</v>
      </c>
      <c r="C30" t="s">
        <v>1195</v>
      </c>
      <c r="D30">
        <v>1</v>
      </c>
      <c r="E30" t="s">
        <v>1196</v>
      </c>
      <c r="F30" t="s">
        <v>1197</v>
      </c>
      <c r="G30" t="s">
        <v>57</v>
      </c>
      <c r="H30">
        <v>57</v>
      </c>
      <c r="I30">
        <v>1749</v>
      </c>
      <c r="J30">
        <v>234</v>
      </c>
      <c r="K30">
        <v>1056</v>
      </c>
      <c r="L30">
        <v>208</v>
      </c>
      <c r="M30">
        <v>20795</v>
      </c>
      <c r="N30">
        <f t="shared" si="0"/>
        <v>29034.120496516181</v>
      </c>
      <c r="O30">
        <v>2514.1999999999998</v>
      </c>
      <c r="P30">
        <f t="shared" si="1"/>
        <v>3510.3431475037737</v>
      </c>
      <c r="Q30">
        <v>21871</v>
      </c>
      <c r="R30">
        <f t="shared" si="2"/>
        <v>30536.439017999779</v>
      </c>
      <c r="S30">
        <v>181</v>
      </c>
      <c r="T30">
        <f t="shared" si="3"/>
        <v>252.71343158785422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867</v>
      </c>
      <c r="AL30">
        <v>0.978938810030619</v>
      </c>
      <c r="AM30">
        <f t="shared" si="4"/>
        <v>1</v>
      </c>
      <c r="AN30">
        <f t="shared" si="5"/>
        <v>848.73994829654669</v>
      </c>
      <c r="AO30">
        <v>7.04</v>
      </c>
      <c r="AP30">
        <f t="shared" si="6"/>
        <v>6.8917292226155578</v>
      </c>
      <c r="AQ30">
        <v>10.37</v>
      </c>
      <c r="AR30">
        <v>9750</v>
      </c>
      <c r="AS30">
        <v>5.0737861885996933</v>
      </c>
      <c r="AT30">
        <v>0.9231337328569359</v>
      </c>
      <c r="AU30" s="1">
        <f t="shared" si="7"/>
        <v>4.6837831840000002</v>
      </c>
      <c r="AV30" s="1">
        <f t="shared" si="8"/>
        <v>2.7694011985708076</v>
      </c>
      <c r="AW30" s="1">
        <f t="shared" si="9"/>
        <v>6.4619361299985512</v>
      </c>
      <c r="AX30" s="1">
        <f t="shared" si="12"/>
        <v>9.2313373285693583</v>
      </c>
      <c r="AY30" s="3">
        <v>0.1</v>
      </c>
      <c r="AZ30">
        <v>35</v>
      </c>
      <c r="BA30">
        <f t="shared" si="10"/>
        <v>0.10368970511989745</v>
      </c>
      <c r="BB30">
        <v>8.2449999999999996E-2</v>
      </c>
      <c r="BC30">
        <v>0.29249999999999998</v>
      </c>
      <c r="BD30">
        <v>9.75E-3</v>
      </c>
      <c r="BE30">
        <v>6828</v>
      </c>
      <c r="BF30">
        <f t="shared" si="13"/>
        <v>85.8</v>
      </c>
      <c r="BG30" s="6">
        <f t="shared" si="14"/>
        <v>1.1961436046511629</v>
      </c>
      <c r="BH30" s="7">
        <f t="shared" si="15"/>
        <v>2.3922872093023257</v>
      </c>
      <c r="BI30" s="6">
        <f t="shared" si="16"/>
        <v>3.5884308139534884</v>
      </c>
      <c r="BJ30">
        <v>516.41999999999996</v>
      </c>
      <c r="BK30">
        <v>98.6</v>
      </c>
      <c r="BL30">
        <v>0.12</v>
      </c>
      <c r="BM30">
        <v>0.11</v>
      </c>
      <c r="BN30" s="2">
        <f t="shared" si="11"/>
        <v>0.18742594456426198</v>
      </c>
      <c r="BO30" s="2">
        <f t="shared" si="17"/>
        <v>0.2322742648066278</v>
      </c>
      <c r="BP30" s="2">
        <f t="shared" si="18"/>
        <v>0.21360904044869319</v>
      </c>
      <c r="BQ30" s="2">
        <f t="shared" si="19"/>
        <v>0.27661291771617907</v>
      </c>
      <c r="BR30">
        <f t="shared" si="20"/>
        <v>0.20435464528681982</v>
      </c>
      <c r="BS30">
        <f t="shared" si="21"/>
        <v>0.24945387732163707</v>
      </c>
      <c r="BT30">
        <f t="shared" si="22"/>
        <v>674.26262052841798</v>
      </c>
    </row>
    <row r="31" spans="1:72" x14ac:dyDescent="0.2">
      <c r="A31">
        <v>14</v>
      </c>
      <c r="B31">
        <v>1059</v>
      </c>
      <c r="C31" t="s">
        <v>1195</v>
      </c>
      <c r="D31">
        <v>1</v>
      </c>
      <c r="E31" t="s">
        <v>1196</v>
      </c>
      <c r="F31" t="s">
        <v>1197</v>
      </c>
      <c r="G31" t="s">
        <v>204</v>
      </c>
      <c r="H31">
        <v>59</v>
      </c>
      <c r="I31">
        <v>1555</v>
      </c>
      <c r="J31">
        <v>294</v>
      </c>
      <c r="K31">
        <v>1038</v>
      </c>
      <c r="L31">
        <v>204</v>
      </c>
      <c r="M31">
        <v>22140</v>
      </c>
      <c r="N31">
        <f t="shared" si="0"/>
        <v>30912.018648370678</v>
      </c>
      <c r="O31">
        <v>3319.1</v>
      </c>
      <c r="P31">
        <f t="shared" si="1"/>
        <v>4634.1500043273309</v>
      </c>
      <c r="Q31">
        <v>23676</v>
      </c>
      <c r="R31">
        <f t="shared" si="2"/>
        <v>33056.592299856558</v>
      </c>
      <c r="S31">
        <v>183</v>
      </c>
      <c r="T31">
        <f t="shared" si="3"/>
        <v>255.50584519655979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867</v>
      </c>
      <c r="AL31">
        <v>0.98280785679817195</v>
      </c>
      <c r="AM31">
        <f t="shared" si="4"/>
        <v>1</v>
      </c>
      <c r="AN31">
        <f t="shared" si="5"/>
        <v>852.0944118440151</v>
      </c>
      <c r="AO31">
        <v>7.04</v>
      </c>
      <c r="AP31">
        <f t="shared" si="6"/>
        <v>6.9189673118591308</v>
      </c>
      <c r="AQ31">
        <v>10.37</v>
      </c>
      <c r="AR31">
        <v>9750</v>
      </c>
      <c r="AS31">
        <v>5.0737861885996933</v>
      </c>
      <c r="AT31">
        <v>0.92651924563999233</v>
      </c>
      <c r="AU31" s="1">
        <f t="shared" si="7"/>
        <v>4.7009605519999997</v>
      </c>
      <c r="AV31" s="1">
        <f t="shared" si="8"/>
        <v>2.7795577369199771</v>
      </c>
      <c r="AW31" s="1">
        <f t="shared" si="9"/>
        <v>6.485634719479946</v>
      </c>
      <c r="AX31" s="1">
        <f t="shared" si="12"/>
        <v>9.2651924563999231</v>
      </c>
      <c r="AY31" s="3">
        <v>0.1</v>
      </c>
      <c r="AZ31">
        <v>35</v>
      </c>
      <c r="BA31">
        <f t="shared" si="10"/>
        <v>0.10368970511989745</v>
      </c>
      <c r="BB31">
        <v>8.2449999999999996E-2</v>
      </c>
      <c r="BC31">
        <v>0.29249999999999998</v>
      </c>
      <c r="BD31">
        <v>9.75E-3</v>
      </c>
      <c r="BE31">
        <v>6829</v>
      </c>
      <c r="BF31">
        <f t="shared" si="13"/>
        <v>85.8</v>
      </c>
      <c r="BG31" s="6">
        <f t="shared" si="14"/>
        <v>1.1961436046511629</v>
      </c>
      <c r="BH31" s="7">
        <f t="shared" si="15"/>
        <v>2.3922872093023257</v>
      </c>
      <c r="BI31" s="6">
        <f t="shared" si="16"/>
        <v>3.5884308139534884</v>
      </c>
      <c r="BJ31">
        <v>516.41999999999996</v>
      </c>
      <c r="BK31">
        <v>98.6</v>
      </c>
      <c r="BL31">
        <v>0.12</v>
      </c>
      <c r="BM31">
        <v>0.11</v>
      </c>
      <c r="BN31" s="2">
        <f t="shared" si="11"/>
        <v>0.18811271112118816</v>
      </c>
      <c r="BO31" s="2">
        <f t="shared" si="17"/>
        <v>0.2332411853419645</v>
      </c>
      <c r="BP31" s="2">
        <f t="shared" si="18"/>
        <v>0.21450750789493431</v>
      </c>
      <c r="BQ31" s="2">
        <f t="shared" si="19"/>
        <v>0.27774244640986379</v>
      </c>
      <c r="BR31">
        <f t="shared" si="20"/>
        <v>0.20532152567052181</v>
      </c>
      <c r="BS31">
        <f t="shared" si="21"/>
        <v>0.25042082831683465</v>
      </c>
      <c r="BT31">
        <f t="shared" si="22"/>
        <v>674.26266008667881</v>
      </c>
    </row>
    <row r="32" spans="1:72" x14ac:dyDescent="0.2">
      <c r="A32">
        <v>14</v>
      </c>
      <c r="B32">
        <v>1061</v>
      </c>
      <c r="C32" t="s">
        <v>1195</v>
      </c>
      <c r="D32">
        <v>1</v>
      </c>
      <c r="E32" t="s">
        <v>1196</v>
      </c>
      <c r="F32" t="s">
        <v>1197</v>
      </c>
      <c r="G32" t="s">
        <v>1217</v>
      </c>
      <c r="H32">
        <v>61</v>
      </c>
      <c r="I32">
        <v>1256</v>
      </c>
      <c r="J32">
        <v>203</v>
      </c>
      <c r="K32">
        <v>827</v>
      </c>
      <c r="L32">
        <v>162</v>
      </c>
      <c r="M32">
        <v>16889</v>
      </c>
      <c r="N32">
        <f t="shared" si="0"/>
        <v>23580.5367187142</v>
      </c>
      <c r="O32">
        <v>2080.1</v>
      </c>
      <c r="P32">
        <f t="shared" si="1"/>
        <v>2904.2497737342296</v>
      </c>
      <c r="Q32">
        <v>17990</v>
      </c>
      <c r="R32">
        <f t="shared" si="2"/>
        <v>25117.760410306615</v>
      </c>
      <c r="S32">
        <v>144</v>
      </c>
      <c r="T32">
        <f t="shared" si="3"/>
        <v>201.05377982680116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867</v>
      </c>
      <c r="AL32">
        <v>0.97465893626213096</v>
      </c>
      <c r="AM32">
        <f t="shared" si="4"/>
        <v>1</v>
      </c>
      <c r="AN32">
        <f t="shared" si="5"/>
        <v>845.02929773926758</v>
      </c>
      <c r="AO32">
        <v>7.04</v>
      </c>
      <c r="AP32">
        <f t="shared" si="6"/>
        <v>6.8615989112854017</v>
      </c>
      <c r="AQ32">
        <v>10.37</v>
      </c>
      <c r="AR32">
        <v>9750</v>
      </c>
      <c r="AS32">
        <v>5.0737861885996933</v>
      </c>
      <c r="AT32">
        <v>0.99138587713887183</v>
      </c>
      <c r="AU32" s="1">
        <f t="shared" si="7"/>
        <v>5.0300799710000001</v>
      </c>
      <c r="AV32" s="1">
        <f t="shared" si="8"/>
        <v>2.9741576314166154</v>
      </c>
      <c r="AW32" s="1">
        <f t="shared" si="9"/>
        <v>6.9397011399721027</v>
      </c>
      <c r="AX32" s="1">
        <f t="shared" si="12"/>
        <v>9.9138587713887176</v>
      </c>
      <c r="AY32" s="3">
        <v>0.1</v>
      </c>
      <c r="AZ32">
        <v>35</v>
      </c>
      <c r="BA32">
        <f t="shared" si="10"/>
        <v>0.10368970511989745</v>
      </c>
      <c r="BB32">
        <v>8.2449999999999996E-2</v>
      </c>
      <c r="BC32">
        <v>0.29249999999999998</v>
      </c>
      <c r="BD32">
        <v>9.75E-3</v>
      </c>
      <c r="BE32">
        <v>6830</v>
      </c>
      <c r="BF32">
        <f t="shared" si="13"/>
        <v>85.8</v>
      </c>
      <c r="BG32" s="6">
        <f t="shared" si="14"/>
        <v>1.1961436046511629</v>
      </c>
      <c r="BH32" s="7">
        <f t="shared" si="15"/>
        <v>2.3922872093023257</v>
      </c>
      <c r="BI32" s="6">
        <f t="shared" si="16"/>
        <v>3.5884308139534884</v>
      </c>
      <c r="BJ32">
        <v>516.41999999999996</v>
      </c>
      <c r="BK32">
        <v>98.6</v>
      </c>
      <c r="BL32">
        <v>0.12</v>
      </c>
      <c r="BM32">
        <v>0.11</v>
      </c>
      <c r="BN32" s="2">
        <f t="shared" si="11"/>
        <v>0.19022791154274279</v>
      </c>
      <c r="BO32" s="2">
        <f t="shared" si="17"/>
        <v>0.23465824695446261</v>
      </c>
      <c r="BP32" s="2">
        <f t="shared" si="18"/>
        <v>0.2146130041435246</v>
      </c>
      <c r="BQ32" s="2">
        <f t="shared" si="19"/>
        <v>0.28227509025825259</v>
      </c>
      <c r="BR32">
        <f t="shared" si="20"/>
        <v>0.20673854713138515</v>
      </c>
      <c r="BS32">
        <f t="shared" si="21"/>
        <v>0.25183792038919356</v>
      </c>
      <c r="BT32">
        <f t="shared" si="22"/>
        <v>674.26269964493963</v>
      </c>
    </row>
    <row r="33" spans="1:72" x14ac:dyDescent="0.2">
      <c r="A33">
        <v>14</v>
      </c>
      <c r="B33">
        <v>1063</v>
      </c>
      <c r="C33" t="s">
        <v>1195</v>
      </c>
      <c r="D33">
        <v>1</v>
      </c>
      <c r="E33" t="s">
        <v>1196</v>
      </c>
      <c r="F33" t="s">
        <v>1197</v>
      </c>
      <c r="G33" t="s">
        <v>532</v>
      </c>
      <c r="H33">
        <v>63</v>
      </c>
      <c r="I33">
        <v>1040</v>
      </c>
      <c r="J33">
        <v>170</v>
      </c>
      <c r="K33">
        <v>779</v>
      </c>
      <c r="L33">
        <v>132</v>
      </c>
      <c r="M33">
        <v>13617</v>
      </c>
      <c r="N33">
        <f t="shared" si="0"/>
        <v>19012.148054871883</v>
      </c>
      <c r="O33">
        <v>1994.2</v>
      </c>
      <c r="P33">
        <f t="shared" si="1"/>
        <v>2784.3156092403256</v>
      </c>
      <c r="Q33">
        <v>17464</v>
      </c>
      <c r="R33">
        <f t="shared" si="2"/>
        <v>24383.355631217051</v>
      </c>
      <c r="S33">
        <v>122</v>
      </c>
      <c r="T33">
        <f t="shared" si="3"/>
        <v>170.33723013103986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867</v>
      </c>
      <c r="AL33">
        <v>0.97656630050568305</v>
      </c>
      <c r="AM33">
        <f t="shared" si="4"/>
        <v>1</v>
      </c>
      <c r="AN33">
        <f t="shared" si="5"/>
        <v>846.68298253842715</v>
      </c>
      <c r="AO33">
        <v>7.04</v>
      </c>
      <c r="AP33">
        <f t="shared" si="6"/>
        <v>6.8750267555600084</v>
      </c>
      <c r="AQ33">
        <v>10.37</v>
      </c>
      <c r="AR33">
        <v>9750</v>
      </c>
      <c r="AS33">
        <v>5.0737861885996933</v>
      </c>
      <c r="AT33">
        <v>0.94834505182962259</v>
      </c>
      <c r="AU33" s="1">
        <f t="shared" si="7"/>
        <v>4.8117000259999996</v>
      </c>
      <c r="AV33" s="1">
        <f t="shared" si="8"/>
        <v>2.8450351554888678</v>
      </c>
      <c r="AW33" s="1">
        <f t="shared" si="9"/>
        <v>6.6384153628073577</v>
      </c>
      <c r="AX33" s="1">
        <f t="shared" si="12"/>
        <v>9.4834505182962268</v>
      </c>
      <c r="AY33" s="3">
        <v>0.1</v>
      </c>
      <c r="AZ33">
        <v>35</v>
      </c>
      <c r="BA33">
        <f t="shared" si="10"/>
        <v>0.10368970511989745</v>
      </c>
      <c r="BB33">
        <v>8.2449999999999996E-2</v>
      </c>
      <c r="BC33">
        <v>0.29249999999999998</v>
      </c>
      <c r="BD33">
        <v>9.75E-3</v>
      </c>
      <c r="BE33">
        <v>6831</v>
      </c>
      <c r="BF33">
        <f t="shared" si="13"/>
        <v>85.8</v>
      </c>
      <c r="BG33" s="6">
        <f t="shared" si="14"/>
        <v>1.1961436046511629</v>
      </c>
      <c r="BH33" s="7">
        <f t="shared" si="15"/>
        <v>2.3922872093023257</v>
      </c>
      <c r="BI33" s="6">
        <f t="shared" si="16"/>
        <v>3.5884308139534884</v>
      </c>
      <c r="BJ33">
        <v>516.41999999999996</v>
      </c>
      <c r="BK33">
        <v>98.6</v>
      </c>
      <c r="BL33">
        <v>0.12</v>
      </c>
      <c r="BM33">
        <v>0.11</v>
      </c>
      <c r="BN33" s="2">
        <f t="shared" si="11"/>
        <v>0.18835470550264061</v>
      </c>
      <c r="BO33" s="2">
        <f t="shared" si="17"/>
        <v>0.23251087548519453</v>
      </c>
      <c r="BP33" s="2">
        <f t="shared" si="18"/>
        <v>0.21333589299771102</v>
      </c>
      <c r="BQ33" s="2">
        <f t="shared" si="19"/>
        <v>0.2780604427850828</v>
      </c>
      <c r="BR33">
        <f t="shared" si="20"/>
        <v>0.20459113551048241</v>
      </c>
      <c r="BS33">
        <f t="shared" si="21"/>
        <v>0.24969057937978631</v>
      </c>
      <c r="BT33">
        <f t="shared" si="22"/>
        <v>674.26273920320045</v>
      </c>
    </row>
    <row r="34" spans="1:72" x14ac:dyDescent="0.2">
      <c r="A34">
        <v>14</v>
      </c>
      <c r="B34">
        <v>1065</v>
      </c>
      <c r="C34" t="s">
        <v>1195</v>
      </c>
      <c r="D34">
        <v>1</v>
      </c>
      <c r="E34" t="s">
        <v>1196</v>
      </c>
      <c r="F34" t="s">
        <v>1197</v>
      </c>
      <c r="G34" t="s">
        <v>1218</v>
      </c>
      <c r="H34">
        <v>65</v>
      </c>
      <c r="I34">
        <v>1084</v>
      </c>
      <c r="J34">
        <v>167</v>
      </c>
      <c r="K34">
        <v>792</v>
      </c>
      <c r="L34">
        <v>137</v>
      </c>
      <c r="M34">
        <v>14014</v>
      </c>
      <c r="N34">
        <f t="shared" si="0"/>
        <v>19566.442156199941</v>
      </c>
      <c r="O34">
        <v>1929</v>
      </c>
      <c r="P34">
        <f t="shared" si="1"/>
        <v>2693.2829255965239</v>
      </c>
      <c r="Q34">
        <v>17621</v>
      </c>
      <c r="R34">
        <f t="shared" si="2"/>
        <v>24602.560099500439</v>
      </c>
      <c r="S34">
        <v>126</v>
      </c>
      <c r="T34">
        <f t="shared" si="3"/>
        <v>175.92205734845101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867</v>
      </c>
      <c r="AL34">
        <v>0.97759363651275599</v>
      </c>
      <c r="AM34">
        <f t="shared" si="4"/>
        <v>1</v>
      </c>
      <c r="AN34">
        <f t="shared" si="5"/>
        <v>847.57368285655946</v>
      </c>
      <c r="AO34">
        <v>7.04</v>
      </c>
      <c r="AP34">
        <f t="shared" si="6"/>
        <v>6.882259201049802</v>
      </c>
      <c r="AQ34">
        <v>10.37</v>
      </c>
      <c r="AR34">
        <v>9750</v>
      </c>
      <c r="AS34">
        <v>5.0737861885996933</v>
      </c>
      <c r="AT34">
        <v>0.94130603940922408</v>
      </c>
      <c r="AU34" s="1">
        <f t="shared" si="7"/>
        <v>4.7759855819999997</v>
      </c>
      <c r="AV34" s="1">
        <f t="shared" si="8"/>
        <v>2.823918118227672</v>
      </c>
      <c r="AW34" s="1">
        <f t="shared" si="9"/>
        <v>6.5891422758645684</v>
      </c>
      <c r="AX34" s="1">
        <f t="shared" si="12"/>
        <v>9.4130603940922413</v>
      </c>
      <c r="AY34" s="3">
        <v>0.1</v>
      </c>
      <c r="AZ34">
        <v>35</v>
      </c>
      <c r="BA34">
        <f t="shared" si="10"/>
        <v>0.10368970511989745</v>
      </c>
      <c r="BB34">
        <v>8.2449999999999996E-2</v>
      </c>
      <c r="BC34">
        <v>0.29249999999999998</v>
      </c>
      <c r="BD34">
        <v>9.75E-3</v>
      </c>
      <c r="BE34">
        <v>6832</v>
      </c>
      <c r="BF34">
        <f t="shared" si="13"/>
        <v>85.8</v>
      </c>
      <c r="BG34" s="6">
        <f t="shared" si="14"/>
        <v>1.1961436046511629</v>
      </c>
      <c r="BH34" s="7">
        <f t="shared" si="15"/>
        <v>2.3922872093023257</v>
      </c>
      <c r="BI34" s="6">
        <f t="shared" si="16"/>
        <v>3.5884308139534884</v>
      </c>
      <c r="BJ34">
        <v>516.41999999999996</v>
      </c>
      <c r="BK34">
        <v>98.6</v>
      </c>
      <c r="BL34">
        <v>0.12</v>
      </c>
      <c r="BM34">
        <v>0.11</v>
      </c>
      <c r="BN34" s="2">
        <f t="shared" si="11"/>
        <v>0.18814437440082707</v>
      </c>
      <c r="BO34" s="2">
        <f t="shared" si="17"/>
        <v>0.23231918027556961</v>
      </c>
      <c r="BP34" s="2">
        <f t="shared" si="18"/>
        <v>0.21328652250378941</v>
      </c>
      <c r="BQ34" s="2">
        <f t="shared" si="19"/>
        <v>0.27753065969346896</v>
      </c>
      <c r="BR34">
        <f t="shared" si="20"/>
        <v>0.20439940014922273</v>
      </c>
      <c r="BS34">
        <f t="shared" si="21"/>
        <v>0.24949891463002219</v>
      </c>
      <c r="BT34">
        <f t="shared" si="22"/>
        <v>674.26277876146128</v>
      </c>
    </row>
    <row r="35" spans="1:72" x14ac:dyDescent="0.2">
      <c r="A35">
        <v>14</v>
      </c>
      <c r="B35">
        <v>1067</v>
      </c>
      <c r="C35" t="s">
        <v>1195</v>
      </c>
      <c r="D35">
        <v>1</v>
      </c>
      <c r="E35" t="s">
        <v>1196</v>
      </c>
      <c r="F35" t="s">
        <v>1197</v>
      </c>
      <c r="G35" t="s">
        <v>564</v>
      </c>
      <c r="H35">
        <v>67</v>
      </c>
      <c r="I35">
        <v>1192</v>
      </c>
      <c r="J35">
        <v>193</v>
      </c>
      <c r="K35">
        <v>825</v>
      </c>
      <c r="L35">
        <v>158</v>
      </c>
      <c r="M35">
        <v>16419</v>
      </c>
      <c r="N35">
        <f t="shared" si="0"/>
        <v>22924.319520668389</v>
      </c>
      <c r="O35">
        <v>2172.8000000000002</v>
      </c>
      <c r="P35">
        <f t="shared" si="1"/>
        <v>3033.6781444977332</v>
      </c>
      <c r="Q35">
        <v>18429</v>
      </c>
      <c r="R35">
        <f t="shared" si="2"/>
        <v>25730.695197417488</v>
      </c>
      <c r="S35">
        <v>143</v>
      </c>
      <c r="T35">
        <f t="shared" si="3"/>
        <v>199.65757302244836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867</v>
      </c>
      <c r="AL35">
        <v>0.97236025759152001</v>
      </c>
      <c r="AM35">
        <f t="shared" si="4"/>
        <v>1</v>
      </c>
      <c r="AN35">
        <f t="shared" si="5"/>
        <v>843.03634333184789</v>
      </c>
      <c r="AO35">
        <v>7.04</v>
      </c>
      <c r="AP35">
        <f t="shared" si="6"/>
        <v>6.8454162134443006</v>
      </c>
      <c r="AQ35">
        <v>10.37</v>
      </c>
      <c r="AR35">
        <v>9750</v>
      </c>
      <c r="AS35">
        <v>5.0737861885996933</v>
      </c>
      <c r="AT35">
        <v>1.023098632272609</v>
      </c>
      <c r="AU35" s="1">
        <f t="shared" si="7"/>
        <v>5.1909837100000003</v>
      </c>
      <c r="AV35" s="1">
        <f t="shared" si="8"/>
        <v>3.069295896817827</v>
      </c>
      <c r="AW35" s="1">
        <f t="shared" si="9"/>
        <v>7.1616904259082634</v>
      </c>
      <c r="AX35" s="1">
        <f t="shared" si="12"/>
        <v>10.230986322726089</v>
      </c>
      <c r="AY35" s="3">
        <v>0.1</v>
      </c>
      <c r="AZ35">
        <v>35</v>
      </c>
      <c r="BA35">
        <f t="shared" si="10"/>
        <v>0.10368970511989745</v>
      </c>
      <c r="BB35">
        <v>8.2449999999999996E-2</v>
      </c>
      <c r="BC35">
        <v>0.29249999999999998</v>
      </c>
      <c r="BD35">
        <v>9.75E-3</v>
      </c>
      <c r="BE35">
        <v>6833</v>
      </c>
      <c r="BF35">
        <f t="shared" si="13"/>
        <v>85.8</v>
      </c>
      <c r="BG35" s="6">
        <f t="shared" si="14"/>
        <v>1.1961436046511629</v>
      </c>
      <c r="BH35" s="7">
        <f t="shared" si="15"/>
        <v>2.3922872093023257</v>
      </c>
      <c r="BI35" s="6">
        <f t="shared" si="16"/>
        <v>3.5884308139534884</v>
      </c>
      <c r="BJ35">
        <v>516.41999999999996</v>
      </c>
      <c r="BK35">
        <v>98.6</v>
      </c>
      <c r="BL35">
        <v>0.12</v>
      </c>
      <c r="BM35">
        <v>0.11</v>
      </c>
      <c r="BN35" s="2">
        <f t="shared" si="11"/>
        <v>0.19148820399427413</v>
      </c>
      <c r="BO35" s="2">
        <f t="shared" si="17"/>
        <v>0.23590445924955203</v>
      </c>
      <c r="BP35" s="2">
        <f t="shared" si="18"/>
        <v>0.21521800307102582</v>
      </c>
      <c r="BQ35" s="2">
        <f t="shared" si="19"/>
        <v>0.28504448472363142</v>
      </c>
      <c r="BR35">
        <f t="shared" si="20"/>
        <v>0.20798463897157043</v>
      </c>
      <c r="BS35">
        <f t="shared" si="21"/>
        <v>0.25308422406386544</v>
      </c>
      <c r="BT35">
        <f t="shared" si="22"/>
        <v>674.2628183197221</v>
      </c>
    </row>
    <row r="36" spans="1:72" x14ac:dyDescent="0.2">
      <c r="A36">
        <v>14</v>
      </c>
      <c r="B36">
        <v>1069</v>
      </c>
      <c r="C36" t="s">
        <v>1195</v>
      </c>
      <c r="D36">
        <v>1</v>
      </c>
      <c r="E36" t="s">
        <v>1196</v>
      </c>
      <c r="F36" t="s">
        <v>1197</v>
      </c>
      <c r="G36" t="s">
        <v>95</v>
      </c>
      <c r="H36">
        <v>69</v>
      </c>
      <c r="I36">
        <v>1456</v>
      </c>
      <c r="J36">
        <v>266</v>
      </c>
      <c r="K36">
        <v>899</v>
      </c>
      <c r="L36">
        <v>184</v>
      </c>
      <c r="M36">
        <v>20230</v>
      </c>
      <c r="N36">
        <f t="shared" si="0"/>
        <v>28245.263652056856</v>
      </c>
      <c r="O36">
        <v>2337.5</v>
      </c>
      <c r="P36">
        <f t="shared" si="1"/>
        <v>3263.6334051746367</v>
      </c>
      <c r="Q36">
        <v>19733</v>
      </c>
      <c r="R36">
        <f t="shared" si="2"/>
        <v>27551.348870293521</v>
      </c>
      <c r="S36">
        <v>163</v>
      </c>
      <c r="T36">
        <f t="shared" si="3"/>
        <v>227.58170910950409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867</v>
      </c>
      <c r="AL36">
        <v>0.97272680600484196</v>
      </c>
      <c r="AM36">
        <f t="shared" si="4"/>
        <v>1</v>
      </c>
      <c r="AN36">
        <f t="shared" si="5"/>
        <v>843.35414080619796</v>
      </c>
      <c r="AO36">
        <v>7.04</v>
      </c>
      <c r="AP36">
        <f t="shared" si="6"/>
        <v>6.8479967142740872</v>
      </c>
      <c r="AQ36">
        <v>10.37</v>
      </c>
      <c r="AR36">
        <v>9750</v>
      </c>
      <c r="AS36">
        <v>5.0737861885996933</v>
      </c>
      <c r="AT36">
        <v>1.0209263032484248</v>
      </c>
      <c r="AU36" s="1">
        <f t="shared" si="7"/>
        <v>5.1799617769999999</v>
      </c>
      <c r="AV36" s="1">
        <f t="shared" si="8"/>
        <v>3.0627789097452744</v>
      </c>
      <c r="AW36" s="1">
        <f t="shared" si="9"/>
        <v>7.1464841227389737</v>
      </c>
      <c r="AX36" s="1">
        <f t="shared" si="12"/>
        <v>10.209263032484248</v>
      </c>
      <c r="AY36" s="3">
        <v>0.1</v>
      </c>
      <c r="AZ36">
        <v>35</v>
      </c>
      <c r="BA36">
        <f t="shared" si="10"/>
        <v>0.10368970511989745</v>
      </c>
      <c r="BB36">
        <v>8.2449999999999996E-2</v>
      </c>
      <c r="BC36">
        <v>0.29249999999999998</v>
      </c>
      <c r="BD36">
        <v>9.75E-3</v>
      </c>
      <c r="BE36">
        <v>6834</v>
      </c>
      <c r="BF36">
        <f t="shared" si="13"/>
        <v>85.8</v>
      </c>
      <c r="BG36" s="6">
        <f t="shared" si="14"/>
        <v>1.1961436046511629</v>
      </c>
      <c r="BH36" s="7">
        <f t="shared" si="15"/>
        <v>2.3922872093023257</v>
      </c>
      <c r="BI36" s="6">
        <f t="shared" si="16"/>
        <v>3.5884308139534884</v>
      </c>
      <c r="BJ36">
        <v>516.41999999999996</v>
      </c>
      <c r="BK36">
        <v>98.6</v>
      </c>
      <c r="BL36">
        <v>0.12</v>
      </c>
      <c r="BM36">
        <v>0.11</v>
      </c>
      <c r="BN36" s="2">
        <f t="shared" si="11"/>
        <v>0.19142993673717304</v>
      </c>
      <c r="BO36" s="2">
        <f t="shared" si="17"/>
        <v>0.23618308554655429</v>
      </c>
      <c r="BP36" s="2">
        <f t="shared" si="18"/>
        <v>0.21554055259082075</v>
      </c>
      <c r="BQ36" s="2">
        <f t="shared" si="19"/>
        <v>0.28521877278752578</v>
      </c>
      <c r="BR36">
        <f t="shared" si="20"/>
        <v>0.20826322511693798</v>
      </c>
      <c r="BS36">
        <f t="shared" si="21"/>
        <v>0.25336288082072855</v>
      </c>
      <c r="BT36">
        <f t="shared" si="22"/>
        <v>674.26285787798292</v>
      </c>
    </row>
    <row r="37" spans="1:72" x14ac:dyDescent="0.2">
      <c r="A37">
        <v>15</v>
      </c>
      <c r="B37">
        <v>1071</v>
      </c>
      <c r="C37" t="s">
        <v>1308</v>
      </c>
      <c r="D37">
        <v>1</v>
      </c>
      <c r="E37" t="s">
        <v>1196</v>
      </c>
      <c r="F37" t="s">
        <v>1197</v>
      </c>
      <c r="G37" t="s">
        <v>62</v>
      </c>
      <c r="H37">
        <v>71</v>
      </c>
      <c r="I37">
        <v>2101</v>
      </c>
      <c r="J37">
        <v>333</v>
      </c>
      <c r="K37">
        <v>1514</v>
      </c>
      <c r="L37">
        <v>272</v>
      </c>
      <c r="M37">
        <v>29469</v>
      </c>
      <c r="N37">
        <f t="shared" si="0"/>
        <v>41144.818317472244</v>
      </c>
      <c r="O37">
        <v>3781.5</v>
      </c>
      <c r="P37">
        <f t="shared" si="1"/>
        <v>5279.756030660059</v>
      </c>
      <c r="Q37">
        <v>33489</v>
      </c>
      <c r="R37">
        <f t="shared" si="2"/>
        <v>46757.569670970443</v>
      </c>
      <c r="S37">
        <v>242</v>
      </c>
      <c r="T37">
        <f t="shared" si="3"/>
        <v>337.88204665337418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867</v>
      </c>
      <c r="AL37">
        <v>0.97726255442415</v>
      </c>
      <c r="AM37">
        <f t="shared" si="4"/>
        <v>1</v>
      </c>
      <c r="AN37">
        <f t="shared" si="5"/>
        <v>847.28663468573802</v>
      </c>
      <c r="AO37">
        <v>7.04</v>
      </c>
      <c r="AP37">
        <f t="shared" si="6"/>
        <v>6.8799283831460158</v>
      </c>
      <c r="AQ37">
        <v>10.37</v>
      </c>
      <c r="AR37">
        <v>9750</v>
      </c>
      <c r="AS37">
        <v>5.0737861885996933</v>
      </c>
      <c r="AT37">
        <v>0.95914840399356704</v>
      </c>
      <c r="AU37" s="1">
        <f t="shared" si="7"/>
        <v>4.8665139249999996</v>
      </c>
      <c r="AV37" s="1">
        <f t="shared" si="8"/>
        <v>2.8774452119807012</v>
      </c>
      <c r="AW37" s="1">
        <f t="shared" si="9"/>
        <v>6.714038827954969</v>
      </c>
      <c r="AX37" s="1">
        <f t="shared" si="12"/>
        <v>9.5914840399356702</v>
      </c>
      <c r="AY37" s="3">
        <v>0.1</v>
      </c>
      <c r="AZ37">
        <v>35</v>
      </c>
      <c r="BA37">
        <f t="shared" si="10"/>
        <v>0.10368970511989745</v>
      </c>
      <c r="BB37">
        <v>0.17175000000000001</v>
      </c>
      <c r="BC37">
        <v>0.29249999999999998</v>
      </c>
      <c r="BD37">
        <v>9.75E-3</v>
      </c>
      <c r="BE37">
        <v>6835</v>
      </c>
      <c r="BF37">
        <f t="shared" si="13"/>
        <v>85.8</v>
      </c>
      <c r="BG37" s="6">
        <f t="shared" si="14"/>
        <v>1.1961436046511629</v>
      </c>
      <c r="BH37" s="7">
        <f t="shared" si="15"/>
        <v>2.3922872093023257</v>
      </c>
      <c r="BI37" s="6">
        <f t="shared" si="16"/>
        <v>3.5884308139534884</v>
      </c>
      <c r="BJ37">
        <v>516.41999999999996</v>
      </c>
      <c r="BK37">
        <v>98.6</v>
      </c>
      <c r="BL37">
        <v>0.12</v>
      </c>
      <c r="BM37">
        <v>0.11</v>
      </c>
      <c r="BN37" s="2">
        <f t="shared" si="11"/>
        <v>0.12078490538084845</v>
      </c>
      <c r="BO37" s="2">
        <f t="shared" si="17"/>
        <v>0.16642536986818982</v>
      </c>
      <c r="BP37" s="2">
        <f t="shared" si="18"/>
        <v>0.14703194991625165</v>
      </c>
      <c r="BQ37" s="2">
        <f t="shared" si="19"/>
        <v>0.21249382848881257</v>
      </c>
      <c r="BR37">
        <f t="shared" si="20"/>
        <v>0.13865170925533304</v>
      </c>
      <c r="BS37">
        <f t="shared" si="21"/>
        <v>0.18349481788249777</v>
      </c>
      <c r="BT37">
        <f t="shared" si="22"/>
        <v>674.12028720430408</v>
      </c>
    </row>
    <row r="38" spans="1:72" x14ac:dyDescent="0.2">
      <c r="A38">
        <v>14</v>
      </c>
      <c r="B38">
        <v>1073</v>
      </c>
      <c r="C38" t="s">
        <v>1195</v>
      </c>
      <c r="D38">
        <v>1</v>
      </c>
      <c r="E38" t="s">
        <v>1196</v>
      </c>
      <c r="F38" t="s">
        <v>1197</v>
      </c>
      <c r="G38" t="s">
        <v>247</v>
      </c>
      <c r="H38">
        <v>73</v>
      </c>
      <c r="I38">
        <v>4231</v>
      </c>
      <c r="J38">
        <v>265</v>
      </c>
      <c r="K38">
        <v>1822</v>
      </c>
      <c r="L38">
        <v>492</v>
      </c>
      <c r="M38">
        <v>48597</v>
      </c>
      <c r="N38">
        <f t="shared" si="0"/>
        <v>67851.462071132337</v>
      </c>
      <c r="O38">
        <v>2448.6999999999998</v>
      </c>
      <c r="P38">
        <f t="shared" si="1"/>
        <v>3418.8916018186665</v>
      </c>
      <c r="Q38">
        <v>33967</v>
      </c>
      <c r="R38">
        <f t="shared" si="2"/>
        <v>47424.956523451074</v>
      </c>
      <c r="S38">
        <v>407</v>
      </c>
      <c r="T38">
        <f t="shared" si="3"/>
        <v>568.25616937158384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867</v>
      </c>
      <c r="AL38">
        <v>0.97708091139793396</v>
      </c>
      <c r="AM38">
        <f t="shared" si="4"/>
        <v>1</v>
      </c>
      <c r="AN38">
        <f t="shared" si="5"/>
        <v>847.12915018200874</v>
      </c>
      <c r="AO38">
        <v>7.04</v>
      </c>
      <c r="AP38">
        <f t="shared" si="6"/>
        <v>6.8786496162414554</v>
      </c>
      <c r="AQ38">
        <v>10.37</v>
      </c>
      <c r="AR38">
        <v>9750</v>
      </c>
      <c r="AS38">
        <v>5.0737861885996933</v>
      </c>
      <c r="AT38">
        <v>0.93839242668482192</v>
      </c>
      <c r="AU38" s="1">
        <f t="shared" si="7"/>
        <v>4.7612025339999997</v>
      </c>
      <c r="AV38" s="1">
        <f t="shared" si="8"/>
        <v>2.8151772800544657</v>
      </c>
      <c r="AW38" s="1">
        <f t="shared" si="9"/>
        <v>6.5687469867937534</v>
      </c>
      <c r="AX38" s="1">
        <f t="shared" si="12"/>
        <v>9.3839242668482186</v>
      </c>
      <c r="AY38" s="3">
        <v>0.1</v>
      </c>
      <c r="AZ38">
        <v>35</v>
      </c>
      <c r="BA38">
        <f t="shared" si="10"/>
        <v>0.10368970511989745</v>
      </c>
      <c r="BB38">
        <v>8.2449999999999996E-2</v>
      </c>
      <c r="BC38">
        <v>0.29249999999999998</v>
      </c>
      <c r="BD38">
        <v>9.75E-3</v>
      </c>
      <c r="BE38">
        <v>6836</v>
      </c>
      <c r="BF38">
        <f t="shared" si="13"/>
        <v>85.8</v>
      </c>
      <c r="BG38" s="6">
        <f t="shared" si="14"/>
        <v>1.1961436046511629</v>
      </c>
      <c r="BH38" s="7">
        <f t="shared" si="15"/>
        <v>2.3922872093023257</v>
      </c>
      <c r="BI38" s="6">
        <f t="shared" si="16"/>
        <v>3.5884308139534884</v>
      </c>
      <c r="BJ38">
        <v>516.41999999999996</v>
      </c>
      <c r="BK38">
        <v>98.6</v>
      </c>
      <c r="BL38">
        <v>0.12</v>
      </c>
      <c r="BM38">
        <v>0.11</v>
      </c>
      <c r="BN38" s="2">
        <f t="shared" si="11"/>
        <v>0.18793142386979983</v>
      </c>
      <c r="BO38" s="2">
        <f t="shared" si="17"/>
        <v>0.23500306347877939</v>
      </c>
      <c r="BP38" s="2">
        <f t="shared" si="18"/>
        <v>0.21602931725281041</v>
      </c>
      <c r="BQ38" s="2">
        <f t="shared" si="19"/>
        <v>0.28007460037404958</v>
      </c>
      <c r="BR38">
        <f t="shared" si="20"/>
        <v>0.20708312274589358</v>
      </c>
      <c r="BS38">
        <f t="shared" si="21"/>
        <v>0.25218291967267525</v>
      </c>
      <c r="BT38">
        <f t="shared" si="22"/>
        <v>674.26293699450457</v>
      </c>
    </row>
    <row r="39" spans="1:72" x14ac:dyDescent="0.2">
      <c r="A39">
        <v>14</v>
      </c>
      <c r="B39">
        <v>1075</v>
      </c>
      <c r="C39" t="s">
        <v>1195</v>
      </c>
      <c r="D39">
        <v>1</v>
      </c>
      <c r="E39" t="s">
        <v>1196</v>
      </c>
      <c r="F39" t="s">
        <v>1197</v>
      </c>
      <c r="G39" t="s">
        <v>121</v>
      </c>
      <c r="H39">
        <v>75</v>
      </c>
      <c r="I39">
        <v>1288</v>
      </c>
      <c r="J39">
        <v>234</v>
      </c>
      <c r="K39">
        <v>922</v>
      </c>
      <c r="L39">
        <v>162</v>
      </c>
      <c r="M39">
        <v>17255</v>
      </c>
      <c r="N39">
        <f t="shared" si="0"/>
        <v>24091.548409107319</v>
      </c>
      <c r="O39">
        <v>2718.9</v>
      </c>
      <c r="P39">
        <f t="shared" si="1"/>
        <v>3796.1466803547892</v>
      </c>
      <c r="Q39">
        <v>20888</v>
      </c>
      <c r="R39">
        <f t="shared" si="2"/>
        <v>29163.96772932099</v>
      </c>
      <c r="S39">
        <v>148</v>
      </c>
      <c r="T39">
        <f t="shared" si="3"/>
        <v>206.63860704421231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867</v>
      </c>
      <c r="AL39">
        <v>0.98058395323000502</v>
      </c>
      <c r="AM39">
        <f t="shared" si="4"/>
        <v>1</v>
      </c>
      <c r="AN39">
        <f t="shared" si="5"/>
        <v>850.1662874504143</v>
      </c>
      <c r="AO39">
        <v>7.04</v>
      </c>
      <c r="AP39">
        <f t="shared" si="6"/>
        <v>6.9033110307392356</v>
      </c>
      <c r="AQ39">
        <v>10.37</v>
      </c>
      <c r="AR39">
        <v>9750</v>
      </c>
      <c r="AS39">
        <v>5.0737861885996933</v>
      </c>
      <c r="AT39">
        <v>0.91788855735864694</v>
      </c>
      <c r="AU39" s="1">
        <f t="shared" si="7"/>
        <v>4.6571702850000003</v>
      </c>
      <c r="AV39" s="1">
        <f t="shared" si="8"/>
        <v>2.7536656720759409</v>
      </c>
      <c r="AW39" s="1">
        <f t="shared" si="9"/>
        <v>6.4252199015105287</v>
      </c>
      <c r="AX39" s="1">
        <f t="shared" si="12"/>
        <v>9.1788855735864701</v>
      </c>
      <c r="AY39" s="3">
        <v>0.1</v>
      </c>
      <c r="AZ39">
        <v>35</v>
      </c>
      <c r="BA39">
        <f t="shared" si="10"/>
        <v>0.10368970511989745</v>
      </c>
      <c r="BB39">
        <v>8.2449999999999996E-2</v>
      </c>
      <c r="BC39">
        <v>0.29249999999999998</v>
      </c>
      <c r="BD39">
        <v>9.75E-3</v>
      </c>
      <c r="BE39">
        <v>6837</v>
      </c>
      <c r="BF39">
        <f t="shared" si="13"/>
        <v>85.8</v>
      </c>
      <c r="BG39" s="6">
        <f t="shared" si="14"/>
        <v>1.1961436046511629</v>
      </c>
      <c r="BH39" s="7">
        <f t="shared" si="15"/>
        <v>2.3922872093023257</v>
      </c>
      <c r="BI39" s="6">
        <f t="shared" si="16"/>
        <v>3.5884308139534884</v>
      </c>
      <c r="BJ39">
        <v>516.41999999999996</v>
      </c>
      <c r="BK39">
        <v>98.6</v>
      </c>
      <c r="BL39">
        <v>0.12</v>
      </c>
      <c r="BM39">
        <v>0.11</v>
      </c>
      <c r="BN39" s="2">
        <f t="shared" si="11"/>
        <v>0.18738727301464175</v>
      </c>
      <c r="BO39" s="2">
        <f t="shared" si="17"/>
        <v>0.23199663108851734</v>
      </c>
      <c r="BP39" s="2">
        <f t="shared" si="18"/>
        <v>0.21343746111250775</v>
      </c>
      <c r="BQ39" s="2">
        <f t="shared" si="19"/>
        <v>0.27608335515223542</v>
      </c>
      <c r="BR39">
        <f t="shared" si="20"/>
        <v>0.20407665020399682</v>
      </c>
      <c r="BS39">
        <f t="shared" si="21"/>
        <v>0.24917651774227406</v>
      </c>
      <c r="BT39">
        <f t="shared" si="22"/>
        <v>674.26297655276539</v>
      </c>
    </row>
    <row r="40" spans="1:72" x14ac:dyDescent="0.2">
      <c r="A40">
        <v>15</v>
      </c>
      <c r="B40">
        <v>1077</v>
      </c>
      <c r="C40" t="s">
        <v>1308</v>
      </c>
      <c r="D40">
        <v>1</v>
      </c>
      <c r="E40" t="s">
        <v>1196</v>
      </c>
      <c r="F40" t="s">
        <v>1197</v>
      </c>
      <c r="G40" t="s">
        <v>1277</v>
      </c>
      <c r="H40">
        <v>77</v>
      </c>
      <c r="I40">
        <v>1830</v>
      </c>
      <c r="J40">
        <v>386</v>
      </c>
      <c r="K40">
        <v>1286</v>
      </c>
      <c r="L40">
        <v>243</v>
      </c>
      <c r="M40">
        <v>27498</v>
      </c>
      <c r="N40">
        <f t="shared" si="0"/>
        <v>38392.894706092906</v>
      </c>
      <c r="O40">
        <v>3757</v>
      </c>
      <c r="P40">
        <f t="shared" si="1"/>
        <v>5245.5489639534162</v>
      </c>
      <c r="Q40">
        <v>29704</v>
      </c>
      <c r="R40">
        <f t="shared" si="2"/>
        <v>41472.926916495147</v>
      </c>
      <c r="S40">
        <v>219</v>
      </c>
      <c r="T40">
        <f t="shared" si="3"/>
        <v>305.7692901532601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867</v>
      </c>
      <c r="AL40">
        <v>0.98368195361561295</v>
      </c>
      <c r="AM40">
        <f t="shared" si="4"/>
        <v>1</v>
      </c>
      <c r="AN40">
        <f t="shared" si="5"/>
        <v>852.85225378473638</v>
      </c>
      <c r="AO40">
        <v>7.04</v>
      </c>
      <c r="AP40">
        <f t="shared" si="6"/>
        <v>6.9251209534539155</v>
      </c>
      <c r="AQ40">
        <v>10.37</v>
      </c>
      <c r="AR40">
        <v>9750</v>
      </c>
      <c r="AS40">
        <v>5.0737861885996933</v>
      </c>
      <c r="AT40">
        <v>0.94038744788274775</v>
      </c>
      <c r="AU40" s="1">
        <f t="shared" si="7"/>
        <v>4.7713248449999996</v>
      </c>
      <c r="AV40" s="1">
        <f t="shared" si="8"/>
        <v>2.8211623436482434</v>
      </c>
      <c r="AW40" s="1">
        <f t="shared" si="9"/>
        <v>6.5827121351792339</v>
      </c>
      <c r="AX40" s="1">
        <f t="shared" si="12"/>
        <v>9.4038744788274773</v>
      </c>
      <c r="AY40" s="3">
        <v>0.1</v>
      </c>
      <c r="AZ40">
        <v>35</v>
      </c>
      <c r="BA40">
        <f t="shared" si="10"/>
        <v>0.10368970511989745</v>
      </c>
      <c r="BB40">
        <v>0.17175000000000001</v>
      </c>
      <c r="BC40">
        <v>0.29249999999999998</v>
      </c>
      <c r="BD40">
        <v>9.75E-3</v>
      </c>
      <c r="BE40">
        <v>6838</v>
      </c>
      <c r="BF40">
        <f t="shared" si="13"/>
        <v>85.8</v>
      </c>
      <c r="BG40" s="6">
        <f t="shared" si="14"/>
        <v>1.1961436046511629</v>
      </c>
      <c r="BH40" s="7">
        <f t="shared" si="15"/>
        <v>2.3922872093023257</v>
      </c>
      <c r="BI40" s="6">
        <f t="shared" si="16"/>
        <v>3.5884308139534884</v>
      </c>
      <c r="BJ40">
        <v>516.41999999999996</v>
      </c>
      <c r="BK40">
        <v>98.6</v>
      </c>
      <c r="BL40">
        <v>0.12</v>
      </c>
      <c r="BM40">
        <v>0.11</v>
      </c>
      <c r="BN40" s="2">
        <f t="shared" si="11"/>
        <v>0.1202704227283269</v>
      </c>
      <c r="BO40" s="2">
        <f t="shared" si="17"/>
        <v>0.16572692497578048</v>
      </c>
      <c r="BP40" s="2">
        <f t="shared" si="18"/>
        <v>0.14671284058760084</v>
      </c>
      <c r="BQ40" s="2">
        <f t="shared" si="19"/>
        <v>0.21089428390559836</v>
      </c>
      <c r="BR40">
        <f t="shared" si="20"/>
        <v>0.1379532065375563</v>
      </c>
      <c r="BS40">
        <f t="shared" si="21"/>
        <v>0.1827964168576085</v>
      </c>
      <c r="BT40">
        <f t="shared" si="22"/>
        <v>674.12034417510938</v>
      </c>
    </row>
    <row r="41" spans="1:72" x14ac:dyDescent="0.2">
      <c r="A41">
        <v>14</v>
      </c>
      <c r="B41">
        <v>1079</v>
      </c>
      <c r="C41" t="s">
        <v>1195</v>
      </c>
      <c r="D41">
        <v>1</v>
      </c>
      <c r="E41" t="s">
        <v>1196</v>
      </c>
      <c r="F41" t="s">
        <v>1197</v>
      </c>
      <c r="G41" t="s">
        <v>883</v>
      </c>
      <c r="H41">
        <v>79</v>
      </c>
      <c r="I41">
        <v>1636</v>
      </c>
      <c r="J41">
        <v>325</v>
      </c>
      <c r="K41">
        <v>1081</v>
      </c>
      <c r="L41">
        <v>214</v>
      </c>
      <c r="M41">
        <v>21918</v>
      </c>
      <c r="N41">
        <f t="shared" si="0"/>
        <v>30602.060737804357</v>
      </c>
      <c r="O41">
        <v>3351.6</v>
      </c>
      <c r="P41">
        <f t="shared" si="1"/>
        <v>4679.5267254687969</v>
      </c>
      <c r="Q41">
        <v>24060</v>
      </c>
      <c r="R41">
        <f t="shared" si="2"/>
        <v>33592.735712728027</v>
      </c>
      <c r="S41">
        <v>187</v>
      </c>
      <c r="T41">
        <f t="shared" si="3"/>
        <v>261.09067241397094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867</v>
      </c>
      <c r="AL41">
        <v>0.98136256469620597</v>
      </c>
      <c r="AM41">
        <f t="shared" si="4"/>
        <v>1</v>
      </c>
      <c r="AN41">
        <f t="shared" si="5"/>
        <v>850.84134359161055</v>
      </c>
      <c r="AO41">
        <v>7.04</v>
      </c>
      <c r="AP41">
        <f t="shared" si="6"/>
        <v>6.9087924554612901</v>
      </c>
      <c r="AQ41">
        <v>10.37</v>
      </c>
      <c r="AR41">
        <v>9750</v>
      </c>
      <c r="AS41">
        <v>5.0737861885996933</v>
      </c>
      <c r="AT41">
        <v>0.93652512647787056</v>
      </c>
      <c r="AU41" s="1">
        <f t="shared" si="7"/>
        <v>4.7517282520000004</v>
      </c>
      <c r="AV41" s="1">
        <f t="shared" si="8"/>
        <v>2.8095753794336118</v>
      </c>
      <c r="AW41" s="1">
        <f t="shared" si="9"/>
        <v>6.555675885345094</v>
      </c>
      <c r="AX41" s="1">
        <f t="shared" si="12"/>
        <v>9.3652512647787063</v>
      </c>
      <c r="AY41" s="3">
        <v>0.1</v>
      </c>
      <c r="AZ41">
        <v>35</v>
      </c>
      <c r="BA41">
        <f t="shared" si="10"/>
        <v>0.10368970511989745</v>
      </c>
      <c r="BB41">
        <v>8.2449999999999996E-2</v>
      </c>
      <c r="BC41">
        <v>0.29249999999999998</v>
      </c>
      <c r="BD41">
        <v>9.75E-3</v>
      </c>
      <c r="BE41">
        <v>6839</v>
      </c>
      <c r="BF41">
        <f t="shared" si="13"/>
        <v>85.8</v>
      </c>
      <c r="BG41" s="6">
        <f t="shared" si="14"/>
        <v>1.1961436046511629</v>
      </c>
      <c r="BH41" s="7">
        <f t="shared" si="15"/>
        <v>2.3922872093023257</v>
      </c>
      <c r="BI41" s="6">
        <f t="shared" si="16"/>
        <v>3.5884308139534884</v>
      </c>
      <c r="BJ41">
        <v>516.41999999999996</v>
      </c>
      <c r="BK41">
        <v>98.6</v>
      </c>
      <c r="BL41">
        <v>0.12</v>
      </c>
      <c r="BM41">
        <v>0.11</v>
      </c>
      <c r="BN41" s="2">
        <f t="shared" si="11"/>
        <v>0.18841371515608807</v>
      </c>
      <c r="BO41" s="2">
        <f t="shared" si="17"/>
        <v>0.23353532217784626</v>
      </c>
      <c r="BP41" s="2">
        <f t="shared" si="18"/>
        <v>0.21459933167032394</v>
      </c>
      <c r="BQ41" s="2">
        <f t="shared" si="19"/>
        <v>0.27851717155243866</v>
      </c>
      <c r="BR41">
        <f t="shared" si="20"/>
        <v>0.20561526099005628</v>
      </c>
      <c r="BS41">
        <f t="shared" si="21"/>
        <v>0.25071526975132463</v>
      </c>
      <c r="BT41">
        <f t="shared" si="22"/>
        <v>674.26305566928693</v>
      </c>
    </row>
    <row r="42" spans="1:72" x14ac:dyDescent="0.2">
      <c r="A42">
        <v>14</v>
      </c>
      <c r="B42">
        <v>1081</v>
      </c>
      <c r="C42" t="s">
        <v>1195</v>
      </c>
      <c r="D42">
        <v>1</v>
      </c>
      <c r="E42" t="s">
        <v>1196</v>
      </c>
      <c r="F42" t="s">
        <v>1197</v>
      </c>
      <c r="G42" t="s">
        <v>253</v>
      </c>
      <c r="H42">
        <v>81</v>
      </c>
      <c r="I42">
        <v>2052</v>
      </c>
      <c r="J42">
        <v>167</v>
      </c>
      <c r="K42">
        <v>1045</v>
      </c>
      <c r="L42">
        <v>262</v>
      </c>
      <c r="M42">
        <v>26337</v>
      </c>
      <c r="N42">
        <f t="shared" si="0"/>
        <v>36771.898606239316</v>
      </c>
      <c r="O42">
        <v>1990.6</v>
      </c>
      <c r="P42">
        <f t="shared" si="1"/>
        <v>2779.2892647446552</v>
      </c>
      <c r="Q42">
        <v>22639</v>
      </c>
      <c r="R42">
        <f t="shared" si="2"/>
        <v>31608.725843742715</v>
      </c>
      <c r="S42">
        <v>228</v>
      </c>
      <c r="T42">
        <f t="shared" si="3"/>
        <v>318.33515139243514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867</v>
      </c>
      <c r="AL42">
        <v>0.97363539383961595</v>
      </c>
      <c r="AM42">
        <f t="shared" si="4"/>
        <v>1</v>
      </c>
      <c r="AN42">
        <f t="shared" si="5"/>
        <v>844.14188645894706</v>
      </c>
      <c r="AO42">
        <v>7.04</v>
      </c>
      <c r="AP42">
        <f t="shared" si="6"/>
        <v>6.8543931726308962</v>
      </c>
      <c r="AQ42">
        <v>10.37</v>
      </c>
      <c r="AR42">
        <v>9750</v>
      </c>
      <c r="AS42">
        <v>5.0737861885996933</v>
      </c>
      <c r="AT42">
        <v>1.0005675955377815</v>
      </c>
      <c r="AU42" s="1">
        <f t="shared" si="7"/>
        <v>5.0766660469999998</v>
      </c>
      <c r="AV42" s="1">
        <f t="shared" si="8"/>
        <v>3.0017027866133446</v>
      </c>
      <c r="AW42" s="1">
        <f t="shared" si="9"/>
        <v>7.0039731687644711</v>
      </c>
      <c r="AX42" s="1">
        <f t="shared" si="12"/>
        <v>10.005675955377814</v>
      </c>
      <c r="AY42" s="3">
        <v>0.1</v>
      </c>
      <c r="AZ42">
        <v>35</v>
      </c>
      <c r="BA42">
        <f t="shared" si="10"/>
        <v>0.10368970511989745</v>
      </c>
      <c r="BB42">
        <v>8.2449999999999996E-2</v>
      </c>
      <c r="BC42">
        <v>0.29249999999999998</v>
      </c>
      <c r="BD42">
        <v>9.75E-3</v>
      </c>
      <c r="BE42">
        <v>6840</v>
      </c>
      <c r="BF42">
        <f t="shared" si="13"/>
        <v>85.8</v>
      </c>
      <c r="BG42" s="6">
        <f t="shared" si="14"/>
        <v>1.1961436046511629</v>
      </c>
      <c r="BH42" s="7">
        <f t="shared" si="15"/>
        <v>2.3922872093023257</v>
      </c>
      <c r="BI42" s="6">
        <f t="shared" si="16"/>
        <v>3.5884308139534884</v>
      </c>
      <c r="BJ42">
        <v>516.41999999999996</v>
      </c>
      <c r="BK42">
        <v>98.6</v>
      </c>
      <c r="BL42">
        <v>0.12</v>
      </c>
      <c r="BM42">
        <v>0.11</v>
      </c>
      <c r="BN42" s="2">
        <f t="shared" si="11"/>
        <v>0.19054475021555425</v>
      </c>
      <c r="BO42" s="2">
        <f t="shared" si="17"/>
        <v>0.23572161074725537</v>
      </c>
      <c r="BP42" s="2">
        <f t="shared" si="18"/>
        <v>0.21549071895848546</v>
      </c>
      <c r="BQ42" s="2">
        <f t="shared" si="19"/>
        <v>0.28377945735393911</v>
      </c>
      <c r="BR42">
        <f t="shared" si="20"/>
        <v>0.20780150940783071</v>
      </c>
      <c r="BS42">
        <f t="shared" si="21"/>
        <v>0.2529015887805946</v>
      </c>
      <c r="BT42">
        <f t="shared" si="22"/>
        <v>674.26309522754775</v>
      </c>
    </row>
    <row r="43" spans="1:72" x14ac:dyDescent="0.2">
      <c r="A43">
        <v>15</v>
      </c>
      <c r="B43">
        <v>1083</v>
      </c>
      <c r="C43" t="s">
        <v>1308</v>
      </c>
      <c r="D43">
        <v>1</v>
      </c>
      <c r="E43" t="s">
        <v>1196</v>
      </c>
      <c r="F43" t="s">
        <v>1197</v>
      </c>
      <c r="G43" t="s">
        <v>89</v>
      </c>
      <c r="H43">
        <v>83</v>
      </c>
      <c r="I43">
        <v>2616</v>
      </c>
      <c r="J43">
        <v>435</v>
      </c>
      <c r="K43">
        <v>1549</v>
      </c>
      <c r="L43">
        <v>341</v>
      </c>
      <c r="M43">
        <v>35025</v>
      </c>
      <c r="N43">
        <f t="shared" si="0"/>
        <v>48902.143322456322</v>
      </c>
      <c r="O43">
        <v>4149</v>
      </c>
      <c r="P43">
        <f t="shared" si="1"/>
        <v>5792.8620312597086</v>
      </c>
      <c r="Q43">
        <v>33528</v>
      </c>
      <c r="R43">
        <f t="shared" si="2"/>
        <v>46812.021736340204</v>
      </c>
      <c r="S43">
        <v>293</v>
      </c>
      <c r="T43">
        <f t="shared" si="3"/>
        <v>409.08859367536621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867</v>
      </c>
      <c r="AL43">
        <v>0.98114801730428403</v>
      </c>
      <c r="AM43">
        <f t="shared" si="4"/>
        <v>1</v>
      </c>
      <c r="AN43">
        <f t="shared" si="5"/>
        <v>850.65533100281425</v>
      </c>
      <c r="AO43">
        <v>7.04</v>
      </c>
      <c r="AP43">
        <f t="shared" si="6"/>
        <v>6.9072820418221594</v>
      </c>
      <c r="AQ43">
        <v>10.37</v>
      </c>
      <c r="AR43">
        <v>9750</v>
      </c>
      <c r="AS43">
        <v>5.0737861885996933</v>
      </c>
      <c r="AT43">
        <v>0.94501420591459917</v>
      </c>
      <c r="AU43" s="1">
        <f t="shared" si="7"/>
        <v>4.7948000259999999</v>
      </c>
      <c r="AV43" s="1">
        <f t="shared" si="8"/>
        <v>2.8350426177437975</v>
      </c>
      <c r="AW43" s="1">
        <f t="shared" si="9"/>
        <v>6.6150994414021937</v>
      </c>
      <c r="AX43" s="1">
        <f t="shared" si="12"/>
        <v>9.4501420591459926</v>
      </c>
      <c r="AY43" s="3">
        <v>0.1</v>
      </c>
      <c r="AZ43">
        <v>35</v>
      </c>
      <c r="BA43">
        <f t="shared" si="10"/>
        <v>0.10368970511989745</v>
      </c>
      <c r="BB43">
        <v>0.17175000000000001</v>
      </c>
      <c r="BC43">
        <v>0.29249999999999998</v>
      </c>
      <c r="BD43">
        <v>9.75E-3</v>
      </c>
      <c r="BE43">
        <v>6841</v>
      </c>
      <c r="BF43">
        <f t="shared" si="13"/>
        <v>85.8</v>
      </c>
      <c r="BG43" s="6">
        <f t="shared" si="14"/>
        <v>1.1961436046511629</v>
      </c>
      <c r="BH43" s="7">
        <f t="shared" si="15"/>
        <v>2.3922872093023257</v>
      </c>
      <c r="BI43" s="6">
        <f t="shared" si="16"/>
        <v>3.5884308139534884</v>
      </c>
      <c r="BJ43">
        <v>516.41999999999996</v>
      </c>
      <c r="BK43">
        <v>98.6</v>
      </c>
      <c r="BL43">
        <v>0.12</v>
      </c>
      <c r="BM43">
        <v>0.11</v>
      </c>
      <c r="BN43" s="2">
        <f t="shared" si="11"/>
        <v>0.12033604067886387</v>
      </c>
      <c r="BO43" s="2">
        <f t="shared" si="17"/>
        <v>0.16648290912283104</v>
      </c>
      <c r="BP43" s="2">
        <f t="shared" si="18"/>
        <v>0.14737527439233308</v>
      </c>
      <c r="BQ43" s="2">
        <f t="shared" si="19"/>
        <v>0.21187249394600446</v>
      </c>
      <c r="BR43">
        <f t="shared" si="20"/>
        <v>0.1387091328592395</v>
      </c>
      <c r="BS43">
        <f t="shared" si="21"/>
        <v>0.1835524448721792</v>
      </c>
      <c r="BT43">
        <f t="shared" si="22"/>
        <v>674.12040114591468</v>
      </c>
    </row>
    <row r="44" spans="1:72" x14ac:dyDescent="0.2">
      <c r="A44">
        <v>14</v>
      </c>
      <c r="B44">
        <v>1085</v>
      </c>
      <c r="C44" t="s">
        <v>1195</v>
      </c>
      <c r="D44">
        <v>1</v>
      </c>
      <c r="E44" t="s">
        <v>1196</v>
      </c>
      <c r="F44" t="s">
        <v>1197</v>
      </c>
      <c r="G44" t="s">
        <v>1221</v>
      </c>
      <c r="H44">
        <v>85</v>
      </c>
      <c r="I44">
        <v>2127</v>
      </c>
      <c r="J44">
        <v>139</v>
      </c>
      <c r="K44">
        <v>1019</v>
      </c>
      <c r="L44">
        <v>249</v>
      </c>
      <c r="M44">
        <v>24865</v>
      </c>
      <c r="N44">
        <f t="shared" si="0"/>
        <v>34716.682190232015</v>
      </c>
      <c r="O44">
        <v>1797.8</v>
      </c>
      <c r="P44">
        <f t="shared" si="1"/>
        <v>2510.1005928654381</v>
      </c>
      <c r="Q44">
        <v>21133</v>
      </c>
      <c r="R44">
        <f t="shared" si="2"/>
        <v>29506.038396387423</v>
      </c>
      <c r="S44">
        <v>209</v>
      </c>
      <c r="T44">
        <f t="shared" si="3"/>
        <v>291.80722210973221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867</v>
      </c>
      <c r="AL44">
        <v>0.97655793147928605</v>
      </c>
      <c r="AM44">
        <f t="shared" si="4"/>
        <v>1</v>
      </c>
      <c r="AN44">
        <f t="shared" si="5"/>
        <v>846.67572659254097</v>
      </c>
      <c r="AO44">
        <v>7.04</v>
      </c>
      <c r="AP44">
        <f t="shared" si="6"/>
        <v>6.8749678376141734</v>
      </c>
      <c r="AQ44">
        <v>10.37</v>
      </c>
      <c r="AR44">
        <v>9750</v>
      </c>
      <c r="AS44">
        <v>5.0737861885996933</v>
      </c>
      <c r="AT44">
        <v>0.91765706415882708</v>
      </c>
      <c r="AU44" s="1">
        <f t="shared" si="7"/>
        <v>4.6559957379999997</v>
      </c>
      <c r="AV44" s="1">
        <f t="shared" si="8"/>
        <v>2.7529711924764815</v>
      </c>
      <c r="AW44" s="1">
        <f t="shared" si="9"/>
        <v>6.4235994491117898</v>
      </c>
      <c r="AX44" s="1">
        <f t="shared" si="12"/>
        <v>9.1765706415882704</v>
      </c>
      <c r="AY44" s="3">
        <v>0.1</v>
      </c>
      <c r="AZ44">
        <v>35</v>
      </c>
      <c r="BA44">
        <f t="shared" si="10"/>
        <v>0.10368970511989745</v>
      </c>
      <c r="BB44">
        <v>8.2449999999999996E-2</v>
      </c>
      <c r="BC44">
        <v>0.29249999999999998</v>
      </c>
      <c r="BD44">
        <v>9.75E-3</v>
      </c>
      <c r="BE44">
        <v>6842</v>
      </c>
      <c r="BF44">
        <f t="shared" si="13"/>
        <v>85.8</v>
      </c>
      <c r="BG44" s="6">
        <f t="shared" si="14"/>
        <v>1.1961436046511629</v>
      </c>
      <c r="BH44" s="7">
        <f t="shared" si="15"/>
        <v>2.3922872093023257</v>
      </c>
      <c r="BI44" s="6">
        <f t="shared" si="16"/>
        <v>3.5884308139534884</v>
      </c>
      <c r="BJ44">
        <v>516.41999999999996</v>
      </c>
      <c r="BK44">
        <v>98.6</v>
      </c>
      <c r="BL44">
        <v>0.12</v>
      </c>
      <c r="BM44">
        <v>0.11</v>
      </c>
      <c r="BN44" s="2">
        <f t="shared" si="11"/>
        <v>0.18683546543904203</v>
      </c>
      <c r="BO44" s="2">
        <f t="shared" si="17"/>
        <v>0.23184819701790263</v>
      </c>
      <c r="BP44" s="2">
        <f t="shared" si="18"/>
        <v>0.21329370769904835</v>
      </c>
      <c r="BQ44" s="2">
        <f t="shared" si="19"/>
        <v>0.27592380232788827</v>
      </c>
      <c r="BR44">
        <f t="shared" si="20"/>
        <v>0.20392801537520849</v>
      </c>
      <c r="BS44">
        <f t="shared" si="21"/>
        <v>0.24902823597096346</v>
      </c>
      <c r="BT44">
        <f t="shared" si="22"/>
        <v>674.2631743440694</v>
      </c>
    </row>
    <row r="45" spans="1:72" x14ac:dyDescent="0.2">
      <c r="A45">
        <v>14</v>
      </c>
      <c r="B45">
        <v>1087</v>
      </c>
      <c r="C45" t="s">
        <v>1195</v>
      </c>
      <c r="D45">
        <v>1</v>
      </c>
      <c r="E45" t="s">
        <v>1196</v>
      </c>
      <c r="F45" t="s">
        <v>1197</v>
      </c>
      <c r="G45" t="s">
        <v>1148</v>
      </c>
      <c r="H45">
        <v>87</v>
      </c>
      <c r="I45">
        <v>1367</v>
      </c>
      <c r="J45">
        <v>155</v>
      </c>
      <c r="K45">
        <v>903</v>
      </c>
      <c r="L45">
        <v>171</v>
      </c>
      <c r="M45">
        <v>17624</v>
      </c>
      <c r="N45">
        <f t="shared" si="0"/>
        <v>24606.748719913496</v>
      </c>
      <c r="O45">
        <v>1915.8</v>
      </c>
      <c r="P45">
        <f t="shared" si="1"/>
        <v>2674.852995779067</v>
      </c>
      <c r="Q45">
        <v>19804</v>
      </c>
      <c r="R45">
        <f t="shared" si="2"/>
        <v>27650.479553402569</v>
      </c>
      <c r="S45">
        <v>156</v>
      </c>
      <c r="T45">
        <f t="shared" si="3"/>
        <v>217.80826147903457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867</v>
      </c>
      <c r="AL45">
        <v>0.97452638337486697</v>
      </c>
      <c r="AM45">
        <f t="shared" si="4"/>
        <v>1</v>
      </c>
      <c r="AN45">
        <f t="shared" si="5"/>
        <v>844.91437438600963</v>
      </c>
      <c r="AO45">
        <v>7.04</v>
      </c>
      <c r="AP45">
        <f t="shared" si="6"/>
        <v>6.8606657389590637</v>
      </c>
      <c r="AQ45">
        <v>10.37</v>
      </c>
      <c r="AR45">
        <v>9750</v>
      </c>
      <c r="AS45">
        <v>5.0737861885996933</v>
      </c>
      <c r="AT45">
        <v>0.97919392034357133</v>
      </c>
      <c r="AU45" s="1">
        <f t="shared" si="7"/>
        <v>4.9682205890000004</v>
      </c>
      <c r="AV45" s="1">
        <f t="shared" si="8"/>
        <v>2.9375817610307138</v>
      </c>
      <c r="AW45" s="1">
        <f t="shared" si="9"/>
        <v>6.8543574424049991</v>
      </c>
      <c r="AX45" s="1">
        <f t="shared" si="12"/>
        <v>9.7919392034357138</v>
      </c>
      <c r="AY45" s="3">
        <v>0.1</v>
      </c>
      <c r="AZ45">
        <v>35</v>
      </c>
      <c r="BA45">
        <f t="shared" si="10"/>
        <v>0.10368970511989745</v>
      </c>
      <c r="BB45">
        <v>8.2449999999999996E-2</v>
      </c>
      <c r="BC45">
        <v>0.29249999999999998</v>
      </c>
      <c r="BD45">
        <v>9.75E-3</v>
      </c>
      <c r="BE45">
        <v>6843</v>
      </c>
      <c r="BF45">
        <f t="shared" si="13"/>
        <v>85.8</v>
      </c>
      <c r="BG45" s="6">
        <f t="shared" si="14"/>
        <v>1.1961436046511629</v>
      </c>
      <c r="BH45" s="7">
        <f t="shared" si="15"/>
        <v>2.3922872093023257</v>
      </c>
      <c r="BI45" s="6">
        <f t="shared" si="16"/>
        <v>3.5884308139534884</v>
      </c>
      <c r="BJ45">
        <v>516.41999999999996</v>
      </c>
      <c r="BK45">
        <v>98.6</v>
      </c>
      <c r="BL45">
        <v>0.12</v>
      </c>
      <c r="BM45">
        <v>0.11</v>
      </c>
      <c r="BN45" s="2">
        <f t="shared" si="11"/>
        <v>0.18960699187603275</v>
      </c>
      <c r="BO45" s="2">
        <f t="shared" si="17"/>
        <v>0.2340743459011371</v>
      </c>
      <c r="BP45" s="2">
        <f t="shared" si="18"/>
        <v>0.21427561732843656</v>
      </c>
      <c r="BQ45" s="2">
        <f t="shared" si="19"/>
        <v>0.28110560239188531</v>
      </c>
      <c r="BR45">
        <f t="shared" si="20"/>
        <v>0.20615412410680822</v>
      </c>
      <c r="BS45">
        <f t="shared" si="21"/>
        <v>0.25125441531405879</v>
      </c>
      <c r="BT45">
        <f t="shared" si="22"/>
        <v>674.26321390233022</v>
      </c>
    </row>
    <row r="46" spans="1:72" x14ac:dyDescent="0.2">
      <c r="A46">
        <v>15</v>
      </c>
      <c r="B46">
        <v>1089</v>
      </c>
      <c r="C46" t="s">
        <v>1308</v>
      </c>
      <c r="D46">
        <v>1</v>
      </c>
      <c r="E46" t="s">
        <v>1196</v>
      </c>
      <c r="F46" t="s">
        <v>1197</v>
      </c>
      <c r="G46" t="s">
        <v>219</v>
      </c>
      <c r="H46">
        <v>89</v>
      </c>
      <c r="I46">
        <v>3203</v>
      </c>
      <c r="J46">
        <v>526</v>
      </c>
      <c r="K46">
        <v>1890</v>
      </c>
      <c r="L46">
        <v>426</v>
      </c>
      <c r="M46">
        <v>44346</v>
      </c>
      <c r="N46">
        <f t="shared" si="0"/>
        <v>61916.186945828638</v>
      </c>
      <c r="O46">
        <v>5018.8999999999996</v>
      </c>
      <c r="P46">
        <f t="shared" si="1"/>
        <v>7007.4223303661956</v>
      </c>
      <c r="Q46">
        <v>40564</v>
      </c>
      <c r="R46">
        <f t="shared" si="2"/>
        <v>56635.7328117664</v>
      </c>
      <c r="S46">
        <v>356</v>
      </c>
      <c r="T46">
        <f t="shared" si="3"/>
        <v>497.04962234959174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867</v>
      </c>
      <c r="AL46">
        <v>0.97950593062809499</v>
      </c>
      <c r="AM46">
        <f t="shared" si="4"/>
        <v>1</v>
      </c>
      <c r="AN46">
        <f t="shared" si="5"/>
        <v>849.23164185455835</v>
      </c>
      <c r="AO46">
        <v>7.04</v>
      </c>
      <c r="AP46">
        <f t="shared" si="6"/>
        <v>6.8957217516217888</v>
      </c>
      <c r="AQ46">
        <v>10.37</v>
      </c>
      <c r="AR46">
        <v>9750</v>
      </c>
      <c r="AS46">
        <v>5.0737861885996933</v>
      </c>
      <c r="AT46">
        <v>0.93840144499940981</v>
      </c>
      <c r="AU46" s="1">
        <f t="shared" si="7"/>
        <v>4.7612482910000002</v>
      </c>
      <c r="AV46" s="1">
        <f t="shared" si="8"/>
        <v>2.8152043349982296</v>
      </c>
      <c r="AW46" s="1">
        <f t="shared" si="9"/>
        <v>6.5688101149958689</v>
      </c>
      <c r="AX46" s="1">
        <f t="shared" si="12"/>
        <v>9.3840144499940976</v>
      </c>
      <c r="AY46" s="3">
        <v>0.1</v>
      </c>
      <c r="AZ46">
        <v>35</v>
      </c>
      <c r="BA46">
        <f t="shared" si="10"/>
        <v>0.10368970511989745</v>
      </c>
      <c r="BB46">
        <v>0.17175000000000001</v>
      </c>
      <c r="BC46">
        <v>0.29249999999999998</v>
      </c>
      <c r="BD46">
        <v>9.75E-3</v>
      </c>
      <c r="BE46">
        <v>6844</v>
      </c>
      <c r="BF46">
        <f t="shared" si="13"/>
        <v>85.8</v>
      </c>
      <c r="BG46" s="6">
        <f t="shared" si="14"/>
        <v>1.1961436046511629</v>
      </c>
      <c r="BH46" s="7">
        <f t="shared" si="15"/>
        <v>2.3922872093023257</v>
      </c>
      <c r="BI46" s="6">
        <f t="shared" si="16"/>
        <v>3.5884308139534884</v>
      </c>
      <c r="BJ46">
        <v>516.41999999999996</v>
      </c>
      <c r="BK46">
        <v>98.6</v>
      </c>
      <c r="BL46">
        <v>0.12</v>
      </c>
      <c r="BM46">
        <v>0.11</v>
      </c>
      <c r="BN46" s="2">
        <f t="shared" si="11"/>
        <v>0.11990310931903984</v>
      </c>
      <c r="BO46" s="2">
        <f t="shared" si="17"/>
        <v>0.16699663360031194</v>
      </c>
      <c r="BP46" s="2">
        <f t="shared" si="18"/>
        <v>0.14802270502929471</v>
      </c>
      <c r="BQ46" s="2">
        <f t="shared" si="19"/>
        <v>0.21206860365050437</v>
      </c>
      <c r="BR46">
        <f t="shared" si="20"/>
        <v>0.13922279951135302</v>
      </c>
      <c r="BS46">
        <f t="shared" si="21"/>
        <v>0.1840662132171802</v>
      </c>
      <c r="BT46">
        <f t="shared" si="22"/>
        <v>674.12045811671999</v>
      </c>
    </row>
    <row r="47" spans="1:72" x14ac:dyDescent="0.2">
      <c r="A47">
        <v>14</v>
      </c>
      <c r="B47">
        <v>1091</v>
      </c>
      <c r="C47" t="s">
        <v>1195</v>
      </c>
      <c r="D47">
        <v>1</v>
      </c>
      <c r="E47" t="s">
        <v>1196</v>
      </c>
      <c r="F47" t="s">
        <v>1197</v>
      </c>
      <c r="G47" t="s">
        <v>1223</v>
      </c>
      <c r="H47">
        <v>91</v>
      </c>
      <c r="I47">
        <v>875</v>
      </c>
      <c r="J47">
        <v>126</v>
      </c>
      <c r="K47">
        <v>723</v>
      </c>
      <c r="L47">
        <v>109</v>
      </c>
      <c r="M47">
        <v>11881</v>
      </c>
      <c r="N47">
        <f t="shared" si="0"/>
        <v>16588.333042515449</v>
      </c>
      <c r="O47">
        <v>1784.4</v>
      </c>
      <c r="P47">
        <f t="shared" si="1"/>
        <v>2491.3914216871112</v>
      </c>
      <c r="Q47">
        <v>16404</v>
      </c>
      <c r="R47">
        <f t="shared" si="2"/>
        <v>22903.376418603097</v>
      </c>
      <c r="S47">
        <v>104</v>
      </c>
      <c r="T47">
        <f t="shared" si="3"/>
        <v>145.20550765268973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867</v>
      </c>
      <c r="AL47">
        <v>0.97586855173110998</v>
      </c>
      <c r="AM47">
        <f t="shared" si="4"/>
        <v>1</v>
      </c>
      <c r="AN47">
        <f t="shared" si="5"/>
        <v>846.07803435087237</v>
      </c>
      <c r="AO47">
        <v>7.04</v>
      </c>
      <c r="AP47">
        <f t="shared" si="6"/>
        <v>6.8701146041870143</v>
      </c>
      <c r="AQ47">
        <v>10.37</v>
      </c>
      <c r="AR47">
        <v>9750</v>
      </c>
      <c r="AS47">
        <v>5.0737861885996933</v>
      </c>
      <c r="AT47">
        <v>0.92253381262244905</v>
      </c>
      <c r="AU47" s="1">
        <f t="shared" si="7"/>
        <v>4.6807393169999996</v>
      </c>
      <c r="AV47" s="1">
        <f t="shared" si="8"/>
        <v>2.7676014378673472</v>
      </c>
      <c r="AW47" s="1">
        <f t="shared" si="9"/>
        <v>6.4577366883571434</v>
      </c>
      <c r="AX47" s="1">
        <f t="shared" si="12"/>
        <v>9.2253381262244911</v>
      </c>
      <c r="AY47" s="3">
        <v>0.1</v>
      </c>
      <c r="AZ47">
        <v>35</v>
      </c>
      <c r="BA47">
        <f t="shared" si="10"/>
        <v>0.10368970511989745</v>
      </c>
      <c r="BB47">
        <v>8.2449999999999996E-2</v>
      </c>
      <c r="BC47">
        <v>0.29249999999999998</v>
      </c>
      <c r="BD47">
        <v>9.75E-3</v>
      </c>
      <c r="BE47">
        <v>6845</v>
      </c>
      <c r="BF47">
        <f t="shared" si="13"/>
        <v>85.8</v>
      </c>
      <c r="BG47" s="6">
        <f t="shared" si="14"/>
        <v>1.1961436046511629</v>
      </c>
      <c r="BH47" s="7">
        <f t="shared" si="15"/>
        <v>2.3922872093023257</v>
      </c>
      <c r="BI47" s="6">
        <f t="shared" si="16"/>
        <v>3.5884308139534884</v>
      </c>
      <c r="BJ47">
        <v>516.41999999999996</v>
      </c>
      <c r="BK47">
        <v>98.6</v>
      </c>
      <c r="BL47">
        <v>0.12</v>
      </c>
      <c r="BM47">
        <v>0.11</v>
      </c>
      <c r="BN47" s="2">
        <f t="shared" si="11"/>
        <v>0.18698418967778754</v>
      </c>
      <c r="BO47" s="2">
        <f t="shared" si="17"/>
        <v>0.23095632036277733</v>
      </c>
      <c r="BP47" s="2">
        <f t="shared" si="18"/>
        <v>0.212303226041234</v>
      </c>
      <c r="BQ47" s="2">
        <f t="shared" si="19"/>
        <v>0.27526615875271615</v>
      </c>
      <c r="BR47">
        <f t="shared" si="20"/>
        <v>0.20303601826517903</v>
      </c>
      <c r="BS47">
        <f t="shared" si="21"/>
        <v>0.24813645069542067</v>
      </c>
      <c r="BT47">
        <f t="shared" si="22"/>
        <v>674.26329301885187</v>
      </c>
    </row>
    <row r="48" spans="1:72" x14ac:dyDescent="0.2">
      <c r="A48">
        <v>14</v>
      </c>
      <c r="B48">
        <v>1093</v>
      </c>
      <c r="C48" t="s">
        <v>1195</v>
      </c>
      <c r="D48">
        <v>1</v>
      </c>
      <c r="E48" t="s">
        <v>1196</v>
      </c>
      <c r="F48" t="s">
        <v>1197</v>
      </c>
      <c r="G48" t="s">
        <v>221</v>
      </c>
      <c r="H48">
        <v>93</v>
      </c>
      <c r="I48">
        <v>1418</v>
      </c>
      <c r="J48">
        <v>271</v>
      </c>
      <c r="K48">
        <v>1004</v>
      </c>
      <c r="L48">
        <v>186</v>
      </c>
      <c r="M48">
        <v>19815</v>
      </c>
      <c r="N48">
        <f t="shared" si="0"/>
        <v>27665.837828250449</v>
      </c>
      <c r="O48">
        <v>3035.2</v>
      </c>
      <c r="P48">
        <f t="shared" si="1"/>
        <v>4237.7668925715752</v>
      </c>
      <c r="Q48">
        <v>22712</v>
      </c>
      <c r="R48">
        <f t="shared" si="2"/>
        <v>31710.648940460469</v>
      </c>
      <c r="S48">
        <v>168</v>
      </c>
      <c r="T48">
        <f t="shared" si="3"/>
        <v>234.56274313126801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867</v>
      </c>
      <c r="AL48">
        <v>0.98206600703691205</v>
      </c>
      <c r="AM48">
        <f t="shared" si="4"/>
        <v>1</v>
      </c>
      <c r="AN48">
        <f t="shared" si="5"/>
        <v>851.4512281010027</v>
      </c>
      <c r="AO48">
        <v>7.04</v>
      </c>
      <c r="AP48">
        <f t="shared" si="6"/>
        <v>6.9137446895398611</v>
      </c>
      <c r="AQ48">
        <v>10.37</v>
      </c>
      <c r="AR48">
        <v>9750</v>
      </c>
      <c r="AS48">
        <v>5.0737861885996933</v>
      </c>
      <c r="AT48">
        <v>0.9145914334006866</v>
      </c>
      <c r="AU48" s="1">
        <f t="shared" si="7"/>
        <v>4.6404413829999998</v>
      </c>
      <c r="AV48" s="1">
        <f t="shared" si="8"/>
        <v>2.7437743002020598</v>
      </c>
      <c r="AW48" s="1">
        <f t="shared" si="9"/>
        <v>6.4021400338048062</v>
      </c>
      <c r="AX48" s="1">
        <f t="shared" si="12"/>
        <v>9.145914334006866</v>
      </c>
      <c r="AY48" s="3">
        <v>0.1</v>
      </c>
      <c r="AZ48">
        <v>35</v>
      </c>
      <c r="BA48">
        <f t="shared" si="10"/>
        <v>0.10368970511989745</v>
      </c>
      <c r="BB48">
        <v>8.2449999999999996E-2</v>
      </c>
      <c r="BC48">
        <v>0.29249999999999998</v>
      </c>
      <c r="BD48">
        <v>9.75E-3</v>
      </c>
      <c r="BE48">
        <v>6846</v>
      </c>
      <c r="BF48">
        <f t="shared" si="13"/>
        <v>85.8</v>
      </c>
      <c r="BG48" s="6">
        <f t="shared" si="14"/>
        <v>1.1961436046511629</v>
      </c>
      <c r="BH48" s="7">
        <f t="shared" si="15"/>
        <v>2.3922872093023257</v>
      </c>
      <c r="BI48" s="6">
        <f t="shared" si="16"/>
        <v>3.5884308139534884</v>
      </c>
      <c r="BJ48">
        <v>516.41999999999996</v>
      </c>
      <c r="BK48">
        <v>98.6</v>
      </c>
      <c r="BL48">
        <v>0.12</v>
      </c>
      <c r="BM48">
        <v>0.11</v>
      </c>
      <c r="BN48" s="2">
        <f t="shared" si="11"/>
        <v>0.18742308126199181</v>
      </c>
      <c r="BO48" s="2">
        <f t="shared" si="17"/>
        <v>0.2323082385456692</v>
      </c>
      <c r="BP48" s="2">
        <f t="shared" si="18"/>
        <v>0.21381573448838928</v>
      </c>
      <c r="BQ48" s="2">
        <f t="shared" si="19"/>
        <v>0.27623659981798621</v>
      </c>
      <c r="BR48">
        <f t="shared" si="20"/>
        <v>0.20438789629643617</v>
      </c>
      <c r="BS48">
        <f t="shared" si="21"/>
        <v>0.24948839933817335</v>
      </c>
      <c r="BT48">
        <f t="shared" si="22"/>
        <v>674.26333257711269</v>
      </c>
    </row>
    <row r="49" spans="1:72" x14ac:dyDescent="0.2">
      <c r="A49">
        <v>14</v>
      </c>
      <c r="B49">
        <v>1095</v>
      </c>
      <c r="C49" t="s">
        <v>1195</v>
      </c>
      <c r="D49">
        <v>1</v>
      </c>
      <c r="E49" t="s">
        <v>1196</v>
      </c>
      <c r="F49" t="s">
        <v>1197</v>
      </c>
      <c r="G49" t="s">
        <v>366</v>
      </c>
      <c r="H49">
        <v>95</v>
      </c>
      <c r="I49">
        <v>1969</v>
      </c>
      <c r="J49">
        <v>316</v>
      </c>
      <c r="K49">
        <v>1254</v>
      </c>
      <c r="L49">
        <v>250</v>
      </c>
      <c r="M49">
        <v>27277</v>
      </c>
      <c r="N49">
        <f t="shared" si="0"/>
        <v>38084.333002330939</v>
      </c>
      <c r="O49">
        <v>3431.7</v>
      </c>
      <c r="P49">
        <f t="shared" si="1"/>
        <v>4791.3628904974548</v>
      </c>
      <c r="Q49">
        <v>27764</v>
      </c>
      <c r="R49">
        <f t="shared" si="2"/>
        <v>38764.285716050741</v>
      </c>
      <c r="S49">
        <v>221</v>
      </c>
      <c r="T49">
        <f t="shared" si="3"/>
        <v>308.56170376196565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867</v>
      </c>
      <c r="AL49">
        <v>0.97686807066202197</v>
      </c>
      <c r="AM49">
        <f t="shared" si="4"/>
        <v>1</v>
      </c>
      <c r="AN49">
        <f t="shared" si="5"/>
        <v>846.9446172639731</v>
      </c>
      <c r="AO49">
        <v>7.04</v>
      </c>
      <c r="AP49">
        <f t="shared" si="6"/>
        <v>6.8771512174606348</v>
      </c>
      <c r="AQ49">
        <v>10.37</v>
      </c>
      <c r="AR49">
        <v>9750</v>
      </c>
      <c r="AS49">
        <v>5.0737861885996933</v>
      </c>
      <c r="AT49">
        <v>0.94112281706491463</v>
      </c>
      <c r="AU49" s="1">
        <f t="shared" si="7"/>
        <v>4.7750559509999997</v>
      </c>
      <c r="AV49" s="1">
        <f t="shared" si="8"/>
        <v>2.8233684511947441</v>
      </c>
      <c r="AW49" s="1">
        <f t="shared" si="9"/>
        <v>6.5878597194544026</v>
      </c>
      <c r="AX49" s="1">
        <f t="shared" si="12"/>
        <v>9.4112281706491459</v>
      </c>
      <c r="AY49" s="3">
        <v>0.1</v>
      </c>
      <c r="AZ49">
        <v>35</v>
      </c>
      <c r="BA49">
        <f t="shared" si="10"/>
        <v>0.10368970511989745</v>
      </c>
      <c r="BB49">
        <v>8.2449999999999996E-2</v>
      </c>
      <c r="BC49">
        <v>0.29249999999999998</v>
      </c>
      <c r="BD49">
        <v>9.75E-3</v>
      </c>
      <c r="BE49">
        <v>6847</v>
      </c>
      <c r="BF49">
        <f t="shared" si="13"/>
        <v>85.8</v>
      </c>
      <c r="BG49" s="6">
        <f t="shared" si="14"/>
        <v>1.1961436046511629</v>
      </c>
      <c r="BH49" s="7">
        <f t="shared" si="15"/>
        <v>2.3922872093023257</v>
      </c>
      <c r="BI49" s="6">
        <f t="shared" si="16"/>
        <v>3.5884308139534884</v>
      </c>
      <c r="BJ49">
        <v>516.41999999999996</v>
      </c>
      <c r="BK49">
        <v>98.6</v>
      </c>
      <c r="BL49">
        <v>0.12</v>
      </c>
      <c r="BM49">
        <v>0.11</v>
      </c>
      <c r="BN49" s="2">
        <f t="shared" si="11"/>
        <v>0.18803792809525871</v>
      </c>
      <c r="BO49" s="2">
        <f t="shared" si="17"/>
        <v>0.23361595198030857</v>
      </c>
      <c r="BP49" s="2">
        <f t="shared" si="18"/>
        <v>0.21458699885720731</v>
      </c>
      <c r="BQ49" s="2">
        <f t="shared" si="19"/>
        <v>0.27881863112188776</v>
      </c>
      <c r="BR49">
        <f t="shared" si="20"/>
        <v>0.2056955695794408</v>
      </c>
      <c r="BS49">
        <f t="shared" si="21"/>
        <v>0.25079614323267352</v>
      </c>
      <c r="BT49">
        <f t="shared" si="22"/>
        <v>674.26337213537352</v>
      </c>
    </row>
    <row r="50" spans="1:72" x14ac:dyDescent="0.2">
      <c r="A50">
        <v>14</v>
      </c>
      <c r="B50">
        <v>1097</v>
      </c>
      <c r="C50" t="s">
        <v>1195</v>
      </c>
      <c r="D50">
        <v>1</v>
      </c>
      <c r="E50" t="s">
        <v>1196</v>
      </c>
      <c r="F50" t="s">
        <v>1197</v>
      </c>
      <c r="G50" t="s">
        <v>1224</v>
      </c>
      <c r="H50">
        <v>97</v>
      </c>
      <c r="I50">
        <v>3093</v>
      </c>
      <c r="J50">
        <v>155</v>
      </c>
      <c r="K50">
        <v>1401</v>
      </c>
      <c r="L50">
        <v>349</v>
      </c>
      <c r="M50">
        <v>38600</v>
      </c>
      <c r="N50">
        <f t="shared" si="0"/>
        <v>53893.582648017531</v>
      </c>
      <c r="O50">
        <v>1567.6</v>
      </c>
      <c r="P50">
        <f t="shared" si="1"/>
        <v>2188.693786503427</v>
      </c>
      <c r="Q50">
        <v>27283</v>
      </c>
      <c r="R50">
        <f t="shared" si="2"/>
        <v>38092.710243157053</v>
      </c>
      <c r="S50">
        <v>283</v>
      </c>
      <c r="T50">
        <f t="shared" si="3"/>
        <v>395.12652563183838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867</v>
      </c>
      <c r="AL50">
        <v>0.97731203021425195</v>
      </c>
      <c r="AM50">
        <f t="shared" si="4"/>
        <v>1</v>
      </c>
      <c r="AN50">
        <f t="shared" si="5"/>
        <v>847.32953019575643</v>
      </c>
      <c r="AO50">
        <v>7.04</v>
      </c>
      <c r="AP50">
        <f t="shared" si="6"/>
        <v>6.8802766927083336</v>
      </c>
      <c r="AQ50">
        <v>10.37</v>
      </c>
      <c r="AR50">
        <v>9750</v>
      </c>
      <c r="AS50">
        <v>5.0737861885996933</v>
      </c>
      <c r="AT50">
        <v>0.87631414366459703</v>
      </c>
      <c r="AU50" s="1">
        <f t="shared" si="7"/>
        <v>4.4462305989999997</v>
      </c>
      <c r="AV50" s="1">
        <f t="shared" si="8"/>
        <v>2.6289424309937912</v>
      </c>
      <c r="AW50" s="1">
        <f t="shared" si="9"/>
        <v>6.1341990056521789</v>
      </c>
      <c r="AX50" s="1">
        <f t="shared" si="12"/>
        <v>8.7631414366459701</v>
      </c>
      <c r="AY50" s="3">
        <v>0.1</v>
      </c>
      <c r="AZ50">
        <v>35</v>
      </c>
      <c r="BA50">
        <f t="shared" si="10"/>
        <v>0.10368970511989745</v>
      </c>
      <c r="BB50">
        <v>8.2449999999999996E-2</v>
      </c>
      <c r="BC50">
        <v>0.29249999999999998</v>
      </c>
      <c r="BD50">
        <v>9.75E-3</v>
      </c>
      <c r="BE50">
        <v>6848</v>
      </c>
      <c r="BF50">
        <f t="shared" si="13"/>
        <v>85.8</v>
      </c>
      <c r="BG50" s="6">
        <f t="shared" si="14"/>
        <v>1.1961436046511629</v>
      </c>
      <c r="BH50" s="7">
        <f t="shared" si="15"/>
        <v>2.3922872093023257</v>
      </c>
      <c r="BI50" s="6">
        <f t="shared" si="16"/>
        <v>3.5884308139534884</v>
      </c>
      <c r="BJ50">
        <v>516.41999999999996</v>
      </c>
      <c r="BK50">
        <v>98.6</v>
      </c>
      <c r="BL50">
        <v>0.12</v>
      </c>
      <c r="BM50">
        <v>0.11</v>
      </c>
      <c r="BN50" s="2">
        <f t="shared" si="11"/>
        <v>0.1848914673010808</v>
      </c>
      <c r="BO50" s="2">
        <f t="shared" si="17"/>
        <v>0.23096033905424865</v>
      </c>
      <c r="BP50" s="2">
        <f t="shared" si="18"/>
        <v>0.21324177941618808</v>
      </c>
      <c r="BQ50" s="2">
        <f t="shared" si="19"/>
        <v>0.27305021972129684</v>
      </c>
      <c r="BR50">
        <f t="shared" si="20"/>
        <v>0.20303991650174616</v>
      </c>
      <c r="BS50">
        <f t="shared" si="21"/>
        <v>0.24814056076647445</v>
      </c>
      <c r="BT50">
        <f t="shared" si="22"/>
        <v>674.26341169363434</v>
      </c>
    </row>
    <row r="51" spans="1:72" x14ac:dyDescent="0.2">
      <c r="A51">
        <v>14</v>
      </c>
      <c r="B51">
        <v>1099</v>
      </c>
      <c r="C51" t="s">
        <v>1195</v>
      </c>
      <c r="D51">
        <v>1</v>
      </c>
      <c r="E51" t="s">
        <v>1196</v>
      </c>
      <c r="F51" t="s">
        <v>1197</v>
      </c>
      <c r="G51" t="s">
        <v>209</v>
      </c>
      <c r="H51">
        <v>99</v>
      </c>
      <c r="I51">
        <v>1140</v>
      </c>
      <c r="J51">
        <v>115</v>
      </c>
      <c r="K51">
        <v>783</v>
      </c>
      <c r="L51">
        <v>142</v>
      </c>
      <c r="M51">
        <v>14879</v>
      </c>
      <c r="N51">
        <f t="shared" si="0"/>
        <v>20774.161041965101</v>
      </c>
      <c r="O51">
        <v>1615.9</v>
      </c>
      <c r="P51">
        <f t="shared" si="1"/>
        <v>2256.1305751536665</v>
      </c>
      <c r="Q51">
        <v>17139</v>
      </c>
      <c r="R51">
        <f t="shared" si="2"/>
        <v>23929.588419802396</v>
      </c>
      <c r="S51">
        <v>126</v>
      </c>
      <c r="T51">
        <f t="shared" si="3"/>
        <v>175.92205734845101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867</v>
      </c>
      <c r="AL51">
        <v>0.975524234771729</v>
      </c>
      <c r="AM51">
        <f t="shared" si="4"/>
        <v>1</v>
      </c>
      <c r="AN51">
        <f t="shared" si="5"/>
        <v>845.7795115470891</v>
      </c>
      <c r="AO51">
        <v>7.04</v>
      </c>
      <c r="AP51">
        <f t="shared" si="6"/>
        <v>6.8676906127929724</v>
      </c>
      <c r="AQ51">
        <v>10.37</v>
      </c>
      <c r="AR51">
        <v>9750</v>
      </c>
      <c r="AS51">
        <v>5.0737861885996933</v>
      </c>
      <c r="AT51">
        <v>0.90346598902803388</v>
      </c>
      <c r="AU51" s="1">
        <f t="shared" si="7"/>
        <v>4.5839932570000004</v>
      </c>
      <c r="AV51" s="1">
        <f t="shared" si="8"/>
        <v>2.7103979670841016</v>
      </c>
      <c r="AW51" s="1">
        <f t="shared" si="9"/>
        <v>6.3242619231962376</v>
      </c>
      <c r="AX51" s="1">
        <f t="shared" si="12"/>
        <v>9.0346598902803379</v>
      </c>
      <c r="AY51" s="3">
        <v>0.1</v>
      </c>
      <c r="AZ51">
        <v>35</v>
      </c>
      <c r="BA51">
        <f t="shared" si="10"/>
        <v>0.10368970511989745</v>
      </c>
      <c r="BB51">
        <v>8.2449999999999996E-2</v>
      </c>
      <c r="BC51">
        <v>0.29249999999999998</v>
      </c>
      <c r="BD51">
        <v>9.75E-3</v>
      </c>
      <c r="BE51">
        <v>6849</v>
      </c>
      <c r="BF51">
        <f t="shared" si="13"/>
        <v>85.8</v>
      </c>
      <c r="BG51" s="6">
        <f t="shared" si="14"/>
        <v>1.1961436046511629</v>
      </c>
      <c r="BH51" s="7">
        <f t="shared" si="15"/>
        <v>2.3922872093023257</v>
      </c>
      <c r="BI51" s="6">
        <f t="shared" si="16"/>
        <v>3.5884308139534884</v>
      </c>
      <c r="BJ51">
        <v>516.41999999999996</v>
      </c>
      <c r="BK51">
        <v>98.6</v>
      </c>
      <c r="BL51">
        <v>0.12</v>
      </c>
      <c r="BM51">
        <v>0.11</v>
      </c>
      <c r="BN51" s="2">
        <f t="shared" si="11"/>
        <v>0.18599470281558222</v>
      </c>
      <c r="BO51" s="2">
        <f t="shared" si="17"/>
        <v>0.23016973105895397</v>
      </c>
      <c r="BP51" s="2">
        <f t="shared" si="18"/>
        <v>0.2119021769822739</v>
      </c>
      <c r="BQ51" s="2">
        <f t="shared" si="19"/>
        <v>0.27356373073343726</v>
      </c>
      <c r="BR51">
        <f t="shared" si="20"/>
        <v>0.20224926835481674</v>
      </c>
      <c r="BS51">
        <f t="shared" si="21"/>
        <v>0.24734998323104057</v>
      </c>
      <c r="BT51">
        <f t="shared" si="22"/>
        <v>674.26345125189505</v>
      </c>
    </row>
    <row r="52" spans="1:72" x14ac:dyDescent="0.2">
      <c r="A52">
        <v>14</v>
      </c>
      <c r="B52">
        <v>1101</v>
      </c>
      <c r="C52" t="s">
        <v>1195</v>
      </c>
      <c r="D52">
        <v>1</v>
      </c>
      <c r="E52" t="s">
        <v>1196</v>
      </c>
      <c r="F52" t="s">
        <v>1197</v>
      </c>
      <c r="G52" t="s">
        <v>571</v>
      </c>
      <c r="H52">
        <v>101</v>
      </c>
      <c r="I52">
        <v>2172</v>
      </c>
      <c r="J52">
        <v>202</v>
      </c>
      <c r="K52">
        <v>1058</v>
      </c>
      <c r="L52">
        <v>256</v>
      </c>
      <c r="M52">
        <v>26465</v>
      </c>
      <c r="N52">
        <f t="shared" si="0"/>
        <v>36950.613077196474</v>
      </c>
      <c r="O52">
        <v>1828</v>
      </c>
      <c r="P52">
        <f t="shared" si="1"/>
        <v>2552.2660383568923</v>
      </c>
      <c r="Q52">
        <v>21890</v>
      </c>
      <c r="R52">
        <f t="shared" si="2"/>
        <v>30562.966947282479</v>
      </c>
      <c r="S52">
        <v>221</v>
      </c>
      <c r="T52">
        <f t="shared" si="3"/>
        <v>308.56170376196565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867</v>
      </c>
      <c r="AL52">
        <v>0.97557940553216405</v>
      </c>
      <c r="AM52">
        <f t="shared" si="4"/>
        <v>1</v>
      </c>
      <c r="AN52">
        <f t="shared" si="5"/>
        <v>845.82734459638618</v>
      </c>
      <c r="AO52">
        <v>7.04</v>
      </c>
      <c r="AP52">
        <f t="shared" si="6"/>
        <v>6.868079014946435</v>
      </c>
      <c r="AQ52">
        <v>10.37</v>
      </c>
      <c r="AR52">
        <v>9750</v>
      </c>
      <c r="AS52">
        <v>5.0737861885996933</v>
      </c>
      <c r="AT52">
        <v>0.93915726715222658</v>
      </c>
      <c r="AU52" s="1">
        <f t="shared" si="7"/>
        <v>4.7650831709999997</v>
      </c>
      <c r="AV52" s="1">
        <f t="shared" si="8"/>
        <v>2.81747180145668</v>
      </c>
      <c r="AW52" s="1">
        <f t="shared" si="9"/>
        <v>6.5741008700655863</v>
      </c>
      <c r="AX52" s="1">
        <f t="shared" si="12"/>
        <v>9.3915726715222654</v>
      </c>
      <c r="AY52" s="3">
        <v>0.1</v>
      </c>
      <c r="AZ52">
        <v>35</v>
      </c>
      <c r="BA52">
        <f t="shared" si="10"/>
        <v>0.10368970511989745</v>
      </c>
      <c r="BB52">
        <v>8.2449999999999996E-2</v>
      </c>
      <c r="BC52">
        <v>0.29249999999999998</v>
      </c>
      <c r="BD52">
        <v>9.75E-3</v>
      </c>
      <c r="BE52">
        <v>6850</v>
      </c>
      <c r="BF52">
        <f t="shared" si="13"/>
        <v>85.8</v>
      </c>
      <c r="BG52" s="6">
        <f t="shared" si="14"/>
        <v>1.1961436046511629</v>
      </c>
      <c r="BH52" s="7">
        <f t="shared" si="15"/>
        <v>2.3922872093023257</v>
      </c>
      <c r="BI52" s="6">
        <f t="shared" si="16"/>
        <v>3.5884308139534884</v>
      </c>
      <c r="BJ52">
        <v>516.41999999999996</v>
      </c>
      <c r="BK52">
        <v>98.6</v>
      </c>
      <c r="BL52">
        <v>0.12</v>
      </c>
      <c r="BM52">
        <v>0.11</v>
      </c>
      <c r="BN52" s="2">
        <f t="shared" si="11"/>
        <v>0.1877677342649986</v>
      </c>
      <c r="BO52" s="2">
        <f t="shared" si="17"/>
        <v>0.23291613281609033</v>
      </c>
      <c r="BP52" s="2">
        <f t="shared" si="18"/>
        <v>0.21392692196304294</v>
      </c>
      <c r="BQ52" s="2">
        <f t="shared" si="19"/>
        <v>0.27802440544618245</v>
      </c>
      <c r="BR52">
        <f t="shared" si="20"/>
        <v>0.20499562996031837</v>
      </c>
      <c r="BS52">
        <f t="shared" si="21"/>
        <v>0.25009641544803779</v>
      </c>
      <c r="BT52">
        <f t="shared" si="22"/>
        <v>674.26349081015587</v>
      </c>
    </row>
    <row r="53" spans="1:72" x14ac:dyDescent="0.2">
      <c r="A53">
        <v>15</v>
      </c>
      <c r="B53">
        <v>1103</v>
      </c>
      <c r="C53" t="s">
        <v>1308</v>
      </c>
      <c r="D53">
        <v>1</v>
      </c>
      <c r="E53" t="s">
        <v>1196</v>
      </c>
      <c r="F53" t="s">
        <v>1197</v>
      </c>
      <c r="G53" t="s">
        <v>878</v>
      </c>
      <c r="H53">
        <v>103</v>
      </c>
      <c r="I53">
        <v>3532</v>
      </c>
      <c r="J53">
        <v>471</v>
      </c>
      <c r="K53">
        <v>1687</v>
      </c>
      <c r="L53">
        <v>468</v>
      </c>
      <c r="M53">
        <v>47340</v>
      </c>
      <c r="N53">
        <f t="shared" si="0"/>
        <v>66096.430118060875</v>
      </c>
      <c r="O53">
        <v>4995.3999999999996</v>
      </c>
      <c r="P53">
        <f t="shared" si="1"/>
        <v>6974.6114704639058</v>
      </c>
      <c r="Q53">
        <v>36172</v>
      </c>
      <c r="R53">
        <f t="shared" si="2"/>
        <v>50503.592527048968</v>
      </c>
      <c r="S53">
        <v>380</v>
      </c>
      <c r="T53">
        <f t="shared" si="3"/>
        <v>530.55858565405856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867</v>
      </c>
      <c r="AL53">
        <v>0.97957530091790601</v>
      </c>
      <c r="AM53">
        <f t="shared" si="4"/>
        <v>1</v>
      </c>
      <c r="AN53">
        <f t="shared" si="5"/>
        <v>849.29178589582455</v>
      </c>
      <c r="AO53">
        <v>7.04</v>
      </c>
      <c r="AP53">
        <f t="shared" si="6"/>
        <v>6.8962101184620588</v>
      </c>
      <c r="AQ53">
        <v>10.37</v>
      </c>
      <c r="AR53">
        <v>9750</v>
      </c>
      <c r="AS53">
        <v>5.0737861885996933</v>
      </c>
      <c r="AT53">
        <v>0.92979245550392309</v>
      </c>
      <c r="AU53" s="1">
        <f t="shared" si="7"/>
        <v>4.7175681190000001</v>
      </c>
      <c r="AV53" s="1">
        <f t="shared" si="8"/>
        <v>2.7893773665117694</v>
      </c>
      <c r="AW53" s="1">
        <f t="shared" si="9"/>
        <v>6.5085471885274613</v>
      </c>
      <c r="AX53" s="1">
        <f t="shared" si="12"/>
        <v>9.2979245550392307</v>
      </c>
      <c r="AY53" s="3">
        <v>0.1</v>
      </c>
      <c r="AZ53">
        <v>35</v>
      </c>
      <c r="BA53">
        <f t="shared" si="10"/>
        <v>0.10368970511989745</v>
      </c>
      <c r="BB53">
        <v>0.17175000000000001</v>
      </c>
      <c r="BC53">
        <v>0.29249999999999998</v>
      </c>
      <c r="BD53">
        <v>9.75E-3</v>
      </c>
      <c r="BE53">
        <v>6851</v>
      </c>
      <c r="BF53">
        <f t="shared" si="13"/>
        <v>85.8</v>
      </c>
      <c r="BG53" s="6">
        <f t="shared" si="14"/>
        <v>1.1961436046511629</v>
      </c>
      <c r="BH53" s="7">
        <f t="shared" si="15"/>
        <v>2.3922872093023257</v>
      </c>
      <c r="BI53" s="6">
        <f t="shared" si="16"/>
        <v>3.5884308139534884</v>
      </c>
      <c r="BJ53">
        <v>516.41999999999996</v>
      </c>
      <c r="BK53">
        <v>98.6</v>
      </c>
      <c r="BL53">
        <v>0.12</v>
      </c>
      <c r="BM53">
        <v>0.11</v>
      </c>
      <c r="BN53" s="2">
        <f t="shared" si="11"/>
        <v>0.11948169726693526</v>
      </c>
      <c r="BO53" s="2">
        <f t="shared" si="17"/>
        <v>0.16677265275080769</v>
      </c>
      <c r="BP53" s="2">
        <f t="shared" si="18"/>
        <v>0.14797279291404744</v>
      </c>
      <c r="BQ53" s="2">
        <f t="shared" si="19"/>
        <v>0.21143112800219019</v>
      </c>
      <c r="BR53">
        <f t="shared" si="20"/>
        <v>0.1389986837359915</v>
      </c>
      <c r="BS53">
        <f t="shared" si="21"/>
        <v>0.18384233472522282</v>
      </c>
      <c r="BT53">
        <f t="shared" si="22"/>
        <v>674.12059104859907</v>
      </c>
    </row>
    <row r="54" spans="1:72" x14ac:dyDescent="0.2">
      <c r="A54">
        <v>14</v>
      </c>
      <c r="B54">
        <v>1105</v>
      </c>
      <c r="C54" t="s">
        <v>1195</v>
      </c>
      <c r="D54">
        <v>1</v>
      </c>
      <c r="E54" t="s">
        <v>1196</v>
      </c>
      <c r="F54" t="s">
        <v>1197</v>
      </c>
      <c r="G54" t="s">
        <v>774</v>
      </c>
      <c r="H54">
        <v>105</v>
      </c>
      <c r="I54">
        <v>1288</v>
      </c>
      <c r="J54">
        <v>144</v>
      </c>
      <c r="K54">
        <v>834</v>
      </c>
      <c r="L54">
        <v>153</v>
      </c>
      <c r="M54">
        <v>15963</v>
      </c>
      <c r="N54">
        <f t="shared" si="0"/>
        <v>22287.649217883518</v>
      </c>
      <c r="O54">
        <v>1868.8</v>
      </c>
      <c r="P54">
        <f t="shared" si="1"/>
        <v>2609.2312759744859</v>
      </c>
      <c r="Q54">
        <v>18253</v>
      </c>
      <c r="R54">
        <f t="shared" si="2"/>
        <v>25484.962799851397</v>
      </c>
      <c r="S54">
        <v>139</v>
      </c>
      <c r="T54">
        <f t="shared" si="3"/>
        <v>194.07274580503721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867</v>
      </c>
      <c r="AL54">
        <v>0.97777572800131396</v>
      </c>
      <c r="AM54">
        <f t="shared" si="4"/>
        <v>1</v>
      </c>
      <c r="AN54">
        <f t="shared" si="5"/>
        <v>847.73155617713917</v>
      </c>
      <c r="AO54">
        <v>7.04</v>
      </c>
      <c r="AP54">
        <f t="shared" si="6"/>
        <v>6.8835411251292502</v>
      </c>
      <c r="AQ54">
        <v>10.37</v>
      </c>
      <c r="AR54">
        <v>9750</v>
      </c>
      <c r="AS54">
        <v>5.0737861885996933</v>
      </c>
      <c r="AT54">
        <v>0.92877296122337527</v>
      </c>
      <c r="AU54" s="1">
        <f t="shared" si="7"/>
        <v>4.7123954230000002</v>
      </c>
      <c r="AV54" s="1">
        <f t="shared" si="8"/>
        <v>2.786318883670126</v>
      </c>
      <c r="AW54" s="1">
        <f t="shared" si="9"/>
        <v>6.5014107285636271</v>
      </c>
      <c r="AX54" s="1">
        <f t="shared" si="12"/>
        <v>9.2877296122337523</v>
      </c>
      <c r="AY54" s="3">
        <v>0.1</v>
      </c>
      <c r="AZ54">
        <v>35</v>
      </c>
      <c r="BA54">
        <f t="shared" si="10"/>
        <v>0.10368970511989745</v>
      </c>
      <c r="BB54">
        <v>8.2449999999999996E-2</v>
      </c>
      <c r="BC54">
        <v>0.29249999999999998</v>
      </c>
      <c r="BD54">
        <v>9.75E-3</v>
      </c>
      <c r="BE54">
        <v>6852</v>
      </c>
      <c r="BF54">
        <f t="shared" si="13"/>
        <v>85.8</v>
      </c>
      <c r="BG54" s="6">
        <f t="shared" si="14"/>
        <v>1.1961436046511629</v>
      </c>
      <c r="BH54" s="7">
        <f t="shared" si="15"/>
        <v>2.3922872093023257</v>
      </c>
      <c r="BI54" s="6">
        <f t="shared" si="16"/>
        <v>3.5884308139534884</v>
      </c>
      <c r="BJ54">
        <v>516.41999999999996</v>
      </c>
      <c r="BK54">
        <v>98.6</v>
      </c>
      <c r="BL54">
        <v>0.12</v>
      </c>
      <c r="BM54">
        <v>0.11</v>
      </c>
      <c r="BN54" s="2">
        <f t="shared" si="11"/>
        <v>0.18754880990594153</v>
      </c>
      <c r="BO54" s="2">
        <f t="shared" si="17"/>
        <v>0.2318675710734415</v>
      </c>
      <c r="BP54" s="2">
        <f t="shared" si="18"/>
        <v>0.21308832481497522</v>
      </c>
      <c r="BQ54" s="2">
        <f t="shared" si="19"/>
        <v>0.27647707941847061</v>
      </c>
      <c r="BR54">
        <f t="shared" si="20"/>
        <v>0.20394698791440011</v>
      </c>
      <c r="BS54">
        <f t="shared" si="21"/>
        <v>0.24904791462511061</v>
      </c>
      <c r="BT54">
        <f t="shared" si="22"/>
        <v>674.26356992667752</v>
      </c>
    </row>
    <row r="55" spans="1:72" x14ac:dyDescent="0.2">
      <c r="A55">
        <v>14</v>
      </c>
      <c r="B55">
        <v>1107</v>
      </c>
      <c r="C55" t="s">
        <v>1195</v>
      </c>
      <c r="D55">
        <v>1</v>
      </c>
      <c r="E55" t="s">
        <v>1196</v>
      </c>
      <c r="F55" t="s">
        <v>1197</v>
      </c>
      <c r="G55" t="s">
        <v>1225</v>
      </c>
      <c r="H55">
        <v>107</v>
      </c>
      <c r="I55">
        <v>1165</v>
      </c>
      <c r="J55">
        <v>201</v>
      </c>
      <c r="K55">
        <v>869</v>
      </c>
      <c r="L55">
        <v>152</v>
      </c>
      <c r="M55">
        <v>15881</v>
      </c>
      <c r="N55">
        <f t="shared" si="0"/>
        <v>22173.16025992659</v>
      </c>
      <c r="O55">
        <v>2476.5</v>
      </c>
      <c r="P55">
        <f t="shared" si="1"/>
        <v>3457.706150979674</v>
      </c>
      <c r="Q55">
        <v>19649</v>
      </c>
      <c r="R55">
        <f t="shared" si="2"/>
        <v>27434.067498727887</v>
      </c>
      <c r="S55">
        <v>138</v>
      </c>
      <c r="T55">
        <f t="shared" si="3"/>
        <v>192.67653900068444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867</v>
      </c>
      <c r="AL55">
        <v>0.97761219456082304</v>
      </c>
      <c r="AM55">
        <f t="shared" si="4"/>
        <v>1</v>
      </c>
      <c r="AN55">
        <f t="shared" si="5"/>
        <v>847.58977268423359</v>
      </c>
      <c r="AO55">
        <v>7.04</v>
      </c>
      <c r="AP55">
        <f t="shared" si="6"/>
        <v>6.8823898497081943</v>
      </c>
      <c r="AQ55">
        <v>10.37</v>
      </c>
      <c r="AR55">
        <v>9750</v>
      </c>
      <c r="AS55">
        <v>5.0737861885996933</v>
      </c>
      <c r="AT55">
        <v>0.92887986087973418</v>
      </c>
      <c r="AU55" s="1">
        <f t="shared" si="7"/>
        <v>4.7129378089999996</v>
      </c>
      <c r="AV55" s="1">
        <f t="shared" si="8"/>
        <v>2.7866395826392028</v>
      </c>
      <c r="AW55" s="1">
        <f t="shared" si="9"/>
        <v>6.5021590261581395</v>
      </c>
      <c r="AX55" s="1">
        <f t="shared" si="12"/>
        <v>9.2887986087973413</v>
      </c>
      <c r="AY55" s="3">
        <v>0.1</v>
      </c>
      <c r="AZ55">
        <v>35</v>
      </c>
      <c r="BA55">
        <f t="shared" si="10"/>
        <v>0.10368970511989745</v>
      </c>
      <c r="BB55">
        <v>8.2449999999999996E-2</v>
      </c>
      <c r="BC55">
        <v>0.29249999999999998</v>
      </c>
      <c r="BD55">
        <v>9.75E-3</v>
      </c>
      <c r="BE55">
        <v>6853</v>
      </c>
      <c r="BF55">
        <f t="shared" si="13"/>
        <v>85.8</v>
      </c>
      <c r="BG55" s="6">
        <f t="shared" si="14"/>
        <v>1.1961436046511629</v>
      </c>
      <c r="BH55" s="7">
        <f t="shared" si="15"/>
        <v>2.3922872093023257</v>
      </c>
      <c r="BI55" s="6">
        <f t="shared" si="16"/>
        <v>3.5884308139534884</v>
      </c>
      <c r="BJ55">
        <v>516.41999999999996</v>
      </c>
      <c r="BK55">
        <v>98.6</v>
      </c>
      <c r="BL55">
        <v>0.12</v>
      </c>
      <c r="BM55">
        <v>0.11</v>
      </c>
      <c r="BN55" s="2">
        <f t="shared" si="11"/>
        <v>0.18753214939740129</v>
      </c>
      <c r="BO55" s="2">
        <f t="shared" si="17"/>
        <v>0.23197818077086443</v>
      </c>
      <c r="BP55" s="2">
        <f t="shared" si="18"/>
        <v>0.21319677306384663</v>
      </c>
      <c r="BQ55" s="2">
        <f t="shared" si="19"/>
        <v>0.27659282356888854</v>
      </c>
      <c r="BR55">
        <f t="shared" si="20"/>
        <v>0.20405755746018833</v>
      </c>
      <c r="BS55">
        <f t="shared" si="21"/>
        <v>0.24915855478239438</v>
      </c>
      <c r="BT55">
        <f t="shared" si="22"/>
        <v>674.26360948493834</v>
      </c>
    </row>
    <row r="56" spans="1:72" x14ac:dyDescent="0.2">
      <c r="A56">
        <v>14</v>
      </c>
      <c r="B56">
        <v>1109</v>
      </c>
      <c r="C56" t="s">
        <v>1195</v>
      </c>
      <c r="D56">
        <v>1</v>
      </c>
      <c r="E56" t="s">
        <v>1196</v>
      </c>
      <c r="F56" t="s">
        <v>1197</v>
      </c>
      <c r="G56" t="s">
        <v>768</v>
      </c>
      <c r="H56">
        <v>109</v>
      </c>
      <c r="I56">
        <v>1211</v>
      </c>
      <c r="J56">
        <v>179</v>
      </c>
      <c r="K56">
        <v>847</v>
      </c>
      <c r="L56">
        <v>154</v>
      </c>
      <c r="M56">
        <v>15910</v>
      </c>
      <c r="N56">
        <f t="shared" si="0"/>
        <v>22213.650257252822</v>
      </c>
      <c r="O56">
        <v>1993.2</v>
      </c>
      <c r="P56">
        <f t="shared" si="1"/>
        <v>2782.9194024359726</v>
      </c>
      <c r="Q56">
        <v>18551</v>
      </c>
      <c r="R56">
        <f t="shared" si="2"/>
        <v>25901.032427548529</v>
      </c>
      <c r="S56">
        <v>139</v>
      </c>
      <c r="T56">
        <f t="shared" si="3"/>
        <v>194.07274580503721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867</v>
      </c>
      <c r="AL56">
        <v>0.974937172312486</v>
      </c>
      <c r="AM56">
        <f t="shared" si="4"/>
        <v>1</v>
      </c>
      <c r="AN56">
        <f t="shared" si="5"/>
        <v>845.27052839492535</v>
      </c>
      <c r="AO56">
        <v>7.04</v>
      </c>
      <c r="AP56">
        <f t="shared" si="6"/>
        <v>6.8635576930799012</v>
      </c>
      <c r="AQ56">
        <v>10.37</v>
      </c>
      <c r="AR56">
        <v>9750</v>
      </c>
      <c r="AS56">
        <v>5.0737861885996933</v>
      </c>
      <c r="AT56">
        <v>0.98179051064325751</v>
      </c>
      <c r="AU56" s="1">
        <f t="shared" si="7"/>
        <v>4.9813951330000004</v>
      </c>
      <c r="AV56" s="1">
        <f t="shared" si="8"/>
        <v>2.9453715319297724</v>
      </c>
      <c r="AW56" s="1">
        <f t="shared" si="9"/>
        <v>6.8725335745028024</v>
      </c>
      <c r="AX56" s="1">
        <f t="shared" si="12"/>
        <v>9.8179051064325744</v>
      </c>
      <c r="AY56" s="3">
        <v>0.1</v>
      </c>
      <c r="AZ56">
        <v>35</v>
      </c>
      <c r="BA56">
        <f t="shared" si="10"/>
        <v>0.10368970511989745</v>
      </c>
      <c r="BB56">
        <v>8.2449999999999996E-2</v>
      </c>
      <c r="BC56">
        <v>0.29249999999999998</v>
      </c>
      <c r="BD56">
        <v>9.75E-3</v>
      </c>
      <c r="BE56">
        <v>6854</v>
      </c>
      <c r="BF56">
        <f t="shared" si="13"/>
        <v>85.8</v>
      </c>
      <c r="BG56" s="6">
        <f t="shared" si="14"/>
        <v>1.1961436046511629</v>
      </c>
      <c r="BH56" s="7">
        <f t="shared" si="15"/>
        <v>2.3922872093023257</v>
      </c>
      <c r="BI56" s="6">
        <f t="shared" si="16"/>
        <v>3.5884308139534884</v>
      </c>
      <c r="BJ56">
        <v>516.41999999999996</v>
      </c>
      <c r="BK56">
        <v>98.6</v>
      </c>
      <c r="BL56">
        <v>0.12</v>
      </c>
      <c r="BM56">
        <v>0.11</v>
      </c>
      <c r="BN56" s="2">
        <f t="shared" si="11"/>
        <v>0.18979057804717728</v>
      </c>
      <c r="BO56" s="2">
        <f t="shared" si="17"/>
        <v>0.23413281857013765</v>
      </c>
      <c r="BP56" s="2">
        <f t="shared" si="18"/>
        <v>0.21428158845970294</v>
      </c>
      <c r="BQ56" s="2">
        <f t="shared" si="19"/>
        <v>0.28128879081110525</v>
      </c>
      <c r="BR56">
        <f t="shared" si="20"/>
        <v>0.20621215510782681</v>
      </c>
      <c r="BS56">
        <f t="shared" si="21"/>
        <v>0.25131322304152842</v>
      </c>
      <c r="BT56">
        <f t="shared" si="22"/>
        <v>674.26364904319917</v>
      </c>
    </row>
    <row r="57" spans="1:72" x14ac:dyDescent="0.2">
      <c r="A57">
        <v>14</v>
      </c>
      <c r="B57">
        <v>1111</v>
      </c>
      <c r="C57" t="s">
        <v>1195</v>
      </c>
      <c r="D57">
        <v>1</v>
      </c>
      <c r="E57" t="s">
        <v>1196</v>
      </c>
      <c r="F57" t="s">
        <v>1197</v>
      </c>
      <c r="G57" t="s">
        <v>911</v>
      </c>
      <c r="H57">
        <v>111</v>
      </c>
      <c r="I57">
        <v>1629</v>
      </c>
      <c r="J57">
        <v>160</v>
      </c>
      <c r="K57">
        <v>1065</v>
      </c>
      <c r="L57">
        <v>220</v>
      </c>
      <c r="M57">
        <v>21755</v>
      </c>
      <c r="N57">
        <f t="shared" si="0"/>
        <v>30374.479028694856</v>
      </c>
      <c r="O57">
        <v>2496.1999999999998</v>
      </c>
      <c r="P57">
        <f t="shared" si="1"/>
        <v>3485.2114250254235</v>
      </c>
      <c r="Q57">
        <v>23724</v>
      </c>
      <c r="R57">
        <f t="shared" si="2"/>
        <v>33123.610226465491</v>
      </c>
      <c r="S57">
        <v>203</v>
      </c>
      <c r="T57">
        <f t="shared" si="3"/>
        <v>283.42998128361552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867</v>
      </c>
      <c r="AL57">
        <v>0.97464183202156696</v>
      </c>
      <c r="AM57">
        <f t="shared" si="4"/>
        <v>1</v>
      </c>
      <c r="AN57">
        <f t="shared" si="5"/>
        <v>845.01446836269849</v>
      </c>
      <c r="AO57">
        <v>7.04</v>
      </c>
      <c r="AP57">
        <f t="shared" si="6"/>
        <v>6.8614784974318317</v>
      </c>
      <c r="AQ57">
        <v>10.37</v>
      </c>
      <c r="AR57">
        <v>9750</v>
      </c>
      <c r="AS57">
        <v>5.0737861885996933</v>
      </c>
      <c r="AT57">
        <v>0.97196242267375599</v>
      </c>
      <c r="AU57" s="1">
        <f t="shared" si="7"/>
        <v>4.9315295160000003</v>
      </c>
      <c r="AV57" s="1">
        <f t="shared" si="8"/>
        <v>2.915887268021268</v>
      </c>
      <c r="AW57" s="1">
        <f t="shared" si="9"/>
        <v>6.8037369587162919</v>
      </c>
      <c r="AX57" s="1">
        <f t="shared" si="12"/>
        <v>9.7196242267375599</v>
      </c>
      <c r="AY57" s="3">
        <v>0.1</v>
      </c>
      <c r="AZ57">
        <v>35</v>
      </c>
      <c r="BA57">
        <f t="shared" si="10"/>
        <v>0.10368970511989745</v>
      </c>
      <c r="BB57">
        <v>8.2449999999999996E-2</v>
      </c>
      <c r="BC57">
        <v>0.29249999999999998</v>
      </c>
      <c r="BD57">
        <v>9.75E-3</v>
      </c>
      <c r="BE57">
        <v>6855</v>
      </c>
      <c r="BF57">
        <f t="shared" si="13"/>
        <v>85.8</v>
      </c>
      <c r="BG57" s="6">
        <f t="shared" si="14"/>
        <v>1.1961436046511629</v>
      </c>
      <c r="BH57" s="7">
        <f t="shared" si="15"/>
        <v>2.3922872093023257</v>
      </c>
      <c r="BI57" s="6">
        <f t="shared" si="16"/>
        <v>3.5884308139534884</v>
      </c>
      <c r="BJ57">
        <v>516.41999999999996</v>
      </c>
      <c r="BK57">
        <v>98.6</v>
      </c>
      <c r="BL57">
        <v>0.12</v>
      </c>
      <c r="BM57">
        <v>0.11</v>
      </c>
      <c r="BN57" s="2">
        <f t="shared" si="11"/>
        <v>0.18926474894711001</v>
      </c>
      <c r="BO57" s="2">
        <f t="shared" si="17"/>
        <v>0.23419917629688433</v>
      </c>
      <c r="BP57" s="2">
        <f t="shared" si="18"/>
        <v>0.21454666437909173</v>
      </c>
      <c r="BQ57" s="2">
        <f t="shared" si="19"/>
        <v>0.2808830997265756</v>
      </c>
      <c r="BR57">
        <f t="shared" si="20"/>
        <v>0.20627847268293878</v>
      </c>
      <c r="BS57">
        <f t="shared" si="21"/>
        <v>0.25137961122813596</v>
      </c>
      <c r="BT57">
        <f t="shared" si="22"/>
        <v>674.26368860145999</v>
      </c>
    </row>
    <row r="58" spans="1:72" x14ac:dyDescent="0.2">
      <c r="A58">
        <v>14</v>
      </c>
      <c r="B58">
        <v>1113</v>
      </c>
      <c r="C58" t="s">
        <v>1195</v>
      </c>
      <c r="D58">
        <v>1</v>
      </c>
      <c r="E58" t="s">
        <v>1196</v>
      </c>
      <c r="F58" t="s">
        <v>1197</v>
      </c>
      <c r="G58" t="s">
        <v>983</v>
      </c>
      <c r="H58">
        <v>113</v>
      </c>
      <c r="I58">
        <v>2407</v>
      </c>
      <c r="J58">
        <v>171</v>
      </c>
      <c r="K58">
        <v>1136</v>
      </c>
      <c r="L58">
        <v>334</v>
      </c>
      <c r="M58">
        <v>30996</v>
      </c>
      <c r="N58">
        <f t="shared" si="0"/>
        <v>43276.826107718945</v>
      </c>
      <c r="O58">
        <v>2041.7</v>
      </c>
      <c r="P58">
        <f t="shared" si="1"/>
        <v>2850.6354324470826</v>
      </c>
      <c r="Q58">
        <v>24375</v>
      </c>
      <c r="R58">
        <f t="shared" si="2"/>
        <v>34032.540856099156</v>
      </c>
      <c r="S58">
        <v>279</v>
      </c>
      <c r="T58">
        <f t="shared" si="3"/>
        <v>389.54169841442723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867</v>
      </c>
      <c r="AL58">
        <v>0.97266255617141695</v>
      </c>
      <c r="AM58">
        <f t="shared" si="4"/>
        <v>1</v>
      </c>
      <c r="AN58">
        <f t="shared" si="5"/>
        <v>843.29843620061854</v>
      </c>
      <c r="AO58">
        <v>7.04</v>
      </c>
      <c r="AP58">
        <f t="shared" si="6"/>
        <v>6.847544395446775</v>
      </c>
      <c r="AQ58">
        <v>10.37</v>
      </c>
      <c r="AR58">
        <v>9750</v>
      </c>
      <c r="AS58">
        <v>5.0737861885996933</v>
      </c>
      <c r="AT58">
        <v>1.0173562797340916</v>
      </c>
      <c r="AU58" s="1">
        <f t="shared" si="7"/>
        <v>5.1618482410000004</v>
      </c>
      <c r="AV58" s="1">
        <f t="shared" si="8"/>
        <v>3.052068839202275</v>
      </c>
      <c r="AW58" s="1">
        <f t="shared" si="9"/>
        <v>7.1214939581386414</v>
      </c>
      <c r="AX58" s="1">
        <f t="shared" si="12"/>
        <v>10.173562797340916</v>
      </c>
      <c r="AY58" s="3">
        <v>0.1</v>
      </c>
      <c r="AZ58">
        <v>35</v>
      </c>
      <c r="BA58">
        <f t="shared" si="10"/>
        <v>0.10368970511989745</v>
      </c>
      <c r="BB58">
        <v>8.2449999999999996E-2</v>
      </c>
      <c r="BC58">
        <v>0.29249999999999998</v>
      </c>
      <c r="BD58">
        <v>9.75E-3</v>
      </c>
      <c r="BE58">
        <v>6856</v>
      </c>
      <c r="BF58">
        <f t="shared" si="13"/>
        <v>85.8</v>
      </c>
      <c r="BG58" s="6">
        <f t="shared" si="14"/>
        <v>1.1961436046511629</v>
      </c>
      <c r="BH58" s="7">
        <f t="shared" si="15"/>
        <v>2.3922872093023257</v>
      </c>
      <c r="BI58" s="6">
        <f t="shared" si="16"/>
        <v>3.5884308139534884</v>
      </c>
      <c r="BJ58">
        <v>516.41999999999996</v>
      </c>
      <c r="BK58">
        <v>98.6</v>
      </c>
      <c r="BL58">
        <v>0.12</v>
      </c>
      <c r="BM58">
        <v>0.11</v>
      </c>
      <c r="BN58" s="2">
        <f t="shared" si="11"/>
        <v>0.19124470641818439</v>
      </c>
      <c r="BO58" s="2">
        <f t="shared" si="17"/>
        <v>0.23680681339342027</v>
      </c>
      <c r="BP58" s="2">
        <f t="shared" si="18"/>
        <v>0.21623646422589246</v>
      </c>
      <c r="BQ58" s="2">
        <f t="shared" si="19"/>
        <v>0.28567103031774421</v>
      </c>
      <c r="BR58">
        <f t="shared" si="20"/>
        <v>0.20888606962784001</v>
      </c>
      <c r="BS58">
        <f t="shared" si="21"/>
        <v>0.2539872787845327</v>
      </c>
      <c r="BT58">
        <f t="shared" si="22"/>
        <v>674.26372815972081</v>
      </c>
    </row>
    <row r="59" spans="1:72" x14ac:dyDescent="0.2">
      <c r="A59">
        <v>14</v>
      </c>
      <c r="B59">
        <v>1115</v>
      </c>
      <c r="C59" t="s">
        <v>1195</v>
      </c>
      <c r="D59">
        <v>1</v>
      </c>
      <c r="E59" t="s">
        <v>1196</v>
      </c>
      <c r="F59" t="s">
        <v>1197</v>
      </c>
      <c r="G59" t="s">
        <v>834</v>
      </c>
      <c r="H59">
        <v>115</v>
      </c>
      <c r="I59">
        <v>2393</v>
      </c>
      <c r="J59">
        <v>266</v>
      </c>
      <c r="K59">
        <v>1340</v>
      </c>
      <c r="L59">
        <v>296</v>
      </c>
      <c r="M59">
        <v>30662</v>
      </c>
      <c r="N59">
        <f t="shared" si="0"/>
        <v>42810.493035065119</v>
      </c>
      <c r="O59">
        <v>3094.2</v>
      </c>
      <c r="P59">
        <f t="shared" si="1"/>
        <v>4320.1430940283899</v>
      </c>
      <c r="Q59">
        <v>28170</v>
      </c>
      <c r="R59">
        <f t="shared" si="2"/>
        <v>39331.145678617977</v>
      </c>
      <c r="S59">
        <v>255</v>
      </c>
      <c r="T59">
        <f t="shared" si="3"/>
        <v>356.03273510996036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867</v>
      </c>
      <c r="AL59">
        <v>0.97605365912119502</v>
      </c>
      <c r="AM59">
        <f t="shared" si="4"/>
        <v>1</v>
      </c>
      <c r="AN59">
        <f t="shared" si="5"/>
        <v>846.23852245807609</v>
      </c>
      <c r="AO59">
        <v>7.04</v>
      </c>
      <c r="AP59">
        <f t="shared" si="6"/>
        <v>6.8714177602132134</v>
      </c>
      <c r="AQ59">
        <v>10.37</v>
      </c>
      <c r="AR59">
        <v>9750</v>
      </c>
      <c r="AS59">
        <v>5.0737861885996933</v>
      </c>
      <c r="AT59">
        <v>0.94847437280918523</v>
      </c>
      <c r="AU59" s="1">
        <f t="shared" si="7"/>
        <v>4.8123561730000004</v>
      </c>
      <c r="AV59" s="1">
        <f t="shared" si="8"/>
        <v>2.8454231184275556</v>
      </c>
      <c r="AW59" s="1">
        <f t="shared" si="9"/>
        <v>6.6393206096642965</v>
      </c>
      <c r="AX59" s="1">
        <f t="shared" si="12"/>
        <v>9.4847437280918516</v>
      </c>
      <c r="AY59" s="3">
        <v>0.1</v>
      </c>
      <c r="AZ59">
        <v>35</v>
      </c>
      <c r="BA59">
        <f t="shared" si="10"/>
        <v>0.10368970511989745</v>
      </c>
      <c r="BB59">
        <v>8.2449999999999996E-2</v>
      </c>
      <c r="BC59">
        <v>0.29249999999999998</v>
      </c>
      <c r="BD59">
        <v>9.75E-3</v>
      </c>
      <c r="BE59">
        <v>6857</v>
      </c>
      <c r="BF59">
        <f t="shared" si="13"/>
        <v>85.8</v>
      </c>
      <c r="BG59" s="6">
        <f t="shared" si="14"/>
        <v>1.1961436046511629</v>
      </c>
      <c r="BH59" s="7">
        <f t="shared" si="15"/>
        <v>2.3922872093023257</v>
      </c>
      <c r="BI59" s="6">
        <f t="shared" si="16"/>
        <v>3.5884308139534884</v>
      </c>
      <c r="BJ59">
        <v>516.41999999999996</v>
      </c>
      <c r="BK59">
        <v>98.6</v>
      </c>
      <c r="BL59">
        <v>0.12</v>
      </c>
      <c r="BM59">
        <v>0.11</v>
      </c>
      <c r="BN59" s="2">
        <f t="shared" si="11"/>
        <v>0.18829229836079744</v>
      </c>
      <c r="BO59" s="2">
        <f t="shared" si="17"/>
        <v>0.2340675522084377</v>
      </c>
      <c r="BP59" s="2">
        <f t="shared" si="18"/>
        <v>0.21488995492635635</v>
      </c>
      <c r="BQ59" s="2">
        <f t="shared" si="19"/>
        <v>0.27962333087058328</v>
      </c>
      <c r="BR59">
        <f t="shared" si="20"/>
        <v>0.20614676829122269</v>
      </c>
      <c r="BS59">
        <f t="shared" si="21"/>
        <v>0.25124804805941098</v>
      </c>
      <c r="BT59">
        <f t="shared" si="22"/>
        <v>674.26376771798164</v>
      </c>
    </row>
    <row r="60" spans="1:72" x14ac:dyDescent="0.2">
      <c r="A60">
        <v>14</v>
      </c>
      <c r="B60">
        <v>1117</v>
      </c>
      <c r="C60" t="s">
        <v>1195</v>
      </c>
      <c r="D60">
        <v>1</v>
      </c>
      <c r="E60" t="s">
        <v>1196</v>
      </c>
      <c r="F60" t="s">
        <v>1197</v>
      </c>
      <c r="G60" t="s">
        <v>316</v>
      </c>
      <c r="H60">
        <v>117</v>
      </c>
      <c r="I60">
        <v>4876</v>
      </c>
      <c r="J60">
        <v>195</v>
      </c>
      <c r="K60">
        <v>1782</v>
      </c>
      <c r="L60">
        <v>570</v>
      </c>
      <c r="M60">
        <v>56386</v>
      </c>
      <c r="N60">
        <f t="shared" si="0"/>
        <v>78726.516870236184</v>
      </c>
      <c r="O60">
        <v>2311.6999999999998</v>
      </c>
      <c r="P60">
        <f t="shared" si="1"/>
        <v>3227.6112696223345</v>
      </c>
      <c r="Q60">
        <v>33975</v>
      </c>
      <c r="R60">
        <f t="shared" si="2"/>
        <v>47436.126177885897</v>
      </c>
      <c r="S60">
        <v>471</v>
      </c>
      <c r="T60">
        <f t="shared" si="3"/>
        <v>657.61340485016206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867</v>
      </c>
      <c r="AL60">
        <v>0.97660705917759905</v>
      </c>
      <c r="AM60">
        <f t="shared" si="4"/>
        <v>1</v>
      </c>
      <c r="AN60">
        <f t="shared" si="5"/>
        <v>846.7183203069784</v>
      </c>
      <c r="AO60">
        <v>7.04</v>
      </c>
      <c r="AP60">
        <f t="shared" si="6"/>
        <v>6.8753136966102977</v>
      </c>
      <c r="AQ60">
        <v>10.37</v>
      </c>
      <c r="AR60">
        <v>9750</v>
      </c>
      <c r="AS60">
        <v>5.0737861885996933</v>
      </c>
      <c r="AT60">
        <v>0.94563292552226685</v>
      </c>
      <c r="AU60" s="1">
        <f t="shared" si="7"/>
        <v>4.7979392770000002</v>
      </c>
      <c r="AV60" s="1">
        <f t="shared" si="8"/>
        <v>2.8368987765668008</v>
      </c>
      <c r="AW60" s="1">
        <f t="shared" si="9"/>
        <v>6.6194304786558682</v>
      </c>
      <c r="AX60" s="1">
        <f t="shared" si="12"/>
        <v>9.4563292552226681</v>
      </c>
      <c r="AY60" s="3">
        <v>0.1</v>
      </c>
      <c r="AZ60">
        <v>35</v>
      </c>
      <c r="BA60">
        <f t="shared" si="10"/>
        <v>0.10368970511989745</v>
      </c>
      <c r="BB60">
        <v>8.2449999999999996E-2</v>
      </c>
      <c r="BC60">
        <v>0.29249999999999998</v>
      </c>
      <c r="BD60">
        <v>9.75E-3</v>
      </c>
      <c r="BE60">
        <v>6858</v>
      </c>
      <c r="BF60">
        <f t="shared" si="13"/>
        <v>85.8</v>
      </c>
      <c r="BG60" s="6">
        <f t="shared" si="14"/>
        <v>1.1961436046511629</v>
      </c>
      <c r="BH60" s="7">
        <f t="shared" si="15"/>
        <v>2.3922872093023257</v>
      </c>
      <c r="BI60" s="6">
        <f t="shared" si="16"/>
        <v>3.5884308139534884</v>
      </c>
      <c r="BJ60">
        <v>516.41999999999996</v>
      </c>
      <c r="BK60">
        <v>98.6</v>
      </c>
      <c r="BL60">
        <v>0.12</v>
      </c>
      <c r="BM60">
        <v>0.11</v>
      </c>
      <c r="BN60" s="2">
        <f t="shared" si="11"/>
        <v>0.18822600865777289</v>
      </c>
      <c r="BO60" s="2">
        <f t="shared" si="17"/>
        <v>0.23587452719232907</v>
      </c>
      <c r="BP60" s="2">
        <f t="shared" si="18"/>
        <v>0.21675438231310537</v>
      </c>
      <c r="BQ60" s="2">
        <f t="shared" si="19"/>
        <v>0.28129382948000009</v>
      </c>
      <c r="BR60">
        <f t="shared" si="20"/>
        <v>0.2079537031234793</v>
      </c>
      <c r="BS60">
        <f t="shared" si="21"/>
        <v>0.2530550535031631</v>
      </c>
      <c r="BT60">
        <f t="shared" si="22"/>
        <v>674.26380727624246</v>
      </c>
    </row>
    <row r="61" spans="1:72" x14ac:dyDescent="0.2">
      <c r="A61">
        <v>14</v>
      </c>
      <c r="B61">
        <v>1119</v>
      </c>
      <c r="C61" t="s">
        <v>1195</v>
      </c>
      <c r="D61">
        <v>1</v>
      </c>
      <c r="E61" t="s">
        <v>1196</v>
      </c>
      <c r="F61" t="s">
        <v>1197</v>
      </c>
      <c r="G61" t="s">
        <v>205</v>
      </c>
      <c r="H61">
        <v>119</v>
      </c>
      <c r="I61">
        <v>924</v>
      </c>
      <c r="J61">
        <v>156</v>
      </c>
      <c r="K61">
        <v>764</v>
      </c>
      <c r="L61">
        <v>117</v>
      </c>
      <c r="M61">
        <v>12452</v>
      </c>
      <c r="N61">
        <f t="shared" si="0"/>
        <v>17385.567127800889</v>
      </c>
      <c r="O61">
        <v>2065.4</v>
      </c>
      <c r="P61">
        <f t="shared" si="1"/>
        <v>2883.7255337102438</v>
      </c>
      <c r="Q61">
        <v>17125</v>
      </c>
      <c r="R61">
        <f t="shared" si="2"/>
        <v>23910.041524541455</v>
      </c>
      <c r="S61">
        <v>111</v>
      </c>
      <c r="T61">
        <f t="shared" si="3"/>
        <v>154.97895528315922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867</v>
      </c>
      <c r="AL61">
        <v>0.97652086886492595</v>
      </c>
      <c r="AM61">
        <f t="shared" si="4"/>
        <v>1</v>
      </c>
      <c r="AN61">
        <f t="shared" si="5"/>
        <v>846.64359330589082</v>
      </c>
      <c r="AO61">
        <v>7.04</v>
      </c>
      <c r="AP61">
        <f t="shared" si="6"/>
        <v>6.8747069168090791</v>
      </c>
      <c r="AQ61">
        <v>10.37</v>
      </c>
      <c r="AR61">
        <v>9750</v>
      </c>
      <c r="AS61">
        <v>5.0737861885996933</v>
      </c>
      <c r="AT61">
        <v>0.92940703622780263</v>
      </c>
      <c r="AU61" s="1">
        <f t="shared" si="7"/>
        <v>4.7156125839999996</v>
      </c>
      <c r="AV61" s="1">
        <f t="shared" si="8"/>
        <v>2.7882211086834081</v>
      </c>
      <c r="AW61" s="1">
        <f t="shared" si="9"/>
        <v>6.5058492535946186</v>
      </c>
      <c r="AX61" s="1">
        <f t="shared" si="12"/>
        <v>9.2940703622780259</v>
      </c>
      <c r="AY61" s="3">
        <v>0.1</v>
      </c>
      <c r="AZ61">
        <v>35</v>
      </c>
      <c r="BA61">
        <f t="shared" si="10"/>
        <v>0.10368970511989745</v>
      </c>
      <c r="BB61">
        <v>8.2449999999999996E-2</v>
      </c>
      <c r="BC61">
        <v>0.29249999999999998</v>
      </c>
      <c r="BD61">
        <v>9.75E-3</v>
      </c>
      <c r="BE61">
        <v>6859</v>
      </c>
      <c r="BF61">
        <f t="shared" si="13"/>
        <v>85.8</v>
      </c>
      <c r="BG61" s="6">
        <f t="shared" si="14"/>
        <v>1.1961436046511629</v>
      </c>
      <c r="BH61" s="7">
        <f t="shared" si="15"/>
        <v>2.3922872093023257</v>
      </c>
      <c r="BI61" s="6">
        <f t="shared" si="16"/>
        <v>3.5884308139534884</v>
      </c>
      <c r="BJ61">
        <v>516.41999999999996</v>
      </c>
      <c r="BK61">
        <v>98.6</v>
      </c>
      <c r="BL61">
        <v>0.12</v>
      </c>
      <c r="BM61">
        <v>0.11</v>
      </c>
      <c r="BN61" s="2">
        <f t="shared" si="11"/>
        <v>0.18741175529899273</v>
      </c>
      <c r="BO61" s="2">
        <f t="shared" si="17"/>
        <v>0.23149144011436126</v>
      </c>
      <c r="BP61" s="2">
        <f t="shared" si="18"/>
        <v>0.2126993732300245</v>
      </c>
      <c r="BQ61" s="2">
        <f t="shared" si="19"/>
        <v>0.27613140345257203</v>
      </c>
      <c r="BR61">
        <f t="shared" si="20"/>
        <v>0.20357057589387678</v>
      </c>
      <c r="BS61">
        <f t="shared" si="21"/>
        <v>0.24867199688505615</v>
      </c>
      <c r="BT61">
        <f t="shared" si="22"/>
        <v>674.26384683450328</v>
      </c>
    </row>
    <row r="62" spans="1:72" x14ac:dyDescent="0.2">
      <c r="A62">
        <v>14</v>
      </c>
      <c r="B62">
        <v>1121</v>
      </c>
      <c r="C62" t="s">
        <v>1195</v>
      </c>
      <c r="D62">
        <v>1</v>
      </c>
      <c r="E62" t="s">
        <v>1196</v>
      </c>
      <c r="F62" t="s">
        <v>1197</v>
      </c>
      <c r="G62" t="s">
        <v>1274</v>
      </c>
      <c r="H62">
        <v>121</v>
      </c>
      <c r="I62">
        <v>1971</v>
      </c>
      <c r="J62">
        <v>265</v>
      </c>
      <c r="K62">
        <v>1195</v>
      </c>
      <c r="L62">
        <v>253</v>
      </c>
      <c r="M62">
        <v>26059</v>
      </c>
      <c r="N62">
        <f t="shared" si="0"/>
        <v>36383.753114629246</v>
      </c>
      <c r="O62">
        <v>2898.2</v>
      </c>
      <c r="P62">
        <f t="shared" si="1"/>
        <v>4046.4865603752432</v>
      </c>
      <c r="Q62">
        <v>25876</v>
      </c>
      <c r="R62">
        <f t="shared" si="2"/>
        <v>36128.247269432686</v>
      </c>
      <c r="S62">
        <v>219</v>
      </c>
      <c r="T62">
        <f t="shared" si="3"/>
        <v>305.7692901532601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867</v>
      </c>
      <c r="AL62">
        <v>0.97573977708816495</v>
      </c>
      <c r="AM62">
        <f t="shared" si="4"/>
        <v>1</v>
      </c>
      <c r="AN62">
        <f t="shared" si="5"/>
        <v>845.96638673543896</v>
      </c>
      <c r="AO62">
        <v>7.04</v>
      </c>
      <c r="AP62">
        <f t="shared" si="6"/>
        <v>6.8692080307006815</v>
      </c>
      <c r="AQ62">
        <v>10.37</v>
      </c>
      <c r="AR62">
        <v>9750</v>
      </c>
      <c r="AS62">
        <v>5.0737861885996933</v>
      </c>
      <c r="AT62">
        <v>0.95484286801156537</v>
      </c>
      <c r="AU62" s="1">
        <f t="shared" si="7"/>
        <v>4.8446685560000002</v>
      </c>
      <c r="AV62" s="1">
        <f t="shared" si="8"/>
        <v>2.864528604034696</v>
      </c>
      <c r="AW62" s="1">
        <f t="shared" si="9"/>
        <v>6.6839000760809579</v>
      </c>
      <c r="AX62" s="1">
        <f t="shared" si="12"/>
        <v>9.5484286801156539</v>
      </c>
      <c r="AY62" s="3">
        <v>0.1</v>
      </c>
      <c r="AZ62">
        <v>35</v>
      </c>
      <c r="BA62">
        <f t="shared" si="10"/>
        <v>0.10368970511989745</v>
      </c>
      <c r="BB62">
        <v>8.2449999999999996E-2</v>
      </c>
      <c r="BC62">
        <v>0.29249999999999998</v>
      </c>
      <c r="BD62">
        <v>9.75E-3</v>
      </c>
      <c r="BE62">
        <v>6860</v>
      </c>
      <c r="BF62">
        <f t="shared" si="13"/>
        <v>85.8</v>
      </c>
      <c r="BG62" s="6">
        <f t="shared" si="14"/>
        <v>1.1961436046511629</v>
      </c>
      <c r="BH62" s="7">
        <f t="shared" si="15"/>
        <v>2.3922872093023257</v>
      </c>
      <c r="BI62" s="6">
        <f t="shared" si="16"/>
        <v>3.5884308139534884</v>
      </c>
      <c r="BJ62">
        <v>516.41999999999996</v>
      </c>
      <c r="BK62">
        <v>98.6</v>
      </c>
      <c r="BL62">
        <v>0.12</v>
      </c>
      <c r="BM62">
        <v>0.11</v>
      </c>
      <c r="BN62" s="2">
        <f t="shared" si="11"/>
        <v>0.18856521616592287</v>
      </c>
      <c r="BO62" s="2">
        <f t="shared" si="17"/>
        <v>0.23392852571899778</v>
      </c>
      <c r="BP62" s="2">
        <f t="shared" si="18"/>
        <v>0.21462216118733604</v>
      </c>
      <c r="BQ62" s="2">
        <f t="shared" si="19"/>
        <v>0.27979018692912538</v>
      </c>
      <c r="BR62">
        <f t="shared" si="20"/>
        <v>0.20600762134687858</v>
      </c>
      <c r="BS62">
        <f t="shared" si="21"/>
        <v>0.25110911294955351</v>
      </c>
      <c r="BT62">
        <f t="shared" si="22"/>
        <v>674.26388639276399</v>
      </c>
    </row>
    <row r="63" spans="1:72" x14ac:dyDescent="0.2">
      <c r="A63">
        <v>14</v>
      </c>
      <c r="B63">
        <v>1123</v>
      </c>
      <c r="C63" t="s">
        <v>1195</v>
      </c>
      <c r="D63">
        <v>1</v>
      </c>
      <c r="E63" t="s">
        <v>1196</v>
      </c>
      <c r="F63" t="s">
        <v>1197</v>
      </c>
      <c r="G63" t="s">
        <v>1228</v>
      </c>
      <c r="H63">
        <v>123</v>
      </c>
      <c r="I63">
        <v>1603</v>
      </c>
      <c r="J63">
        <v>172</v>
      </c>
      <c r="K63">
        <v>970</v>
      </c>
      <c r="L63">
        <v>205</v>
      </c>
      <c r="M63">
        <v>21423</v>
      </c>
      <c r="N63">
        <f t="shared" si="0"/>
        <v>29910.938369649728</v>
      </c>
      <c r="O63">
        <v>1991.5</v>
      </c>
      <c r="P63">
        <f t="shared" si="1"/>
        <v>2780.5458508685729</v>
      </c>
      <c r="Q63">
        <v>21485</v>
      </c>
      <c r="R63">
        <f t="shared" si="2"/>
        <v>29997.503191519601</v>
      </c>
      <c r="S63">
        <v>183</v>
      </c>
      <c r="T63">
        <f t="shared" si="3"/>
        <v>255.50584519655979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867</v>
      </c>
      <c r="AL63">
        <v>0.97493988606664905</v>
      </c>
      <c r="AM63">
        <f t="shared" si="4"/>
        <v>1</v>
      </c>
      <c r="AN63">
        <f t="shared" si="5"/>
        <v>845.27288121978472</v>
      </c>
      <c r="AO63">
        <v>7.04</v>
      </c>
      <c r="AP63">
        <f t="shared" si="6"/>
        <v>6.863576797909209</v>
      </c>
      <c r="AQ63">
        <v>10.37</v>
      </c>
      <c r="AR63">
        <v>9750</v>
      </c>
      <c r="AS63">
        <v>5.0737861885996933</v>
      </c>
      <c r="AT63">
        <v>0.96175294121858701</v>
      </c>
      <c r="AU63" s="1">
        <f t="shared" si="7"/>
        <v>4.8797287899999997</v>
      </c>
      <c r="AV63" s="1">
        <f t="shared" si="8"/>
        <v>2.8852588236557608</v>
      </c>
      <c r="AW63" s="1">
        <f t="shared" si="9"/>
        <v>6.7322705885301088</v>
      </c>
      <c r="AX63" s="1">
        <f t="shared" si="12"/>
        <v>9.6175294121858705</v>
      </c>
      <c r="AY63" s="3">
        <v>0.1</v>
      </c>
      <c r="AZ63">
        <v>35</v>
      </c>
      <c r="BA63">
        <f t="shared" si="10"/>
        <v>0.10368970511989745</v>
      </c>
      <c r="BB63">
        <v>8.2449999999999996E-2</v>
      </c>
      <c r="BC63">
        <v>0.29249999999999998</v>
      </c>
      <c r="BD63">
        <v>9.75E-3</v>
      </c>
      <c r="BE63">
        <v>6861</v>
      </c>
      <c r="BF63">
        <f t="shared" si="13"/>
        <v>85.8</v>
      </c>
      <c r="BG63" s="6">
        <f t="shared" si="14"/>
        <v>1.1961436046511629</v>
      </c>
      <c r="BH63" s="7">
        <f t="shared" si="15"/>
        <v>2.3922872093023257</v>
      </c>
      <c r="BI63" s="6">
        <f t="shared" si="16"/>
        <v>3.5884308139534884</v>
      </c>
      <c r="BJ63">
        <v>516.41999999999996</v>
      </c>
      <c r="BK63">
        <v>98.6</v>
      </c>
      <c r="BL63">
        <v>0.12</v>
      </c>
      <c r="BM63">
        <v>0.11</v>
      </c>
      <c r="BN63" s="2">
        <f t="shared" si="11"/>
        <v>0.18879969543162153</v>
      </c>
      <c r="BO63" s="2">
        <f t="shared" si="17"/>
        <v>0.2335890126960625</v>
      </c>
      <c r="BP63" s="2">
        <f t="shared" si="18"/>
        <v>0.21414293052420622</v>
      </c>
      <c r="BQ63" s="2">
        <f t="shared" si="19"/>
        <v>0.27978256876237478</v>
      </c>
      <c r="BR63">
        <f t="shared" si="20"/>
        <v>0.20566806817230859</v>
      </c>
      <c r="BS63">
        <f t="shared" si="21"/>
        <v>0.25076963038647904</v>
      </c>
      <c r="BT63">
        <f t="shared" si="22"/>
        <v>674.26392595102482</v>
      </c>
    </row>
    <row r="64" spans="1:72" x14ac:dyDescent="0.2">
      <c r="A64">
        <v>14</v>
      </c>
      <c r="B64">
        <v>1125</v>
      </c>
      <c r="C64" t="s">
        <v>1195</v>
      </c>
      <c r="D64">
        <v>1</v>
      </c>
      <c r="E64" t="s">
        <v>1196</v>
      </c>
      <c r="F64" t="s">
        <v>1197</v>
      </c>
      <c r="G64" t="s">
        <v>1229</v>
      </c>
      <c r="H64">
        <v>125</v>
      </c>
      <c r="I64">
        <v>3870</v>
      </c>
      <c r="J64">
        <v>238</v>
      </c>
      <c r="K64">
        <v>1742</v>
      </c>
      <c r="L64">
        <v>432</v>
      </c>
      <c r="M64">
        <v>41618</v>
      </c>
      <c r="N64">
        <f t="shared" si="0"/>
        <v>58107.334783554237</v>
      </c>
      <c r="O64">
        <v>2353.5</v>
      </c>
      <c r="P64">
        <f t="shared" si="1"/>
        <v>3285.9727140442815</v>
      </c>
      <c r="Q64">
        <v>32141</v>
      </c>
      <c r="R64">
        <f t="shared" si="2"/>
        <v>44875.482898702889</v>
      </c>
      <c r="S64">
        <v>347</v>
      </c>
      <c r="T64">
        <f t="shared" si="3"/>
        <v>484.48376111041665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867</v>
      </c>
      <c r="AL64">
        <v>0.97838946364142698</v>
      </c>
      <c r="AM64">
        <f t="shared" si="4"/>
        <v>1</v>
      </c>
      <c r="AN64">
        <f t="shared" si="5"/>
        <v>848.26366497711717</v>
      </c>
      <c r="AO64">
        <v>7.04</v>
      </c>
      <c r="AP64">
        <f t="shared" si="6"/>
        <v>6.887861824035646</v>
      </c>
      <c r="AQ64">
        <v>10.37</v>
      </c>
      <c r="AR64">
        <v>9750</v>
      </c>
      <c r="AS64">
        <v>5.0737861885996933</v>
      </c>
      <c r="AT64">
        <v>0.93526260579570342</v>
      </c>
      <c r="AU64" s="1">
        <f t="shared" si="7"/>
        <v>4.7453224919999997</v>
      </c>
      <c r="AV64" s="1">
        <f t="shared" si="8"/>
        <v>2.8057878173871105</v>
      </c>
      <c r="AW64" s="1">
        <f t="shared" si="9"/>
        <v>6.5468382405699241</v>
      </c>
      <c r="AX64" s="1">
        <f t="shared" si="12"/>
        <v>9.3526260579570337</v>
      </c>
      <c r="AY64" s="3">
        <v>0.1</v>
      </c>
      <c r="AZ64">
        <v>35</v>
      </c>
      <c r="BA64">
        <f t="shared" si="10"/>
        <v>0.10368970511989745</v>
      </c>
      <c r="BB64">
        <v>8.2449999999999996E-2</v>
      </c>
      <c r="BC64">
        <v>0.29249999999999998</v>
      </c>
      <c r="BD64">
        <v>9.75E-3</v>
      </c>
      <c r="BE64">
        <v>6862</v>
      </c>
      <c r="BF64">
        <f t="shared" si="13"/>
        <v>85.8</v>
      </c>
      <c r="BG64" s="6">
        <f t="shared" si="14"/>
        <v>1.1961436046511629</v>
      </c>
      <c r="BH64" s="7">
        <f t="shared" si="15"/>
        <v>2.3922872093023257</v>
      </c>
      <c r="BI64" s="6">
        <f t="shared" si="16"/>
        <v>3.5884308139534884</v>
      </c>
      <c r="BJ64">
        <v>516.41999999999996</v>
      </c>
      <c r="BK64">
        <v>98.6</v>
      </c>
      <c r="BL64">
        <v>0.12</v>
      </c>
      <c r="BM64">
        <v>0.11</v>
      </c>
      <c r="BN64" s="2">
        <f t="shared" si="11"/>
        <v>0.18795222185048671</v>
      </c>
      <c r="BO64" s="2">
        <f t="shared" si="17"/>
        <v>0.23445258795764176</v>
      </c>
      <c r="BP64" s="2">
        <f t="shared" si="18"/>
        <v>0.21554212488016608</v>
      </c>
      <c r="BQ64" s="2">
        <f t="shared" si="19"/>
        <v>0.27937379772572285</v>
      </c>
      <c r="BR64">
        <f t="shared" si="20"/>
        <v>0.20653160328225312</v>
      </c>
      <c r="BS64">
        <f t="shared" si="21"/>
        <v>0.25163323610791916</v>
      </c>
      <c r="BT64">
        <f t="shared" si="22"/>
        <v>674.26396550928564</v>
      </c>
    </row>
    <row r="65" spans="1:72" x14ac:dyDescent="0.2">
      <c r="A65">
        <v>14</v>
      </c>
      <c r="B65">
        <v>1127</v>
      </c>
      <c r="C65" t="s">
        <v>1195</v>
      </c>
      <c r="D65">
        <v>1</v>
      </c>
      <c r="E65" t="s">
        <v>1196</v>
      </c>
      <c r="F65" t="s">
        <v>1197</v>
      </c>
      <c r="G65" t="s">
        <v>1090</v>
      </c>
      <c r="H65">
        <v>127</v>
      </c>
      <c r="I65">
        <v>4874</v>
      </c>
      <c r="J65">
        <v>249</v>
      </c>
      <c r="K65">
        <v>1829</v>
      </c>
      <c r="L65">
        <v>532</v>
      </c>
      <c r="M65">
        <v>49140</v>
      </c>
      <c r="N65">
        <f t="shared" si="0"/>
        <v>68609.602365895887</v>
      </c>
      <c r="O65">
        <v>2729.3</v>
      </c>
      <c r="P65">
        <f t="shared" si="1"/>
        <v>3810.6672311200587</v>
      </c>
      <c r="Q65">
        <v>33138</v>
      </c>
      <c r="R65">
        <f t="shared" si="2"/>
        <v>46267.501082642615</v>
      </c>
      <c r="S65">
        <v>413</v>
      </c>
      <c r="T65">
        <f t="shared" si="3"/>
        <v>576.63341019770053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867</v>
      </c>
      <c r="AL65">
        <v>0.97802104448017302</v>
      </c>
      <c r="AM65">
        <f t="shared" si="4"/>
        <v>1</v>
      </c>
      <c r="AN65">
        <f t="shared" si="5"/>
        <v>847.94424556430999</v>
      </c>
      <c r="AO65">
        <v>7.04</v>
      </c>
      <c r="AP65">
        <f t="shared" si="6"/>
        <v>6.8852681531404185</v>
      </c>
      <c r="AQ65">
        <v>10.37</v>
      </c>
      <c r="AR65">
        <v>9750</v>
      </c>
      <c r="AS65">
        <v>5.0737861885996933</v>
      </c>
      <c r="AT65">
        <v>0.92475820828684641</v>
      </c>
      <c r="AU65" s="1">
        <f t="shared" si="7"/>
        <v>4.6920254249999997</v>
      </c>
      <c r="AV65" s="1">
        <f t="shared" si="8"/>
        <v>2.7742746248605394</v>
      </c>
      <c r="AW65" s="1">
        <f t="shared" si="9"/>
        <v>6.4733074580079251</v>
      </c>
      <c r="AX65" s="1">
        <f t="shared" si="12"/>
        <v>9.2475820828684636</v>
      </c>
      <c r="AY65" s="3">
        <v>0.1</v>
      </c>
      <c r="AZ65">
        <v>35</v>
      </c>
      <c r="BA65">
        <f t="shared" si="10"/>
        <v>0.10368970511989745</v>
      </c>
      <c r="BB65">
        <v>8.2449999999999996E-2</v>
      </c>
      <c r="BC65">
        <v>0.29249999999999998</v>
      </c>
      <c r="BD65">
        <v>9.75E-3</v>
      </c>
      <c r="BE65">
        <v>6863</v>
      </c>
      <c r="BF65">
        <f t="shared" si="13"/>
        <v>85.8</v>
      </c>
      <c r="BG65" s="6">
        <f t="shared" si="14"/>
        <v>1.1961436046511629</v>
      </c>
      <c r="BH65" s="7">
        <f t="shared" si="15"/>
        <v>2.3922872093023257</v>
      </c>
      <c r="BI65" s="6">
        <f t="shared" si="16"/>
        <v>3.5884308139534884</v>
      </c>
      <c r="BJ65">
        <v>516.41999999999996</v>
      </c>
      <c r="BK65">
        <v>98.6</v>
      </c>
      <c r="BL65">
        <v>0.12</v>
      </c>
      <c r="BM65">
        <v>0.11</v>
      </c>
      <c r="BN65" s="2">
        <f t="shared" si="11"/>
        <v>0.18738312777365179</v>
      </c>
      <c r="BO65" s="2">
        <f t="shared" si="17"/>
        <v>0.23455022977373244</v>
      </c>
      <c r="BP65" s="2">
        <f t="shared" si="18"/>
        <v>0.21585215947237266</v>
      </c>
      <c r="BQ65" s="2">
        <f t="shared" si="19"/>
        <v>0.27896690718794998</v>
      </c>
      <c r="BR65">
        <f t="shared" si="20"/>
        <v>0.20662920494670906</v>
      </c>
      <c r="BS65">
        <f t="shared" si="21"/>
        <v>0.25173090838387063</v>
      </c>
      <c r="BT65">
        <f t="shared" si="22"/>
        <v>674.26400506754646</v>
      </c>
    </row>
    <row r="66" spans="1:72" x14ac:dyDescent="0.2">
      <c r="A66">
        <v>14</v>
      </c>
      <c r="B66">
        <v>1129</v>
      </c>
      <c r="C66" t="s">
        <v>1195</v>
      </c>
      <c r="D66">
        <v>1</v>
      </c>
      <c r="E66" t="s">
        <v>1196</v>
      </c>
      <c r="F66" t="s">
        <v>1197</v>
      </c>
      <c r="G66" t="s">
        <v>326</v>
      </c>
      <c r="H66">
        <v>129</v>
      </c>
      <c r="I66">
        <v>1011</v>
      </c>
      <c r="J66">
        <v>130</v>
      </c>
      <c r="K66">
        <v>742</v>
      </c>
      <c r="L66">
        <v>124</v>
      </c>
      <c r="M66">
        <v>13054</v>
      </c>
      <c r="N66">
        <f t="shared" ref="N66:N129" si="23">M66*(1+2.25%)^15</f>
        <v>18226.083624021267</v>
      </c>
      <c r="O66">
        <v>1677.4</v>
      </c>
      <c r="P66">
        <f t="shared" ref="P66:P129" si="24">O66*(1+2.25%)^15</f>
        <v>2341.997293621363</v>
      </c>
      <c r="Q66">
        <v>16096</v>
      </c>
      <c r="R66">
        <f t="shared" ref="R66:R129" si="25">Q66*(1+2.25%)^15</f>
        <v>22473.344722862439</v>
      </c>
      <c r="S66">
        <v>112</v>
      </c>
      <c r="T66">
        <f t="shared" ref="T66:T129" si="26">S66*(1+2.25%)^15</f>
        <v>156.375162087512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867</v>
      </c>
      <c r="AL66">
        <v>0.97698583281957196</v>
      </c>
      <c r="AM66">
        <f t="shared" ref="AM66:AM129" si="27">IF(AL66="NA",0,1)</f>
        <v>1</v>
      </c>
      <c r="AN66">
        <f t="shared" ref="AN66:AN129" si="28">AK66*IF(AL66="NA",0,AL66)</f>
        <v>847.04671705456894</v>
      </c>
      <c r="AO66">
        <v>7.04</v>
      </c>
      <c r="AP66">
        <f t="shared" ref="AP66:AP129" si="29">AO66*AL66</f>
        <v>6.8779802630497864</v>
      </c>
      <c r="AQ66">
        <v>10.37</v>
      </c>
      <c r="AR66">
        <v>9750</v>
      </c>
      <c r="AS66">
        <v>5.0737861885996933</v>
      </c>
      <c r="AT66">
        <v>0.89054291766422122</v>
      </c>
      <c r="AU66" s="1">
        <f t="shared" ref="AU66:AU129" si="30">AS66*AT66</f>
        <v>4.5184243559999997</v>
      </c>
      <c r="AV66" s="1">
        <f t="shared" ref="AV66:AV129" si="31">3*AT66</f>
        <v>2.6716287529926639</v>
      </c>
      <c r="AW66" s="1">
        <f t="shared" ref="AW66:AW129" si="32">7*AT66</f>
        <v>6.2338004236495488</v>
      </c>
      <c r="AX66" s="1">
        <f t="shared" si="12"/>
        <v>8.9054291766422118</v>
      </c>
      <c r="AY66" s="3">
        <v>0.1</v>
      </c>
      <c r="AZ66">
        <v>35</v>
      </c>
      <c r="BA66">
        <f t="shared" ref="BA66:BA129" si="33">(AY66*(1+AY66)^AZ66)/((1+AY66)^AZ66-1)</f>
        <v>0.10368970511989745</v>
      </c>
      <c r="BB66">
        <v>8.2449999999999996E-2</v>
      </c>
      <c r="BC66">
        <v>0.29249999999999998</v>
      </c>
      <c r="BD66">
        <v>9.75E-3</v>
      </c>
      <c r="BE66">
        <v>6864</v>
      </c>
      <c r="BF66">
        <f t="shared" si="13"/>
        <v>85.8</v>
      </c>
      <c r="BG66" s="6">
        <f t="shared" si="14"/>
        <v>1.1961436046511629</v>
      </c>
      <c r="BH66" s="7">
        <f t="shared" si="15"/>
        <v>2.3922872093023257</v>
      </c>
      <c r="BI66" s="6">
        <f t="shared" si="16"/>
        <v>3.5884308139534884</v>
      </c>
      <c r="BJ66">
        <v>516.41999999999996</v>
      </c>
      <c r="BK66">
        <v>98.6</v>
      </c>
      <c r="BL66">
        <v>0.12</v>
      </c>
      <c r="BM66">
        <v>0.11</v>
      </c>
      <c r="BN66" s="2">
        <f t="shared" ref="BN66:BN129" si="34">(((AN66*BA66+AP66)/(8760*BB66))+AR66*AU66/1000000+AQ66/1000)</f>
        <v>0.18555157558655258</v>
      </c>
      <c r="BO66" s="2">
        <f t="shared" si="17"/>
        <v>0.22959163860551288</v>
      </c>
      <c r="BP66" s="2">
        <f t="shared" si="18"/>
        <v>0.21158538147619135</v>
      </c>
      <c r="BQ66" s="2">
        <f t="shared" si="19"/>
        <v>0.27236493560677449</v>
      </c>
      <c r="BR66">
        <f t="shared" si="20"/>
        <v>0.20167057362685481</v>
      </c>
      <c r="BS66">
        <f t="shared" si="21"/>
        <v>0.24677234767551193</v>
      </c>
      <c r="BT66">
        <f t="shared" si="22"/>
        <v>674.26404462580729</v>
      </c>
    </row>
    <row r="67" spans="1:72" x14ac:dyDescent="0.2">
      <c r="A67">
        <v>14</v>
      </c>
      <c r="B67">
        <v>1131</v>
      </c>
      <c r="C67" t="s">
        <v>1195</v>
      </c>
      <c r="D67">
        <v>1</v>
      </c>
      <c r="E67" t="s">
        <v>1196</v>
      </c>
      <c r="F67" t="s">
        <v>1197</v>
      </c>
      <c r="G67" t="s">
        <v>1230</v>
      </c>
      <c r="H67">
        <v>131</v>
      </c>
      <c r="I67">
        <v>1045</v>
      </c>
      <c r="J67">
        <v>127</v>
      </c>
      <c r="K67">
        <v>765</v>
      </c>
      <c r="L67">
        <v>123</v>
      </c>
      <c r="M67">
        <v>13320</v>
      </c>
      <c r="N67">
        <f t="shared" si="23"/>
        <v>18597.474633979105</v>
      </c>
      <c r="O67">
        <v>1708.8</v>
      </c>
      <c r="P67">
        <f t="shared" si="24"/>
        <v>2385.8381872780401</v>
      </c>
      <c r="Q67">
        <v>16856</v>
      </c>
      <c r="R67">
        <f t="shared" si="25"/>
        <v>23534.461894170556</v>
      </c>
      <c r="S67">
        <v>115</v>
      </c>
      <c r="T67">
        <f t="shared" si="26"/>
        <v>160.56378250057037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867</v>
      </c>
      <c r="AL67">
        <v>0.97598717927932699</v>
      </c>
      <c r="AM67">
        <f t="shared" si="27"/>
        <v>1</v>
      </c>
      <c r="AN67">
        <f t="shared" si="28"/>
        <v>846.18088443517649</v>
      </c>
      <c r="AO67">
        <v>7.04</v>
      </c>
      <c r="AP67">
        <f t="shared" si="29"/>
        <v>6.870949742126462</v>
      </c>
      <c r="AQ67">
        <v>10.37</v>
      </c>
      <c r="AR67">
        <v>9750</v>
      </c>
      <c r="AS67">
        <v>5.0737861885996933</v>
      </c>
      <c r="AT67">
        <v>0.91763060088366966</v>
      </c>
      <c r="AU67" s="1">
        <f t="shared" si="30"/>
        <v>4.6558614690000004</v>
      </c>
      <c r="AV67" s="1">
        <f t="shared" si="31"/>
        <v>2.7528918026510087</v>
      </c>
      <c r="AW67" s="1">
        <f t="shared" si="32"/>
        <v>6.4234142061856874</v>
      </c>
      <c r="AX67" s="1">
        <f t="shared" ref="AX67:AX130" si="35">10*AT67</f>
        <v>9.176306008836697</v>
      </c>
      <c r="AY67" s="3">
        <v>0.1</v>
      </c>
      <c r="AZ67">
        <v>35</v>
      </c>
      <c r="BA67">
        <f t="shared" si="33"/>
        <v>0.10368970511989745</v>
      </c>
      <c r="BB67">
        <v>8.2449999999999996E-2</v>
      </c>
      <c r="BC67">
        <v>0.29249999999999998</v>
      </c>
      <c r="BD67">
        <v>9.75E-3</v>
      </c>
      <c r="BE67">
        <v>6865</v>
      </c>
      <c r="BF67">
        <f t="shared" ref="BF67:BF130" si="36">85.8</f>
        <v>85.8</v>
      </c>
      <c r="BG67" s="6">
        <f t="shared" ref="BG67:BG130" si="37">0.005*AR67*1.05506/43</f>
        <v>1.1961436046511629</v>
      </c>
      <c r="BH67" s="7">
        <f t="shared" ref="BH67:BH130" si="38">0.01*AR67*1.05506/43</f>
        <v>2.3922872093023257</v>
      </c>
      <c r="BI67" s="6">
        <f t="shared" ref="BI67:BI130" si="39">0.015*AR67*1.05506/43</f>
        <v>3.5884308139534884</v>
      </c>
      <c r="BJ67">
        <v>516.41999999999996</v>
      </c>
      <c r="BK67">
        <v>98.6</v>
      </c>
      <c r="BL67">
        <v>0.12</v>
      </c>
      <c r="BM67">
        <v>0.11</v>
      </c>
      <c r="BN67" s="2">
        <f t="shared" si="34"/>
        <v>0.18675755235143479</v>
      </c>
      <c r="BO67" s="2">
        <f t="shared" ref="BO67:BO130" si="40">(((AN67*BA67+AP67)/(8760*BB67))+AR67*AU67/1000000+AQ67/1000)+(BC67*P67+BD67*R67+BL67*T67+BM67*N67)/2000000 + (BE67*AB67)/(1000000*8760*BB67) + ((BF67+BJ67)*Y67/1000000) + (BK67*AE67)/(1000000*8760*BB67) + BH67*AI67/1000000</f>
        <v>0.23082993740525751</v>
      </c>
      <c r="BP67" s="2">
        <f t="shared" ref="BP67:BP130" si="41">(((AN67*BA67+AP67)/(8760*BB67))+AR67*AV67/1000000+AQ67/1000)+(BC67*P67+BD67*R67+BL67*T67+BM67*N67)/2000000 + (BE67*AB67)/(1000000*8760*BB67) + ((BF67+BJ67)*Y67/1000000) + (BK67*AE67)/(1000000*8760*BB67) + BH67*AI67/1000000</f>
        <v>0.21227598315835486</v>
      </c>
      <c r="BQ67" s="2">
        <f t="shared" ref="BQ67:BQ130" si="42">(((AN67*BA67+AP67)/(8760*BB67))+AR67*AX67/1000000+AQ67/1000)+(BC67*P67+BD67*R67+BL67*T67+BM67*N67)/2000000 + (BE67*AB67)/(1000000*8760*BB67) + ((BF67+BJ67)*Y67/1000000) + (BK67*AE67)/(1000000*8760*BB67) + BH67*AI67/1000000</f>
        <v>0.27490427166866532</v>
      </c>
      <c r="BR67">
        <f t="shared" ref="BR67:BR130" si="43">(((AN67*BA67+AP67)/(8760*BB67))+AR67*AU67/1000000+AQ67/1000)+(BC67*P67+BD67*R67+BL67*T67+BM67*N67)/2000000 + (BE67*AC67)/(1000000*8760*BB67) + ((BF67+BJ67)*Z67/1000000) + (BK67*AF67)/(1000000*8760*BB67) + BH67*AH67/1000000</f>
        <v>0.2029088322749647</v>
      </c>
      <c r="BS67">
        <f t="shared" ref="BS67:BS130" si="44">(((AN67*BA67+AP67)/(8760*BB67))+AR67*AU67/1000000+AQ67/1000)+(BC67*P67+BD67*R67+BL67*T67+BM67*N67)/2000000 + (BE67*AD67)/(1000000*8760*BB67) + ((BF67+BJ67)*AA67/1000000) + (BK67*AG67)/(1000000*8760*BB67) + BH67*AJ67/1000000</f>
        <v>0.24801067693511736</v>
      </c>
      <c r="BT67">
        <f t="shared" ref="BT67:BT130" si="45">(BE67)/(AZ67*8760*BB67) + ((BF67+BJ67)) + (BK67)/(AZ67*8760*BB67) + BH67*30</f>
        <v>674.26408418406811</v>
      </c>
    </row>
    <row r="68" spans="1:72" x14ac:dyDescent="0.2">
      <c r="A68">
        <v>14</v>
      </c>
      <c r="B68">
        <v>1133</v>
      </c>
      <c r="C68" t="s">
        <v>1195</v>
      </c>
      <c r="D68">
        <v>1</v>
      </c>
      <c r="E68" t="s">
        <v>1196</v>
      </c>
      <c r="F68" t="s">
        <v>1197</v>
      </c>
      <c r="G68" t="s">
        <v>1231</v>
      </c>
      <c r="H68">
        <v>133</v>
      </c>
      <c r="I68">
        <v>1331</v>
      </c>
      <c r="J68">
        <v>243</v>
      </c>
      <c r="K68">
        <v>974</v>
      </c>
      <c r="L68">
        <v>176</v>
      </c>
      <c r="M68">
        <v>18743</v>
      </c>
      <c r="N68">
        <f t="shared" si="23"/>
        <v>26169.104133984263</v>
      </c>
      <c r="O68">
        <v>2803</v>
      </c>
      <c r="P68">
        <f t="shared" si="24"/>
        <v>3913.5676726008587</v>
      </c>
      <c r="Q68">
        <v>22195</v>
      </c>
      <c r="R68">
        <f t="shared" si="25"/>
        <v>30988.81002261008</v>
      </c>
      <c r="S68">
        <v>161</v>
      </c>
      <c r="T68">
        <f t="shared" si="26"/>
        <v>224.78929550079852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867</v>
      </c>
      <c r="AL68">
        <v>0.98015081882476796</v>
      </c>
      <c r="AM68">
        <f t="shared" si="27"/>
        <v>1</v>
      </c>
      <c r="AN68">
        <f t="shared" si="28"/>
        <v>849.7907599210738</v>
      </c>
      <c r="AO68">
        <v>7.04</v>
      </c>
      <c r="AP68">
        <f t="shared" si="29"/>
        <v>6.9002617645263662</v>
      </c>
      <c r="AQ68">
        <v>10.37</v>
      </c>
      <c r="AR68">
        <v>9750</v>
      </c>
      <c r="AS68">
        <v>5.0737861885996933</v>
      </c>
      <c r="AT68">
        <v>0.92487263604915637</v>
      </c>
      <c r="AU68" s="1">
        <f t="shared" si="30"/>
        <v>4.6926060070000002</v>
      </c>
      <c r="AV68" s="1">
        <f t="shared" si="31"/>
        <v>2.7746179081474693</v>
      </c>
      <c r="AW68" s="1">
        <f t="shared" si="32"/>
        <v>6.4741084523440948</v>
      </c>
      <c r="AX68" s="1">
        <f t="shared" si="35"/>
        <v>9.2487263604915633</v>
      </c>
      <c r="AY68" s="3">
        <v>0.1</v>
      </c>
      <c r="AZ68">
        <v>35</v>
      </c>
      <c r="BA68">
        <f t="shared" si="33"/>
        <v>0.10368970511989745</v>
      </c>
      <c r="BB68">
        <v>8.2449999999999996E-2</v>
      </c>
      <c r="BC68">
        <v>0.29249999999999998</v>
      </c>
      <c r="BD68">
        <v>9.75E-3</v>
      </c>
      <c r="BE68">
        <v>6866</v>
      </c>
      <c r="BF68">
        <f t="shared" si="36"/>
        <v>85.8</v>
      </c>
      <c r="BG68" s="6">
        <f t="shared" si="37"/>
        <v>1.1961436046511629</v>
      </c>
      <c r="BH68" s="7">
        <f t="shared" si="38"/>
        <v>2.3922872093023257</v>
      </c>
      <c r="BI68" s="6">
        <f t="shared" si="39"/>
        <v>3.5884308139534884</v>
      </c>
      <c r="BJ68">
        <v>516.41999999999996</v>
      </c>
      <c r="BK68">
        <v>98.6</v>
      </c>
      <c r="BL68">
        <v>0.12</v>
      </c>
      <c r="BM68">
        <v>0.11</v>
      </c>
      <c r="BN68" s="2">
        <f t="shared" si="34"/>
        <v>0.18767463782211641</v>
      </c>
      <c r="BO68" s="2">
        <f t="shared" si="40"/>
        <v>0.23242714594875655</v>
      </c>
      <c r="BP68" s="2">
        <f t="shared" si="41"/>
        <v>0.21372676198494442</v>
      </c>
      <c r="BQ68" s="2">
        <f t="shared" si="42"/>
        <v>0.27684931939529933</v>
      </c>
      <c r="BR68">
        <f t="shared" si="43"/>
        <v>0.204506000666829</v>
      </c>
      <c r="BS68">
        <f t="shared" si="44"/>
        <v>0.24960791593847723</v>
      </c>
      <c r="BT68">
        <f t="shared" si="45"/>
        <v>674.26412374232893</v>
      </c>
    </row>
    <row r="69" spans="1:72" x14ac:dyDescent="0.2">
      <c r="A69">
        <v>19</v>
      </c>
      <c r="B69">
        <v>4001</v>
      </c>
      <c r="C69" t="s">
        <v>1698</v>
      </c>
      <c r="D69">
        <v>4</v>
      </c>
      <c r="E69" t="s">
        <v>1700</v>
      </c>
      <c r="F69" t="s">
        <v>1701</v>
      </c>
      <c r="G69" t="s">
        <v>1712</v>
      </c>
      <c r="H69">
        <v>1</v>
      </c>
      <c r="I69">
        <v>557</v>
      </c>
      <c r="J69">
        <v>210</v>
      </c>
      <c r="K69">
        <v>564</v>
      </c>
      <c r="L69">
        <v>96</v>
      </c>
      <c r="M69">
        <v>8854.2000000000007</v>
      </c>
      <c r="N69">
        <f t="shared" si="23"/>
        <v>12362.294287100436</v>
      </c>
      <c r="O69">
        <v>3473.2</v>
      </c>
      <c r="P69">
        <f t="shared" si="24"/>
        <v>4849.3054728780953</v>
      </c>
      <c r="Q69">
        <v>13541</v>
      </c>
      <c r="R69">
        <f t="shared" si="25"/>
        <v>18906.036337741072</v>
      </c>
      <c r="S69">
        <v>97</v>
      </c>
      <c r="T69">
        <f t="shared" si="26"/>
        <v>135.43206002222021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867</v>
      </c>
      <c r="AL69">
        <v>1.0286199215318099</v>
      </c>
      <c r="AM69">
        <f t="shared" si="27"/>
        <v>1</v>
      </c>
      <c r="AN69">
        <f t="shared" si="28"/>
        <v>891.81347196807917</v>
      </c>
      <c r="AO69">
        <v>7.04</v>
      </c>
      <c r="AP69">
        <f t="shared" si="29"/>
        <v>7.2414842475839416</v>
      </c>
      <c r="AQ69">
        <v>10.37</v>
      </c>
      <c r="AR69">
        <v>9750</v>
      </c>
      <c r="AS69">
        <v>5.0737861885996933</v>
      </c>
      <c r="AT69">
        <v>0.99591737159791316</v>
      </c>
      <c r="AU69" s="1">
        <f t="shared" si="30"/>
        <v>5.0530718050000001</v>
      </c>
      <c r="AV69" s="1">
        <f t="shared" si="31"/>
        <v>2.9877521147937394</v>
      </c>
      <c r="AW69" s="1">
        <f t="shared" si="32"/>
        <v>6.9714216011853924</v>
      </c>
      <c r="AX69" s="1">
        <f t="shared" si="35"/>
        <v>9.9591737159791318</v>
      </c>
      <c r="AY69" s="3">
        <v>0.1</v>
      </c>
      <c r="AZ69">
        <v>35</v>
      </c>
      <c r="BA69">
        <f t="shared" si="33"/>
        <v>0.10368970511989745</v>
      </c>
      <c r="BB69">
        <v>0.19225</v>
      </c>
      <c r="BC69">
        <v>0.29249999999999998</v>
      </c>
      <c r="BD69">
        <v>9.75E-3</v>
      </c>
      <c r="BE69">
        <v>6867</v>
      </c>
      <c r="BF69">
        <f t="shared" si="36"/>
        <v>85.8</v>
      </c>
      <c r="BG69" s="6">
        <f t="shared" si="37"/>
        <v>1.1961436046511629</v>
      </c>
      <c r="BH69" s="7">
        <f t="shared" si="38"/>
        <v>2.3922872093023257</v>
      </c>
      <c r="BI69" s="6">
        <f t="shared" si="39"/>
        <v>3.5884308139534884</v>
      </c>
      <c r="BJ69">
        <v>516.41999999999996</v>
      </c>
      <c r="BK69">
        <v>98.6</v>
      </c>
      <c r="BL69">
        <v>0.12</v>
      </c>
      <c r="BM69">
        <v>0.11</v>
      </c>
      <c r="BN69" s="2">
        <f t="shared" si="34"/>
        <v>0.11884579170227115</v>
      </c>
      <c r="BO69" s="2">
        <f t="shared" si="40"/>
        <v>0.16267176154714852</v>
      </c>
      <c r="BP69" s="2">
        <f t="shared" si="41"/>
        <v>0.14253489456763746</v>
      </c>
      <c r="BQ69" s="2">
        <f t="shared" si="42"/>
        <v>0.21050625517919502</v>
      </c>
      <c r="BR69">
        <f t="shared" si="43"/>
        <v>0.13491194759073133</v>
      </c>
      <c r="BS69">
        <f t="shared" si="44"/>
        <v>0.1797307606248307</v>
      </c>
      <c r="BT69">
        <f t="shared" si="45"/>
        <v>674.10678976112081</v>
      </c>
    </row>
    <row r="70" spans="1:72" x14ac:dyDescent="0.2">
      <c r="A70">
        <v>19</v>
      </c>
      <c r="B70">
        <v>4003</v>
      </c>
      <c r="C70" t="s">
        <v>1698</v>
      </c>
      <c r="D70">
        <v>4</v>
      </c>
      <c r="E70" t="s">
        <v>1700</v>
      </c>
      <c r="F70" t="s">
        <v>1701</v>
      </c>
      <c r="G70" t="s">
        <v>1703</v>
      </c>
      <c r="H70">
        <v>3</v>
      </c>
      <c r="I70">
        <v>485</v>
      </c>
      <c r="J70">
        <v>182</v>
      </c>
      <c r="K70">
        <v>439</v>
      </c>
      <c r="L70">
        <v>88</v>
      </c>
      <c r="M70">
        <v>8009.6</v>
      </c>
      <c r="N70">
        <f t="shared" si="23"/>
        <v>11183.058020144073</v>
      </c>
      <c r="O70">
        <v>2867.2</v>
      </c>
      <c r="P70">
        <f t="shared" si="24"/>
        <v>4003.204149440307</v>
      </c>
      <c r="Q70">
        <v>10524</v>
      </c>
      <c r="R70">
        <f t="shared" si="25"/>
        <v>14693.680409008717</v>
      </c>
      <c r="S70">
        <v>84</v>
      </c>
      <c r="T70">
        <f t="shared" si="26"/>
        <v>117.281371565634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867</v>
      </c>
      <c r="AL70">
        <v>1.0311044338272799</v>
      </c>
      <c r="AM70">
        <f t="shared" si="27"/>
        <v>1</v>
      </c>
      <c r="AN70">
        <f t="shared" si="28"/>
        <v>893.96754412825169</v>
      </c>
      <c r="AO70">
        <v>7.04</v>
      </c>
      <c r="AP70">
        <f t="shared" si="29"/>
        <v>7.2589752141440504</v>
      </c>
      <c r="AQ70">
        <v>10.37</v>
      </c>
      <c r="AR70">
        <v>9750</v>
      </c>
      <c r="AS70">
        <v>5.0737861885996933</v>
      </c>
      <c r="AT70">
        <v>0.99301132147046978</v>
      </c>
      <c r="AU70" s="1">
        <f t="shared" si="30"/>
        <v>5.0383271279999997</v>
      </c>
      <c r="AV70" s="1">
        <f t="shared" si="31"/>
        <v>2.9790339644114092</v>
      </c>
      <c r="AW70" s="1">
        <f t="shared" si="32"/>
        <v>6.9510792502932883</v>
      </c>
      <c r="AX70" s="1">
        <f t="shared" si="35"/>
        <v>9.9301132147046971</v>
      </c>
      <c r="AY70" s="3">
        <v>0.1</v>
      </c>
      <c r="AZ70">
        <v>35</v>
      </c>
      <c r="BA70">
        <f t="shared" si="33"/>
        <v>0.10368970511989745</v>
      </c>
      <c r="BB70">
        <v>0.19225</v>
      </c>
      <c r="BC70">
        <v>0.29249999999999998</v>
      </c>
      <c r="BD70">
        <v>9.75E-3</v>
      </c>
      <c r="BE70">
        <v>6868</v>
      </c>
      <c r="BF70">
        <f t="shared" si="36"/>
        <v>85.8</v>
      </c>
      <c r="BG70" s="6">
        <f t="shared" si="37"/>
        <v>1.1961436046511629</v>
      </c>
      <c r="BH70" s="7">
        <f t="shared" si="38"/>
        <v>2.3922872093023257</v>
      </c>
      <c r="BI70" s="6">
        <f t="shared" si="39"/>
        <v>3.5884308139534884</v>
      </c>
      <c r="BJ70">
        <v>516.41999999999996</v>
      </c>
      <c r="BK70">
        <v>98.6</v>
      </c>
      <c r="BL70">
        <v>0.12</v>
      </c>
      <c r="BM70">
        <v>0.11</v>
      </c>
      <c r="BN70" s="2">
        <f t="shared" si="34"/>
        <v>0.11884504199371666</v>
      </c>
      <c r="BO70" s="2">
        <f t="shared" si="40"/>
        <v>0.16246081278167268</v>
      </c>
      <c r="BP70" s="2">
        <f t="shared" si="41"/>
        <v>0.14238270443668391</v>
      </c>
      <c r="BQ70" s="2">
        <f t="shared" si="42"/>
        <v>0.21015572712704345</v>
      </c>
      <c r="BR70">
        <f t="shared" si="43"/>
        <v>0.13470098160547767</v>
      </c>
      <c r="BS70">
        <f t="shared" si="44"/>
        <v>0.17951982492263457</v>
      </c>
      <c r="BT70">
        <f t="shared" si="45"/>
        <v>674.10680672641911</v>
      </c>
    </row>
    <row r="71" spans="1:72" x14ac:dyDescent="0.2">
      <c r="A71">
        <v>19</v>
      </c>
      <c r="B71">
        <v>4005</v>
      </c>
      <c r="C71" t="s">
        <v>1698</v>
      </c>
      <c r="D71">
        <v>4</v>
      </c>
      <c r="E71" t="s">
        <v>1700</v>
      </c>
      <c r="F71" t="s">
        <v>1701</v>
      </c>
      <c r="G71" t="s">
        <v>1707</v>
      </c>
      <c r="H71">
        <v>5</v>
      </c>
      <c r="I71">
        <v>570</v>
      </c>
      <c r="J71">
        <v>195</v>
      </c>
      <c r="K71">
        <v>556</v>
      </c>
      <c r="L71">
        <v>97</v>
      </c>
      <c r="M71">
        <v>9124.5</v>
      </c>
      <c r="N71">
        <f t="shared" si="23"/>
        <v>12739.688986316994</v>
      </c>
      <c r="O71">
        <v>3254.4</v>
      </c>
      <c r="P71">
        <f t="shared" si="24"/>
        <v>4543.8154240857066</v>
      </c>
      <c r="Q71">
        <v>13303</v>
      </c>
      <c r="R71">
        <f t="shared" si="25"/>
        <v>18573.739118305108</v>
      </c>
      <c r="S71">
        <v>95</v>
      </c>
      <c r="T71">
        <f t="shared" si="26"/>
        <v>132.63964641351464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867</v>
      </c>
      <c r="AL71">
        <v>1.03826341741398</v>
      </c>
      <c r="AM71">
        <f t="shared" si="27"/>
        <v>1</v>
      </c>
      <c r="AN71">
        <f t="shared" si="28"/>
        <v>900.17438289792062</v>
      </c>
      <c r="AO71">
        <v>7.04</v>
      </c>
      <c r="AP71">
        <f t="shared" si="29"/>
        <v>7.3093744585944194</v>
      </c>
      <c r="AQ71">
        <v>10.37</v>
      </c>
      <c r="AR71">
        <v>9750</v>
      </c>
      <c r="AS71">
        <v>5.0737861885996933</v>
      </c>
      <c r="AT71">
        <v>1.0005016018227226</v>
      </c>
      <c r="AU71" s="1">
        <f t="shared" si="30"/>
        <v>5.0763312090000001</v>
      </c>
      <c r="AV71" s="1">
        <f t="shared" si="31"/>
        <v>3.0015048054681679</v>
      </c>
      <c r="AW71" s="1">
        <f t="shared" si="32"/>
        <v>7.003511212759058</v>
      </c>
      <c r="AX71" s="1">
        <f t="shared" si="35"/>
        <v>10.005016018227227</v>
      </c>
      <c r="AY71" s="3">
        <v>0.1</v>
      </c>
      <c r="AZ71">
        <v>35</v>
      </c>
      <c r="BA71">
        <f t="shared" si="33"/>
        <v>0.10368970511989745</v>
      </c>
      <c r="BB71">
        <v>0.19225</v>
      </c>
      <c r="BC71">
        <v>0.29249999999999998</v>
      </c>
      <c r="BD71">
        <v>9.75E-3</v>
      </c>
      <c r="BE71">
        <v>6869</v>
      </c>
      <c r="BF71">
        <f t="shared" si="36"/>
        <v>85.8</v>
      </c>
      <c r="BG71" s="6">
        <f t="shared" si="37"/>
        <v>1.1961436046511629</v>
      </c>
      <c r="BH71" s="7">
        <f t="shared" si="38"/>
        <v>2.3922872093023257</v>
      </c>
      <c r="BI71" s="6">
        <f t="shared" si="39"/>
        <v>3.5884308139534884</v>
      </c>
      <c r="BJ71">
        <v>516.41999999999996</v>
      </c>
      <c r="BK71">
        <v>98.6</v>
      </c>
      <c r="BL71">
        <v>0.12</v>
      </c>
      <c r="BM71">
        <v>0.11</v>
      </c>
      <c r="BN71" s="2">
        <f t="shared" si="34"/>
        <v>0.11962765969180049</v>
      </c>
      <c r="BO71" s="2">
        <f t="shared" si="40"/>
        <v>0.16342797189728558</v>
      </c>
      <c r="BP71" s="2">
        <f t="shared" si="41"/>
        <v>0.1431984144628502</v>
      </c>
      <c r="BQ71" s="2">
        <f t="shared" si="42"/>
        <v>0.21148264878725104</v>
      </c>
      <c r="BR71">
        <f t="shared" si="43"/>
        <v>0.13566812350131277</v>
      </c>
      <c r="BS71">
        <f t="shared" si="44"/>
        <v>0.18048699710152719</v>
      </c>
      <c r="BT71">
        <f t="shared" si="45"/>
        <v>674.10682369171741</v>
      </c>
    </row>
    <row r="72" spans="1:72" x14ac:dyDescent="0.2">
      <c r="A72">
        <v>19</v>
      </c>
      <c r="B72">
        <v>4007</v>
      </c>
      <c r="C72" t="s">
        <v>1698</v>
      </c>
      <c r="D72">
        <v>4</v>
      </c>
      <c r="E72" t="s">
        <v>1700</v>
      </c>
      <c r="F72" t="s">
        <v>1701</v>
      </c>
      <c r="G72" t="s">
        <v>1702</v>
      </c>
      <c r="H72">
        <v>7</v>
      </c>
      <c r="I72">
        <v>1755</v>
      </c>
      <c r="J72">
        <v>389</v>
      </c>
      <c r="K72">
        <v>816</v>
      </c>
      <c r="L72">
        <v>272</v>
      </c>
      <c r="M72">
        <v>24812</v>
      </c>
      <c r="N72">
        <f t="shared" si="23"/>
        <v>34642.683229601324</v>
      </c>
      <c r="O72">
        <v>5573.1</v>
      </c>
      <c r="P72">
        <f t="shared" si="24"/>
        <v>7781.2001413385105</v>
      </c>
      <c r="Q72">
        <v>18521</v>
      </c>
      <c r="R72">
        <f t="shared" si="25"/>
        <v>25859.146223417945</v>
      </c>
      <c r="S72">
        <v>220</v>
      </c>
      <c r="T72">
        <f t="shared" si="26"/>
        <v>307.16549695761285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867</v>
      </c>
      <c r="AL72">
        <v>1.03553195153513</v>
      </c>
      <c r="AM72">
        <f t="shared" si="27"/>
        <v>1</v>
      </c>
      <c r="AN72">
        <f t="shared" si="28"/>
        <v>897.80620198095767</v>
      </c>
      <c r="AO72">
        <v>7.04</v>
      </c>
      <c r="AP72">
        <f t="shared" si="29"/>
        <v>7.2901449388073152</v>
      </c>
      <c r="AQ72">
        <v>10.37</v>
      </c>
      <c r="AR72">
        <v>9750</v>
      </c>
      <c r="AS72">
        <v>5.0737861885996933</v>
      </c>
      <c r="AT72">
        <v>1.0113478399089175</v>
      </c>
      <c r="AU72" s="1">
        <f t="shared" si="30"/>
        <v>5.1313627019999997</v>
      </c>
      <c r="AV72" s="1">
        <f t="shared" si="31"/>
        <v>3.0340435197267528</v>
      </c>
      <c r="AW72" s="1">
        <f t="shared" si="32"/>
        <v>7.0794348793624229</v>
      </c>
      <c r="AX72" s="1">
        <f t="shared" si="35"/>
        <v>10.113478399089175</v>
      </c>
      <c r="AY72" s="3">
        <v>0.1</v>
      </c>
      <c r="AZ72">
        <v>35</v>
      </c>
      <c r="BA72">
        <f t="shared" si="33"/>
        <v>0.10368970511989745</v>
      </c>
      <c r="BB72">
        <v>0.19225</v>
      </c>
      <c r="BC72">
        <v>0.29249999999999998</v>
      </c>
      <c r="BD72">
        <v>9.75E-3</v>
      </c>
      <c r="BE72">
        <v>6870</v>
      </c>
      <c r="BF72">
        <f t="shared" si="36"/>
        <v>85.8</v>
      </c>
      <c r="BG72" s="6">
        <f t="shared" si="37"/>
        <v>1.1961436046511629</v>
      </c>
      <c r="BH72" s="7">
        <f t="shared" si="38"/>
        <v>2.3922872093023257</v>
      </c>
      <c r="BI72" s="6">
        <f t="shared" si="39"/>
        <v>3.5884308139534884</v>
      </c>
      <c r="BJ72">
        <v>516.41999999999996</v>
      </c>
      <c r="BK72">
        <v>98.6</v>
      </c>
      <c r="BL72">
        <v>0.12</v>
      </c>
      <c r="BM72">
        <v>0.11</v>
      </c>
      <c r="BN72" s="2">
        <f t="shared" si="34"/>
        <v>0.12000699097307409</v>
      </c>
      <c r="BO72" s="2">
        <f t="shared" si="40"/>
        <v>0.16553144882028209</v>
      </c>
      <c r="BP72" s="2">
        <f t="shared" si="41"/>
        <v>0.14508258679311792</v>
      </c>
      <c r="BQ72" s="2">
        <f t="shared" si="42"/>
        <v>0.21410707686690156</v>
      </c>
      <c r="BR72">
        <f t="shared" si="43"/>
        <v>0.13777158320453148</v>
      </c>
      <c r="BS72">
        <f t="shared" si="44"/>
        <v>0.18259048708780343</v>
      </c>
      <c r="BT72">
        <f t="shared" si="45"/>
        <v>674.10684065701582</v>
      </c>
    </row>
    <row r="73" spans="1:72" x14ac:dyDescent="0.2">
      <c r="A73">
        <v>19</v>
      </c>
      <c r="B73">
        <v>4009</v>
      </c>
      <c r="C73" t="s">
        <v>1698</v>
      </c>
      <c r="D73">
        <v>4</v>
      </c>
      <c r="E73" t="s">
        <v>1700</v>
      </c>
      <c r="F73" t="s">
        <v>1701</v>
      </c>
      <c r="G73" t="s">
        <v>1488</v>
      </c>
      <c r="H73">
        <v>9</v>
      </c>
      <c r="I73">
        <v>448</v>
      </c>
      <c r="J73">
        <v>186</v>
      </c>
      <c r="K73">
        <v>431</v>
      </c>
      <c r="L73">
        <v>82</v>
      </c>
      <c r="M73">
        <v>7029.3</v>
      </c>
      <c r="N73">
        <f t="shared" si="23"/>
        <v>9814.3564898370369</v>
      </c>
      <c r="O73">
        <v>2921.9</v>
      </c>
      <c r="P73">
        <f t="shared" si="24"/>
        <v>4079.5766616384049</v>
      </c>
      <c r="Q73">
        <v>10216</v>
      </c>
      <c r="R73">
        <f t="shared" si="25"/>
        <v>14263.64871326806</v>
      </c>
      <c r="S73">
        <v>80</v>
      </c>
      <c r="T73">
        <f t="shared" si="26"/>
        <v>111.69654434822286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867</v>
      </c>
      <c r="AL73">
        <v>1.0325280990057799</v>
      </c>
      <c r="AM73">
        <f t="shared" si="27"/>
        <v>1</v>
      </c>
      <c r="AN73">
        <f t="shared" si="28"/>
        <v>895.20186183801115</v>
      </c>
      <c r="AO73">
        <v>7.04</v>
      </c>
      <c r="AP73">
        <f t="shared" si="29"/>
        <v>7.2689978170006908</v>
      </c>
      <c r="AQ73">
        <v>10.37</v>
      </c>
      <c r="AR73">
        <v>9750</v>
      </c>
      <c r="AS73">
        <v>5.0737861885996933</v>
      </c>
      <c r="AT73">
        <v>0.9994153043724312</v>
      </c>
      <c r="AU73" s="1">
        <f t="shared" si="30"/>
        <v>5.0708195680000001</v>
      </c>
      <c r="AV73" s="1">
        <f t="shared" si="31"/>
        <v>2.9982459131172936</v>
      </c>
      <c r="AW73" s="1">
        <f t="shared" si="32"/>
        <v>6.9959071306070184</v>
      </c>
      <c r="AX73" s="1">
        <f t="shared" si="35"/>
        <v>9.994153043724312</v>
      </c>
      <c r="AY73" s="3">
        <v>0.1</v>
      </c>
      <c r="AZ73">
        <v>35</v>
      </c>
      <c r="BA73">
        <f t="shared" si="33"/>
        <v>0.10368970511989745</v>
      </c>
      <c r="BB73">
        <v>0.19225</v>
      </c>
      <c r="BC73">
        <v>0.29249999999999998</v>
      </c>
      <c r="BD73">
        <v>9.75E-3</v>
      </c>
      <c r="BE73">
        <v>6871</v>
      </c>
      <c r="BF73">
        <f t="shared" si="36"/>
        <v>85.8</v>
      </c>
      <c r="BG73" s="6">
        <f t="shared" si="37"/>
        <v>1.1961436046511629</v>
      </c>
      <c r="BH73" s="7">
        <f t="shared" si="38"/>
        <v>2.3922872093023257</v>
      </c>
      <c r="BI73" s="6">
        <f t="shared" si="39"/>
        <v>3.5884308139534884</v>
      </c>
      <c r="BJ73">
        <v>516.41999999999996</v>
      </c>
      <c r="BK73">
        <v>98.6</v>
      </c>
      <c r="BL73">
        <v>0.12</v>
      </c>
      <c r="BM73">
        <v>0.11</v>
      </c>
      <c r="BN73" s="2">
        <f t="shared" si="34"/>
        <v>0.11924379080626914</v>
      </c>
      <c r="BO73" s="2">
        <f t="shared" si="40"/>
        <v>0.1627930975941394</v>
      </c>
      <c r="BP73" s="2">
        <f t="shared" si="41"/>
        <v>0.14258550445903304</v>
      </c>
      <c r="BQ73" s="2">
        <f t="shared" si="42"/>
        <v>0.21079559898245148</v>
      </c>
      <c r="BR73">
        <f t="shared" si="43"/>
        <v>0.13503321475861099</v>
      </c>
      <c r="BS73">
        <f t="shared" si="44"/>
        <v>0.17985214892494045</v>
      </c>
      <c r="BT73">
        <f t="shared" si="45"/>
        <v>674.10685762231412</v>
      </c>
    </row>
    <row r="74" spans="1:72" x14ac:dyDescent="0.2">
      <c r="A74">
        <v>19</v>
      </c>
      <c r="B74">
        <v>4011</v>
      </c>
      <c r="C74" t="s">
        <v>1698</v>
      </c>
      <c r="D74">
        <v>4</v>
      </c>
      <c r="E74" t="s">
        <v>1700</v>
      </c>
      <c r="F74" t="s">
        <v>1701</v>
      </c>
      <c r="G74" t="s">
        <v>1718</v>
      </c>
      <c r="H74">
        <v>11</v>
      </c>
      <c r="I74">
        <v>473</v>
      </c>
      <c r="J74">
        <v>182</v>
      </c>
      <c r="K74">
        <v>437</v>
      </c>
      <c r="L74">
        <v>97</v>
      </c>
      <c r="M74">
        <v>7384</v>
      </c>
      <c r="N74">
        <f t="shared" si="23"/>
        <v>10309.59104334097</v>
      </c>
      <c r="O74">
        <v>2922.7</v>
      </c>
      <c r="P74">
        <f t="shared" si="24"/>
        <v>4080.6936270818869</v>
      </c>
      <c r="Q74">
        <v>10338</v>
      </c>
      <c r="R74">
        <f t="shared" si="25"/>
        <v>14433.985943399099</v>
      </c>
      <c r="S74">
        <v>92</v>
      </c>
      <c r="T74">
        <f t="shared" si="26"/>
        <v>128.4510260004563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867</v>
      </c>
      <c r="AL74">
        <v>1.02645334899426</v>
      </c>
      <c r="AM74">
        <f t="shared" si="27"/>
        <v>1</v>
      </c>
      <c r="AN74">
        <f t="shared" si="28"/>
        <v>889.93505357802337</v>
      </c>
      <c r="AO74">
        <v>7.04</v>
      </c>
      <c r="AP74">
        <f t="shared" si="29"/>
        <v>7.2262315769195906</v>
      </c>
      <c r="AQ74">
        <v>10.37</v>
      </c>
      <c r="AR74">
        <v>9750</v>
      </c>
      <c r="AS74">
        <v>5.0737861885996933</v>
      </c>
      <c r="AT74">
        <v>0.99348586669380023</v>
      </c>
      <c r="AU74" s="1">
        <f t="shared" si="30"/>
        <v>5.0407348689999996</v>
      </c>
      <c r="AV74" s="1">
        <f t="shared" si="31"/>
        <v>2.9804576000814009</v>
      </c>
      <c r="AW74" s="1">
        <f t="shared" si="32"/>
        <v>6.9544010668566019</v>
      </c>
      <c r="AX74" s="1">
        <f t="shared" si="35"/>
        <v>9.9348586669380019</v>
      </c>
      <c r="AY74" s="3">
        <v>0.1</v>
      </c>
      <c r="AZ74">
        <v>35</v>
      </c>
      <c r="BA74">
        <f t="shared" si="33"/>
        <v>0.10368970511989745</v>
      </c>
      <c r="BB74">
        <v>0.19225</v>
      </c>
      <c r="BC74">
        <v>0.29249999999999998</v>
      </c>
      <c r="BD74">
        <v>9.75E-3</v>
      </c>
      <c r="BE74">
        <v>6872</v>
      </c>
      <c r="BF74">
        <f t="shared" si="36"/>
        <v>85.8</v>
      </c>
      <c r="BG74" s="6">
        <f t="shared" si="37"/>
        <v>1.1961436046511629</v>
      </c>
      <c r="BH74" s="7">
        <f t="shared" si="38"/>
        <v>2.3922872093023257</v>
      </c>
      <c r="BI74" s="6">
        <f t="shared" si="39"/>
        <v>3.5884308139534884</v>
      </c>
      <c r="BJ74">
        <v>516.41999999999996</v>
      </c>
      <c r="BK74">
        <v>98.6</v>
      </c>
      <c r="BL74">
        <v>0.12</v>
      </c>
      <c r="BM74">
        <v>0.11</v>
      </c>
      <c r="BN74" s="2">
        <f t="shared" si="34"/>
        <v>0.1186007965991194</v>
      </c>
      <c r="BO74" s="2">
        <f t="shared" si="40"/>
        <v>0.16217936583929851</v>
      </c>
      <c r="BP74" s="2">
        <f t="shared" si="41"/>
        <v>0.14209166246734217</v>
      </c>
      <c r="BQ74" s="2">
        <f t="shared" si="42"/>
        <v>0.20989707286919401</v>
      </c>
      <c r="BR74">
        <f t="shared" si="43"/>
        <v>0.13441946578399228</v>
      </c>
      <c r="BS74">
        <f t="shared" si="44"/>
        <v>0.17923843023337926</v>
      </c>
      <c r="BT74">
        <f t="shared" si="45"/>
        <v>674.10687458761242</v>
      </c>
    </row>
    <row r="75" spans="1:72" x14ac:dyDescent="0.2">
      <c r="A75">
        <v>19</v>
      </c>
      <c r="B75">
        <v>4012</v>
      </c>
      <c r="C75" t="s">
        <v>1698</v>
      </c>
      <c r="D75">
        <v>4</v>
      </c>
      <c r="E75" t="s">
        <v>1700</v>
      </c>
      <c r="F75" t="s">
        <v>1701</v>
      </c>
      <c r="G75" t="s">
        <v>1705</v>
      </c>
      <c r="H75">
        <v>12</v>
      </c>
      <c r="I75">
        <v>848</v>
      </c>
      <c r="J75">
        <v>136</v>
      </c>
      <c r="K75">
        <v>1125</v>
      </c>
      <c r="L75">
        <v>146</v>
      </c>
      <c r="M75">
        <v>12653</v>
      </c>
      <c r="N75">
        <f t="shared" si="23"/>
        <v>17666.204695475797</v>
      </c>
      <c r="O75">
        <v>2577.8000000000002</v>
      </c>
      <c r="P75">
        <f t="shared" si="24"/>
        <v>3599.1419002606112</v>
      </c>
      <c r="Q75">
        <v>27059</v>
      </c>
      <c r="R75">
        <f t="shared" si="25"/>
        <v>37779.959918982029</v>
      </c>
      <c r="S75">
        <v>122</v>
      </c>
      <c r="T75">
        <f t="shared" si="26"/>
        <v>170.33723013103986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867</v>
      </c>
      <c r="AL75">
        <v>1.06214382268686</v>
      </c>
      <c r="AM75">
        <f t="shared" si="27"/>
        <v>1</v>
      </c>
      <c r="AN75">
        <f t="shared" si="28"/>
        <v>920.8786942695076</v>
      </c>
      <c r="AO75">
        <v>7.04</v>
      </c>
      <c r="AP75">
        <f t="shared" si="29"/>
        <v>7.4774925117154947</v>
      </c>
      <c r="AQ75">
        <v>10.37</v>
      </c>
      <c r="AR75">
        <v>9750</v>
      </c>
      <c r="AS75">
        <v>5.0737861885996933</v>
      </c>
      <c r="AT75">
        <v>0.99218120883989358</v>
      </c>
      <c r="AU75" s="1">
        <f t="shared" si="30"/>
        <v>5.0341153140000001</v>
      </c>
      <c r="AV75" s="1">
        <f t="shared" si="31"/>
        <v>2.976543626519681</v>
      </c>
      <c r="AW75" s="1">
        <f t="shared" si="32"/>
        <v>6.9452684618792553</v>
      </c>
      <c r="AX75" s="1">
        <f t="shared" si="35"/>
        <v>9.9218120883989354</v>
      </c>
      <c r="AY75" s="3">
        <v>0.1</v>
      </c>
      <c r="AZ75">
        <v>35</v>
      </c>
      <c r="BA75">
        <f t="shared" si="33"/>
        <v>0.10368970511989745</v>
      </c>
      <c r="BB75">
        <v>0.19225</v>
      </c>
      <c r="BC75">
        <v>0.29249999999999998</v>
      </c>
      <c r="BD75">
        <v>9.75E-3</v>
      </c>
      <c r="BE75">
        <v>6873</v>
      </c>
      <c r="BF75">
        <f t="shared" si="36"/>
        <v>85.8</v>
      </c>
      <c r="BG75" s="6">
        <f t="shared" si="37"/>
        <v>1.1961436046511629</v>
      </c>
      <c r="BH75" s="7">
        <f t="shared" si="38"/>
        <v>2.3922872093023257</v>
      </c>
      <c r="BI75" s="6">
        <f t="shared" si="39"/>
        <v>3.5884308139534884</v>
      </c>
      <c r="BJ75">
        <v>516.41999999999996</v>
      </c>
      <c r="BK75">
        <v>98.6</v>
      </c>
      <c r="BL75">
        <v>0.12</v>
      </c>
      <c r="BM75">
        <v>0.11</v>
      </c>
      <c r="BN75" s="2">
        <f t="shared" si="34"/>
        <v>0.12059063356963452</v>
      </c>
      <c r="BO75" s="2">
        <f t="shared" si="40"/>
        <v>0.16461973994878623</v>
      </c>
      <c r="BP75" s="2">
        <f t="shared" si="41"/>
        <v>0.14455841599585312</v>
      </c>
      <c r="BQ75" s="2">
        <f t="shared" si="42"/>
        <v>0.21227478349917583</v>
      </c>
      <c r="BR75">
        <f t="shared" si="43"/>
        <v>0.1368598226737022</v>
      </c>
      <c r="BS75">
        <f t="shared" si="44"/>
        <v>0.18167881740614669</v>
      </c>
      <c r="BT75">
        <f t="shared" si="45"/>
        <v>674.10689155291072</v>
      </c>
    </row>
    <row r="76" spans="1:72" x14ac:dyDescent="0.2">
      <c r="A76">
        <v>19</v>
      </c>
      <c r="B76">
        <v>4013</v>
      </c>
      <c r="C76" t="s">
        <v>1698</v>
      </c>
      <c r="D76">
        <v>4</v>
      </c>
      <c r="E76" t="s">
        <v>1700</v>
      </c>
      <c r="F76" t="s">
        <v>1701</v>
      </c>
      <c r="G76" t="s">
        <v>1706</v>
      </c>
      <c r="H76">
        <v>13</v>
      </c>
      <c r="I76">
        <v>3678</v>
      </c>
      <c r="J76">
        <v>851</v>
      </c>
      <c r="K76">
        <v>1523</v>
      </c>
      <c r="L76">
        <v>559</v>
      </c>
      <c r="M76">
        <v>53418</v>
      </c>
      <c r="N76">
        <f t="shared" si="23"/>
        <v>74582.575074917113</v>
      </c>
      <c r="O76">
        <v>9989.5</v>
      </c>
      <c r="P76">
        <f t="shared" si="24"/>
        <v>13947.407872082153</v>
      </c>
      <c r="Q76">
        <v>31415</v>
      </c>
      <c r="R76">
        <f t="shared" si="25"/>
        <v>43861.836758742764</v>
      </c>
      <c r="S76">
        <v>452</v>
      </c>
      <c r="T76">
        <f t="shared" si="26"/>
        <v>631.08547556745918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867</v>
      </c>
      <c r="AL76">
        <v>1.04708823455231</v>
      </c>
      <c r="AM76">
        <f t="shared" si="27"/>
        <v>1</v>
      </c>
      <c r="AN76">
        <f t="shared" si="28"/>
        <v>907.82549935685279</v>
      </c>
      <c r="AO76">
        <v>7.04</v>
      </c>
      <c r="AP76">
        <f t="shared" si="29"/>
        <v>7.371501171248263</v>
      </c>
      <c r="AQ76">
        <v>10.37</v>
      </c>
      <c r="AR76">
        <v>9750</v>
      </c>
      <c r="AS76">
        <v>5.0737861885996933</v>
      </c>
      <c r="AT76">
        <v>1.0161691489059275</v>
      </c>
      <c r="AU76" s="1">
        <f t="shared" si="30"/>
        <v>5.1558249929999995</v>
      </c>
      <c r="AV76" s="1">
        <f t="shared" si="31"/>
        <v>3.0485074467177826</v>
      </c>
      <c r="AW76" s="1">
        <f t="shared" si="32"/>
        <v>7.1131840423414925</v>
      </c>
      <c r="AX76" s="1">
        <f t="shared" si="35"/>
        <v>10.161691489059274</v>
      </c>
      <c r="AY76" s="3">
        <v>0.1</v>
      </c>
      <c r="AZ76">
        <v>35</v>
      </c>
      <c r="BA76">
        <f t="shared" si="33"/>
        <v>0.10368970511989745</v>
      </c>
      <c r="BB76">
        <v>0.19225</v>
      </c>
      <c r="BC76">
        <v>0.29249999999999998</v>
      </c>
      <c r="BD76">
        <v>9.75E-3</v>
      </c>
      <c r="BE76">
        <v>6874</v>
      </c>
      <c r="BF76">
        <f t="shared" si="36"/>
        <v>85.8</v>
      </c>
      <c r="BG76" s="6">
        <f t="shared" si="37"/>
        <v>1.1961436046511629</v>
      </c>
      <c r="BH76" s="7">
        <f t="shared" si="38"/>
        <v>2.3922872093023257</v>
      </c>
      <c r="BI76" s="6">
        <f t="shared" si="39"/>
        <v>3.5884308139534884</v>
      </c>
      <c r="BJ76">
        <v>516.41999999999996</v>
      </c>
      <c r="BK76">
        <v>98.6</v>
      </c>
      <c r="BL76">
        <v>0.12</v>
      </c>
      <c r="BM76">
        <v>0.11</v>
      </c>
      <c r="BN76" s="2">
        <f t="shared" si="34"/>
        <v>0.1209106889587117</v>
      </c>
      <c r="BO76" s="2">
        <f t="shared" si="40"/>
        <v>0.16964094918420558</v>
      </c>
      <c r="BP76" s="2">
        <f t="shared" si="41"/>
        <v>0.14909460310795397</v>
      </c>
      <c r="BQ76" s="2">
        <f t="shared" si="42"/>
        <v>0.21844814752078351</v>
      </c>
      <c r="BR76">
        <f t="shared" si="43"/>
        <v>0.14188101468934375</v>
      </c>
      <c r="BS76">
        <f t="shared" si="44"/>
        <v>0.18670003970484578</v>
      </c>
      <c r="BT76">
        <f t="shared" si="45"/>
        <v>674.10690851820914</v>
      </c>
    </row>
    <row r="77" spans="1:72" x14ac:dyDescent="0.2">
      <c r="A77">
        <v>19</v>
      </c>
      <c r="B77">
        <v>4015</v>
      </c>
      <c r="C77" t="s">
        <v>1698</v>
      </c>
      <c r="D77">
        <v>4</v>
      </c>
      <c r="E77" t="s">
        <v>1700</v>
      </c>
      <c r="F77" t="s">
        <v>1701</v>
      </c>
      <c r="G77" t="s">
        <v>1721</v>
      </c>
      <c r="H77">
        <v>15</v>
      </c>
      <c r="I77">
        <v>572</v>
      </c>
      <c r="J77">
        <v>109</v>
      </c>
      <c r="K77">
        <v>377</v>
      </c>
      <c r="L77">
        <v>105</v>
      </c>
      <c r="M77">
        <v>9711.2000000000007</v>
      </c>
      <c r="N77">
        <f t="shared" si="23"/>
        <v>13558.843518430775</v>
      </c>
      <c r="O77">
        <v>1959.7</v>
      </c>
      <c r="P77">
        <f t="shared" si="24"/>
        <v>2736.1464744901546</v>
      </c>
      <c r="Q77">
        <v>9369.6</v>
      </c>
      <c r="R77">
        <f t="shared" si="25"/>
        <v>13081.899274063862</v>
      </c>
      <c r="S77">
        <v>93</v>
      </c>
      <c r="T77">
        <f t="shared" si="26"/>
        <v>129.84723280480907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867</v>
      </c>
      <c r="AL77">
        <v>1.0549049284951399</v>
      </c>
      <c r="AM77">
        <f t="shared" si="27"/>
        <v>1</v>
      </c>
      <c r="AN77">
        <f t="shared" si="28"/>
        <v>914.60257300528633</v>
      </c>
      <c r="AO77">
        <v>7.04</v>
      </c>
      <c r="AP77">
        <f t="shared" si="29"/>
        <v>7.4265306966057851</v>
      </c>
      <c r="AQ77">
        <v>10.37</v>
      </c>
      <c r="AR77">
        <v>9750</v>
      </c>
      <c r="AS77">
        <v>5.0737861885996933</v>
      </c>
      <c r="AT77">
        <v>0.99240319789464138</v>
      </c>
      <c r="AU77" s="1">
        <f t="shared" si="30"/>
        <v>5.0352416389999997</v>
      </c>
      <c r="AV77" s="1">
        <f t="shared" si="31"/>
        <v>2.977209593683924</v>
      </c>
      <c r="AW77" s="1">
        <f t="shared" si="32"/>
        <v>6.9468223852624895</v>
      </c>
      <c r="AX77" s="1">
        <f t="shared" si="35"/>
        <v>9.9240319789464131</v>
      </c>
      <c r="AY77" s="3">
        <v>0.1</v>
      </c>
      <c r="AZ77">
        <v>35</v>
      </c>
      <c r="BA77">
        <f t="shared" si="33"/>
        <v>0.10368970511989745</v>
      </c>
      <c r="BB77">
        <v>0.19225</v>
      </c>
      <c r="BC77">
        <v>0.29249999999999998</v>
      </c>
      <c r="BD77">
        <v>9.75E-3</v>
      </c>
      <c r="BE77">
        <v>6875</v>
      </c>
      <c r="BF77">
        <f t="shared" si="36"/>
        <v>85.8</v>
      </c>
      <c r="BG77" s="6">
        <f t="shared" si="37"/>
        <v>1.1961436046511629</v>
      </c>
      <c r="BH77" s="7">
        <f t="shared" si="38"/>
        <v>2.3922872093023257</v>
      </c>
      <c r="BI77" s="6">
        <f t="shared" si="39"/>
        <v>3.5884308139534884</v>
      </c>
      <c r="BJ77">
        <v>516.41999999999996</v>
      </c>
      <c r="BK77">
        <v>98.6</v>
      </c>
      <c r="BL77">
        <v>0.12</v>
      </c>
      <c r="BM77">
        <v>0.11</v>
      </c>
      <c r="BN77" s="2">
        <f t="shared" si="34"/>
        <v>0.12018493759957617</v>
      </c>
      <c r="BO77" s="2">
        <f t="shared" si="40"/>
        <v>0.16373914465303591</v>
      </c>
      <c r="BP77" s="2">
        <f t="shared" si="41"/>
        <v>0.14367333221120415</v>
      </c>
      <c r="BQ77" s="2">
        <f t="shared" si="42"/>
        <v>0.21140485046751345</v>
      </c>
      <c r="BR77">
        <f t="shared" si="43"/>
        <v>0.13597919293839625</v>
      </c>
      <c r="BS77">
        <f t="shared" si="44"/>
        <v>0.18079824823695581</v>
      </c>
      <c r="BT77">
        <f t="shared" si="45"/>
        <v>674.10692548350744</v>
      </c>
    </row>
    <row r="78" spans="1:72" x14ac:dyDescent="0.2">
      <c r="A78">
        <v>19</v>
      </c>
      <c r="B78">
        <v>4017</v>
      </c>
      <c r="C78" t="s">
        <v>1698</v>
      </c>
      <c r="D78">
        <v>4</v>
      </c>
      <c r="E78" t="s">
        <v>1700</v>
      </c>
      <c r="F78" t="s">
        <v>1701</v>
      </c>
      <c r="G78" t="s">
        <v>1709</v>
      </c>
      <c r="H78">
        <v>17</v>
      </c>
      <c r="I78">
        <v>527</v>
      </c>
      <c r="J78">
        <v>201</v>
      </c>
      <c r="K78">
        <v>540</v>
      </c>
      <c r="L78">
        <v>91</v>
      </c>
      <c r="M78">
        <v>8484.7000000000007</v>
      </c>
      <c r="N78">
        <f t="shared" si="23"/>
        <v>11846.395872892082</v>
      </c>
      <c r="O78">
        <v>3349.8</v>
      </c>
      <c r="P78">
        <f t="shared" si="24"/>
        <v>4677.0135532209624</v>
      </c>
      <c r="Q78">
        <v>12979</v>
      </c>
      <c r="R78">
        <f t="shared" si="25"/>
        <v>18121.368113694807</v>
      </c>
      <c r="S78">
        <v>92</v>
      </c>
      <c r="T78">
        <f t="shared" si="26"/>
        <v>128.4510260004563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867</v>
      </c>
      <c r="AL78">
        <v>1.03147840499878</v>
      </c>
      <c r="AM78">
        <f t="shared" si="27"/>
        <v>1</v>
      </c>
      <c r="AN78">
        <f t="shared" si="28"/>
        <v>894.29177713394222</v>
      </c>
      <c r="AO78">
        <v>7.04</v>
      </c>
      <c r="AP78">
        <f t="shared" si="29"/>
        <v>7.2616079711914105</v>
      </c>
      <c r="AQ78">
        <v>10.37</v>
      </c>
      <c r="AR78">
        <v>9750</v>
      </c>
      <c r="AS78">
        <v>5.0737861885996933</v>
      </c>
      <c r="AT78">
        <v>1.003328962784884</v>
      </c>
      <c r="AU78" s="1">
        <f t="shared" si="30"/>
        <v>5.0906766340000003</v>
      </c>
      <c r="AV78" s="1">
        <f t="shared" si="31"/>
        <v>3.0099868883546521</v>
      </c>
      <c r="AW78" s="1">
        <f t="shared" si="32"/>
        <v>7.0233027394941878</v>
      </c>
      <c r="AX78" s="1">
        <f t="shared" si="35"/>
        <v>10.033289627848841</v>
      </c>
      <c r="AY78" s="3">
        <v>0.1</v>
      </c>
      <c r="AZ78">
        <v>35</v>
      </c>
      <c r="BA78">
        <f t="shared" si="33"/>
        <v>0.10368970511989745</v>
      </c>
      <c r="BB78">
        <v>0.19225</v>
      </c>
      <c r="BC78">
        <v>0.29249999999999998</v>
      </c>
      <c r="BD78">
        <v>9.75E-3</v>
      </c>
      <c r="BE78">
        <v>6876</v>
      </c>
      <c r="BF78">
        <f t="shared" si="36"/>
        <v>85.8</v>
      </c>
      <c r="BG78" s="6">
        <f t="shared" si="37"/>
        <v>1.1961436046511629</v>
      </c>
      <c r="BH78" s="7">
        <f t="shared" si="38"/>
        <v>2.3922872093023257</v>
      </c>
      <c r="BI78" s="6">
        <f t="shared" si="39"/>
        <v>3.5884308139534884</v>
      </c>
      <c r="BJ78">
        <v>516.41999999999996</v>
      </c>
      <c r="BK78">
        <v>98.6</v>
      </c>
      <c r="BL78">
        <v>0.12</v>
      </c>
      <c r="BM78">
        <v>0.11</v>
      </c>
      <c r="BN78" s="2">
        <f t="shared" si="34"/>
        <v>0.11937697581375023</v>
      </c>
      <c r="BO78" s="2">
        <f t="shared" si="40"/>
        <v>0.16314535922792864</v>
      </c>
      <c r="BP78" s="2">
        <f t="shared" si="41"/>
        <v>0.14285863420788647</v>
      </c>
      <c r="BQ78" s="2">
        <f t="shared" si="42"/>
        <v>0.2113358359179548</v>
      </c>
      <c r="BR78">
        <f t="shared" si="43"/>
        <v>0.13538539029351118</v>
      </c>
      <c r="BS78">
        <f t="shared" si="44"/>
        <v>0.18020447587512825</v>
      </c>
      <c r="BT78">
        <f t="shared" si="45"/>
        <v>674.10694244880574</v>
      </c>
    </row>
    <row r="79" spans="1:72" x14ac:dyDescent="0.2">
      <c r="A79">
        <v>19</v>
      </c>
      <c r="B79">
        <v>4019</v>
      </c>
      <c r="C79" t="s">
        <v>1698</v>
      </c>
      <c r="D79">
        <v>4</v>
      </c>
      <c r="E79" t="s">
        <v>1700</v>
      </c>
      <c r="F79" t="s">
        <v>1701</v>
      </c>
      <c r="G79" t="s">
        <v>1723</v>
      </c>
      <c r="H79">
        <v>19</v>
      </c>
      <c r="I79">
        <v>1363</v>
      </c>
      <c r="J79">
        <v>360</v>
      </c>
      <c r="K79">
        <v>703</v>
      </c>
      <c r="L79">
        <v>212</v>
      </c>
      <c r="M79">
        <v>19839</v>
      </c>
      <c r="N79">
        <f t="shared" si="23"/>
        <v>27699.346791554915</v>
      </c>
      <c r="O79">
        <v>4499.3999999999996</v>
      </c>
      <c r="P79">
        <f t="shared" si="24"/>
        <v>6282.0928955049239</v>
      </c>
      <c r="Q79">
        <v>15635</v>
      </c>
      <c r="R79">
        <f t="shared" si="25"/>
        <v>21829.693386055806</v>
      </c>
      <c r="S79">
        <v>173</v>
      </c>
      <c r="T79">
        <f t="shared" si="26"/>
        <v>241.54377715303193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867</v>
      </c>
      <c r="AL79">
        <v>1.0470166465276001</v>
      </c>
      <c r="AM79">
        <f t="shared" si="27"/>
        <v>1</v>
      </c>
      <c r="AN79">
        <f t="shared" si="28"/>
        <v>907.76343253942923</v>
      </c>
      <c r="AO79">
        <v>7.04</v>
      </c>
      <c r="AP79">
        <f t="shared" si="29"/>
        <v>7.3709971915543049</v>
      </c>
      <c r="AQ79">
        <v>10.37</v>
      </c>
      <c r="AR79">
        <v>9750</v>
      </c>
      <c r="AS79">
        <v>5.0737861885996933</v>
      </c>
      <c r="AT79">
        <v>1.0237724523495531</v>
      </c>
      <c r="AU79" s="1">
        <f t="shared" si="30"/>
        <v>5.1944025289999995</v>
      </c>
      <c r="AV79" s="1">
        <f t="shared" si="31"/>
        <v>3.0713173570486592</v>
      </c>
      <c r="AW79" s="1">
        <f t="shared" si="32"/>
        <v>7.1664071664468718</v>
      </c>
      <c r="AX79" s="1">
        <f t="shared" si="35"/>
        <v>10.23772452349553</v>
      </c>
      <c r="AY79" s="3">
        <v>0.1</v>
      </c>
      <c r="AZ79">
        <v>35</v>
      </c>
      <c r="BA79">
        <f t="shared" si="33"/>
        <v>0.10368970511989745</v>
      </c>
      <c r="BB79">
        <v>0.19225</v>
      </c>
      <c r="BC79">
        <v>0.29249999999999998</v>
      </c>
      <c r="BD79">
        <v>9.75E-3</v>
      </c>
      <c r="BE79">
        <v>6877</v>
      </c>
      <c r="BF79">
        <f t="shared" si="36"/>
        <v>85.8</v>
      </c>
      <c r="BG79" s="6">
        <f t="shared" si="37"/>
        <v>1.1961436046511629</v>
      </c>
      <c r="BH79" s="7">
        <f t="shared" si="38"/>
        <v>2.3922872093023257</v>
      </c>
      <c r="BI79" s="6">
        <f t="shared" si="39"/>
        <v>3.5884308139534884</v>
      </c>
      <c r="BJ79">
        <v>516.41999999999996</v>
      </c>
      <c r="BK79">
        <v>98.6</v>
      </c>
      <c r="BL79">
        <v>0.12</v>
      </c>
      <c r="BM79">
        <v>0.11</v>
      </c>
      <c r="BN79" s="2">
        <f t="shared" si="34"/>
        <v>0.12128269925988029</v>
      </c>
      <c r="BO79" s="2">
        <f t="shared" si="40"/>
        <v>0.16618262701194009</v>
      </c>
      <c r="BP79" s="2">
        <f t="shared" si="41"/>
        <v>0.14548254658541451</v>
      </c>
      <c r="BQ79" s="2">
        <f t="shared" si="42"/>
        <v>0.21535501645827149</v>
      </c>
      <c r="BR79">
        <f t="shared" si="43"/>
        <v>0.13842264085774483</v>
      </c>
      <c r="BS79">
        <f t="shared" si="44"/>
        <v>0.18324175672241941</v>
      </c>
      <c r="BT79">
        <f t="shared" si="45"/>
        <v>674.10695941410404</v>
      </c>
    </row>
    <row r="80" spans="1:72" x14ac:dyDescent="0.2">
      <c r="A80">
        <v>19</v>
      </c>
      <c r="B80">
        <v>4021</v>
      </c>
      <c r="C80" t="s">
        <v>1698</v>
      </c>
      <c r="D80">
        <v>4</v>
      </c>
      <c r="E80" t="s">
        <v>1700</v>
      </c>
      <c r="F80" t="s">
        <v>1701</v>
      </c>
      <c r="G80" t="s">
        <v>1715</v>
      </c>
      <c r="H80">
        <v>21</v>
      </c>
      <c r="I80">
        <v>2284</v>
      </c>
      <c r="J80">
        <v>490</v>
      </c>
      <c r="K80">
        <v>879</v>
      </c>
      <c r="L80">
        <v>351</v>
      </c>
      <c r="M80">
        <v>31344</v>
      </c>
      <c r="N80">
        <f t="shared" si="23"/>
        <v>43762.706075633716</v>
      </c>
      <c r="O80">
        <v>6502</v>
      </c>
      <c r="P80">
        <f t="shared" si="24"/>
        <v>9078.1366419018123</v>
      </c>
      <c r="Q80">
        <v>19024</v>
      </c>
      <c r="R80">
        <f t="shared" si="25"/>
        <v>26561.438246007398</v>
      </c>
      <c r="S80">
        <v>270</v>
      </c>
      <c r="T80">
        <f t="shared" si="26"/>
        <v>376.97583717525214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867</v>
      </c>
      <c r="AL80">
        <v>1.0400817350749501</v>
      </c>
      <c r="AM80">
        <f t="shared" si="27"/>
        <v>1</v>
      </c>
      <c r="AN80">
        <f t="shared" si="28"/>
        <v>901.75086430998169</v>
      </c>
      <c r="AO80">
        <v>7.04</v>
      </c>
      <c r="AP80">
        <f t="shared" si="29"/>
        <v>7.3221754149276483</v>
      </c>
      <c r="AQ80">
        <v>10.37</v>
      </c>
      <c r="AR80">
        <v>9750</v>
      </c>
      <c r="AS80">
        <v>5.0737861885996933</v>
      </c>
      <c r="AT80">
        <v>1.0170085236532451</v>
      </c>
      <c r="AU80" s="1">
        <f t="shared" si="30"/>
        <v>5.1600838009999999</v>
      </c>
      <c r="AV80" s="1">
        <f t="shared" si="31"/>
        <v>3.0510255709597356</v>
      </c>
      <c r="AW80" s="1">
        <f t="shared" si="32"/>
        <v>7.1190596655727161</v>
      </c>
      <c r="AX80" s="1">
        <f t="shared" si="35"/>
        <v>10.170085236532451</v>
      </c>
      <c r="AY80" s="3">
        <v>0.1</v>
      </c>
      <c r="AZ80">
        <v>35</v>
      </c>
      <c r="BA80">
        <f t="shared" si="33"/>
        <v>0.10368970511989745</v>
      </c>
      <c r="BB80">
        <v>0.19225</v>
      </c>
      <c r="BC80">
        <v>0.29249999999999998</v>
      </c>
      <c r="BD80">
        <v>9.75E-3</v>
      </c>
      <c r="BE80">
        <v>6878</v>
      </c>
      <c r="BF80">
        <f t="shared" si="36"/>
        <v>85.8</v>
      </c>
      <c r="BG80" s="6">
        <f t="shared" si="37"/>
        <v>1.1961436046511629</v>
      </c>
      <c r="BH80" s="7">
        <f t="shared" si="38"/>
        <v>2.3922872093023257</v>
      </c>
      <c r="BI80" s="6">
        <f t="shared" si="39"/>
        <v>3.5884308139534884</v>
      </c>
      <c r="BJ80">
        <v>516.41999999999996</v>
      </c>
      <c r="BK80">
        <v>98.6</v>
      </c>
      <c r="BL80">
        <v>0.12</v>
      </c>
      <c r="BM80">
        <v>0.11</v>
      </c>
      <c r="BN80" s="2">
        <f t="shared" si="34"/>
        <v>0.12054891155882802</v>
      </c>
      <c r="BO80" s="2">
        <f t="shared" si="40"/>
        <v>0.16677246418199027</v>
      </c>
      <c r="BP80" s="2">
        <f t="shared" si="41"/>
        <v>0.14620914643909771</v>
      </c>
      <c r="BQ80" s="2">
        <f t="shared" si="42"/>
        <v>0.21561997817843165</v>
      </c>
      <c r="BR80">
        <f t="shared" si="43"/>
        <v>0.13901246080801721</v>
      </c>
      <c r="BS80">
        <f t="shared" si="44"/>
        <v>0.18383160695574932</v>
      </c>
      <c r="BT80">
        <f t="shared" si="45"/>
        <v>674.10697637940245</v>
      </c>
    </row>
    <row r="81" spans="1:72" x14ac:dyDescent="0.2">
      <c r="A81">
        <v>19</v>
      </c>
      <c r="B81">
        <v>4023</v>
      </c>
      <c r="C81" t="s">
        <v>1698</v>
      </c>
      <c r="D81">
        <v>4</v>
      </c>
      <c r="E81" t="s">
        <v>1700</v>
      </c>
      <c r="F81" t="s">
        <v>1701</v>
      </c>
      <c r="G81" t="s">
        <v>1720</v>
      </c>
      <c r="H81">
        <v>23</v>
      </c>
      <c r="I81">
        <v>776</v>
      </c>
      <c r="J81">
        <v>171</v>
      </c>
      <c r="K81">
        <v>481</v>
      </c>
      <c r="L81">
        <v>138</v>
      </c>
      <c r="M81">
        <v>13286</v>
      </c>
      <c r="N81">
        <f t="shared" si="23"/>
        <v>18550.00360263111</v>
      </c>
      <c r="O81">
        <v>2733.2</v>
      </c>
      <c r="P81">
        <f t="shared" si="24"/>
        <v>3816.1124376570338</v>
      </c>
      <c r="Q81">
        <v>11425</v>
      </c>
      <c r="R81">
        <f t="shared" si="25"/>
        <v>15951.662739730577</v>
      </c>
      <c r="S81">
        <v>123</v>
      </c>
      <c r="T81">
        <f t="shared" si="26"/>
        <v>171.73343693539266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867</v>
      </c>
      <c r="AL81">
        <v>1.0378822745948</v>
      </c>
      <c r="AM81">
        <f t="shared" si="27"/>
        <v>1</v>
      </c>
      <c r="AN81">
        <f t="shared" si="28"/>
        <v>899.84393207369158</v>
      </c>
      <c r="AO81">
        <v>7.04</v>
      </c>
      <c r="AP81">
        <f t="shared" si="29"/>
        <v>7.306691213147392</v>
      </c>
      <c r="AQ81">
        <v>10.37</v>
      </c>
      <c r="AR81">
        <v>9750</v>
      </c>
      <c r="AS81">
        <v>5.0737861885996933</v>
      </c>
      <c r="AT81">
        <v>0.98693320310803412</v>
      </c>
      <c r="AU81" s="1">
        <f t="shared" si="30"/>
        <v>5.0074880549999996</v>
      </c>
      <c r="AV81" s="1">
        <f t="shared" si="31"/>
        <v>2.9607996093241025</v>
      </c>
      <c r="AW81" s="1">
        <f t="shared" si="32"/>
        <v>6.9085324217562389</v>
      </c>
      <c r="AX81" s="1">
        <f t="shared" si="35"/>
        <v>9.8693320310803418</v>
      </c>
      <c r="AY81" s="3">
        <v>0.1</v>
      </c>
      <c r="AZ81">
        <v>35</v>
      </c>
      <c r="BA81">
        <f t="shared" si="33"/>
        <v>0.10368970511989745</v>
      </c>
      <c r="BB81">
        <v>0.19225</v>
      </c>
      <c r="BC81">
        <v>0.29249999999999998</v>
      </c>
      <c r="BD81">
        <v>9.75E-3</v>
      </c>
      <c r="BE81">
        <v>6879</v>
      </c>
      <c r="BF81">
        <f t="shared" si="36"/>
        <v>85.8</v>
      </c>
      <c r="BG81" s="6">
        <f t="shared" si="37"/>
        <v>1.1961436046511629</v>
      </c>
      <c r="BH81" s="7">
        <f t="shared" si="38"/>
        <v>2.3922872093023257</v>
      </c>
      <c r="BI81" s="6">
        <f t="shared" si="39"/>
        <v>3.5884308139534884</v>
      </c>
      <c r="BJ81">
        <v>516.41999999999996</v>
      </c>
      <c r="BK81">
        <v>98.6</v>
      </c>
      <c r="BL81">
        <v>0.12</v>
      </c>
      <c r="BM81">
        <v>0.11</v>
      </c>
      <c r="BN81" s="2">
        <f t="shared" si="34"/>
        <v>0.11893449999690132</v>
      </c>
      <c r="BO81" s="2">
        <f t="shared" si="40"/>
        <v>0.16293777127734413</v>
      </c>
      <c r="BP81" s="2">
        <f t="shared" si="41"/>
        <v>0.14298255893200412</v>
      </c>
      <c r="BQ81" s="2">
        <f t="shared" si="42"/>
        <v>0.21034075004412744</v>
      </c>
      <c r="BR81">
        <f t="shared" si="43"/>
        <v>0.13517775068359325</v>
      </c>
      <c r="BS81">
        <f t="shared" si="44"/>
        <v>0.17999692711438289</v>
      </c>
      <c r="BT81">
        <f t="shared" si="45"/>
        <v>674.10699334470075</v>
      </c>
    </row>
    <row r="82" spans="1:72" x14ac:dyDescent="0.2">
      <c r="A82">
        <v>19</v>
      </c>
      <c r="B82">
        <v>4025</v>
      </c>
      <c r="C82" t="s">
        <v>1698</v>
      </c>
      <c r="D82">
        <v>4</v>
      </c>
      <c r="E82" t="s">
        <v>1700</v>
      </c>
      <c r="F82" t="s">
        <v>1701</v>
      </c>
      <c r="G82" t="s">
        <v>1722</v>
      </c>
      <c r="H82">
        <v>25</v>
      </c>
      <c r="I82">
        <v>643</v>
      </c>
      <c r="J82">
        <v>206</v>
      </c>
      <c r="K82">
        <v>547</v>
      </c>
      <c r="L82">
        <v>109</v>
      </c>
      <c r="M82">
        <v>10212</v>
      </c>
      <c r="N82">
        <f t="shared" si="23"/>
        <v>14258.063886050648</v>
      </c>
      <c r="O82">
        <v>3256</v>
      </c>
      <c r="P82">
        <f t="shared" si="24"/>
        <v>4546.0493549726707</v>
      </c>
      <c r="Q82">
        <v>13042</v>
      </c>
      <c r="R82">
        <f t="shared" si="25"/>
        <v>18209.329142369032</v>
      </c>
      <c r="S82">
        <v>104</v>
      </c>
      <c r="T82">
        <f t="shared" si="26"/>
        <v>145.20550765268973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867</v>
      </c>
      <c r="AL82">
        <v>1.04512016133564</v>
      </c>
      <c r="AM82">
        <f t="shared" si="27"/>
        <v>1</v>
      </c>
      <c r="AN82">
        <f t="shared" si="28"/>
        <v>906.11917987799984</v>
      </c>
      <c r="AO82">
        <v>7.04</v>
      </c>
      <c r="AP82">
        <f t="shared" si="29"/>
        <v>7.357645935802906</v>
      </c>
      <c r="AQ82">
        <v>10.37</v>
      </c>
      <c r="AR82">
        <v>9750</v>
      </c>
      <c r="AS82">
        <v>5.0737861885996933</v>
      </c>
      <c r="AT82">
        <v>1.0155578870425543</v>
      </c>
      <c r="AU82" s="1">
        <f t="shared" si="30"/>
        <v>5.1527235810000001</v>
      </c>
      <c r="AV82" s="1">
        <f t="shared" si="31"/>
        <v>3.046673661127663</v>
      </c>
      <c r="AW82" s="1">
        <f t="shared" si="32"/>
        <v>7.1089052092978804</v>
      </c>
      <c r="AX82" s="1">
        <f t="shared" si="35"/>
        <v>10.155578870425543</v>
      </c>
      <c r="AY82" s="3">
        <v>0.1</v>
      </c>
      <c r="AZ82">
        <v>35</v>
      </c>
      <c r="BA82">
        <f t="shared" si="33"/>
        <v>0.10368970511989745</v>
      </c>
      <c r="BB82">
        <v>0.19225</v>
      </c>
      <c r="BC82">
        <v>0.29249999999999998</v>
      </c>
      <c r="BD82">
        <v>9.75E-3</v>
      </c>
      <c r="BE82">
        <v>6880</v>
      </c>
      <c r="BF82">
        <f t="shared" si="36"/>
        <v>85.8</v>
      </c>
      <c r="BG82" s="6">
        <f t="shared" si="37"/>
        <v>1.1961436046511629</v>
      </c>
      <c r="BH82" s="7">
        <f t="shared" si="38"/>
        <v>2.3922872093023257</v>
      </c>
      <c r="BI82" s="6">
        <f t="shared" si="39"/>
        <v>3.5884308139534884</v>
      </c>
      <c r="BJ82">
        <v>516.41999999999996</v>
      </c>
      <c r="BK82">
        <v>98.6</v>
      </c>
      <c r="BL82">
        <v>0.12</v>
      </c>
      <c r="BM82">
        <v>0.11</v>
      </c>
      <c r="BN82" s="2">
        <f t="shared" si="34"/>
        <v>0.12076716602437824</v>
      </c>
      <c r="BO82" s="2">
        <f t="shared" si="40"/>
        <v>0.16465057387529644</v>
      </c>
      <c r="BP82" s="2">
        <f t="shared" si="41"/>
        <v>0.14411658715654116</v>
      </c>
      <c r="BQ82" s="2">
        <f t="shared" si="42"/>
        <v>0.2134284129471955</v>
      </c>
      <c r="BR82">
        <f t="shared" si="43"/>
        <v>0.13689053606176776</v>
      </c>
      <c r="BS82">
        <f t="shared" si="44"/>
        <v>0.18170974277561489</v>
      </c>
      <c r="BT82">
        <f t="shared" si="45"/>
        <v>674.10701030999905</v>
      </c>
    </row>
    <row r="83" spans="1:72" x14ac:dyDescent="0.2">
      <c r="A83">
        <v>19</v>
      </c>
      <c r="B83">
        <v>4027</v>
      </c>
      <c r="C83" t="s">
        <v>1698</v>
      </c>
      <c r="D83">
        <v>4</v>
      </c>
      <c r="E83" t="s">
        <v>1700</v>
      </c>
      <c r="F83" t="s">
        <v>1701</v>
      </c>
      <c r="G83" t="s">
        <v>1704</v>
      </c>
      <c r="H83">
        <v>27</v>
      </c>
      <c r="I83">
        <v>730</v>
      </c>
      <c r="J83">
        <v>160</v>
      </c>
      <c r="K83">
        <v>1086</v>
      </c>
      <c r="L83">
        <v>145</v>
      </c>
      <c r="M83">
        <v>10790</v>
      </c>
      <c r="N83">
        <f t="shared" si="23"/>
        <v>15065.071418966558</v>
      </c>
      <c r="O83">
        <v>2457.5</v>
      </c>
      <c r="P83">
        <f t="shared" si="24"/>
        <v>3431.1782216969709</v>
      </c>
      <c r="Q83">
        <v>24976</v>
      </c>
      <c r="R83">
        <f t="shared" si="25"/>
        <v>34871.66114551518</v>
      </c>
      <c r="S83">
        <v>119</v>
      </c>
      <c r="T83">
        <f t="shared" si="26"/>
        <v>166.14860971798151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867</v>
      </c>
      <c r="AL83">
        <v>1.06465485550108</v>
      </c>
      <c r="AM83">
        <f t="shared" si="27"/>
        <v>1</v>
      </c>
      <c r="AN83">
        <f t="shared" si="28"/>
        <v>923.05575971943631</v>
      </c>
      <c r="AO83">
        <v>7.04</v>
      </c>
      <c r="AP83">
        <f t="shared" si="29"/>
        <v>7.4951701827276027</v>
      </c>
      <c r="AQ83">
        <v>10.37</v>
      </c>
      <c r="AR83">
        <v>9750</v>
      </c>
      <c r="AS83">
        <v>5.0737861885996933</v>
      </c>
      <c r="AT83">
        <v>0.99514403865597401</v>
      </c>
      <c r="AU83" s="1">
        <f t="shared" si="30"/>
        <v>5.0491480790000001</v>
      </c>
      <c r="AV83" s="1">
        <f t="shared" si="31"/>
        <v>2.9854321159679218</v>
      </c>
      <c r="AW83" s="1">
        <f t="shared" si="32"/>
        <v>6.9660082705918178</v>
      </c>
      <c r="AX83" s="1">
        <f t="shared" si="35"/>
        <v>9.9514403865597405</v>
      </c>
      <c r="AY83" s="3">
        <v>0.1</v>
      </c>
      <c r="AZ83">
        <v>35</v>
      </c>
      <c r="BA83">
        <f t="shared" si="33"/>
        <v>0.10368970511989745</v>
      </c>
      <c r="BB83">
        <v>0.19225</v>
      </c>
      <c r="BC83">
        <v>0.29249999999999998</v>
      </c>
      <c r="BD83">
        <v>9.75E-3</v>
      </c>
      <c r="BE83">
        <v>6881</v>
      </c>
      <c r="BF83">
        <f t="shared" si="36"/>
        <v>85.8</v>
      </c>
      <c r="BG83" s="6">
        <f t="shared" si="37"/>
        <v>1.1961436046511629</v>
      </c>
      <c r="BH83" s="7">
        <f t="shared" si="38"/>
        <v>2.3922872093023257</v>
      </c>
      <c r="BI83" s="6">
        <f t="shared" si="39"/>
        <v>3.5884308139534884</v>
      </c>
      <c r="BJ83">
        <v>516.41999999999996</v>
      </c>
      <c r="BK83">
        <v>98.6</v>
      </c>
      <c r="BL83">
        <v>0.12</v>
      </c>
      <c r="BM83">
        <v>0.11</v>
      </c>
      <c r="BN83" s="2">
        <f t="shared" si="34"/>
        <v>0.1208817404668784</v>
      </c>
      <c r="BO83" s="2">
        <f t="shared" si="40"/>
        <v>0.16472899481627862</v>
      </c>
      <c r="BP83" s="2">
        <f t="shared" si="41"/>
        <v>0.14460776417671589</v>
      </c>
      <c r="BQ83" s="2">
        <f t="shared" si="42"/>
        <v>0.21252634481498611</v>
      </c>
      <c r="BR83">
        <f t="shared" si="43"/>
        <v>0.13696893978297214</v>
      </c>
      <c r="BS83">
        <f t="shared" si="44"/>
        <v>0.18178817677987683</v>
      </c>
      <c r="BT83">
        <f t="shared" si="45"/>
        <v>674.10702727529736</v>
      </c>
    </row>
    <row r="84" spans="1:72" x14ac:dyDescent="0.2">
      <c r="A84">
        <v>12</v>
      </c>
      <c r="B84">
        <v>5001</v>
      </c>
      <c r="C84" t="s">
        <v>1015</v>
      </c>
      <c r="D84">
        <v>5</v>
      </c>
      <c r="E84" t="s">
        <v>1016</v>
      </c>
      <c r="F84" t="s">
        <v>1017</v>
      </c>
      <c r="G84" t="s">
        <v>1042</v>
      </c>
      <c r="H84">
        <v>1</v>
      </c>
      <c r="I84">
        <v>1360</v>
      </c>
      <c r="J84">
        <v>417</v>
      </c>
      <c r="K84">
        <v>1125</v>
      </c>
      <c r="L84">
        <v>181</v>
      </c>
      <c r="M84">
        <v>17860</v>
      </c>
      <c r="N84">
        <f t="shared" si="23"/>
        <v>24936.253525740754</v>
      </c>
      <c r="O84">
        <v>4065.8</v>
      </c>
      <c r="P84">
        <f t="shared" si="24"/>
        <v>5676.6976251375563</v>
      </c>
      <c r="Q84">
        <v>25006</v>
      </c>
      <c r="R84">
        <f t="shared" si="25"/>
        <v>34913.547349645763</v>
      </c>
      <c r="S84">
        <v>164</v>
      </c>
      <c r="T84">
        <f t="shared" si="26"/>
        <v>228.97791591385686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867</v>
      </c>
      <c r="AL84">
        <v>0.98498986827002599</v>
      </c>
      <c r="AM84">
        <f t="shared" si="27"/>
        <v>1</v>
      </c>
      <c r="AN84">
        <f t="shared" si="28"/>
        <v>853.98621579011251</v>
      </c>
      <c r="AO84">
        <v>7.04</v>
      </c>
      <c r="AP84">
        <f t="shared" si="29"/>
        <v>6.9343286726209827</v>
      </c>
      <c r="AQ84">
        <v>10.37</v>
      </c>
      <c r="AR84">
        <v>9750</v>
      </c>
      <c r="AS84">
        <v>5.0737861885996933</v>
      </c>
      <c r="AT84">
        <v>0.88837189299141373</v>
      </c>
      <c r="AU84" s="1">
        <f t="shared" si="30"/>
        <v>4.5074090409999998</v>
      </c>
      <c r="AV84" s="1">
        <f t="shared" si="31"/>
        <v>2.6651156789742414</v>
      </c>
      <c r="AW84" s="1">
        <f t="shared" si="32"/>
        <v>6.2186032509398963</v>
      </c>
      <c r="AX84" s="1">
        <f t="shared" si="35"/>
        <v>8.8837189299141368</v>
      </c>
      <c r="AY84" s="3">
        <v>0.1</v>
      </c>
      <c r="AZ84">
        <v>35</v>
      </c>
      <c r="BA84">
        <f t="shared" si="33"/>
        <v>0.10368970511989745</v>
      </c>
      <c r="BB84">
        <v>0.76359999999999995</v>
      </c>
      <c r="BC84">
        <v>0.29249999999999998</v>
      </c>
      <c r="BD84">
        <v>9.75E-3</v>
      </c>
      <c r="BE84">
        <v>6882</v>
      </c>
      <c r="BF84">
        <f t="shared" si="36"/>
        <v>85.8</v>
      </c>
      <c r="BG84" s="6">
        <f t="shared" si="37"/>
        <v>1.1961436046511629</v>
      </c>
      <c r="BH84" s="7">
        <f t="shared" si="38"/>
        <v>2.3922872093023257</v>
      </c>
      <c r="BI84" s="6">
        <f t="shared" si="39"/>
        <v>3.5884308139534884</v>
      </c>
      <c r="BJ84">
        <v>516.41999999999996</v>
      </c>
      <c r="BK84">
        <v>98.6</v>
      </c>
      <c r="BL84">
        <v>0.12</v>
      </c>
      <c r="BM84">
        <v>0.11</v>
      </c>
      <c r="BN84" s="2">
        <f t="shared" si="34"/>
        <v>6.8591713592371414E-2</v>
      </c>
      <c r="BO84" s="2">
        <f t="shared" si="40"/>
        <v>0.11317926453945415</v>
      </c>
      <c r="BP84" s="2">
        <f t="shared" si="41"/>
        <v>9.5216904259703014E-2</v>
      </c>
      <c r="BQ84" s="2">
        <f t="shared" si="42"/>
        <v>0.15584828595636699</v>
      </c>
      <c r="BR84">
        <f t="shared" si="43"/>
        <v>8.5510053003219927E-2</v>
      </c>
      <c r="BS84">
        <f t="shared" si="44"/>
        <v>0.1301698781808879</v>
      </c>
      <c r="BT84">
        <f t="shared" si="45"/>
        <v>674.01843264313902</v>
      </c>
    </row>
    <row r="85" spans="1:72" x14ac:dyDescent="0.2">
      <c r="A85">
        <v>12</v>
      </c>
      <c r="B85">
        <v>5003</v>
      </c>
      <c r="C85" t="s">
        <v>1015</v>
      </c>
      <c r="D85">
        <v>5</v>
      </c>
      <c r="E85" t="s">
        <v>1016</v>
      </c>
      <c r="F85" t="s">
        <v>1017</v>
      </c>
      <c r="G85" t="s">
        <v>1034</v>
      </c>
      <c r="H85">
        <v>3</v>
      </c>
      <c r="I85">
        <v>1065</v>
      </c>
      <c r="J85">
        <v>302</v>
      </c>
      <c r="K85">
        <v>973</v>
      </c>
      <c r="L85">
        <v>145</v>
      </c>
      <c r="M85">
        <v>14795</v>
      </c>
      <c r="N85">
        <f t="shared" si="23"/>
        <v>20656.879670399467</v>
      </c>
      <c r="O85">
        <v>3385.2</v>
      </c>
      <c r="P85">
        <f t="shared" si="24"/>
        <v>4726.4392740950498</v>
      </c>
      <c r="Q85">
        <v>22008</v>
      </c>
      <c r="R85">
        <f t="shared" si="25"/>
        <v>30727.719350196108</v>
      </c>
      <c r="S85">
        <v>135</v>
      </c>
      <c r="T85">
        <f t="shared" si="26"/>
        <v>188.48791858762607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867</v>
      </c>
      <c r="AL85">
        <v>0.98258300190386605</v>
      </c>
      <c r="AM85">
        <f t="shared" si="27"/>
        <v>1</v>
      </c>
      <c r="AN85">
        <f t="shared" si="28"/>
        <v>851.89946265065191</v>
      </c>
      <c r="AO85">
        <v>7.04</v>
      </c>
      <c r="AP85">
        <f t="shared" si="29"/>
        <v>6.9173843334032172</v>
      </c>
      <c r="AQ85">
        <v>10.37</v>
      </c>
      <c r="AR85">
        <v>9750</v>
      </c>
      <c r="AS85">
        <v>5.0737861885996933</v>
      </c>
      <c r="AT85">
        <v>0.88420911864206175</v>
      </c>
      <c r="AU85" s="1">
        <f t="shared" si="30"/>
        <v>4.4862880140000003</v>
      </c>
      <c r="AV85" s="1">
        <f t="shared" si="31"/>
        <v>2.6526273559261853</v>
      </c>
      <c r="AW85" s="1">
        <f t="shared" si="32"/>
        <v>6.1894638304944323</v>
      </c>
      <c r="AX85" s="1">
        <f t="shared" si="35"/>
        <v>8.8420911864206175</v>
      </c>
      <c r="AY85" s="3">
        <v>0.1</v>
      </c>
      <c r="AZ85">
        <v>35</v>
      </c>
      <c r="BA85">
        <f t="shared" si="33"/>
        <v>0.10368970511989745</v>
      </c>
      <c r="BB85">
        <v>0.76359999999999995</v>
      </c>
      <c r="BC85">
        <v>0.29249999999999998</v>
      </c>
      <c r="BD85">
        <v>9.75E-3</v>
      </c>
      <c r="BE85">
        <v>6883</v>
      </c>
      <c r="BF85">
        <f t="shared" si="36"/>
        <v>85.8</v>
      </c>
      <c r="BG85" s="6">
        <f t="shared" si="37"/>
        <v>1.1961436046511629</v>
      </c>
      <c r="BH85" s="7">
        <f t="shared" si="38"/>
        <v>2.3922872093023257</v>
      </c>
      <c r="BI85" s="6">
        <f t="shared" si="39"/>
        <v>3.5884308139534884</v>
      </c>
      <c r="BJ85">
        <v>516.41999999999996</v>
      </c>
      <c r="BK85">
        <v>98.6</v>
      </c>
      <c r="BL85">
        <v>0.12</v>
      </c>
      <c r="BM85">
        <v>0.11</v>
      </c>
      <c r="BN85" s="2">
        <f t="shared" si="34"/>
        <v>6.8350903266192156E-2</v>
      </c>
      <c r="BO85" s="2">
        <f t="shared" si="40"/>
        <v>0.1125412844843882</v>
      </c>
      <c r="BP85" s="2">
        <f t="shared" si="41"/>
        <v>9.4663093068168502E-2</v>
      </c>
      <c r="BQ85" s="2">
        <f t="shared" si="42"/>
        <v>0.15501036541548924</v>
      </c>
      <c r="BR85">
        <f t="shared" si="43"/>
        <v>8.4872068612765972E-2</v>
      </c>
      <c r="BS85">
        <f t="shared" si="44"/>
        <v>0.12953190141473703</v>
      </c>
      <c r="BT85">
        <f t="shared" si="45"/>
        <v>674.0184369144572</v>
      </c>
    </row>
    <row r="86" spans="1:72" x14ac:dyDescent="0.2">
      <c r="A86">
        <v>12</v>
      </c>
      <c r="B86">
        <v>5005</v>
      </c>
      <c r="C86" t="s">
        <v>1015</v>
      </c>
      <c r="D86">
        <v>5</v>
      </c>
      <c r="E86" t="s">
        <v>1016</v>
      </c>
      <c r="F86" t="s">
        <v>1017</v>
      </c>
      <c r="G86" t="s">
        <v>1051</v>
      </c>
      <c r="H86">
        <v>5</v>
      </c>
      <c r="I86">
        <v>1137</v>
      </c>
      <c r="J86">
        <v>383</v>
      </c>
      <c r="K86">
        <v>1073</v>
      </c>
      <c r="L86">
        <v>154</v>
      </c>
      <c r="M86">
        <v>18105</v>
      </c>
      <c r="N86">
        <f t="shared" si="23"/>
        <v>25278.324192807188</v>
      </c>
      <c r="O86">
        <v>4625.8</v>
      </c>
      <c r="P86">
        <f t="shared" si="24"/>
        <v>6458.5734355751165</v>
      </c>
      <c r="Q86">
        <v>25944</v>
      </c>
      <c r="R86">
        <f t="shared" si="25"/>
        <v>36223.189332128677</v>
      </c>
      <c r="S86">
        <v>150</v>
      </c>
      <c r="T86">
        <f t="shared" si="26"/>
        <v>209.43102065291785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867</v>
      </c>
      <c r="AL86">
        <v>0.99682235717773404</v>
      </c>
      <c r="AM86">
        <f t="shared" si="27"/>
        <v>1</v>
      </c>
      <c r="AN86">
        <f t="shared" si="28"/>
        <v>864.24498367309536</v>
      </c>
      <c r="AO86">
        <v>7.04</v>
      </c>
      <c r="AP86">
        <f t="shared" si="29"/>
        <v>7.017629394531248</v>
      </c>
      <c r="AQ86">
        <v>10.37</v>
      </c>
      <c r="AR86">
        <v>9750</v>
      </c>
      <c r="AS86">
        <v>5.0737861885996933</v>
      </c>
      <c r="AT86">
        <v>1.0333496657349304</v>
      </c>
      <c r="AU86" s="1">
        <f t="shared" si="30"/>
        <v>5.2429952619999991</v>
      </c>
      <c r="AV86" s="1">
        <f t="shared" si="31"/>
        <v>3.1000489972047909</v>
      </c>
      <c r="AW86" s="1">
        <f t="shared" si="32"/>
        <v>7.2334476601445123</v>
      </c>
      <c r="AX86" s="1">
        <f t="shared" si="35"/>
        <v>10.333496657349304</v>
      </c>
      <c r="AY86" s="3">
        <v>0.1</v>
      </c>
      <c r="AZ86">
        <v>35</v>
      </c>
      <c r="BA86">
        <f t="shared" si="33"/>
        <v>0.10368970511989745</v>
      </c>
      <c r="BB86">
        <v>0.76359999999999995</v>
      </c>
      <c r="BC86">
        <v>0.29249999999999998</v>
      </c>
      <c r="BD86">
        <v>9.75E-3</v>
      </c>
      <c r="BE86">
        <v>6884</v>
      </c>
      <c r="BF86">
        <f t="shared" si="36"/>
        <v>85.8</v>
      </c>
      <c r="BG86" s="6">
        <f t="shared" si="37"/>
        <v>1.1961436046511629</v>
      </c>
      <c r="BH86" s="7">
        <f t="shared" si="38"/>
        <v>2.3922872093023257</v>
      </c>
      <c r="BI86" s="6">
        <f t="shared" si="39"/>
        <v>3.5884308139534884</v>
      </c>
      <c r="BJ86">
        <v>516.41999999999996</v>
      </c>
      <c r="BK86">
        <v>98.6</v>
      </c>
      <c r="BL86">
        <v>0.12</v>
      </c>
      <c r="BM86">
        <v>0.11</v>
      </c>
      <c r="BN86" s="2">
        <f t="shared" si="34"/>
        <v>7.5935155703660828E-2</v>
      </c>
      <c r="BO86" s="2">
        <f t="shared" si="40"/>
        <v>0.12066109442232555</v>
      </c>
      <c r="BP86" s="2">
        <f t="shared" si="41"/>
        <v>9.9767368340572246E-2</v>
      </c>
      <c r="BQ86" s="2">
        <f t="shared" si="42"/>
        <v>0.17029348302698125</v>
      </c>
      <c r="BR86">
        <f t="shared" si="43"/>
        <v>9.2991874215315309E-2</v>
      </c>
      <c r="BS86">
        <f t="shared" si="44"/>
        <v>0.13765171464158937</v>
      </c>
      <c r="BT86">
        <f t="shared" si="45"/>
        <v>674.01844118577549</v>
      </c>
    </row>
    <row r="87" spans="1:72" x14ac:dyDescent="0.2">
      <c r="A87">
        <v>18</v>
      </c>
      <c r="B87">
        <v>5007</v>
      </c>
      <c r="C87" t="s">
        <v>1603</v>
      </c>
      <c r="D87">
        <v>5</v>
      </c>
      <c r="E87" t="s">
        <v>1016</v>
      </c>
      <c r="F87" t="s">
        <v>1017</v>
      </c>
      <c r="G87" t="s">
        <v>451</v>
      </c>
      <c r="H87">
        <v>7</v>
      </c>
      <c r="I87">
        <v>1477</v>
      </c>
      <c r="J87">
        <v>495</v>
      </c>
      <c r="K87">
        <v>1143</v>
      </c>
      <c r="L87">
        <v>218</v>
      </c>
      <c r="M87">
        <v>24959</v>
      </c>
      <c r="N87">
        <f t="shared" si="23"/>
        <v>34847.925629841178</v>
      </c>
      <c r="O87">
        <v>5736</v>
      </c>
      <c r="P87">
        <f t="shared" si="24"/>
        <v>8008.642229767579</v>
      </c>
      <c r="Q87">
        <v>27654</v>
      </c>
      <c r="R87">
        <f t="shared" si="25"/>
        <v>38610.702967571939</v>
      </c>
      <c r="S87">
        <v>196</v>
      </c>
      <c r="T87">
        <f t="shared" si="26"/>
        <v>273.65653365314603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867</v>
      </c>
      <c r="AL87">
        <v>0.99755046019951499</v>
      </c>
      <c r="AM87">
        <f t="shared" si="27"/>
        <v>1</v>
      </c>
      <c r="AN87">
        <f t="shared" si="28"/>
        <v>864.87624899297953</v>
      </c>
      <c r="AO87">
        <v>7.04</v>
      </c>
      <c r="AP87">
        <f t="shared" si="29"/>
        <v>7.0227552398045852</v>
      </c>
      <c r="AQ87">
        <v>10.37</v>
      </c>
      <c r="AR87">
        <v>9750</v>
      </c>
      <c r="AS87">
        <v>5.0737861885996933</v>
      </c>
      <c r="AT87">
        <v>1.1032216360588991</v>
      </c>
      <c r="AU87" s="1">
        <f t="shared" si="30"/>
        <v>5.5975107</v>
      </c>
      <c r="AV87" s="1">
        <f t="shared" si="31"/>
        <v>3.3096649081766971</v>
      </c>
      <c r="AW87" s="1">
        <f t="shared" si="32"/>
        <v>7.7225514524122936</v>
      </c>
      <c r="AX87" s="1">
        <f t="shared" si="35"/>
        <v>11.032216360588992</v>
      </c>
      <c r="AY87" s="3">
        <v>0.1</v>
      </c>
      <c r="AZ87">
        <v>35</v>
      </c>
      <c r="BA87">
        <f t="shared" si="33"/>
        <v>0.10368970511989745</v>
      </c>
      <c r="BB87">
        <v>0.18504999999999999</v>
      </c>
      <c r="BC87">
        <v>0.29249999999999998</v>
      </c>
      <c r="BD87">
        <v>9.75E-3</v>
      </c>
      <c r="BE87">
        <v>6885</v>
      </c>
      <c r="BF87">
        <f t="shared" si="36"/>
        <v>85.8</v>
      </c>
      <c r="BG87" s="6">
        <f t="shared" si="37"/>
        <v>1.1961436046511629</v>
      </c>
      <c r="BH87" s="7">
        <f t="shared" si="38"/>
        <v>2.3922872093023257</v>
      </c>
      <c r="BI87" s="6">
        <f t="shared" si="39"/>
        <v>3.5884308139534884</v>
      </c>
      <c r="BJ87">
        <v>516.41999999999996</v>
      </c>
      <c r="BK87">
        <v>98.6</v>
      </c>
      <c r="BL87">
        <v>0.12</v>
      </c>
      <c r="BM87">
        <v>0.11</v>
      </c>
      <c r="BN87" s="2">
        <f t="shared" si="34"/>
        <v>0.12459980187795042</v>
      </c>
      <c r="BO87" s="2">
        <f t="shared" si="40"/>
        <v>0.17023637210261264</v>
      </c>
      <c r="BP87" s="2">
        <f t="shared" si="41"/>
        <v>0.14792987563233548</v>
      </c>
      <c r="BQ87" s="2">
        <f t="shared" si="42"/>
        <v>0.22322475229335528</v>
      </c>
      <c r="BR87">
        <f t="shared" si="43"/>
        <v>0.14247152138212466</v>
      </c>
      <c r="BS87">
        <f t="shared" si="44"/>
        <v>0.18729917410699157</v>
      </c>
      <c r="BT87">
        <f t="shared" si="45"/>
        <v>674.11170495963813</v>
      </c>
    </row>
    <row r="88" spans="1:72" x14ac:dyDescent="0.2">
      <c r="A88">
        <v>12</v>
      </c>
      <c r="B88">
        <v>5009</v>
      </c>
      <c r="C88" t="s">
        <v>1015</v>
      </c>
      <c r="D88">
        <v>5</v>
      </c>
      <c r="E88" t="s">
        <v>1016</v>
      </c>
      <c r="F88" t="s">
        <v>1017</v>
      </c>
      <c r="G88" t="s">
        <v>463</v>
      </c>
      <c r="H88">
        <v>9</v>
      </c>
      <c r="I88">
        <v>1068</v>
      </c>
      <c r="J88">
        <v>406</v>
      </c>
      <c r="K88">
        <v>1053</v>
      </c>
      <c r="L88">
        <v>153</v>
      </c>
      <c r="M88">
        <v>17132</v>
      </c>
      <c r="N88">
        <f t="shared" si="23"/>
        <v>23919.814972171927</v>
      </c>
      <c r="O88">
        <v>4634.7</v>
      </c>
      <c r="P88">
        <f t="shared" si="24"/>
        <v>6470.9996761338562</v>
      </c>
      <c r="Q88">
        <v>25511</v>
      </c>
      <c r="R88">
        <f t="shared" si="25"/>
        <v>35618.631785843914</v>
      </c>
      <c r="S88">
        <v>147</v>
      </c>
      <c r="T88">
        <f t="shared" si="26"/>
        <v>205.24240023985951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867</v>
      </c>
      <c r="AL88">
        <v>0.99742992967367194</v>
      </c>
      <c r="AM88">
        <f t="shared" si="27"/>
        <v>1</v>
      </c>
      <c r="AN88">
        <f t="shared" si="28"/>
        <v>864.77174902707361</v>
      </c>
      <c r="AO88">
        <v>7.04</v>
      </c>
      <c r="AP88">
        <f t="shared" si="29"/>
        <v>7.0219067049026505</v>
      </c>
      <c r="AQ88">
        <v>10.37</v>
      </c>
      <c r="AR88">
        <v>9750</v>
      </c>
      <c r="AS88">
        <v>5.0737861885996933</v>
      </c>
      <c r="AT88">
        <v>1.0198123124750849</v>
      </c>
      <c r="AU88" s="1">
        <f t="shared" si="30"/>
        <v>5.1743096260000003</v>
      </c>
      <c r="AV88" s="1">
        <f t="shared" si="31"/>
        <v>3.0594369374252546</v>
      </c>
      <c r="AW88" s="1">
        <f t="shared" si="32"/>
        <v>7.138686187325594</v>
      </c>
      <c r="AX88" s="1">
        <f t="shared" si="35"/>
        <v>10.198123124750849</v>
      </c>
      <c r="AY88" s="3">
        <v>0.1</v>
      </c>
      <c r="AZ88">
        <v>35</v>
      </c>
      <c r="BA88">
        <f t="shared" si="33"/>
        <v>0.10368970511989745</v>
      </c>
      <c r="BB88">
        <v>0.76359999999999995</v>
      </c>
      <c r="BC88">
        <v>0.29249999999999998</v>
      </c>
      <c r="BD88">
        <v>9.75E-3</v>
      </c>
      <c r="BE88">
        <v>6886</v>
      </c>
      <c r="BF88">
        <f t="shared" si="36"/>
        <v>85.8</v>
      </c>
      <c r="BG88" s="6">
        <f t="shared" si="37"/>
        <v>1.1961436046511629</v>
      </c>
      <c r="BH88" s="7">
        <f t="shared" si="38"/>
        <v>2.3922872093023257</v>
      </c>
      <c r="BI88" s="6">
        <f t="shared" si="39"/>
        <v>3.5884308139534884</v>
      </c>
      <c r="BJ88">
        <v>516.41999999999996</v>
      </c>
      <c r="BK88">
        <v>98.6</v>
      </c>
      <c r="BL88">
        <v>0.12</v>
      </c>
      <c r="BM88">
        <v>0.11</v>
      </c>
      <c r="BN88" s="2">
        <f t="shared" si="34"/>
        <v>7.5274275694673196E-2</v>
      </c>
      <c r="BO88" s="2">
        <f t="shared" si="40"/>
        <v>0.11992412806528964</v>
      </c>
      <c r="BP88" s="2">
        <f t="shared" si="41"/>
        <v>9.9304119351685885E-2</v>
      </c>
      <c r="BQ88" s="2">
        <f t="shared" si="42"/>
        <v>0.16890630967811046</v>
      </c>
      <c r="BR88">
        <f t="shared" si="43"/>
        <v>9.2254899187503389E-2</v>
      </c>
      <c r="BS88">
        <f t="shared" si="44"/>
        <v>0.13691475486238355</v>
      </c>
      <c r="BT88">
        <f t="shared" si="45"/>
        <v>674.01844972841195</v>
      </c>
    </row>
    <row r="89" spans="1:72" x14ac:dyDescent="0.2">
      <c r="A89">
        <v>12</v>
      </c>
      <c r="B89">
        <v>5011</v>
      </c>
      <c r="C89" t="s">
        <v>1015</v>
      </c>
      <c r="D89">
        <v>5</v>
      </c>
      <c r="E89" t="s">
        <v>1016</v>
      </c>
      <c r="F89" t="s">
        <v>1017</v>
      </c>
      <c r="G89" t="s">
        <v>1046</v>
      </c>
      <c r="H89">
        <v>11</v>
      </c>
      <c r="I89">
        <v>890</v>
      </c>
      <c r="J89">
        <v>282</v>
      </c>
      <c r="K89">
        <v>914</v>
      </c>
      <c r="L89">
        <v>124</v>
      </c>
      <c r="M89">
        <v>12704</v>
      </c>
      <c r="N89">
        <f t="shared" si="23"/>
        <v>17737.41124249779</v>
      </c>
      <c r="O89">
        <v>3312.6</v>
      </c>
      <c r="P89">
        <f t="shared" si="24"/>
        <v>4625.0746600990378</v>
      </c>
      <c r="Q89">
        <v>20994</v>
      </c>
      <c r="R89">
        <f t="shared" si="25"/>
        <v>29311.965650582384</v>
      </c>
      <c r="S89">
        <v>119</v>
      </c>
      <c r="T89">
        <f t="shared" si="26"/>
        <v>166.14860971798151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867</v>
      </c>
      <c r="AL89">
        <v>0.98330426216125499</v>
      </c>
      <c r="AM89">
        <f t="shared" si="27"/>
        <v>1</v>
      </c>
      <c r="AN89">
        <f t="shared" si="28"/>
        <v>852.5247952938081</v>
      </c>
      <c r="AO89">
        <v>7.04</v>
      </c>
      <c r="AP89">
        <f t="shared" si="29"/>
        <v>6.9224620056152348</v>
      </c>
      <c r="AQ89">
        <v>10.37</v>
      </c>
      <c r="AR89">
        <v>9750</v>
      </c>
      <c r="AS89">
        <v>5.0737861885996933</v>
      </c>
      <c r="AT89">
        <v>0.88266563558840117</v>
      </c>
      <c r="AU89" s="1">
        <f t="shared" si="30"/>
        <v>4.4784567109999998</v>
      </c>
      <c r="AV89" s="1">
        <f t="shared" si="31"/>
        <v>2.6479969067652034</v>
      </c>
      <c r="AW89" s="1">
        <f t="shared" si="32"/>
        <v>6.1786594491188085</v>
      </c>
      <c r="AX89" s="1">
        <f t="shared" si="35"/>
        <v>8.8266563558840119</v>
      </c>
      <c r="AY89" s="3">
        <v>0.1</v>
      </c>
      <c r="AZ89">
        <v>35</v>
      </c>
      <c r="BA89">
        <f t="shared" si="33"/>
        <v>0.10368970511989745</v>
      </c>
      <c r="BB89">
        <v>0.76359999999999995</v>
      </c>
      <c r="BC89">
        <v>0.29249999999999998</v>
      </c>
      <c r="BD89">
        <v>9.75E-3</v>
      </c>
      <c r="BE89">
        <v>6887</v>
      </c>
      <c r="BF89">
        <f t="shared" si="36"/>
        <v>85.8</v>
      </c>
      <c r="BG89" s="6">
        <f t="shared" si="37"/>
        <v>1.1961436046511629</v>
      </c>
      <c r="BH89" s="7">
        <f t="shared" si="38"/>
        <v>2.3922872093023257</v>
      </c>
      <c r="BI89" s="6">
        <f t="shared" si="39"/>
        <v>3.5884308139534884</v>
      </c>
      <c r="BJ89">
        <v>516.41999999999996</v>
      </c>
      <c r="BK89">
        <v>98.6</v>
      </c>
      <c r="BL89">
        <v>0.12</v>
      </c>
      <c r="BM89">
        <v>0.11</v>
      </c>
      <c r="BN89" s="2">
        <f t="shared" si="34"/>
        <v>6.8285000567255644E-2</v>
      </c>
      <c r="BO89" s="2">
        <f t="shared" si="40"/>
        <v>0.11229177000263817</v>
      </c>
      <c r="BP89" s="2">
        <f t="shared" si="41"/>
        <v>9.4444786911348902E-2</v>
      </c>
      <c r="BQ89" s="2">
        <f t="shared" si="42"/>
        <v>0.15468671654025731</v>
      </c>
      <c r="BR89">
        <f t="shared" si="43"/>
        <v>8.4622536789463909E-2</v>
      </c>
      <c r="BS89">
        <f t="shared" si="44"/>
        <v>0.12928240008864714</v>
      </c>
      <c r="BT89">
        <f t="shared" si="45"/>
        <v>674.01845399973024</v>
      </c>
    </row>
    <row r="90" spans="1:72" x14ac:dyDescent="0.2">
      <c r="A90">
        <v>12</v>
      </c>
      <c r="B90">
        <v>5013</v>
      </c>
      <c r="C90" t="s">
        <v>1015</v>
      </c>
      <c r="D90">
        <v>5</v>
      </c>
      <c r="E90" t="s">
        <v>1016</v>
      </c>
      <c r="F90" t="s">
        <v>1017</v>
      </c>
      <c r="G90" t="s">
        <v>64</v>
      </c>
      <c r="H90">
        <v>13</v>
      </c>
      <c r="I90">
        <v>1297</v>
      </c>
      <c r="J90">
        <v>315</v>
      </c>
      <c r="K90">
        <v>1023</v>
      </c>
      <c r="L90">
        <v>165</v>
      </c>
      <c r="M90">
        <v>16745</v>
      </c>
      <c r="N90">
        <f t="shared" si="23"/>
        <v>23379.482938887399</v>
      </c>
      <c r="O90">
        <v>3720.6</v>
      </c>
      <c r="P90">
        <f t="shared" si="24"/>
        <v>5194.727036274975</v>
      </c>
      <c r="Q90">
        <v>22676</v>
      </c>
      <c r="R90">
        <f t="shared" si="25"/>
        <v>31660.385495503771</v>
      </c>
      <c r="S90">
        <v>152</v>
      </c>
      <c r="T90">
        <f t="shared" si="26"/>
        <v>212.22343426162342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867</v>
      </c>
      <c r="AL90">
        <v>0.98384193462484004</v>
      </c>
      <c r="AM90">
        <f t="shared" si="27"/>
        <v>1</v>
      </c>
      <c r="AN90">
        <f t="shared" si="28"/>
        <v>852.99095731973637</v>
      </c>
      <c r="AO90">
        <v>7.04</v>
      </c>
      <c r="AP90">
        <f t="shared" si="29"/>
        <v>6.9262472197588743</v>
      </c>
      <c r="AQ90">
        <v>10.37</v>
      </c>
      <c r="AR90">
        <v>9750</v>
      </c>
      <c r="AS90">
        <v>5.0737861885996933</v>
      </c>
      <c r="AT90">
        <v>0.887397631204209</v>
      </c>
      <c r="AU90" s="1">
        <f t="shared" si="30"/>
        <v>4.5024658449999997</v>
      </c>
      <c r="AV90" s="1">
        <f t="shared" si="31"/>
        <v>2.6621928936126271</v>
      </c>
      <c r="AW90" s="1">
        <f t="shared" si="32"/>
        <v>6.2117834184294631</v>
      </c>
      <c r="AX90" s="1">
        <f t="shared" si="35"/>
        <v>8.8739763120420907</v>
      </c>
      <c r="AY90" s="3">
        <v>0.1</v>
      </c>
      <c r="AZ90">
        <v>35</v>
      </c>
      <c r="BA90">
        <f t="shared" si="33"/>
        <v>0.10368970511989745</v>
      </c>
      <c r="BB90">
        <v>0.76359999999999995</v>
      </c>
      <c r="BC90">
        <v>0.29249999999999998</v>
      </c>
      <c r="BD90">
        <v>9.75E-3</v>
      </c>
      <c r="BE90">
        <v>6888</v>
      </c>
      <c r="BF90">
        <f t="shared" si="36"/>
        <v>85.8</v>
      </c>
      <c r="BG90" s="6">
        <f t="shared" si="37"/>
        <v>1.1961436046511629</v>
      </c>
      <c r="BH90" s="7">
        <f t="shared" si="38"/>
        <v>2.3922872093023257</v>
      </c>
      <c r="BI90" s="6">
        <f t="shared" si="39"/>
        <v>3.5884308139534884</v>
      </c>
      <c r="BJ90">
        <v>516.41999999999996</v>
      </c>
      <c r="BK90">
        <v>98.6</v>
      </c>
      <c r="BL90">
        <v>0.12</v>
      </c>
      <c r="BM90">
        <v>0.11</v>
      </c>
      <c r="BN90" s="2">
        <f t="shared" si="34"/>
        <v>6.8526881574337936E-2</v>
      </c>
      <c r="BO90" s="2">
        <f t="shared" si="40"/>
        <v>0.11294149607758817</v>
      </c>
      <c r="BP90" s="2">
        <f t="shared" si="41"/>
        <v>9.499883480156128E-2</v>
      </c>
      <c r="BQ90" s="2">
        <f t="shared" si="42"/>
        <v>0.15556372313124858</v>
      </c>
      <c r="BR90">
        <f t="shared" si="43"/>
        <v>8.5272258529025896E-2</v>
      </c>
      <c r="BS90">
        <f t="shared" si="44"/>
        <v>0.12993212945251217</v>
      </c>
      <c r="BT90">
        <f t="shared" si="45"/>
        <v>674.01845827104842</v>
      </c>
    </row>
    <row r="91" spans="1:72" x14ac:dyDescent="0.2">
      <c r="A91">
        <v>12</v>
      </c>
      <c r="B91">
        <v>5015</v>
      </c>
      <c r="C91" t="s">
        <v>1015</v>
      </c>
      <c r="D91">
        <v>5</v>
      </c>
      <c r="E91" t="s">
        <v>1016</v>
      </c>
      <c r="F91" t="s">
        <v>1017</v>
      </c>
      <c r="G91" t="s">
        <v>517</v>
      </c>
      <c r="H91">
        <v>15</v>
      </c>
      <c r="I91">
        <v>1030</v>
      </c>
      <c r="J91">
        <v>395</v>
      </c>
      <c r="K91">
        <v>1031</v>
      </c>
      <c r="L91">
        <v>150</v>
      </c>
      <c r="M91">
        <v>16589</v>
      </c>
      <c r="N91">
        <f t="shared" si="23"/>
        <v>23161.674677408362</v>
      </c>
      <c r="O91">
        <v>4720.1000000000004</v>
      </c>
      <c r="P91">
        <f t="shared" si="24"/>
        <v>6590.2357372255847</v>
      </c>
      <c r="Q91">
        <v>24895</v>
      </c>
      <c r="R91">
        <f t="shared" si="25"/>
        <v>34758.568394362599</v>
      </c>
      <c r="S91">
        <v>144</v>
      </c>
      <c r="T91">
        <f t="shared" si="26"/>
        <v>201.05377982680116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867</v>
      </c>
      <c r="AL91">
        <v>0.99770646586137701</v>
      </c>
      <c r="AM91">
        <f t="shared" si="27"/>
        <v>1</v>
      </c>
      <c r="AN91">
        <f t="shared" si="28"/>
        <v>865.01150590181385</v>
      </c>
      <c r="AO91">
        <v>7.04</v>
      </c>
      <c r="AP91">
        <f t="shared" si="29"/>
        <v>7.0238535196640939</v>
      </c>
      <c r="AQ91">
        <v>10.37</v>
      </c>
      <c r="AR91">
        <v>9750</v>
      </c>
      <c r="AS91">
        <v>5.0737861885996933</v>
      </c>
      <c r="AT91">
        <v>1.0575992536021632</v>
      </c>
      <c r="AU91" s="1">
        <f t="shared" si="30"/>
        <v>5.3660324859999999</v>
      </c>
      <c r="AV91" s="1">
        <f t="shared" si="31"/>
        <v>3.1727977608064899</v>
      </c>
      <c r="AW91" s="1">
        <f t="shared" si="32"/>
        <v>7.4031947752151428</v>
      </c>
      <c r="AX91" s="1">
        <f t="shared" si="35"/>
        <v>10.575992536021632</v>
      </c>
      <c r="AY91" s="3">
        <v>0.1</v>
      </c>
      <c r="AZ91">
        <v>35</v>
      </c>
      <c r="BA91">
        <f t="shared" si="33"/>
        <v>0.10368970511989745</v>
      </c>
      <c r="BB91">
        <v>0.76359999999999995</v>
      </c>
      <c r="BC91">
        <v>0.29249999999999998</v>
      </c>
      <c r="BD91">
        <v>9.75E-3</v>
      </c>
      <c r="BE91">
        <v>6889</v>
      </c>
      <c r="BF91">
        <f t="shared" si="36"/>
        <v>85.8</v>
      </c>
      <c r="BG91" s="6">
        <f t="shared" si="37"/>
        <v>1.1961436046511629</v>
      </c>
      <c r="BH91" s="7">
        <f t="shared" si="38"/>
        <v>2.3922872093023257</v>
      </c>
      <c r="BI91" s="6">
        <f t="shared" si="39"/>
        <v>3.5884308139534884</v>
      </c>
      <c r="BJ91">
        <v>516.41999999999996</v>
      </c>
      <c r="BK91">
        <v>98.6</v>
      </c>
      <c r="BL91">
        <v>0.12</v>
      </c>
      <c r="BM91">
        <v>0.11</v>
      </c>
      <c r="BN91" s="2">
        <f t="shared" si="34"/>
        <v>7.7147581142743185E-2</v>
      </c>
      <c r="BO91" s="2">
        <f t="shared" si="40"/>
        <v>0.12176874922982588</v>
      </c>
      <c r="BP91" s="2">
        <f t="shared" si="41"/>
        <v>0.10038471065918915</v>
      </c>
      <c r="BQ91" s="2">
        <f t="shared" si="42"/>
        <v>0.17256585971753682</v>
      </c>
      <c r="BR91">
        <f t="shared" si="43"/>
        <v>9.4099507345875605E-2</v>
      </c>
      <c r="BS91">
        <f t="shared" si="44"/>
        <v>0.1387593858936649</v>
      </c>
      <c r="BT91">
        <f t="shared" si="45"/>
        <v>674.01846254236671</v>
      </c>
    </row>
    <row r="92" spans="1:72" x14ac:dyDescent="0.2">
      <c r="A92">
        <v>12</v>
      </c>
      <c r="B92">
        <v>5017</v>
      </c>
      <c r="C92" t="s">
        <v>1015</v>
      </c>
      <c r="D92">
        <v>5</v>
      </c>
      <c r="E92" t="s">
        <v>1016</v>
      </c>
      <c r="F92" t="s">
        <v>1017</v>
      </c>
      <c r="G92" t="s">
        <v>1099</v>
      </c>
      <c r="H92">
        <v>17</v>
      </c>
      <c r="I92">
        <v>1061</v>
      </c>
      <c r="J92">
        <v>374</v>
      </c>
      <c r="K92">
        <v>823</v>
      </c>
      <c r="L92">
        <v>127</v>
      </c>
      <c r="M92">
        <v>12713</v>
      </c>
      <c r="N92">
        <f t="shared" si="23"/>
        <v>17749.977103736965</v>
      </c>
      <c r="O92">
        <v>3054.3</v>
      </c>
      <c r="P92">
        <f t="shared" si="24"/>
        <v>4264.4344425347135</v>
      </c>
      <c r="Q92">
        <v>17346</v>
      </c>
      <c r="R92">
        <f t="shared" si="25"/>
        <v>24218.603228303422</v>
      </c>
      <c r="S92">
        <v>118</v>
      </c>
      <c r="T92">
        <f t="shared" si="26"/>
        <v>164.75240291362871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867</v>
      </c>
      <c r="AL92">
        <v>0.98246677298294904</v>
      </c>
      <c r="AM92">
        <f t="shared" si="27"/>
        <v>1</v>
      </c>
      <c r="AN92">
        <f t="shared" si="28"/>
        <v>851.79869217621683</v>
      </c>
      <c r="AO92">
        <v>7.04</v>
      </c>
      <c r="AP92">
        <f t="shared" si="29"/>
        <v>6.916566081799961</v>
      </c>
      <c r="AQ92">
        <v>10.37</v>
      </c>
      <c r="AR92">
        <v>9750</v>
      </c>
      <c r="AS92">
        <v>5.0737861885996933</v>
      </c>
      <c r="AT92">
        <v>0.89404691868814046</v>
      </c>
      <c r="AU92" s="1">
        <f t="shared" si="30"/>
        <v>4.5362029079999999</v>
      </c>
      <c r="AV92" s="1">
        <f t="shared" si="31"/>
        <v>2.6821407560644213</v>
      </c>
      <c r="AW92" s="1">
        <f t="shared" si="32"/>
        <v>6.2583284308169835</v>
      </c>
      <c r="AX92" s="1">
        <f t="shared" si="35"/>
        <v>8.9404691868814048</v>
      </c>
      <c r="AY92" s="3">
        <v>0.1</v>
      </c>
      <c r="AZ92">
        <v>35</v>
      </c>
      <c r="BA92">
        <f t="shared" si="33"/>
        <v>0.10368970511989745</v>
      </c>
      <c r="BB92">
        <v>0.76359999999999995</v>
      </c>
      <c r="BC92">
        <v>0.29249999999999998</v>
      </c>
      <c r="BD92">
        <v>9.75E-3</v>
      </c>
      <c r="BE92">
        <v>6890</v>
      </c>
      <c r="BF92">
        <f t="shared" si="36"/>
        <v>85.8</v>
      </c>
      <c r="BG92" s="6">
        <f t="shared" si="37"/>
        <v>1.1961436046511629</v>
      </c>
      <c r="BH92" s="7">
        <f t="shared" si="38"/>
        <v>2.3922872093023257</v>
      </c>
      <c r="BI92" s="6">
        <f t="shared" si="39"/>
        <v>3.5884308139534884</v>
      </c>
      <c r="BJ92">
        <v>516.41999999999996</v>
      </c>
      <c r="BK92">
        <v>98.6</v>
      </c>
      <c r="BL92">
        <v>0.12</v>
      </c>
      <c r="BM92">
        <v>0.11</v>
      </c>
      <c r="BN92" s="2">
        <f t="shared" si="34"/>
        <v>6.8835889092902156E-2</v>
      </c>
      <c r="BO92" s="2">
        <f t="shared" si="40"/>
        <v>0.11276571138961901</v>
      </c>
      <c r="BP92" s="2">
        <f t="shared" si="41"/>
        <v>9.4688605408247126E-2</v>
      </c>
      <c r="BQ92" s="2">
        <f t="shared" si="42"/>
        <v>0.15570730760871274</v>
      </c>
      <c r="BR92">
        <f t="shared" si="43"/>
        <v>8.5096465170280716E-2</v>
      </c>
      <c r="BS92">
        <f t="shared" si="44"/>
        <v>0.12975635134237309</v>
      </c>
      <c r="BT92">
        <f t="shared" si="45"/>
        <v>674.01846681368488</v>
      </c>
    </row>
    <row r="93" spans="1:72" x14ac:dyDescent="0.2">
      <c r="A93">
        <v>12</v>
      </c>
      <c r="B93">
        <v>5019</v>
      </c>
      <c r="C93" t="s">
        <v>1015</v>
      </c>
      <c r="D93">
        <v>5</v>
      </c>
      <c r="E93" t="s">
        <v>1016</v>
      </c>
      <c r="F93" t="s">
        <v>1017</v>
      </c>
      <c r="G93" t="s">
        <v>293</v>
      </c>
      <c r="H93">
        <v>19</v>
      </c>
      <c r="I93">
        <v>1155</v>
      </c>
      <c r="J93">
        <v>344</v>
      </c>
      <c r="K93">
        <v>1007</v>
      </c>
      <c r="L93">
        <v>159</v>
      </c>
      <c r="M93">
        <v>16825</v>
      </c>
      <c r="N93">
        <f t="shared" si="23"/>
        <v>23491.179483235621</v>
      </c>
      <c r="O93">
        <v>4076.1</v>
      </c>
      <c r="P93">
        <f t="shared" si="24"/>
        <v>5691.0785552223897</v>
      </c>
      <c r="Q93">
        <v>23181</v>
      </c>
      <c r="R93">
        <f t="shared" si="25"/>
        <v>32365.469931701926</v>
      </c>
      <c r="S93">
        <v>146</v>
      </c>
      <c r="T93">
        <f t="shared" si="26"/>
        <v>203.84619343550673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867</v>
      </c>
      <c r="AL93">
        <v>0.98611634451410002</v>
      </c>
      <c r="AM93">
        <f t="shared" si="27"/>
        <v>1</v>
      </c>
      <c r="AN93">
        <f t="shared" si="28"/>
        <v>854.96287069372477</v>
      </c>
      <c r="AO93">
        <v>7.04</v>
      </c>
      <c r="AP93">
        <f t="shared" si="29"/>
        <v>6.9422590653792637</v>
      </c>
      <c r="AQ93">
        <v>10.37</v>
      </c>
      <c r="AR93">
        <v>9750</v>
      </c>
      <c r="AS93">
        <v>5.0737861885996933</v>
      </c>
      <c r="AT93">
        <v>0.95229488559381037</v>
      </c>
      <c r="AU93" s="1">
        <f t="shared" si="30"/>
        <v>4.8317406380000003</v>
      </c>
      <c r="AV93" s="1">
        <f t="shared" si="31"/>
        <v>2.856884656781431</v>
      </c>
      <c r="AW93" s="1">
        <f t="shared" si="32"/>
        <v>6.6660641991566729</v>
      </c>
      <c r="AX93" s="1">
        <f t="shared" si="35"/>
        <v>9.5229488559381039</v>
      </c>
      <c r="AY93" s="3">
        <v>0.1</v>
      </c>
      <c r="AZ93">
        <v>35</v>
      </c>
      <c r="BA93">
        <f t="shared" si="33"/>
        <v>0.10368970511989745</v>
      </c>
      <c r="BB93">
        <v>0.76359999999999995</v>
      </c>
      <c r="BC93">
        <v>0.29249999999999998</v>
      </c>
      <c r="BD93">
        <v>9.75E-3</v>
      </c>
      <c r="BE93">
        <v>6891</v>
      </c>
      <c r="BF93">
        <f t="shared" si="36"/>
        <v>85.8</v>
      </c>
      <c r="BG93" s="6">
        <f t="shared" si="37"/>
        <v>1.1961436046511629</v>
      </c>
      <c r="BH93" s="7">
        <f t="shared" si="38"/>
        <v>2.3922872093023257</v>
      </c>
      <c r="BI93" s="6">
        <f t="shared" si="39"/>
        <v>3.5884308139534884</v>
      </c>
      <c r="BJ93">
        <v>516.41999999999996</v>
      </c>
      <c r="BK93">
        <v>98.6</v>
      </c>
      <c r="BL93">
        <v>0.12</v>
      </c>
      <c r="BM93">
        <v>0.11</v>
      </c>
      <c r="BN93" s="2">
        <f t="shared" si="34"/>
        <v>7.1770271559448498E-2</v>
      </c>
      <c r="BO93" s="2">
        <f t="shared" si="40"/>
        <v>0.11626657471946267</v>
      </c>
      <c r="BP93" s="2">
        <f t="shared" si="41"/>
        <v>9.7011728902581626E-2</v>
      </c>
      <c r="BQ93" s="2">
        <f t="shared" si="42"/>
        <v>0.1620058548443592</v>
      </c>
      <c r="BR93">
        <f t="shared" si="43"/>
        <v>8.8597324164736382E-2</v>
      </c>
      <c r="BS93">
        <f t="shared" si="44"/>
        <v>0.13325721796113177</v>
      </c>
      <c r="BT93">
        <f t="shared" si="45"/>
        <v>674.01847108500317</v>
      </c>
    </row>
    <row r="94" spans="1:72" x14ac:dyDescent="0.2">
      <c r="A94">
        <v>12</v>
      </c>
      <c r="B94">
        <v>5021</v>
      </c>
      <c r="C94" t="s">
        <v>1015</v>
      </c>
      <c r="D94">
        <v>5</v>
      </c>
      <c r="E94" t="s">
        <v>1016</v>
      </c>
      <c r="F94" t="s">
        <v>1017</v>
      </c>
      <c r="G94" t="s">
        <v>50</v>
      </c>
      <c r="H94">
        <v>21</v>
      </c>
      <c r="I94">
        <v>1457</v>
      </c>
      <c r="J94">
        <v>537</v>
      </c>
      <c r="K94">
        <v>1142</v>
      </c>
      <c r="L94">
        <v>209</v>
      </c>
      <c r="M94">
        <v>21227</v>
      </c>
      <c r="N94">
        <f t="shared" si="23"/>
        <v>29637.281835996582</v>
      </c>
      <c r="O94">
        <v>4483.1000000000004</v>
      </c>
      <c r="P94">
        <f t="shared" si="24"/>
        <v>6259.334724593974</v>
      </c>
      <c r="Q94">
        <v>26480</v>
      </c>
      <c r="R94">
        <f t="shared" si="25"/>
        <v>36971.556179261766</v>
      </c>
      <c r="S94">
        <v>188</v>
      </c>
      <c r="T94">
        <f t="shared" si="26"/>
        <v>262.48687921832374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867</v>
      </c>
      <c r="AL94">
        <v>0.99844721332192399</v>
      </c>
      <c r="AM94">
        <f t="shared" si="27"/>
        <v>1</v>
      </c>
      <c r="AN94">
        <f t="shared" si="28"/>
        <v>865.65373395010806</v>
      </c>
      <c r="AO94">
        <v>7.04</v>
      </c>
      <c r="AP94">
        <f t="shared" si="29"/>
        <v>7.0290683817863453</v>
      </c>
      <c r="AQ94">
        <v>10.37</v>
      </c>
      <c r="AR94">
        <v>9750</v>
      </c>
      <c r="AS94">
        <v>5.0737861885996933</v>
      </c>
      <c r="AT94">
        <v>0.95101663523817404</v>
      </c>
      <c r="AU94" s="1">
        <f t="shared" si="30"/>
        <v>4.8252550689999998</v>
      </c>
      <c r="AV94" s="1">
        <f t="shared" si="31"/>
        <v>2.853049905714522</v>
      </c>
      <c r="AW94" s="1">
        <f t="shared" si="32"/>
        <v>6.6571164466672181</v>
      </c>
      <c r="AX94" s="1">
        <f t="shared" si="35"/>
        <v>9.5101663523817397</v>
      </c>
      <c r="AY94" s="3">
        <v>0.1</v>
      </c>
      <c r="AZ94">
        <v>35</v>
      </c>
      <c r="BA94">
        <f t="shared" si="33"/>
        <v>0.10368970511989745</v>
      </c>
      <c r="BB94">
        <v>0.76359999999999995</v>
      </c>
      <c r="BC94">
        <v>0.29249999999999998</v>
      </c>
      <c r="BD94">
        <v>9.75E-3</v>
      </c>
      <c r="BE94">
        <v>6892</v>
      </c>
      <c r="BF94">
        <f t="shared" si="36"/>
        <v>85.8</v>
      </c>
      <c r="BG94" s="6">
        <f t="shared" si="37"/>
        <v>1.1961436046511629</v>
      </c>
      <c r="BH94" s="7">
        <f t="shared" si="38"/>
        <v>2.3922872093023257</v>
      </c>
      <c r="BI94" s="6">
        <f t="shared" si="39"/>
        <v>3.5884308139534884</v>
      </c>
      <c r="BJ94">
        <v>516.41999999999996</v>
      </c>
      <c r="BK94">
        <v>98.6</v>
      </c>
      <c r="BL94">
        <v>0.12</v>
      </c>
      <c r="BM94">
        <v>0.11</v>
      </c>
      <c r="BN94" s="2">
        <f t="shared" si="34"/>
        <v>7.1885736240899778E-2</v>
      </c>
      <c r="BO94" s="2">
        <f t="shared" si="40"/>
        <v>0.11682916203502416</v>
      </c>
      <c r="BP94" s="2">
        <f t="shared" si="41"/>
        <v>9.7600161692990753E-2</v>
      </c>
      <c r="BQ94" s="2">
        <f t="shared" si="42"/>
        <v>0.16250704704799615</v>
      </c>
      <c r="BR94">
        <f t="shared" si="43"/>
        <v>8.9159907144909858E-2</v>
      </c>
      <c r="BS94">
        <f t="shared" si="44"/>
        <v>0.13381980856560832</v>
      </c>
      <c r="BT94">
        <f t="shared" si="45"/>
        <v>674.01847535632135</v>
      </c>
    </row>
    <row r="95" spans="1:72" x14ac:dyDescent="0.2">
      <c r="A95">
        <v>12</v>
      </c>
      <c r="B95">
        <v>5023</v>
      </c>
      <c r="C95" t="s">
        <v>1015</v>
      </c>
      <c r="D95">
        <v>5</v>
      </c>
      <c r="E95" t="s">
        <v>1016</v>
      </c>
      <c r="F95" t="s">
        <v>1017</v>
      </c>
      <c r="G95" t="s">
        <v>1048</v>
      </c>
      <c r="H95">
        <v>23</v>
      </c>
      <c r="I95">
        <v>1008</v>
      </c>
      <c r="J95">
        <v>342</v>
      </c>
      <c r="K95">
        <v>952</v>
      </c>
      <c r="L95">
        <v>145</v>
      </c>
      <c r="M95">
        <v>16535</v>
      </c>
      <c r="N95">
        <f t="shared" si="23"/>
        <v>23086.279509973312</v>
      </c>
      <c r="O95">
        <v>4261.8</v>
      </c>
      <c r="P95">
        <f t="shared" si="24"/>
        <v>5950.354158790703</v>
      </c>
      <c r="Q95">
        <v>23331</v>
      </c>
      <c r="R95">
        <f t="shared" si="25"/>
        <v>32574.900952354845</v>
      </c>
      <c r="S95">
        <v>139</v>
      </c>
      <c r="T95">
        <f t="shared" si="26"/>
        <v>194.07274580503721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867</v>
      </c>
      <c r="AL95">
        <v>0.99290040135383595</v>
      </c>
      <c r="AM95">
        <f t="shared" si="27"/>
        <v>1</v>
      </c>
      <c r="AN95">
        <f t="shared" si="28"/>
        <v>860.84464797377575</v>
      </c>
      <c r="AO95">
        <v>7.04</v>
      </c>
      <c r="AP95">
        <f t="shared" si="29"/>
        <v>6.9900188255310054</v>
      </c>
      <c r="AQ95">
        <v>10.37</v>
      </c>
      <c r="AR95">
        <v>9750</v>
      </c>
      <c r="AS95">
        <v>5.0737861885996933</v>
      </c>
      <c r="AT95">
        <v>0.99379643949711249</v>
      </c>
      <c r="AU95" s="1">
        <f t="shared" si="30"/>
        <v>5.042310649</v>
      </c>
      <c r="AV95" s="1">
        <f t="shared" si="31"/>
        <v>2.9813893184913374</v>
      </c>
      <c r="AW95" s="1">
        <f t="shared" si="32"/>
        <v>6.9565750764797878</v>
      </c>
      <c r="AX95" s="1">
        <f t="shared" si="35"/>
        <v>9.9379643949711252</v>
      </c>
      <c r="AY95" s="3">
        <v>0.1</v>
      </c>
      <c r="AZ95">
        <v>35</v>
      </c>
      <c r="BA95">
        <f t="shared" si="33"/>
        <v>0.10368970511989745</v>
      </c>
      <c r="BB95">
        <v>0.76359999999999995</v>
      </c>
      <c r="BC95">
        <v>0.29249999999999998</v>
      </c>
      <c r="BD95">
        <v>9.75E-3</v>
      </c>
      <c r="BE95">
        <v>6893</v>
      </c>
      <c r="BF95">
        <f t="shared" si="36"/>
        <v>85.8</v>
      </c>
      <c r="BG95" s="6">
        <f t="shared" si="37"/>
        <v>1.1961436046511629</v>
      </c>
      <c r="BH95" s="7">
        <f t="shared" si="38"/>
        <v>2.3922872093023257</v>
      </c>
      <c r="BI95" s="6">
        <f t="shared" si="39"/>
        <v>3.5884308139534884</v>
      </c>
      <c r="BJ95">
        <v>516.41999999999996</v>
      </c>
      <c r="BK95">
        <v>98.6</v>
      </c>
      <c r="BL95">
        <v>0.12</v>
      </c>
      <c r="BM95">
        <v>0.11</v>
      </c>
      <c r="BN95" s="2">
        <f t="shared" si="34"/>
        <v>7.3921643734065817E-2</v>
      </c>
      <c r="BO95" s="2">
        <f t="shared" si="40"/>
        <v>0.11843404387860818</v>
      </c>
      <c r="BP95" s="2">
        <f t="shared" si="41"/>
        <v>9.8340060906148705E-2</v>
      </c>
      <c r="BQ95" s="2">
        <f t="shared" si="42"/>
        <v>0.16616666790182666</v>
      </c>
      <c r="BR95">
        <f t="shared" si="43"/>
        <v>9.0764784653105862E-2</v>
      </c>
      <c r="BS95">
        <f t="shared" si="44"/>
        <v>0.13542469369810736</v>
      </c>
      <c r="BT95">
        <f t="shared" si="45"/>
        <v>674.01847962763964</v>
      </c>
    </row>
    <row r="96" spans="1:72" x14ac:dyDescent="0.2">
      <c r="A96">
        <v>12</v>
      </c>
      <c r="B96">
        <v>5025</v>
      </c>
      <c r="C96" t="s">
        <v>1015</v>
      </c>
      <c r="D96">
        <v>5</v>
      </c>
      <c r="E96" t="s">
        <v>1016</v>
      </c>
      <c r="F96" t="s">
        <v>1017</v>
      </c>
      <c r="G96" t="s">
        <v>1121</v>
      </c>
      <c r="H96">
        <v>25</v>
      </c>
      <c r="I96">
        <v>877</v>
      </c>
      <c r="J96">
        <v>300</v>
      </c>
      <c r="K96">
        <v>920</v>
      </c>
      <c r="L96">
        <v>125</v>
      </c>
      <c r="M96">
        <v>13110</v>
      </c>
      <c r="N96">
        <f t="shared" si="23"/>
        <v>18304.271205065023</v>
      </c>
      <c r="O96">
        <v>3508.8</v>
      </c>
      <c r="P96">
        <f t="shared" si="24"/>
        <v>4899.0104351130549</v>
      </c>
      <c r="Q96">
        <v>21533</v>
      </c>
      <c r="R96">
        <f t="shared" si="25"/>
        <v>30064.521118128538</v>
      </c>
      <c r="S96">
        <v>120</v>
      </c>
      <c r="T96">
        <f t="shared" si="26"/>
        <v>167.54481652233429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867</v>
      </c>
      <c r="AL96">
        <v>0.98474640399217594</v>
      </c>
      <c r="AM96">
        <f t="shared" si="27"/>
        <v>1</v>
      </c>
      <c r="AN96">
        <f t="shared" si="28"/>
        <v>853.77513226121653</v>
      </c>
      <c r="AO96">
        <v>7.04</v>
      </c>
      <c r="AP96">
        <f t="shared" si="29"/>
        <v>6.9326146841049185</v>
      </c>
      <c r="AQ96">
        <v>10.37</v>
      </c>
      <c r="AR96">
        <v>9750</v>
      </c>
      <c r="AS96">
        <v>5.0737861885996933</v>
      </c>
      <c r="AT96">
        <v>0.8864810259656104</v>
      </c>
      <c r="AU96" s="1">
        <f t="shared" si="30"/>
        <v>4.4978151860000004</v>
      </c>
      <c r="AV96" s="1">
        <f t="shared" si="31"/>
        <v>2.6594430778968312</v>
      </c>
      <c r="AW96" s="1">
        <f t="shared" si="32"/>
        <v>6.2053671817592733</v>
      </c>
      <c r="AX96" s="1">
        <f t="shared" si="35"/>
        <v>8.8648102596561031</v>
      </c>
      <c r="AY96" s="3">
        <v>0.1</v>
      </c>
      <c r="AZ96">
        <v>35</v>
      </c>
      <c r="BA96">
        <f t="shared" si="33"/>
        <v>0.10368970511989745</v>
      </c>
      <c r="BB96">
        <v>0.76359999999999995</v>
      </c>
      <c r="BC96">
        <v>0.29249999999999998</v>
      </c>
      <c r="BD96">
        <v>9.75E-3</v>
      </c>
      <c r="BE96">
        <v>6894</v>
      </c>
      <c r="BF96">
        <f t="shared" si="36"/>
        <v>85.8</v>
      </c>
      <c r="BG96" s="6">
        <f t="shared" si="37"/>
        <v>1.1961436046511629</v>
      </c>
      <c r="BH96" s="7">
        <f t="shared" si="38"/>
        <v>2.3922872093023257</v>
      </c>
      <c r="BI96" s="6">
        <f t="shared" si="39"/>
        <v>3.5884308139534884</v>
      </c>
      <c r="BJ96">
        <v>516.41999999999996</v>
      </c>
      <c r="BK96">
        <v>98.6</v>
      </c>
      <c r="BL96">
        <v>0.12</v>
      </c>
      <c r="BM96">
        <v>0.11</v>
      </c>
      <c r="BN96" s="2">
        <f t="shared" si="34"/>
        <v>6.8494645221245334E-2</v>
      </c>
      <c r="BO96" s="2">
        <f t="shared" si="40"/>
        <v>0.11257645254031499</v>
      </c>
      <c r="BP96" s="2">
        <f t="shared" si="41"/>
        <v>9.46523244863091E-2</v>
      </c>
      <c r="BQ96" s="2">
        <f t="shared" si="42"/>
        <v>0.15515465450846203</v>
      </c>
      <c r="BR96">
        <f t="shared" si="43"/>
        <v>8.4907188979424675E-2</v>
      </c>
      <c r="BS96">
        <f t="shared" si="44"/>
        <v>0.12956710564872925</v>
      </c>
      <c r="BT96">
        <f t="shared" si="45"/>
        <v>674.01848389895781</v>
      </c>
    </row>
    <row r="97" spans="1:72" x14ac:dyDescent="0.2">
      <c r="A97">
        <v>12</v>
      </c>
      <c r="B97">
        <v>5027</v>
      </c>
      <c r="C97" t="s">
        <v>1015</v>
      </c>
      <c r="D97">
        <v>5</v>
      </c>
      <c r="E97" t="s">
        <v>1016</v>
      </c>
      <c r="F97" t="s">
        <v>1017</v>
      </c>
      <c r="G97" t="s">
        <v>226</v>
      </c>
      <c r="H97">
        <v>27</v>
      </c>
      <c r="I97">
        <v>1117</v>
      </c>
      <c r="J97">
        <v>406</v>
      </c>
      <c r="K97">
        <v>526</v>
      </c>
      <c r="L97">
        <v>151</v>
      </c>
      <c r="M97">
        <v>16146</v>
      </c>
      <c r="N97">
        <f t="shared" si="23"/>
        <v>22543.155063080078</v>
      </c>
      <c r="O97">
        <v>5239.3</v>
      </c>
      <c r="P97">
        <f t="shared" si="24"/>
        <v>7315.1463100455503</v>
      </c>
      <c r="Q97">
        <v>12218</v>
      </c>
      <c r="R97">
        <f t="shared" si="25"/>
        <v>17058.854735582336</v>
      </c>
      <c r="S97">
        <v>146</v>
      </c>
      <c r="T97">
        <f t="shared" si="26"/>
        <v>203.84619343550673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867</v>
      </c>
      <c r="AL97">
        <v>0.98320428729057296</v>
      </c>
      <c r="AM97">
        <f t="shared" si="27"/>
        <v>1</v>
      </c>
      <c r="AN97">
        <f t="shared" si="28"/>
        <v>852.43811708092676</v>
      </c>
      <c r="AO97">
        <v>7.04</v>
      </c>
      <c r="AP97">
        <f t="shared" si="29"/>
        <v>6.9217581825256334</v>
      </c>
      <c r="AQ97">
        <v>10.37</v>
      </c>
      <c r="AR97">
        <v>9750</v>
      </c>
      <c r="AS97">
        <v>5.0737861885996933</v>
      </c>
      <c r="AT97">
        <v>0.8819706390180051</v>
      </c>
      <c r="AU97" s="1">
        <f t="shared" si="30"/>
        <v>4.4749304470000002</v>
      </c>
      <c r="AV97" s="1">
        <f t="shared" si="31"/>
        <v>2.6459119170540153</v>
      </c>
      <c r="AW97" s="1">
        <f t="shared" si="32"/>
        <v>6.1737944731260352</v>
      </c>
      <c r="AX97" s="1">
        <f t="shared" si="35"/>
        <v>8.8197063901800519</v>
      </c>
      <c r="AY97" s="3">
        <v>0.1</v>
      </c>
      <c r="AZ97">
        <v>35</v>
      </c>
      <c r="BA97">
        <f t="shared" si="33"/>
        <v>0.10368970511989745</v>
      </c>
      <c r="BB97">
        <v>0.76359999999999995</v>
      </c>
      <c r="BC97">
        <v>0.29249999999999998</v>
      </c>
      <c r="BD97">
        <v>9.75E-3</v>
      </c>
      <c r="BE97">
        <v>6895</v>
      </c>
      <c r="BF97">
        <f t="shared" si="36"/>
        <v>85.8</v>
      </c>
      <c r="BG97" s="6">
        <f t="shared" si="37"/>
        <v>1.1961436046511629</v>
      </c>
      <c r="BH97" s="7">
        <f t="shared" si="38"/>
        <v>2.3922872093023257</v>
      </c>
      <c r="BI97" s="6">
        <f t="shared" si="39"/>
        <v>3.5884308139534884</v>
      </c>
      <c r="BJ97">
        <v>516.41999999999996</v>
      </c>
      <c r="BK97">
        <v>98.6</v>
      </c>
      <c r="BL97">
        <v>0.12</v>
      </c>
      <c r="BM97">
        <v>0.11</v>
      </c>
      <c r="BN97" s="2">
        <f t="shared" si="34"/>
        <v>6.8249170657199168E-2</v>
      </c>
      <c r="BO97" s="2">
        <f t="shared" si="40"/>
        <v>0.11285625834750236</v>
      </c>
      <c r="BP97" s="2">
        <f t="shared" si="41"/>
        <v>9.5023327680528999E-2</v>
      </c>
      <c r="BQ97" s="2">
        <f t="shared" si="42"/>
        <v>0.15521782379350788</v>
      </c>
      <c r="BR97">
        <f t="shared" si="43"/>
        <v>8.5186990451224034E-2</v>
      </c>
      <c r="BS97">
        <f t="shared" si="44"/>
        <v>0.12984691474483165</v>
      </c>
      <c r="BT97">
        <f t="shared" si="45"/>
        <v>674.0184881702761</v>
      </c>
    </row>
    <row r="98" spans="1:72" x14ac:dyDescent="0.2">
      <c r="A98">
        <v>12</v>
      </c>
      <c r="B98">
        <v>5029</v>
      </c>
      <c r="C98" t="s">
        <v>1015</v>
      </c>
      <c r="D98">
        <v>5</v>
      </c>
      <c r="E98" t="s">
        <v>1016</v>
      </c>
      <c r="F98" t="s">
        <v>1017</v>
      </c>
      <c r="G98" t="s">
        <v>1050</v>
      </c>
      <c r="H98">
        <v>29</v>
      </c>
      <c r="I98">
        <v>1221</v>
      </c>
      <c r="J98">
        <v>348</v>
      </c>
      <c r="K98">
        <v>1004</v>
      </c>
      <c r="L98">
        <v>180</v>
      </c>
      <c r="M98">
        <v>19102</v>
      </c>
      <c r="N98">
        <f t="shared" si="23"/>
        <v>26670.342376746914</v>
      </c>
      <c r="O98">
        <v>4503.5</v>
      </c>
      <c r="P98">
        <f t="shared" si="24"/>
        <v>6287.8173434027703</v>
      </c>
      <c r="Q98">
        <v>24060</v>
      </c>
      <c r="R98">
        <f t="shared" si="25"/>
        <v>33592.735712728027</v>
      </c>
      <c r="S98">
        <v>160</v>
      </c>
      <c r="T98">
        <f t="shared" si="26"/>
        <v>223.39308869644572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867</v>
      </c>
      <c r="AL98">
        <v>0.99144192383839502</v>
      </c>
      <c r="AM98">
        <f t="shared" si="27"/>
        <v>1</v>
      </c>
      <c r="AN98">
        <f t="shared" si="28"/>
        <v>859.58014796788848</v>
      </c>
      <c r="AO98">
        <v>7.04</v>
      </c>
      <c r="AP98">
        <f t="shared" si="29"/>
        <v>6.979751143822301</v>
      </c>
      <c r="AQ98">
        <v>10.37</v>
      </c>
      <c r="AR98">
        <v>9750</v>
      </c>
      <c r="AS98">
        <v>5.0737861885996933</v>
      </c>
      <c r="AT98">
        <v>0.99134070042241584</v>
      </c>
      <c r="AU98" s="1">
        <f t="shared" si="30"/>
        <v>5.0298507539999999</v>
      </c>
      <c r="AV98" s="1">
        <f t="shared" si="31"/>
        <v>2.9740221012672476</v>
      </c>
      <c r="AW98" s="1">
        <f t="shared" si="32"/>
        <v>6.9393849029569106</v>
      </c>
      <c r="AX98" s="1">
        <f t="shared" si="35"/>
        <v>9.9134070042241582</v>
      </c>
      <c r="AY98" s="3">
        <v>0.1</v>
      </c>
      <c r="AZ98">
        <v>35</v>
      </c>
      <c r="BA98">
        <f t="shared" si="33"/>
        <v>0.10368970511989745</v>
      </c>
      <c r="BB98">
        <v>0.76359999999999995</v>
      </c>
      <c r="BC98">
        <v>0.29249999999999998</v>
      </c>
      <c r="BD98">
        <v>9.75E-3</v>
      </c>
      <c r="BE98">
        <v>6896</v>
      </c>
      <c r="BF98">
        <f t="shared" si="36"/>
        <v>85.8</v>
      </c>
      <c r="BG98" s="6">
        <f t="shared" si="37"/>
        <v>1.1961436046511629</v>
      </c>
      <c r="BH98" s="7">
        <f t="shared" si="38"/>
        <v>2.3922872093023257</v>
      </c>
      <c r="BI98" s="6">
        <f t="shared" si="39"/>
        <v>3.5884308139534884</v>
      </c>
      <c r="BJ98">
        <v>516.41999999999996</v>
      </c>
      <c r="BK98">
        <v>98.6</v>
      </c>
      <c r="BL98">
        <v>0.12</v>
      </c>
      <c r="BM98">
        <v>0.11</v>
      </c>
      <c r="BN98" s="2">
        <f t="shared" si="34"/>
        <v>7.3779023498298416E-2</v>
      </c>
      <c r="BO98" s="2">
        <f t="shared" si="40"/>
        <v>0.11854464154129497</v>
      </c>
      <c r="BP98" s="2">
        <f t="shared" si="41"/>
        <v>9.850031217715062E-2</v>
      </c>
      <c r="BQ98" s="2">
        <f t="shared" si="42"/>
        <v>0.16615931498098052</v>
      </c>
      <c r="BR98">
        <f t="shared" si="43"/>
        <v>9.0875369309628626E-2</v>
      </c>
      <c r="BS98">
        <f t="shared" si="44"/>
        <v>0.13553530122753929</v>
      </c>
      <c r="BT98">
        <f t="shared" si="45"/>
        <v>674.01849244159428</v>
      </c>
    </row>
    <row r="99" spans="1:72" x14ac:dyDescent="0.2">
      <c r="A99">
        <v>12</v>
      </c>
      <c r="B99">
        <v>5031</v>
      </c>
      <c r="C99" t="s">
        <v>1015</v>
      </c>
      <c r="D99">
        <v>5</v>
      </c>
      <c r="E99" t="s">
        <v>1016</v>
      </c>
      <c r="F99" t="s">
        <v>1017</v>
      </c>
      <c r="G99" t="s">
        <v>1072</v>
      </c>
      <c r="H99">
        <v>31</v>
      </c>
      <c r="I99">
        <v>1593</v>
      </c>
      <c r="J99">
        <v>644</v>
      </c>
      <c r="K99">
        <v>1194</v>
      </c>
      <c r="L99">
        <v>227</v>
      </c>
      <c r="M99">
        <v>23316</v>
      </c>
      <c r="N99">
        <f t="shared" si="23"/>
        <v>32553.957850289553</v>
      </c>
      <c r="O99">
        <v>5118.7</v>
      </c>
      <c r="P99">
        <f t="shared" si="24"/>
        <v>7146.7637694406039</v>
      </c>
      <c r="Q99">
        <v>27648</v>
      </c>
      <c r="R99">
        <f t="shared" si="25"/>
        <v>38602.325726745818</v>
      </c>
      <c r="S99">
        <v>202</v>
      </c>
      <c r="T99">
        <f t="shared" si="26"/>
        <v>282.03377447926272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867</v>
      </c>
      <c r="AL99">
        <v>0.99630776047706604</v>
      </c>
      <c r="AM99">
        <f t="shared" si="27"/>
        <v>1</v>
      </c>
      <c r="AN99">
        <f t="shared" si="28"/>
        <v>863.79882833361626</v>
      </c>
      <c r="AO99">
        <v>7.04</v>
      </c>
      <c r="AP99">
        <f t="shared" si="29"/>
        <v>7.0140066337585454</v>
      </c>
      <c r="AQ99">
        <v>10.37</v>
      </c>
      <c r="AR99">
        <v>9750</v>
      </c>
      <c r="AS99">
        <v>5.0737861885996933</v>
      </c>
      <c r="AT99">
        <v>0.92536687366713755</v>
      </c>
      <c r="AU99" s="1">
        <f t="shared" si="30"/>
        <v>4.6951136629999999</v>
      </c>
      <c r="AV99" s="1">
        <f t="shared" si="31"/>
        <v>2.7761006210014125</v>
      </c>
      <c r="AW99" s="1">
        <f t="shared" si="32"/>
        <v>6.4775681156699632</v>
      </c>
      <c r="AX99" s="1">
        <f t="shared" si="35"/>
        <v>9.2536687366713757</v>
      </c>
      <c r="AY99" s="3">
        <v>0.1</v>
      </c>
      <c r="AZ99">
        <v>35</v>
      </c>
      <c r="BA99">
        <f t="shared" si="33"/>
        <v>0.10368970511989745</v>
      </c>
      <c r="BB99">
        <v>0.76359999999999995</v>
      </c>
      <c r="BC99">
        <v>0.29249999999999998</v>
      </c>
      <c r="BD99">
        <v>9.75E-3</v>
      </c>
      <c r="BE99">
        <v>6897</v>
      </c>
      <c r="BF99">
        <f t="shared" si="36"/>
        <v>85.8</v>
      </c>
      <c r="BG99" s="6">
        <f t="shared" si="37"/>
        <v>1.1961436046511629</v>
      </c>
      <c r="BH99" s="7">
        <f t="shared" si="38"/>
        <v>2.3922872093023257</v>
      </c>
      <c r="BI99" s="6">
        <f t="shared" si="39"/>
        <v>3.5884308139534884</v>
      </c>
      <c r="BJ99">
        <v>516.41999999999996</v>
      </c>
      <c r="BK99">
        <v>98.6</v>
      </c>
      <c r="BL99">
        <v>0.12</v>
      </c>
      <c r="BM99">
        <v>0.11</v>
      </c>
      <c r="BN99" s="2">
        <f t="shared" si="34"/>
        <v>7.0585852576837957E-2</v>
      </c>
      <c r="BO99" s="2">
        <f t="shared" si="40"/>
        <v>0.11582863700648663</v>
      </c>
      <c r="BP99" s="2">
        <f t="shared" si="41"/>
        <v>9.7118259847000385E-2</v>
      </c>
      <c r="BQ99" s="2">
        <f t="shared" si="42"/>
        <v>0.16027454897478255</v>
      </c>
      <c r="BR99">
        <f t="shared" si="43"/>
        <v>8.8159360439432288E-2</v>
      </c>
      <c r="BS99">
        <f t="shared" si="44"/>
        <v>0.13281929998164599</v>
      </c>
      <c r="BT99">
        <f t="shared" si="45"/>
        <v>674.01849671291257</v>
      </c>
    </row>
    <row r="100" spans="1:72" x14ac:dyDescent="0.2">
      <c r="A100">
        <v>18</v>
      </c>
      <c r="B100">
        <v>5033</v>
      </c>
      <c r="C100" t="s">
        <v>1603</v>
      </c>
      <c r="D100">
        <v>5</v>
      </c>
      <c r="E100" t="s">
        <v>1016</v>
      </c>
      <c r="F100" t="s">
        <v>1017</v>
      </c>
      <c r="G100" t="s">
        <v>276</v>
      </c>
      <c r="H100">
        <v>33</v>
      </c>
      <c r="I100">
        <v>1107</v>
      </c>
      <c r="J100">
        <v>382</v>
      </c>
      <c r="K100">
        <v>1044</v>
      </c>
      <c r="L100">
        <v>157</v>
      </c>
      <c r="M100">
        <v>17179</v>
      </c>
      <c r="N100">
        <f t="shared" si="23"/>
        <v>23985.436691976505</v>
      </c>
      <c r="O100">
        <v>4546.3</v>
      </c>
      <c r="P100">
        <f t="shared" si="24"/>
        <v>6347.5749946290698</v>
      </c>
      <c r="Q100">
        <v>24832</v>
      </c>
      <c r="R100">
        <f t="shared" si="25"/>
        <v>34670.607365688375</v>
      </c>
      <c r="S100">
        <v>148</v>
      </c>
      <c r="T100">
        <f t="shared" si="26"/>
        <v>206.63860704421231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867</v>
      </c>
      <c r="AL100">
        <v>0.99392265081405595</v>
      </c>
      <c r="AM100">
        <f t="shared" si="27"/>
        <v>1</v>
      </c>
      <c r="AN100">
        <f t="shared" si="28"/>
        <v>861.73093825578655</v>
      </c>
      <c r="AO100">
        <v>7.04</v>
      </c>
      <c r="AP100">
        <f t="shared" si="29"/>
        <v>6.9972154617309537</v>
      </c>
      <c r="AQ100">
        <v>10.37</v>
      </c>
      <c r="AR100">
        <v>9750</v>
      </c>
      <c r="AS100">
        <v>5.0737861885996933</v>
      </c>
      <c r="AT100">
        <v>1.0681947694559435</v>
      </c>
      <c r="AU100" s="1">
        <f t="shared" si="30"/>
        <v>5.4197918679999999</v>
      </c>
      <c r="AV100" s="1">
        <f t="shared" si="31"/>
        <v>3.2045843083678305</v>
      </c>
      <c r="AW100" s="1">
        <f t="shared" si="32"/>
        <v>7.4773633861916045</v>
      </c>
      <c r="AX100" s="1">
        <f t="shared" si="35"/>
        <v>10.681947694559435</v>
      </c>
      <c r="AY100" s="3">
        <v>0.1</v>
      </c>
      <c r="AZ100">
        <v>35</v>
      </c>
      <c r="BA100">
        <f t="shared" si="33"/>
        <v>0.10368970511989745</v>
      </c>
      <c r="BB100">
        <v>0.18504999999999999</v>
      </c>
      <c r="BC100">
        <v>0.29249999999999998</v>
      </c>
      <c r="BD100">
        <v>9.75E-3</v>
      </c>
      <c r="BE100">
        <v>6898</v>
      </c>
      <c r="BF100">
        <f t="shared" si="36"/>
        <v>85.8</v>
      </c>
      <c r="BG100" s="6">
        <f t="shared" si="37"/>
        <v>1.1961436046511629</v>
      </c>
      <c r="BH100" s="7">
        <f t="shared" si="38"/>
        <v>2.3922872093023257</v>
      </c>
      <c r="BI100" s="6">
        <f t="shared" si="39"/>
        <v>3.5884308139534884</v>
      </c>
      <c r="BJ100">
        <v>516.41999999999996</v>
      </c>
      <c r="BK100">
        <v>98.6</v>
      </c>
      <c r="BL100">
        <v>0.12</v>
      </c>
      <c r="BM100">
        <v>0.11</v>
      </c>
      <c r="BN100" s="2">
        <f t="shared" si="34"/>
        <v>0.12265009824620159</v>
      </c>
      <c r="BO100" s="2">
        <f t="shared" si="40"/>
        <v>0.16742341629526145</v>
      </c>
      <c r="BP100" s="2">
        <f t="shared" si="41"/>
        <v>0.14582514258884777</v>
      </c>
      <c r="BQ100" s="2">
        <f t="shared" si="42"/>
        <v>0.2187294356042159</v>
      </c>
      <c r="BR100">
        <f t="shared" si="43"/>
        <v>0.13965833300773922</v>
      </c>
      <c r="BS100">
        <f t="shared" si="44"/>
        <v>0.18448639472980422</v>
      </c>
      <c r="BT100">
        <f t="shared" si="45"/>
        <v>674.1119340897211</v>
      </c>
    </row>
    <row r="101" spans="1:72" x14ac:dyDescent="0.2">
      <c r="A101">
        <v>12</v>
      </c>
      <c r="B101">
        <v>5035</v>
      </c>
      <c r="C101" t="s">
        <v>1015</v>
      </c>
      <c r="D101">
        <v>5</v>
      </c>
      <c r="E101" t="s">
        <v>1016</v>
      </c>
      <c r="F101" t="s">
        <v>1017</v>
      </c>
      <c r="G101" t="s">
        <v>1018</v>
      </c>
      <c r="H101">
        <v>35</v>
      </c>
      <c r="I101">
        <v>4886</v>
      </c>
      <c r="J101">
        <v>955</v>
      </c>
      <c r="K101">
        <v>2082</v>
      </c>
      <c r="L101">
        <v>665</v>
      </c>
      <c r="M101">
        <v>59921</v>
      </c>
      <c r="N101">
        <f t="shared" si="23"/>
        <v>83662.107923623276</v>
      </c>
      <c r="O101">
        <v>6987.2</v>
      </c>
      <c r="P101">
        <f t="shared" si="24"/>
        <v>9755.5761833737852</v>
      </c>
      <c r="Q101">
        <v>41352</v>
      </c>
      <c r="R101">
        <f t="shared" si="25"/>
        <v>57735.943773596395</v>
      </c>
      <c r="S101">
        <v>552</v>
      </c>
      <c r="T101">
        <f t="shared" si="26"/>
        <v>770.70615600273777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867</v>
      </c>
      <c r="AL101">
        <v>0.99154677614569697</v>
      </c>
      <c r="AM101">
        <f t="shared" si="27"/>
        <v>1</v>
      </c>
      <c r="AN101">
        <f t="shared" si="28"/>
        <v>859.67105491831933</v>
      </c>
      <c r="AO101">
        <v>7.04</v>
      </c>
      <c r="AP101">
        <f t="shared" si="29"/>
        <v>6.9804893040657063</v>
      </c>
      <c r="AQ101">
        <v>10.37</v>
      </c>
      <c r="AR101">
        <v>9750</v>
      </c>
      <c r="AS101">
        <v>5.0737861885996933</v>
      </c>
      <c r="AT101">
        <v>0.9194125632415463</v>
      </c>
      <c r="AU101" s="1">
        <f t="shared" si="30"/>
        <v>4.6649027649999999</v>
      </c>
      <c r="AV101" s="1">
        <f t="shared" si="31"/>
        <v>2.758237689724639</v>
      </c>
      <c r="AW101" s="1">
        <f t="shared" si="32"/>
        <v>6.4358879426908242</v>
      </c>
      <c r="AX101" s="1">
        <f t="shared" si="35"/>
        <v>9.1941256324154637</v>
      </c>
      <c r="AY101" s="3">
        <v>0.1</v>
      </c>
      <c r="AZ101">
        <v>35</v>
      </c>
      <c r="BA101">
        <f t="shared" si="33"/>
        <v>0.10368970511989745</v>
      </c>
      <c r="BB101">
        <v>0.76359999999999995</v>
      </c>
      <c r="BC101">
        <v>0.29249999999999998</v>
      </c>
      <c r="BD101">
        <v>9.75E-3</v>
      </c>
      <c r="BE101">
        <v>6899</v>
      </c>
      <c r="BF101">
        <f t="shared" si="36"/>
        <v>85.8</v>
      </c>
      <c r="BG101" s="6">
        <f t="shared" si="37"/>
        <v>1.1961436046511629</v>
      </c>
      <c r="BH101" s="7">
        <f t="shared" si="38"/>
        <v>2.3922872093023257</v>
      </c>
      <c r="BI101" s="6">
        <f t="shared" si="39"/>
        <v>3.5884308139534884</v>
      </c>
      <c r="BJ101">
        <v>516.41999999999996</v>
      </c>
      <c r="BK101">
        <v>98.6</v>
      </c>
      <c r="BL101">
        <v>0.12</v>
      </c>
      <c r="BM101">
        <v>0.11</v>
      </c>
      <c r="BN101" s="2">
        <f t="shared" si="34"/>
        <v>7.0222300125427642E-2</v>
      </c>
      <c r="BO101" s="2">
        <f t="shared" si="40"/>
        <v>0.11878018121218509</v>
      </c>
      <c r="BP101" s="2">
        <f t="shared" si="41"/>
        <v>0.10019019672825032</v>
      </c>
      <c r="BQ101" s="2">
        <f t="shared" si="42"/>
        <v>0.16294010416948587</v>
      </c>
      <c r="BR101">
        <f t="shared" si="43"/>
        <v>9.1110895974354733E-2</v>
      </c>
      <c r="BS101">
        <f t="shared" si="44"/>
        <v>0.13577085076517453</v>
      </c>
      <c r="BT101">
        <f t="shared" si="45"/>
        <v>674.01850525554903</v>
      </c>
    </row>
    <row r="102" spans="1:72" x14ac:dyDescent="0.2">
      <c r="A102">
        <v>12</v>
      </c>
      <c r="B102">
        <v>5037</v>
      </c>
      <c r="C102" t="s">
        <v>1015</v>
      </c>
      <c r="D102">
        <v>5</v>
      </c>
      <c r="E102" t="s">
        <v>1016</v>
      </c>
      <c r="F102" t="s">
        <v>1017</v>
      </c>
      <c r="G102" t="s">
        <v>1023</v>
      </c>
      <c r="H102">
        <v>37</v>
      </c>
      <c r="I102">
        <v>1502</v>
      </c>
      <c r="J102">
        <v>518</v>
      </c>
      <c r="K102">
        <v>1155</v>
      </c>
      <c r="L102">
        <v>202</v>
      </c>
      <c r="M102">
        <v>19878</v>
      </c>
      <c r="N102">
        <f t="shared" si="23"/>
        <v>27753.798856924677</v>
      </c>
      <c r="O102">
        <v>4411.6000000000004</v>
      </c>
      <c r="P102">
        <f t="shared" si="24"/>
        <v>6159.5059380827506</v>
      </c>
      <c r="Q102">
        <v>25989</v>
      </c>
      <c r="R102">
        <f t="shared" si="25"/>
        <v>36286.018638324553</v>
      </c>
      <c r="S102">
        <v>182</v>
      </c>
      <c r="T102">
        <f t="shared" si="26"/>
        <v>254.10963839220702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867</v>
      </c>
      <c r="AL102">
        <v>0.99138541221618603</v>
      </c>
      <c r="AM102">
        <f t="shared" si="27"/>
        <v>1</v>
      </c>
      <c r="AN102">
        <f t="shared" si="28"/>
        <v>859.53115239143324</v>
      </c>
      <c r="AO102">
        <v>7.04</v>
      </c>
      <c r="AP102">
        <f t="shared" si="29"/>
        <v>6.9793533020019494</v>
      </c>
      <c r="AQ102">
        <v>10.37</v>
      </c>
      <c r="AR102">
        <v>9750</v>
      </c>
      <c r="AS102">
        <v>5.0737861885996933</v>
      </c>
      <c r="AT102">
        <v>0.91755409549192246</v>
      </c>
      <c r="AU102" s="1">
        <f t="shared" si="30"/>
        <v>4.6554732970000003</v>
      </c>
      <c r="AV102" s="1">
        <f t="shared" si="31"/>
        <v>2.7526622864757675</v>
      </c>
      <c r="AW102" s="1">
        <f t="shared" si="32"/>
        <v>6.4228786684434569</v>
      </c>
      <c r="AX102" s="1">
        <f t="shared" si="35"/>
        <v>9.1755409549192244</v>
      </c>
      <c r="AY102" s="3">
        <v>0.1</v>
      </c>
      <c r="AZ102">
        <v>35</v>
      </c>
      <c r="BA102">
        <f t="shared" si="33"/>
        <v>0.10368970511989745</v>
      </c>
      <c r="BB102">
        <v>0.76359999999999995</v>
      </c>
      <c r="BC102">
        <v>0.29249999999999998</v>
      </c>
      <c r="BD102">
        <v>9.75E-3</v>
      </c>
      <c r="BE102">
        <v>6900</v>
      </c>
      <c r="BF102">
        <f t="shared" si="36"/>
        <v>85.8</v>
      </c>
      <c r="BG102" s="6">
        <f t="shared" si="37"/>
        <v>1.1961436046511629</v>
      </c>
      <c r="BH102" s="7">
        <f t="shared" si="38"/>
        <v>2.3922872093023257</v>
      </c>
      <c r="BI102" s="6">
        <f t="shared" si="39"/>
        <v>3.5884308139534884</v>
      </c>
      <c r="BJ102">
        <v>516.41999999999996</v>
      </c>
      <c r="BK102">
        <v>98.6</v>
      </c>
      <c r="BL102">
        <v>0.12</v>
      </c>
      <c r="BM102">
        <v>0.11</v>
      </c>
      <c r="BN102" s="2">
        <f t="shared" si="34"/>
        <v>7.0128024325989025E-2</v>
      </c>
      <c r="BO102" s="2">
        <f t="shared" si="40"/>
        <v>0.11494946539294709</v>
      </c>
      <c r="BP102" s="2">
        <f t="shared" si="41"/>
        <v>9.6397058040335826E-2</v>
      </c>
      <c r="BQ102" s="2">
        <f t="shared" si="42"/>
        <v>0.15902012505765953</v>
      </c>
      <c r="BR102">
        <f t="shared" si="43"/>
        <v>8.7280175819728717E-2</v>
      </c>
      <c r="BS102">
        <f t="shared" si="44"/>
        <v>0.13194013823485157</v>
      </c>
      <c r="BT102">
        <f t="shared" si="45"/>
        <v>674.01850952686721</v>
      </c>
    </row>
    <row r="103" spans="1:72" x14ac:dyDescent="0.2">
      <c r="A103">
        <v>12</v>
      </c>
      <c r="B103">
        <v>5039</v>
      </c>
      <c r="C103" t="s">
        <v>1015</v>
      </c>
      <c r="D103">
        <v>5</v>
      </c>
      <c r="E103" t="s">
        <v>1016</v>
      </c>
      <c r="F103" t="s">
        <v>1017</v>
      </c>
      <c r="G103" t="s">
        <v>33</v>
      </c>
      <c r="H103">
        <v>39</v>
      </c>
      <c r="I103">
        <v>947</v>
      </c>
      <c r="J103">
        <v>290</v>
      </c>
      <c r="K103">
        <v>934</v>
      </c>
      <c r="L103">
        <v>138</v>
      </c>
      <c r="M103">
        <v>14510</v>
      </c>
      <c r="N103">
        <f t="shared" si="23"/>
        <v>20258.960731158921</v>
      </c>
      <c r="O103">
        <v>3734.3</v>
      </c>
      <c r="P103">
        <f t="shared" si="24"/>
        <v>5213.855069494608</v>
      </c>
      <c r="Q103">
        <v>22116</v>
      </c>
      <c r="R103">
        <f t="shared" si="25"/>
        <v>30878.509685066208</v>
      </c>
      <c r="S103">
        <v>131</v>
      </c>
      <c r="T103">
        <f t="shared" si="26"/>
        <v>182.90309137021492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867</v>
      </c>
      <c r="AL103">
        <v>0.98538037977720605</v>
      </c>
      <c r="AM103">
        <f t="shared" si="27"/>
        <v>1</v>
      </c>
      <c r="AN103">
        <f t="shared" si="28"/>
        <v>854.32478926683768</v>
      </c>
      <c r="AO103">
        <v>7.04</v>
      </c>
      <c r="AP103">
        <f t="shared" si="29"/>
        <v>6.9370778736315311</v>
      </c>
      <c r="AQ103">
        <v>10.37</v>
      </c>
      <c r="AR103">
        <v>9750</v>
      </c>
      <c r="AS103">
        <v>5.0737861885996933</v>
      </c>
      <c r="AT103">
        <v>0.9033192473301529</v>
      </c>
      <c r="AU103" s="1">
        <f t="shared" si="30"/>
        <v>4.5832487210000004</v>
      </c>
      <c r="AV103" s="1">
        <f t="shared" si="31"/>
        <v>2.7099577419904586</v>
      </c>
      <c r="AW103" s="1">
        <f t="shared" si="32"/>
        <v>6.3232347313110706</v>
      </c>
      <c r="AX103" s="1">
        <f t="shared" si="35"/>
        <v>9.0331924733015292</v>
      </c>
      <c r="AY103" s="3">
        <v>0.1</v>
      </c>
      <c r="AZ103">
        <v>35</v>
      </c>
      <c r="BA103">
        <f t="shared" si="33"/>
        <v>0.10368970511989745</v>
      </c>
      <c r="BB103">
        <v>0.76359999999999995</v>
      </c>
      <c r="BC103">
        <v>0.29249999999999998</v>
      </c>
      <c r="BD103">
        <v>9.75E-3</v>
      </c>
      <c r="BE103">
        <v>6901</v>
      </c>
      <c r="BF103">
        <f t="shared" si="36"/>
        <v>85.8</v>
      </c>
      <c r="BG103" s="6">
        <f t="shared" si="37"/>
        <v>1.1961436046511629</v>
      </c>
      <c r="BH103" s="7">
        <f t="shared" si="38"/>
        <v>2.3922872093023257</v>
      </c>
      <c r="BI103" s="6">
        <f t="shared" si="39"/>
        <v>3.5884308139534884</v>
      </c>
      <c r="BJ103">
        <v>516.41999999999996</v>
      </c>
      <c r="BK103">
        <v>98.6</v>
      </c>
      <c r="BL103">
        <v>0.12</v>
      </c>
      <c r="BM103">
        <v>0.11</v>
      </c>
      <c r="BN103" s="2">
        <f t="shared" si="34"/>
        <v>6.933680976603411E-2</v>
      </c>
      <c r="BO103" s="2">
        <f t="shared" si="40"/>
        <v>0.11357710572590954</v>
      </c>
      <c r="BP103" s="2">
        <f t="shared" si="41"/>
        <v>9.5312518680566491E-2</v>
      </c>
      <c r="BQ103" s="2">
        <f t="shared" si="42"/>
        <v>0.15696405731084948</v>
      </c>
      <c r="BR103">
        <f t="shared" si="43"/>
        <v>8.5907811817303156E-2</v>
      </c>
      <c r="BS103">
        <f t="shared" si="44"/>
        <v>0.13056778185672907</v>
      </c>
      <c r="BT103">
        <f t="shared" si="45"/>
        <v>674.0185137981855</v>
      </c>
    </row>
    <row r="104" spans="1:72" x14ac:dyDescent="0.2">
      <c r="A104">
        <v>12</v>
      </c>
      <c r="B104">
        <v>5041</v>
      </c>
      <c r="C104" t="s">
        <v>1015</v>
      </c>
      <c r="D104">
        <v>5</v>
      </c>
      <c r="E104" t="s">
        <v>1016</v>
      </c>
      <c r="F104" t="s">
        <v>1017</v>
      </c>
      <c r="G104" t="s">
        <v>1063</v>
      </c>
      <c r="H104">
        <v>41</v>
      </c>
      <c r="I104">
        <v>1073</v>
      </c>
      <c r="J104">
        <v>373</v>
      </c>
      <c r="K104">
        <v>1003</v>
      </c>
      <c r="L104">
        <v>145</v>
      </c>
      <c r="M104">
        <v>14885</v>
      </c>
      <c r="N104">
        <f t="shared" si="23"/>
        <v>20782.538282791214</v>
      </c>
      <c r="O104">
        <v>3439.4</v>
      </c>
      <c r="P104">
        <f t="shared" si="24"/>
        <v>4802.1136828909712</v>
      </c>
      <c r="Q104">
        <v>22821</v>
      </c>
      <c r="R104">
        <f t="shared" si="25"/>
        <v>31862.835482134924</v>
      </c>
      <c r="S104">
        <v>138</v>
      </c>
      <c r="T104">
        <f t="shared" si="26"/>
        <v>192.67653900068444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867</v>
      </c>
      <c r="AL104">
        <v>0.98373000762041896</v>
      </c>
      <c r="AM104">
        <f t="shared" si="27"/>
        <v>1</v>
      </c>
      <c r="AN104">
        <f t="shared" si="28"/>
        <v>852.89391660690319</v>
      </c>
      <c r="AO104">
        <v>7.04</v>
      </c>
      <c r="AP104">
        <f t="shared" si="29"/>
        <v>6.9254592536477491</v>
      </c>
      <c r="AQ104">
        <v>10.37</v>
      </c>
      <c r="AR104">
        <v>9750</v>
      </c>
      <c r="AS104">
        <v>5.0737861885996933</v>
      </c>
      <c r="AT104">
        <v>0.88026812423340306</v>
      </c>
      <c r="AU104" s="1">
        <f t="shared" si="30"/>
        <v>4.4662922509999996</v>
      </c>
      <c r="AV104" s="1">
        <f t="shared" si="31"/>
        <v>2.6408043727002091</v>
      </c>
      <c r="AW104" s="1">
        <f t="shared" si="32"/>
        <v>6.1618768696338213</v>
      </c>
      <c r="AX104" s="1">
        <f t="shared" si="35"/>
        <v>8.8026812423340299</v>
      </c>
      <c r="AY104" s="3">
        <v>0.1</v>
      </c>
      <c r="AZ104">
        <v>35</v>
      </c>
      <c r="BA104">
        <f t="shared" si="33"/>
        <v>0.10368970511989745</v>
      </c>
      <c r="BB104">
        <v>0.76359999999999995</v>
      </c>
      <c r="BC104">
        <v>0.29249999999999998</v>
      </c>
      <c r="BD104">
        <v>9.75E-3</v>
      </c>
      <c r="BE104">
        <v>6902</v>
      </c>
      <c r="BF104">
        <f t="shared" si="36"/>
        <v>85.8</v>
      </c>
      <c r="BG104" s="6">
        <f t="shared" si="37"/>
        <v>1.1961436046511629</v>
      </c>
      <c r="BH104" s="7">
        <f t="shared" si="38"/>
        <v>2.3922872093023257</v>
      </c>
      <c r="BI104" s="6">
        <f t="shared" si="39"/>
        <v>3.5884308139534884</v>
      </c>
      <c r="BJ104">
        <v>516.41999999999996</v>
      </c>
      <c r="BK104">
        <v>98.6</v>
      </c>
      <c r="BL104">
        <v>0.12</v>
      </c>
      <c r="BM104">
        <v>0.11</v>
      </c>
      <c r="BN104" s="2">
        <f t="shared" si="34"/>
        <v>6.8172566986431732E-2</v>
      </c>
      <c r="BO104" s="2">
        <f t="shared" si="40"/>
        <v>0.11238683395730863</v>
      </c>
      <c r="BP104" s="2">
        <f t="shared" si="41"/>
        <v>9.4588327143885681E-2</v>
      </c>
      <c r="BQ104" s="2">
        <f t="shared" si="42"/>
        <v>0.15466662662281541</v>
      </c>
      <c r="BR104">
        <f t="shared" si="43"/>
        <v>8.4717535713314238E-2</v>
      </c>
      <c r="BS104">
        <f t="shared" si="44"/>
        <v>0.1293775133770432</v>
      </c>
      <c r="BT104">
        <f t="shared" si="45"/>
        <v>674.01851806950367</v>
      </c>
    </row>
    <row r="105" spans="1:72" x14ac:dyDescent="0.2">
      <c r="A105">
        <v>12</v>
      </c>
      <c r="B105">
        <v>5043</v>
      </c>
      <c r="C105" t="s">
        <v>1015</v>
      </c>
      <c r="D105">
        <v>5</v>
      </c>
      <c r="E105" t="s">
        <v>1016</v>
      </c>
      <c r="F105" t="s">
        <v>1017</v>
      </c>
      <c r="G105" t="s">
        <v>1037</v>
      </c>
      <c r="H105">
        <v>43</v>
      </c>
      <c r="I105">
        <v>1029</v>
      </c>
      <c r="J105">
        <v>307</v>
      </c>
      <c r="K105">
        <v>975</v>
      </c>
      <c r="L105">
        <v>148</v>
      </c>
      <c r="M105">
        <v>14745</v>
      </c>
      <c r="N105">
        <f t="shared" si="23"/>
        <v>20587.069330181825</v>
      </c>
      <c r="O105">
        <v>3514.8</v>
      </c>
      <c r="P105">
        <f t="shared" si="24"/>
        <v>4907.3876759391715</v>
      </c>
      <c r="Q105">
        <v>22384</v>
      </c>
      <c r="R105">
        <f t="shared" si="25"/>
        <v>31252.693108632757</v>
      </c>
      <c r="S105">
        <v>138</v>
      </c>
      <c r="T105">
        <f t="shared" si="26"/>
        <v>192.67653900068444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867</v>
      </c>
      <c r="AL105">
        <v>0.98334658394257202</v>
      </c>
      <c r="AM105">
        <f t="shared" si="27"/>
        <v>1</v>
      </c>
      <c r="AN105">
        <f t="shared" si="28"/>
        <v>852.56148827820994</v>
      </c>
      <c r="AO105">
        <v>7.04</v>
      </c>
      <c r="AP105">
        <f t="shared" si="29"/>
        <v>6.9227599509557072</v>
      </c>
      <c r="AQ105">
        <v>10.37</v>
      </c>
      <c r="AR105">
        <v>9750</v>
      </c>
      <c r="AS105">
        <v>5.0737861885996933</v>
      </c>
      <c r="AT105">
        <v>0.88349083275760942</v>
      </c>
      <c r="AU105" s="1">
        <f t="shared" si="30"/>
        <v>4.4826435849999999</v>
      </c>
      <c r="AV105" s="1">
        <f t="shared" si="31"/>
        <v>2.650472498272828</v>
      </c>
      <c r="AW105" s="1">
        <f t="shared" si="32"/>
        <v>6.1844358293032657</v>
      </c>
      <c r="AX105" s="1">
        <f t="shared" si="35"/>
        <v>8.8349083275760947</v>
      </c>
      <c r="AY105" s="3">
        <v>0.1</v>
      </c>
      <c r="AZ105">
        <v>35</v>
      </c>
      <c r="BA105">
        <f t="shared" si="33"/>
        <v>0.10368970511989745</v>
      </c>
      <c r="BB105">
        <v>0.76359999999999995</v>
      </c>
      <c r="BC105">
        <v>0.29249999999999998</v>
      </c>
      <c r="BD105">
        <v>9.75E-3</v>
      </c>
      <c r="BE105">
        <v>6903</v>
      </c>
      <c r="BF105">
        <f t="shared" si="36"/>
        <v>85.8</v>
      </c>
      <c r="BG105" s="6">
        <f t="shared" si="37"/>
        <v>1.1961436046511629</v>
      </c>
      <c r="BH105" s="7">
        <f t="shared" si="38"/>
        <v>2.3922872093023257</v>
      </c>
      <c r="BI105" s="6">
        <f t="shared" si="39"/>
        <v>3.5884308139534884</v>
      </c>
      <c r="BJ105">
        <v>516.41999999999996</v>
      </c>
      <c r="BK105">
        <v>98.6</v>
      </c>
      <c r="BL105">
        <v>0.12</v>
      </c>
      <c r="BM105">
        <v>0.11</v>
      </c>
      <c r="BN105" s="2">
        <f t="shared" si="34"/>
        <v>6.8326435916108097E-2</v>
      </c>
      <c r="BO105" s="2">
        <f t="shared" si="40"/>
        <v>0.11254238040033791</v>
      </c>
      <c r="BP105" s="2">
        <f t="shared" si="41"/>
        <v>9.4678712304747975E-2</v>
      </c>
      <c r="BQ105" s="2">
        <f t="shared" si="42"/>
        <v>0.15497696164045485</v>
      </c>
      <c r="BR105">
        <f t="shared" si="43"/>
        <v>8.4873077820955517E-2</v>
      </c>
      <c r="BS105">
        <f t="shared" si="44"/>
        <v>0.12953306310898755</v>
      </c>
      <c r="BT105">
        <f t="shared" si="45"/>
        <v>674.01852234082196</v>
      </c>
    </row>
    <row r="106" spans="1:72" x14ac:dyDescent="0.2">
      <c r="A106">
        <v>12</v>
      </c>
      <c r="B106">
        <v>5045</v>
      </c>
      <c r="C106" t="s">
        <v>1015</v>
      </c>
      <c r="D106">
        <v>5</v>
      </c>
      <c r="E106" t="s">
        <v>1016</v>
      </c>
      <c r="F106" t="s">
        <v>1017</v>
      </c>
      <c r="G106" t="s">
        <v>1055</v>
      </c>
      <c r="H106">
        <v>45</v>
      </c>
      <c r="I106">
        <v>1367</v>
      </c>
      <c r="J106">
        <v>400</v>
      </c>
      <c r="K106">
        <v>1073</v>
      </c>
      <c r="L106">
        <v>203</v>
      </c>
      <c r="M106">
        <v>22114</v>
      </c>
      <c r="N106">
        <f t="shared" si="23"/>
        <v>30875.717271457506</v>
      </c>
      <c r="O106">
        <v>4684.5</v>
      </c>
      <c r="P106">
        <f t="shared" si="24"/>
        <v>6540.5307749906251</v>
      </c>
      <c r="Q106">
        <v>25726</v>
      </c>
      <c r="R106">
        <f t="shared" si="25"/>
        <v>35918.816248779767</v>
      </c>
      <c r="S106">
        <v>182</v>
      </c>
      <c r="T106">
        <f t="shared" si="26"/>
        <v>254.10963839220702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867</v>
      </c>
      <c r="AL106">
        <v>0.99073084294795999</v>
      </c>
      <c r="AM106">
        <f t="shared" si="27"/>
        <v>1</v>
      </c>
      <c r="AN106">
        <f t="shared" si="28"/>
        <v>858.96364083588128</v>
      </c>
      <c r="AO106">
        <v>7.04</v>
      </c>
      <c r="AP106">
        <f t="shared" si="29"/>
        <v>6.974745134353638</v>
      </c>
      <c r="AQ106">
        <v>10.37</v>
      </c>
      <c r="AR106">
        <v>9750</v>
      </c>
      <c r="AS106">
        <v>5.0737861885996933</v>
      </c>
      <c r="AT106">
        <v>0.98005040144830613</v>
      </c>
      <c r="AU106" s="1">
        <f t="shared" si="30"/>
        <v>4.9725661910000003</v>
      </c>
      <c r="AV106" s="1">
        <f t="shared" si="31"/>
        <v>2.9401512043449185</v>
      </c>
      <c r="AW106" s="1">
        <f t="shared" si="32"/>
        <v>6.860352810138143</v>
      </c>
      <c r="AX106" s="1">
        <f t="shared" si="35"/>
        <v>9.800504014483062</v>
      </c>
      <c r="AY106" s="3">
        <v>0.1</v>
      </c>
      <c r="AZ106">
        <v>35</v>
      </c>
      <c r="BA106">
        <f t="shared" si="33"/>
        <v>0.10368970511989745</v>
      </c>
      <c r="BB106">
        <v>0.76359999999999995</v>
      </c>
      <c r="BC106">
        <v>0.29249999999999998</v>
      </c>
      <c r="BD106">
        <v>9.75E-3</v>
      </c>
      <c r="BE106">
        <v>6904</v>
      </c>
      <c r="BF106">
        <f t="shared" si="36"/>
        <v>85.8</v>
      </c>
      <c r="BG106" s="6">
        <f t="shared" si="37"/>
        <v>1.1961436046511629</v>
      </c>
      <c r="BH106" s="7">
        <f t="shared" si="38"/>
        <v>2.3922872093023257</v>
      </c>
      <c r="BI106" s="6">
        <f t="shared" si="39"/>
        <v>3.5884308139534884</v>
      </c>
      <c r="BJ106">
        <v>516.41999999999996</v>
      </c>
      <c r="BK106">
        <v>98.6</v>
      </c>
      <c r="BL106">
        <v>0.12</v>
      </c>
      <c r="BM106">
        <v>0.11</v>
      </c>
      <c r="BN106" s="2">
        <f t="shared" si="34"/>
        <v>7.3210194023144284E-2</v>
      </c>
      <c r="BO106" s="2">
        <f t="shared" si="40"/>
        <v>0.11825730108698619</v>
      </c>
      <c r="BP106" s="2">
        <f t="shared" si="41"/>
        <v>9.8441254967099115E-2</v>
      </c>
      <c r="BQ106" s="2">
        <f t="shared" si="42"/>
        <v>0.16532969486594604</v>
      </c>
      <c r="BR106">
        <f t="shared" si="43"/>
        <v>9.0587994172215788E-2</v>
      </c>
      <c r="BS106">
        <f t="shared" si="44"/>
        <v>0.13524798708455082</v>
      </c>
      <c r="BT106">
        <f t="shared" si="45"/>
        <v>674.01852661214014</v>
      </c>
    </row>
    <row r="107" spans="1:72" x14ac:dyDescent="0.2">
      <c r="A107">
        <v>18</v>
      </c>
      <c r="B107">
        <v>5047</v>
      </c>
      <c r="C107" t="s">
        <v>1603</v>
      </c>
      <c r="D107">
        <v>5</v>
      </c>
      <c r="E107" t="s">
        <v>1016</v>
      </c>
      <c r="F107" t="s">
        <v>1017</v>
      </c>
      <c r="G107" t="s">
        <v>204</v>
      </c>
      <c r="H107">
        <v>47</v>
      </c>
      <c r="I107">
        <v>1182</v>
      </c>
      <c r="J107">
        <v>352</v>
      </c>
      <c r="K107">
        <v>1070</v>
      </c>
      <c r="L107">
        <v>166</v>
      </c>
      <c r="M107">
        <v>17812</v>
      </c>
      <c r="N107">
        <f t="shared" si="23"/>
        <v>24869.235599131822</v>
      </c>
      <c r="O107">
        <v>4552.3999999999996</v>
      </c>
      <c r="P107">
        <f t="shared" si="24"/>
        <v>6356.0918561356211</v>
      </c>
      <c r="Q107">
        <v>25344</v>
      </c>
      <c r="R107">
        <f t="shared" si="25"/>
        <v>35385.465249517001</v>
      </c>
      <c r="S107">
        <v>154</v>
      </c>
      <c r="T107">
        <f t="shared" si="26"/>
        <v>215.015847870329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867</v>
      </c>
      <c r="AL107">
        <v>0.99323282970322502</v>
      </c>
      <c r="AM107">
        <f t="shared" si="27"/>
        <v>1</v>
      </c>
      <c r="AN107">
        <f t="shared" si="28"/>
        <v>861.13286335269606</v>
      </c>
      <c r="AO107">
        <v>7.04</v>
      </c>
      <c r="AP107">
        <f t="shared" si="29"/>
        <v>6.9923591211107041</v>
      </c>
      <c r="AQ107">
        <v>10.37</v>
      </c>
      <c r="AR107">
        <v>9750</v>
      </c>
      <c r="AS107">
        <v>5.0737861885996933</v>
      </c>
      <c r="AT107">
        <v>1.034961714941572</v>
      </c>
      <c r="AU107" s="1">
        <f t="shared" si="30"/>
        <v>5.251174455000001</v>
      </c>
      <c r="AV107" s="1">
        <f t="shared" si="31"/>
        <v>3.1048851448247161</v>
      </c>
      <c r="AW107" s="1">
        <f t="shared" si="32"/>
        <v>7.244732004591004</v>
      </c>
      <c r="AX107" s="1">
        <f t="shared" si="35"/>
        <v>10.349617149415719</v>
      </c>
      <c r="AY107" s="3">
        <v>0.1</v>
      </c>
      <c r="AZ107">
        <v>35</v>
      </c>
      <c r="BA107">
        <f t="shared" si="33"/>
        <v>0.10368970511989745</v>
      </c>
      <c r="BB107">
        <v>0.18504999999999999</v>
      </c>
      <c r="BC107">
        <v>0.29249999999999998</v>
      </c>
      <c r="BD107">
        <v>9.75E-3</v>
      </c>
      <c r="BE107">
        <v>6905</v>
      </c>
      <c r="BF107">
        <f t="shared" si="36"/>
        <v>85.8</v>
      </c>
      <c r="BG107" s="6">
        <f t="shared" si="37"/>
        <v>1.1961436046511629</v>
      </c>
      <c r="BH107" s="7">
        <f t="shared" si="38"/>
        <v>2.3922872093023257</v>
      </c>
      <c r="BI107" s="6">
        <f t="shared" si="39"/>
        <v>3.5884308139534884</v>
      </c>
      <c r="BJ107">
        <v>516.41999999999996</v>
      </c>
      <c r="BK107">
        <v>98.6</v>
      </c>
      <c r="BL107">
        <v>0.12</v>
      </c>
      <c r="BM107">
        <v>0.11</v>
      </c>
      <c r="BN107" s="2">
        <f t="shared" si="34"/>
        <v>0.12096482678321023</v>
      </c>
      <c r="BO107" s="2">
        <f t="shared" si="40"/>
        <v>0.16579217261328633</v>
      </c>
      <c r="BP107" s="2">
        <f t="shared" si="41"/>
        <v>0.1448658518390773</v>
      </c>
      <c r="BQ107" s="2">
        <f t="shared" si="42"/>
        <v>0.21550198888383956</v>
      </c>
      <c r="BR107">
        <f t="shared" si="43"/>
        <v>0.13802696409736107</v>
      </c>
      <c r="BS107">
        <f t="shared" si="44"/>
        <v>0.18285524604868658</v>
      </c>
      <c r="BT107">
        <f t="shared" si="45"/>
        <v>674.11205746745816</v>
      </c>
    </row>
    <row r="108" spans="1:72" x14ac:dyDescent="0.2">
      <c r="A108">
        <v>12</v>
      </c>
      <c r="B108">
        <v>5049</v>
      </c>
      <c r="C108" t="s">
        <v>1015</v>
      </c>
      <c r="D108">
        <v>5</v>
      </c>
      <c r="E108" t="s">
        <v>1016</v>
      </c>
      <c r="F108" t="s">
        <v>1017</v>
      </c>
      <c r="G108" t="s">
        <v>707</v>
      </c>
      <c r="H108">
        <v>49</v>
      </c>
      <c r="I108">
        <v>1072</v>
      </c>
      <c r="J108">
        <v>334</v>
      </c>
      <c r="K108">
        <v>959</v>
      </c>
      <c r="L108">
        <v>152</v>
      </c>
      <c r="M108">
        <v>16558</v>
      </c>
      <c r="N108">
        <f t="shared" si="23"/>
        <v>23118.392266473427</v>
      </c>
      <c r="O108">
        <v>4470.3999999999996</v>
      </c>
      <c r="P108">
        <f t="shared" si="24"/>
        <v>6241.6028981786931</v>
      </c>
      <c r="Q108">
        <v>23276</v>
      </c>
      <c r="R108">
        <f t="shared" si="25"/>
        <v>32498.10957811544</v>
      </c>
      <c r="S108">
        <v>144</v>
      </c>
      <c r="T108">
        <f t="shared" si="26"/>
        <v>201.05377982680116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867</v>
      </c>
      <c r="AL108">
        <v>0.997770289580027</v>
      </c>
      <c r="AM108">
        <f t="shared" si="27"/>
        <v>1</v>
      </c>
      <c r="AN108">
        <f t="shared" si="28"/>
        <v>865.06684106588341</v>
      </c>
      <c r="AO108">
        <v>7.04</v>
      </c>
      <c r="AP108">
        <f t="shared" si="29"/>
        <v>7.0243028386433899</v>
      </c>
      <c r="AQ108">
        <v>10.37</v>
      </c>
      <c r="AR108">
        <v>9750</v>
      </c>
      <c r="AS108">
        <v>5.0737861885996933</v>
      </c>
      <c r="AT108">
        <v>1.0230911678272043</v>
      </c>
      <c r="AU108" s="1">
        <f t="shared" si="30"/>
        <v>5.1909458370000001</v>
      </c>
      <c r="AV108" s="1">
        <f t="shared" si="31"/>
        <v>3.0692735034816128</v>
      </c>
      <c r="AW108" s="1">
        <f t="shared" si="32"/>
        <v>7.1616381747904301</v>
      </c>
      <c r="AX108" s="1">
        <f t="shared" si="35"/>
        <v>10.230911678272044</v>
      </c>
      <c r="AY108" s="3">
        <v>0.1</v>
      </c>
      <c r="AZ108">
        <v>35</v>
      </c>
      <c r="BA108">
        <f t="shared" si="33"/>
        <v>0.10368970511989745</v>
      </c>
      <c r="BB108">
        <v>0.76359999999999995</v>
      </c>
      <c r="BC108">
        <v>0.29249999999999998</v>
      </c>
      <c r="BD108">
        <v>9.75E-3</v>
      </c>
      <c r="BE108">
        <v>6906</v>
      </c>
      <c r="BF108">
        <f t="shared" si="36"/>
        <v>85.8</v>
      </c>
      <c r="BG108" s="6">
        <f t="shared" si="37"/>
        <v>1.1961436046511629</v>
      </c>
      <c r="BH108" s="7">
        <f t="shared" si="38"/>
        <v>2.3922872093023257</v>
      </c>
      <c r="BI108" s="6">
        <f t="shared" si="39"/>
        <v>3.5884308139534884</v>
      </c>
      <c r="BJ108">
        <v>516.41999999999996</v>
      </c>
      <c r="BK108">
        <v>98.6</v>
      </c>
      <c r="BL108">
        <v>0.12</v>
      </c>
      <c r="BM108">
        <v>0.11</v>
      </c>
      <c r="BN108" s="2">
        <f t="shared" si="34"/>
        <v>7.5441411248471049E-2</v>
      </c>
      <c r="BO108" s="2">
        <f t="shared" si="40"/>
        <v>0.11999830079518956</v>
      </c>
      <c r="BP108" s="2">
        <f t="shared" si="41"/>
        <v>9.9311995543385281E-2</v>
      </c>
      <c r="BQ108" s="2">
        <f t="shared" si="42"/>
        <v>0.16913796774759202</v>
      </c>
      <c r="BR108">
        <f t="shared" si="43"/>
        <v>9.2328985209643138E-2</v>
      </c>
      <c r="BS108">
        <f t="shared" si="44"/>
        <v>0.13698899337058429</v>
      </c>
      <c r="BT108">
        <f t="shared" si="45"/>
        <v>674.0185351547766</v>
      </c>
    </row>
    <row r="109" spans="1:72" x14ac:dyDescent="0.2">
      <c r="A109">
        <v>12</v>
      </c>
      <c r="B109">
        <v>5051</v>
      </c>
      <c r="C109" t="s">
        <v>1015</v>
      </c>
      <c r="D109">
        <v>5</v>
      </c>
      <c r="E109" t="s">
        <v>1016</v>
      </c>
      <c r="F109" t="s">
        <v>1017</v>
      </c>
      <c r="G109" t="s">
        <v>1039</v>
      </c>
      <c r="H109">
        <v>51</v>
      </c>
      <c r="I109">
        <v>1821</v>
      </c>
      <c r="J109">
        <v>451</v>
      </c>
      <c r="K109">
        <v>1190</v>
      </c>
      <c r="L109">
        <v>240</v>
      </c>
      <c r="M109">
        <v>28147</v>
      </c>
      <c r="N109">
        <f t="shared" si="23"/>
        <v>39299.032922117862</v>
      </c>
      <c r="O109">
        <v>5142.8</v>
      </c>
      <c r="P109">
        <f t="shared" si="24"/>
        <v>7180.4123534255068</v>
      </c>
      <c r="Q109">
        <v>27980</v>
      </c>
      <c r="R109">
        <f t="shared" si="25"/>
        <v>39065.866385790949</v>
      </c>
      <c r="S109">
        <v>208</v>
      </c>
      <c r="T109">
        <f t="shared" si="26"/>
        <v>290.41101530537946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867</v>
      </c>
      <c r="AL109">
        <v>0.98855681168405596</v>
      </c>
      <c r="AM109">
        <f t="shared" si="27"/>
        <v>1</v>
      </c>
      <c r="AN109">
        <f t="shared" si="28"/>
        <v>857.07875573007652</v>
      </c>
      <c r="AO109">
        <v>7.04</v>
      </c>
      <c r="AP109">
        <f t="shared" si="29"/>
        <v>6.9594399542557541</v>
      </c>
      <c r="AQ109">
        <v>10.37</v>
      </c>
      <c r="AR109">
        <v>9750</v>
      </c>
      <c r="AS109">
        <v>5.0737861885996933</v>
      </c>
      <c r="AT109">
        <v>0.96775172632080286</v>
      </c>
      <c r="AU109" s="1">
        <f t="shared" si="30"/>
        <v>4.9101653430000001</v>
      </c>
      <c r="AV109" s="1">
        <f t="shared" si="31"/>
        <v>2.9032551789624086</v>
      </c>
      <c r="AW109" s="1">
        <f t="shared" si="32"/>
        <v>6.7742620842456205</v>
      </c>
      <c r="AX109" s="1">
        <f t="shared" si="35"/>
        <v>9.6775172632080277</v>
      </c>
      <c r="AY109" s="3">
        <v>0.1</v>
      </c>
      <c r="AZ109">
        <v>35</v>
      </c>
      <c r="BA109">
        <f t="shared" si="33"/>
        <v>0.10368970511989745</v>
      </c>
      <c r="BB109">
        <v>0.76359999999999995</v>
      </c>
      <c r="BC109">
        <v>0.29249999999999998</v>
      </c>
      <c r="BD109">
        <v>9.75E-3</v>
      </c>
      <c r="BE109">
        <v>6907</v>
      </c>
      <c r="BF109">
        <f t="shared" si="36"/>
        <v>85.8</v>
      </c>
      <c r="BG109" s="6">
        <f t="shared" si="37"/>
        <v>1.1961436046511629</v>
      </c>
      <c r="BH109" s="7">
        <f t="shared" si="38"/>
        <v>2.3922872093023257</v>
      </c>
      <c r="BI109" s="6">
        <f t="shared" si="39"/>
        <v>3.5884308139534884</v>
      </c>
      <c r="BJ109">
        <v>516.41999999999996</v>
      </c>
      <c r="BK109">
        <v>98.6</v>
      </c>
      <c r="BL109">
        <v>0.12</v>
      </c>
      <c r="BM109">
        <v>0.11</v>
      </c>
      <c r="BN109" s="2">
        <f t="shared" si="34"/>
        <v>7.2570279689053871E-2</v>
      </c>
      <c r="BO109" s="2">
        <f t="shared" si="40"/>
        <v>0.11819179103156273</v>
      </c>
      <c r="BP109" s="2">
        <f t="shared" si="41"/>
        <v>9.8624416932196229E-2</v>
      </c>
      <c r="BQ109" s="2">
        <f t="shared" si="42"/>
        <v>0.16467347225359102</v>
      </c>
      <c r="BR109">
        <f t="shared" si="43"/>
        <v>9.0522471110628305E-2</v>
      </c>
      <c r="BS109">
        <f t="shared" si="44"/>
        <v>0.13518248689587251</v>
      </c>
      <c r="BT109">
        <f t="shared" si="45"/>
        <v>674.01853942609489</v>
      </c>
    </row>
    <row r="110" spans="1:72" x14ac:dyDescent="0.2">
      <c r="A110">
        <v>12</v>
      </c>
      <c r="B110">
        <v>5053</v>
      </c>
      <c r="C110" t="s">
        <v>1015</v>
      </c>
      <c r="D110">
        <v>5</v>
      </c>
      <c r="E110" t="s">
        <v>1016</v>
      </c>
      <c r="F110" t="s">
        <v>1017</v>
      </c>
      <c r="G110" t="s">
        <v>264</v>
      </c>
      <c r="H110">
        <v>53</v>
      </c>
      <c r="I110">
        <v>1064</v>
      </c>
      <c r="J110">
        <v>321</v>
      </c>
      <c r="K110">
        <v>978</v>
      </c>
      <c r="L110">
        <v>155</v>
      </c>
      <c r="M110">
        <v>16130</v>
      </c>
      <c r="N110">
        <f t="shared" si="23"/>
        <v>22520.815754210435</v>
      </c>
      <c r="O110">
        <v>3976.3</v>
      </c>
      <c r="P110">
        <f t="shared" si="24"/>
        <v>5551.7371161479823</v>
      </c>
      <c r="Q110">
        <v>23134</v>
      </c>
      <c r="R110">
        <f t="shared" si="25"/>
        <v>32299.848211897344</v>
      </c>
      <c r="S110">
        <v>143</v>
      </c>
      <c r="T110">
        <f t="shared" si="26"/>
        <v>199.65757302244836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867</v>
      </c>
      <c r="AL110">
        <v>0.985890714561238</v>
      </c>
      <c r="AM110">
        <f t="shared" si="27"/>
        <v>1</v>
      </c>
      <c r="AN110">
        <f t="shared" si="28"/>
        <v>854.76724952459335</v>
      </c>
      <c r="AO110">
        <v>7.04</v>
      </c>
      <c r="AP110">
        <f t="shared" si="29"/>
        <v>6.9406706305111152</v>
      </c>
      <c r="AQ110">
        <v>10.37</v>
      </c>
      <c r="AR110">
        <v>9750</v>
      </c>
      <c r="AS110">
        <v>5.0737861885996933</v>
      </c>
      <c r="AT110">
        <v>0.92520006726881088</v>
      </c>
      <c r="AU110" s="1">
        <f t="shared" si="30"/>
        <v>4.694267323</v>
      </c>
      <c r="AV110" s="1">
        <f t="shared" si="31"/>
        <v>2.7756002018064327</v>
      </c>
      <c r="AW110" s="1">
        <f t="shared" si="32"/>
        <v>6.4764004708816758</v>
      </c>
      <c r="AX110" s="1">
        <f t="shared" si="35"/>
        <v>9.2520006726881086</v>
      </c>
      <c r="AY110" s="3">
        <v>0.1</v>
      </c>
      <c r="AZ110">
        <v>35</v>
      </c>
      <c r="BA110">
        <f t="shared" si="33"/>
        <v>0.10368970511989745</v>
      </c>
      <c r="BB110">
        <v>0.76359999999999995</v>
      </c>
      <c r="BC110">
        <v>0.29249999999999998</v>
      </c>
      <c r="BD110">
        <v>9.75E-3</v>
      </c>
      <c r="BE110">
        <v>6908</v>
      </c>
      <c r="BF110">
        <f t="shared" si="36"/>
        <v>85.8</v>
      </c>
      <c r="BG110" s="6">
        <f t="shared" si="37"/>
        <v>1.1961436046511629</v>
      </c>
      <c r="BH110" s="7">
        <f t="shared" si="38"/>
        <v>2.3922872093023257</v>
      </c>
      <c r="BI110" s="6">
        <f t="shared" si="39"/>
        <v>3.5884308139534884</v>
      </c>
      <c r="BJ110">
        <v>516.41999999999996</v>
      </c>
      <c r="BK110">
        <v>98.6</v>
      </c>
      <c r="BL110">
        <v>0.12</v>
      </c>
      <c r="BM110">
        <v>0.11</v>
      </c>
      <c r="BN110" s="2">
        <f t="shared" si="34"/>
        <v>7.0426636908401258E-2</v>
      </c>
      <c r="BO110" s="2">
        <f t="shared" si="40"/>
        <v>0.11484872943642262</v>
      </c>
      <c r="BP110" s="2">
        <f t="shared" si="41"/>
        <v>9.6141725004785336E-2</v>
      </c>
      <c r="BQ110" s="2">
        <f t="shared" si="42"/>
        <v>0.15928662959588172</v>
      </c>
      <c r="BR110">
        <f t="shared" si="43"/>
        <v>8.7179405180100186E-2</v>
      </c>
      <c r="BS110">
        <f t="shared" si="44"/>
        <v>0.13183942858964742</v>
      </c>
      <c r="BT110">
        <f t="shared" si="45"/>
        <v>674.01854369741307</v>
      </c>
    </row>
    <row r="111" spans="1:72" x14ac:dyDescent="0.2">
      <c r="A111">
        <v>12</v>
      </c>
      <c r="B111">
        <v>5055</v>
      </c>
      <c r="C111" t="s">
        <v>1015</v>
      </c>
      <c r="D111">
        <v>5</v>
      </c>
      <c r="E111" t="s">
        <v>1016</v>
      </c>
      <c r="F111" t="s">
        <v>1017</v>
      </c>
      <c r="G111" t="s">
        <v>532</v>
      </c>
      <c r="H111">
        <v>55</v>
      </c>
      <c r="I111">
        <v>1485</v>
      </c>
      <c r="J111">
        <v>651</v>
      </c>
      <c r="K111">
        <v>1135</v>
      </c>
      <c r="L111">
        <v>213</v>
      </c>
      <c r="M111">
        <v>22069</v>
      </c>
      <c r="N111">
        <f t="shared" si="23"/>
        <v>30812.887965261631</v>
      </c>
      <c r="O111">
        <v>4849</v>
      </c>
      <c r="P111">
        <f t="shared" si="24"/>
        <v>6770.2067943066586</v>
      </c>
      <c r="Q111">
        <v>26439</v>
      </c>
      <c r="R111">
        <f t="shared" si="25"/>
        <v>36914.311700283302</v>
      </c>
      <c r="S111">
        <v>190</v>
      </c>
      <c r="T111">
        <f t="shared" si="26"/>
        <v>265.27929282702928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867</v>
      </c>
      <c r="AL111">
        <v>0.99752486869692802</v>
      </c>
      <c r="AM111">
        <f t="shared" si="27"/>
        <v>1</v>
      </c>
      <c r="AN111">
        <f t="shared" si="28"/>
        <v>864.8540611602366</v>
      </c>
      <c r="AO111">
        <v>7.04</v>
      </c>
      <c r="AP111">
        <f t="shared" si="29"/>
        <v>7.0225750756263734</v>
      </c>
      <c r="AQ111">
        <v>10.37</v>
      </c>
      <c r="AR111">
        <v>9750</v>
      </c>
      <c r="AS111">
        <v>5.0737861885996933</v>
      </c>
      <c r="AT111">
        <v>0.92927844862561604</v>
      </c>
      <c r="AU111" s="1">
        <f t="shared" si="30"/>
        <v>4.7149601580000002</v>
      </c>
      <c r="AV111" s="1">
        <f t="shared" si="31"/>
        <v>2.7878353458768483</v>
      </c>
      <c r="AW111" s="1">
        <f t="shared" si="32"/>
        <v>6.5049491403793125</v>
      </c>
      <c r="AX111" s="1">
        <f t="shared" si="35"/>
        <v>9.2927844862561599</v>
      </c>
      <c r="AY111" s="3">
        <v>0.1</v>
      </c>
      <c r="AZ111">
        <v>35</v>
      </c>
      <c r="BA111">
        <f t="shared" si="33"/>
        <v>0.10368970511989745</v>
      </c>
      <c r="BB111">
        <v>0.76359999999999995</v>
      </c>
      <c r="BC111">
        <v>0.29249999999999998</v>
      </c>
      <c r="BD111">
        <v>9.75E-3</v>
      </c>
      <c r="BE111">
        <v>6909</v>
      </c>
      <c r="BF111">
        <f t="shared" si="36"/>
        <v>85.8</v>
      </c>
      <c r="BG111" s="6">
        <f t="shared" si="37"/>
        <v>1.1961436046511629</v>
      </c>
      <c r="BH111" s="7">
        <f t="shared" si="38"/>
        <v>2.3922872093023257</v>
      </c>
      <c r="BI111" s="6">
        <f t="shared" si="39"/>
        <v>3.5884308139534884</v>
      </c>
      <c r="BJ111">
        <v>516.41999999999996</v>
      </c>
      <c r="BK111">
        <v>98.6</v>
      </c>
      <c r="BL111">
        <v>0.12</v>
      </c>
      <c r="BM111">
        <v>0.11</v>
      </c>
      <c r="BN111" s="2">
        <f t="shared" si="34"/>
        <v>7.079699423821717E-2</v>
      </c>
      <c r="BO111" s="2">
        <f t="shared" si="40"/>
        <v>0.11587979116930515</v>
      </c>
      <c r="BP111" s="2">
        <f t="shared" si="41"/>
        <v>9.7090324251104421E-2</v>
      </c>
      <c r="BQ111" s="2">
        <f t="shared" si="42"/>
        <v>0.16051357836980271</v>
      </c>
      <c r="BR111">
        <f t="shared" si="43"/>
        <v>8.8210462577594698E-2</v>
      </c>
      <c r="BS111">
        <f t="shared" si="44"/>
        <v>0.13287049361144498</v>
      </c>
      <c r="BT111">
        <f t="shared" si="45"/>
        <v>674.01854796873135</v>
      </c>
    </row>
    <row r="112" spans="1:72" x14ac:dyDescent="0.2">
      <c r="A112">
        <v>12</v>
      </c>
      <c r="B112">
        <v>5057</v>
      </c>
      <c r="C112" t="s">
        <v>1015</v>
      </c>
      <c r="D112">
        <v>5</v>
      </c>
      <c r="E112" t="s">
        <v>1016</v>
      </c>
      <c r="F112" t="s">
        <v>1017</v>
      </c>
      <c r="G112" t="s">
        <v>1059</v>
      </c>
      <c r="H112">
        <v>57</v>
      </c>
      <c r="I112">
        <v>1122</v>
      </c>
      <c r="J112">
        <v>411</v>
      </c>
      <c r="K112">
        <v>513</v>
      </c>
      <c r="L112">
        <v>159</v>
      </c>
      <c r="M112">
        <v>16467</v>
      </c>
      <c r="N112">
        <f t="shared" si="23"/>
        <v>22991.337447277325</v>
      </c>
      <c r="O112">
        <v>5341.4</v>
      </c>
      <c r="P112">
        <f t="shared" si="24"/>
        <v>7457.6990247699696</v>
      </c>
      <c r="Q112">
        <v>11945</v>
      </c>
      <c r="R112">
        <f t="shared" si="25"/>
        <v>16677.690277994025</v>
      </c>
      <c r="S112">
        <v>151</v>
      </c>
      <c r="T112">
        <f t="shared" si="26"/>
        <v>210.82722745727065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867</v>
      </c>
      <c r="AL112">
        <v>0.985242871861709</v>
      </c>
      <c r="AM112">
        <f t="shared" si="27"/>
        <v>1</v>
      </c>
      <c r="AN112">
        <f t="shared" si="28"/>
        <v>854.20556990410171</v>
      </c>
      <c r="AO112">
        <v>7.04</v>
      </c>
      <c r="AP112">
        <f t="shared" si="29"/>
        <v>6.9361098179064316</v>
      </c>
      <c r="AQ112">
        <v>10.37</v>
      </c>
      <c r="AR112">
        <v>9750</v>
      </c>
      <c r="AS112">
        <v>5.0737861885996933</v>
      </c>
      <c r="AT112">
        <v>0.93564102438265817</v>
      </c>
      <c r="AU112" s="1">
        <f t="shared" si="30"/>
        <v>4.7472425070000002</v>
      </c>
      <c r="AV112" s="1">
        <f t="shared" si="31"/>
        <v>2.8069230731479746</v>
      </c>
      <c r="AW112" s="1">
        <f t="shared" si="32"/>
        <v>6.5494871706786073</v>
      </c>
      <c r="AX112" s="1">
        <f t="shared" si="35"/>
        <v>9.3564102438265824</v>
      </c>
      <c r="AY112" s="3">
        <v>0.1</v>
      </c>
      <c r="AZ112">
        <v>35</v>
      </c>
      <c r="BA112">
        <f t="shared" si="33"/>
        <v>0.10368970511989745</v>
      </c>
      <c r="BB112">
        <v>0.76359999999999995</v>
      </c>
      <c r="BC112">
        <v>0.29249999999999998</v>
      </c>
      <c r="BD112">
        <v>9.75E-3</v>
      </c>
      <c r="BE112">
        <v>6910</v>
      </c>
      <c r="BF112">
        <f t="shared" si="36"/>
        <v>85.8</v>
      </c>
      <c r="BG112" s="6">
        <f t="shared" si="37"/>
        <v>1.1961436046511629</v>
      </c>
      <c r="BH112" s="7">
        <f t="shared" si="38"/>
        <v>2.3922872093023257</v>
      </c>
      <c r="BI112" s="6">
        <f t="shared" si="39"/>
        <v>3.5884308139534884</v>
      </c>
      <c r="BJ112">
        <v>516.41999999999996</v>
      </c>
      <c r="BK112">
        <v>98.6</v>
      </c>
      <c r="BL112">
        <v>0.12</v>
      </c>
      <c r="BM112">
        <v>0.11</v>
      </c>
      <c r="BN112" s="2">
        <f t="shared" si="34"/>
        <v>7.0933756414505583E-2</v>
      </c>
      <c r="BO112" s="2">
        <f t="shared" si="40"/>
        <v>0.11558499958078777</v>
      </c>
      <c r="BP112" s="2">
        <f t="shared" si="41"/>
        <v>9.6666885100730529E-2</v>
      </c>
      <c r="BQ112" s="2">
        <f t="shared" si="42"/>
        <v>0.16052438501484698</v>
      </c>
      <c r="BR112">
        <f t="shared" si="43"/>
        <v>8.7915666653689328E-2</v>
      </c>
      <c r="BS112">
        <f t="shared" si="44"/>
        <v>0.13257570531184265</v>
      </c>
      <c r="BT112">
        <f t="shared" si="45"/>
        <v>674.01855224004964</v>
      </c>
    </row>
    <row r="113" spans="1:72" x14ac:dyDescent="0.2">
      <c r="A113">
        <v>12</v>
      </c>
      <c r="B113">
        <v>5059</v>
      </c>
      <c r="C113" t="s">
        <v>1015</v>
      </c>
      <c r="D113">
        <v>5</v>
      </c>
      <c r="E113" t="s">
        <v>1016</v>
      </c>
      <c r="F113" t="s">
        <v>1017</v>
      </c>
      <c r="G113" t="s">
        <v>1044</v>
      </c>
      <c r="H113">
        <v>59</v>
      </c>
      <c r="I113">
        <v>1706</v>
      </c>
      <c r="J113">
        <v>375</v>
      </c>
      <c r="K113">
        <v>1138</v>
      </c>
      <c r="L113">
        <v>218</v>
      </c>
      <c r="M113">
        <v>25332</v>
      </c>
      <c r="N113">
        <f t="shared" si="23"/>
        <v>35368.710767864766</v>
      </c>
      <c r="O113">
        <v>4749.2</v>
      </c>
      <c r="P113">
        <f t="shared" si="24"/>
        <v>6630.8653552322503</v>
      </c>
      <c r="Q113">
        <v>26320</v>
      </c>
      <c r="R113">
        <f t="shared" si="25"/>
        <v>36748.163090565322</v>
      </c>
      <c r="S113">
        <v>192</v>
      </c>
      <c r="T113">
        <f t="shared" si="26"/>
        <v>268.07170643573488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867</v>
      </c>
      <c r="AL113">
        <v>0.98686981201171897</v>
      </c>
      <c r="AM113">
        <f t="shared" si="27"/>
        <v>1</v>
      </c>
      <c r="AN113">
        <f t="shared" si="28"/>
        <v>855.61612701416038</v>
      </c>
      <c r="AO113">
        <v>7.04</v>
      </c>
      <c r="AP113">
        <f t="shared" si="29"/>
        <v>6.9475634765625012</v>
      </c>
      <c r="AQ113">
        <v>10.37</v>
      </c>
      <c r="AR113">
        <v>9750</v>
      </c>
      <c r="AS113">
        <v>5.0737861885996933</v>
      </c>
      <c r="AT113">
        <v>0.9597231410620215</v>
      </c>
      <c r="AU113" s="1">
        <f t="shared" si="30"/>
        <v>4.8694300180000001</v>
      </c>
      <c r="AV113" s="1">
        <f t="shared" si="31"/>
        <v>2.8791694231860645</v>
      </c>
      <c r="AW113" s="1">
        <f t="shared" si="32"/>
        <v>6.718061987434151</v>
      </c>
      <c r="AX113" s="1">
        <f t="shared" si="35"/>
        <v>9.5972314106202141</v>
      </c>
      <c r="AY113" s="3">
        <v>0.1</v>
      </c>
      <c r="AZ113">
        <v>35</v>
      </c>
      <c r="BA113">
        <f t="shared" si="33"/>
        <v>0.10368970511989745</v>
      </c>
      <c r="BB113">
        <v>0.76359999999999995</v>
      </c>
      <c r="BC113">
        <v>0.29249999999999998</v>
      </c>
      <c r="BD113">
        <v>9.75E-3</v>
      </c>
      <c r="BE113">
        <v>6911</v>
      </c>
      <c r="BF113">
        <f t="shared" si="36"/>
        <v>85.8</v>
      </c>
      <c r="BG113" s="6">
        <f t="shared" si="37"/>
        <v>1.1961436046511629</v>
      </c>
      <c r="BH113" s="7">
        <f t="shared" si="38"/>
        <v>2.3922872093023257</v>
      </c>
      <c r="BI113" s="6">
        <f t="shared" si="39"/>
        <v>3.5884308139534884</v>
      </c>
      <c r="BJ113">
        <v>516.41999999999996</v>
      </c>
      <c r="BK113">
        <v>98.6</v>
      </c>
      <c r="BL113">
        <v>0.12</v>
      </c>
      <c r="BM113">
        <v>0.11</v>
      </c>
      <c r="BN113" s="2">
        <f t="shared" si="34"/>
        <v>7.2148662267161698E-2</v>
      </c>
      <c r="BO113" s="2">
        <f t="shared" si="40"/>
        <v>0.11746102119394025</v>
      </c>
      <c r="BP113" s="2">
        <f t="shared" si="41"/>
        <v>9.8055980394504375E-2</v>
      </c>
      <c r="BQ113" s="2">
        <f t="shared" si="42"/>
        <v>0.16355708477198735</v>
      </c>
      <c r="BR113">
        <f t="shared" si="43"/>
        <v>8.9791683931453786E-2</v>
      </c>
      <c r="BS113">
        <f t="shared" si="44"/>
        <v>0.13445173021391016</v>
      </c>
      <c r="BT113">
        <f t="shared" si="45"/>
        <v>674.01855651136782</v>
      </c>
    </row>
    <row r="114" spans="1:72" x14ac:dyDescent="0.2">
      <c r="A114">
        <v>18</v>
      </c>
      <c r="B114">
        <v>5061</v>
      </c>
      <c r="C114" t="s">
        <v>1603</v>
      </c>
      <c r="D114">
        <v>5</v>
      </c>
      <c r="E114" t="s">
        <v>1016</v>
      </c>
      <c r="F114" t="s">
        <v>1017</v>
      </c>
      <c r="G114" t="s">
        <v>69</v>
      </c>
      <c r="H114">
        <v>61</v>
      </c>
      <c r="I114">
        <v>1015</v>
      </c>
      <c r="J114">
        <v>290</v>
      </c>
      <c r="K114">
        <v>923</v>
      </c>
      <c r="L114">
        <v>147</v>
      </c>
      <c r="M114">
        <v>14659</v>
      </c>
      <c r="N114">
        <f t="shared" si="23"/>
        <v>20466.995545007485</v>
      </c>
      <c r="O114">
        <v>3871.5</v>
      </c>
      <c r="P114">
        <f t="shared" si="24"/>
        <v>5405.4146430518103</v>
      </c>
      <c r="Q114">
        <v>21198</v>
      </c>
      <c r="R114">
        <f t="shared" si="25"/>
        <v>29596.791838670353</v>
      </c>
      <c r="S114">
        <v>135</v>
      </c>
      <c r="T114">
        <f t="shared" si="26"/>
        <v>188.48791858762607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867</v>
      </c>
      <c r="AL114">
        <v>0.98706281847424004</v>
      </c>
      <c r="AM114">
        <f t="shared" si="27"/>
        <v>1</v>
      </c>
      <c r="AN114">
        <f t="shared" si="28"/>
        <v>855.78346361716615</v>
      </c>
      <c r="AO114">
        <v>7.04</v>
      </c>
      <c r="AP114">
        <f t="shared" si="29"/>
        <v>6.9489222420586501</v>
      </c>
      <c r="AQ114">
        <v>10.37</v>
      </c>
      <c r="AR114">
        <v>9750</v>
      </c>
      <c r="AS114">
        <v>5.0737861885996933</v>
      </c>
      <c r="AT114">
        <v>0.95359587281610037</v>
      </c>
      <c r="AU114" s="1">
        <f t="shared" si="30"/>
        <v>4.8383415689999998</v>
      </c>
      <c r="AV114" s="1">
        <f t="shared" si="31"/>
        <v>2.8607876184483012</v>
      </c>
      <c r="AW114" s="1">
        <f t="shared" si="32"/>
        <v>6.6751711097127027</v>
      </c>
      <c r="AX114" s="1">
        <f t="shared" si="35"/>
        <v>9.5359587281610043</v>
      </c>
      <c r="AY114" s="3">
        <v>0.1</v>
      </c>
      <c r="AZ114">
        <v>35</v>
      </c>
      <c r="BA114">
        <f t="shared" si="33"/>
        <v>0.10368970511989745</v>
      </c>
      <c r="BB114">
        <v>0.18504999999999999</v>
      </c>
      <c r="BC114">
        <v>0.29249999999999998</v>
      </c>
      <c r="BD114">
        <v>9.75E-3</v>
      </c>
      <c r="BE114">
        <v>6912</v>
      </c>
      <c r="BF114">
        <f t="shared" si="36"/>
        <v>85.8</v>
      </c>
      <c r="BG114" s="6">
        <f t="shared" si="37"/>
        <v>1.1961436046511629</v>
      </c>
      <c r="BH114" s="7">
        <f t="shared" si="38"/>
        <v>2.3922872093023257</v>
      </c>
      <c r="BI114" s="6">
        <f t="shared" si="39"/>
        <v>3.5884308139534884</v>
      </c>
      <c r="BJ114">
        <v>516.41999999999996</v>
      </c>
      <c r="BK114">
        <v>98.6</v>
      </c>
      <c r="BL114">
        <v>0.12</v>
      </c>
      <c r="BM114">
        <v>0.11</v>
      </c>
      <c r="BN114" s="2">
        <f t="shared" si="34"/>
        <v>0.11657073604024777</v>
      </c>
      <c r="BO114" s="2">
        <f t="shared" si="40"/>
        <v>0.16098729634979284</v>
      </c>
      <c r="BP114" s="2">
        <f t="shared" si="41"/>
        <v>0.14170614533191378</v>
      </c>
      <c r="BQ114" s="2">
        <f t="shared" si="42"/>
        <v>0.20678906365161262</v>
      </c>
      <c r="BR114">
        <f t="shared" si="43"/>
        <v>0.13322196260546454</v>
      </c>
      <c r="BS114">
        <f t="shared" si="44"/>
        <v>0.17805046478605058</v>
      </c>
      <c r="BT114">
        <f t="shared" si="45"/>
        <v>674.1121808451951</v>
      </c>
    </row>
    <row r="115" spans="1:72" x14ac:dyDescent="0.2">
      <c r="A115">
        <v>12</v>
      </c>
      <c r="B115">
        <v>5063</v>
      </c>
      <c r="C115" t="s">
        <v>1015</v>
      </c>
      <c r="D115">
        <v>5</v>
      </c>
      <c r="E115" t="s">
        <v>1016</v>
      </c>
      <c r="F115" t="s">
        <v>1017</v>
      </c>
      <c r="G115" t="s">
        <v>1061</v>
      </c>
      <c r="H115">
        <v>63</v>
      </c>
      <c r="I115">
        <v>1086</v>
      </c>
      <c r="J115">
        <v>393</v>
      </c>
      <c r="K115">
        <v>1001</v>
      </c>
      <c r="L115">
        <v>155</v>
      </c>
      <c r="M115">
        <v>16861</v>
      </c>
      <c r="N115">
        <f t="shared" si="23"/>
        <v>23541.442928192322</v>
      </c>
      <c r="O115">
        <v>4336.8999999999996</v>
      </c>
      <c r="P115">
        <f t="shared" si="24"/>
        <v>6055.2092897975963</v>
      </c>
      <c r="Q115">
        <v>24090</v>
      </c>
      <c r="R115">
        <f t="shared" si="25"/>
        <v>33634.62191685861</v>
      </c>
      <c r="S115">
        <v>147</v>
      </c>
      <c r="T115">
        <f t="shared" si="26"/>
        <v>205.24240023985951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867</v>
      </c>
      <c r="AL115">
        <v>0.99404912590980499</v>
      </c>
      <c r="AM115">
        <f t="shared" si="27"/>
        <v>1</v>
      </c>
      <c r="AN115">
        <f t="shared" si="28"/>
        <v>861.84059216380092</v>
      </c>
      <c r="AO115">
        <v>7.04</v>
      </c>
      <c r="AP115">
        <f t="shared" si="29"/>
        <v>6.9981058464050268</v>
      </c>
      <c r="AQ115">
        <v>10.37</v>
      </c>
      <c r="AR115">
        <v>9750</v>
      </c>
      <c r="AS115">
        <v>5.0737861885996933</v>
      </c>
      <c r="AT115">
        <v>0.95908843989798032</v>
      </c>
      <c r="AU115" s="1">
        <f t="shared" si="30"/>
        <v>4.8662096799999999</v>
      </c>
      <c r="AV115" s="1">
        <f t="shared" si="31"/>
        <v>2.8772653196939411</v>
      </c>
      <c r="AW115" s="1">
        <f t="shared" si="32"/>
        <v>6.7136190792858619</v>
      </c>
      <c r="AX115" s="1">
        <f t="shared" si="35"/>
        <v>9.5908843989798029</v>
      </c>
      <c r="AY115" s="3">
        <v>0.1</v>
      </c>
      <c r="AZ115">
        <v>35</v>
      </c>
      <c r="BA115">
        <f t="shared" si="33"/>
        <v>0.10368970511989745</v>
      </c>
      <c r="BB115">
        <v>0.76359999999999995</v>
      </c>
      <c r="BC115">
        <v>0.29249999999999998</v>
      </c>
      <c r="BD115">
        <v>9.75E-3</v>
      </c>
      <c r="BE115">
        <v>6913</v>
      </c>
      <c r="BF115">
        <f t="shared" si="36"/>
        <v>85.8</v>
      </c>
      <c r="BG115" s="6">
        <f t="shared" si="37"/>
        <v>1.1961436046511629</v>
      </c>
      <c r="BH115" s="7">
        <f t="shared" si="38"/>
        <v>2.3922872093023257</v>
      </c>
      <c r="BI115" s="6">
        <f t="shared" si="39"/>
        <v>3.5884308139534884</v>
      </c>
      <c r="BJ115">
        <v>516.41999999999996</v>
      </c>
      <c r="BK115">
        <v>98.6</v>
      </c>
      <c r="BL115">
        <v>0.12</v>
      </c>
      <c r="BM115">
        <v>0.11</v>
      </c>
      <c r="BN115" s="2">
        <f t="shared" si="34"/>
        <v>7.2221306605230184E-2</v>
      </c>
      <c r="BO115" s="2">
        <f t="shared" si="40"/>
        <v>0.11678004068633124</v>
      </c>
      <c r="BP115" s="2">
        <f t="shared" si="41"/>
        <v>9.7387833173347163E-2</v>
      </c>
      <c r="BQ115" s="2">
        <f t="shared" si="42"/>
        <v>0.16284561919638435</v>
      </c>
      <c r="BR115">
        <f t="shared" si="43"/>
        <v>8.9110694753068764E-2</v>
      </c>
      <c r="BS115">
        <f t="shared" si="44"/>
        <v>0.13377075628413126</v>
      </c>
      <c r="BT115">
        <f t="shared" si="45"/>
        <v>674.01856505400428</v>
      </c>
    </row>
    <row r="116" spans="1:72" x14ac:dyDescent="0.2">
      <c r="A116">
        <v>12</v>
      </c>
      <c r="B116">
        <v>5065</v>
      </c>
      <c r="C116" t="s">
        <v>1015</v>
      </c>
      <c r="D116">
        <v>5</v>
      </c>
      <c r="E116" t="s">
        <v>1016</v>
      </c>
      <c r="F116" t="s">
        <v>1017</v>
      </c>
      <c r="G116" t="s">
        <v>1036</v>
      </c>
      <c r="H116">
        <v>65</v>
      </c>
      <c r="I116">
        <v>1047</v>
      </c>
      <c r="J116">
        <v>354</v>
      </c>
      <c r="K116">
        <v>952</v>
      </c>
      <c r="L116">
        <v>149</v>
      </c>
      <c r="M116">
        <v>16225</v>
      </c>
      <c r="N116">
        <f t="shared" si="23"/>
        <v>22653.455400623949</v>
      </c>
      <c r="O116">
        <v>4346.8</v>
      </c>
      <c r="P116">
        <f t="shared" si="24"/>
        <v>6069.0317371606898</v>
      </c>
      <c r="Q116">
        <v>23075</v>
      </c>
      <c r="R116">
        <f t="shared" si="25"/>
        <v>32217.472010440531</v>
      </c>
      <c r="S116">
        <v>141</v>
      </c>
      <c r="T116">
        <f t="shared" si="26"/>
        <v>196.86515941374279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867</v>
      </c>
      <c r="AL116">
        <v>0.99588045477867104</v>
      </c>
      <c r="AM116">
        <f t="shared" si="27"/>
        <v>1</v>
      </c>
      <c r="AN116">
        <f t="shared" si="28"/>
        <v>863.42835429310776</v>
      </c>
      <c r="AO116">
        <v>7.04</v>
      </c>
      <c r="AP116">
        <f t="shared" si="29"/>
        <v>7.0109984016418441</v>
      </c>
      <c r="AQ116">
        <v>10.37</v>
      </c>
      <c r="AR116">
        <v>9750</v>
      </c>
      <c r="AS116">
        <v>5.0737861885996933</v>
      </c>
      <c r="AT116">
        <v>1.0125072277469815</v>
      </c>
      <c r="AU116" s="1">
        <f t="shared" si="30"/>
        <v>5.1372451879999987</v>
      </c>
      <c r="AV116" s="1">
        <f t="shared" si="31"/>
        <v>3.0375216832409446</v>
      </c>
      <c r="AW116" s="1">
        <f t="shared" si="32"/>
        <v>7.0875505942288708</v>
      </c>
      <c r="AX116" s="1">
        <f t="shared" si="35"/>
        <v>10.125072277469815</v>
      </c>
      <c r="AY116" s="3">
        <v>0.1</v>
      </c>
      <c r="AZ116">
        <v>35</v>
      </c>
      <c r="BA116">
        <f t="shared" si="33"/>
        <v>0.10368970511989745</v>
      </c>
      <c r="BB116">
        <v>0.76359999999999995</v>
      </c>
      <c r="BC116">
        <v>0.29249999999999998</v>
      </c>
      <c r="BD116">
        <v>9.75E-3</v>
      </c>
      <c r="BE116">
        <v>6914</v>
      </c>
      <c r="BF116">
        <f t="shared" si="36"/>
        <v>85.8</v>
      </c>
      <c r="BG116" s="6">
        <f t="shared" si="37"/>
        <v>1.1961436046511629</v>
      </c>
      <c r="BH116" s="7">
        <f t="shared" si="38"/>
        <v>2.3922872093023257</v>
      </c>
      <c r="BI116" s="6">
        <f t="shared" si="39"/>
        <v>3.5884308139534884</v>
      </c>
      <c r="BJ116">
        <v>516.41999999999996</v>
      </c>
      <c r="BK116">
        <v>98.6</v>
      </c>
      <c r="BL116">
        <v>0.12</v>
      </c>
      <c r="BM116">
        <v>0.11</v>
      </c>
      <c r="BN116" s="2">
        <f t="shared" si="34"/>
        <v>7.4890442430421325E-2</v>
      </c>
      <c r="BO116" s="2">
        <f t="shared" si="40"/>
        <v>0.11939495391852357</v>
      </c>
      <c r="BP116" s="2">
        <f t="shared" si="41"/>
        <v>9.8922649747122796E-2</v>
      </c>
      <c r="BQ116" s="2">
        <f t="shared" si="42"/>
        <v>0.16802626804085427</v>
      </c>
      <c r="BR116">
        <f t="shared" si="43"/>
        <v>9.1725603649873089E-2</v>
      </c>
      <c r="BS116">
        <f t="shared" si="44"/>
        <v>0.13638567280523861</v>
      </c>
      <c r="BT116">
        <f t="shared" si="45"/>
        <v>674.01856932532257</v>
      </c>
    </row>
    <row r="117" spans="1:72" x14ac:dyDescent="0.2">
      <c r="A117">
        <v>12</v>
      </c>
      <c r="B117">
        <v>5067</v>
      </c>
      <c r="C117" t="s">
        <v>1015</v>
      </c>
      <c r="D117">
        <v>5</v>
      </c>
      <c r="E117" t="s">
        <v>1016</v>
      </c>
      <c r="F117" t="s">
        <v>1017</v>
      </c>
      <c r="G117" t="s">
        <v>62</v>
      </c>
      <c r="H117">
        <v>67</v>
      </c>
      <c r="I117">
        <v>1158</v>
      </c>
      <c r="J117">
        <v>420</v>
      </c>
      <c r="K117">
        <v>1031</v>
      </c>
      <c r="L117">
        <v>165</v>
      </c>
      <c r="M117">
        <v>17977</v>
      </c>
      <c r="N117">
        <f t="shared" si="23"/>
        <v>25099.609721850029</v>
      </c>
      <c r="O117">
        <v>4368.3999999999996</v>
      </c>
      <c r="P117">
        <f t="shared" si="24"/>
        <v>6099.1898041347085</v>
      </c>
      <c r="Q117">
        <v>24768</v>
      </c>
      <c r="R117">
        <f t="shared" si="25"/>
        <v>34581.250130209795</v>
      </c>
      <c r="S117">
        <v>158</v>
      </c>
      <c r="T117">
        <f t="shared" si="26"/>
        <v>220.60067508774014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867</v>
      </c>
      <c r="AL117">
        <v>0.99309813645150902</v>
      </c>
      <c r="AM117">
        <f t="shared" si="27"/>
        <v>1</v>
      </c>
      <c r="AN117">
        <f t="shared" si="28"/>
        <v>861.01608430345834</v>
      </c>
      <c r="AO117">
        <v>7.04</v>
      </c>
      <c r="AP117">
        <f t="shared" si="29"/>
        <v>6.9914108806186235</v>
      </c>
      <c r="AQ117">
        <v>10.37</v>
      </c>
      <c r="AR117">
        <v>9750</v>
      </c>
      <c r="AS117">
        <v>5.0737861885996933</v>
      </c>
      <c r="AT117">
        <v>0.91929236385250435</v>
      </c>
      <c r="AU117" s="1">
        <f t="shared" si="30"/>
        <v>4.6642928990000003</v>
      </c>
      <c r="AV117" s="1">
        <f t="shared" si="31"/>
        <v>2.7578770915575133</v>
      </c>
      <c r="AW117" s="1">
        <f t="shared" si="32"/>
        <v>6.4350465469675306</v>
      </c>
      <c r="AX117" s="1">
        <f t="shared" si="35"/>
        <v>9.192923638525043</v>
      </c>
      <c r="AY117" s="3">
        <v>0.1</v>
      </c>
      <c r="AZ117">
        <v>35</v>
      </c>
      <c r="BA117">
        <f t="shared" si="33"/>
        <v>0.10368970511989745</v>
      </c>
      <c r="BB117">
        <v>0.76359999999999995</v>
      </c>
      <c r="BC117">
        <v>0.29249999999999998</v>
      </c>
      <c r="BD117">
        <v>9.75E-3</v>
      </c>
      <c r="BE117">
        <v>6915</v>
      </c>
      <c r="BF117">
        <f t="shared" si="36"/>
        <v>85.8</v>
      </c>
      <c r="BG117" s="6">
        <f t="shared" si="37"/>
        <v>1.1961436046511629</v>
      </c>
      <c r="BH117" s="7">
        <f t="shared" si="38"/>
        <v>2.3922872093023257</v>
      </c>
      <c r="BI117" s="6">
        <f t="shared" si="39"/>
        <v>3.5884308139534884</v>
      </c>
      <c r="BJ117">
        <v>516.41999999999996</v>
      </c>
      <c r="BK117">
        <v>98.6</v>
      </c>
      <c r="BL117">
        <v>0.12</v>
      </c>
      <c r="BM117">
        <v>0.11</v>
      </c>
      <c r="BN117" s="2">
        <f t="shared" si="34"/>
        <v>7.0238836249057329E-2</v>
      </c>
      <c r="BO117" s="2">
        <f t="shared" si="40"/>
        <v>0.1148952508197302</v>
      </c>
      <c r="BP117" s="2">
        <f t="shared" si="41"/>
        <v>9.6307696697165962E-2</v>
      </c>
      <c r="BQ117" s="2">
        <f t="shared" si="42"/>
        <v>0.15904940053009939</v>
      </c>
      <c r="BR117">
        <f t="shared" si="43"/>
        <v>8.7225896215691712E-2</v>
      </c>
      <c r="BS117">
        <f t="shared" si="44"/>
        <v>0.13188597299536031</v>
      </c>
      <c r="BT117">
        <f t="shared" si="45"/>
        <v>674.01857359664075</v>
      </c>
    </row>
    <row r="118" spans="1:72" x14ac:dyDescent="0.2">
      <c r="A118">
        <v>12</v>
      </c>
      <c r="B118">
        <v>5069</v>
      </c>
      <c r="C118" t="s">
        <v>1015</v>
      </c>
      <c r="D118">
        <v>5</v>
      </c>
      <c r="E118" t="s">
        <v>1016</v>
      </c>
      <c r="F118" t="s">
        <v>1017</v>
      </c>
      <c r="G118" t="s">
        <v>247</v>
      </c>
      <c r="H118">
        <v>69</v>
      </c>
      <c r="I118">
        <v>1277</v>
      </c>
      <c r="J118">
        <v>414</v>
      </c>
      <c r="K118">
        <v>1081</v>
      </c>
      <c r="L118">
        <v>170</v>
      </c>
      <c r="M118">
        <v>17366</v>
      </c>
      <c r="N118">
        <f t="shared" si="23"/>
        <v>24246.527364390477</v>
      </c>
      <c r="O118">
        <v>4040.1</v>
      </c>
      <c r="P118">
        <f t="shared" si="24"/>
        <v>5640.8151102656893</v>
      </c>
      <c r="Q118">
        <v>24268</v>
      </c>
      <c r="R118">
        <f t="shared" si="25"/>
        <v>33883.146728033404</v>
      </c>
      <c r="S118">
        <v>156</v>
      </c>
      <c r="T118">
        <f t="shared" si="26"/>
        <v>217.80826147903457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867</v>
      </c>
      <c r="AL118">
        <v>0.98559732948030698</v>
      </c>
      <c r="AM118">
        <f t="shared" si="27"/>
        <v>1</v>
      </c>
      <c r="AN118">
        <f t="shared" si="28"/>
        <v>854.51288465942616</v>
      </c>
      <c r="AO118">
        <v>7.04</v>
      </c>
      <c r="AP118">
        <f t="shared" si="29"/>
        <v>6.9386051995413611</v>
      </c>
      <c r="AQ118">
        <v>10.37</v>
      </c>
      <c r="AR118">
        <v>9750</v>
      </c>
      <c r="AS118">
        <v>5.0737861885996933</v>
      </c>
      <c r="AT118">
        <v>0.89765917614612722</v>
      </c>
      <c r="AU118" s="1">
        <f t="shared" si="30"/>
        <v>4.5545307299999997</v>
      </c>
      <c r="AV118" s="1">
        <f t="shared" si="31"/>
        <v>2.6929775284383819</v>
      </c>
      <c r="AW118" s="1">
        <f t="shared" si="32"/>
        <v>6.2836142330228908</v>
      </c>
      <c r="AX118" s="1">
        <f t="shared" si="35"/>
        <v>8.9765917614612718</v>
      </c>
      <c r="AY118" s="3">
        <v>0.1</v>
      </c>
      <c r="AZ118">
        <v>35</v>
      </c>
      <c r="BA118">
        <f t="shared" si="33"/>
        <v>0.10368970511989745</v>
      </c>
      <c r="BB118">
        <v>0.76359999999999995</v>
      </c>
      <c r="BC118">
        <v>0.29249999999999998</v>
      </c>
      <c r="BD118">
        <v>9.75E-3</v>
      </c>
      <c r="BE118">
        <v>6916</v>
      </c>
      <c r="BF118">
        <f t="shared" si="36"/>
        <v>85.8</v>
      </c>
      <c r="BG118" s="6">
        <f t="shared" si="37"/>
        <v>1.1961436046511629</v>
      </c>
      <c r="BH118" s="7">
        <f t="shared" si="38"/>
        <v>2.3922872093023257</v>
      </c>
      <c r="BI118" s="6">
        <f t="shared" si="39"/>
        <v>3.5884308139534884</v>
      </c>
      <c r="BJ118">
        <v>516.41999999999996</v>
      </c>
      <c r="BK118">
        <v>98.6</v>
      </c>
      <c r="BL118">
        <v>0.12</v>
      </c>
      <c r="BM118">
        <v>0.11</v>
      </c>
      <c r="BN118" s="2">
        <f t="shared" si="34"/>
        <v>6.9059953389381784E-2</v>
      </c>
      <c r="BO118" s="2">
        <f t="shared" si="40"/>
        <v>0.11359884676084786</v>
      </c>
      <c r="BP118" s="2">
        <f t="shared" si="41"/>
        <v>9.5448703045622071E-2</v>
      </c>
      <c r="BQ118" s="2">
        <f t="shared" si="42"/>
        <v>0.15671394181759526</v>
      </c>
      <c r="BR118">
        <f t="shared" si="43"/>
        <v>8.592948782142136E-2</v>
      </c>
      <c r="BS118">
        <f t="shared" si="44"/>
        <v>0.13058957222539302</v>
      </c>
      <c r="BT118">
        <f t="shared" si="45"/>
        <v>674.01857786795904</v>
      </c>
    </row>
    <row r="119" spans="1:72" x14ac:dyDescent="0.2">
      <c r="A119">
        <v>12</v>
      </c>
      <c r="B119">
        <v>5071</v>
      </c>
      <c r="C119" t="s">
        <v>1015</v>
      </c>
      <c r="D119">
        <v>5</v>
      </c>
      <c r="E119" t="s">
        <v>1016</v>
      </c>
      <c r="F119" t="s">
        <v>1017</v>
      </c>
      <c r="G119" t="s">
        <v>68</v>
      </c>
      <c r="H119">
        <v>71</v>
      </c>
      <c r="I119">
        <v>1147</v>
      </c>
      <c r="J119">
        <v>384</v>
      </c>
      <c r="K119">
        <v>975</v>
      </c>
      <c r="L119">
        <v>166</v>
      </c>
      <c r="M119">
        <v>17666</v>
      </c>
      <c r="N119">
        <f t="shared" si="23"/>
        <v>24665.389405696314</v>
      </c>
      <c r="O119">
        <v>4582.6000000000004</v>
      </c>
      <c r="P119">
        <f t="shared" si="24"/>
        <v>6398.2573016270762</v>
      </c>
      <c r="Q119">
        <v>23289</v>
      </c>
      <c r="R119">
        <f t="shared" si="25"/>
        <v>32516.260266572026</v>
      </c>
      <c r="S119">
        <v>151</v>
      </c>
      <c r="T119">
        <f t="shared" si="26"/>
        <v>210.82722745727065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867</v>
      </c>
      <c r="AL119">
        <v>0.99317905832739395</v>
      </c>
      <c r="AM119">
        <f t="shared" si="27"/>
        <v>1</v>
      </c>
      <c r="AN119">
        <f t="shared" si="28"/>
        <v>861.08624356985058</v>
      </c>
      <c r="AO119">
        <v>7.04</v>
      </c>
      <c r="AP119">
        <f t="shared" si="29"/>
        <v>6.991980570624853</v>
      </c>
      <c r="AQ119">
        <v>10.37</v>
      </c>
      <c r="AR119">
        <v>9750</v>
      </c>
      <c r="AS119">
        <v>5.0737861885996933</v>
      </c>
      <c r="AT119">
        <v>1.0262625509722321</v>
      </c>
      <c r="AU119" s="1">
        <f t="shared" si="30"/>
        <v>5.207036757</v>
      </c>
      <c r="AV119" s="1">
        <f t="shared" si="31"/>
        <v>3.078787652916696</v>
      </c>
      <c r="AW119" s="1">
        <f t="shared" si="32"/>
        <v>7.1838378568056243</v>
      </c>
      <c r="AX119" s="1">
        <f t="shared" si="35"/>
        <v>10.262625509722321</v>
      </c>
      <c r="AY119" s="3">
        <v>0.1</v>
      </c>
      <c r="AZ119">
        <v>35</v>
      </c>
      <c r="BA119">
        <f t="shared" si="33"/>
        <v>0.10368970511989745</v>
      </c>
      <c r="BB119">
        <v>0.76359999999999995</v>
      </c>
      <c r="BC119">
        <v>0.29249999999999998</v>
      </c>
      <c r="BD119">
        <v>9.75E-3</v>
      </c>
      <c r="BE119">
        <v>6917</v>
      </c>
      <c r="BF119">
        <f t="shared" si="36"/>
        <v>85.8</v>
      </c>
      <c r="BG119" s="6">
        <f t="shared" si="37"/>
        <v>1.1961436046511629</v>
      </c>
      <c r="BH119" s="7">
        <f t="shared" si="38"/>
        <v>2.3922872093023257</v>
      </c>
      <c r="BI119" s="6">
        <f t="shared" si="39"/>
        <v>3.5884308139534884</v>
      </c>
      <c r="BJ119">
        <v>516.41999999999996</v>
      </c>
      <c r="BK119">
        <v>98.6</v>
      </c>
      <c r="BL119">
        <v>0.12</v>
      </c>
      <c r="BM119">
        <v>0.11</v>
      </c>
      <c r="BN119" s="2">
        <f t="shared" si="34"/>
        <v>7.5531761584569285E-2</v>
      </c>
      <c r="BO119" s="2">
        <f t="shared" si="40"/>
        <v>0.12019739228358681</v>
      </c>
      <c r="BP119" s="2">
        <f t="shared" si="41"/>
        <v>9.9446963518774564E-2</v>
      </c>
      <c r="BQ119" s="2">
        <f t="shared" si="42"/>
        <v>0.16948938262262944</v>
      </c>
      <c r="BR119">
        <f t="shared" si="43"/>
        <v>9.2528029008772286E-2</v>
      </c>
      <c r="BS119">
        <f t="shared" si="44"/>
        <v>0.13718812103704697</v>
      </c>
      <c r="BT119">
        <f t="shared" si="45"/>
        <v>674.01858213927721</v>
      </c>
    </row>
    <row r="120" spans="1:72" x14ac:dyDescent="0.2">
      <c r="A120">
        <v>12</v>
      </c>
      <c r="B120">
        <v>5073</v>
      </c>
      <c r="C120" t="s">
        <v>1015</v>
      </c>
      <c r="D120">
        <v>5</v>
      </c>
      <c r="E120" t="s">
        <v>1016</v>
      </c>
      <c r="F120" t="s">
        <v>1017</v>
      </c>
      <c r="G120" t="s">
        <v>235</v>
      </c>
      <c r="H120">
        <v>73</v>
      </c>
      <c r="I120">
        <v>1385</v>
      </c>
      <c r="J120">
        <v>419</v>
      </c>
      <c r="K120">
        <v>536</v>
      </c>
      <c r="L120">
        <v>186</v>
      </c>
      <c r="M120">
        <v>19373</v>
      </c>
      <c r="N120">
        <f t="shared" si="23"/>
        <v>27048.714420726519</v>
      </c>
      <c r="O120">
        <v>5398.6</v>
      </c>
      <c r="P120">
        <f t="shared" si="24"/>
        <v>7537.5620539789497</v>
      </c>
      <c r="Q120">
        <v>12344</v>
      </c>
      <c r="R120">
        <f t="shared" si="25"/>
        <v>17234.776792930788</v>
      </c>
      <c r="S120">
        <v>172</v>
      </c>
      <c r="T120">
        <f t="shared" si="26"/>
        <v>240.14757034867915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867</v>
      </c>
      <c r="AL120">
        <v>0.98348158172198696</v>
      </c>
      <c r="AM120">
        <f t="shared" si="27"/>
        <v>1</v>
      </c>
      <c r="AN120">
        <f t="shared" si="28"/>
        <v>852.67853135296275</v>
      </c>
      <c r="AO120">
        <v>7.04</v>
      </c>
      <c r="AP120">
        <f t="shared" si="29"/>
        <v>6.923710335322788</v>
      </c>
      <c r="AQ120">
        <v>10.37</v>
      </c>
      <c r="AR120">
        <v>9750</v>
      </c>
      <c r="AS120">
        <v>5.0737861885996933</v>
      </c>
      <c r="AT120">
        <v>0.87726789177697773</v>
      </c>
      <c r="AU120" s="1">
        <f t="shared" si="30"/>
        <v>4.4510697129999999</v>
      </c>
      <c r="AV120" s="1">
        <f t="shared" si="31"/>
        <v>2.6318036753309331</v>
      </c>
      <c r="AW120" s="1">
        <f t="shared" si="32"/>
        <v>6.1408752424388444</v>
      </c>
      <c r="AX120" s="1">
        <f t="shared" si="35"/>
        <v>8.7726789177697775</v>
      </c>
      <c r="AY120" s="3">
        <v>0.1</v>
      </c>
      <c r="AZ120">
        <v>35</v>
      </c>
      <c r="BA120">
        <f t="shared" si="33"/>
        <v>0.10368970511989745</v>
      </c>
      <c r="BB120">
        <v>0.76359999999999995</v>
      </c>
      <c r="BC120">
        <v>0.29249999999999998</v>
      </c>
      <c r="BD120">
        <v>9.75E-3</v>
      </c>
      <c r="BE120">
        <v>6918</v>
      </c>
      <c r="BF120">
        <f t="shared" si="36"/>
        <v>85.8</v>
      </c>
      <c r="BG120" s="6">
        <f t="shared" si="37"/>
        <v>1.1961436046511629</v>
      </c>
      <c r="BH120" s="7">
        <f t="shared" si="38"/>
        <v>2.3922872093023257</v>
      </c>
      <c r="BI120" s="6">
        <f t="shared" si="39"/>
        <v>3.5884308139534884</v>
      </c>
      <c r="BJ120">
        <v>516.41999999999996</v>
      </c>
      <c r="BK120">
        <v>98.6</v>
      </c>
      <c r="BL120">
        <v>0.12</v>
      </c>
      <c r="BM120">
        <v>0.11</v>
      </c>
      <c r="BN120" s="2">
        <f t="shared" si="34"/>
        <v>6.8020547052238728E-2</v>
      </c>
      <c r="BO120" s="2">
        <f t="shared" si="40"/>
        <v>0.11291115236408779</v>
      </c>
      <c r="BP120" s="2">
        <f t="shared" si="41"/>
        <v>9.5173308496814393E-2</v>
      </c>
      <c r="BQ120" s="2">
        <f t="shared" si="42"/>
        <v>0.15504684211059314</v>
      </c>
      <c r="BR120">
        <f t="shared" si="43"/>
        <v>8.5241784753885275E-2</v>
      </c>
      <c r="BS120">
        <f t="shared" si="44"/>
        <v>0.12990188440646303</v>
      </c>
      <c r="BT120">
        <f t="shared" si="45"/>
        <v>674.0185864105955</v>
      </c>
    </row>
    <row r="121" spans="1:72" x14ac:dyDescent="0.2">
      <c r="A121">
        <v>12</v>
      </c>
      <c r="B121">
        <v>5075</v>
      </c>
      <c r="C121" t="s">
        <v>1015</v>
      </c>
      <c r="D121">
        <v>5</v>
      </c>
      <c r="E121" t="s">
        <v>1016</v>
      </c>
      <c r="F121" t="s">
        <v>1017</v>
      </c>
      <c r="G121" t="s">
        <v>883</v>
      </c>
      <c r="H121">
        <v>75</v>
      </c>
      <c r="I121">
        <v>1106</v>
      </c>
      <c r="J121">
        <v>437</v>
      </c>
      <c r="K121">
        <v>1005</v>
      </c>
      <c r="L121">
        <v>159</v>
      </c>
      <c r="M121">
        <v>16988</v>
      </c>
      <c r="N121">
        <f t="shared" si="23"/>
        <v>23718.761192345126</v>
      </c>
      <c r="O121">
        <v>4312.3</v>
      </c>
      <c r="P121">
        <f t="shared" si="24"/>
        <v>6020.8626024105188</v>
      </c>
      <c r="Q121">
        <v>24141</v>
      </c>
      <c r="R121">
        <f t="shared" si="25"/>
        <v>33705.8284638806</v>
      </c>
      <c r="S121">
        <v>151</v>
      </c>
      <c r="T121">
        <f t="shared" si="26"/>
        <v>210.82722745727065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867</v>
      </c>
      <c r="AL121">
        <v>0.99753923548592505</v>
      </c>
      <c r="AM121">
        <f t="shared" si="27"/>
        <v>1</v>
      </c>
      <c r="AN121">
        <f t="shared" si="28"/>
        <v>864.86651716629706</v>
      </c>
      <c r="AO121">
        <v>7.04</v>
      </c>
      <c r="AP121">
        <f t="shared" si="29"/>
        <v>7.0226762178209121</v>
      </c>
      <c r="AQ121">
        <v>10.37</v>
      </c>
      <c r="AR121">
        <v>9750</v>
      </c>
      <c r="AS121">
        <v>5.0737861885996933</v>
      </c>
      <c r="AT121">
        <v>0.93409070442284714</v>
      </c>
      <c r="AU121" s="1">
        <f t="shared" si="30"/>
        <v>4.739376515</v>
      </c>
      <c r="AV121" s="1">
        <f t="shared" si="31"/>
        <v>2.8022721132685415</v>
      </c>
      <c r="AW121" s="1">
        <f t="shared" si="32"/>
        <v>6.5386349309599296</v>
      </c>
      <c r="AX121" s="1">
        <f t="shared" si="35"/>
        <v>9.3409070442284712</v>
      </c>
      <c r="AY121" s="3">
        <v>0.1</v>
      </c>
      <c r="AZ121">
        <v>35</v>
      </c>
      <c r="BA121">
        <f t="shared" si="33"/>
        <v>0.10368970511989745</v>
      </c>
      <c r="BB121">
        <v>0.76359999999999995</v>
      </c>
      <c r="BC121">
        <v>0.29249999999999998</v>
      </c>
      <c r="BD121">
        <v>9.75E-3</v>
      </c>
      <c r="BE121">
        <v>6919</v>
      </c>
      <c r="BF121">
        <f t="shared" si="36"/>
        <v>85.8</v>
      </c>
      <c r="BG121" s="6">
        <f t="shared" si="37"/>
        <v>1.1961436046511629</v>
      </c>
      <c r="BH121" s="7">
        <f t="shared" si="38"/>
        <v>2.3922872093023257</v>
      </c>
      <c r="BI121" s="6">
        <f t="shared" si="39"/>
        <v>3.5884308139534884</v>
      </c>
      <c r="BJ121">
        <v>516.41999999999996</v>
      </c>
      <c r="BK121">
        <v>98.6</v>
      </c>
      <c r="BL121">
        <v>0.12</v>
      </c>
      <c r="BM121">
        <v>0.11</v>
      </c>
      <c r="BN121" s="2">
        <f t="shared" si="34"/>
        <v>7.1035261922506449E-2</v>
      </c>
      <c r="BO121" s="2">
        <f t="shared" si="40"/>
        <v>0.11559944609665899</v>
      </c>
      <c r="BP121" s="2">
        <f t="shared" si="41"/>
        <v>9.6712678179777287E-2</v>
      </c>
      <c r="BQ121" s="2">
        <f t="shared" si="42"/>
        <v>0.16046436875663661</v>
      </c>
      <c r="BR121">
        <f t="shared" si="43"/>
        <v>8.793007415106846E-2</v>
      </c>
      <c r="BS121">
        <f t="shared" si="44"/>
        <v>0.13259018142794926</v>
      </c>
      <c r="BT121">
        <f t="shared" si="45"/>
        <v>674.01859068191368</v>
      </c>
    </row>
    <row r="122" spans="1:72" x14ac:dyDescent="0.2">
      <c r="A122">
        <v>12</v>
      </c>
      <c r="B122">
        <v>5077</v>
      </c>
      <c r="C122" t="s">
        <v>1015</v>
      </c>
      <c r="D122">
        <v>5</v>
      </c>
      <c r="E122" t="s">
        <v>1016</v>
      </c>
      <c r="F122" t="s">
        <v>1017</v>
      </c>
      <c r="G122" t="s">
        <v>253</v>
      </c>
      <c r="H122">
        <v>77</v>
      </c>
      <c r="I122">
        <v>1436</v>
      </c>
      <c r="J122">
        <v>487</v>
      </c>
      <c r="K122">
        <v>1146</v>
      </c>
      <c r="L122">
        <v>195</v>
      </c>
      <c r="M122">
        <v>18967</v>
      </c>
      <c r="N122">
        <f t="shared" si="23"/>
        <v>26481.854458159287</v>
      </c>
      <c r="O122">
        <v>4076.6</v>
      </c>
      <c r="P122">
        <f t="shared" si="24"/>
        <v>5691.7766586245662</v>
      </c>
      <c r="Q122">
        <v>25632</v>
      </c>
      <c r="R122">
        <f t="shared" si="25"/>
        <v>35787.572809170604</v>
      </c>
      <c r="S122">
        <v>178</v>
      </c>
      <c r="T122">
        <f t="shared" si="26"/>
        <v>248.52481117479587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867</v>
      </c>
      <c r="AL122">
        <v>0.98850087324778202</v>
      </c>
      <c r="AM122">
        <f t="shared" si="27"/>
        <v>1</v>
      </c>
      <c r="AN122">
        <f t="shared" si="28"/>
        <v>857.03025710582699</v>
      </c>
      <c r="AO122">
        <v>7.04</v>
      </c>
      <c r="AP122">
        <f t="shared" si="29"/>
        <v>6.9590461476643855</v>
      </c>
      <c r="AQ122">
        <v>10.37</v>
      </c>
      <c r="AR122">
        <v>9750</v>
      </c>
      <c r="AS122">
        <v>5.0737861885996933</v>
      </c>
      <c r="AT122">
        <v>0.88653743433391008</v>
      </c>
      <c r="AU122" s="1">
        <f t="shared" si="30"/>
        <v>4.4981013900000004</v>
      </c>
      <c r="AV122" s="1">
        <f t="shared" si="31"/>
        <v>2.6596123030017305</v>
      </c>
      <c r="AW122" s="1">
        <f t="shared" si="32"/>
        <v>6.2057620403373708</v>
      </c>
      <c r="AX122" s="1">
        <f t="shared" si="35"/>
        <v>8.8653743433391003</v>
      </c>
      <c r="AY122" s="3">
        <v>0.1</v>
      </c>
      <c r="AZ122">
        <v>35</v>
      </c>
      <c r="BA122">
        <f t="shared" si="33"/>
        <v>0.10368970511989745</v>
      </c>
      <c r="BB122">
        <v>0.76359999999999995</v>
      </c>
      <c r="BC122">
        <v>0.29249999999999998</v>
      </c>
      <c r="BD122">
        <v>9.75E-3</v>
      </c>
      <c r="BE122">
        <v>6920</v>
      </c>
      <c r="BF122">
        <f t="shared" si="36"/>
        <v>85.8</v>
      </c>
      <c r="BG122" s="6">
        <f t="shared" si="37"/>
        <v>1.1961436046511629</v>
      </c>
      <c r="BH122" s="7">
        <f t="shared" si="38"/>
        <v>2.3922872093023257</v>
      </c>
      <c r="BI122" s="6">
        <f t="shared" si="39"/>
        <v>3.5884308139534884</v>
      </c>
      <c r="BJ122">
        <v>516.41999999999996</v>
      </c>
      <c r="BK122">
        <v>98.6</v>
      </c>
      <c r="BL122">
        <v>0.12</v>
      </c>
      <c r="BM122">
        <v>0.11</v>
      </c>
      <c r="BN122" s="2">
        <f t="shared" si="34"/>
        <v>6.8551845487356391E-2</v>
      </c>
      <c r="BO122" s="2">
        <f t="shared" si="40"/>
        <v>0.11323228775889031</v>
      </c>
      <c r="BP122" s="2">
        <f t="shared" si="41"/>
        <v>9.5307019160657161E-2</v>
      </c>
      <c r="BQ122" s="2">
        <f t="shared" si="42"/>
        <v>0.15581319905394656</v>
      </c>
      <c r="BR122">
        <f t="shared" si="43"/>
        <v>8.5562911477911771E-2</v>
      </c>
      <c r="BS122">
        <f t="shared" si="44"/>
        <v>0.13022302637909564</v>
      </c>
      <c r="BT122">
        <f t="shared" si="45"/>
        <v>674.01859495323197</v>
      </c>
    </row>
    <row r="123" spans="1:72" x14ac:dyDescent="0.2">
      <c r="A123">
        <v>12</v>
      </c>
      <c r="B123">
        <v>5079</v>
      </c>
      <c r="C123" t="s">
        <v>1015</v>
      </c>
      <c r="D123">
        <v>5</v>
      </c>
      <c r="E123" t="s">
        <v>1016</v>
      </c>
      <c r="F123" t="s">
        <v>1017</v>
      </c>
      <c r="G123" t="s">
        <v>281</v>
      </c>
      <c r="H123">
        <v>79</v>
      </c>
      <c r="I123">
        <v>1371</v>
      </c>
      <c r="J123">
        <v>501</v>
      </c>
      <c r="K123">
        <v>1065</v>
      </c>
      <c r="L123">
        <v>177</v>
      </c>
      <c r="M123">
        <v>17752</v>
      </c>
      <c r="N123">
        <f t="shared" si="23"/>
        <v>24785.463190870654</v>
      </c>
      <c r="O123">
        <v>3880.1</v>
      </c>
      <c r="P123">
        <f t="shared" si="24"/>
        <v>5417.422021569244</v>
      </c>
      <c r="Q123">
        <v>23784</v>
      </c>
      <c r="R123">
        <f t="shared" si="25"/>
        <v>33207.382634726659</v>
      </c>
      <c r="S123">
        <v>161</v>
      </c>
      <c r="T123">
        <f t="shared" si="26"/>
        <v>224.78929550079852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867</v>
      </c>
      <c r="AL123">
        <v>0.98413548991084099</v>
      </c>
      <c r="AM123">
        <f t="shared" si="27"/>
        <v>1</v>
      </c>
      <c r="AN123">
        <f t="shared" si="28"/>
        <v>853.24546975269914</v>
      </c>
      <c r="AO123">
        <v>7.04</v>
      </c>
      <c r="AP123">
        <f t="shared" si="29"/>
        <v>6.9283138489723202</v>
      </c>
      <c r="AQ123">
        <v>10.37</v>
      </c>
      <c r="AR123">
        <v>9750</v>
      </c>
      <c r="AS123">
        <v>5.0737861885996933</v>
      </c>
      <c r="AT123">
        <v>0.88582647788720259</v>
      </c>
      <c r="AU123" s="1">
        <f t="shared" si="30"/>
        <v>4.4944941490000003</v>
      </c>
      <c r="AV123" s="1">
        <f t="shared" si="31"/>
        <v>2.6574794336616079</v>
      </c>
      <c r="AW123" s="1">
        <f t="shared" si="32"/>
        <v>6.2007853452104182</v>
      </c>
      <c r="AX123" s="1">
        <f t="shared" si="35"/>
        <v>8.8582647788720266</v>
      </c>
      <c r="AY123" s="3">
        <v>0.1</v>
      </c>
      <c r="AZ123">
        <v>35</v>
      </c>
      <c r="BA123">
        <f t="shared" si="33"/>
        <v>0.10368970511989745</v>
      </c>
      <c r="BB123">
        <v>0.76359999999999995</v>
      </c>
      <c r="BC123">
        <v>0.29249999999999998</v>
      </c>
      <c r="BD123">
        <v>9.75E-3</v>
      </c>
      <c r="BE123">
        <v>6921</v>
      </c>
      <c r="BF123">
        <f t="shared" si="36"/>
        <v>85.8</v>
      </c>
      <c r="BG123" s="6">
        <f t="shared" si="37"/>
        <v>1.1961436046511629</v>
      </c>
      <c r="BH123" s="7">
        <f t="shared" si="38"/>
        <v>2.3922872093023257</v>
      </c>
      <c r="BI123" s="6">
        <f t="shared" si="39"/>
        <v>3.5884308139534884</v>
      </c>
      <c r="BJ123">
        <v>516.41999999999996</v>
      </c>
      <c r="BK123">
        <v>98.6</v>
      </c>
      <c r="BL123">
        <v>0.12</v>
      </c>
      <c r="BM123">
        <v>0.11</v>
      </c>
      <c r="BN123" s="2">
        <f t="shared" si="34"/>
        <v>6.8453411742219694E-2</v>
      </c>
      <c r="BO123" s="2">
        <f t="shared" si="40"/>
        <v>0.11298643199867647</v>
      </c>
      <c r="BP123" s="2">
        <f t="shared" si="41"/>
        <v>9.5075538524127146E-2</v>
      </c>
      <c r="BQ123" s="2">
        <f t="shared" si="42"/>
        <v>0.15553319563992876</v>
      </c>
      <c r="BR123">
        <f t="shared" si="43"/>
        <v>8.5317051382309939E-2</v>
      </c>
      <c r="BS123">
        <f t="shared" si="44"/>
        <v>0.12997717390779684</v>
      </c>
      <c r="BT123">
        <f t="shared" si="45"/>
        <v>674.01859922455014</v>
      </c>
    </row>
    <row r="124" spans="1:72" x14ac:dyDescent="0.2">
      <c r="A124">
        <v>18</v>
      </c>
      <c r="B124">
        <v>5081</v>
      </c>
      <c r="C124" t="s">
        <v>1603</v>
      </c>
      <c r="D124">
        <v>5</v>
      </c>
      <c r="E124" t="s">
        <v>1016</v>
      </c>
      <c r="F124" t="s">
        <v>1017</v>
      </c>
      <c r="G124" t="s">
        <v>1640</v>
      </c>
      <c r="H124">
        <v>81</v>
      </c>
      <c r="I124">
        <v>1094</v>
      </c>
      <c r="J124">
        <v>398</v>
      </c>
      <c r="K124">
        <v>499</v>
      </c>
      <c r="L124">
        <v>160</v>
      </c>
      <c r="M124">
        <v>16227</v>
      </c>
      <c r="N124">
        <f t="shared" si="23"/>
        <v>22656.247814232654</v>
      </c>
      <c r="O124">
        <v>5304.9</v>
      </c>
      <c r="P124">
        <f t="shared" si="24"/>
        <v>7406.7374764110928</v>
      </c>
      <c r="Q124">
        <v>11649</v>
      </c>
      <c r="R124">
        <f t="shared" si="25"/>
        <v>16264.413063905602</v>
      </c>
      <c r="S124">
        <v>152</v>
      </c>
      <c r="T124">
        <f t="shared" si="26"/>
        <v>212.22343426162342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867</v>
      </c>
      <c r="AL124">
        <v>0.98546587503873395</v>
      </c>
      <c r="AM124">
        <f t="shared" si="27"/>
        <v>1</v>
      </c>
      <c r="AN124">
        <f t="shared" si="28"/>
        <v>854.39891365858239</v>
      </c>
      <c r="AO124">
        <v>7.04</v>
      </c>
      <c r="AP124">
        <f t="shared" si="29"/>
        <v>6.9376797602726867</v>
      </c>
      <c r="AQ124">
        <v>10.37</v>
      </c>
      <c r="AR124">
        <v>9750</v>
      </c>
      <c r="AS124">
        <v>5.0737861885996933</v>
      </c>
      <c r="AT124">
        <v>0.92839416224987525</v>
      </c>
      <c r="AU124" s="1">
        <f t="shared" si="30"/>
        <v>4.7104734779999999</v>
      </c>
      <c r="AV124" s="1">
        <f t="shared" si="31"/>
        <v>2.7851824867496258</v>
      </c>
      <c r="AW124" s="1">
        <f t="shared" si="32"/>
        <v>6.4987591357491272</v>
      </c>
      <c r="AX124" s="1">
        <f t="shared" si="35"/>
        <v>9.2839416224987517</v>
      </c>
      <c r="AY124" s="3">
        <v>0.1</v>
      </c>
      <c r="AZ124">
        <v>35</v>
      </c>
      <c r="BA124">
        <f t="shared" si="33"/>
        <v>0.10368970511989745</v>
      </c>
      <c r="BB124">
        <v>0.18504999999999999</v>
      </c>
      <c r="BC124">
        <v>0.29249999999999998</v>
      </c>
      <c r="BD124">
        <v>9.75E-3</v>
      </c>
      <c r="BE124">
        <v>6922</v>
      </c>
      <c r="BF124">
        <f t="shared" si="36"/>
        <v>85.8</v>
      </c>
      <c r="BG124" s="6">
        <f t="shared" si="37"/>
        <v>1.1961436046511629</v>
      </c>
      <c r="BH124" s="7">
        <f t="shared" si="38"/>
        <v>2.3922872093023257</v>
      </c>
      <c r="BI124" s="6">
        <f t="shared" si="39"/>
        <v>3.5884308139534884</v>
      </c>
      <c r="BJ124">
        <v>516.41999999999996</v>
      </c>
      <c r="BK124">
        <v>98.6</v>
      </c>
      <c r="BL124">
        <v>0.12</v>
      </c>
      <c r="BM124">
        <v>0.11</v>
      </c>
      <c r="BN124" s="2">
        <f t="shared" si="34"/>
        <v>0.11522852404702168</v>
      </c>
      <c r="BO124" s="2">
        <f t="shared" si="40"/>
        <v>0.15999488074230089</v>
      </c>
      <c r="BP124" s="2">
        <f t="shared" si="41"/>
        <v>0.14122329357760974</v>
      </c>
      <c r="BQ124" s="2">
        <f t="shared" si="42"/>
        <v>0.20458619515116369</v>
      </c>
      <c r="BR124">
        <f t="shared" si="43"/>
        <v>0.13222936810025399</v>
      </c>
      <c r="BS124">
        <f t="shared" si="44"/>
        <v>0.1770581848940693</v>
      </c>
      <c r="BT124">
        <f t="shared" si="45"/>
        <v>674.11235709910511</v>
      </c>
    </row>
    <row r="125" spans="1:72" x14ac:dyDescent="0.2">
      <c r="A125">
        <v>12</v>
      </c>
      <c r="B125">
        <v>5083</v>
      </c>
      <c r="C125" t="s">
        <v>1015</v>
      </c>
      <c r="D125">
        <v>5</v>
      </c>
      <c r="E125" t="s">
        <v>1016</v>
      </c>
      <c r="F125" t="s">
        <v>1017</v>
      </c>
      <c r="G125" t="s">
        <v>441</v>
      </c>
      <c r="H125">
        <v>83</v>
      </c>
      <c r="I125">
        <v>1085</v>
      </c>
      <c r="J125">
        <v>338</v>
      </c>
      <c r="K125">
        <v>963</v>
      </c>
      <c r="L125">
        <v>153</v>
      </c>
      <c r="M125">
        <v>16293</v>
      </c>
      <c r="N125">
        <f t="shared" si="23"/>
        <v>22748.39746331994</v>
      </c>
      <c r="O125">
        <v>4391.5</v>
      </c>
      <c r="P125">
        <f t="shared" si="24"/>
        <v>6131.4421813152585</v>
      </c>
      <c r="Q125">
        <v>22582</v>
      </c>
      <c r="R125">
        <f t="shared" si="25"/>
        <v>31529.142055894608</v>
      </c>
      <c r="S125">
        <v>141</v>
      </c>
      <c r="T125">
        <f t="shared" si="26"/>
        <v>196.86515941374279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867</v>
      </c>
      <c r="AL125">
        <v>0.99133179062291199</v>
      </c>
      <c r="AM125">
        <f t="shared" si="27"/>
        <v>1</v>
      </c>
      <c r="AN125">
        <f t="shared" si="28"/>
        <v>859.48466247006468</v>
      </c>
      <c r="AO125">
        <v>7.04</v>
      </c>
      <c r="AP125">
        <f t="shared" si="29"/>
        <v>6.9789758059853009</v>
      </c>
      <c r="AQ125">
        <v>10.37</v>
      </c>
      <c r="AR125">
        <v>9750</v>
      </c>
      <c r="AS125">
        <v>5.0737861885996933</v>
      </c>
      <c r="AT125">
        <v>1.0107033025006706</v>
      </c>
      <c r="AU125" s="1">
        <f t="shared" si="30"/>
        <v>5.1280924570000002</v>
      </c>
      <c r="AV125" s="1">
        <f t="shared" si="31"/>
        <v>3.0321099075020119</v>
      </c>
      <c r="AW125" s="1">
        <f t="shared" si="32"/>
        <v>7.074923117504694</v>
      </c>
      <c r="AX125" s="1">
        <f t="shared" si="35"/>
        <v>10.107033025006707</v>
      </c>
      <c r="AY125" s="3">
        <v>0.1</v>
      </c>
      <c r="AZ125">
        <v>35</v>
      </c>
      <c r="BA125">
        <f t="shared" si="33"/>
        <v>0.10368970511989745</v>
      </c>
      <c r="BB125">
        <v>0.76359999999999995</v>
      </c>
      <c r="BC125">
        <v>0.29249999999999998</v>
      </c>
      <c r="BD125">
        <v>9.75E-3</v>
      </c>
      <c r="BE125">
        <v>6923</v>
      </c>
      <c r="BF125">
        <f t="shared" si="36"/>
        <v>85.8</v>
      </c>
      <c r="BG125" s="6">
        <f t="shared" si="37"/>
        <v>1.1961436046511629</v>
      </c>
      <c r="BH125" s="7">
        <f t="shared" si="38"/>
        <v>2.3922872093023257</v>
      </c>
      <c r="BI125" s="6">
        <f t="shared" si="39"/>
        <v>3.5884308139534884</v>
      </c>
      <c r="BJ125">
        <v>516.41999999999996</v>
      </c>
      <c r="BK125">
        <v>98.6</v>
      </c>
      <c r="BL125">
        <v>0.12</v>
      </c>
      <c r="BM125">
        <v>0.11</v>
      </c>
      <c r="BN125" s="2">
        <f t="shared" si="34"/>
        <v>7.4735284051735643E-2</v>
      </c>
      <c r="BO125" s="2">
        <f t="shared" si="40"/>
        <v>0.11925084712722084</v>
      </c>
      <c r="BP125" s="2">
        <f t="shared" si="41"/>
        <v>9.881501726961546E-2</v>
      </c>
      <c r="BQ125" s="2">
        <f t="shared" si="42"/>
        <v>0.16779551766528625</v>
      </c>
      <c r="BR125">
        <f t="shared" si="43"/>
        <v>9.158145784007829E-2</v>
      </c>
      <c r="BS125">
        <f t="shared" si="44"/>
        <v>0.13624159561417126</v>
      </c>
      <c r="BT125">
        <f t="shared" si="45"/>
        <v>674.01860776718661</v>
      </c>
    </row>
    <row r="126" spans="1:72" x14ac:dyDescent="0.2">
      <c r="A126">
        <v>12</v>
      </c>
      <c r="B126">
        <v>5085</v>
      </c>
      <c r="C126" t="s">
        <v>1015</v>
      </c>
      <c r="D126">
        <v>5</v>
      </c>
      <c r="E126" t="s">
        <v>1016</v>
      </c>
      <c r="F126" t="s">
        <v>1017</v>
      </c>
      <c r="G126" t="s">
        <v>1066</v>
      </c>
      <c r="H126">
        <v>85</v>
      </c>
      <c r="I126">
        <v>1155</v>
      </c>
      <c r="J126">
        <v>574</v>
      </c>
      <c r="K126">
        <v>1035</v>
      </c>
      <c r="L126">
        <v>168</v>
      </c>
      <c r="M126">
        <v>17659</v>
      </c>
      <c r="N126">
        <f t="shared" si="23"/>
        <v>24655.615958065842</v>
      </c>
      <c r="O126">
        <v>4210.3</v>
      </c>
      <c r="P126">
        <f t="shared" si="24"/>
        <v>5878.4495083665342</v>
      </c>
      <c r="Q126">
        <v>24342</v>
      </c>
      <c r="R126">
        <f t="shared" si="25"/>
        <v>33986.466031555508</v>
      </c>
      <c r="S126">
        <v>154</v>
      </c>
      <c r="T126">
        <f t="shared" si="26"/>
        <v>215.015847870329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867</v>
      </c>
      <c r="AL126">
        <v>0.98712366223335302</v>
      </c>
      <c r="AM126">
        <f t="shared" si="27"/>
        <v>1</v>
      </c>
      <c r="AN126">
        <f t="shared" si="28"/>
        <v>855.83621515631705</v>
      </c>
      <c r="AO126">
        <v>7.04</v>
      </c>
      <c r="AP126">
        <f t="shared" si="29"/>
        <v>6.949350582122805</v>
      </c>
      <c r="AQ126">
        <v>10.37</v>
      </c>
      <c r="AR126">
        <v>9750</v>
      </c>
      <c r="AS126">
        <v>5.0737861885996933</v>
      </c>
      <c r="AT126">
        <v>0.92307608813381814</v>
      </c>
      <c r="AU126" s="1">
        <f t="shared" si="30"/>
        <v>4.6834907069999998</v>
      </c>
      <c r="AV126" s="1">
        <f t="shared" si="31"/>
        <v>2.7692282644014545</v>
      </c>
      <c r="AW126" s="1">
        <f t="shared" si="32"/>
        <v>6.4615326169367266</v>
      </c>
      <c r="AX126" s="1">
        <f t="shared" si="35"/>
        <v>9.2307608813381812</v>
      </c>
      <c r="AY126" s="3">
        <v>0.1</v>
      </c>
      <c r="AZ126">
        <v>35</v>
      </c>
      <c r="BA126">
        <f t="shared" si="33"/>
        <v>0.10368970511989745</v>
      </c>
      <c r="BB126">
        <v>0.76359999999999995</v>
      </c>
      <c r="BC126">
        <v>0.29249999999999998</v>
      </c>
      <c r="BD126">
        <v>9.75E-3</v>
      </c>
      <c r="BE126">
        <v>6924</v>
      </c>
      <c r="BF126">
        <f t="shared" si="36"/>
        <v>85.8</v>
      </c>
      <c r="BG126" s="6">
        <f t="shared" si="37"/>
        <v>1.1961436046511629</v>
      </c>
      <c r="BH126" s="7">
        <f t="shared" si="38"/>
        <v>2.3922872093023257</v>
      </c>
      <c r="BI126" s="6">
        <f t="shared" si="39"/>
        <v>3.5884308139534884</v>
      </c>
      <c r="BJ126">
        <v>516.41999999999996</v>
      </c>
      <c r="BK126">
        <v>98.6</v>
      </c>
      <c r="BL126">
        <v>0.12</v>
      </c>
      <c r="BM126">
        <v>0.11</v>
      </c>
      <c r="BN126" s="2">
        <f t="shared" si="34"/>
        <v>7.033943278290905E-2</v>
      </c>
      <c r="BO126" s="2">
        <f t="shared" si="40"/>
        <v>0.11493596762120921</v>
      </c>
      <c r="BP126" s="2">
        <f t="shared" si="41"/>
        <v>9.6271908805873399E-2</v>
      </c>
      <c r="BQ126" s="2">
        <f t="shared" si="42"/>
        <v>0.1592718518210065</v>
      </c>
      <c r="BR126">
        <f t="shared" si="43"/>
        <v>8.726657399867864E-2</v>
      </c>
      <c r="BS126">
        <f t="shared" si="44"/>
        <v>0.13192671939707468</v>
      </c>
      <c r="BT126">
        <f t="shared" si="45"/>
        <v>674.0186120385049</v>
      </c>
    </row>
    <row r="127" spans="1:72" x14ac:dyDescent="0.2">
      <c r="A127">
        <v>18</v>
      </c>
      <c r="B127">
        <v>5087</v>
      </c>
      <c r="C127" t="s">
        <v>1603</v>
      </c>
      <c r="D127">
        <v>5</v>
      </c>
      <c r="E127" t="s">
        <v>1016</v>
      </c>
      <c r="F127" t="s">
        <v>1017</v>
      </c>
      <c r="G127" t="s">
        <v>219</v>
      </c>
      <c r="H127">
        <v>87</v>
      </c>
      <c r="I127">
        <v>990</v>
      </c>
      <c r="J127">
        <v>402</v>
      </c>
      <c r="K127">
        <v>1026</v>
      </c>
      <c r="L127">
        <v>146</v>
      </c>
      <c r="M127">
        <v>15944</v>
      </c>
      <c r="N127">
        <f t="shared" si="23"/>
        <v>22261.121288600818</v>
      </c>
      <c r="O127">
        <v>4584.8999999999996</v>
      </c>
      <c r="P127">
        <f t="shared" si="24"/>
        <v>6401.4685772770872</v>
      </c>
      <c r="Q127">
        <v>24754</v>
      </c>
      <c r="R127">
        <f t="shared" si="25"/>
        <v>34561.703234948858</v>
      </c>
      <c r="S127">
        <v>140</v>
      </c>
      <c r="T127">
        <f t="shared" si="26"/>
        <v>195.46895260939002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867</v>
      </c>
      <c r="AL127">
        <v>0.996055588126183</v>
      </c>
      <c r="AM127">
        <f t="shared" si="27"/>
        <v>1</v>
      </c>
      <c r="AN127">
        <f t="shared" si="28"/>
        <v>863.58019490540062</v>
      </c>
      <c r="AO127">
        <v>7.04</v>
      </c>
      <c r="AP127">
        <f t="shared" si="29"/>
        <v>7.0122313404083281</v>
      </c>
      <c r="AQ127">
        <v>10.37</v>
      </c>
      <c r="AR127">
        <v>9750</v>
      </c>
      <c r="AS127">
        <v>5.0737861885996933</v>
      </c>
      <c r="AT127">
        <v>1.0858666599667155</v>
      </c>
      <c r="AU127" s="1">
        <f t="shared" si="30"/>
        <v>5.5094552620000004</v>
      </c>
      <c r="AV127" s="1">
        <f t="shared" si="31"/>
        <v>3.2575999799001467</v>
      </c>
      <c r="AW127" s="1">
        <f t="shared" si="32"/>
        <v>7.6010666197670087</v>
      </c>
      <c r="AX127" s="1">
        <f t="shared" si="35"/>
        <v>10.858666599667155</v>
      </c>
      <c r="AY127" s="3">
        <v>0.1</v>
      </c>
      <c r="AZ127">
        <v>35</v>
      </c>
      <c r="BA127">
        <f t="shared" si="33"/>
        <v>0.10368970511989745</v>
      </c>
      <c r="BB127">
        <v>0.18504999999999999</v>
      </c>
      <c r="BC127">
        <v>0.29249999999999998</v>
      </c>
      <c r="BD127">
        <v>9.75E-3</v>
      </c>
      <c r="BE127">
        <v>6925</v>
      </c>
      <c r="BF127">
        <f t="shared" si="36"/>
        <v>85.8</v>
      </c>
      <c r="BG127" s="6">
        <f t="shared" si="37"/>
        <v>1.1961436046511629</v>
      </c>
      <c r="BH127" s="7">
        <f t="shared" si="38"/>
        <v>2.3922872093023257</v>
      </c>
      <c r="BI127" s="6">
        <f t="shared" si="39"/>
        <v>3.5884308139534884</v>
      </c>
      <c r="BJ127">
        <v>516.41999999999996</v>
      </c>
      <c r="BK127">
        <v>98.6</v>
      </c>
      <c r="BL127">
        <v>0.12</v>
      </c>
      <c r="BM127">
        <v>0.11</v>
      </c>
      <c r="BN127" s="2">
        <f t="shared" si="34"/>
        <v>0.12365186717572442</v>
      </c>
      <c r="BO127" s="2">
        <f t="shared" si="40"/>
        <v>0.16833774493492057</v>
      </c>
      <c r="BP127" s="2">
        <f t="shared" si="41"/>
        <v>0.14638215593444703</v>
      </c>
      <c r="BQ127" s="2">
        <f t="shared" si="42"/>
        <v>0.22049255547717531</v>
      </c>
      <c r="BR127">
        <f t="shared" si="43"/>
        <v>0.14057217862355811</v>
      </c>
      <c r="BS127">
        <f t="shared" si="44"/>
        <v>0.18540108980134221</v>
      </c>
      <c r="BT127">
        <f t="shared" si="45"/>
        <v>674.11240997527807</v>
      </c>
    </row>
    <row r="128" spans="1:72" x14ac:dyDescent="0.2">
      <c r="A128">
        <v>12</v>
      </c>
      <c r="B128">
        <v>5089</v>
      </c>
      <c r="C128" t="s">
        <v>1015</v>
      </c>
      <c r="D128">
        <v>5</v>
      </c>
      <c r="E128" t="s">
        <v>1016</v>
      </c>
      <c r="F128" t="s">
        <v>1017</v>
      </c>
      <c r="G128" t="s">
        <v>221</v>
      </c>
      <c r="H128">
        <v>89</v>
      </c>
      <c r="I128">
        <v>1212</v>
      </c>
      <c r="J128">
        <v>357</v>
      </c>
      <c r="K128">
        <v>1088</v>
      </c>
      <c r="L128">
        <v>166</v>
      </c>
      <c r="M128">
        <v>19007</v>
      </c>
      <c r="N128">
        <f t="shared" si="23"/>
        <v>26537.7027303334</v>
      </c>
      <c r="O128">
        <v>4813</v>
      </c>
      <c r="P128">
        <f t="shared" si="24"/>
        <v>6719.9433493499582</v>
      </c>
      <c r="Q128">
        <v>26289</v>
      </c>
      <c r="R128">
        <f t="shared" si="25"/>
        <v>36704.880679630383</v>
      </c>
      <c r="S128">
        <v>156</v>
      </c>
      <c r="T128">
        <f t="shared" si="26"/>
        <v>217.80826147903457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867</v>
      </c>
      <c r="AL128">
        <v>0.99698680266737905</v>
      </c>
      <c r="AM128">
        <f t="shared" si="27"/>
        <v>1</v>
      </c>
      <c r="AN128">
        <f t="shared" si="28"/>
        <v>864.38755791261758</v>
      </c>
      <c r="AO128">
        <v>7.04</v>
      </c>
      <c r="AP128">
        <f t="shared" si="29"/>
        <v>7.0187870907783489</v>
      </c>
      <c r="AQ128">
        <v>10.37</v>
      </c>
      <c r="AR128">
        <v>9750</v>
      </c>
      <c r="AS128">
        <v>5.0737861885996933</v>
      </c>
      <c r="AT128">
        <v>1.0305713336420894</v>
      </c>
      <c r="AU128" s="1">
        <f t="shared" si="30"/>
        <v>5.2288985989999999</v>
      </c>
      <c r="AV128" s="1">
        <f t="shared" si="31"/>
        <v>3.0917140009262685</v>
      </c>
      <c r="AW128" s="1">
        <f t="shared" si="32"/>
        <v>7.2139993354946261</v>
      </c>
      <c r="AX128" s="1">
        <f t="shared" si="35"/>
        <v>10.305713336420894</v>
      </c>
      <c r="AY128" s="3">
        <v>0.1</v>
      </c>
      <c r="AZ128">
        <v>35</v>
      </c>
      <c r="BA128">
        <f t="shared" si="33"/>
        <v>0.10368970511989745</v>
      </c>
      <c r="BB128">
        <v>0.76359999999999995</v>
      </c>
      <c r="BC128">
        <v>0.29249999999999998</v>
      </c>
      <c r="BD128">
        <v>9.75E-3</v>
      </c>
      <c r="BE128">
        <v>6926</v>
      </c>
      <c r="BF128">
        <f t="shared" si="36"/>
        <v>85.8</v>
      </c>
      <c r="BG128" s="6">
        <f t="shared" si="37"/>
        <v>1.1961436046511629</v>
      </c>
      <c r="BH128" s="7">
        <f t="shared" si="38"/>
        <v>2.3922872093023257</v>
      </c>
      <c r="BI128" s="6">
        <f t="shared" si="39"/>
        <v>3.5884308139534884</v>
      </c>
      <c r="BJ128">
        <v>516.41999999999996</v>
      </c>
      <c r="BK128">
        <v>98.6</v>
      </c>
      <c r="BL128">
        <v>0.12</v>
      </c>
      <c r="BM128">
        <v>0.11</v>
      </c>
      <c r="BN128" s="2">
        <f t="shared" si="34"/>
        <v>7.5800096383826024E-2</v>
      </c>
      <c r="BO128" s="2">
        <f t="shared" si="40"/>
        <v>0.1206366471417385</v>
      </c>
      <c r="BP128" s="2">
        <f t="shared" si="41"/>
        <v>9.9799097310519627E-2</v>
      </c>
      <c r="BQ128" s="2">
        <f t="shared" si="42"/>
        <v>0.17013559083159221</v>
      </c>
      <c r="BR128">
        <f t="shared" si="43"/>
        <v>9.2967244848431912E-2</v>
      </c>
      <c r="BS128">
        <f t="shared" si="44"/>
        <v>0.13762740549543404</v>
      </c>
      <c r="BT128">
        <f t="shared" si="45"/>
        <v>674.01862058114136</v>
      </c>
    </row>
    <row r="129" spans="1:72" x14ac:dyDescent="0.2">
      <c r="A129">
        <v>18</v>
      </c>
      <c r="B129">
        <v>5091</v>
      </c>
      <c r="C129" t="s">
        <v>1603</v>
      </c>
      <c r="D129">
        <v>5</v>
      </c>
      <c r="E129" t="s">
        <v>1016</v>
      </c>
      <c r="F129" t="s">
        <v>1017</v>
      </c>
      <c r="G129" t="s">
        <v>1188</v>
      </c>
      <c r="H129">
        <v>91</v>
      </c>
      <c r="I129">
        <v>1201</v>
      </c>
      <c r="J129">
        <v>446</v>
      </c>
      <c r="K129">
        <v>521</v>
      </c>
      <c r="L129">
        <v>166</v>
      </c>
      <c r="M129">
        <v>17450</v>
      </c>
      <c r="N129">
        <f t="shared" si="23"/>
        <v>24363.80873595611</v>
      </c>
      <c r="O129">
        <v>5304.7</v>
      </c>
      <c r="P129">
        <f t="shared" si="24"/>
        <v>7406.4582350502224</v>
      </c>
      <c r="Q129">
        <v>12077</v>
      </c>
      <c r="R129">
        <f t="shared" si="25"/>
        <v>16861.989576168595</v>
      </c>
      <c r="S129">
        <v>157</v>
      </c>
      <c r="T129">
        <f t="shared" si="26"/>
        <v>219.20446828338737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867</v>
      </c>
      <c r="AL129">
        <v>0.98370633920033801</v>
      </c>
      <c r="AM129">
        <f t="shared" si="27"/>
        <v>1</v>
      </c>
      <c r="AN129">
        <f t="shared" si="28"/>
        <v>852.87339608669311</v>
      </c>
      <c r="AO129">
        <v>7.04</v>
      </c>
      <c r="AP129">
        <f t="shared" si="29"/>
        <v>6.9252926279703795</v>
      </c>
      <c r="AQ129">
        <v>10.37</v>
      </c>
      <c r="AR129">
        <v>9750</v>
      </c>
      <c r="AS129">
        <v>5.0737861885996933</v>
      </c>
      <c r="AT129">
        <v>0.8776504073044078</v>
      </c>
      <c r="AU129" s="1">
        <f t="shared" si="30"/>
        <v>4.4530105149999999</v>
      </c>
      <c r="AV129" s="1">
        <f t="shared" si="31"/>
        <v>2.6329512219132232</v>
      </c>
      <c r="AW129" s="1">
        <f t="shared" si="32"/>
        <v>6.1435528511308544</v>
      </c>
      <c r="AX129" s="1">
        <f t="shared" si="35"/>
        <v>8.7765040730440784</v>
      </c>
      <c r="AY129" s="3">
        <v>0.1</v>
      </c>
      <c r="AZ129">
        <v>35</v>
      </c>
      <c r="BA129">
        <f t="shared" si="33"/>
        <v>0.10368970511989745</v>
      </c>
      <c r="BB129">
        <v>0.18504999999999999</v>
      </c>
      <c r="BC129">
        <v>0.29249999999999998</v>
      </c>
      <c r="BD129">
        <v>9.75E-3</v>
      </c>
      <c r="BE129">
        <v>6927</v>
      </c>
      <c r="BF129">
        <f t="shared" si="36"/>
        <v>85.8</v>
      </c>
      <c r="BG129" s="6">
        <f t="shared" si="37"/>
        <v>1.1961436046511629</v>
      </c>
      <c r="BH129" s="7">
        <f t="shared" si="38"/>
        <v>2.3922872093023257</v>
      </c>
      <c r="BI129" s="6">
        <f t="shared" si="39"/>
        <v>3.5884308139534884</v>
      </c>
      <c r="BJ129">
        <v>516.41999999999996</v>
      </c>
      <c r="BK129">
        <v>98.6</v>
      </c>
      <c r="BL129">
        <v>0.12</v>
      </c>
      <c r="BM129">
        <v>0.11</v>
      </c>
      <c r="BN129" s="2">
        <f t="shared" si="34"/>
        <v>0.112613038935637</v>
      </c>
      <c r="BO129" s="2">
        <f t="shared" si="40"/>
        <v>0.15747673532116782</v>
      </c>
      <c r="BP129" s="2">
        <f t="shared" si="41"/>
        <v>0.13973115721357174</v>
      </c>
      <c r="BQ129" s="2">
        <f t="shared" si="42"/>
        <v>0.19963079751209759</v>
      </c>
      <c r="BR129">
        <f t="shared" si="43"/>
        <v>0.12971113323026159</v>
      </c>
      <c r="BS129">
        <f t="shared" si="44"/>
        <v>0.17454010733069156</v>
      </c>
      <c r="BT129">
        <f t="shared" si="45"/>
        <v>674.11244522606</v>
      </c>
    </row>
    <row r="130" spans="1:72" x14ac:dyDescent="0.2">
      <c r="A130">
        <v>12</v>
      </c>
      <c r="B130">
        <v>5093</v>
      </c>
      <c r="C130" t="s">
        <v>1015</v>
      </c>
      <c r="D130">
        <v>5</v>
      </c>
      <c r="E130" t="s">
        <v>1016</v>
      </c>
      <c r="F130" t="s">
        <v>1017</v>
      </c>
      <c r="G130" t="s">
        <v>1097</v>
      </c>
      <c r="H130">
        <v>93</v>
      </c>
      <c r="I130">
        <v>1749</v>
      </c>
      <c r="J130">
        <v>570</v>
      </c>
      <c r="K130">
        <v>1268</v>
      </c>
      <c r="L130">
        <v>229</v>
      </c>
      <c r="M130">
        <v>21759</v>
      </c>
      <c r="N130">
        <f t="shared" ref="N130:N193" si="46">M130*(1+2.25%)^15</f>
        <v>30380.063855912267</v>
      </c>
      <c r="O130">
        <v>4411.1000000000004</v>
      </c>
      <c r="P130">
        <f t="shared" ref="P130:P193" si="47">O130*(1+2.25%)^15</f>
        <v>6158.8078346805742</v>
      </c>
      <c r="Q130">
        <v>26906</v>
      </c>
      <c r="R130">
        <f t="shared" ref="R130:R193" si="48">Q130*(1+2.25%)^15</f>
        <v>37566.340277916053</v>
      </c>
      <c r="S130">
        <v>202</v>
      </c>
      <c r="T130">
        <f t="shared" ref="T130:T193" si="49">S130*(1+2.25%)^15</f>
        <v>282.03377447926272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867</v>
      </c>
      <c r="AL130">
        <v>0.99515295028686501</v>
      </c>
      <c r="AM130">
        <f t="shared" ref="AM130:AM193" si="50">IF(AL130="NA",0,1)</f>
        <v>1</v>
      </c>
      <c r="AN130">
        <f t="shared" ref="AN130:AN193" si="51">AK130*IF(AL130="NA",0,AL130)</f>
        <v>862.79760789871193</v>
      </c>
      <c r="AO130">
        <v>7.04</v>
      </c>
      <c r="AP130">
        <f t="shared" ref="AP130:AP193" si="52">AO130*AL130</f>
        <v>7.0058767700195297</v>
      </c>
      <c r="AQ130">
        <v>10.37</v>
      </c>
      <c r="AR130">
        <v>9750</v>
      </c>
      <c r="AS130">
        <v>5.0737861885996933</v>
      </c>
      <c r="AT130">
        <v>0.92664223939195656</v>
      </c>
      <c r="AU130" s="1">
        <f t="shared" ref="AU130:AU193" si="53">AS130*AT130</f>
        <v>4.701584596</v>
      </c>
      <c r="AV130" s="1">
        <f t="shared" ref="AV130:AV193" si="54">3*AT130</f>
        <v>2.7799267181758696</v>
      </c>
      <c r="AW130" s="1">
        <f t="shared" ref="AW130:AW193" si="55">7*AT130</f>
        <v>6.4864956757436962</v>
      </c>
      <c r="AX130" s="1">
        <f t="shared" si="35"/>
        <v>9.2664223939195658</v>
      </c>
      <c r="AY130" s="3">
        <v>0.1</v>
      </c>
      <c r="AZ130">
        <v>35</v>
      </c>
      <c r="BA130">
        <f t="shared" ref="BA130:BA193" si="56">(AY130*(1+AY130)^AZ130)/((1+AY130)^AZ130-1)</f>
        <v>0.10368970511989745</v>
      </c>
      <c r="BB130">
        <v>0.76359999999999995</v>
      </c>
      <c r="BC130">
        <v>0.29249999999999998</v>
      </c>
      <c r="BD130">
        <v>9.75E-3</v>
      </c>
      <c r="BE130">
        <v>6928</v>
      </c>
      <c r="BF130">
        <f t="shared" si="36"/>
        <v>85.8</v>
      </c>
      <c r="BG130" s="6">
        <f t="shared" si="37"/>
        <v>1.1961436046511629</v>
      </c>
      <c r="BH130" s="7">
        <f t="shared" si="38"/>
        <v>2.3922872093023257</v>
      </c>
      <c r="BI130" s="6">
        <f t="shared" si="39"/>
        <v>3.5884308139534884</v>
      </c>
      <c r="BJ130">
        <v>516.41999999999996</v>
      </c>
      <c r="BK130">
        <v>98.6</v>
      </c>
      <c r="BL130">
        <v>0.12</v>
      </c>
      <c r="BM130">
        <v>0.11</v>
      </c>
      <c r="BN130" s="2">
        <f t="shared" ref="BN130:BN193" si="57">(((AN130*BA130+AP130)/(8760*BB130))+AR130*AU130/1000000+AQ130/1000)</f>
        <v>7.0632208661648252E-2</v>
      </c>
      <c r="BO130" s="2">
        <f t="shared" si="40"/>
        <v>0.11560608921543672</v>
      </c>
      <c r="BP130" s="2">
        <f t="shared" si="41"/>
        <v>9.6869924906651445E-2</v>
      </c>
      <c r="BQ130" s="2">
        <f t="shared" si="42"/>
        <v>0.1601132577451525</v>
      </c>
      <c r="BR130">
        <f t="shared" si="43"/>
        <v>8.7936678251354108E-2</v>
      </c>
      <c r="BS130">
        <f t="shared" si="44"/>
        <v>0.13259685414696232</v>
      </c>
      <c r="BT130">
        <f t="shared" si="45"/>
        <v>674.01862912377783</v>
      </c>
    </row>
    <row r="131" spans="1:72" x14ac:dyDescent="0.2">
      <c r="A131">
        <v>12</v>
      </c>
      <c r="B131">
        <v>5095</v>
      </c>
      <c r="C131" t="s">
        <v>1015</v>
      </c>
      <c r="D131">
        <v>5</v>
      </c>
      <c r="E131" t="s">
        <v>1016</v>
      </c>
      <c r="F131" t="s">
        <v>1017</v>
      </c>
      <c r="G131" t="s">
        <v>209</v>
      </c>
      <c r="H131">
        <v>95</v>
      </c>
      <c r="I131">
        <v>1052</v>
      </c>
      <c r="J131">
        <v>414</v>
      </c>
      <c r="K131">
        <v>1027</v>
      </c>
      <c r="L131">
        <v>148</v>
      </c>
      <c r="M131">
        <v>15199</v>
      </c>
      <c r="N131">
        <f t="shared" si="46"/>
        <v>21220.94721935799</v>
      </c>
      <c r="O131">
        <v>3872.9</v>
      </c>
      <c r="P131">
        <f t="shared" si="47"/>
        <v>5407.3693325779041</v>
      </c>
      <c r="Q131">
        <v>23867</v>
      </c>
      <c r="R131">
        <f t="shared" si="48"/>
        <v>33323.267799487941</v>
      </c>
      <c r="S131">
        <v>141</v>
      </c>
      <c r="T131">
        <f t="shared" si="49"/>
        <v>196.86515941374279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867</v>
      </c>
      <c r="AL131">
        <v>0.987548344665103</v>
      </c>
      <c r="AM131">
        <f t="shared" si="50"/>
        <v>1</v>
      </c>
      <c r="AN131">
        <f t="shared" si="51"/>
        <v>856.20441482464435</v>
      </c>
      <c r="AO131">
        <v>7.04</v>
      </c>
      <c r="AP131">
        <f t="shared" si="52"/>
        <v>6.952340346442325</v>
      </c>
      <c r="AQ131">
        <v>10.37</v>
      </c>
      <c r="AR131">
        <v>9750</v>
      </c>
      <c r="AS131">
        <v>5.0737861885996933</v>
      </c>
      <c r="AT131">
        <v>0.89046111780420112</v>
      </c>
      <c r="AU131" s="1">
        <f t="shared" si="53"/>
        <v>4.5180093210000001</v>
      </c>
      <c r="AV131" s="1">
        <f t="shared" si="54"/>
        <v>2.6713833534126032</v>
      </c>
      <c r="AW131" s="1">
        <f t="shared" si="55"/>
        <v>6.2332278246294077</v>
      </c>
      <c r="AX131" s="1">
        <f t="shared" ref="AX131:AX194" si="58">10*AT131</f>
        <v>8.9046111780420105</v>
      </c>
      <c r="AY131" s="3">
        <v>0.1</v>
      </c>
      <c r="AZ131">
        <v>35</v>
      </c>
      <c r="BA131">
        <f t="shared" si="56"/>
        <v>0.10368970511989745</v>
      </c>
      <c r="BB131">
        <v>0.76359999999999995</v>
      </c>
      <c r="BC131">
        <v>0.29249999999999998</v>
      </c>
      <c r="BD131">
        <v>9.75E-3</v>
      </c>
      <c r="BE131">
        <v>6929</v>
      </c>
      <c r="BF131">
        <f t="shared" ref="BF131:BF194" si="59">85.8</f>
        <v>85.8</v>
      </c>
      <c r="BG131" s="6">
        <f t="shared" ref="BG131:BG194" si="60">0.005*AR131*1.05506/43</f>
        <v>1.1961436046511629</v>
      </c>
      <c r="BH131" s="7">
        <f t="shared" ref="BH131:BH194" si="61">0.01*AR131*1.05506/43</f>
        <v>2.3922872093023257</v>
      </c>
      <c r="BI131" s="6">
        <f t="shared" ref="BI131:BI194" si="62">0.015*AR131*1.05506/43</f>
        <v>3.5884308139534884</v>
      </c>
      <c r="BJ131">
        <v>516.41999999999996</v>
      </c>
      <c r="BK131">
        <v>98.6</v>
      </c>
      <c r="BL131">
        <v>0.12</v>
      </c>
      <c r="BM131">
        <v>0.11</v>
      </c>
      <c r="BN131" s="2">
        <f t="shared" si="57"/>
        <v>6.873214376818941E-2</v>
      </c>
      <c r="BO131" s="2">
        <f t="shared" ref="BO131:BO194" si="63">(((AN131*BA131+AP131)/(8760*BB131))+AR131*AU131/1000000+AQ131/1000)+(BC131*P131+BD131*R131+BL131*T131+BM131*N131)/2000000 + (BE131*AB131)/(1000000*8760*BB131) + ((BF131+BJ131)*Y131/1000000) + (BK131*AE131)/(1000000*8760*BB131) + BH131*AI131/1000000</f>
        <v>0.11306658635913255</v>
      </c>
      <c r="BP131" s="2">
        <f t="shared" ref="BP131:BP194" si="64">(((AN131*BA131+AP131)/(8760*BB131))+AR131*AV131/1000000+AQ131/1000)+(BC131*P131+BD131*R131+BL131*T131+BM131*N131)/2000000 + (BE131*AB131)/(1000000*8760*BB131) + ((BF131+BJ131)*Y131/1000000) + (BK131*AE131)/(1000000*8760*BB131) + BH131*AI131/1000000</f>
        <v>9.5061983175155421E-2</v>
      </c>
      <c r="BQ131" s="2">
        <f t="shared" ref="BQ131:BQ194" si="65">(((AN131*BA131+AP131)/(8760*BB131))+AR131*AX131/1000000+AQ131/1000)+(BC131*P131+BD131*R131+BL131*T131+BM131*N131)/2000000 + (BE131*AB131)/(1000000*8760*BB131) + ((BF131+BJ131)*Y131/1000000) + (BK131*AE131)/(1000000*8760*BB131) + BH131*AI131/1000000</f>
        <v>0.15583595446529216</v>
      </c>
      <c r="BR131">
        <f t="shared" ref="BR131:BR194" si="66">(((AN131*BA131+AP131)/(8760*BB131))+AR131*AU131/1000000+AQ131/1000)+(BC131*P131+BD131*R131+BL131*T131+BM131*N131)/2000000 + (BE131*AC131)/(1000000*8760*BB131) + ((BF131+BJ131)*Z131/1000000) + (BK131*AF131)/(1000000*8760*BB131) + BH131*AH131/1000000</f>
        <v>8.539717105966195E-2</v>
      </c>
      <c r="BS131">
        <f t="shared" ref="BS131:BS194" si="67">(((AN131*BA131+AP131)/(8760*BB131))+AR131*AU131/1000000+AQ131/1000)+(BC131*P131+BD131*R131+BL131*T131+BM131*N131)/2000000 + (BE131*AD131)/(1000000*8760*BB131) + ((BF131+BJ131)*AA131/1000000) + (BK131*AG131)/(1000000*8760*BB131) + BH131*AJ131/1000000</f>
        <v>0.13005735457957324</v>
      </c>
      <c r="BT131">
        <f t="shared" ref="BT131:BT194" si="68">(BE131)/(AZ131*8760*BB131) + ((BF131+BJ131)) + (BK131)/(AZ131*8760*BB131) + BH131*30</f>
        <v>674.018633395096</v>
      </c>
    </row>
    <row r="132" spans="1:72" x14ac:dyDescent="0.2">
      <c r="A132">
        <v>12</v>
      </c>
      <c r="B132">
        <v>5097</v>
      </c>
      <c r="C132" t="s">
        <v>1015</v>
      </c>
      <c r="D132">
        <v>5</v>
      </c>
      <c r="E132" t="s">
        <v>1016</v>
      </c>
      <c r="F132" t="s">
        <v>1017</v>
      </c>
      <c r="G132" t="s">
        <v>571</v>
      </c>
      <c r="H132">
        <v>97</v>
      </c>
      <c r="I132">
        <v>895</v>
      </c>
      <c r="J132">
        <v>295</v>
      </c>
      <c r="K132">
        <v>912</v>
      </c>
      <c r="L132">
        <v>127</v>
      </c>
      <c r="M132">
        <v>13923</v>
      </c>
      <c r="N132">
        <f t="shared" si="46"/>
        <v>19439.387337003835</v>
      </c>
      <c r="O132">
        <v>4014.4</v>
      </c>
      <c r="P132">
        <f t="shared" si="47"/>
        <v>5604.9325953938232</v>
      </c>
      <c r="Q132">
        <v>21585</v>
      </c>
      <c r="R132">
        <f t="shared" si="48"/>
        <v>30137.123871954882</v>
      </c>
      <c r="S132">
        <v>122</v>
      </c>
      <c r="T132">
        <f t="shared" si="49"/>
        <v>170.33723013103986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867</v>
      </c>
      <c r="AL132">
        <v>0.98853822729804297</v>
      </c>
      <c r="AM132">
        <f t="shared" si="50"/>
        <v>1</v>
      </c>
      <c r="AN132">
        <f t="shared" si="51"/>
        <v>857.0626430674032</v>
      </c>
      <c r="AO132">
        <v>7.04</v>
      </c>
      <c r="AP132">
        <f t="shared" si="52"/>
        <v>6.9593091201782222</v>
      </c>
      <c r="AQ132">
        <v>10.37</v>
      </c>
      <c r="AR132">
        <v>9750</v>
      </c>
      <c r="AS132">
        <v>5.0737861885996933</v>
      </c>
      <c r="AT132">
        <v>0.96456372146629321</v>
      </c>
      <c r="AU132" s="1">
        <f t="shared" si="53"/>
        <v>4.8939900879999998</v>
      </c>
      <c r="AV132" s="1">
        <f t="shared" si="54"/>
        <v>2.8936911643988799</v>
      </c>
      <c r="AW132" s="1">
        <f t="shared" si="55"/>
        <v>6.7519460502640527</v>
      </c>
      <c r="AX132" s="1">
        <f t="shared" si="58"/>
        <v>9.6456372146629317</v>
      </c>
      <c r="AY132" s="3">
        <v>0.1</v>
      </c>
      <c r="AZ132">
        <v>35</v>
      </c>
      <c r="BA132">
        <f t="shared" si="56"/>
        <v>0.10368970511989745</v>
      </c>
      <c r="BB132">
        <v>0.76359999999999995</v>
      </c>
      <c r="BC132">
        <v>0.29249999999999998</v>
      </c>
      <c r="BD132">
        <v>9.75E-3</v>
      </c>
      <c r="BE132">
        <v>6930</v>
      </c>
      <c r="BF132">
        <f t="shared" si="59"/>
        <v>85.8</v>
      </c>
      <c r="BG132" s="6">
        <f t="shared" si="60"/>
        <v>1.1961436046511629</v>
      </c>
      <c r="BH132" s="7">
        <f t="shared" si="61"/>
        <v>2.3922872093023257</v>
      </c>
      <c r="BI132" s="6">
        <f t="shared" si="62"/>
        <v>3.5884308139534884</v>
      </c>
      <c r="BJ132">
        <v>516.41999999999996</v>
      </c>
      <c r="BK132">
        <v>98.6</v>
      </c>
      <c r="BL132">
        <v>0.12</v>
      </c>
      <c r="BM132">
        <v>0.11</v>
      </c>
      <c r="BN132" s="2">
        <f t="shared" si="57"/>
        <v>7.2412301627838904E-2</v>
      </c>
      <c r="BO132" s="2">
        <f t="shared" si="63"/>
        <v>0.11666053435336965</v>
      </c>
      <c r="BP132" s="2">
        <f t="shared" si="64"/>
        <v>9.7157619848258742E-2</v>
      </c>
      <c r="BQ132" s="2">
        <f t="shared" si="65"/>
        <v>0.16298909383833327</v>
      </c>
      <c r="BR132">
        <f t="shared" si="66"/>
        <v>8.8991114718511025E-2</v>
      </c>
      <c r="BS132">
        <f t="shared" si="67"/>
        <v>0.13365130586272533</v>
      </c>
      <c r="BT132">
        <f t="shared" si="68"/>
        <v>674.01863766641429</v>
      </c>
    </row>
    <row r="133" spans="1:72" x14ac:dyDescent="0.2">
      <c r="A133">
        <v>12</v>
      </c>
      <c r="B133">
        <v>5099</v>
      </c>
      <c r="C133" t="s">
        <v>1015</v>
      </c>
      <c r="D133">
        <v>5</v>
      </c>
      <c r="E133" t="s">
        <v>1016</v>
      </c>
      <c r="F133" t="s">
        <v>1017</v>
      </c>
      <c r="G133" t="s">
        <v>1067</v>
      </c>
      <c r="H133">
        <v>99</v>
      </c>
      <c r="I133">
        <v>987</v>
      </c>
      <c r="J133">
        <v>299</v>
      </c>
      <c r="K133">
        <v>926</v>
      </c>
      <c r="L133">
        <v>135</v>
      </c>
      <c r="M133">
        <v>14089</v>
      </c>
      <c r="N133">
        <f t="shared" si="46"/>
        <v>19671.1576665264</v>
      </c>
      <c r="O133">
        <v>3662.6</v>
      </c>
      <c r="P133">
        <f t="shared" si="47"/>
        <v>5113.7470416225133</v>
      </c>
      <c r="Q133">
        <v>21275</v>
      </c>
      <c r="R133">
        <f t="shared" si="48"/>
        <v>29704.299762605518</v>
      </c>
      <c r="S133">
        <v>127</v>
      </c>
      <c r="T133">
        <f t="shared" si="49"/>
        <v>177.31826415280381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867</v>
      </c>
      <c r="AL133">
        <v>0.98465931788086902</v>
      </c>
      <c r="AM133">
        <f t="shared" si="50"/>
        <v>1</v>
      </c>
      <c r="AN133">
        <f t="shared" si="51"/>
        <v>853.69962860271346</v>
      </c>
      <c r="AO133">
        <v>7.04</v>
      </c>
      <c r="AP133">
        <f t="shared" si="52"/>
        <v>6.9320015978813183</v>
      </c>
      <c r="AQ133">
        <v>10.37</v>
      </c>
      <c r="AR133">
        <v>9750</v>
      </c>
      <c r="AS133">
        <v>5.0737861885996933</v>
      </c>
      <c r="AT133">
        <v>0.90725985346860705</v>
      </c>
      <c r="AU133" s="1">
        <f t="shared" si="53"/>
        <v>4.6032425139999997</v>
      </c>
      <c r="AV133" s="1">
        <f t="shared" si="54"/>
        <v>2.721779560405821</v>
      </c>
      <c r="AW133" s="1">
        <f t="shared" si="55"/>
        <v>6.3508189742802497</v>
      </c>
      <c r="AX133" s="1">
        <f t="shared" si="58"/>
        <v>9.0725985346860707</v>
      </c>
      <c r="AY133" s="3">
        <v>0.1</v>
      </c>
      <c r="AZ133">
        <v>35</v>
      </c>
      <c r="BA133">
        <f t="shared" si="56"/>
        <v>0.10368970511989745</v>
      </c>
      <c r="BB133">
        <v>0.76359999999999995</v>
      </c>
      <c r="BC133">
        <v>0.29249999999999998</v>
      </c>
      <c r="BD133">
        <v>9.75E-3</v>
      </c>
      <c r="BE133">
        <v>6931</v>
      </c>
      <c r="BF133">
        <f t="shared" si="59"/>
        <v>85.8</v>
      </c>
      <c r="BG133" s="6">
        <f t="shared" si="60"/>
        <v>1.1961436046511629</v>
      </c>
      <c r="BH133" s="7">
        <f t="shared" si="61"/>
        <v>2.3922872093023257</v>
      </c>
      <c r="BI133" s="6">
        <f t="shared" si="62"/>
        <v>3.5884308139534884</v>
      </c>
      <c r="BJ133">
        <v>516.41999999999996</v>
      </c>
      <c r="BK133">
        <v>98.6</v>
      </c>
      <c r="BL133">
        <v>0.12</v>
      </c>
      <c r="BM133">
        <v>0.11</v>
      </c>
      <c r="BN133" s="2">
        <f t="shared" si="57"/>
        <v>6.952129961711942E-2</v>
      </c>
      <c r="BO133" s="2">
        <f t="shared" si="63"/>
        <v>0.11370875909637702</v>
      </c>
      <c r="BP133" s="2">
        <f t="shared" si="64"/>
        <v>9.5364495298833771E-2</v>
      </c>
      <c r="BQ133" s="2">
        <f t="shared" si="65"/>
        <v>0.15728498029806623</v>
      </c>
      <c r="BR133">
        <f t="shared" si="66"/>
        <v>8.6039335126130406E-2</v>
      </c>
      <c r="BS133">
        <f t="shared" si="67"/>
        <v>0.13069953389464781</v>
      </c>
      <c r="BT133">
        <f t="shared" si="68"/>
        <v>674.01864193773247</v>
      </c>
    </row>
    <row r="134" spans="1:72" x14ac:dyDescent="0.2">
      <c r="A134">
        <v>12</v>
      </c>
      <c r="B134">
        <v>5101</v>
      </c>
      <c r="C134" t="s">
        <v>1015</v>
      </c>
      <c r="D134">
        <v>5</v>
      </c>
      <c r="E134" t="s">
        <v>1016</v>
      </c>
      <c r="F134" t="s">
        <v>1017</v>
      </c>
      <c r="G134" t="s">
        <v>879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>
        <v>16176</v>
      </c>
      <c r="N134">
        <f t="shared" si="46"/>
        <v>22585.041267210661</v>
      </c>
      <c r="O134">
        <v>4534</v>
      </c>
      <c r="P134">
        <f t="shared" si="47"/>
        <v>6330.4016509355306</v>
      </c>
      <c r="Q134">
        <v>25256</v>
      </c>
      <c r="R134">
        <f t="shared" si="48"/>
        <v>35262.599050733959</v>
      </c>
      <c r="S134">
        <v>142</v>
      </c>
      <c r="T134">
        <f t="shared" si="49"/>
        <v>198.26136621809559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867</v>
      </c>
      <c r="AL134">
        <v>0.99493561361146998</v>
      </c>
      <c r="AM134">
        <f t="shared" si="50"/>
        <v>1</v>
      </c>
      <c r="AN134">
        <f t="shared" si="51"/>
        <v>862.60917700114453</v>
      </c>
      <c r="AO134">
        <v>7.04</v>
      </c>
      <c r="AP134">
        <f t="shared" si="52"/>
        <v>7.0043467198247491</v>
      </c>
      <c r="AQ134">
        <v>10.37</v>
      </c>
      <c r="AR134">
        <v>9750</v>
      </c>
      <c r="AS134">
        <v>5.0737861885996933</v>
      </c>
      <c r="AT134">
        <v>1.0274040139319864</v>
      </c>
      <c r="AU134" s="1">
        <f t="shared" si="53"/>
        <v>5.2128282959999996</v>
      </c>
      <c r="AV134" s="1">
        <f t="shared" si="54"/>
        <v>3.0822120417959593</v>
      </c>
      <c r="AW134" s="1">
        <f t="shared" si="55"/>
        <v>7.1918280975239046</v>
      </c>
      <c r="AX134" s="1">
        <f t="shared" si="58"/>
        <v>10.274040139319865</v>
      </c>
      <c r="AY134" s="3">
        <v>0.1</v>
      </c>
      <c r="AZ134">
        <v>35</v>
      </c>
      <c r="BA134">
        <f t="shared" si="56"/>
        <v>0.10368970511989745</v>
      </c>
      <c r="BB134">
        <v>0.76359999999999995</v>
      </c>
      <c r="BC134">
        <v>0.29249999999999998</v>
      </c>
      <c r="BD134">
        <v>9.75E-3</v>
      </c>
      <c r="BE134">
        <v>6932</v>
      </c>
      <c r="BF134">
        <f t="shared" si="59"/>
        <v>85.8</v>
      </c>
      <c r="BG134" s="6">
        <f t="shared" si="60"/>
        <v>1.1961436046511629</v>
      </c>
      <c r="BH134" s="7">
        <f t="shared" si="61"/>
        <v>2.3922872093023257</v>
      </c>
      <c r="BI134" s="6">
        <f t="shared" si="62"/>
        <v>3.5884308139534884</v>
      </c>
      <c r="BJ134">
        <v>516.41999999999996</v>
      </c>
      <c r="BK134">
        <v>98.6</v>
      </c>
      <c r="BL134">
        <v>0.12</v>
      </c>
      <c r="BM134">
        <v>0.11</v>
      </c>
      <c r="BN134" s="2">
        <f t="shared" si="57"/>
        <v>7.5613685093047209E-2</v>
      </c>
      <c r="BO134" s="2">
        <f t="shared" si="63"/>
        <v>0.12016770363044196</v>
      </c>
      <c r="BP134" s="2">
        <f t="shared" si="64"/>
        <v>9.9394195151952552E-2</v>
      </c>
      <c r="BQ134" s="2">
        <f t="shared" si="65"/>
        <v>0.16951451910281065</v>
      </c>
      <c r="BR134">
        <f t="shared" si="66"/>
        <v>9.2498275324807325E-2</v>
      </c>
      <c r="BS134">
        <f t="shared" si="67"/>
        <v>0.13715848171762773</v>
      </c>
      <c r="BT134">
        <f t="shared" si="68"/>
        <v>674.01864620905076</v>
      </c>
    </row>
    <row r="135" spans="1:72" x14ac:dyDescent="0.2">
      <c r="A135">
        <v>12</v>
      </c>
      <c r="B135">
        <v>5103</v>
      </c>
      <c r="C135" t="s">
        <v>1015</v>
      </c>
      <c r="D135">
        <v>5</v>
      </c>
      <c r="E135" t="s">
        <v>1016</v>
      </c>
      <c r="F135" t="s">
        <v>1017</v>
      </c>
      <c r="G135" t="s">
        <v>1068</v>
      </c>
      <c r="H135">
        <v>103</v>
      </c>
      <c r="I135">
        <v>967</v>
      </c>
      <c r="J135">
        <v>313</v>
      </c>
      <c r="K135">
        <v>932</v>
      </c>
      <c r="L135">
        <v>128</v>
      </c>
      <c r="M135">
        <v>13519</v>
      </c>
      <c r="N135">
        <f t="shared" si="46"/>
        <v>18875.319788045312</v>
      </c>
      <c r="O135">
        <v>3512.7</v>
      </c>
      <c r="P135">
        <f t="shared" si="47"/>
        <v>4904.45564165003</v>
      </c>
      <c r="Q135">
        <v>21173</v>
      </c>
      <c r="R135">
        <f t="shared" si="48"/>
        <v>29561.886668561532</v>
      </c>
      <c r="S135">
        <v>123</v>
      </c>
      <c r="T135">
        <f t="shared" si="49"/>
        <v>171.73343693539266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867</v>
      </c>
      <c r="AL135">
        <v>0.98432536795735404</v>
      </c>
      <c r="AM135">
        <f t="shared" si="50"/>
        <v>1</v>
      </c>
      <c r="AN135">
        <f t="shared" si="51"/>
        <v>853.41009401902591</v>
      </c>
      <c r="AO135">
        <v>7.04</v>
      </c>
      <c r="AP135">
        <f t="shared" si="52"/>
        <v>6.9296505904197723</v>
      </c>
      <c r="AQ135">
        <v>10.37</v>
      </c>
      <c r="AR135">
        <v>9750</v>
      </c>
      <c r="AS135">
        <v>5.0737861885996933</v>
      </c>
      <c r="AT135">
        <v>0.89170882607661983</v>
      </c>
      <c r="AU135" s="1">
        <f t="shared" si="53"/>
        <v>4.5243399259999997</v>
      </c>
      <c r="AV135" s="1">
        <f t="shared" si="54"/>
        <v>2.6751264782298594</v>
      </c>
      <c r="AW135" s="1">
        <f t="shared" si="55"/>
        <v>6.2419617825363387</v>
      </c>
      <c r="AX135" s="1">
        <f t="shared" si="58"/>
        <v>8.9170882607661976</v>
      </c>
      <c r="AY135" s="3">
        <v>0.1</v>
      </c>
      <c r="AZ135">
        <v>35</v>
      </c>
      <c r="BA135">
        <f t="shared" si="56"/>
        <v>0.10368970511989745</v>
      </c>
      <c r="BB135">
        <v>0.76359999999999995</v>
      </c>
      <c r="BC135">
        <v>0.29249999999999998</v>
      </c>
      <c r="BD135">
        <v>9.75E-3</v>
      </c>
      <c r="BE135">
        <v>6933</v>
      </c>
      <c r="BF135">
        <f t="shared" si="59"/>
        <v>85.8</v>
      </c>
      <c r="BG135" s="6">
        <f t="shared" si="60"/>
        <v>1.1961436046511629</v>
      </c>
      <c r="BH135" s="7">
        <f t="shared" si="61"/>
        <v>2.3922872093023257</v>
      </c>
      <c r="BI135" s="6">
        <f t="shared" si="62"/>
        <v>3.5884308139534884</v>
      </c>
      <c r="BJ135">
        <v>516.41999999999996</v>
      </c>
      <c r="BK135">
        <v>98.6</v>
      </c>
      <c r="BL135">
        <v>0.12</v>
      </c>
      <c r="BM135">
        <v>0.11</v>
      </c>
      <c r="BN135" s="2">
        <f t="shared" si="57"/>
        <v>6.8747159781057651E-2</v>
      </c>
      <c r="BO135" s="2">
        <f t="shared" si="63"/>
        <v>0.1128592228129542</v>
      </c>
      <c r="BP135" s="2">
        <f t="shared" si="64"/>
        <v>9.4829391697195328E-2</v>
      </c>
      <c r="BQ135" s="2">
        <f t="shared" si="65"/>
        <v>0.15568851907692466</v>
      </c>
      <c r="BR135">
        <f t="shared" si="66"/>
        <v>8.5189790171931554E-2</v>
      </c>
      <c r="BS135">
        <f t="shared" si="67"/>
        <v>0.12985000418905504</v>
      </c>
      <c r="BT135">
        <f t="shared" si="68"/>
        <v>674.01865048036893</v>
      </c>
    </row>
    <row r="136" spans="1:72" x14ac:dyDescent="0.2">
      <c r="A136">
        <v>12</v>
      </c>
      <c r="B136">
        <v>5105</v>
      </c>
      <c r="C136" t="s">
        <v>1015</v>
      </c>
      <c r="D136">
        <v>5</v>
      </c>
      <c r="E136" t="s">
        <v>1016</v>
      </c>
      <c r="F136" t="s">
        <v>1017</v>
      </c>
      <c r="G136" t="s">
        <v>774</v>
      </c>
      <c r="H136">
        <v>105</v>
      </c>
      <c r="I136">
        <v>1210</v>
      </c>
      <c r="J136">
        <v>353</v>
      </c>
      <c r="K136">
        <v>999</v>
      </c>
      <c r="L136">
        <v>174</v>
      </c>
      <c r="M136">
        <v>18377</v>
      </c>
      <c r="N136">
        <f t="shared" si="46"/>
        <v>25658.092443591144</v>
      </c>
      <c r="O136">
        <v>4350</v>
      </c>
      <c r="P136">
        <f t="shared" si="47"/>
        <v>6073.499598934618</v>
      </c>
      <c r="Q136">
        <v>23669</v>
      </c>
      <c r="R136">
        <f t="shared" si="48"/>
        <v>33046.81885222609</v>
      </c>
      <c r="S136">
        <v>156</v>
      </c>
      <c r="T136">
        <f t="shared" si="49"/>
        <v>217.80826147903457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867</v>
      </c>
      <c r="AL136">
        <v>0.98995532592137703</v>
      </c>
      <c r="AM136">
        <f t="shared" si="50"/>
        <v>1</v>
      </c>
      <c r="AN136">
        <f t="shared" si="51"/>
        <v>858.29126757383392</v>
      </c>
      <c r="AO136">
        <v>7.04</v>
      </c>
      <c r="AP136">
        <f t="shared" si="52"/>
        <v>6.9692854944864946</v>
      </c>
      <c r="AQ136">
        <v>10.37</v>
      </c>
      <c r="AR136">
        <v>9750</v>
      </c>
      <c r="AS136">
        <v>5.0737861885996933</v>
      </c>
      <c r="AT136">
        <v>0.97978050931073879</v>
      </c>
      <c r="AU136" s="1">
        <f t="shared" si="53"/>
        <v>4.971196816</v>
      </c>
      <c r="AV136" s="1">
        <f t="shared" si="54"/>
        <v>2.9393415279322164</v>
      </c>
      <c r="AW136" s="1">
        <f t="shared" si="55"/>
        <v>6.8584635651751711</v>
      </c>
      <c r="AX136" s="1">
        <f t="shared" si="58"/>
        <v>9.7978050931073888</v>
      </c>
      <c r="AY136" s="3">
        <v>0.1</v>
      </c>
      <c r="AZ136">
        <v>35</v>
      </c>
      <c r="BA136">
        <f t="shared" si="56"/>
        <v>0.10368970511989745</v>
      </c>
      <c r="BB136">
        <v>0.76359999999999995</v>
      </c>
      <c r="BC136">
        <v>0.29249999999999998</v>
      </c>
      <c r="BD136">
        <v>9.75E-3</v>
      </c>
      <c r="BE136">
        <v>6934</v>
      </c>
      <c r="BF136">
        <f t="shared" si="59"/>
        <v>85.8</v>
      </c>
      <c r="BG136" s="6">
        <f t="shared" si="60"/>
        <v>1.1961436046511629</v>
      </c>
      <c r="BH136" s="7">
        <f t="shared" si="61"/>
        <v>2.3922872093023257</v>
      </c>
      <c r="BI136" s="6">
        <f t="shared" si="62"/>
        <v>3.5884308139534884</v>
      </c>
      <c r="BJ136">
        <v>516.41999999999996</v>
      </c>
      <c r="BK136">
        <v>98.6</v>
      </c>
      <c r="BL136">
        <v>0.12</v>
      </c>
      <c r="BM136">
        <v>0.11</v>
      </c>
      <c r="BN136" s="2">
        <f t="shared" si="57"/>
        <v>7.318560382235649E-2</v>
      </c>
      <c r="BO136" s="2">
        <f t="shared" si="63"/>
        <v>0.11786145199126286</v>
      </c>
      <c r="BP136" s="2">
        <f t="shared" si="64"/>
        <v>9.8050862932601957E-2</v>
      </c>
      <c r="BQ136" s="2">
        <f t="shared" si="65"/>
        <v>0.16492088269305991</v>
      </c>
      <c r="BR136">
        <f t="shared" si="66"/>
        <v>9.0192015014852203E-2</v>
      </c>
      <c r="BS136">
        <f t="shared" si="67"/>
        <v>0.13485223665627871</v>
      </c>
      <c r="BT136">
        <f t="shared" si="68"/>
        <v>674.01865475168722</v>
      </c>
    </row>
    <row r="137" spans="1:72" x14ac:dyDescent="0.2">
      <c r="A137">
        <v>12</v>
      </c>
      <c r="B137">
        <v>5107</v>
      </c>
      <c r="C137" t="s">
        <v>1015</v>
      </c>
      <c r="D137">
        <v>5</v>
      </c>
      <c r="E137" t="s">
        <v>1016</v>
      </c>
      <c r="F137" t="s">
        <v>1017</v>
      </c>
      <c r="G137" t="s">
        <v>1070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>
        <v>16681</v>
      </c>
      <c r="N137">
        <f t="shared" si="46"/>
        <v>23290.125703408819</v>
      </c>
      <c r="O137">
        <v>3708</v>
      </c>
      <c r="P137">
        <f t="shared" si="47"/>
        <v>5177.1348305401298</v>
      </c>
      <c r="Q137">
        <v>24264</v>
      </c>
      <c r="R137">
        <f t="shared" si="48"/>
        <v>33877.561900815992</v>
      </c>
      <c r="S137">
        <v>154</v>
      </c>
      <c r="T137">
        <f t="shared" si="49"/>
        <v>215.015847870329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867</v>
      </c>
      <c r="AL137">
        <v>0.98526278313468496</v>
      </c>
      <c r="AM137">
        <f t="shared" si="50"/>
        <v>1</v>
      </c>
      <c r="AN137">
        <f t="shared" si="51"/>
        <v>854.22283297777187</v>
      </c>
      <c r="AO137">
        <v>7.04</v>
      </c>
      <c r="AP137">
        <f t="shared" si="52"/>
        <v>6.9362499932681825</v>
      </c>
      <c r="AQ137">
        <v>10.37</v>
      </c>
      <c r="AR137">
        <v>9750</v>
      </c>
      <c r="AS137">
        <v>5.0737861885996933</v>
      </c>
      <c r="AT137">
        <v>0.8823460131329568</v>
      </c>
      <c r="AU137" s="1">
        <f t="shared" si="53"/>
        <v>4.4768350149999998</v>
      </c>
      <c r="AV137" s="1">
        <f t="shared" si="54"/>
        <v>2.6470380393988702</v>
      </c>
      <c r="AW137" s="1">
        <f t="shared" si="55"/>
        <v>6.1764220919306974</v>
      </c>
      <c r="AX137" s="1">
        <f t="shared" si="58"/>
        <v>8.8234601313295684</v>
      </c>
      <c r="AY137" s="3">
        <v>0.1</v>
      </c>
      <c r="AZ137">
        <v>35</v>
      </c>
      <c r="BA137">
        <f t="shared" si="56"/>
        <v>0.10368970511989745</v>
      </c>
      <c r="BB137">
        <v>0.76359999999999995</v>
      </c>
      <c r="BC137">
        <v>0.29249999999999998</v>
      </c>
      <c r="BD137">
        <v>9.75E-3</v>
      </c>
      <c r="BE137">
        <v>6935</v>
      </c>
      <c r="BF137">
        <f t="shared" si="59"/>
        <v>85.8</v>
      </c>
      <c r="BG137" s="6">
        <f t="shared" si="60"/>
        <v>1.1961436046511629</v>
      </c>
      <c r="BH137" s="7">
        <f t="shared" si="61"/>
        <v>2.3922872093023257</v>
      </c>
      <c r="BI137" s="6">
        <f t="shared" si="62"/>
        <v>3.5884308139534884</v>
      </c>
      <c r="BJ137">
        <v>516.41999999999996</v>
      </c>
      <c r="BK137">
        <v>98.6</v>
      </c>
      <c r="BL137">
        <v>0.12</v>
      </c>
      <c r="BM137">
        <v>0.11</v>
      </c>
      <c r="BN137" s="2">
        <f t="shared" si="57"/>
        <v>6.829757192171948E-2</v>
      </c>
      <c r="BO137" s="2">
        <f t="shared" si="63"/>
        <v>0.11271597732841743</v>
      </c>
      <c r="BP137" s="2">
        <f t="shared" si="64"/>
        <v>9.4875456816306394E-2</v>
      </c>
      <c r="BQ137" s="2">
        <f t="shared" si="65"/>
        <v>0.15509557221263073</v>
      </c>
      <c r="BR137">
        <f t="shared" si="66"/>
        <v>8.5046536016618768E-2</v>
      </c>
      <c r="BS137">
        <f t="shared" si="67"/>
        <v>0.12970676528234834</v>
      </c>
      <c r="BT137">
        <f t="shared" si="68"/>
        <v>674.01865902300551</v>
      </c>
    </row>
    <row r="138" spans="1:72" x14ac:dyDescent="0.2">
      <c r="A138">
        <v>12</v>
      </c>
      <c r="B138">
        <v>5109</v>
      </c>
      <c r="C138" t="s">
        <v>1015</v>
      </c>
      <c r="D138">
        <v>5</v>
      </c>
      <c r="E138" t="s">
        <v>1016</v>
      </c>
      <c r="F138" t="s">
        <v>1017</v>
      </c>
      <c r="G138" t="s">
        <v>768</v>
      </c>
      <c r="H138">
        <v>109</v>
      </c>
      <c r="I138">
        <v>952</v>
      </c>
      <c r="J138">
        <v>299</v>
      </c>
      <c r="K138">
        <v>918</v>
      </c>
      <c r="L138">
        <v>133</v>
      </c>
      <c r="M138">
        <v>14169</v>
      </c>
      <c r="N138">
        <f t="shared" si="46"/>
        <v>19782.854210874622</v>
      </c>
      <c r="O138">
        <v>3870.3</v>
      </c>
      <c r="P138">
        <f t="shared" si="47"/>
        <v>5403.739194886587</v>
      </c>
      <c r="Q138">
        <v>21463</v>
      </c>
      <c r="R138">
        <f t="shared" si="48"/>
        <v>29966.786641823841</v>
      </c>
      <c r="S138">
        <v>126</v>
      </c>
      <c r="T138">
        <f t="shared" si="49"/>
        <v>175.92205734845101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867</v>
      </c>
      <c r="AL138">
        <v>0.98716938037138702</v>
      </c>
      <c r="AM138">
        <f t="shared" si="50"/>
        <v>1</v>
      </c>
      <c r="AN138">
        <f t="shared" si="51"/>
        <v>855.87585278199253</v>
      </c>
      <c r="AO138">
        <v>7.04</v>
      </c>
      <c r="AP138">
        <f t="shared" si="52"/>
        <v>6.9496724378145647</v>
      </c>
      <c r="AQ138">
        <v>10.37</v>
      </c>
      <c r="AR138">
        <v>9750</v>
      </c>
      <c r="AS138">
        <v>5.0737861885996933</v>
      </c>
      <c r="AT138">
        <v>0.95968107208393183</v>
      </c>
      <c r="AU138" s="1">
        <f t="shared" si="53"/>
        <v>4.8692165689999998</v>
      </c>
      <c r="AV138" s="1">
        <f t="shared" si="54"/>
        <v>2.8790432162517954</v>
      </c>
      <c r="AW138" s="1">
        <f t="shared" si="55"/>
        <v>6.7177675045875231</v>
      </c>
      <c r="AX138" s="1">
        <f t="shared" si="58"/>
        <v>9.5968107208393185</v>
      </c>
      <c r="AY138" s="3">
        <v>0.1</v>
      </c>
      <c r="AZ138">
        <v>35</v>
      </c>
      <c r="BA138">
        <f t="shared" si="56"/>
        <v>0.10368970511989745</v>
      </c>
      <c r="BB138">
        <v>0.76359999999999995</v>
      </c>
      <c r="BC138">
        <v>0.29249999999999998</v>
      </c>
      <c r="BD138">
        <v>9.75E-3</v>
      </c>
      <c r="BE138">
        <v>6936</v>
      </c>
      <c r="BF138">
        <f t="shared" si="59"/>
        <v>85.8</v>
      </c>
      <c r="BG138" s="6">
        <f t="shared" si="60"/>
        <v>1.1961436046511629</v>
      </c>
      <c r="BH138" s="7">
        <f t="shared" si="61"/>
        <v>2.3922872093023257</v>
      </c>
      <c r="BI138" s="6">
        <f t="shared" si="62"/>
        <v>3.5884308139534884</v>
      </c>
      <c r="BJ138">
        <v>516.41999999999996</v>
      </c>
      <c r="BK138">
        <v>98.6</v>
      </c>
      <c r="BL138">
        <v>0.12</v>
      </c>
      <c r="BM138">
        <v>0.11</v>
      </c>
      <c r="BN138" s="2">
        <f t="shared" si="57"/>
        <v>7.2150922484770882E-2</v>
      </c>
      <c r="BO138" s="2">
        <f t="shared" si="63"/>
        <v>0.11638816461918015</v>
      </c>
      <c r="BP138" s="2">
        <f t="shared" si="64"/>
        <v>9.6983974429885156E-2</v>
      </c>
      <c r="BQ138" s="2">
        <f t="shared" si="65"/>
        <v>0.16248220759961354</v>
      </c>
      <c r="BR138">
        <f t="shared" si="66"/>
        <v>8.8718718971993474E-2</v>
      </c>
      <c r="BS138">
        <f t="shared" si="67"/>
        <v>0.13337895586202608</v>
      </c>
      <c r="BT138">
        <f t="shared" si="68"/>
        <v>674.01866329432369</v>
      </c>
    </row>
    <row r="139" spans="1:72" x14ac:dyDescent="0.2">
      <c r="A139">
        <v>12</v>
      </c>
      <c r="B139">
        <v>5111</v>
      </c>
      <c r="C139" t="s">
        <v>1015</v>
      </c>
      <c r="D139">
        <v>5</v>
      </c>
      <c r="E139" t="s">
        <v>1016</v>
      </c>
      <c r="F139" t="s">
        <v>1017</v>
      </c>
      <c r="G139" t="s">
        <v>1104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>
        <v>22165</v>
      </c>
      <c r="N139">
        <f t="shared" si="46"/>
        <v>30946.923818479496</v>
      </c>
      <c r="O139">
        <v>5004.1000000000004</v>
      </c>
      <c r="P139">
        <f t="shared" si="47"/>
        <v>6986.758469661776</v>
      </c>
      <c r="Q139">
        <v>27199</v>
      </c>
      <c r="R139">
        <f t="shared" si="48"/>
        <v>37975.428871591423</v>
      </c>
      <c r="S139">
        <v>195</v>
      </c>
      <c r="T139">
        <f t="shared" si="49"/>
        <v>272.26032684879323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867</v>
      </c>
      <c r="AL139">
        <v>0.99462323529379704</v>
      </c>
      <c r="AM139">
        <f t="shared" si="50"/>
        <v>1</v>
      </c>
      <c r="AN139">
        <f t="shared" si="51"/>
        <v>862.33834499972204</v>
      </c>
      <c r="AO139">
        <v>7.04</v>
      </c>
      <c r="AP139">
        <f t="shared" si="52"/>
        <v>7.0021475764683307</v>
      </c>
      <c r="AQ139">
        <v>10.37</v>
      </c>
      <c r="AR139">
        <v>9750</v>
      </c>
      <c r="AS139">
        <v>5.0737861885996933</v>
      </c>
      <c r="AT139">
        <v>0.92199375892326951</v>
      </c>
      <c r="AU139" s="1">
        <f t="shared" si="53"/>
        <v>4.6779992000000004</v>
      </c>
      <c r="AV139" s="1">
        <f t="shared" si="54"/>
        <v>2.7659812767698084</v>
      </c>
      <c r="AW139" s="1">
        <f t="shared" si="55"/>
        <v>6.4539563124628865</v>
      </c>
      <c r="AX139" s="1">
        <f t="shared" si="58"/>
        <v>9.2199375892326945</v>
      </c>
      <c r="AY139" s="3">
        <v>0.1</v>
      </c>
      <c r="AZ139">
        <v>35</v>
      </c>
      <c r="BA139">
        <f t="shared" si="56"/>
        <v>0.10368970511989745</v>
      </c>
      <c r="BB139">
        <v>0.76359999999999995</v>
      </c>
      <c r="BC139">
        <v>0.29249999999999998</v>
      </c>
      <c r="BD139">
        <v>9.75E-3</v>
      </c>
      <c r="BE139">
        <v>6937</v>
      </c>
      <c r="BF139">
        <f t="shared" si="59"/>
        <v>85.8</v>
      </c>
      <c r="BG139" s="6">
        <f t="shared" si="60"/>
        <v>1.1961436046511629</v>
      </c>
      <c r="BH139" s="7">
        <f t="shared" si="61"/>
        <v>2.3922872093023257</v>
      </c>
      <c r="BI139" s="6">
        <f t="shared" si="62"/>
        <v>3.5884308139534884</v>
      </c>
      <c r="BJ139">
        <v>516.41999999999996</v>
      </c>
      <c r="BK139">
        <v>98.6</v>
      </c>
      <c r="BL139">
        <v>0.12</v>
      </c>
      <c r="BM139">
        <v>0.11</v>
      </c>
      <c r="BN139" s="2">
        <f t="shared" si="57"/>
        <v>7.0394574419747058E-2</v>
      </c>
      <c r="BO139" s="2">
        <f t="shared" si="63"/>
        <v>0.11552218580688454</v>
      </c>
      <c r="BP139" s="2">
        <f t="shared" si="64"/>
        <v>9.6880011055390167E-2</v>
      </c>
      <c r="BQ139" s="2">
        <f t="shared" si="65"/>
        <v>0.15980608510190333</v>
      </c>
      <c r="BR139">
        <f t="shared" si="66"/>
        <v>8.7852735824309872E-2</v>
      </c>
      <c r="BS139">
        <f t="shared" si="67"/>
        <v>0.13251298033864553</v>
      </c>
      <c r="BT139">
        <f t="shared" si="68"/>
        <v>674.01866756564198</v>
      </c>
    </row>
    <row r="140" spans="1:72" x14ac:dyDescent="0.2">
      <c r="A140">
        <v>18</v>
      </c>
      <c r="B140">
        <v>5113</v>
      </c>
      <c r="C140" t="s">
        <v>1603</v>
      </c>
      <c r="D140">
        <v>5</v>
      </c>
      <c r="E140" t="s">
        <v>1016</v>
      </c>
      <c r="F140" t="s">
        <v>1017</v>
      </c>
      <c r="G140" t="s">
        <v>229</v>
      </c>
      <c r="H140">
        <v>113</v>
      </c>
      <c r="I140">
        <v>821</v>
      </c>
      <c r="J140">
        <v>286</v>
      </c>
      <c r="K140">
        <v>873</v>
      </c>
      <c r="L140">
        <v>114</v>
      </c>
      <c r="M140">
        <v>12446</v>
      </c>
      <c r="N140">
        <f t="shared" si="46"/>
        <v>17377.189886974771</v>
      </c>
      <c r="O140">
        <v>3837.8</v>
      </c>
      <c r="P140">
        <f t="shared" si="47"/>
        <v>5358.3624737451219</v>
      </c>
      <c r="Q140">
        <v>20454</v>
      </c>
      <c r="R140">
        <f t="shared" si="48"/>
        <v>28558.013976231879</v>
      </c>
      <c r="S140">
        <v>111</v>
      </c>
      <c r="T140">
        <f t="shared" si="49"/>
        <v>154.97895528315922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867</v>
      </c>
      <c r="AL140">
        <v>0.98838972232558497</v>
      </c>
      <c r="AM140">
        <f t="shared" si="50"/>
        <v>1</v>
      </c>
      <c r="AN140">
        <f t="shared" si="51"/>
        <v>856.93388925628221</v>
      </c>
      <c r="AO140">
        <v>7.04</v>
      </c>
      <c r="AP140">
        <f t="shared" si="52"/>
        <v>6.958263645172118</v>
      </c>
      <c r="AQ140">
        <v>10.37</v>
      </c>
      <c r="AR140">
        <v>9750</v>
      </c>
      <c r="AS140">
        <v>5.0737861885996933</v>
      </c>
      <c r="AT140">
        <v>0.9635762488346602</v>
      </c>
      <c r="AU140" s="1">
        <f t="shared" si="53"/>
        <v>4.8889798630000003</v>
      </c>
      <c r="AV140" s="1">
        <f t="shared" si="54"/>
        <v>2.8907287465039806</v>
      </c>
      <c r="AW140" s="1">
        <f t="shared" si="55"/>
        <v>6.7450337418426214</v>
      </c>
      <c r="AX140" s="1">
        <f t="shared" si="58"/>
        <v>9.635762488346602</v>
      </c>
      <c r="AY140" s="3">
        <v>0.1</v>
      </c>
      <c r="AZ140">
        <v>35</v>
      </c>
      <c r="BA140">
        <f t="shared" si="56"/>
        <v>0.10368970511989745</v>
      </c>
      <c r="BB140">
        <v>0.18504999999999999</v>
      </c>
      <c r="BC140">
        <v>0.29249999999999998</v>
      </c>
      <c r="BD140">
        <v>9.75E-3</v>
      </c>
      <c r="BE140">
        <v>6938</v>
      </c>
      <c r="BF140">
        <f t="shared" si="59"/>
        <v>85.8</v>
      </c>
      <c r="BG140" s="6">
        <f t="shared" si="60"/>
        <v>1.1961436046511629</v>
      </c>
      <c r="BH140" s="7">
        <f t="shared" si="61"/>
        <v>2.3922872093023257</v>
      </c>
      <c r="BI140" s="6">
        <f t="shared" si="62"/>
        <v>3.5884308139534884</v>
      </c>
      <c r="BJ140">
        <v>516.41999999999996</v>
      </c>
      <c r="BK140">
        <v>98.6</v>
      </c>
      <c r="BL140">
        <v>0.12</v>
      </c>
      <c r="BM140">
        <v>0.11</v>
      </c>
      <c r="BN140" s="2">
        <f t="shared" si="57"/>
        <v>0.11714380899534212</v>
      </c>
      <c r="BO140" s="2">
        <f t="shared" si="63"/>
        <v>0.16137716371560637</v>
      </c>
      <c r="BP140" s="2">
        <f t="shared" si="64"/>
        <v>0.14189421532977017</v>
      </c>
      <c r="BQ140" s="2">
        <f t="shared" si="65"/>
        <v>0.20765829431273566</v>
      </c>
      <c r="BR140">
        <f t="shared" si="66"/>
        <v>0.13361136483720965</v>
      </c>
      <c r="BS140">
        <f t="shared" si="67"/>
        <v>0.17844068501219185</v>
      </c>
      <c r="BT140">
        <f t="shared" si="68"/>
        <v>674.11263910536104</v>
      </c>
    </row>
    <row r="141" spans="1:72" x14ac:dyDescent="0.2">
      <c r="A141">
        <v>12</v>
      </c>
      <c r="B141">
        <v>5115</v>
      </c>
      <c r="C141" t="s">
        <v>1015</v>
      </c>
      <c r="D141">
        <v>5</v>
      </c>
      <c r="E141" t="s">
        <v>1016</v>
      </c>
      <c r="F141" t="s">
        <v>1017</v>
      </c>
      <c r="G141" t="s">
        <v>349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>
        <v>18025</v>
      </c>
      <c r="N141">
        <f t="shared" si="46"/>
        <v>25166.627648458965</v>
      </c>
      <c r="O141">
        <v>4581.6000000000004</v>
      </c>
      <c r="P141">
        <f t="shared" si="47"/>
        <v>6396.8610948227242</v>
      </c>
      <c r="Q141">
        <v>24035</v>
      </c>
      <c r="R141">
        <f t="shared" si="48"/>
        <v>33557.830542619209</v>
      </c>
      <c r="S141">
        <v>152</v>
      </c>
      <c r="T141">
        <f t="shared" si="49"/>
        <v>212.22343426162342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867</v>
      </c>
      <c r="AL141">
        <v>0.99226364622945395</v>
      </c>
      <c r="AM141">
        <f t="shared" si="50"/>
        <v>1</v>
      </c>
      <c r="AN141">
        <f t="shared" si="51"/>
        <v>860.29258128093659</v>
      </c>
      <c r="AO141">
        <v>7.04</v>
      </c>
      <c r="AP141">
        <f t="shared" si="52"/>
        <v>6.9855360694553559</v>
      </c>
      <c r="AQ141">
        <v>10.37</v>
      </c>
      <c r="AR141">
        <v>9750</v>
      </c>
      <c r="AS141">
        <v>5.0737861885996933</v>
      </c>
      <c r="AT141">
        <v>1.0062675168440796</v>
      </c>
      <c r="AU141" s="1">
        <f t="shared" si="53"/>
        <v>5.105586229</v>
      </c>
      <c r="AV141" s="1">
        <f t="shared" si="54"/>
        <v>3.0188025505322384</v>
      </c>
      <c r="AW141" s="1">
        <f t="shared" si="55"/>
        <v>7.0438726179085567</v>
      </c>
      <c r="AX141" s="1">
        <f t="shared" si="58"/>
        <v>10.062675168440796</v>
      </c>
      <c r="AY141" s="3">
        <v>0.1</v>
      </c>
      <c r="AZ141">
        <v>35</v>
      </c>
      <c r="BA141">
        <f t="shared" si="56"/>
        <v>0.10368970511989745</v>
      </c>
      <c r="BB141">
        <v>0.76359999999999995</v>
      </c>
      <c r="BC141">
        <v>0.29249999999999998</v>
      </c>
      <c r="BD141">
        <v>9.75E-3</v>
      </c>
      <c r="BE141">
        <v>6939</v>
      </c>
      <c r="BF141">
        <f t="shared" si="59"/>
        <v>85.8</v>
      </c>
      <c r="BG141" s="6">
        <f t="shared" si="60"/>
        <v>1.1961436046511629</v>
      </c>
      <c r="BH141" s="7">
        <f t="shared" si="61"/>
        <v>2.3922872093023257</v>
      </c>
      <c r="BI141" s="6">
        <f t="shared" si="62"/>
        <v>3.5884308139534884</v>
      </c>
      <c r="BJ141">
        <v>516.41999999999996</v>
      </c>
      <c r="BK141">
        <v>98.6</v>
      </c>
      <c r="BL141">
        <v>0.12</v>
      </c>
      <c r="BM141">
        <v>0.11</v>
      </c>
      <c r="BN141" s="2">
        <f t="shared" si="57"/>
        <v>7.4529352782334746E-2</v>
      </c>
      <c r="BO141" s="2">
        <f t="shared" si="63"/>
        <v>0.1192276502403098</v>
      </c>
      <c r="BP141" s="2">
        <f t="shared" si="64"/>
        <v>9.888150937524913E-2</v>
      </c>
      <c r="BQ141" s="2">
        <f t="shared" si="65"/>
        <v>0.16755926739985763</v>
      </c>
      <c r="BR141">
        <f t="shared" si="66"/>
        <v>9.1558191586959117E-2</v>
      </c>
      <c r="BS141">
        <f t="shared" si="67"/>
        <v>0.13621845134990088</v>
      </c>
      <c r="BT141">
        <f t="shared" si="68"/>
        <v>674.01867610827844</v>
      </c>
    </row>
    <row r="142" spans="1:72" x14ac:dyDescent="0.2">
      <c r="A142">
        <v>12</v>
      </c>
      <c r="B142">
        <v>5117</v>
      </c>
      <c r="C142" t="s">
        <v>1015</v>
      </c>
      <c r="D142">
        <v>5</v>
      </c>
      <c r="E142" t="s">
        <v>1016</v>
      </c>
      <c r="F142" t="s">
        <v>1017</v>
      </c>
      <c r="G142" t="s">
        <v>1073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>
        <v>18000</v>
      </c>
      <c r="N142">
        <f t="shared" si="46"/>
        <v>25131.722478350144</v>
      </c>
      <c r="O142">
        <v>4211.8999999999996</v>
      </c>
      <c r="P142">
        <f t="shared" si="47"/>
        <v>5880.6834392534975</v>
      </c>
      <c r="Q142">
        <v>24779</v>
      </c>
      <c r="R142">
        <f t="shared" si="48"/>
        <v>34596.608405057676</v>
      </c>
      <c r="S142">
        <v>160</v>
      </c>
      <c r="T142">
        <f t="shared" si="49"/>
        <v>223.39308869644572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867</v>
      </c>
      <c r="AL142">
        <v>0.98722098504795797</v>
      </c>
      <c r="AM142">
        <f t="shared" si="50"/>
        <v>1</v>
      </c>
      <c r="AN142">
        <f t="shared" si="51"/>
        <v>855.92059403657959</v>
      </c>
      <c r="AO142">
        <v>7.04</v>
      </c>
      <c r="AP142">
        <f t="shared" si="52"/>
        <v>6.9500357347376243</v>
      </c>
      <c r="AQ142">
        <v>10.37</v>
      </c>
      <c r="AR142">
        <v>9750</v>
      </c>
      <c r="AS142">
        <v>5.0737861885996933</v>
      </c>
      <c r="AT142">
        <v>0.89295302217896733</v>
      </c>
      <c r="AU142" s="1">
        <f t="shared" si="53"/>
        <v>4.5306527110000001</v>
      </c>
      <c r="AV142" s="1">
        <f t="shared" si="54"/>
        <v>2.6788590665369019</v>
      </c>
      <c r="AW142" s="1">
        <f t="shared" si="55"/>
        <v>6.2506711552527712</v>
      </c>
      <c r="AX142" s="1">
        <f t="shared" si="58"/>
        <v>8.9295302217896726</v>
      </c>
      <c r="AY142" s="3">
        <v>0.1</v>
      </c>
      <c r="AZ142">
        <v>35</v>
      </c>
      <c r="BA142">
        <f t="shared" si="56"/>
        <v>0.10368970511989745</v>
      </c>
      <c r="BB142">
        <v>0.76359999999999995</v>
      </c>
      <c r="BC142">
        <v>0.29249999999999998</v>
      </c>
      <c r="BD142">
        <v>9.75E-3</v>
      </c>
      <c r="BE142">
        <v>6940</v>
      </c>
      <c r="BF142">
        <f t="shared" si="59"/>
        <v>85.8</v>
      </c>
      <c r="BG142" s="6">
        <f t="shared" si="60"/>
        <v>1.1961436046511629</v>
      </c>
      <c r="BH142" s="7">
        <f t="shared" si="61"/>
        <v>2.3922872093023257</v>
      </c>
      <c r="BI142" s="6">
        <f t="shared" si="62"/>
        <v>3.5884308139534884</v>
      </c>
      <c r="BJ142">
        <v>516.41999999999996</v>
      </c>
      <c r="BK142">
        <v>98.6</v>
      </c>
      <c r="BL142">
        <v>0.12</v>
      </c>
      <c r="BM142">
        <v>0.11</v>
      </c>
      <c r="BN142" s="2">
        <f t="shared" si="57"/>
        <v>6.8850672724362766E-2</v>
      </c>
      <c r="BO142" s="2">
        <f t="shared" si="63"/>
        <v>0.11347730006553428</v>
      </c>
      <c r="BP142" s="2">
        <f t="shared" si="64"/>
        <v>9.5422312032019063E-2</v>
      </c>
      <c r="BQ142" s="2">
        <f t="shared" si="65"/>
        <v>0.1563663557957336</v>
      </c>
      <c r="BR142">
        <f t="shared" si="66"/>
        <v>8.5807837076795582E-2</v>
      </c>
      <c r="BS142">
        <f t="shared" si="67"/>
        <v>0.13046810446404042</v>
      </c>
      <c r="BT142">
        <f t="shared" si="68"/>
        <v>674.01868037959662</v>
      </c>
    </row>
    <row r="143" spans="1:72" x14ac:dyDescent="0.2">
      <c r="A143">
        <v>12</v>
      </c>
      <c r="B143">
        <v>5119</v>
      </c>
      <c r="C143" t="s">
        <v>1015</v>
      </c>
      <c r="D143">
        <v>5</v>
      </c>
      <c r="E143" t="s">
        <v>1016</v>
      </c>
      <c r="F143" t="s">
        <v>1017</v>
      </c>
      <c r="G143" t="s">
        <v>930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>
        <v>40177</v>
      </c>
      <c r="N143">
        <f t="shared" si="46"/>
        <v>56095.400778481875</v>
      </c>
      <c r="O143">
        <v>6218.9</v>
      </c>
      <c r="P143">
        <f t="shared" si="47"/>
        <v>8682.8704955895391</v>
      </c>
      <c r="Q143">
        <v>34074</v>
      </c>
      <c r="R143">
        <f t="shared" si="48"/>
        <v>47574.350651516819</v>
      </c>
      <c r="S143">
        <v>312</v>
      </c>
      <c r="T143">
        <f t="shared" si="49"/>
        <v>435.61652295806914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867</v>
      </c>
      <c r="AL143">
        <v>0.987746532758077</v>
      </c>
      <c r="AM143">
        <f t="shared" si="50"/>
        <v>1</v>
      </c>
      <c r="AN143">
        <f t="shared" si="51"/>
        <v>856.37624390125279</v>
      </c>
      <c r="AO143">
        <v>7.04</v>
      </c>
      <c r="AP143">
        <f t="shared" si="52"/>
        <v>6.9537355906168621</v>
      </c>
      <c r="AQ143">
        <v>10.37</v>
      </c>
      <c r="AR143">
        <v>9750</v>
      </c>
      <c r="AS143">
        <v>5.0737861885996933</v>
      </c>
      <c r="AT143">
        <v>0.97360081591521297</v>
      </c>
      <c r="AU143" s="1">
        <f t="shared" si="53"/>
        <v>4.9398423730000003</v>
      </c>
      <c r="AV143" s="1">
        <f t="shared" si="54"/>
        <v>2.9208024477456389</v>
      </c>
      <c r="AW143" s="1">
        <f t="shared" si="55"/>
        <v>6.8152057114064908</v>
      </c>
      <c r="AX143" s="1">
        <f t="shared" si="58"/>
        <v>9.7360081591521297</v>
      </c>
      <c r="AY143" s="3">
        <v>0.1</v>
      </c>
      <c r="AZ143">
        <v>35</v>
      </c>
      <c r="BA143">
        <f t="shared" si="56"/>
        <v>0.10368970511989745</v>
      </c>
      <c r="BB143">
        <v>0.76359999999999995</v>
      </c>
      <c r="BC143">
        <v>0.29249999999999998</v>
      </c>
      <c r="BD143">
        <v>9.75E-3</v>
      </c>
      <c r="BE143">
        <v>6941</v>
      </c>
      <c r="BF143">
        <f t="shared" si="59"/>
        <v>85.8</v>
      </c>
      <c r="BG143" s="6">
        <f t="shared" si="60"/>
        <v>1.1961436046511629</v>
      </c>
      <c r="BH143" s="7">
        <f t="shared" si="61"/>
        <v>2.3922872093023257</v>
      </c>
      <c r="BI143" s="6">
        <f t="shared" si="62"/>
        <v>3.5884308139534884</v>
      </c>
      <c r="BJ143">
        <v>516.41999999999996</v>
      </c>
      <c r="BK143">
        <v>98.6</v>
      </c>
      <c r="BL143">
        <v>0.12</v>
      </c>
      <c r="BM143">
        <v>0.11</v>
      </c>
      <c r="BN143" s="2">
        <f t="shared" si="57"/>
        <v>7.2847888167489869E-2</v>
      </c>
      <c r="BO143" s="2">
        <f t="shared" si="63"/>
        <v>0.11966334399999889</v>
      </c>
      <c r="BP143" s="2">
        <f t="shared" si="64"/>
        <v>9.9977704728768865E-2</v>
      </c>
      <c r="BQ143" s="2">
        <f t="shared" si="65"/>
        <v>0.16642596041498217</v>
      </c>
      <c r="BR143">
        <f t="shared" si="66"/>
        <v>9.199387667587218E-2</v>
      </c>
      <c r="BS143">
        <f t="shared" si="67"/>
        <v>0.13665415168742004</v>
      </c>
      <c r="BT143">
        <f t="shared" si="68"/>
        <v>674.01868465091491</v>
      </c>
    </row>
    <row r="144" spans="1:72" x14ac:dyDescent="0.2">
      <c r="A144">
        <v>12</v>
      </c>
      <c r="B144">
        <v>5121</v>
      </c>
      <c r="C144" t="s">
        <v>1015</v>
      </c>
      <c r="D144">
        <v>5</v>
      </c>
      <c r="E144" t="s">
        <v>1016</v>
      </c>
      <c r="F144" t="s">
        <v>1017</v>
      </c>
      <c r="G144" t="s">
        <v>911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>
        <v>17473</v>
      </c>
      <c r="N144">
        <f t="shared" si="46"/>
        <v>24395.921492456226</v>
      </c>
      <c r="O144">
        <v>4414.8999999999996</v>
      </c>
      <c r="P144">
        <f t="shared" si="47"/>
        <v>6164.1134205371136</v>
      </c>
      <c r="Q144">
        <v>24314</v>
      </c>
      <c r="R144">
        <f t="shared" si="48"/>
        <v>33947.372241033634</v>
      </c>
      <c r="S144">
        <v>154</v>
      </c>
      <c r="T144">
        <f t="shared" si="49"/>
        <v>215.015847870329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867</v>
      </c>
      <c r="AL144">
        <v>0.99870490233103404</v>
      </c>
      <c r="AM144">
        <f t="shared" si="50"/>
        <v>1</v>
      </c>
      <c r="AN144">
        <f t="shared" si="51"/>
        <v>865.87715032100652</v>
      </c>
      <c r="AO144">
        <v>7.04</v>
      </c>
      <c r="AP144">
        <f t="shared" si="52"/>
        <v>7.0308825124104795</v>
      </c>
      <c r="AQ144">
        <v>10.37</v>
      </c>
      <c r="AR144">
        <v>9750</v>
      </c>
      <c r="AS144">
        <v>5.0737861885996933</v>
      </c>
      <c r="AT144">
        <v>0.95110435809117877</v>
      </c>
      <c r="AU144" s="1">
        <f t="shared" si="53"/>
        <v>4.8257001559999999</v>
      </c>
      <c r="AV144" s="1">
        <f t="shared" si="54"/>
        <v>2.8533130742735362</v>
      </c>
      <c r="AW144" s="1">
        <f t="shared" si="55"/>
        <v>6.6577305066382513</v>
      </c>
      <c r="AX144" s="1">
        <f t="shared" si="58"/>
        <v>9.511043580911787</v>
      </c>
      <c r="AY144" s="3">
        <v>0.1</v>
      </c>
      <c r="AZ144">
        <v>35</v>
      </c>
      <c r="BA144">
        <f t="shared" si="56"/>
        <v>0.10368970511989745</v>
      </c>
      <c r="BB144">
        <v>0.76359999999999995</v>
      </c>
      <c r="BC144">
        <v>0.29249999999999998</v>
      </c>
      <c r="BD144">
        <v>9.75E-3</v>
      </c>
      <c r="BE144">
        <v>6942</v>
      </c>
      <c r="BF144">
        <f t="shared" si="59"/>
        <v>85.8</v>
      </c>
      <c r="BG144" s="6">
        <f t="shared" si="60"/>
        <v>1.1961436046511629</v>
      </c>
      <c r="BH144" s="7">
        <f t="shared" si="61"/>
        <v>2.3922872093023257</v>
      </c>
      <c r="BI144" s="6">
        <f t="shared" si="62"/>
        <v>3.5884308139534884</v>
      </c>
      <c r="BJ144">
        <v>516.41999999999996</v>
      </c>
      <c r="BK144">
        <v>98.6</v>
      </c>
      <c r="BL144">
        <v>0.12</v>
      </c>
      <c r="BM144">
        <v>0.11</v>
      </c>
      <c r="BN144" s="2">
        <f t="shared" si="57"/>
        <v>7.1893810268864114E-2</v>
      </c>
      <c r="BO144" s="2">
        <f t="shared" si="63"/>
        <v>0.11651776538649287</v>
      </c>
      <c r="BP144" s="2">
        <f t="shared" si="64"/>
        <v>9.7286991339659859E-2</v>
      </c>
      <c r="BQ144" s="2">
        <f t="shared" si="65"/>
        <v>0.16219986377938281</v>
      </c>
      <c r="BR144">
        <f t="shared" si="66"/>
        <v>8.8848293726978167E-2</v>
      </c>
      <c r="BS144">
        <f t="shared" si="67"/>
        <v>0.13350857636282909</v>
      </c>
      <c r="BT144">
        <f t="shared" si="68"/>
        <v>674.01868892223308</v>
      </c>
    </row>
    <row r="145" spans="1:72" x14ac:dyDescent="0.2">
      <c r="A145">
        <v>12</v>
      </c>
      <c r="B145">
        <v>5123</v>
      </c>
      <c r="C145" t="s">
        <v>1015</v>
      </c>
      <c r="D145">
        <v>5</v>
      </c>
      <c r="E145" t="s">
        <v>1016</v>
      </c>
      <c r="F145" t="s">
        <v>1017</v>
      </c>
      <c r="G145" t="s">
        <v>1108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>
        <v>19310</v>
      </c>
      <c r="N145">
        <f t="shared" si="46"/>
        <v>26960.753392052295</v>
      </c>
      <c r="O145">
        <v>4313.2</v>
      </c>
      <c r="P145">
        <f t="shared" si="47"/>
        <v>6022.1191885344351</v>
      </c>
      <c r="Q145">
        <v>25985</v>
      </c>
      <c r="R145">
        <f t="shared" si="48"/>
        <v>36280.433811107141</v>
      </c>
      <c r="S145">
        <v>179</v>
      </c>
      <c r="T145">
        <f t="shared" si="49"/>
        <v>249.92101797914864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867</v>
      </c>
      <c r="AL145">
        <v>0.99022405422650905</v>
      </c>
      <c r="AM145">
        <f t="shared" si="50"/>
        <v>1</v>
      </c>
      <c r="AN145">
        <f t="shared" si="51"/>
        <v>858.52425501438336</v>
      </c>
      <c r="AO145">
        <v>7.04</v>
      </c>
      <c r="AP145">
        <f t="shared" si="52"/>
        <v>6.9711773417546237</v>
      </c>
      <c r="AQ145">
        <v>10.37</v>
      </c>
      <c r="AR145">
        <v>9750</v>
      </c>
      <c r="AS145">
        <v>5.0737861885996933</v>
      </c>
      <c r="AT145">
        <v>0.910025550027033</v>
      </c>
      <c r="AU145" s="1">
        <f t="shared" si="53"/>
        <v>4.6172750669999996</v>
      </c>
      <c r="AV145" s="1">
        <f t="shared" si="54"/>
        <v>2.7300766500810991</v>
      </c>
      <c r="AW145" s="1">
        <f t="shared" si="55"/>
        <v>6.3701788501892311</v>
      </c>
      <c r="AX145" s="1">
        <f t="shared" si="58"/>
        <v>9.1002555002703307</v>
      </c>
      <c r="AY145" s="3">
        <v>0.1</v>
      </c>
      <c r="AZ145">
        <v>35</v>
      </c>
      <c r="BA145">
        <f t="shared" si="56"/>
        <v>0.10368970511989745</v>
      </c>
      <c r="BB145">
        <v>0.76359999999999995</v>
      </c>
      <c r="BC145">
        <v>0.29249999999999998</v>
      </c>
      <c r="BD145">
        <v>9.75E-3</v>
      </c>
      <c r="BE145">
        <v>6943</v>
      </c>
      <c r="BF145">
        <f t="shared" si="59"/>
        <v>85.8</v>
      </c>
      <c r="BG145" s="6">
        <f t="shared" si="60"/>
        <v>1.1961436046511629</v>
      </c>
      <c r="BH145" s="7">
        <f t="shared" si="61"/>
        <v>2.3922872093023257</v>
      </c>
      <c r="BI145" s="6">
        <f t="shared" si="62"/>
        <v>3.5884308139534884</v>
      </c>
      <c r="BJ145">
        <v>516.41999999999996</v>
      </c>
      <c r="BK145">
        <v>98.6</v>
      </c>
      <c r="BL145">
        <v>0.12</v>
      </c>
      <c r="BM145">
        <v>0.11</v>
      </c>
      <c r="BN145" s="2">
        <f t="shared" si="57"/>
        <v>6.9738761180824213E-2</v>
      </c>
      <c r="BO145" s="2">
        <f t="shared" si="63"/>
        <v>0.11449648981019496</v>
      </c>
      <c r="BP145" s="2">
        <f t="shared" si="64"/>
        <v>9.6096305245235672E-2</v>
      </c>
      <c r="BQ145" s="2">
        <f t="shared" si="65"/>
        <v>0.1582055490345807</v>
      </c>
      <c r="BR145">
        <f t="shared" si="66"/>
        <v>8.6827013815292231E-2</v>
      </c>
      <c r="BS145">
        <f t="shared" si="67"/>
        <v>0.13148730407544618</v>
      </c>
      <c r="BT145">
        <f t="shared" si="68"/>
        <v>674.01869319355137</v>
      </c>
    </row>
    <row r="146" spans="1:72" x14ac:dyDescent="0.2">
      <c r="A146">
        <v>12</v>
      </c>
      <c r="B146">
        <v>5125</v>
      </c>
      <c r="C146" t="s">
        <v>1015</v>
      </c>
      <c r="D146">
        <v>5</v>
      </c>
      <c r="E146" t="s">
        <v>1016</v>
      </c>
      <c r="F146" t="s">
        <v>1017</v>
      </c>
      <c r="G146" t="s">
        <v>426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>
        <v>43895</v>
      </c>
      <c r="N146">
        <f t="shared" si="46"/>
        <v>61286.497677065534</v>
      </c>
      <c r="O146">
        <v>6545.3</v>
      </c>
      <c r="P146">
        <f t="shared" si="47"/>
        <v>9138.5923965302882</v>
      </c>
      <c r="Q146">
        <v>35457</v>
      </c>
      <c r="R146">
        <f t="shared" si="48"/>
        <v>49505.304661936723</v>
      </c>
      <c r="S146">
        <v>330</v>
      </c>
      <c r="T146">
        <f t="shared" si="49"/>
        <v>460.74824543641932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867</v>
      </c>
      <c r="AL146">
        <v>0.98818900639360596</v>
      </c>
      <c r="AM146">
        <f t="shared" si="50"/>
        <v>1</v>
      </c>
      <c r="AN146">
        <f t="shared" si="51"/>
        <v>856.7598685432564</v>
      </c>
      <c r="AO146">
        <v>7.04</v>
      </c>
      <c r="AP146">
        <f t="shared" si="52"/>
        <v>6.9568506050109864</v>
      </c>
      <c r="AQ146">
        <v>10.37</v>
      </c>
      <c r="AR146">
        <v>9750</v>
      </c>
      <c r="AS146">
        <v>5.0737861885996933</v>
      </c>
      <c r="AT146">
        <v>0.96843095320816031</v>
      </c>
      <c r="AU146" s="1">
        <f t="shared" si="53"/>
        <v>4.9136115949999999</v>
      </c>
      <c r="AV146" s="1">
        <f t="shared" si="54"/>
        <v>2.9052928596244811</v>
      </c>
      <c r="AW146" s="1">
        <f t="shared" si="55"/>
        <v>6.7790166724571224</v>
      </c>
      <c r="AX146" s="1">
        <f t="shared" si="58"/>
        <v>9.6843095320816026</v>
      </c>
      <c r="AY146" s="3">
        <v>0.1</v>
      </c>
      <c r="AZ146">
        <v>35</v>
      </c>
      <c r="BA146">
        <f t="shared" si="56"/>
        <v>0.10368970511989745</v>
      </c>
      <c r="BB146">
        <v>0.76359999999999995</v>
      </c>
      <c r="BC146">
        <v>0.29249999999999998</v>
      </c>
      <c r="BD146">
        <v>9.75E-3</v>
      </c>
      <c r="BE146">
        <v>6944</v>
      </c>
      <c r="BF146">
        <f t="shared" si="59"/>
        <v>85.8</v>
      </c>
      <c r="BG146" s="6">
        <f t="shared" si="60"/>
        <v>1.1961436046511629</v>
      </c>
      <c r="BH146" s="7">
        <f t="shared" si="61"/>
        <v>2.3922872093023257</v>
      </c>
      <c r="BI146" s="6">
        <f t="shared" si="62"/>
        <v>3.5884308139534884</v>
      </c>
      <c r="BJ146">
        <v>516.41999999999996</v>
      </c>
      <c r="BK146">
        <v>98.6</v>
      </c>
      <c r="BL146">
        <v>0.12</v>
      </c>
      <c r="BM146">
        <v>0.11</v>
      </c>
      <c r="BN146" s="2">
        <f t="shared" si="57"/>
        <v>7.2598550410936422E-2</v>
      </c>
      <c r="BO146" s="2">
        <f t="shared" si="63"/>
        <v>0.11977710649003147</v>
      </c>
      <c r="BP146" s="2">
        <f t="shared" si="64"/>
        <v>0.10019599882012013</v>
      </c>
      <c r="BQ146" s="2">
        <f t="shared" si="65"/>
        <v>0.1662914113765771</v>
      </c>
      <c r="BR146">
        <f t="shared" si="66"/>
        <v>9.2107626159740733E-2</v>
      </c>
      <c r="BS146">
        <f t="shared" si="67"/>
        <v>0.13676792404419774</v>
      </c>
      <c r="BT146">
        <f t="shared" si="68"/>
        <v>674.01869746486955</v>
      </c>
    </row>
    <row r="147" spans="1:72" x14ac:dyDescent="0.2">
      <c r="A147">
        <v>18</v>
      </c>
      <c r="B147">
        <v>5127</v>
      </c>
      <c r="C147" t="s">
        <v>1603</v>
      </c>
      <c r="D147">
        <v>5</v>
      </c>
      <c r="E147" t="s">
        <v>1016</v>
      </c>
      <c r="F147" t="s">
        <v>1017</v>
      </c>
      <c r="G147" t="s">
        <v>323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>
        <v>18724</v>
      </c>
      <c r="N147">
        <f t="shared" si="46"/>
        <v>26142.57620470156</v>
      </c>
      <c r="O147">
        <v>4542.1000000000004</v>
      </c>
      <c r="P147">
        <f t="shared" si="47"/>
        <v>6341.7109260507887</v>
      </c>
      <c r="Q147">
        <v>23583</v>
      </c>
      <c r="R147">
        <f t="shared" si="48"/>
        <v>32926.74506705175</v>
      </c>
      <c r="S147">
        <v>156</v>
      </c>
      <c r="T147">
        <f t="shared" si="49"/>
        <v>217.80826147903457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867</v>
      </c>
      <c r="AL147">
        <v>0.98987881161949898</v>
      </c>
      <c r="AM147">
        <f t="shared" si="50"/>
        <v>1</v>
      </c>
      <c r="AN147">
        <f t="shared" si="51"/>
        <v>858.22492967410562</v>
      </c>
      <c r="AO147">
        <v>7.04</v>
      </c>
      <c r="AP147">
        <f t="shared" si="52"/>
        <v>6.9687468338012728</v>
      </c>
      <c r="AQ147">
        <v>10.37</v>
      </c>
      <c r="AR147">
        <v>9750</v>
      </c>
      <c r="AS147">
        <v>5.0737861885996933</v>
      </c>
      <c r="AT147">
        <v>0.98249017374848957</v>
      </c>
      <c r="AU147" s="1">
        <f t="shared" si="53"/>
        <v>4.9849450739999996</v>
      </c>
      <c r="AV147" s="1">
        <f t="shared" si="54"/>
        <v>2.9474705212454686</v>
      </c>
      <c r="AW147" s="1">
        <f t="shared" si="55"/>
        <v>6.8774312162394269</v>
      </c>
      <c r="AX147" s="1">
        <f t="shared" si="58"/>
        <v>9.824901737484895</v>
      </c>
      <c r="AY147" s="3">
        <v>0.1</v>
      </c>
      <c r="AZ147">
        <v>35</v>
      </c>
      <c r="BA147">
        <f t="shared" si="56"/>
        <v>0.10368970511989745</v>
      </c>
      <c r="BB147">
        <v>0.18504999999999999</v>
      </c>
      <c r="BC147">
        <v>0.29249999999999998</v>
      </c>
      <c r="BD147">
        <v>9.75E-3</v>
      </c>
      <c r="BE147">
        <v>6945</v>
      </c>
      <c r="BF147">
        <f t="shared" si="59"/>
        <v>85.8</v>
      </c>
      <c r="BG147" s="6">
        <f t="shared" si="60"/>
        <v>1.1961436046511629</v>
      </c>
      <c r="BH147" s="7">
        <f t="shared" si="61"/>
        <v>2.3922872093023257</v>
      </c>
      <c r="BI147" s="6">
        <f t="shared" si="62"/>
        <v>3.5884308139534884</v>
      </c>
      <c r="BJ147">
        <v>516.41999999999996</v>
      </c>
      <c r="BK147">
        <v>98.6</v>
      </c>
      <c r="BL147">
        <v>0.12</v>
      </c>
      <c r="BM147">
        <v>0.11</v>
      </c>
      <c r="BN147" s="2">
        <f t="shared" si="57"/>
        <v>0.1181685181708914</v>
      </c>
      <c r="BO147" s="2">
        <f t="shared" si="63"/>
        <v>0.16305303685571396</v>
      </c>
      <c r="BP147" s="2">
        <f t="shared" si="64"/>
        <v>0.14318765996635727</v>
      </c>
      <c r="BQ147" s="2">
        <f t="shared" si="65"/>
        <v>0.21024261432469168</v>
      </c>
      <c r="BR147">
        <f t="shared" si="66"/>
        <v>0.13528711274891422</v>
      </c>
      <c r="BS147">
        <f t="shared" si="67"/>
        <v>0.18011665315315692</v>
      </c>
      <c r="BT147">
        <f t="shared" si="68"/>
        <v>674.11276248309798</v>
      </c>
    </row>
    <row r="148" spans="1:72" x14ac:dyDescent="0.2">
      <c r="A148">
        <v>12</v>
      </c>
      <c r="B148">
        <v>5129</v>
      </c>
      <c r="C148" t="s">
        <v>1015</v>
      </c>
      <c r="D148">
        <v>5</v>
      </c>
      <c r="E148" t="s">
        <v>1016</v>
      </c>
      <c r="F148" t="s">
        <v>1017</v>
      </c>
      <c r="G148" t="s">
        <v>1076</v>
      </c>
      <c r="H148">
        <v>129</v>
      </c>
      <c r="I148">
        <v>1057</v>
      </c>
      <c r="J148">
        <v>334</v>
      </c>
      <c r="K148">
        <v>945</v>
      </c>
      <c r="L148">
        <v>147</v>
      </c>
      <c r="M148">
        <v>16335</v>
      </c>
      <c r="N148">
        <f t="shared" si="46"/>
        <v>22807.038149102755</v>
      </c>
      <c r="O148">
        <v>4476.5</v>
      </c>
      <c r="P148">
        <f t="shared" si="47"/>
        <v>6250.1197596852453</v>
      </c>
      <c r="Q148">
        <v>22839</v>
      </c>
      <c r="R148">
        <f t="shared" si="48"/>
        <v>31887.967204613273</v>
      </c>
      <c r="S148">
        <v>138</v>
      </c>
      <c r="T148">
        <f t="shared" si="49"/>
        <v>192.67653900068444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867</v>
      </c>
      <c r="AL148">
        <v>0.99473641978369798</v>
      </c>
      <c r="AM148">
        <f t="shared" si="50"/>
        <v>1</v>
      </c>
      <c r="AN148">
        <f t="shared" si="51"/>
        <v>862.43647595246614</v>
      </c>
      <c r="AO148">
        <v>7.04</v>
      </c>
      <c r="AP148">
        <f t="shared" si="52"/>
        <v>7.0029443952772334</v>
      </c>
      <c r="AQ148">
        <v>10.37</v>
      </c>
      <c r="AR148">
        <v>9750</v>
      </c>
      <c r="AS148">
        <v>5.0737861885996933</v>
      </c>
      <c r="AT148">
        <v>1.0162929832530294</v>
      </c>
      <c r="AU148" s="1">
        <f t="shared" si="53"/>
        <v>5.1564533020000001</v>
      </c>
      <c r="AV148" s="1">
        <f t="shared" si="54"/>
        <v>3.0488789497590885</v>
      </c>
      <c r="AW148" s="1">
        <f t="shared" si="55"/>
        <v>7.1140508827712061</v>
      </c>
      <c r="AX148" s="1">
        <f t="shared" si="58"/>
        <v>10.162929832530294</v>
      </c>
      <c r="AY148" s="3">
        <v>0.1</v>
      </c>
      <c r="AZ148">
        <v>35</v>
      </c>
      <c r="BA148">
        <f t="shared" si="56"/>
        <v>0.10368970511989745</v>
      </c>
      <c r="BB148">
        <v>0.76359999999999995</v>
      </c>
      <c r="BC148">
        <v>0.29249999999999998</v>
      </c>
      <c r="BD148">
        <v>9.75E-3</v>
      </c>
      <c r="BE148">
        <v>6946</v>
      </c>
      <c r="BF148">
        <f t="shared" si="59"/>
        <v>85.8</v>
      </c>
      <c r="BG148" s="6">
        <f t="shared" si="60"/>
        <v>1.1961436046511629</v>
      </c>
      <c r="BH148" s="7">
        <f t="shared" si="61"/>
        <v>2.3922872093023257</v>
      </c>
      <c r="BI148" s="6">
        <f t="shared" si="62"/>
        <v>3.5884308139534884</v>
      </c>
      <c r="BJ148">
        <v>516.41999999999996</v>
      </c>
      <c r="BK148">
        <v>98.6</v>
      </c>
      <c r="BL148">
        <v>0.12</v>
      </c>
      <c r="BM148">
        <v>0.11</v>
      </c>
      <c r="BN148" s="2">
        <f t="shared" si="57"/>
        <v>7.5061142184135732E-2</v>
      </c>
      <c r="BO148" s="2">
        <f t="shared" si="63"/>
        <v>0.11959893290023152</v>
      </c>
      <c r="BP148" s="2">
        <f t="shared" si="64"/>
        <v>9.9050082965882635E-2</v>
      </c>
      <c r="BQ148" s="2">
        <f t="shared" si="65"/>
        <v>0.16841207907290187</v>
      </c>
      <c r="BR148">
        <f t="shared" si="66"/>
        <v>9.192944389916477E-2</v>
      </c>
      <c r="BS148">
        <f t="shared" si="67"/>
        <v>0.13658975703222787</v>
      </c>
      <c r="BT148">
        <f t="shared" si="68"/>
        <v>674.01870600750601</v>
      </c>
    </row>
    <row r="149" spans="1:72" x14ac:dyDescent="0.2">
      <c r="A149">
        <v>18</v>
      </c>
      <c r="B149">
        <v>5131</v>
      </c>
      <c r="C149" t="s">
        <v>1603</v>
      </c>
      <c r="D149">
        <v>5</v>
      </c>
      <c r="E149" t="s">
        <v>1016</v>
      </c>
      <c r="F149" t="s">
        <v>1017</v>
      </c>
      <c r="G149" t="s">
        <v>1613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>
        <v>20371</v>
      </c>
      <c r="N149">
        <f t="shared" si="46"/>
        <v>28442.1288114706</v>
      </c>
      <c r="O149">
        <v>4638.3</v>
      </c>
      <c r="P149">
        <f t="shared" si="47"/>
        <v>6476.0260206295261</v>
      </c>
      <c r="Q149">
        <v>23296</v>
      </c>
      <c r="R149">
        <f t="shared" si="48"/>
        <v>32526.033714202498</v>
      </c>
      <c r="S149">
        <v>166</v>
      </c>
      <c r="T149">
        <f t="shared" si="49"/>
        <v>231.77032952256243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867</v>
      </c>
      <c r="AL149">
        <v>0.99184828996658303</v>
      </c>
      <c r="AM149">
        <f t="shared" si="50"/>
        <v>1</v>
      </c>
      <c r="AN149">
        <f t="shared" si="51"/>
        <v>859.93246740102745</v>
      </c>
      <c r="AO149">
        <v>7.04</v>
      </c>
      <c r="AP149">
        <f t="shared" si="52"/>
        <v>6.9826119613647446</v>
      </c>
      <c r="AQ149">
        <v>10.37</v>
      </c>
      <c r="AR149">
        <v>9750</v>
      </c>
      <c r="AS149">
        <v>5.0737861885996933</v>
      </c>
      <c r="AT149">
        <v>1.0209267198998013</v>
      </c>
      <c r="AU149" s="1">
        <f t="shared" si="53"/>
        <v>5.1799638909999999</v>
      </c>
      <c r="AV149" s="1">
        <f t="shared" si="54"/>
        <v>3.062780159699404</v>
      </c>
      <c r="AW149" s="1">
        <f t="shared" si="55"/>
        <v>7.1464870392986093</v>
      </c>
      <c r="AX149" s="1">
        <f t="shared" si="58"/>
        <v>10.209267198998013</v>
      </c>
      <c r="AY149" s="3">
        <v>0.1</v>
      </c>
      <c r="AZ149">
        <v>35</v>
      </c>
      <c r="BA149">
        <f t="shared" si="56"/>
        <v>0.10368970511989745</v>
      </c>
      <c r="BB149">
        <v>0.18504999999999999</v>
      </c>
      <c r="BC149">
        <v>0.29249999999999998</v>
      </c>
      <c r="BD149">
        <v>9.75E-3</v>
      </c>
      <c r="BE149">
        <v>6947</v>
      </c>
      <c r="BF149">
        <f t="shared" si="59"/>
        <v>85.8</v>
      </c>
      <c r="BG149" s="6">
        <f t="shared" si="60"/>
        <v>1.1961436046511629</v>
      </c>
      <c r="BH149" s="7">
        <f t="shared" si="61"/>
        <v>2.3922872093023257</v>
      </c>
      <c r="BI149" s="6">
        <f t="shared" si="62"/>
        <v>3.5884308139534884</v>
      </c>
      <c r="BJ149">
        <v>516.41999999999996</v>
      </c>
      <c r="BK149">
        <v>98.6</v>
      </c>
      <c r="BL149">
        <v>0.12</v>
      </c>
      <c r="BM149">
        <v>0.11</v>
      </c>
      <c r="BN149" s="2">
        <f t="shared" si="57"/>
        <v>0.12018772753760674</v>
      </c>
      <c r="BO149" s="2">
        <f t="shared" si="63"/>
        <v>0.16521730250704811</v>
      </c>
      <c r="BP149" s="2">
        <f t="shared" si="64"/>
        <v>0.14457476112686732</v>
      </c>
      <c r="BQ149" s="2">
        <f t="shared" si="65"/>
        <v>0.21425300976002878</v>
      </c>
      <c r="BR149">
        <f t="shared" si="66"/>
        <v>0.13745134262070466</v>
      </c>
      <c r="BS149">
        <f t="shared" si="67"/>
        <v>0.18228094594759323</v>
      </c>
      <c r="BT149">
        <f t="shared" si="68"/>
        <v>674.11279773388003</v>
      </c>
    </row>
    <row r="150" spans="1:72" x14ac:dyDescent="0.2">
      <c r="A150">
        <v>18</v>
      </c>
      <c r="B150">
        <v>5133</v>
      </c>
      <c r="C150" t="s">
        <v>1603</v>
      </c>
      <c r="D150">
        <v>5</v>
      </c>
      <c r="E150" t="s">
        <v>1016</v>
      </c>
      <c r="F150" t="s">
        <v>1017</v>
      </c>
      <c r="G150" t="s">
        <v>1363</v>
      </c>
      <c r="H150">
        <v>133</v>
      </c>
      <c r="I150">
        <v>1058</v>
      </c>
      <c r="J150">
        <v>392</v>
      </c>
      <c r="K150">
        <v>491</v>
      </c>
      <c r="L150">
        <v>155</v>
      </c>
      <c r="M150">
        <v>15674</v>
      </c>
      <c r="N150">
        <f t="shared" si="46"/>
        <v>21884.145451425564</v>
      </c>
      <c r="O150">
        <v>5313.8</v>
      </c>
      <c r="P150">
        <f t="shared" si="47"/>
        <v>7419.1637169698333</v>
      </c>
      <c r="Q150">
        <v>11487</v>
      </c>
      <c r="R150">
        <f t="shared" si="48"/>
        <v>16038.22756160045</v>
      </c>
      <c r="S150">
        <v>147</v>
      </c>
      <c r="T150">
        <f t="shared" si="49"/>
        <v>205.24240023985951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867</v>
      </c>
      <c r="AL150">
        <v>0.986623430252075</v>
      </c>
      <c r="AM150">
        <f t="shared" si="50"/>
        <v>1</v>
      </c>
      <c r="AN150">
        <f t="shared" si="51"/>
        <v>855.40251402854904</v>
      </c>
      <c r="AO150">
        <v>7.04</v>
      </c>
      <c r="AP150">
        <f t="shared" si="52"/>
        <v>6.9458289489746079</v>
      </c>
      <c r="AQ150">
        <v>10.37</v>
      </c>
      <c r="AR150">
        <v>9750</v>
      </c>
      <c r="AS150">
        <v>5.0737861885996933</v>
      </c>
      <c r="AT150">
        <v>0.9490885534002006</v>
      </c>
      <c r="AU150" s="1">
        <f t="shared" si="53"/>
        <v>4.8154723940000004</v>
      </c>
      <c r="AV150" s="1">
        <f t="shared" si="54"/>
        <v>2.8472656602006019</v>
      </c>
      <c r="AW150" s="1">
        <f t="shared" si="55"/>
        <v>6.6436198738014038</v>
      </c>
      <c r="AX150" s="1">
        <f t="shared" si="58"/>
        <v>9.4908855340020057</v>
      </c>
      <c r="AY150" s="3">
        <v>0.1</v>
      </c>
      <c r="AZ150">
        <v>35</v>
      </c>
      <c r="BA150">
        <f t="shared" si="56"/>
        <v>0.10368970511989745</v>
      </c>
      <c r="BB150">
        <v>0.18504999999999999</v>
      </c>
      <c r="BC150">
        <v>0.29249999999999998</v>
      </c>
      <c r="BD150">
        <v>9.75E-3</v>
      </c>
      <c r="BE150">
        <v>6948</v>
      </c>
      <c r="BF150">
        <f t="shared" si="59"/>
        <v>85.8</v>
      </c>
      <c r="BG150" s="6">
        <f t="shared" si="60"/>
        <v>1.1961436046511629</v>
      </c>
      <c r="BH150" s="7">
        <f t="shared" si="61"/>
        <v>2.3922872093023257</v>
      </c>
      <c r="BI150" s="6">
        <f t="shared" si="62"/>
        <v>3.5884308139534884</v>
      </c>
      <c r="BJ150">
        <v>516.41999999999996</v>
      </c>
      <c r="BK150">
        <v>98.6</v>
      </c>
      <c r="BL150">
        <v>0.12</v>
      </c>
      <c r="BM150">
        <v>0.11</v>
      </c>
      <c r="BN150" s="2">
        <f t="shared" si="57"/>
        <v>0.11632148592383848</v>
      </c>
      <c r="BO150" s="2">
        <f t="shared" si="63"/>
        <v>0.16104636249202972</v>
      </c>
      <c r="BP150" s="2">
        <f t="shared" si="64"/>
        <v>0.14185634683748558</v>
      </c>
      <c r="BQ150" s="2">
        <f t="shared" si="65"/>
        <v>0.20663164060704922</v>
      </c>
      <c r="BR150">
        <f t="shared" si="66"/>
        <v>0.13328038471591439</v>
      </c>
      <c r="BS150">
        <f t="shared" si="67"/>
        <v>0.17811001950412589</v>
      </c>
      <c r="BT150">
        <f t="shared" si="68"/>
        <v>674.11281535927105</v>
      </c>
    </row>
    <row r="151" spans="1:72" x14ac:dyDescent="0.2">
      <c r="A151">
        <v>12</v>
      </c>
      <c r="B151">
        <v>5135</v>
      </c>
      <c r="C151" t="s">
        <v>1015</v>
      </c>
      <c r="D151">
        <v>5</v>
      </c>
      <c r="E151" t="s">
        <v>1016</v>
      </c>
      <c r="F151" t="s">
        <v>1017</v>
      </c>
      <c r="G151" t="s">
        <v>1058</v>
      </c>
      <c r="H151">
        <v>135</v>
      </c>
      <c r="I151">
        <v>1107</v>
      </c>
      <c r="J151">
        <v>368</v>
      </c>
      <c r="K151">
        <v>988</v>
      </c>
      <c r="L151">
        <v>160</v>
      </c>
      <c r="M151">
        <v>17218</v>
      </c>
      <c r="N151">
        <f t="shared" si="46"/>
        <v>24039.888757346267</v>
      </c>
      <c r="O151">
        <v>4449.5</v>
      </c>
      <c r="P151">
        <f t="shared" si="47"/>
        <v>6212.4221759677202</v>
      </c>
      <c r="Q151">
        <v>23966</v>
      </c>
      <c r="R151">
        <f t="shared" si="48"/>
        <v>33461.492273118864</v>
      </c>
      <c r="S151">
        <v>150</v>
      </c>
      <c r="T151">
        <f t="shared" si="49"/>
        <v>209.43102065291785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867</v>
      </c>
      <c r="AL151">
        <v>0.99693983420729604</v>
      </c>
      <c r="AM151">
        <f t="shared" si="50"/>
        <v>1</v>
      </c>
      <c r="AN151">
        <f t="shared" si="51"/>
        <v>864.34683625772561</v>
      </c>
      <c r="AO151">
        <v>7.04</v>
      </c>
      <c r="AP151">
        <f t="shared" si="52"/>
        <v>7.0184564328193639</v>
      </c>
      <c r="AQ151">
        <v>10.37</v>
      </c>
      <c r="AR151">
        <v>9750</v>
      </c>
      <c r="AS151">
        <v>5.0737861885996933</v>
      </c>
      <c r="AT151">
        <v>0.97638968175898744</v>
      </c>
      <c r="AU151" s="1">
        <f t="shared" si="53"/>
        <v>4.9539924820000003</v>
      </c>
      <c r="AV151" s="1">
        <f t="shared" si="54"/>
        <v>2.9291690452769625</v>
      </c>
      <c r="AW151" s="1">
        <f t="shared" si="55"/>
        <v>6.8347277723129123</v>
      </c>
      <c r="AX151" s="1">
        <f t="shared" si="58"/>
        <v>9.7638968175898739</v>
      </c>
      <c r="AY151" s="3">
        <v>0.1</v>
      </c>
      <c r="AZ151">
        <v>35</v>
      </c>
      <c r="BA151">
        <f t="shared" si="56"/>
        <v>0.10368970511989745</v>
      </c>
      <c r="BB151">
        <v>0.76359999999999995</v>
      </c>
      <c r="BC151">
        <v>0.29249999999999998</v>
      </c>
      <c r="BD151">
        <v>9.75E-3</v>
      </c>
      <c r="BE151">
        <v>6949</v>
      </c>
      <c r="BF151">
        <f t="shared" si="59"/>
        <v>85.8</v>
      </c>
      <c r="BG151" s="6">
        <f t="shared" si="60"/>
        <v>1.1961436046511629</v>
      </c>
      <c r="BH151" s="7">
        <f t="shared" si="61"/>
        <v>2.3922872093023257</v>
      </c>
      <c r="BI151" s="6">
        <f t="shared" si="62"/>
        <v>3.5884308139534884</v>
      </c>
      <c r="BJ151">
        <v>516.41999999999996</v>
      </c>
      <c r="BK151">
        <v>98.6</v>
      </c>
      <c r="BL151">
        <v>0.12</v>
      </c>
      <c r="BM151">
        <v>0.11</v>
      </c>
      <c r="BN151" s="2">
        <f t="shared" si="57"/>
        <v>7.3119081076044187E-2</v>
      </c>
      <c r="BO151" s="2">
        <f t="shared" si="63"/>
        <v>0.11772786079258461</v>
      </c>
      <c r="BP151" s="2">
        <f t="shared" si="64"/>
        <v>9.7985832284534988E-2</v>
      </c>
      <c r="BQ151" s="2">
        <f t="shared" si="65"/>
        <v>0.16462442806458591</v>
      </c>
      <c r="BR151">
        <f t="shared" si="66"/>
        <v>9.0058358785353829E-2</v>
      </c>
      <c r="BS151">
        <f t="shared" si="67"/>
        <v>0.13471869479132609</v>
      </c>
      <c r="BT151">
        <f t="shared" si="68"/>
        <v>674.01871882146077</v>
      </c>
    </row>
    <row r="152" spans="1:72" x14ac:dyDescent="0.2">
      <c r="A152">
        <v>12</v>
      </c>
      <c r="B152">
        <v>5137</v>
      </c>
      <c r="C152" t="s">
        <v>1015</v>
      </c>
      <c r="D152">
        <v>5</v>
      </c>
      <c r="E152" t="s">
        <v>1016</v>
      </c>
      <c r="F152" t="s">
        <v>1017</v>
      </c>
      <c r="G152" t="s">
        <v>1079</v>
      </c>
      <c r="H152">
        <v>137</v>
      </c>
      <c r="I152">
        <v>1000</v>
      </c>
      <c r="J152">
        <v>346</v>
      </c>
      <c r="K152">
        <v>936</v>
      </c>
      <c r="L152">
        <v>140</v>
      </c>
      <c r="M152">
        <v>15579</v>
      </c>
      <c r="N152">
        <f t="shared" si="46"/>
        <v>21751.50580501205</v>
      </c>
      <c r="O152">
        <v>4278.8</v>
      </c>
      <c r="P152">
        <f t="shared" si="47"/>
        <v>5974.0896744646998</v>
      </c>
      <c r="Q152">
        <v>22707</v>
      </c>
      <c r="R152">
        <f t="shared" si="48"/>
        <v>31703.667906438706</v>
      </c>
      <c r="S152">
        <v>135</v>
      </c>
      <c r="T152">
        <f t="shared" si="49"/>
        <v>188.48791858762607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867</v>
      </c>
      <c r="AL152">
        <v>0.99447821869569697</v>
      </c>
      <c r="AM152">
        <f t="shared" si="50"/>
        <v>1</v>
      </c>
      <c r="AN152">
        <f t="shared" si="51"/>
        <v>862.21261560916923</v>
      </c>
      <c r="AO152">
        <v>7.04</v>
      </c>
      <c r="AP152">
        <f t="shared" si="52"/>
        <v>7.0011266596177064</v>
      </c>
      <c r="AQ152">
        <v>10.37</v>
      </c>
      <c r="AR152">
        <v>9750</v>
      </c>
      <c r="AS152">
        <v>5.0737861885996933</v>
      </c>
      <c r="AT152">
        <v>1.0168057157378638</v>
      </c>
      <c r="AU152" s="1">
        <f t="shared" si="53"/>
        <v>5.1590547969999996</v>
      </c>
      <c r="AV152" s="1">
        <f t="shared" si="54"/>
        <v>3.0504171472135915</v>
      </c>
      <c r="AW152" s="1">
        <f t="shared" si="55"/>
        <v>7.1176400101650472</v>
      </c>
      <c r="AX152" s="1">
        <f t="shared" si="58"/>
        <v>10.168057157378637</v>
      </c>
      <c r="AY152" s="3">
        <v>0.1</v>
      </c>
      <c r="AZ152">
        <v>35</v>
      </c>
      <c r="BA152">
        <f t="shared" si="56"/>
        <v>0.10368970511989745</v>
      </c>
      <c r="BB152">
        <v>0.76359999999999995</v>
      </c>
      <c r="BC152">
        <v>0.29249999999999998</v>
      </c>
      <c r="BD152">
        <v>9.75E-3</v>
      </c>
      <c r="BE152">
        <v>6950</v>
      </c>
      <c r="BF152">
        <f t="shared" si="59"/>
        <v>85.8</v>
      </c>
      <c r="BG152" s="6">
        <f t="shared" si="60"/>
        <v>1.1961436046511629</v>
      </c>
      <c r="BH152" s="7">
        <f t="shared" si="61"/>
        <v>2.3922872093023257</v>
      </c>
      <c r="BI152" s="6">
        <f t="shared" si="62"/>
        <v>3.5884308139534884</v>
      </c>
      <c r="BJ152">
        <v>516.41999999999996</v>
      </c>
      <c r="BK152">
        <v>98.6</v>
      </c>
      <c r="BL152">
        <v>0.12</v>
      </c>
      <c r="BM152">
        <v>0.11</v>
      </c>
      <c r="BN152" s="2">
        <f t="shared" si="57"/>
        <v>7.5082764909622929E-2</v>
      </c>
      <c r="BO152" s="2">
        <f t="shared" si="63"/>
        <v>0.11952100788386261</v>
      </c>
      <c r="BP152" s="2">
        <f t="shared" si="64"/>
        <v>9.8961790798445137E-2</v>
      </c>
      <c r="BQ152" s="2">
        <f t="shared" si="65"/>
        <v>0.16835878089755438</v>
      </c>
      <c r="BR152">
        <f t="shared" si="66"/>
        <v>9.185150154124383E-2</v>
      </c>
      <c r="BS152">
        <f t="shared" si="67"/>
        <v>0.13651184517151913</v>
      </c>
      <c r="BT152">
        <f t="shared" si="68"/>
        <v>674.01872309277894</v>
      </c>
    </row>
    <row r="153" spans="1:72" x14ac:dyDescent="0.2">
      <c r="A153">
        <v>12</v>
      </c>
      <c r="B153">
        <v>5139</v>
      </c>
      <c r="C153" t="s">
        <v>1015</v>
      </c>
      <c r="D153">
        <v>5</v>
      </c>
      <c r="E153" t="s">
        <v>1016</v>
      </c>
      <c r="F153" t="s">
        <v>1017</v>
      </c>
      <c r="G153" t="s">
        <v>244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>
        <v>15382</v>
      </c>
      <c r="N153">
        <f t="shared" si="46"/>
        <v>21476.453064554549</v>
      </c>
      <c r="O153">
        <v>3595.8</v>
      </c>
      <c r="P153">
        <f t="shared" si="47"/>
        <v>5020.4804270917475</v>
      </c>
      <c r="Q153">
        <v>22319</v>
      </c>
      <c r="R153">
        <f t="shared" si="48"/>
        <v>31161.939666349826</v>
      </c>
      <c r="S153">
        <v>140</v>
      </c>
      <c r="T153">
        <f t="shared" si="49"/>
        <v>195.46895260939002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867</v>
      </c>
      <c r="AL153">
        <v>0.98285040740043905</v>
      </c>
      <c r="AM153">
        <f t="shared" si="50"/>
        <v>1</v>
      </c>
      <c r="AN153">
        <f t="shared" si="51"/>
        <v>852.13130321618064</v>
      </c>
      <c r="AO153">
        <v>7.04</v>
      </c>
      <c r="AP153">
        <f t="shared" si="52"/>
        <v>6.9192668680990908</v>
      </c>
      <c r="AQ153">
        <v>10.37</v>
      </c>
      <c r="AR153">
        <v>9750</v>
      </c>
      <c r="AS153">
        <v>5.0737861885996933</v>
      </c>
      <c r="AT153">
        <v>0.88212893894830269</v>
      </c>
      <c r="AU153" s="1">
        <f t="shared" si="53"/>
        <v>4.4757336270000003</v>
      </c>
      <c r="AV153" s="1">
        <f t="shared" si="54"/>
        <v>2.6463868168449078</v>
      </c>
      <c r="AW153" s="1">
        <f t="shared" si="55"/>
        <v>6.1749025726381186</v>
      </c>
      <c r="AX153" s="1">
        <f t="shared" si="58"/>
        <v>8.8212893894830273</v>
      </c>
      <c r="AY153" s="3">
        <v>0.1</v>
      </c>
      <c r="AZ153">
        <v>35</v>
      </c>
      <c r="BA153">
        <f t="shared" si="56"/>
        <v>0.10368970511989745</v>
      </c>
      <c r="BB153">
        <v>0.76359999999999995</v>
      </c>
      <c r="BC153">
        <v>0.29249999999999998</v>
      </c>
      <c r="BD153">
        <v>9.75E-3</v>
      </c>
      <c r="BE153">
        <v>6951</v>
      </c>
      <c r="BF153">
        <f t="shared" si="59"/>
        <v>85.8</v>
      </c>
      <c r="BG153" s="6">
        <f t="shared" si="60"/>
        <v>1.1961436046511629</v>
      </c>
      <c r="BH153" s="7">
        <f t="shared" si="61"/>
        <v>2.3922872093023257</v>
      </c>
      <c r="BI153" s="6">
        <f t="shared" si="62"/>
        <v>3.5884308139534884</v>
      </c>
      <c r="BJ153">
        <v>516.41999999999996</v>
      </c>
      <c r="BK153">
        <v>98.6</v>
      </c>
      <c r="BL153">
        <v>0.12</v>
      </c>
      <c r="BM153">
        <v>0.11</v>
      </c>
      <c r="BN153" s="2">
        <f t="shared" si="57"/>
        <v>6.8251873234015201E-2</v>
      </c>
      <c r="BO153" s="2">
        <f t="shared" si="63"/>
        <v>0.11253330732030624</v>
      </c>
      <c r="BP153" s="2">
        <f t="shared" si="64"/>
        <v>9.4697175921294077E-2</v>
      </c>
      <c r="BQ153" s="2">
        <f t="shared" si="65"/>
        <v>0.15490247600451576</v>
      </c>
      <c r="BR153">
        <f t="shared" si="66"/>
        <v>8.4863796642299441E-2</v>
      </c>
      <c r="BS153">
        <f t="shared" si="67"/>
        <v>0.12952414789687783</v>
      </c>
      <c r="BT153">
        <f t="shared" si="68"/>
        <v>674.01872736409723</v>
      </c>
    </row>
    <row r="154" spans="1:72" x14ac:dyDescent="0.2">
      <c r="A154">
        <v>12</v>
      </c>
      <c r="B154">
        <v>5141</v>
      </c>
      <c r="C154" t="s">
        <v>1015</v>
      </c>
      <c r="D154">
        <v>5</v>
      </c>
      <c r="E154" t="s">
        <v>1016</v>
      </c>
      <c r="F154" t="s">
        <v>1017</v>
      </c>
      <c r="G154" t="s">
        <v>348</v>
      </c>
      <c r="H154">
        <v>141</v>
      </c>
      <c r="I154">
        <v>1096</v>
      </c>
      <c r="J154">
        <v>333</v>
      </c>
      <c r="K154">
        <v>980</v>
      </c>
      <c r="L154">
        <v>155</v>
      </c>
      <c r="M154">
        <v>16849</v>
      </c>
      <c r="N154">
        <f t="shared" si="46"/>
        <v>23524.688446540087</v>
      </c>
      <c r="O154">
        <v>4444.2</v>
      </c>
      <c r="P154">
        <f t="shared" si="47"/>
        <v>6205.0222799046505</v>
      </c>
      <c r="Q154">
        <v>23547</v>
      </c>
      <c r="R154">
        <f t="shared" si="48"/>
        <v>32876.481622095045</v>
      </c>
      <c r="S154">
        <v>143</v>
      </c>
      <c r="T154">
        <f t="shared" si="49"/>
        <v>199.65757302244836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867</v>
      </c>
      <c r="AL154">
        <v>0.99301136241239696</v>
      </c>
      <c r="AM154">
        <f t="shared" si="50"/>
        <v>1</v>
      </c>
      <c r="AN154">
        <f t="shared" si="51"/>
        <v>860.94085121154819</v>
      </c>
      <c r="AO154">
        <v>7.04</v>
      </c>
      <c r="AP154">
        <f t="shared" si="52"/>
        <v>6.990799991383275</v>
      </c>
      <c r="AQ154">
        <v>10.37</v>
      </c>
      <c r="AR154">
        <v>9750</v>
      </c>
      <c r="AS154">
        <v>5.0737861885996933</v>
      </c>
      <c r="AT154">
        <v>0.9980562451327073</v>
      </c>
      <c r="AU154" s="1">
        <f t="shared" si="53"/>
        <v>5.0639239920000003</v>
      </c>
      <c r="AV154" s="1">
        <f t="shared" si="54"/>
        <v>2.9941687353981221</v>
      </c>
      <c r="AW154" s="1">
        <f t="shared" si="55"/>
        <v>6.9863937159289513</v>
      </c>
      <c r="AX154" s="1">
        <f t="shared" si="58"/>
        <v>9.9805624513270725</v>
      </c>
      <c r="AY154" s="3">
        <v>0.1</v>
      </c>
      <c r="AZ154">
        <v>35</v>
      </c>
      <c r="BA154">
        <f t="shared" si="56"/>
        <v>0.10368970511989745</v>
      </c>
      <c r="BB154">
        <v>0.76359999999999995</v>
      </c>
      <c r="BC154">
        <v>0.29249999999999998</v>
      </c>
      <c r="BD154">
        <v>9.75E-3</v>
      </c>
      <c r="BE154">
        <v>6952</v>
      </c>
      <c r="BF154">
        <f t="shared" si="59"/>
        <v>85.8</v>
      </c>
      <c r="BG154" s="6">
        <f t="shared" si="60"/>
        <v>1.1961436046511629</v>
      </c>
      <c r="BH154" s="7">
        <f t="shared" si="61"/>
        <v>2.3922872093023257</v>
      </c>
      <c r="BI154" s="6">
        <f t="shared" si="62"/>
        <v>3.5884308139534884</v>
      </c>
      <c r="BJ154">
        <v>516.41999999999996</v>
      </c>
      <c r="BK154">
        <v>98.6</v>
      </c>
      <c r="BL154">
        <v>0.12</v>
      </c>
      <c r="BM154">
        <v>0.11</v>
      </c>
      <c r="BN154" s="2">
        <f t="shared" si="57"/>
        <v>7.4133981876232394E-2</v>
      </c>
      <c r="BO154" s="2">
        <f t="shared" si="63"/>
        <v>0.11870992429209952</v>
      </c>
      <c r="BP154" s="2">
        <f t="shared" si="64"/>
        <v>9.8529810540231189E-2</v>
      </c>
      <c r="BQ154" s="2">
        <f t="shared" si="65"/>
        <v>0.16664714927053847</v>
      </c>
      <c r="BR154">
        <f t="shared" si="66"/>
        <v>9.1040409278704715E-2</v>
      </c>
      <c r="BS154">
        <f t="shared" si="67"/>
        <v>0.13570076815758611</v>
      </c>
      <c r="BT154">
        <f t="shared" si="68"/>
        <v>674.01873163541541</v>
      </c>
    </row>
    <row r="155" spans="1:72" x14ac:dyDescent="0.2">
      <c r="A155">
        <v>18</v>
      </c>
      <c r="B155">
        <v>5143</v>
      </c>
      <c r="C155" t="s">
        <v>1603</v>
      </c>
      <c r="D155">
        <v>5</v>
      </c>
      <c r="E155" t="s">
        <v>1016</v>
      </c>
      <c r="F155" t="s">
        <v>1017</v>
      </c>
      <c r="G155" t="s">
        <v>326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>
        <v>25666</v>
      </c>
      <c r="N155">
        <f t="shared" si="46"/>
        <v>35835.0438405186</v>
      </c>
      <c r="O155">
        <v>5858.5</v>
      </c>
      <c r="P155">
        <f t="shared" si="47"/>
        <v>8179.6775633007956</v>
      </c>
      <c r="Q155">
        <v>28411</v>
      </c>
      <c r="R155">
        <f t="shared" si="48"/>
        <v>39667.631518466995</v>
      </c>
      <c r="S155">
        <v>202</v>
      </c>
      <c r="T155">
        <f t="shared" si="49"/>
        <v>282.03377447926272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867</v>
      </c>
      <c r="AL155">
        <v>0.99577510356903098</v>
      </c>
      <c r="AM155">
        <f t="shared" si="50"/>
        <v>1</v>
      </c>
      <c r="AN155">
        <f t="shared" si="51"/>
        <v>863.3370147943499</v>
      </c>
      <c r="AO155">
        <v>7.04</v>
      </c>
      <c r="AP155">
        <f t="shared" si="52"/>
        <v>7.0102567291259783</v>
      </c>
      <c r="AQ155">
        <v>10.37</v>
      </c>
      <c r="AR155">
        <v>9750</v>
      </c>
      <c r="AS155">
        <v>5.0737861885996933</v>
      </c>
      <c r="AT155">
        <v>1.1518064224170397</v>
      </c>
      <c r="AU155" s="1">
        <f t="shared" si="53"/>
        <v>5.8440195180000005</v>
      </c>
      <c r="AV155" s="1">
        <f t="shared" si="54"/>
        <v>3.455419267251119</v>
      </c>
      <c r="AW155" s="1">
        <f t="shared" si="55"/>
        <v>8.0626449569192786</v>
      </c>
      <c r="AX155" s="1">
        <f t="shared" si="58"/>
        <v>11.518064224170397</v>
      </c>
      <c r="AY155" s="3">
        <v>0.1</v>
      </c>
      <c r="AZ155">
        <v>35</v>
      </c>
      <c r="BA155">
        <f t="shared" si="56"/>
        <v>0.10368970511989745</v>
      </c>
      <c r="BB155">
        <v>0.18504999999999999</v>
      </c>
      <c r="BC155">
        <v>0.29249999999999998</v>
      </c>
      <c r="BD155">
        <v>9.75E-3</v>
      </c>
      <c r="BE155">
        <v>6953</v>
      </c>
      <c r="BF155">
        <f t="shared" si="59"/>
        <v>85.8</v>
      </c>
      <c r="BG155" s="6">
        <f t="shared" si="60"/>
        <v>1.1961436046511629</v>
      </c>
      <c r="BH155" s="7">
        <f t="shared" si="61"/>
        <v>2.3922872093023257</v>
      </c>
      <c r="BI155" s="6">
        <f t="shared" si="62"/>
        <v>3.5884308139534884</v>
      </c>
      <c r="BJ155">
        <v>516.41999999999996</v>
      </c>
      <c r="BK155">
        <v>98.6</v>
      </c>
      <c r="BL155">
        <v>0.12</v>
      </c>
      <c r="BM155">
        <v>0.11</v>
      </c>
      <c r="BN155" s="2">
        <f t="shared" si="57"/>
        <v>0.12689709553914627</v>
      </c>
      <c r="BO155" s="2">
        <f t="shared" si="63"/>
        <v>0.17262043012657483</v>
      </c>
      <c r="BP155" s="2">
        <f t="shared" si="64"/>
        <v>0.14933157768177327</v>
      </c>
      <c r="BQ155" s="2">
        <f t="shared" si="65"/>
        <v>0.2279423660117362</v>
      </c>
      <c r="BR155">
        <f t="shared" si="66"/>
        <v>0.14485436290160023</v>
      </c>
      <c r="BS155">
        <f t="shared" si="67"/>
        <v>0.18968415499642638</v>
      </c>
      <c r="BT155">
        <f t="shared" si="68"/>
        <v>674.11290348622595</v>
      </c>
    </row>
    <row r="156" spans="1:72" x14ac:dyDescent="0.2">
      <c r="A156">
        <v>12</v>
      </c>
      <c r="B156">
        <v>5145</v>
      </c>
      <c r="C156" t="s">
        <v>1015</v>
      </c>
      <c r="D156">
        <v>5</v>
      </c>
      <c r="E156" t="s">
        <v>1016</v>
      </c>
      <c r="F156" t="s">
        <v>1017</v>
      </c>
      <c r="G156" t="s">
        <v>999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>
        <v>18478</v>
      </c>
      <c r="N156">
        <f t="shared" si="46"/>
        <v>25799.109330830775</v>
      </c>
      <c r="O156">
        <v>4437.8</v>
      </c>
      <c r="P156">
        <f t="shared" si="47"/>
        <v>6196.0865563567932</v>
      </c>
      <c r="Q156">
        <v>25052</v>
      </c>
      <c r="R156">
        <f t="shared" si="48"/>
        <v>34977.772862645987</v>
      </c>
      <c r="S156">
        <v>155</v>
      </c>
      <c r="T156">
        <f t="shared" si="49"/>
        <v>216.4120546746818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867</v>
      </c>
      <c r="AL156">
        <v>0.99092593431472797</v>
      </c>
      <c r="AM156">
        <f t="shared" si="50"/>
        <v>1</v>
      </c>
      <c r="AN156">
        <f t="shared" si="51"/>
        <v>859.13278505086919</v>
      </c>
      <c r="AO156">
        <v>7.04</v>
      </c>
      <c r="AP156">
        <f t="shared" si="52"/>
        <v>6.9761185775756847</v>
      </c>
      <c r="AQ156">
        <v>10.37</v>
      </c>
      <c r="AR156">
        <v>9750</v>
      </c>
      <c r="AS156">
        <v>5.0737861885996933</v>
      </c>
      <c r="AT156">
        <v>0.93456243655956539</v>
      </c>
      <c r="AU156" s="1">
        <f t="shared" si="53"/>
        <v>4.7417699830000002</v>
      </c>
      <c r="AV156" s="1">
        <f t="shared" si="54"/>
        <v>2.8036873096786961</v>
      </c>
      <c r="AW156" s="1">
        <f t="shared" si="55"/>
        <v>6.5419370559169581</v>
      </c>
      <c r="AX156" s="1">
        <f t="shared" si="58"/>
        <v>9.3456243655956541</v>
      </c>
      <c r="AY156" s="3">
        <v>0.1</v>
      </c>
      <c r="AZ156">
        <v>35</v>
      </c>
      <c r="BA156">
        <f t="shared" si="56"/>
        <v>0.10368970511989745</v>
      </c>
      <c r="BB156">
        <v>0.76359999999999995</v>
      </c>
      <c r="BC156">
        <v>0.29249999999999998</v>
      </c>
      <c r="BD156">
        <v>9.75E-3</v>
      </c>
      <c r="BE156">
        <v>6954</v>
      </c>
      <c r="BF156">
        <f t="shared" si="59"/>
        <v>85.8</v>
      </c>
      <c r="BG156" s="6">
        <f t="shared" si="60"/>
        <v>1.1961436046511629</v>
      </c>
      <c r="BH156" s="7">
        <f t="shared" si="61"/>
        <v>2.3922872093023257</v>
      </c>
      <c r="BI156" s="6">
        <f t="shared" si="62"/>
        <v>3.5884308139534884</v>
      </c>
      <c r="BJ156">
        <v>516.41999999999996</v>
      </c>
      <c r="BK156">
        <v>98.6</v>
      </c>
      <c r="BL156">
        <v>0.12</v>
      </c>
      <c r="BM156">
        <v>0.11</v>
      </c>
      <c r="BN156" s="2">
        <f t="shared" si="57"/>
        <v>7.0962758259681416E-2</v>
      </c>
      <c r="BO156" s="2">
        <f t="shared" si="63"/>
        <v>0.11567374889498036</v>
      </c>
      <c r="BP156" s="2">
        <f t="shared" si="64"/>
        <v>9.6777442830097635E-2</v>
      </c>
      <c r="BQ156" s="2">
        <f t="shared" si="65"/>
        <v>0.160561329125288</v>
      </c>
      <c r="BR156">
        <f t="shared" si="66"/>
        <v>8.8004225210809542E-2</v>
      </c>
      <c r="BS156">
        <f t="shared" si="67"/>
        <v>0.13266459933829705</v>
      </c>
      <c r="BT156">
        <f t="shared" si="68"/>
        <v>674.01874017805187</v>
      </c>
    </row>
    <row r="157" spans="1:72" x14ac:dyDescent="0.2">
      <c r="A157">
        <v>12</v>
      </c>
      <c r="B157">
        <v>5147</v>
      </c>
      <c r="C157" t="s">
        <v>1015</v>
      </c>
      <c r="D157">
        <v>5</v>
      </c>
      <c r="E157" t="s">
        <v>1016</v>
      </c>
      <c r="F157" t="s">
        <v>1017</v>
      </c>
      <c r="G157" t="s">
        <v>1019</v>
      </c>
      <c r="H157">
        <v>147</v>
      </c>
      <c r="I157">
        <v>999</v>
      </c>
      <c r="J157">
        <v>442</v>
      </c>
      <c r="K157">
        <v>988</v>
      </c>
      <c r="L157">
        <v>140</v>
      </c>
      <c r="M157">
        <v>14859</v>
      </c>
      <c r="N157">
        <f t="shared" si="46"/>
        <v>20746.236905878042</v>
      </c>
      <c r="O157">
        <v>3970.7</v>
      </c>
      <c r="P157">
        <f t="shared" si="47"/>
        <v>5543.9183580436065</v>
      </c>
      <c r="Q157">
        <v>23402</v>
      </c>
      <c r="R157">
        <f t="shared" si="48"/>
        <v>32674.031635463893</v>
      </c>
      <c r="S157">
        <v>136</v>
      </c>
      <c r="T157">
        <f t="shared" si="49"/>
        <v>189.88412539197887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867</v>
      </c>
      <c r="AL157">
        <v>0.99036054050221201</v>
      </c>
      <c r="AM157">
        <f t="shared" si="50"/>
        <v>1</v>
      </c>
      <c r="AN157">
        <f t="shared" si="51"/>
        <v>858.64258861541782</v>
      </c>
      <c r="AO157">
        <v>7.04</v>
      </c>
      <c r="AP157">
        <f t="shared" si="52"/>
        <v>6.9721382051355727</v>
      </c>
      <c r="AQ157">
        <v>10.37</v>
      </c>
      <c r="AR157">
        <v>9750</v>
      </c>
      <c r="AS157">
        <v>5.0737861885996933</v>
      </c>
      <c r="AT157">
        <v>0.91040610469138583</v>
      </c>
      <c r="AU157" s="1">
        <f t="shared" si="53"/>
        <v>4.6192059199999997</v>
      </c>
      <c r="AV157" s="1">
        <f t="shared" si="54"/>
        <v>2.7312183140741575</v>
      </c>
      <c r="AW157" s="1">
        <f t="shared" si="55"/>
        <v>6.3728427328397004</v>
      </c>
      <c r="AX157" s="1">
        <f t="shared" si="58"/>
        <v>9.1040610469138592</v>
      </c>
      <c r="AY157" s="3">
        <v>0.1</v>
      </c>
      <c r="AZ157">
        <v>35</v>
      </c>
      <c r="BA157">
        <f t="shared" si="56"/>
        <v>0.10368970511989745</v>
      </c>
      <c r="BB157">
        <v>0.76359999999999995</v>
      </c>
      <c r="BC157">
        <v>0.29249999999999998</v>
      </c>
      <c r="BD157">
        <v>9.75E-3</v>
      </c>
      <c r="BE157">
        <v>6955</v>
      </c>
      <c r="BF157">
        <f t="shared" si="59"/>
        <v>85.8</v>
      </c>
      <c r="BG157" s="6">
        <f t="shared" si="60"/>
        <v>1.1961436046511629</v>
      </c>
      <c r="BH157" s="7">
        <f t="shared" si="61"/>
        <v>2.3922872093023257</v>
      </c>
      <c r="BI157" s="6">
        <f t="shared" si="62"/>
        <v>3.5884308139534884</v>
      </c>
      <c r="BJ157">
        <v>516.41999999999996</v>
      </c>
      <c r="BK157">
        <v>98.6</v>
      </c>
      <c r="BL157">
        <v>0.12</v>
      </c>
      <c r="BM157">
        <v>0.11</v>
      </c>
      <c r="BN157" s="2">
        <f t="shared" si="57"/>
        <v>6.9759564956996478E-2</v>
      </c>
      <c r="BO157" s="2">
        <f t="shared" si="63"/>
        <v>0.11408445202401418</v>
      </c>
      <c r="BP157" s="2">
        <f t="shared" si="64"/>
        <v>9.5676572866237222E-2</v>
      </c>
      <c r="BQ157" s="2">
        <f t="shared" si="65"/>
        <v>0.1578117895114243</v>
      </c>
      <c r="BR157">
        <f t="shared" si="66"/>
        <v>8.6414924004455371E-2</v>
      </c>
      <c r="BS157">
        <f t="shared" si="67"/>
        <v>0.13107530575624593</v>
      </c>
      <c r="BT157">
        <f t="shared" si="68"/>
        <v>674.01874444937016</v>
      </c>
    </row>
    <row r="158" spans="1:72" x14ac:dyDescent="0.2">
      <c r="A158">
        <v>12</v>
      </c>
      <c r="B158">
        <v>5149</v>
      </c>
      <c r="C158" t="s">
        <v>1015</v>
      </c>
      <c r="D158">
        <v>5</v>
      </c>
      <c r="E158" t="s">
        <v>1016</v>
      </c>
      <c r="F158" t="s">
        <v>1017</v>
      </c>
      <c r="G158" t="s">
        <v>1084</v>
      </c>
      <c r="H158">
        <v>149</v>
      </c>
      <c r="I158">
        <v>1093</v>
      </c>
      <c r="J158">
        <v>365</v>
      </c>
      <c r="K158">
        <v>995</v>
      </c>
      <c r="L158">
        <v>154</v>
      </c>
      <c r="M158">
        <v>16535</v>
      </c>
      <c r="N158">
        <f t="shared" si="46"/>
        <v>23086.279509973312</v>
      </c>
      <c r="O158">
        <v>4384.2</v>
      </c>
      <c r="P158">
        <f t="shared" si="47"/>
        <v>6121.2498716434829</v>
      </c>
      <c r="Q158">
        <v>23380</v>
      </c>
      <c r="R158">
        <f t="shared" si="48"/>
        <v>32643.315085768132</v>
      </c>
      <c r="S158">
        <v>142</v>
      </c>
      <c r="T158">
        <f t="shared" si="49"/>
        <v>198.26136621809559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867</v>
      </c>
      <c r="AL158">
        <v>0.99044079723812295</v>
      </c>
      <c r="AM158">
        <f t="shared" si="50"/>
        <v>1</v>
      </c>
      <c r="AN158">
        <f t="shared" si="51"/>
        <v>858.71217120545259</v>
      </c>
      <c r="AO158">
        <v>7.04</v>
      </c>
      <c r="AP158">
        <f t="shared" si="52"/>
        <v>6.9727032125563859</v>
      </c>
      <c r="AQ158">
        <v>10.37</v>
      </c>
      <c r="AR158">
        <v>9750</v>
      </c>
      <c r="AS158">
        <v>5.0737861885996933</v>
      </c>
      <c r="AT158">
        <v>0.98590761259109605</v>
      </c>
      <c r="AU158" s="1">
        <f t="shared" si="53"/>
        <v>5.0022844280000003</v>
      </c>
      <c r="AV158" s="1">
        <f t="shared" si="54"/>
        <v>2.957722837773288</v>
      </c>
      <c r="AW158" s="1">
        <f t="shared" si="55"/>
        <v>6.9013532881376722</v>
      </c>
      <c r="AX158" s="1">
        <f t="shared" si="58"/>
        <v>9.8590761259109598</v>
      </c>
      <c r="AY158" s="3">
        <v>0.1</v>
      </c>
      <c r="AZ158">
        <v>35</v>
      </c>
      <c r="BA158">
        <f t="shared" si="56"/>
        <v>0.10368970511989745</v>
      </c>
      <c r="BB158">
        <v>0.76359999999999995</v>
      </c>
      <c r="BC158">
        <v>0.29249999999999998</v>
      </c>
      <c r="BD158">
        <v>9.75E-3</v>
      </c>
      <c r="BE158">
        <v>6956</v>
      </c>
      <c r="BF158">
        <f t="shared" si="59"/>
        <v>85.8</v>
      </c>
      <c r="BG158" s="6">
        <f t="shared" si="60"/>
        <v>1.1961436046511629</v>
      </c>
      <c r="BH158" s="7">
        <f t="shared" si="61"/>
        <v>2.3922872093023257</v>
      </c>
      <c r="BI158" s="6">
        <f t="shared" si="62"/>
        <v>3.5884308139534884</v>
      </c>
      <c r="BJ158">
        <v>516.41999999999996</v>
      </c>
      <c r="BK158">
        <v>98.6</v>
      </c>
      <c r="BL158">
        <v>0.12</v>
      </c>
      <c r="BM158">
        <v>0.11</v>
      </c>
      <c r="BN158" s="2">
        <f t="shared" si="57"/>
        <v>7.349574349079839E-2</v>
      </c>
      <c r="BO158" s="2">
        <f t="shared" si="63"/>
        <v>0.11803412695450906</v>
      </c>
      <c r="BP158" s="2">
        <f t="shared" si="64"/>
        <v>9.8099651449798611E-2</v>
      </c>
      <c r="BQ158" s="2">
        <f t="shared" si="65"/>
        <v>0.16538784600914094</v>
      </c>
      <c r="BR158">
        <f t="shared" si="66"/>
        <v>9.0364594599562226E-2</v>
      </c>
      <c r="BS158">
        <f t="shared" si="67"/>
        <v>0.13502498397565582</v>
      </c>
      <c r="BT158">
        <f t="shared" si="68"/>
        <v>674.01874872068834</v>
      </c>
    </row>
    <row r="159" spans="1:72" x14ac:dyDescent="0.2">
      <c r="A159">
        <v>20</v>
      </c>
      <c r="B159">
        <v>6001</v>
      </c>
      <c r="C159" t="s">
        <v>1740</v>
      </c>
      <c r="D159">
        <v>6</v>
      </c>
      <c r="E159" t="s">
        <v>1737</v>
      </c>
      <c r="F159" t="s">
        <v>1738</v>
      </c>
      <c r="G159" t="s">
        <v>1750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>
        <v>177300</v>
      </c>
      <c r="N159">
        <f t="shared" si="46"/>
        <v>247547.46641174893</v>
      </c>
      <c r="O159">
        <v>18862</v>
      </c>
      <c r="P159">
        <f t="shared" si="47"/>
        <v>26335.252743702244</v>
      </c>
      <c r="Q159">
        <v>138730</v>
      </c>
      <c r="R159">
        <f t="shared" si="48"/>
        <v>193695.76996786197</v>
      </c>
      <c r="S159">
        <v>2159</v>
      </c>
      <c r="T159">
        <f t="shared" si="49"/>
        <v>3014.4104905976646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867</v>
      </c>
      <c r="AL159">
        <v>1.1729452108081999</v>
      </c>
      <c r="AM159">
        <f t="shared" si="50"/>
        <v>1</v>
      </c>
      <c r="AN159">
        <f t="shared" si="51"/>
        <v>1016.9434977707093</v>
      </c>
      <c r="AO159">
        <v>7.04</v>
      </c>
      <c r="AP159">
        <f t="shared" si="52"/>
        <v>8.2575342840897274</v>
      </c>
      <c r="AQ159">
        <v>10.37</v>
      </c>
      <c r="AR159">
        <v>9750</v>
      </c>
      <c r="AS159">
        <v>5.0737861885996933</v>
      </c>
      <c r="AT159">
        <v>0.99035022707308729</v>
      </c>
      <c r="AU159" s="1">
        <f t="shared" si="53"/>
        <v>5.0248253040000002</v>
      </c>
      <c r="AV159" s="1">
        <f t="shared" si="54"/>
        <v>2.9710506812192619</v>
      </c>
      <c r="AW159" s="1">
        <f t="shared" si="55"/>
        <v>6.9324515895116114</v>
      </c>
      <c r="AX159" s="1">
        <f t="shared" si="58"/>
        <v>9.903502270730872</v>
      </c>
      <c r="AY159" s="3">
        <v>0.1</v>
      </c>
      <c r="AZ159">
        <v>35</v>
      </c>
      <c r="BA159">
        <f t="shared" si="56"/>
        <v>0.10368970511989745</v>
      </c>
      <c r="BB159">
        <v>0.68620000000000003</v>
      </c>
      <c r="BC159">
        <v>0.29249999999999998</v>
      </c>
      <c r="BD159">
        <v>9.75E-3</v>
      </c>
      <c r="BE159">
        <v>6957</v>
      </c>
      <c r="BF159">
        <f t="shared" si="59"/>
        <v>85.8</v>
      </c>
      <c r="BG159" s="6">
        <f t="shared" si="60"/>
        <v>1.1961436046511629</v>
      </c>
      <c r="BH159" s="7">
        <f t="shared" si="61"/>
        <v>2.3922872093023257</v>
      </c>
      <c r="BI159" s="6">
        <f t="shared" si="62"/>
        <v>3.5884308139534884</v>
      </c>
      <c r="BJ159">
        <v>516.41999999999996</v>
      </c>
      <c r="BK159">
        <v>98.6</v>
      </c>
      <c r="BL159">
        <v>0.12</v>
      </c>
      <c r="BM159">
        <v>0.11</v>
      </c>
      <c r="BN159" s="2">
        <f t="shared" si="57"/>
        <v>7.8277699207503978E-2</v>
      </c>
      <c r="BO159" s="2">
        <f t="shared" si="63"/>
        <v>0.13907703105120861</v>
      </c>
      <c r="BP159" s="2">
        <f t="shared" si="64"/>
        <v>0.11905272847909643</v>
      </c>
      <c r="BQ159" s="2">
        <f t="shared" si="65"/>
        <v>0.18664413147683459</v>
      </c>
      <c r="BR159">
        <f t="shared" si="66"/>
        <v>0.11140400918276255</v>
      </c>
      <c r="BS159">
        <f t="shared" si="67"/>
        <v>0.15607052210307062</v>
      </c>
      <c r="BT159">
        <f t="shared" si="68"/>
        <v>674.02215226566057</v>
      </c>
    </row>
    <row r="160" spans="1:72" x14ac:dyDescent="0.2">
      <c r="A160">
        <v>20</v>
      </c>
      <c r="B160">
        <v>6003</v>
      </c>
      <c r="C160" t="s">
        <v>1740</v>
      </c>
      <c r="D160">
        <v>6</v>
      </c>
      <c r="E160" t="s">
        <v>1737</v>
      </c>
      <c r="F160" t="s">
        <v>1738</v>
      </c>
      <c r="G160" t="s">
        <v>1778</v>
      </c>
      <c r="H160">
        <v>3</v>
      </c>
      <c r="I160">
        <v>765</v>
      </c>
      <c r="J160">
        <v>182</v>
      </c>
      <c r="K160">
        <v>745</v>
      </c>
      <c r="L160">
        <v>372</v>
      </c>
      <c r="M160">
        <v>12832</v>
      </c>
      <c r="N160">
        <f t="shared" si="46"/>
        <v>17916.125713454949</v>
      </c>
      <c r="O160">
        <v>2656.3</v>
      </c>
      <c r="P160">
        <f t="shared" si="47"/>
        <v>3708.744134402305</v>
      </c>
      <c r="Q160">
        <v>18205</v>
      </c>
      <c r="R160">
        <f t="shared" si="48"/>
        <v>25417.944873242464</v>
      </c>
      <c r="S160">
        <v>307</v>
      </c>
      <c r="T160">
        <f t="shared" si="49"/>
        <v>428.63548893630525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867</v>
      </c>
      <c r="AL160">
        <v>1.1267883664085701</v>
      </c>
      <c r="AM160">
        <f t="shared" si="50"/>
        <v>1</v>
      </c>
      <c r="AN160">
        <f t="shared" si="51"/>
        <v>976.92551367623025</v>
      </c>
      <c r="AO160">
        <v>7.04</v>
      </c>
      <c r="AP160">
        <f t="shared" si="52"/>
        <v>7.9325900995163332</v>
      </c>
      <c r="AQ160">
        <v>10.37</v>
      </c>
      <c r="AR160">
        <v>9750</v>
      </c>
      <c r="AS160">
        <v>5.0737861885996933</v>
      </c>
      <c r="AT160">
        <v>0.99676487321508045</v>
      </c>
      <c r="AU160" s="1">
        <f t="shared" si="53"/>
        <v>5.0573718469999998</v>
      </c>
      <c r="AV160" s="1">
        <f t="shared" si="54"/>
        <v>2.9902946196452413</v>
      </c>
      <c r="AW160" s="1">
        <f t="shared" si="55"/>
        <v>6.9773541125055631</v>
      </c>
      <c r="AX160" s="1">
        <f t="shared" si="58"/>
        <v>9.9676487321508045</v>
      </c>
      <c r="AY160" s="3">
        <v>0.1</v>
      </c>
      <c r="AZ160">
        <v>35</v>
      </c>
      <c r="BA160">
        <f t="shared" si="56"/>
        <v>0.10368970511989745</v>
      </c>
      <c r="BB160">
        <v>0.68620000000000003</v>
      </c>
      <c r="BC160">
        <v>0.29249999999999998</v>
      </c>
      <c r="BD160">
        <v>9.75E-3</v>
      </c>
      <c r="BE160">
        <v>6958</v>
      </c>
      <c r="BF160">
        <f t="shared" si="59"/>
        <v>85.8</v>
      </c>
      <c r="BG160" s="6">
        <f t="shared" si="60"/>
        <v>1.1961436046511629</v>
      </c>
      <c r="BH160" s="7">
        <f t="shared" si="61"/>
        <v>2.3922872093023257</v>
      </c>
      <c r="BI160" s="6">
        <f t="shared" si="62"/>
        <v>3.5884308139534884</v>
      </c>
      <c r="BJ160">
        <v>516.41999999999996</v>
      </c>
      <c r="BK160">
        <v>98.6</v>
      </c>
      <c r="BL160">
        <v>0.12</v>
      </c>
      <c r="BM160">
        <v>0.11</v>
      </c>
      <c r="BN160" s="2">
        <f t="shared" si="57"/>
        <v>7.7850673686808147E-2</v>
      </c>
      <c r="BO160" s="2">
        <f t="shared" si="63"/>
        <v>0.12173566116397908</v>
      </c>
      <c r="BP160" s="2">
        <f t="shared" si="64"/>
        <v>0.10158165819727018</v>
      </c>
      <c r="BQ160" s="2">
        <f t="shared" si="65"/>
        <v>0.16961086079419938</v>
      </c>
      <c r="BR160">
        <f t="shared" si="66"/>
        <v>9.4062634471134471E-2</v>
      </c>
      <c r="BS160">
        <f t="shared" si="67"/>
        <v>0.13872915587572962</v>
      </c>
      <c r="BT160">
        <f t="shared" si="68"/>
        <v>674.02215701876264</v>
      </c>
    </row>
    <row r="161" spans="1:72" x14ac:dyDescent="0.2">
      <c r="A161">
        <v>20</v>
      </c>
      <c r="B161">
        <v>6005</v>
      </c>
      <c r="C161" t="s">
        <v>1740</v>
      </c>
      <c r="D161">
        <v>6</v>
      </c>
      <c r="E161" t="s">
        <v>1737</v>
      </c>
      <c r="F161" t="s">
        <v>1738</v>
      </c>
      <c r="G161" t="s">
        <v>1765</v>
      </c>
      <c r="H161">
        <v>5</v>
      </c>
      <c r="I161">
        <v>2465</v>
      </c>
      <c r="J161">
        <v>261</v>
      </c>
      <c r="K161">
        <v>1583</v>
      </c>
      <c r="L161">
        <v>957</v>
      </c>
      <c r="M161">
        <v>34293</v>
      </c>
      <c r="N161">
        <f t="shared" si="46"/>
        <v>47880.119941670084</v>
      </c>
      <c r="O161">
        <v>4191.8999999999996</v>
      </c>
      <c r="P161">
        <f t="shared" si="47"/>
        <v>5852.7593031664419</v>
      </c>
      <c r="Q161">
        <v>33685</v>
      </c>
      <c r="R161">
        <f t="shared" si="48"/>
        <v>47031.226204623592</v>
      </c>
      <c r="S161">
        <v>744</v>
      </c>
      <c r="T161">
        <f t="shared" si="49"/>
        <v>1038.7778624384725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867</v>
      </c>
      <c r="AL161">
        <v>1.1420848186199499</v>
      </c>
      <c r="AM161">
        <f t="shared" si="50"/>
        <v>1</v>
      </c>
      <c r="AN161">
        <f t="shared" si="51"/>
        <v>990.18753774349659</v>
      </c>
      <c r="AO161">
        <v>7.04</v>
      </c>
      <c r="AP161">
        <f t="shared" si="52"/>
        <v>8.0402771230844472</v>
      </c>
      <c r="AQ161">
        <v>10.37</v>
      </c>
      <c r="AR161">
        <v>9750</v>
      </c>
      <c r="AS161">
        <v>5.0737861885996933</v>
      </c>
      <c r="AT161">
        <v>0.98826915081021183</v>
      </c>
      <c r="AU161" s="1">
        <f t="shared" si="53"/>
        <v>5.0142663680000004</v>
      </c>
      <c r="AV161" s="1">
        <f t="shared" si="54"/>
        <v>2.9648074524306356</v>
      </c>
      <c r="AW161" s="1">
        <f t="shared" si="55"/>
        <v>6.9178840556714825</v>
      </c>
      <c r="AX161" s="1">
        <f t="shared" si="58"/>
        <v>9.882691508102118</v>
      </c>
      <c r="AY161" s="3">
        <v>0.1</v>
      </c>
      <c r="AZ161">
        <v>35</v>
      </c>
      <c r="BA161">
        <f t="shared" si="56"/>
        <v>0.10368970511989745</v>
      </c>
      <c r="BB161">
        <v>0.68620000000000003</v>
      </c>
      <c r="BC161">
        <v>0.29249999999999998</v>
      </c>
      <c r="BD161">
        <v>9.75E-3</v>
      </c>
      <c r="BE161">
        <v>6959</v>
      </c>
      <c r="BF161">
        <f t="shared" si="59"/>
        <v>85.8</v>
      </c>
      <c r="BG161" s="6">
        <f t="shared" si="60"/>
        <v>1.1961436046511629</v>
      </c>
      <c r="BH161" s="7">
        <f t="shared" si="61"/>
        <v>2.3922872093023257</v>
      </c>
      <c r="BI161" s="6">
        <f t="shared" si="62"/>
        <v>3.5884308139534884</v>
      </c>
      <c r="BJ161">
        <v>516.41999999999996</v>
      </c>
      <c r="BK161">
        <v>98.6</v>
      </c>
      <c r="BL161">
        <v>0.12</v>
      </c>
      <c r="BM161">
        <v>0.11</v>
      </c>
      <c r="BN161" s="2">
        <f t="shared" si="57"/>
        <v>7.7677075479536367E-2</v>
      </c>
      <c r="BO161" s="2">
        <f t="shared" si="63"/>
        <v>0.12366562530001005</v>
      </c>
      <c r="BP161" s="2">
        <f t="shared" si="64"/>
        <v>0.10368340087320872</v>
      </c>
      <c r="BQ161" s="2">
        <f t="shared" si="65"/>
        <v>0.17113277041600569</v>
      </c>
      <c r="BR161">
        <f t="shared" si="66"/>
        <v>9.5992593782766894E-2</v>
      </c>
      <c r="BS161">
        <f t="shared" si="67"/>
        <v>0.14065912367164915</v>
      </c>
      <c r="BT161">
        <f t="shared" si="68"/>
        <v>674.0221617718646</v>
      </c>
    </row>
    <row r="162" spans="1:72" x14ac:dyDescent="0.2">
      <c r="A162">
        <v>20</v>
      </c>
      <c r="B162">
        <v>6007</v>
      </c>
      <c r="C162" t="s">
        <v>1740</v>
      </c>
      <c r="D162">
        <v>6</v>
      </c>
      <c r="E162" t="s">
        <v>1737</v>
      </c>
      <c r="F162" t="s">
        <v>1738</v>
      </c>
      <c r="G162" t="s">
        <v>1748</v>
      </c>
      <c r="H162">
        <v>7</v>
      </c>
      <c r="I162">
        <v>1043</v>
      </c>
      <c r="J162">
        <v>238</v>
      </c>
      <c r="K162">
        <v>1001</v>
      </c>
      <c r="L162">
        <v>335</v>
      </c>
      <c r="M162">
        <v>15597</v>
      </c>
      <c r="N162">
        <f t="shared" si="46"/>
        <v>21776.637527490398</v>
      </c>
      <c r="O162">
        <v>2561</v>
      </c>
      <c r="P162">
        <f t="shared" si="47"/>
        <v>3575.6856259474844</v>
      </c>
      <c r="Q162">
        <v>21937</v>
      </c>
      <c r="R162">
        <f t="shared" si="48"/>
        <v>30628.58866708706</v>
      </c>
      <c r="S162">
        <v>279</v>
      </c>
      <c r="T162">
        <f t="shared" si="49"/>
        <v>389.54169841442723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867</v>
      </c>
      <c r="AL162">
        <v>1.1354504475990901</v>
      </c>
      <c r="AM162">
        <f t="shared" si="50"/>
        <v>1</v>
      </c>
      <c r="AN162">
        <f t="shared" si="51"/>
        <v>984.43553806841112</v>
      </c>
      <c r="AO162">
        <v>7.04</v>
      </c>
      <c r="AP162">
        <f t="shared" si="52"/>
        <v>7.9935711510975942</v>
      </c>
      <c r="AQ162">
        <v>10.37</v>
      </c>
      <c r="AR162">
        <v>9750</v>
      </c>
      <c r="AS162">
        <v>5.0737861885996933</v>
      </c>
      <c r="AT162">
        <v>0.95993781684052537</v>
      </c>
      <c r="AU162" s="1">
        <f t="shared" si="53"/>
        <v>4.8705192369999999</v>
      </c>
      <c r="AV162" s="1">
        <f t="shared" si="54"/>
        <v>2.879813450521576</v>
      </c>
      <c r="AW162" s="1">
        <f t="shared" si="55"/>
        <v>6.7195647178836779</v>
      </c>
      <c r="AX162" s="1">
        <f t="shared" si="58"/>
        <v>9.5993781684052539</v>
      </c>
      <c r="AY162" s="3">
        <v>0.1</v>
      </c>
      <c r="AZ162">
        <v>35</v>
      </c>
      <c r="BA162">
        <f t="shared" si="56"/>
        <v>0.10368970511989745</v>
      </c>
      <c r="BB162">
        <v>0.68620000000000003</v>
      </c>
      <c r="BC162">
        <v>0.29249999999999998</v>
      </c>
      <c r="BD162">
        <v>9.75E-3</v>
      </c>
      <c r="BE162">
        <v>6960</v>
      </c>
      <c r="BF162">
        <f t="shared" si="59"/>
        <v>85.8</v>
      </c>
      <c r="BG162" s="6">
        <f t="shared" si="60"/>
        <v>1.1961436046511629</v>
      </c>
      <c r="BH162" s="7">
        <f t="shared" si="61"/>
        <v>2.3922872093023257</v>
      </c>
      <c r="BI162" s="6">
        <f t="shared" si="62"/>
        <v>3.5884308139534884</v>
      </c>
      <c r="BJ162">
        <v>516.41999999999996</v>
      </c>
      <c r="BK162">
        <v>98.6</v>
      </c>
      <c r="BL162">
        <v>0.12</v>
      </c>
      <c r="BM162">
        <v>0.11</v>
      </c>
      <c r="BN162" s="2">
        <f t="shared" si="57"/>
        <v>7.6168550910818797E-2</v>
      </c>
      <c r="BO162" s="2">
        <f t="shared" si="63"/>
        <v>0.12026947729880091</v>
      </c>
      <c r="BP162" s="2">
        <f t="shared" si="64"/>
        <v>0.10086009588063628</v>
      </c>
      <c r="BQ162" s="2">
        <f t="shared" si="65"/>
        <v>0.16637585188000212</v>
      </c>
      <c r="BR162">
        <f t="shared" si="66"/>
        <v>9.2596440957159215E-2</v>
      </c>
      <c r="BS162">
        <f t="shared" si="67"/>
        <v>0.13726297933032858</v>
      </c>
      <c r="BT162">
        <f t="shared" si="68"/>
        <v>674.02216652496668</v>
      </c>
    </row>
    <row r="163" spans="1:72" x14ac:dyDescent="0.2">
      <c r="A163">
        <v>20</v>
      </c>
      <c r="B163">
        <v>6009</v>
      </c>
      <c r="C163" t="s">
        <v>1740</v>
      </c>
      <c r="D163">
        <v>6</v>
      </c>
      <c r="E163" t="s">
        <v>1737</v>
      </c>
      <c r="F163" t="s">
        <v>1738</v>
      </c>
      <c r="G163" t="s">
        <v>1775</v>
      </c>
      <c r="H163">
        <v>9</v>
      </c>
      <c r="I163">
        <v>1560</v>
      </c>
      <c r="J163">
        <v>281</v>
      </c>
      <c r="K163">
        <v>1415</v>
      </c>
      <c r="L163">
        <v>624</v>
      </c>
      <c r="M163">
        <v>21107</v>
      </c>
      <c r="N163">
        <f t="shared" si="46"/>
        <v>29469.737019474251</v>
      </c>
      <c r="O163">
        <v>3135</v>
      </c>
      <c r="P163">
        <f t="shared" si="47"/>
        <v>4377.1083316459835</v>
      </c>
      <c r="Q163">
        <v>27230</v>
      </c>
      <c r="R163">
        <f t="shared" si="48"/>
        <v>38018.711282526354</v>
      </c>
      <c r="S163">
        <v>498</v>
      </c>
      <c r="T163">
        <f t="shared" si="49"/>
        <v>695.31098856768733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867</v>
      </c>
      <c r="AL163">
        <v>1.1426654500620701</v>
      </c>
      <c r="AM163">
        <f t="shared" si="50"/>
        <v>1</v>
      </c>
      <c r="AN163">
        <f t="shared" si="51"/>
        <v>990.69094520381475</v>
      </c>
      <c r="AO163">
        <v>7.04</v>
      </c>
      <c r="AP163">
        <f t="shared" si="52"/>
        <v>8.0443647684369743</v>
      </c>
      <c r="AQ163">
        <v>10.37</v>
      </c>
      <c r="AR163">
        <v>9750</v>
      </c>
      <c r="AS163">
        <v>5.0737861885996933</v>
      </c>
      <c r="AT163">
        <v>0.99565970681831761</v>
      </c>
      <c r="AU163" s="1">
        <f t="shared" si="53"/>
        <v>5.0517644690000001</v>
      </c>
      <c r="AV163" s="1">
        <f t="shared" si="54"/>
        <v>2.986979120454953</v>
      </c>
      <c r="AW163" s="1">
        <f t="shared" si="55"/>
        <v>6.9696179477282234</v>
      </c>
      <c r="AX163" s="1">
        <f t="shared" si="58"/>
        <v>9.9565970681831768</v>
      </c>
      <c r="AY163" s="3">
        <v>0.1</v>
      </c>
      <c r="AZ163">
        <v>35</v>
      </c>
      <c r="BA163">
        <f t="shared" si="56"/>
        <v>0.10368970511989745</v>
      </c>
      <c r="BB163">
        <v>0.68620000000000003</v>
      </c>
      <c r="BC163">
        <v>0.29249999999999998</v>
      </c>
      <c r="BD163">
        <v>9.75E-3</v>
      </c>
      <c r="BE163">
        <v>6961</v>
      </c>
      <c r="BF163">
        <f t="shared" si="59"/>
        <v>85.8</v>
      </c>
      <c r="BG163" s="6">
        <f t="shared" si="60"/>
        <v>1.1961436046511629</v>
      </c>
      <c r="BH163" s="7">
        <f t="shared" si="61"/>
        <v>2.3922872093023257</v>
      </c>
      <c r="BI163" s="6">
        <f t="shared" si="62"/>
        <v>3.5884308139534884</v>
      </c>
      <c r="BJ163">
        <v>516.41999999999996</v>
      </c>
      <c r="BK163">
        <v>98.6</v>
      </c>
      <c r="BL163">
        <v>0.12</v>
      </c>
      <c r="BM163">
        <v>0.11</v>
      </c>
      <c r="BN163" s="2">
        <f t="shared" si="57"/>
        <v>7.8052045592258715E-2</v>
      </c>
      <c r="BO163" s="2">
        <f t="shared" si="63"/>
        <v>0.12274768068158635</v>
      </c>
      <c r="BP163" s="2">
        <f t="shared" si="64"/>
        <v>0.10261602353327214</v>
      </c>
      <c r="BQ163" s="2">
        <f t="shared" si="65"/>
        <v>0.17056979852362228</v>
      </c>
      <c r="BR163">
        <f t="shared" si="66"/>
        <v>9.5074639515546094E-2</v>
      </c>
      <c r="BS163">
        <f t="shared" si="67"/>
        <v>0.13974118637300256</v>
      </c>
      <c r="BT163">
        <f t="shared" si="68"/>
        <v>674.02217127806864</v>
      </c>
    </row>
    <row r="164" spans="1:72" x14ac:dyDescent="0.2">
      <c r="A164">
        <v>20</v>
      </c>
      <c r="B164">
        <v>6011</v>
      </c>
      <c r="C164" t="s">
        <v>1740</v>
      </c>
      <c r="D164">
        <v>6</v>
      </c>
      <c r="E164" t="s">
        <v>1737</v>
      </c>
      <c r="F164" t="s">
        <v>1738</v>
      </c>
      <c r="G164" t="s">
        <v>1779</v>
      </c>
      <c r="H164">
        <v>11</v>
      </c>
      <c r="I164">
        <v>1846</v>
      </c>
      <c r="J164">
        <v>305</v>
      </c>
      <c r="K164">
        <v>1695</v>
      </c>
      <c r="L164">
        <v>691</v>
      </c>
      <c r="M164">
        <v>23619</v>
      </c>
      <c r="N164">
        <f t="shared" si="46"/>
        <v>32977.008512008448</v>
      </c>
      <c r="O164">
        <v>3881.3</v>
      </c>
      <c r="P164">
        <f t="shared" si="47"/>
        <v>5419.0974697344673</v>
      </c>
      <c r="Q164">
        <v>32030</v>
      </c>
      <c r="R164">
        <f t="shared" si="48"/>
        <v>44720.503943419732</v>
      </c>
      <c r="S164">
        <v>552</v>
      </c>
      <c r="T164">
        <f t="shared" si="49"/>
        <v>770.70615600273777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867</v>
      </c>
      <c r="AL164">
        <v>1.151239160129</v>
      </c>
      <c r="AM164">
        <f t="shared" si="50"/>
        <v>1</v>
      </c>
      <c r="AN164">
        <f t="shared" si="51"/>
        <v>998.124351831843</v>
      </c>
      <c r="AO164">
        <v>7.04</v>
      </c>
      <c r="AP164">
        <f t="shared" si="52"/>
        <v>8.1047236873081605</v>
      </c>
      <c r="AQ164">
        <v>10.37</v>
      </c>
      <c r="AR164">
        <v>9750</v>
      </c>
      <c r="AS164">
        <v>5.0737861885996933</v>
      </c>
      <c r="AT164">
        <v>0.95791838744024405</v>
      </c>
      <c r="AU164" s="1">
        <f t="shared" si="53"/>
        <v>4.8602730840000001</v>
      </c>
      <c r="AV164" s="1">
        <f t="shared" si="54"/>
        <v>2.873755162320732</v>
      </c>
      <c r="AW164" s="1">
        <f t="shared" si="55"/>
        <v>6.7054287120817087</v>
      </c>
      <c r="AX164" s="1">
        <f t="shared" si="58"/>
        <v>9.5791838744024407</v>
      </c>
      <c r="AY164" s="3">
        <v>0.1</v>
      </c>
      <c r="AZ164">
        <v>35</v>
      </c>
      <c r="BA164">
        <f t="shared" si="56"/>
        <v>0.10368970511989745</v>
      </c>
      <c r="BB164">
        <v>0.68620000000000003</v>
      </c>
      <c r="BC164">
        <v>0.29249999999999998</v>
      </c>
      <c r="BD164">
        <v>9.75E-3</v>
      </c>
      <c r="BE164">
        <v>6962</v>
      </c>
      <c r="BF164">
        <f t="shared" si="59"/>
        <v>85.8</v>
      </c>
      <c r="BG164" s="6">
        <f t="shared" si="60"/>
        <v>1.1961436046511629</v>
      </c>
      <c r="BH164" s="7">
        <f t="shared" si="61"/>
        <v>2.3922872093023257</v>
      </c>
      <c r="BI164" s="6">
        <f t="shared" si="62"/>
        <v>3.5884308139534884</v>
      </c>
      <c r="BJ164">
        <v>516.41999999999996</v>
      </c>
      <c r="BK164">
        <v>98.6</v>
      </c>
      <c r="BL164">
        <v>0.12</v>
      </c>
      <c r="BM164">
        <v>0.11</v>
      </c>
      <c r="BN164" s="2">
        <f t="shared" si="57"/>
        <v>7.632326963167671E-2</v>
      </c>
      <c r="BO164" s="2">
        <f t="shared" si="63"/>
        <v>0.12140139766722567</v>
      </c>
      <c r="BP164" s="2">
        <f t="shared" si="64"/>
        <v>0.10203284793085279</v>
      </c>
      <c r="BQ164" s="2">
        <f t="shared" si="65"/>
        <v>0.16741077787364947</v>
      </c>
      <c r="BR164">
        <f t="shared" si="66"/>
        <v>9.3728351676786864E-2</v>
      </c>
      <c r="BS164">
        <f t="shared" si="67"/>
        <v>0.13839490701853044</v>
      </c>
      <c r="BT164">
        <f t="shared" si="68"/>
        <v>674.02217603117072</v>
      </c>
    </row>
    <row r="165" spans="1:72" x14ac:dyDescent="0.2">
      <c r="A165">
        <v>20</v>
      </c>
      <c r="B165">
        <v>6013</v>
      </c>
      <c r="C165" t="s">
        <v>1740</v>
      </c>
      <c r="D165">
        <v>6</v>
      </c>
      <c r="E165" t="s">
        <v>1737</v>
      </c>
      <c r="F165" t="s">
        <v>1738</v>
      </c>
      <c r="G165" t="s">
        <v>1785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>
        <v>234700</v>
      </c>
      <c r="N165">
        <f t="shared" si="46"/>
        <v>327689.73698159883</v>
      </c>
      <c r="O165">
        <v>24748</v>
      </c>
      <c r="P165">
        <f t="shared" si="47"/>
        <v>34553.325994122744</v>
      </c>
      <c r="Q165">
        <v>177970</v>
      </c>
      <c r="R165">
        <f t="shared" si="48"/>
        <v>248482.92497066528</v>
      </c>
      <c r="S165">
        <v>2927</v>
      </c>
      <c r="T165">
        <f t="shared" si="49"/>
        <v>4086.6973163406037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867</v>
      </c>
      <c r="AL165">
        <v>1.1715488314628599</v>
      </c>
      <c r="AM165">
        <f t="shared" si="50"/>
        <v>1</v>
      </c>
      <c r="AN165">
        <f t="shared" si="51"/>
        <v>1015.7328368782995</v>
      </c>
      <c r="AO165">
        <v>7.04</v>
      </c>
      <c r="AP165">
        <f t="shared" si="52"/>
        <v>8.2477037734985341</v>
      </c>
      <c r="AQ165">
        <v>10.37</v>
      </c>
      <c r="AR165">
        <v>9750</v>
      </c>
      <c r="AS165">
        <v>5.0737861885996933</v>
      </c>
      <c r="AT165">
        <v>0.98056362823855814</v>
      </c>
      <c r="AU165" s="1">
        <f t="shared" si="53"/>
        <v>4.9751701940000004</v>
      </c>
      <c r="AV165" s="1">
        <f t="shared" si="54"/>
        <v>2.9416908847156744</v>
      </c>
      <c r="AW165" s="1">
        <f t="shared" si="55"/>
        <v>6.863945397669907</v>
      </c>
      <c r="AX165" s="1">
        <f t="shared" si="58"/>
        <v>9.8056362823855814</v>
      </c>
      <c r="AY165" s="3">
        <v>0.1</v>
      </c>
      <c r="AZ165">
        <v>35</v>
      </c>
      <c r="BA165">
        <f t="shared" si="56"/>
        <v>0.10368970511989745</v>
      </c>
      <c r="BB165">
        <v>0.68620000000000003</v>
      </c>
      <c r="BC165">
        <v>0.29249999999999998</v>
      </c>
      <c r="BD165">
        <v>9.75E-3</v>
      </c>
      <c r="BE165">
        <v>6963</v>
      </c>
      <c r="BF165">
        <f t="shared" si="59"/>
        <v>85.8</v>
      </c>
      <c r="BG165" s="6">
        <f t="shared" si="60"/>
        <v>1.1961436046511629</v>
      </c>
      <c r="BH165" s="7">
        <f t="shared" si="61"/>
        <v>2.3922872093023257</v>
      </c>
      <c r="BI165" s="6">
        <f t="shared" si="62"/>
        <v>3.5884308139534884</v>
      </c>
      <c r="BJ165">
        <v>516.41999999999996</v>
      </c>
      <c r="BK165">
        <v>98.6</v>
      </c>
      <c r="BL165">
        <v>0.12</v>
      </c>
      <c r="BM165">
        <v>0.11</v>
      </c>
      <c r="BN165" s="2">
        <f t="shared" si="57"/>
        <v>7.7771042993070957E-2</v>
      </c>
      <c r="BO165" s="2">
        <f t="shared" si="63"/>
        <v>0.14451156044168575</v>
      </c>
      <c r="BP165" s="2">
        <f t="shared" si="64"/>
        <v>0.1246851371761636</v>
      </c>
      <c r="BQ165" s="2">
        <f t="shared" si="65"/>
        <v>0.19160860480344519</v>
      </c>
      <c r="BR165">
        <f t="shared" si="66"/>
        <v>0.11683850962684844</v>
      </c>
      <c r="BS165">
        <f t="shared" si="67"/>
        <v>0.16150507345287909</v>
      </c>
      <c r="BT165">
        <f t="shared" si="68"/>
        <v>674.02218078427268</v>
      </c>
    </row>
    <row r="166" spans="1:72" x14ac:dyDescent="0.2">
      <c r="A166">
        <v>21</v>
      </c>
      <c r="B166">
        <v>6015</v>
      </c>
      <c r="C166" t="s">
        <v>1786</v>
      </c>
      <c r="D166">
        <v>6</v>
      </c>
      <c r="E166" t="s">
        <v>1737</v>
      </c>
      <c r="F166" t="s">
        <v>1738</v>
      </c>
      <c r="G166" t="s">
        <v>1923</v>
      </c>
      <c r="H166">
        <v>15</v>
      </c>
      <c r="I166">
        <v>311</v>
      </c>
      <c r="J166">
        <v>59</v>
      </c>
      <c r="K166">
        <v>372</v>
      </c>
      <c r="L166">
        <v>160</v>
      </c>
      <c r="M166">
        <v>4335.3999999999996</v>
      </c>
      <c r="N166">
        <f t="shared" si="46"/>
        <v>6053.1149795910669</v>
      </c>
      <c r="O166">
        <v>1047.0999999999999</v>
      </c>
      <c r="P166">
        <f t="shared" si="47"/>
        <v>1461.9681448378019</v>
      </c>
      <c r="Q166">
        <v>8104.4</v>
      </c>
      <c r="R166">
        <f t="shared" si="48"/>
        <v>11315.418425196716</v>
      </c>
      <c r="S166">
        <v>133</v>
      </c>
      <c r="T166">
        <f t="shared" si="49"/>
        <v>185.6955049789205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867</v>
      </c>
      <c r="AL166">
        <v>1.1247891496728999</v>
      </c>
      <c r="AM166">
        <f t="shared" si="50"/>
        <v>1</v>
      </c>
      <c r="AN166">
        <f t="shared" si="51"/>
        <v>975.19219276640422</v>
      </c>
      <c r="AO166">
        <v>7.04</v>
      </c>
      <c r="AP166">
        <f t="shared" si="52"/>
        <v>7.918515613697215</v>
      </c>
      <c r="AQ166">
        <v>10.37</v>
      </c>
      <c r="AR166">
        <v>9750</v>
      </c>
      <c r="AS166">
        <v>5.0737861885996933</v>
      </c>
      <c r="AT166">
        <v>0.96939999621021822</v>
      </c>
      <c r="AU166" s="1">
        <f t="shared" si="53"/>
        <v>4.9185283120000003</v>
      </c>
      <c r="AV166" s="1">
        <f t="shared" si="54"/>
        <v>2.9081999886306544</v>
      </c>
      <c r="AW166" s="1">
        <f t="shared" si="55"/>
        <v>6.7857999734715273</v>
      </c>
      <c r="AX166" s="1">
        <f t="shared" si="58"/>
        <v>9.6939999621021826</v>
      </c>
      <c r="AY166" s="3">
        <v>0.1</v>
      </c>
      <c r="AZ166">
        <v>35</v>
      </c>
      <c r="BA166">
        <f t="shared" si="56"/>
        <v>0.10368970511989745</v>
      </c>
      <c r="BB166">
        <v>9.5100000000000004E-2</v>
      </c>
      <c r="BC166">
        <v>0.29249999999999998</v>
      </c>
      <c r="BD166">
        <v>9.75E-3</v>
      </c>
      <c r="BE166">
        <v>6964</v>
      </c>
      <c r="BF166">
        <f t="shared" si="59"/>
        <v>85.8</v>
      </c>
      <c r="BG166" s="6">
        <f t="shared" si="60"/>
        <v>1.1961436046511629</v>
      </c>
      <c r="BH166" s="7">
        <f t="shared" si="61"/>
        <v>2.3922872093023257</v>
      </c>
      <c r="BI166" s="6">
        <f t="shared" si="62"/>
        <v>3.5884308139534884</v>
      </c>
      <c r="BJ166">
        <v>516.41999999999996</v>
      </c>
      <c r="BK166">
        <v>98.6</v>
      </c>
      <c r="BL166">
        <v>0.12</v>
      </c>
      <c r="BM166">
        <v>0.11</v>
      </c>
      <c r="BN166" s="2">
        <f t="shared" si="57"/>
        <v>0.18920915568848104</v>
      </c>
      <c r="BO166" s="2">
        <f t="shared" si="63"/>
        <v>0.23234769852545217</v>
      </c>
      <c r="BP166" s="2">
        <f t="shared" si="64"/>
        <v>0.21274699737260105</v>
      </c>
      <c r="BQ166" s="2">
        <f t="shared" si="65"/>
        <v>0.27890854711394841</v>
      </c>
      <c r="BR166">
        <f t="shared" si="66"/>
        <v>0.20446072025809495</v>
      </c>
      <c r="BS166">
        <f t="shared" si="67"/>
        <v>0.24950269273074704</v>
      </c>
      <c r="BT166">
        <f t="shared" si="68"/>
        <v>674.2308373626546</v>
      </c>
    </row>
    <row r="167" spans="1:72" x14ac:dyDescent="0.2">
      <c r="A167">
        <v>20</v>
      </c>
      <c r="B167">
        <v>6017</v>
      </c>
      <c r="C167" t="s">
        <v>1740</v>
      </c>
      <c r="D167">
        <v>6</v>
      </c>
      <c r="E167" t="s">
        <v>1737</v>
      </c>
      <c r="F167" t="s">
        <v>1738</v>
      </c>
      <c r="G167" t="s">
        <v>1776</v>
      </c>
      <c r="H167">
        <v>17</v>
      </c>
      <c r="I167">
        <v>1445</v>
      </c>
      <c r="J167">
        <v>220</v>
      </c>
      <c r="K167">
        <v>1142</v>
      </c>
      <c r="L167">
        <v>469</v>
      </c>
      <c r="M167">
        <v>22159</v>
      </c>
      <c r="N167">
        <f t="shared" si="46"/>
        <v>30938.546577653378</v>
      </c>
      <c r="O167">
        <v>3437</v>
      </c>
      <c r="P167">
        <f t="shared" si="47"/>
        <v>4798.7627865605245</v>
      </c>
      <c r="Q167">
        <v>28006</v>
      </c>
      <c r="R167">
        <f t="shared" si="48"/>
        <v>39102.167762704121</v>
      </c>
      <c r="S167">
        <v>375</v>
      </c>
      <c r="T167">
        <f t="shared" si="49"/>
        <v>523.57755163229467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867</v>
      </c>
      <c r="AL167">
        <v>1.1345148968696599</v>
      </c>
      <c r="AM167">
        <f t="shared" si="50"/>
        <v>1</v>
      </c>
      <c r="AN167">
        <f t="shared" si="51"/>
        <v>983.62441558599517</v>
      </c>
      <c r="AO167">
        <v>7.04</v>
      </c>
      <c r="AP167">
        <f t="shared" si="52"/>
        <v>7.9869848739624061</v>
      </c>
      <c r="AQ167">
        <v>10.37</v>
      </c>
      <c r="AR167">
        <v>9750</v>
      </c>
      <c r="AS167">
        <v>5.0737861885996933</v>
      </c>
      <c r="AT167">
        <v>0.98228795927553747</v>
      </c>
      <c r="AU167" s="1">
        <f t="shared" si="53"/>
        <v>4.9839190809999998</v>
      </c>
      <c r="AV167" s="1">
        <f t="shared" si="54"/>
        <v>2.9468638778266123</v>
      </c>
      <c r="AW167" s="1">
        <f t="shared" si="55"/>
        <v>6.8760157149287622</v>
      </c>
      <c r="AX167" s="1">
        <f t="shared" si="58"/>
        <v>9.822879592755374</v>
      </c>
      <c r="AY167" s="3">
        <v>0.1</v>
      </c>
      <c r="AZ167">
        <v>35</v>
      </c>
      <c r="BA167">
        <f t="shared" si="56"/>
        <v>0.10368970511989745</v>
      </c>
      <c r="BB167">
        <v>0.68620000000000003</v>
      </c>
      <c r="BC167">
        <v>0.29249999999999998</v>
      </c>
      <c r="BD167">
        <v>9.75E-3</v>
      </c>
      <c r="BE167">
        <v>6965</v>
      </c>
      <c r="BF167">
        <f t="shared" si="59"/>
        <v>85.8</v>
      </c>
      <c r="BG167" s="6">
        <f t="shared" si="60"/>
        <v>1.1961436046511629</v>
      </c>
      <c r="BH167" s="7">
        <f t="shared" si="61"/>
        <v>2.3922872093023257</v>
      </c>
      <c r="BI167" s="6">
        <f t="shared" si="62"/>
        <v>3.5884308139534884</v>
      </c>
      <c r="BJ167">
        <v>516.41999999999996</v>
      </c>
      <c r="BK167">
        <v>98.6</v>
      </c>
      <c r="BL167">
        <v>0.12</v>
      </c>
      <c r="BM167">
        <v>0.11</v>
      </c>
      <c r="BN167" s="2">
        <f t="shared" si="57"/>
        <v>7.7259112110101988E-2</v>
      </c>
      <c r="BO167" s="2">
        <f t="shared" si="63"/>
        <v>0.12209220514695961</v>
      </c>
      <c r="BP167" s="2">
        <f t="shared" si="64"/>
        <v>0.10223091691601909</v>
      </c>
      <c r="BQ167" s="2">
        <f t="shared" si="65"/>
        <v>0.1692720701365745</v>
      </c>
      <c r="BR167">
        <f t="shared" si="66"/>
        <v>9.4419144683325171E-2</v>
      </c>
      <c r="BS167">
        <f t="shared" si="67"/>
        <v>0.13908572547793002</v>
      </c>
      <c r="BT167">
        <f t="shared" si="68"/>
        <v>674.02219029047671</v>
      </c>
    </row>
    <row r="168" spans="1:72" x14ac:dyDescent="0.2">
      <c r="A168">
        <v>20</v>
      </c>
      <c r="B168">
        <v>6019</v>
      </c>
      <c r="C168" t="s">
        <v>1740</v>
      </c>
      <c r="D168">
        <v>6</v>
      </c>
      <c r="E168" t="s">
        <v>1737</v>
      </c>
      <c r="F168" t="s">
        <v>1738</v>
      </c>
      <c r="G168" t="s">
        <v>1761</v>
      </c>
      <c r="H168">
        <v>19</v>
      </c>
      <c r="I168">
        <v>2398</v>
      </c>
      <c r="J168">
        <v>517</v>
      </c>
      <c r="K168">
        <v>2518</v>
      </c>
      <c r="L168">
        <v>492</v>
      </c>
      <c r="M168">
        <v>31450</v>
      </c>
      <c r="N168">
        <f t="shared" si="46"/>
        <v>43910.703996895114</v>
      </c>
      <c r="O168">
        <v>5149.3</v>
      </c>
      <c r="P168">
        <f t="shared" si="47"/>
        <v>7189.4876976537998</v>
      </c>
      <c r="Q168">
        <v>47782</v>
      </c>
      <c r="R168">
        <f t="shared" si="48"/>
        <v>66713.553525584808</v>
      </c>
      <c r="S168">
        <v>398</v>
      </c>
      <c r="T168">
        <f t="shared" si="49"/>
        <v>555.69030813240875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867</v>
      </c>
      <c r="AL168">
        <v>1.14113573028195</v>
      </c>
      <c r="AM168">
        <f t="shared" si="50"/>
        <v>1</v>
      </c>
      <c r="AN168">
        <f t="shared" si="51"/>
        <v>989.36467815445064</v>
      </c>
      <c r="AO168">
        <v>7.04</v>
      </c>
      <c r="AP168">
        <f t="shared" si="52"/>
        <v>8.033595541184928</v>
      </c>
      <c r="AQ168">
        <v>10.37</v>
      </c>
      <c r="AR168">
        <v>9750</v>
      </c>
      <c r="AS168">
        <v>5.0737861885996933</v>
      </c>
      <c r="AT168">
        <v>0.98314878979492637</v>
      </c>
      <c r="AU168" s="1">
        <f t="shared" si="53"/>
        <v>4.9882867510000004</v>
      </c>
      <c r="AV168" s="1">
        <f t="shared" si="54"/>
        <v>2.9494463693847792</v>
      </c>
      <c r="AW168" s="1">
        <f t="shared" si="55"/>
        <v>6.8820415285644847</v>
      </c>
      <c r="AX168" s="1">
        <f t="shared" si="58"/>
        <v>9.8314878979492644</v>
      </c>
      <c r="AY168" s="3">
        <v>0.1</v>
      </c>
      <c r="AZ168">
        <v>35</v>
      </c>
      <c r="BA168">
        <f t="shared" si="56"/>
        <v>0.10368970511989745</v>
      </c>
      <c r="BB168">
        <v>0.68620000000000003</v>
      </c>
      <c r="BC168">
        <v>0.29249999999999998</v>
      </c>
      <c r="BD168">
        <v>9.75E-3</v>
      </c>
      <c r="BE168">
        <v>6966</v>
      </c>
      <c r="BF168">
        <f t="shared" si="59"/>
        <v>85.8</v>
      </c>
      <c r="BG168" s="6">
        <f t="shared" si="60"/>
        <v>1.1961436046511629</v>
      </c>
      <c r="BH168" s="7">
        <f t="shared" si="61"/>
        <v>2.3922872093023257</v>
      </c>
      <c r="BI168" s="6">
        <f t="shared" si="62"/>
        <v>3.5884308139534884</v>
      </c>
      <c r="BJ168">
        <v>516.41999999999996</v>
      </c>
      <c r="BK168">
        <v>98.6</v>
      </c>
      <c r="BL168">
        <v>0.12</v>
      </c>
      <c r="BM168">
        <v>0.11</v>
      </c>
      <c r="BN168" s="2">
        <f t="shared" si="57"/>
        <v>7.7408468618075835E-2</v>
      </c>
      <c r="BO168" s="2">
        <f t="shared" si="63"/>
        <v>0.12344121325564174</v>
      </c>
      <c r="BP168" s="2">
        <f t="shared" si="64"/>
        <v>0.10356251953489332</v>
      </c>
      <c r="BQ168" s="2">
        <f t="shared" si="65"/>
        <v>0.17066242443839705</v>
      </c>
      <c r="BR168">
        <f t="shared" si="66"/>
        <v>9.5768147967608755E-2</v>
      </c>
      <c r="BS168">
        <f t="shared" si="67"/>
        <v>0.14043473724650071</v>
      </c>
      <c r="BT168">
        <f t="shared" si="68"/>
        <v>674.02219504357879</v>
      </c>
    </row>
    <row r="169" spans="1:72" x14ac:dyDescent="0.2">
      <c r="A169">
        <v>20</v>
      </c>
      <c r="B169">
        <v>6021</v>
      </c>
      <c r="C169" t="s">
        <v>1740</v>
      </c>
      <c r="D169">
        <v>6</v>
      </c>
      <c r="E169" t="s">
        <v>1737</v>
      </c>
      <c r="F169" t="s">
        <v>1738</v>
      </c>
      <c r="G169" t="s">
        <v>1759</v>
      </c>
      <c r="H169">
        <v>21</v>
      </c>
      <c r="I169">
        <v>1056</v>
      </c>
      <c r="J169">
        <v>191</v>
      </c>
      <c r="K169">
        <v>1175</v>
      </c>
      <c r="L169">
        <v>445</v>
      </c>
      <c r="M169">
        <v>15001</v>
      </c>
      <c r="N169">
        <f t="shared" si="46"/>
        <v>20944.498272096138</v>
      </c>
      <c r="O169">
        <v>2812.9</v>
      </c>
      <c r="P169">
        <f t="shared" si="47"/>
        <v>3927.3901199639513</v>
      </c>
      <c r="Q169">
        <v>24171</v>
      </c>
      <c r="R169">
        <f t="shared" si="48"/>
        <v>33747.714668011184</v>
      </c>
      <c r="S169">
        <v>369</v>
      </c>
      <c r="T169">
        <f t="shared" si="49"/>
        <v>515.20031080617798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867</v>
      </c>
      <c r="AL169">
        <v>1.1446350849036</v>
      </c>
      <c r="AM169">
        <f t="shared" si="50"/>
        <v>1</v>
      </c>
      <c r="AN169">
        <f t="shared" si="51"/>
        <v>992.39861861142117</v>
      </c>
      <c r="AO169">
        <v>7.04</v>
      </c>
      <c r="AP169">
        <f t="shared" si="52"/>
        <v>8.0582309977213438</v>
      </c>
      <c r="AQ169">
        <v>10.37</v>
      </c>
      <c r="AR169">
        <v>9750</v>
      </c>
      <c r="AS169">
        <v>5.0737861885996933</v>
      </c>
      <c r="AT169">
        <v>0.9567725740803783</v>
      </c>
      <c r="AU169" s="1">
        <f t="shared" si="53"/>
        <v>4.8544594720000003</v>
      </c>
      <c r="AV169" s="1">
        <f t="shared" si="54"/>
        <v>2.8703177222411349</v>
      </c>
      <c r="AW169" s="1">
        <f t="shared" si="55"/>
        <v>6.6974080185626477</v>
      </c>
      <c r="AX169" s="1">
        <f t="shared" si="58"/>
        <v>9.5677257408037839</v>
      </c>
      <c r="AY169" s="3">
        <v>0.1</v>
      </c>
      <c r="AZ169">
        <v>35</v>
      </c>
      <c r="BA169">
        <f t="shared" si="56"/>
        <v>0.10368970511989745</v>
      </c>
      <c r="BB169">
        <v>0.68620000000000003</v>
      </c>
      <c r="BC169">
        <v>0.29249999999999998</v>
      </c>
      <c r="BD169">
        <v>9.75E-3</v>
      </c>
      <c r="BE169">
        <v>6967</v>
      </c>
      <c r="BF169">
        <f t="shared" si="59"/>
        <v>85.8</v>
      </c>
      <c r="BG169" s="6">
        <f t="shared" si="60"/>
        <v>1.1961436046511629</v>
      </c>
      <c r="BH169" s="7">
        <f t="shared" si="61"/>
        <v>2.3922872093023257</v>
      </c>
      <c r="BI169" s="6">
        <f t="shared" si="62"/>
        <v>3.5884308139534884</v>
      </c>
      <c r="BJ169">
        <v>516.41999999999996</v>
      </c>
      <c r="BK169">
        <v>98.6</v>
      </c>
      <c r="BL169">
        <v>0.12</v>
      </c>
      <c r="BM169">
        <v>0.11</v>
      </c>
      <c r="BN169" s="2">
        <f t="shared" si="57"/>
        <v>7.6160085442269029E-2</v>
      </c>
      <c r="BO169" s="2">
        <f t="shared" si="63"/>
        <v>0.12028947628338214</v>
      </c>
      <c r="BP169" s="2">
        <f t="shared" si="64"/>
        <v>0.10094409422323318</v>
      </c>
      <c r="BQ169" s="2">
        <f t="shared" si="65"/>
        <v>0.166243822404219</v>
      </c>
      <c r="BR169">
        <f t="shared" si="66"/>
        <v>9.2616406170950599E-2</v>
      </c>
      <c r="BS169">
        <f t="shared" si="67"/>
        <v>0.13728300393412965</v>
      </c>
      <c r="BT169">
        <f t="shared" si="68"/>
        <v>674.02219979668075</v>
      </c>
    </row>
    <row r="170" spans="1:72" x14ac:dyDescent="0.2">
      <c r="A170">
        <v>20</v>
      </c>
      <c r="B170">
        <v>6023</v>
      </c>
      <c r="C170" t="s">
        <v>1740</v>
      </c>
      <c r="D170">
        <v>6</v>
      </c>
      <c r="E170" t="s">
        <v>1737</v>
      </c>
      <c r="F170" t="s">
        <v>1738</v>
      </c>
      <c r="G170" t="s">
        <v>537</v>
      </c>
      <c r="H170">
        <v>23</v>
      </c>
      <c r="I170">
        <v>313</v>
      </c>
      <c r="J170">
        <v>111</v>
      </c>
      <c r="K170">
        <v>420</v>
      </c>
      <c r="L170">
        <v>103</v>
      </c>
      <c r="M170">
        <v>4509.7</v>
      </c>
      <c r="N170">
        <f t="shared" si="46"/>
        <v>6296.4738255897573</v>
      </c>
      <c r="O170">
        <v>1277.0999999999999</v>
      </c>
      <c r="P170">
        <f t="shared" si="47"/>
        <v>1783.0957098389426</v>
      </c>
      <c r="Q170">
        <v>9602.1</v>
      </c>
      <c r="R170">
        <f t="shared" si="48"/>
        <v>13406.517356075885</v>
      </c>
      <c r="S170">
        <v>89</v>
      </c>
      <c r="T170">
        <f t="shared" si="49"/>
        <v>124.26240558739794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867</v>
      </c>
      <c r="AL170">
        <v>1.1382715255022</v>
      </c>
      <c r="AM170">
        <f t="shared" si="50"/>
        <v>1</v>
      </c>
      <c r="AN170">
        <f t="shared" si="51"/>
        <v>986.88141261040744</v>
      </c>
      <c r="AO170">
        <v>7.04</v>
      </c>
      <c r="AP170">
        <f t="shared" si="52"/>
        <v>8.0134315395354889</v>
      </c>
      <c r="AQ170">
        <v>10.37</v>
      </c>
      <c r="AR170">
        <v>9750</v>
      </c>
      <c r="AS170">
        <v>5.0737861885996933</v>
      </c>
      <c r="AT170">
        <v>0.97316115095554001</v>
      </c>
      <c r="AU170" s="1">
        <f t="shared" si="53"/>
        <v>4.937611607</v>
      </c>
      <c r="AV170" s="1">
        <f t="shared" si="54"/>
        <v>2.9194834528666203</v>
      </c>
      <c r="AW170" s="1">
        <f t="shared" si="55"/>
        <v>6.8121280566887803</v>
      </c>
      <c r="AX170" s="1">
        <f t="shared" si="58"/>
        <v>9.7316115095553997</v>
      </c>
      <c r="AY170" s="3">
        <v>0.1</v>
      </c>
      <c r="AZ170">
        <v>35</v>
      </c>
      <c r="BA170">
        <f t="shared" si="56"/>
        <v>0.10368970511989745</v>
      </c>
      <c r="BB170">
        <v>0.68620000000000003</v>
      </c>
      <c r="BC170">
        <v>0.29249999999999998</v>
      </c>
      <c r="BD170">
        <v>9.75E-3</v>
      </c>
      <c r="BE170">
        <v>6968</v>
      </c>
      <c r="BF170">
        <f t="shared" si="59"/>
        <v>85.8</v>
      </c>
      <c r="BG170" s="6">
        <f t="shared" si="60"/>
        <v>1.1961436046511629</v>
      </c>
      <c r="BH170" s="7">
        <f t="shared" si="61"/>
        <v>2.3922872093023257</v>
      </c>
      <c r="BI170" s="6">
        <f t="shared" si="62"/>
        <v>3.5884308139534884</v>
      </c>
      <c r="BJ170">
        <v>516.41999999999996</v>
      </c>
      <c r="BK170">
        <v>98.6</v>
      </c>
      <c r="BL170">
        <v>0.12</v>
      </c>
      <c r="BM170">
        <v>0.11</v>
      </c>
      <c r="BN170" s="2">
        <f t="shared" si="57"/>
        <v>7.6868195995623126E-2</v>
      </c>
      <c r="BO170" s="2">
        <f t="shared" si="63"/>
        <v>0.11975572997690732</v>
      </c>
      <c r="BP170" s="2">
        <f t="shared" si="64"/>
        <v>0.10007898047410686</v>
      </c>
      <c r="BQ170" s="2">
        <f t="shared" si="65"/>
        <v>0.16649722902682246</v>
      </c>
      <c r="BR170">
        <f t="shared" si="66"/>
        <v>9.2082655040077233E-2</v>
      </c>
      <c r="BS170">
        <f t="shared" si="67"/>
        <v>0.13674926128754339</v>
      </c>
      <c r="BT170">
        <f t="shared" si="68"/>
        <v>674.02220454978283</v>
      </c>
    </row>
    <row r="171" spans="1:72" x14ac:dyDescent="0.2">
      <c r="A171">
        <v>19</v>
      </c>
      <c r="B171">
        <v>6025</v>
      </c>
      <c r="C171" t="s">
        <v>1698</v>
      </c>
      <c r="D171">
        <v>6</v>
      </c>
      <c r="E171" t="s">
        <v>1737</v>
      </c>
      <c r="F171" t="s">
        <v>1738</v>
      </c>
      <c r="G171" t="s">
        <v>1739</v>
      </c>
      <c r="H171">
        <v>25</v>
      </c>
      <c r="I171">
        <v>1022</v>
      </c>
      <c r="J171">
        <v>182</v>
      </c>
      <c r="K171">
        <v>1307</v>
      </c>
      <c r="L171">
        <v>212</v>
      </c>
      <c r="M171">
        <v>14835</v>
      </c>
      <c r="N171">
        <f t="shared" si="46"/>
        <v>20712.727942573576</v>
      </c>
      <c r="O171">
        <v>2992.6</v>
      </c>
      <c r="P171">
        <f t="shared" si="47"/>
        <v>4178.2884827061462</v>
      </c>
      <c r="Q171">
        <v>30706</v>
      </c>
      <c r="R171">
        <f t="shared" si="48"/>
        <v>42871.92613445664</v>
      </c>
      <c r="S171">
        <v>173</v>
      </c>
      <c r="T171">
        <f t="shared" si="49"/>
        <v>241.54377715303193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867</v>
      </c>
      <c r="AL171">
        <v>1.0815896375156999</v>
      </c>
      <c r="AM171">
        <f t="shared" si="50"/>
        <v>1</v>
      </c>
      <c r="AN171">
        <f t="shared" si="51"/>
        <v>937.73821572611178</v>
      </c>
      <c r="AO171">
        <v>7.04</v>
      </c>
      <c r="AP171">
        <f t="shared" si="52"/>
        <v>7.6143910481105275</v>
      </c>
      <c r="AQ171">
        <v>10.37</v>
      </c>
      <c r="AR171">
        <v>9750</v>
      </c>
      <c r="AS171">
        <v>5.0737861885996933</v>
      </c>
      <c r="AT171">
        <v>0.97784217122662764</v>
      </c>
      <c r="AU171" s="1">
        <f t="shared" si="53"/>
        <v>4.9613621029999999</v>
      </c>
      <c r="AV171" s="1">
        <f t="shared" si="54"/>
        <v>2.9335265136798832</v>
      </c>
      <c r="AW171" s="1">
        <f t="shared" si="55"/>
        <v>6.8448951985863937</v>
      </c>
      <c r="AX171" s="1">
        <f t="shared" si="58"/>
        <v>9.778421712266276</v>
      </c>
      <c r="AY171" s="3">
        <v>0.1</v>
      </c>
      <c r="AZ171">
        <v>35</v>
      </c>
      <c r="BA171">
        <f t="shared" si="56"/>
        <v>0.10368970511989745</v>
      </c>
      <c r="BB171">
        <v>0.19225</v>
      </c>
      <c r="BC171">
        <v>0.29249999999999998</v>
      </c>
      <c r="BD171">
        <v>9.75E-3</v>
      </c>
      <c r="BE171">
        <v>6969</v>
      </c>
      <c r="BF171">
        <f t="shared" si="59"/>
        <v>85.8</v>
      </c>
      <c r="BG171" s="6">
        <f t="shared" si="60"/>
        <v>1.1961436046511629</v>
      </c>
      <c r="BH171" s="7">
        <f t="shared" si="61"/>
        <v>2.3922872093023257</v>
      </c>
      <c r="BI171" s="6">
        <f t="shared" si="62"/>
        <v>3.5884308139534884</v>
      </c>
      <c r="BJ171">
        <v>516.41999999999996</v>
      </c>
      <c r="BK171">
        <v>98.6</v>
      </c>
      <c r="BL171">
        <v>0.12</v>
      </c>
      <c r="BM171">
        <v>0.11</v>
      </c>
      <c r="BN171" s="2">
        <f t="shared" si="57"/>
        <v>0.12100060937018502</v>
      </c>
      <c r="BO171" s="2">
        <f t="shared" si="63"/>
        <v>0.16531352159003432</v>
      </c>
      <c r="BP171" s="2">
        <f t="shared" si="64"/>
        <v>0.14554212459416316</v>
      </c>
      <c r="BQ171" s="2">
        <f t="shared" si="65"/>
        <v>0.21227985278038053</v>
      </c>
      <c r="BR171">
        <f t="shared" si="66"/>
        <v>0.13755195121628094</v>
      </c>
      <c r="BS171">
        <f t="shared" si="67"/>
        <v>0.18237385312224738</v>
      </c>
      <c r="BT171">
        <f t="shared" si="68"/>
        <v>674.10852022155052</v>
      </c>
    </row>
    <row r="172" spans="1:72" x14ac:dyDescent="0.2">
      <c r="A172">
        <v>20</v>
      </c>
      <c r="B172">
        <v>6027</v>
      </c>
      <c r="C172" t="s">
        <v>1740</v>
      </c>
      <c r="D172">
        <v>6</v>
      </c>
      <c r="E172" t="s">
        <v>1737</v>
      </c>
      <c r="F172" t="s">
        <v>1738</v>
      </c>
      <c r="G172" t="s">
        <v>1774</v>
      </c>
      <c r="H172">
        <v>27</v>
      </c>
      <c r="I172">
        <v>470</v>
      </c>
      <c r="J172">
        <v>122</v>
      </c>
      <c r="K172">
        <v>335</v>
      </c>
      <c r="L172">
        <v>101</v>
      </c>
      <c r="M172">
        <v>6502</v>
      </c>
      <c r="N172">
        <f t="shared" si="46"/>
        <v>9078.1366419018123</v>
      </c>
      <c r="O172">
        <v>1895.1</v>
      </c>
      <c r="P172">
        <f t="shared" si="47"/>
        <v>2645.9515149289641</v>
      </c>
      <c r="Q172">
        <v>7712.5</v>
      </c>
      <c r="R172">
        <f t="shared" si="48"/>
        <v>10768.24497857086</v>
      </c>
      <c r="S172">
        <v>90</v>
      </c>
      <c r="T172">
        <f t="shared" si="49"/>
        <v>125.65861239175072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867</v>
      </c>
      <c r="AL172">
        <v>1.1041808591948601</v>
      </c>
      <c r="AM172">
        <f t="shared" si="50"/>
        <v>1</v>
      </c>
      <c r="AN172">
        <f t="shared" si="51"/>
        <v>957.32480492194372</v>
      </c>
      <c r="AO172">
        <v>7.04</v>
      </c>
      <c r="AP172">
        <f t="shared" si="52"/>
        <v>7.7734332487318154</v>
      </c>
      <c r="AQ172">
        <v>10.37</v>
      </c>
      <c r="AR172">
        <v>9750</v>
      </c>
      <c r="AS172">
        <v>5.0737861885996933</v>
      </c>
      <c r="AT172">
        <v>0.99772827644460238</v>
      </c>
      <c r="AU172" s="1">
        <f t="shared" si="53"/>
        <v>5.0622599490000004</v>
      </c>
      <c r="AV172" s="1">
        <f t="shared" si="54"/>
        <v>2.9931848293338073</v>
      </c>
      <c r="AW172" s="1">
        <f t="shared" si="55"/>
        <v>6.9840979351122163</v>
      </c>
      <c r="AX172" s="1">
        <f t="shared" si="58"/>
        <v>9.9772827644460236</v>
      </c>
      <c r="AY172" s="3">
        <v>0.1</v>
      </c>
      <c r="AZ172">
        <v>35</v>
      </c>
      <c r="BA172">
        <f t="shared" si="56"/>
        <v>0.10368970511989745</v>
      </c>
      <c r="BB172">
        <v>0.68620000000000003</v>
      </c>
      <c r="BC172">
        <v>0.29249999999999998</v>
      </c>
      <c r="BD172">
        <v>9.75E-3</v>
      </c>
      <c r="BE172">
        <v>6970</v>
      </c>
      <c r="BF172">
        <f t="shared" si="59"/>
        <v>85.8</v>
      </c>
      <c r="BG172" s="6">
        <f t="shared" si="60"/>
        <v>1.1961436046511629</v>
      </c>
      <c r="BH172" s="7">
        <f t="shared" si="61"/>
        <v>2.3922872093023257</v>
      </c>
      <c r="BI172" s="6">
        <f t="shared" si="62"/>
        <v>3.5884308139534884</v>
      </c>
      <c r="BJ172">
        <v>516.41999999999996</v>
      </c>
      <c r="BK172">
        <v>98.6</v>
      </c>
      <c r="BL172">
        <v>0.12</v>
      </c>
      <c r="BM172">
        <v>0.11</v>
      </c>
      <c r="BN172" s="2">
        <f t="shared" si="57"/>
        <v>7.7533749795203638E-2</v>
      </c>
      <c r="BO172" s="2">
        <f t="shared" si="63"/>
        <v>0.1206877043942844</v>
      </c>
      <c r="BP172" s="2">
        <f t="shared" si="64"/>
        <v>0.10051422197753902</v>
      </c>
      <c r="BQ172" s="2">
        <f t="shared" si="65"/>
        <v>0.16860917684488311</v>
      </c>
      <c r="BR172">
        <f t="shared" si="66"/>
        <v>9.3014619808657231E-2</v>
      </c>
      <c r="BS172">
        <f t="shared" si="67"/>
        <v>0.13768124302469759</v>
      </c>
      <c r="BT172">
        <f t="shared" si="68"/>
        <v>674.02221405598686</v>
      </c>
    </row>
    <row r="173" spans="1:72" x14ac:dyDescent="0.2">
      <c r="A173">
        <v>20</v>
      </c>
      <c r="B173">
        <v>6029</v>
      </c>
      <c r="C173" t="s">
        <v>1740</v>
      </c>
      <c r="D173">
        <v>6</v>
      </c>
      <c r="E173" t="s">
        <v>1737</v>
      </c>
      <c r="F173" t="s">
        <v>1738</v>
      </c>
      <c r="G173" t="s">
        <v>1784</v>
      </c>
      <c r="H173">
        <v>29</v>
      </c>
      <c r="I173">
        <v>3516</v>
      </c>
      <c r="J173">
        <v>192</v>
      </c>
      <c r="K173">
        <v>979</v>
      </c>
      <c r="L173">
        <v>636</v>
      </c>
      <c r="M173">
        <v>36090</v>
      </c>
      <c r="N173">
        <f t="shared" si="46"/>
        <v>50389.10356909204</v>
      </c>
      <c r="O173">
        <v>3211.9</v>
      </c>
      <c r="P173">
        <f t="shared" si="47"/>
        <v>4484.4766349007132</v>
      </c>
      <c r="Q173">
        <v>17634</v>
      </c>
      <c r="R173">
        <f t="shared" si="48"/>
        <v>24620.710787957025</v>
      </c>
      <c r="S173">
        <v>478</v>
      </c>
      <c r="T173">
        <f t="shared" si="49"/>
        <v>667.38685248063155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867</v>
      </c>
      <c r="AL173">
        <v>1.1321823096166499</v>
      </c>
      <c r="AM173">
        <f t="shared" si="50"/>
        <v>1</v>
      </c>
      <c r="AN173">
        <f t="shared" si="51"/>
        <v>981.60206243763548</v>
      </c>
      <c r="AO173">
        <v>7.04</v>
      </c>
      <c r="AP173">
        <f t="shared" si="52"/>
        <v>7.9705634597012152</v>
      </c>
      <c r="AQ173">
        <v>10.37</v>
      </c>
      <c r="AR173">
        <v>9750</v>
      </c>
      <c r="AS173">
        <v>5.0737861885996933</v>
      </c>
      <c r="AT173">
        <v>0.97393045337683049</v>
      </c>
      <c r="AU173" s="1">
        <f t="shared" si="53"/>
        <v>4.941514883</v>
      </c>
      <c r="AV173" s="1">
        <f t="shared" si="54"/>
        <v>2.9217913601304915</v>
      </c>
      <c r="AW173" s="1">
        <f t="shared" si="55"/>
        <v>6.8175131736378134</v>
      </c>
      <c r="AX173" s="1">
        <f t="shared" si="58"/>
        <v>9.7393045337683049</v>
      </c>
      <c r="AY173" s="3">
        <v>0.1</v>
      </c>
      <c r="AZ173">
        <v>35</v>
      </c>
      <c r="BA173">
        <f t="shared" si="56"/>
        <v>0.10368970511989745</v>
      </c>
      <c r="BB173">
        <v>0.68620000000000003</v>
      </c>
      <c r="BC173">
        <v>0.29249999999999998</v>
      </c>
      <c r="BD173">
        <v>9.75E-3</v>
      </c>
      <c r="BE173">
        <v>6971</v>
      </c>
      <c r="BF173">
        <f t="shared" si="59"/>
        <v>85.8</v>
      </c>
      <c r="BG173" s="6">
        <f t="shared" si="60"/>
        <v>1.1961436046511629</v>
      </c>
      <c r="BH173" s="7">
        <f t="shared" si="61"/>
        <v>2.3922872093023257</v>
      </c>
      <c r="BI173" s="6">
        <f t="shared" si="62"/>
        <v>3.5884308139534884</v>
      </c>
      <c r="BJ173">
        <v>516.41999999999996</v>
      </c>
      <c r="BK173">
        <v>98.6</v>
      </c>
      <c r="BL173">
        <v>0.12</v>
      </c>
      <c r="BM173">
        <v>0.11</v>
      </c>
      <c r="BN173" s="2">
        <f t="shared" si="57"/>
        <v>7.6808054409882365E-2</v>
      </c>
      <c r="BO173" s="2">
        <f t="shared" si="63"/>
        <v>0.12260303810739909</v>
      </c>
      <c r="BP173" s="2">
        <f t="shared" si="64"/>
        <v>0.10291073375942138</v>
      </c>
      <c r="BQ173" s="2">
        <f t="shared" si="65"/>
        <v>0.16938148720239007</v>
      </c>
      <c r="BR173">
        <f t="shared" si="66"/>
        <v>9.4929948697373367E-2</v>
      </c>
      <c r="BS173">
        <f t="shared" si="67"/>
        <v>0.13959658039770081</v>
      </c>
      <c r="BT173">
        <f t="shared" si="68"/>
        <v>674.02221880908883</v>
      </c>
    </row>
    <row r="174" spans="1:72" x14ac:dyDescent="0.2">
      <c r="A174">
        <v>20</v>
      </c>
      <c r="B174">
        <v>6031</v>
      </c>
      <c r="C174" t="s">
        <v>1740</v>
      </c>
      <c r="D174">
        <v>6</v>
      </c>
      <c r="E174" t="s">
        <v>1737</v>
      </c>
      <c r="F174" t="s">
        <v>1738</v>
      </c>
      <c r="G174" t="s">
        <v>688</v>
      </c>
      <c r="H174">
        <v>31</v>
      </c>
      <c r="I174">
        <v>2332</v>
      </c>
      <c r="J174">
        <v>449</v>
      </c>
      <c r="K174">
        <v>2127</v>
      </c>
      <c r="L174">
        <v>753</v>
      </c>
      <c r="M174">
        <v>29856</v>
      </c>
      <c r="N174">
        <f t="shared" si="46"/>
        <v>41685.150350756769</v>
      </c>
      <c r="O174">
        <v>3920</v>
      </c>
      <c r="P174">
        <f t="shared" si="47"/>
        <v>5473.1306730629203</v>
      </c>
      <c r="Q174">
        <v>38706</v>
      </c>
      <c r="R174">
        <f t="shared" si="48"/>
        <v>54041.580569278929</v>
      </c>
      <c r="S174">
        <v>613</v>
      </c>
      <c r="T174">
        <f t="shared" si="49"/>
        <v>855.8747710682577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867</v>
      </c>
      <c r="AL174">
        <v>1.1475260362905599</v>
      </c>
      <c r="AM174">
        <f t="shared" si="50"/>
        <v>1</v>
      </c>
      <c r="AN174">
        <f t="shared" si="51"/>
        <v>994.90507346391541</v>
      </c>
      <c r="AO174">
        <v>7.04</v>
      </c>
      <c r="AP174">
        <f t="shared" si="52"/>
        <v>8.0785832954855419</v>
      </c>
      <c r="AQ174">
        <v>10.37</v>
      </c>
      <c r="AR174">
        <v>9750</v>
      </c>
      <c r="AS174">
        <v>5.0737861885996933</v>
      </c>
      <c r="AT174">
        <v>0.97791759754255325</v>
      </c>
      <c r="AU174" s="1">
        <f t="shared" si="53"/>
        <v>4.9617448</v>
      </c>
      <c r="AV174" s="1">
        <f t="shared" si="54"/>
        <v>2.9337527926276596</v>
      </c>
      <c r="AW174" s="1">
        <f t="shared" si="55"/>
        <v>6.8454231827978731</v>
      </c>
      <c r="AX174" s="1">
        <f t="shared" si="58"/>
        <v>9.7791759754255327</v>
      </c>
      <c r="AY174" s="3">
        <v>0.1</v>
      </c>
      <c r="AZ174">
        <v>35</v>
      </c>
      <c r="BA174">
        <f t="shared" si="56"/>
        <v>0.10368970511989745</v>
      </c>
      <c r="BB174">
        <v>0.68620000000000003</v>
      </c>
      <c r="BC174">
        <v>0.29249999999999998</v>
      </c>
      <c r="BD174">
        <v>9.75E-3</v>
      </c>
      <c r="BE174">
        <v>6972</v>
      </c>
      <c r="BF174">
        <f t="shared" si="59"/>
        <v>85.8</v>
      </c>
      <c r="BG174" s="6">
        <f t="shared" si="60"/>
        <v>1.1961436046511629</v>
      </c>
      <c r="BH174" s="7">
        <f t="shared" si="61"/>
        <v>2.3922872093023257</v>
      </c>
      <c r="BI174" s="6">
        <f t="shared" si="62"/>
        <v>3.5884308139534884</v>
      </c>
      <c r="BJ174">
        <v>516.41999999999996</v>
      </c>
      <c r="BK174">
        <v>98.6</v>
      </c>
      <c r="BL174">
        <v>0.12</v>
      </c>
      <c r="BM174">
        <v>0.11</v>
      </c>
      <c r="BN174" s="2">
        <f t="shared" si="57"/>
        <v>7.7252738691338724E-2</v>
      </c>
      <c r="BO174" s="2">
        <f t="shared" si="63"/>
        <v>0.12286833878364598</v>
      </c>
      <c r="BP174" s="2">
        <f t="shared" si="64"/>
        <v>0.10309541671176566</v>
      </c>
      <c r="BQ174" s="2">
        <f t="shared" si="65"/>
        <v>0.16983829274404491</v>
      </c>
      <c r="BR174">
        <f t="shared" si="66"/>
        <v>9.5195244549221694E-2</v>
      </c>
      <c r="BS174">
        <f t="shared" si="67"/>
        <v>0.13986188473383626</v>
      </c>
      <c r="BT174">
        <f t="shared" si="68"/>
        <v>674.0222235621909</v>
      </c>
    </row>
    <row r="175" spans="1:72" x14ac:dyDescent="0.2">
      <c r="A175">
        <v>20</v>
      </c>
      <c r="B175">
        <v>6033</v>
      </c>
      <c r="C175" t="s">
        <v>1740</v>
      </c>
      <c r="D175">
        <v>6</v>
      </c>
      <c r="E175" t="s">
        <v>1737</v>
      </c>
      <c r="F175" t="s">
        <v>1738</v>
      </c>
      <c r="G175" t="s">
        <v>242</v>
      </c>
      <c r="H175">
        <v>33</v>
      </c>
      <c r="I175">
        <v>1642</v>
      </c>
      <c r="J175">
        <v>311</v>
      </c>
      <c r="K175">
        <v>1620</v>
      </c>
      <c r="L175">
        <v>513</v>
      </c>
      <c r="M175">
        <v>21027</v>
      </c>
      <c r="N175">
        <f t="shared" si="46"/>
        <v>29358.040475126025</v>
      </c>
      <c r="O175">
        <v>3796.7</v>
      </c>
      <c r="P175">
        <f t="shared" si="47"/>
        <v>5300.9783740862213</v>
      </c>
      <c r="Q175">
        <v>32005</v>
      </c>
      <c r="R175">
        <f t="shared" si="48"/>
        <v>44685.598773310907</v>
      </c>
      <c r="S175">
        <v>424</v>
      </c>
      <c r="T175">
        <f t="shared" si="49"/>
        <v>591.99168504558122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867</v>
      </c>
      <c r="AL175">
        <v>1.1574189033773199</v>
      </c>
      <c r="AM175">
        <f t="shared" si="50"/>
        <v>1</v>
      </c>
      <c r="AN175">
        <f t="shared" si="51"/>
        <v>1003.4821892281363</v>
      </c>
      <c r="AO175">
        <v>7.04</v>
      </c>
      <c r="AP175">
        <f t="shared" si="52"/>
        <v>8.1482290797763319</v>
      </c>
      <c r="AQ175">
        <v>10.37</v>
      </c>
      <c r="AR175">
        <v>9750</v>
      </c>
      <c r="AS175">
        <v>5.0737861885996933</v>
      </c>
      <c r="AT175">
        <v>0.96168558225088596</v>
      </c>
      <c r="AU175" s="1">
        <f t="shared" si="53"/>
        <v>4.8793870249999998</v>
      </c>
      <c r="AV175" s="1">
        <f t="shared" si="54"/>
        <v>2.885056746752658</v>
      </c>
      <c r="AW175" s="1">
        <f t="shared" si="55"/>
        <v>6.7317990757562018</v>
      </c>
      <c r="AX175" s="1">
        <f t="shared" si="58"/>
        <v>9.6168558225088603</v>
      </c>
      <c r="AY175" s="3">
        <v>0.1</v>
      </c>
      <c r="AZ175">
        <v>35</v>
      </c>
      <c r="BA175">
        <f t="shared" si="56"/>
        <v>0.10368970511989745</v>
      </c>
      <c r="BB175">
        <v>0.68620000000000003</v>
      </c>
      <c r="BC175">
        <v>0.29249999999999998</v>
      </c>
      <c r="BD175">
        <v>9.75E-3</v>
      </c>
      <c r="BE175">
        <v>6973</v>
      </c>
      <c r="BF175">
        <f t="shared" si="59"/>
        <v>85.8</v>
      </c>
      <c r="BG175" s="6">
        <f t="shared" si="60"/>
        <v>1.1961436046511629</v>
      </c>
      <c r="BH175" s="7">
        <f t="shared" si="61"/>
        <v>2.3922872093023257</v>
      </c>
      <c r="BI175" s="6">
        <f t="shared" si="62"/>
        <v>3.5884308139534884</v>
      </c>
      <c r="BJ175">
        <v>516.41999999999996</v>
      </c>
      <c r="BK175">
        <v>98.6</v>
      </c>
      <c r="BL175">
        <v>0.12</v>
      </c>
      <c r="BM175">
        <v>0.11</v>
      </c>
      <c r="BN175" s="2">
        <f t="shared" si="57"/>
        <v>7.6609288984379839E-2</v>
      </c>
      <c r="BO175" s="2">
        <f t="shared" si="63"/>
        <v>0.12146028451680389</v>
      </c>
      <c r="BP175" s="2">
        <f t="shared" si="64"/>
        <v>0.10201556430389229</v>
      </c>
      <c r="BQ175" s="2">
        <f t="shared" si="65"/>
        <v>0.16765060529251527</v>
      </c>
      <c r="BR175">
        <f t="shared" si="66"/>
        <v>9.3787185457981065E-2</v>
      </c>
      <c r="BS175">
        <f t="shared" si="67"/>
        <v>0.13845383412688272</v>
      </c>
      <c r="BT175">
        <f t="shared" si="68"/>
        <v>674.02222831529286</v>
      </c>
    </row>
    <row r="176" spans="1:72" x14ac:dyDescent="0.2">
      <c r="A176">
        <v>21</v>
      </c>
      <c r="B176">
        <v>6035</v>
      </c>
      <c r="C176" t="s">
        <v>1786</v>
      </c>
      <c r="D176">
        <v>6</v>
      </c>
      <c r="E176" t="s">
        <v>1737</v>
      </c>
      <c r="F176" t="s">
        <v>1738</v>
      </c>
      <c r="G176" t="s">
        <v>1814</v>
      </c>
      <c r="H176">
        <v>35</v>
      </c>
      <c r="I176">
        <v>736</v>
      </c>
      <c r="J176">
        <v>191</v>
      </c>
      <c r="K176">
        <v>559</v>
      </c>
      <c r="L176">
        <v>198</v>
      </c>
      <c r="M176">
        <v>11696</v>
      </c>
      <c r="N176">
        <f t="shared" si="46"/>
        <v>16330.034783710182</v>
      </c>
      <c r="O176">
        <v>3244.2</v>
      </c>
      <c r="P176">
        <f t="shared" si="47"/>
        <v>4529.574114681307</v>
      </c>
      <c r="Q176">
        <v>13414</v>
      </c>
      <c r="R176">
        <f t="shared" si="48"/>
        <v>18728.718073588268</v>
      </c>
      <c r="S176">
        <v>173</v>
      </c>
      <c r="T176">
        <f t="shared" si="49"/>
        <v>241.54377715303193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867</v>
      </c>
      <c r="AL176">
        <v>1.1092704525430701</v>
      </c>
      <c r="AM176">
        <f t="shared" si="50"/>
        <v>1</v>
      </c>
      <c r="AN176">
        <f t="shared" si="51"/>
        <v>961.73748235484175</v>
      </c>
      <c r="AO176">
        <v>7.04</v>
      </c>
      <c r="AP176">
        <f t="shared" si="52"/>
        <v>7.8092639859032138</v>
      </c>
      <c r="AQ176">
        <v>10.37</v>
      </c>
      <c r="AR176">
        <v>9750</v>
      </c>
      <c r="AS176">
        <v>5.0737861885996933</v>
      </c>
      <c r="AT176">
        <v>0.96587420297908133</v>
      </c>
      <c r="AU176" s="1">
        <f t="shared" si="53"/>
        <v>4.9006391909999998</v>
      </c>
      <c r="AV176" s="1">
        <f t="shared" si="54"/>
        <v>2.8976226089372439</v>
      </c>
      <c r="AW176" s="1">
        <f t="shared" si="55"/>
        <v>6.7611194208535697</v>
      </c>
      <c r="AX176" s="1">
        <f t="shared" si="58"/>
        <v>9.6587420297908135</v>
      </c>
      <c r="AY176" s="3">
        <v>0.1</v>
      </c>
      <c r="AZ176">
        <v>35</v>
      </c>
      <c r="BA176">
        <f t="shared" si="56"/>
        <v>0.10368970511989745</v>
      </c>
      <c r="BB176">
        <v>9.5100000000000004E-2</v>
      </c>
      <c r="BC176">
        <v>0.29249999999999998</v>
      </c>
      <c r="BD176">
        <v>9.75E-3</v>
      </c>
      <c r="BE176">
        <v>6974</v>
      </c>
      <c r="BF176">
        <f t="shared" si="59"/>
        <v>85.8</v>
      </c>
      <c r="BG176" s="6">
        <f t="shared" si="60"/>
        <v>1.1961436046511629</v>
      </c>
      <c r="BH176" s="7">
        <f t="shared" si="61"/>
        <v>2.3922872093023257</v>
      </c>
      <c r="BI176" s="6">
        <f t="shared" si="62"/>
        <v>3.5884308139534884</v>
      </c>
      <c r="BJ176">
        <v>516.41999999999996</v>
      </c>
      <c r="BK176">
        <v>98.6</v>
      </c>
      <c r="BL176">
        <v>0.12</v>
      </c>
      <c r="BM176">
        <v>0.11</v>
      </c>
      <c r="BN176" s="2">
        <f t="shared" si="57"/>
        <v>0.18722893922904282</v>
      </c>
      <c r="BO176" s="2">
        <f t="shared" si="63"/>
        <v>0.23142135691983645</v>
      </c>
      <c r="BP176" s="2">
        <f t="shared" si="64"/>
        <v>0.2118919452447246</v>
      </c>
      <c r="BQ176" s="2">
        <f t="shared" si="65"/>
        <v>0.27781285959804691</v>
      </c>
      <c r="BR176">
        <f t="shared" si="66"/>
        <v>0.20353403054498367</v>
      </c>
      <c r="BS176">
        <f t="shared" si="67"/>
        <v>0.24857661520667973</v>
      </c>
      <c r="BT176">
        <f t="shared" si="68"/>
        <v>674.23118032570449</v>
      </c>
    </row>
    <row r="177" spans="1:72" x14ac:dyDescent="0.2">
      <c r="A177">
        <v>20</v>
      </c>
      <c r="B177">
        <v>6037</v>
      </c>
      <c r="C177" t="s">
        <v>1740</v>
      </c>
      <c r="D177">
        <v>6</v>
      </c>
      <c r="E177" t="s">
        <v>1737</v>
      </c>
      <c r="F177" t="s">
        <v>1738</v>
      </c>
      <c r="G177" t="s">
        <v>1756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>
        <v>526910</v>
      </c>
      <c r="N177">
        <f t="shared" si="46"/>
        <v>735675.32728152641</v>
      </c>
      <c r="O177">
        <v>13448</v>
      </c>
      <c r="P177">
        <f t="shared" si="47"/>
        <v>18776.189104936264</v>
      </c>
      <c r="Q177">
        <v>571660</v>
      </c>
      <c r="R177">
        <f t="shared" si="48"/>
        <v>798155.58177631348</v>
      </c>
      <c r="S177">
        <v>7004</v>
      </c>
      <c r="T177">
        <f t="shared" si="49"/>
        <v>9779.0324576869116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867</v>
      </c>
      <c r="AL177">
        <v>1.1198247852779599</v>
      </c>
      <c r="AM177">
        <f t="shared" si="50"/>
        <v>1</v>
      </c>
      <c r="AN177">
        <f t="shared" si="51"/>
        <v>970.8880888359912</v>
      </c>
      <c r="AO177">
        <v>7.04</v>
      </c>
      <c r="AP177">
        <f t="shared" si="52"/>
        <v>7.8835664883568377</v>
      </c>
      <c r="AQ177">
        <v>10.37</v>
      </c>
      <c r="AR177">
        <v>9750</v>
      </c>
      <c r="AS177">
        <v>5.0737861885996933</v>
      </c>
      <c r="AT177">
        <v>0.95945114359332617</v>
      </c>
      <c r="AU177" s="1">
        <f t="shared" si="53"/>
        <v>4.8680499609999996</v>
      </c>
      <c r="AV177" s="1">
        <f t="shared" si="54"/>
        <v>2.8783534307799785</v>
      </c>
      <c r="AW177" s="1">
        <f t="shared" si="55"/>
        <v>6.7161580051532832</v>
      </c>
      <c r="AX177" s="1">
        <f t="shared" si="58"/>
        <v>9.5945114359332617</v>
      </c>
      <c r="AY177" s="3">
        <v>0.1</v>
      </c>
      <c r="AZ177">
        <v>35</v>
      </c>
      <c r="BA177">
        <f t="shared" si="56"/>
        <v>0.10368970511989745</v>
      </c>
      <c r="BB177">
        <v>0.68620000000000003</v>
      </c>
      <c r="BC177">
        <v>0.29249999999999998</v>
      </c>
      <c r="BD177">
        <v>9.75E-3</v>
      </c>
      <c r="BE177">
        <v>6975</v>
      </c>
      <c r="BF177">
        <f t="shared" si="59"/>
        <v>85.8</v>
      </c>
      <c r="BG177" s="6">
        <f t="shared" si="60"/>
        <v>1.1961436046511629</v>
      </c>
      <c r="BH177" s="7">
        <f t="shared" si="61"/>
        <v>2.3922872093023257</v>
      </c>
      <c r="BI177" s="6">
        <f t="shared" si="62"/>
        <v>3.5884308139534884</v>
      </c>
      <c r="BJ177">
        <v>516.41999999999996</v>
      </c>
      <c r="BK177">
        <v>98.6</v>
      </c>
      <c r="BL177">
        <v>0.12</v>
      </c>
      <c r="BM177">
        <v>0.11</v>
      </c>
      <c r="BN177" s="2">
        <f t="shared" si="57"/>
        <v>7.58924862074698E-2</v>
      </c>
      <c r="BO177" s="2">
        <f t="shared" si="63"/>
        <v>0.16578608500396785</v>
      </c>
      <c r="BP177" s="2">
        <f t="shared" si="64"/>
        <v>0.14638654383432262</v>
      </c>
      <c r="BQ177" s="2">
        <f t="shared" si="65"/>
        <v>0.21186908438456717</v>
      </c>
      <c r="BR177">
        <f t="shared" si="66"/>
        <v>0.13811297629634797</v>
      </c>
      <c r="BS177">
        <f t="shared" si="67"/>
        <v>0.18277964193382382</v>
      </c>
      <c r="BT177">
        <f t="shared" si="68"/>
        <v>674.0222378214969</v>
      </c>
    </row>
    <row r="178" spans="1:72" x14ac:dyDescent="0.2">
      <c r="A178">
        <v>20</v>
      </c>
      <c r="B178">
        <v>6039</v>
      </c>
      <c r="C178" t="s">
        <v>1740</v>
      </c>
      <c r="D178">
        <v>6</v>
      </c>
      <c r="E178" t="s">
        <v>1737</v>
      </c>
      <c r="F178" t="s">
        <v>1738</v>
      </c>
      <c r="G178" t="s">
        <v>1782</v>
      </c>
      <c r="H178">
        <v>39</v>
      </c>
      <c r="I178">
        <v>2203</v>
      </c>
      <c r="J178">
        <v>433</v>
      </c>
      <c r="K178">
        <v>1880</v>
      </c>
      <c r="L178">
        <v>589</v>
      </c>
      <c r="M178">
        <v>28505</v>
      </c>
      <c r="N178">
        <f t="shared" si="46"/>
        <v>39798.874958076158</v>
      </c>
      <c r="O178">
        <v>3950.9</v>
      </c>
      <c r="P178">
        <f t="shared" si="47"/>
        <v>5516.2734633174214</v>
      </c>
      <c r="Q178">
        <v>35171</v>
      </c>
      <c r="R178">
        <f t="shared" si="48"/>
        <v>49105.98951589183</v>
      </c>
      <c r="S178">
        <v>469</v>
      </c>
      <c r="T178">
        <f t="shared" si="49"/>
        <v>654.82099124145657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867</v>
      </c>
      <c r="AL178">
        <v>1.1396808104081599</v>
      </c>
      <c r="AM178">
        <f t="shared" si="50"/>
        <v>1</v>
      </c>
      <c r="AN178">
        <f t="shared" si="51"/>
        <v>988.10326262387468</v>
      </c>
      <c r="AO178">
        <v>7.04</v>
      </c>
      <c r="AP178">
        <f t="shared" si="52"/>
        <v>8.0233529052734465</v>
      </c>
      <c r="AQ178">
        <v>10.37</v>
      </c>
      <c r="AR178">
        <v>9750</v>
      </c>
      <c r="AS178">
        <v>5.0737861885996933</v>
      </c>
      <c r="AT178">
        <v>0.99054587051628762</v>
      </c>
      <c r="AU178" s="1">
        <f t="shared" si="53"/>
        <v>5.0258179570000001</v>
      </c>
      <c r="AV178" s="1">
        <f t="shared" si="54"/>
        <v>2.971637611548863</v>
      </c>
      <c r="AW178" s="1">
        <f t="shared" si="55"/>
        <v>6.9338210936140134</v>
      </c>
      <c r="AX178" s="1">
        <f t="shared" si="58"/>
        <v>9.9054587051628769</v>
      </c>
      <c r="AY178" s="3">
        <v>0.1</v>
      </c>
      <c r="AZ178">
        <v>35</v>
      </c>
      <c r="BA178">
        <f t="shared" si="56"/>
        <v>0.10368970511989745</v>
      </c>
      <c r="BB178">
        <v>0.68620000000000003</v>
      </c>
      <c r="BC178">
        <v>0.29249999999999998</v>
      </c>
      <c r="BD178">
        <v>9.75E-3</v>
      </c>
      <c r="BE178">
        <v>6976</v>
      </c>
      <c r="BF178">
        <f t="shared" si="59"/>
        <v>85.8</v>
      </c>
      <c r="BG178" s="6">
        <f t="shared" si="60"/>
        <v>1.1961436046511629</v>
      </c>
      <c r="BH178" s="7">
        <f t="shared" si="61"/>
        <v>2.3922872093023257</v>
      </c>
      <c r="BI178" s="6">
        <f t="shared" si="62"/>
        <v>3.5884308139534884</v>
      </c>
      <c r="BJ178">
        <v>516.41999999999996</v>
      </c>
      <c r="BK178">
        <v>98.6</v>
      </c>
      <c r="BL178">
        <v>0.12</v>
      </c>
      <c r="BM178">
        <v>0.11</v>
      </c>
      <c r="BN178" s="2">
        <f t="shared" si="57"/>
        <v>7.7750934923246959E-2</v>
      </c>
      <c r="BO178" s="2">
        <f t="shared" si="63"/>
        <v>0.12323300388253076</v>
      </c>
      <c r="BP178" s="2">
        <f t="shared" si="64"/>
        <v>0.10320474551438218</v>
      </c>
      <c r="BQ178" s="2">
        <f t="shared" si="65"/>
        <v>0.17080950117711882</v>
      </c>
      <c r="BR178">
        <f t="shared" si="66"/>
        <v>9.5559890350512308E-2</v>
      </c>
      <c r="BS178">
        <f t="shared" si="67"/>
        <v>0.14022656447227527</v>
      </c>
      <c r="BT178">
        <f t="shared" si="68"/>
        <v>674.02224257459886</v>
      </c>
    </row>
    <row r="179" spans="1:72" x14ac:dyDescent="0.2">
      <c r="A179">
        <v>20</v>
      </c>
      <c r="B179">
        <v>6041</v>
      </c>
      <c r="C179" t="s">
        <v>1740</v>
      </c>
      <c r="D179">
        <v>6</v>
      </c>
      <c r="E179" t="s">
        <v>1737</v>
      </c>
      <c r="F179" t="s">
        <v>1738</v>
      </c>
      <c r="G179" t="s">
        <v>1746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>
        <v>130940</v>
      </c>
      <c r="N179">
        <f t="shared" si="46"/>
        <v>182819.31896195377</v>
      </c>
      <c r="O179">
        <v>14594</v>
      </c>
      <c r="P179">
        <f t="shared" si="47"/>
        <v>20376.242102724555</v>
      </c>
      <c r="Q179">
        <v>106310</v>
      </c>
      <c r="R179">
        <f t="shared" si="48"/>
        <v>148430.74537074467</v>
      </c>
      <c r="S179">
        <v>1597</v>
      </c>
      <c r="T179">
        <f t="shared" si="49"/>
        <v>2229.7422665513991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867</v>
      </c>
      <c r="AL179">
        <v>1.1788615624109899</v>
      </c>
      <c r="AM179">
        <f t="shared" si="50"/>
        <v>1</v>
      </c>
      <c r="AN179">
        <f t="shared" si="51"/>
        <v>1022.0729746103283</v>
      </c>
      <c r="AO179">
        <v>7.04</v>
      </c>
      <c r="AP179">
        <f t="shared" si="52"/>
        <v>8.2991853993733695</v>
      </c>
      <c r="AQ179">
        <v>10.37</v>
      </c>
      <c r="AR179">
        <v>9750</v>
      </c>
      <c r="AS179">
        <v>5.0737861885996933</v>
      </c>
      <c r="AT179">
        <v>0.9716998063650526</v>
      </c>
      <c r="AU179" s="1">
        <f t="shared" si="53"/>
        <v>4.930197057</v>
      </c>
      <c r="AV179" s="1">
        <f t="shared" si="54"/>
        <v>2.9150994190951578</v>
      </c>
      <c r="AW179" s="1">
        <f t="shared" si="55"/>
        <v>6.8018986445553686</v>
      </c>
      <c r="AX179" s="1">
        <f t="shared" si="58"/>
        <v>9.7169980636505251</v>
      </c>
      <c r="AY179" s="3">
        <v>0.1</v>
      </c>
      <c r="AZ179">
        <v>35</v>
      </c>
      <c r="BA179">
        <f t="shared" si="56"/>
        <v>0.10368970511989745</v>
      </c>
      <c r="BB179">
        <v>0.68620000000000003</v>
      </c>
      <c r="BC179">
        <v>0.29249999999999998</v>
      </c>
      <c r="BD179">
        <v>9.75E-3</v>
      </c>
      <c r="BE179">
        <v>6977</v>
      </c>
      <c r="BF179">
        <f t="shared" si="59"/>
        <v>85.8</v>
      </c>
      <c r="BG179" s="6">
        <f t="shared" si="60"/>
        <v>1.1961436046511629</v>
      </c>
      <c r="BH179" s="7">
        <f t="shared" si="61"/>
        <v>2.3922872093023257</v>
      </c>
      <c r="BI179" s="6">
        <f t="shared" si="62"/>
        <v>3.5884308139534884</v>
      </c>
      <c r="BJ179">
        <v>516.41999999999996</v>
      </c>
      <c r="BK179">
        <v>98.6</v>
      </c>
      <c r="BL179">
        <v>0.12</v>
      </c>
      <c r="BM179">
        <v>0.11</v>
      </c>
      <c r="BN179" s="2">
        <f t="shared" si="57"/>
        <v>7.7450484607803724E-2</v>
      </c>
      <c r="BO179" s="2">
        <f t="shared" si="63"/>
        <v>0.13355065901554361</v>
      </c>
      <c r="BP179" s="2">
        <f t="shared" si="64"/>
        <v>0.11390345704597141</v>
      </c>
      <c r="BQ179" s="2">
        <f t="shared" si="65"/>
        <v>0.18022196883038624</v>
      </c>
      <c r="BR179">
        <f t="shared" si="66"/>
        <v>0.10587754065912663</v>
      </c>
      <c r="BS179">
        <f t="shared" si="67"/>
        <v>0.15054422326517669</v>
      </c>
      <c r="BT179">
        <f t="shared" si="68"/>
        <v>674.02224732770094</v>
      </c>
    </row>
    <row r="180" spans="1:72" x14ac:dyDescent="0.2">
      <c r="A180">
        <v>20</v>
      </c>
      <c r="B180">
        <v>6043</v>
      </c>
      <c r="C180" t="s">
        <v>1740</v>
      </c>
      <c r="D180">
        <v>6</v>
      </c>
      <c r="E180" t="s">
        <v>1737</v>
      </c>
      <c r="F180" t="s">
        <v>1738</v>
      </c>
      <c r="G180" t="s">
        <v>1769</v>
      </c>
      <c r="H180">
        <v>43</v>
      </c>
      <c r="I180">
        <v>1270</v>
      </c>
      <c r="J180">
        <v>235</v>
      </c>
      <c r="K180">
        <v>1308</v>
      </c>
      <c r="L180">
        <v>492</v>
      </c>
      <c r="M180">
        <v>17340</v>
      </c>
      <c r="N180">
        <f t="shared" si="46"/>
        <v>24210.225987477304</v>
      </c>
      <c r="O180">
        <v>2600.6</v>
      </c>
      <c r="P180">
        <f t="shared" si="47"/>
        <v>3630.9754153998547</v>
      </c>
      <c r="Q180">
        <v>24645</v>
      </c>
      <c r="R180">
        <f t="shared" si="48"/>
        <v>34409.516693274403</v>
      </c>
      <c r="S180">
        <v>394</v>
      </c>
      <c r="T180">
        <f t="shared" si="49"/>
        <v>550.10548091499754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867</v>
      </c>
      <c r="AL180">
        <v>1.1388759903791501</v>
      </c>
      <c r="AM180">
        <f t="shared" si="50"/>
        <v>1</v>
      </c>
      <c r="AN180">
        <f t="shared" si="51"/>
        <v>987.40548365872314</v>
      </c>
      <c r="AO180">
        <v>7.04</v>
      </c>
      <c r="AP180">
        <f t="shared" si="52"/>
        <v>8.0176869722692174</v>
      </c>
      <c r="AQ180">
        <v>10.37</v>
      </c>
      <c r="AR180">
        <v>9750</v>
      </c>
      <c r="AS180">
        <v>5.0737861885996933</v>
      </c>
      <c r="AT180">
        <v>0.99892062349572419</v>
      </c>
      <c r="AU180" s="1">
        <f t="shared" si="53"/>
        <v>5.068309663</v>
      </c>
      <c r="AV180" s="1">
        <f t="shared" si="54"/>
        <v>2.9967618704871724</v>
      </c>
      <c r="AW180" s="1">
        <f t="shared" si="55"/>
        <v>6.9924443644700691</v>
      </c>
      <c r="AX180" s="1">
        <f t="shared" si="58"/>
        <v>9.9892062349572424</v>
      </c>
      <c r="AY180" s="3">
        <v>0.1</v>
      </c>
      <c r="AZ180">
        <v>35</v>
      </c>
      <c r="BA180">
        <f t="shared" si="56"/>
        <v>0.10368970511989745</v>
      </c>
      <c r="BB180">
        <v>0.68620000000000003</v>
      </c>
      <c r="BC180">
        <v>0.29249999999999998</v>
      </c>
      <c r="BD180">
        <v>9.75E-3</v>
      </c>
      <c r="BE180">
        <v>6978</v>
      </c>
      <c r="BF180">
        <f t="shared" si="59"/>
        <v>85.8</v>
      </c>
      <c r="BG180" s="6">
        <f t="shared" si="60"/>
        <v>1.1961436046511629</v>
      </c>
      <c r="BH180" s="7">
        <f t="shared" si="61"/>
        <v>2.3922872093023257</v>
      </c>
      <c r="BI180" s="6">
        <f t="shared" si="62"/>
        <v>3.5884308139534884</v>
      </c>
      <c r="BJ180">
        <v>516.41999999999996</v>
      </c>
      <c r="BK180">
        <v>98.6</v>
      </c>
      <c r="BL180">
        <v>0.12</v>
      </c>
      <c r="BM180">
        <v>0.11</v>
      </c>
      <c r="BN180" s="2">
        <f t="shared" si="57"/>
        <v>7.8152250022561667E-2</v>
      </c>
      <c r="BO180" s="2">
        <f t="shared" si="63"/>
        <v>0.12242330452016181</v>
      </c>
      <c r="BP180" s="2">
        <f t="shared" si="64"/>
        <v>0.10222571354316175</v>
      </c>
      <c r="BQ180" s="2">
        <f t="shared" si="65"/>
        <v>0.17040204609674489</v>
      </c>
      <c r="BR180">
        <f t="shared" si="66"/>
        <v>9.4750181339346248E-2</v>
      </c>
      <c r="BS180">
        <f t="shared" si="67"/>
        <v>0.1394168724296834</v>
      </c>
      <c r="BT180">
        <f t="shared" si="68"/>
        <v>674.0222520808029</v>
      </c>
    </row>
    <row r="181" spans="1:72" x14ac:dyDescent="0.2">
      <c r="A181">
        <v>20</v>
      </c>
      <c r="B181">
        <v>6045</v>
      </c>
      <c r="C181" t="s">
        <v>1740</v>
      </c>
      <c r="D181">
        <v>6</v>
      </c>
      <c r="E181" t="s">
        <v>1737</v>
      </c>
      <c r="F181" t="s">
        <v>1738</v>
      </c>
      <c r="G181" t="s">
        <v>1780</v>
      </c>
      <c r="H181">
        <v>45</v>
      </c>
      <c r="I181">
        <v>1108</v>
      </c>
      <c r="J181">
        <v>205</v>
      </c>
      <c r="K181">
        <v>1284</v>
      </c>
      <c r="L181">
        <v>318</v>
      </c>
      <c r="M181">
        <v>15282</v>
      </c>
      <c r="N181">
        <f t="shared" si="46"/>
        <v>21336.832384119272</v>
      </c>
      <c r="O181">
        <v>3201.7</v>
      </c>
      <c r="P181">
        <f t="shared" si="47"/>
        <v>4470.2353254963136</v>
      </c>
      <c r="Q181">
        <v>27970</v>
      </c>
      <c r="R181">
        <f t="shared" si="48"/>
        <v>39051.904317747416</v>
      </c>
      <c r="S181">
        <v>269</v>
      </c>
      <c r="T181">
        <f t="shared" si="49"/>
        <v>375.57963037089939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867</v>
      </c>
      <c r="AL181">
        <v>1.15490584227504</v>
      </c>
      <c r="AM181">
        <f t="shared" si="50"/>
        <v>1</v>
      </c>
      <c r="AN181">
        <f t="shared" si="51"/>
        <v>1001.3033652524597</v>
      </c>
      <c r="AO181">
        <v>7.04</v>
      </c>
      <c r="AP181">
        <f t="shared" si="52"/>
        <v>8.1305371296162825</v>
      </c>
      <c r="AQ181">
        <v>10.37</v>
      </c>
      <c r="AR181">
        <v>9750</v>
      </c>
      <c r="AS181">
        <v>5.0737861885996933</v>
      </c>
      <c r="AT181">
        <v>0.9763632080379816</v>
      </c>
      <c r="AU181" s="1">
        <f t="shared" si="53"/>
        <v>4.9538581600000002</v>
      </c>
      <c r="AV181" s="1">
        <f t="shared" si="54"/>
        <v>2.9290896241139448</v>
      </c>
      <c r="AW181" s="1">
        <f t="shared" si="55"/>
        <v>6.8345424562658712</v>
      </c>
      <c r="AX181" s="1">
        <f t="shared" si="58"/>
        <v>9.763632080379816</v>
      </c>
      <c r="AY181" s="3">
        <v>0.1</v>
      </c>
      <c r="AZ181">
        <v>35</v>
      </c>
      <c r="BA181">
        <f t="shared" si="56"/>
        <v>0.10368970511989745</v>
      </c>
      <c r="BB181">
        <v>0.68620000000000003</v>
      </c>
      <c r="BC181">
        <v>0.29249999999999998</v>
      </c>
      <c r="BD181">
        <v>9.75E-3</v>
      </c>
      <c r="BE181">
        <v>6979</v>
      </c>
      <c r="BF181">
        <f t="shared" si="59"/>
        <v>85.8</v>
      </c>
      <c r="BG181" s="6">
        <f t="shared" si="60"/>
        <v>1.1961436046511629</v>
      </c>
      <c r="BH181" s="7">
        <f t="shared" si="61"/>
        <v>2.3922872093023257</v>
      </c>
      <c r="BI181" s="6">
        <f t="shared" si="62"/>
        <v>3.5884308139534884</v>
      </c>
      <c r="BJ181">
        <v>516.41999999999996</v>
      </c>
      <c r="BK181">
        <v>98.6</v>
      </c>
      <c r="BL181">
        <v>0.12</v>
      </c>
      <c r="BM181">
        <v>0.11</v>
      </c>
      <c r="BN181" s="2">
        <f t="shared" si="57"/>
        <v>7.7294855346061689E-2</v>
      </c>
      <c r="BO181" s="2">
        <f t="shared" si="63"/>
        <v>0.12154278219938396</v>
      </c>
      <c r="BP181" s="2">
        <f t="shared" si="64"/>
        <v>0.10180128897449491</v>
      </c>
      <c r="BQ181" s="2">
        <f t="shared" si="65"/>
        <v>0.1684380779230871</v>
      </c>
      <c r="BR181">
        <f t="shared" si="66"/>
        <v>9.3869654194169844E-2</v>
      </c>
      <c r="BS181">
        <f t="shared" si="67"/>
        <v>0.13853635376879411</v>
      </c>
      <c r="BT181">
        <f t="shared" si="68"/>
        <v>674.02225683390498</v>
      </c>
    </row>
    <row r="182" spans="1:72" x14ac:dyDescent="0.2">
      <c r="A182">
        <v>20</v>
      </c>
      <c r="B182">
        <v>6047</v>
      </c>
      <c r="C182" t="s">
        <v>1740</v>
      </c>
      <c r="D182">
        <v>6</v>
      </c>
      <c r="E182" t="s">
        <v>1737</v>
      </c>
      <c r="F182" t="s">
        <v>1738</v>
      </c>
      <c r="G182" t="s">
        <v>1772</v>
      </c>
      <c r="H182">
        <v>47</v>
      </c>
      <c r="I182">
        <v>2873</v>
      </c>
      <c r="J182">
        <v>547</v>
      </c>
      <c r="K182">
        <v>2355</v>
      </c>
      <c r="L182">
        <v>666</v>
      </c>
      <c r="M182">
        <v>36186</v>
      </c>
      <c r="N182">
        <f t="shared" si="46"/>
        <v>50523.139422309905</v>
      </c>
      <c r="O182">
        <v>4953.2</v>
      </c>
      <c r="P182">
        <f t="shared" si="47"/>
        <v>6915.6915433202184</v>
      </c>
      <c r="Q182">
        <v>44012</v>
      </c>
      <c r="R182">
        <f t="shared" si="48"/>
        <v>61449.853873174805</v>
      </c>
      <c r="S182">
        <v>544</v>
      </c>
      <c r="T182">
        <f t="shared" si="49"/>
        <v>759.53650156791548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867</v>
      </c>
      <c r="AL182">
        <v>1.1550223616992701</v>
      </c>
      <c r="AM182">
        <f t="shared" si="50"/>
        <v>1</v>
      </c>
      <c r="AN182">
        <f t="shared" si="51"/>
        <v>1001.4043875932672</v>
      </c>
      <c r="AO182">
        <v>7.04</v>
      </c>
      <c r="AP182">
        <f t="shared" si="52"/>
        <v>8.131357426362861</v>
      </c>
      <c r="AQ182">
        <v>10.37</v>
      </c>
      <c r="AR182">
        <v>9750</v>
      </c>
      <c r="AS182">
        <v>5.0737861885996933</v>
      </c>
      <c r="AT182">
        <v>1.002697710130368</v>
      </c>
      <c r="AU182" s="1">
        <f t="shared" si="53"/>
        <v>5.087473793</v>
      </c>
      <c r="AV182" s="1">
        <f t="shared" si="54"/>
        <v>3.0080931303911038</v>
      </c>
      <c r="AW182" s="1">
        <f t="shared" si="55"/>
        <v>7.0188839709125759</v>
      </c>
      <c r="AX182" s="1">
        <f t="shared" si="58"/>
        <v>10.026977101303681</v>
      </c>
      <c r="AY182" s="3">
        <v>0.1</v>
      </c>
      <c r="AZ182">
        <v>35</v>
      </c>
      <c r="BA182">
        <f t="shared" si="56"/>
        <v>0.10368970511989745</v>
      </c>
      <c r="BB182">
        <v>0.68620000000000003</v>
      </c>
      <c r="BC182">
        <v>0.29249999999999998</v>
      </c>
      <c r="BD182">
        <v>9.75E-3</v>
      </c>
      <c r="BE182">
        <v>6980</v>
      </c>
      <c r="BF182">
        <f t="shared" si="59"/>
        <v>85.8</v>
      </c>
      <c r="BG182" s="6">
        <f t="shared" si="60"/>
        <v>1.1961436046511629</v>
      </c>
      <c r="BH182" s="7">
        <f t="shared" si="61"/>
        <v>2.3922872093023257</v>
      </c>
      <c r="BI182" s="6">
        <f t="shared" si="62"/>
        <v>3.5884308139534884</v>
      </c>
      <c r="BJ182">
        <v>516.41999999999996</v>
      </c>
      <c r="BK182">
        <v>98.6</v>
      </c>
      <c r="BL182">
        <v>0.12</v>
      </c>
      <c r="BM182">
        <v>0.11</v>
      </c>
      <c r="BN182" s="2">
        <f t="shared" si="57"/>
        <v>7.8599486833361529E-2</v>
      </c>
      <c r="BO182" s="2">
        <f t="shared" si="63"/>
        <v>0.12494254311541408</v>
      </c>
      <c r="BP182" s="2">
        <f t="shared" si="64"/>
        <v>0.10466858165497733</v>
      </c>
      <c r="BQ182" s="2">
        <f t="shared" si="65"/>
        <v>0.1731027003713749</v>
      </c>
      <c r="BR182">
        <f t="shared" si="66"/>
        <v>9.7269410285801439E-2</v>
      </c>
      <c r="BS182">
        <f t="shared" si="67"/>
        <v>0.14193611834471279</v>
      </c>
      <c r="BT182">
        <f t="shared" si="68"/>
        <v>674.02226158700694</v>
      </c>
    </row>
    <row r="183" spans="1:72" x14ac:dyDescent="0.2">
      <c r="A183">
        <v>21</v>
      </c>
      <c r="B183">
        <v>6049</v>
      </c>
      <c r="C183" t="s">
        <v>1786</v>
      </c>
      <c r="D183">
        <v>6</v>
      </c>
      <c r="E183" t="s">
        <v>1737</v>
      </c>
      <c r="F183" t="s">
        <v>1738</v>
      </c>
      <c r="G183" t="s">
        <v>1831</v>
      </c>
      <c r="H183">
        <v>49</v>
      </c>
      <c r="I183">
        <v>137</v>
      </c>
      <c r="J183">
        <v>30</v>
      </c>
      <c r="K183">
        <v>204</v>
      </c>
      <c r="L183">
        <v>50</v>
      </c>
      <c r="M183">
        <v>2187.4</v>
      </c>
      <c r="N183">
        <f t="shared" si="46"/>
        <v>3054.0627638412839</v>
      </c>
      <c r="O183">
        <v>548.36</v>
      </c>
      <c r="P183">
        <f t="shared" si="47"/>
        <v>765.62396323489361</v>
      </c>
      <c r="Q183">
        <v>4903.1000000000004</v>
      </c>
      <c r="R183">
        <f t="shared" si="48"/>
        <v>6845.7415824221443</v>
      </c>
      <c r="S183">
        <v>46</v>
      </c>
      <c r="T183">
        <f t="shared" si="49"/>
        <v>64.225513000228148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867</v>
      </c>
      <c r="AL183">
        <v>1.0987364549552401</v>
      </c>
      <c r="AM183">
        <f t="shared" si="50"/>
        <v>1</v>
      </c>
      <c r="AN183">
        <f t="shared" si="51"/>
        <v>952.60450644619311</v>
      </c>
      <c r="AO183">
        <v>7.04</v>
      </c>
      <c r="AP183">
        <f t="shared" si="52"/>
        <v>7.73510464288489</v>
      </c>
      <c r="AQ183">
        <v>10.37</v>
      </c>
      <c r="AR183">
        <v>9750</v>
      </c>
      <c r="AS183">
        <v>5.0737861885996933</v>
      </c>
      <c r="AT183">
        <v>0.95700321742176098</v>
      </c>
      <c r="AU183" s="1">
        <f t="shared" si="53"/>
        <v>4.8556297070000003</v>
      </c>
      <c r="AV183" s="1">
        <f t="shared" si="54"/>
        <v>2.871009652265283</v>
      </c>
      <c r="AW183" s="1">
        <f t="shared" si="55"/>
        <v>6.6990225219523269</v>
      </c>
      <c r="AX183" s="1">
        <f t="shared" si="58"/>
        <v>9.5700321742176104</v>
      </c>
      <c r="AY183" s="3">
        <v>0.1</v>
      </c>
      <c r="AZ183">
        <v>35</v>
      </c>
      <c r="BA183">
        <f t="shared" si="56"/>
        <v>0.10368970511989745</v>
      </c>
      <c r="BB183">
        <v>9.5100000000000004E-2</v>
      </c>
      <c r="BC183">
        <v>0.29249999999999998</v>
      </c>
      <c r="BD183">
        <v>9.75E-3</v>
      </c>
      <c r="BE183">
        <v>6981</v>
      </c>
      <c r="BF183">
        <f t="shared" si="59"/>
        <v>85.8</v>
      </c>
      <c r="BG183" s="6">
        <f t="shared" si="60"/>
        <v>1.1961436046511629</v>
      </c>
      <c r="BH183" s="7">
        <f t="shared" si="61"/>
        <v>2.3922872093023257</v>
      </c>
      <c r="BI183" s="6">
        <f t="shared" si="62"/>
        <v>3.5884308139534884</v>
      </c>
      <c r="BJ183">
        <v>516.41999999999996</v>
      </c>
      <c r="BK183">
        <v>98.6</v>
      </c>
      <c r="BL183">
        <v>0.12</v>
      </c>
      <c r="BM183">
        <v>0.11</v>
      </c>
      <c r="BN183" s="2">
        <f t="shared" si="57"/>
        <v>0.18556433233776537</v>
      </c>
      <c r="BO183" s="2">
        <f t="shared" si="63"/>
        <v>0.22840788656314659</v>
      </c>
      <c r="BP183" s="2">
        <f t="shared" si="64"/>
        <v>0.2090578410294831</v>
      </c>
      <c r="BQ183" s="2">
        <f t="shared" si="65"/>
        <v>0.27437331061851833</v>
      </c>
      <c r="BR183">
        <f t="shared" si="66"/>
        <v>0.20052031651304689</v>
      </c>
      <c r="BS183">
        <f t="shared" si="67"/>
        <v>0.24556332970707373</v>
      </c>
      <c r="BT183">
        <f t="shared" si="68"/>
        <v>674.23142039983929</v>
      </c>
    </row>
    <row r="184" spans="1:72" x14ac:dyDescent="0.2">
      <c r="A184">
        <v>20</v>
      </c>
      <c r="B184">
        <v>6051</v>
      </c>
      <c r="C184" t="s">
        <v>1740</v>
      </c>
      <c r="D184">
        <v>6</v>
      </c>
      <c r="E184" t="s">
        <v>1737</v>
      </c>
      <c r="F184" t="s">
        <v>1738</v>
      </c>
      <c r="G184" t="s">
        <v>1749</v>
      </c>
      <c r="H184">
        <v>51</v>
      </c>
      <c r="I184">
        <v>399</v>
      </c>
      <c r="J184">
        <v>139</v>
      </c>
      <c r="K184">
        <v>296</v>
      </c>
      <c r="L184">
        <v>130</v>
      </c>
      <c r="M184">
        <v>6077.1</v>
      </c>
      <c r="N184">
        <f t="shared" si="46"/>
        <v>8484.8883707323148</v>
      </c>
      <c r="O184">
        <v>1902.9</v>
      </c>
      <c r="P184">
        <f t="shared" si="47"/>
        <v>2656.8419280029161</v>
      </c>
      <c r="Q184">
        <v>7070.4</v>
      </c>
      <c r="R184">
        <f t="shared" si="48"/>
        <v>9871.7405894959356</v>
      </c>
      <c r="S184">
        <v>116</v>
      </c>
      <c r="T184">
        <f t="shared" si="49"/>
        <v>161.95998930492314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867</v>
      </c>
      <c r="AL184">
        <v>1.11933177560568</v>
      </c>
      <c r="AM184">
        <f t="shared" si="50"/>
        <v>1</v>
      </c>
      <c r="AN184">
        <f t="shared" si="51"/>
        <v>970.46064945012449</v>
      </c>
      <c r="AO184">
        <v>7.04</v>
      </c>
      <c r="AP184">
        <f t="shared" si="52"/>
        <v>7.8800957002639871</v>
      </c>
      <c r="AQ184">
        <v>10.37</v>
      </c>
      <c r="AR184">
        <v>9750</v>
      </c>
      <c r="AS184">
        <v>5.0737861885996933</v>
      </c>
      <c r="AT184">
        <v>0.99683091364081888</v>
      </c>
      <c r="AU184" s="1">
        <f t="shared" si="53"/>
        <v>5.0577069220000004</v>
      </c>
      <c r="AV184" s="1">
        <f t="shared" si="54"/>
        <v>2.9904927409224564</v>
      </c>
      <c r="AW184" s="1">
        <f t="shared" si="55"/>
        <v>6.977816395485732</v>
      </c>
      <c r="AX184" s="1">
        <f t="shared" si="58"/>
        <v>9.9683091364081893</v>
      </c>
      <c r="AY184" s="3">
        <v>0.1</v>
      </c>
      <c r="AZ184">
        <v>35</v>
      </c>
      <c r="BA184">
        <f t="shared" si="56"/>
        <v>0.10368970511989745</v>
      </c>
      <c r="BB184">
        <v>0.68620000000000003</v>
      </c>
      <c r="BC184">
        <v>0.29249999999999998</v>
      </c>
      <c r="BD184">
        <v>9.75E-3</v>
      </c>
      <c r="BE184">
        <v>6982</v>
      </c>
      <c r="BF184">
        <f t="shared" si="59"/>
        <v>85.8</v>
      </c>
      <c r="BG184" s="6">
        <f t="shared" si="60"/>
        <v>1.1961436046511629</v>
      </c>
      <c r="BH184" s="7">
        <f t="shared" si="61"/>
        <v>2.3922872093023257</v>
      </c>
      <c r="BI184" s="6">
        <f t="shared" si="62"/>
        <v>3.5884308139534884</v>
      </c>
      <c r="BJ184">
        <v>516.41999999999996</v>
      </c>
      <c r="BK184">
        <v>98.6</v>
      </c>
      <c r="BL184">
        <v>0.12</v>
      </c>
      <c r="BM184">
        <v>0.11</v>
      </c>
      <c r="BN184" s="2">
        <f t="shared" si="57"/>
        <v>7.7733690993040047E-2</v>
      </c>
      <c r="BO184" s="2">
        <f t="shared" si="63"/>
        <v>0.12085450312485904</v>
      </c>
      <c r="BP184" s="2">
        <f t="shared" si="64"/>
        <v>0.10069916485935297</v>
      </c>
      <c r="BQ184" s="2">
        <f t="shared" si="65"/>
        <v>0.16873287471533885</v>
      </c>
      <c r="BR184">
        <f t="shared" si="66"/>
        <v>9.3181360646449302E-2</v>
      </c>
      <c r="BS184">
        <f t="shared" si="67"/>
        <v>0.13784808567393486</v>
      </c>
      <c r="BT184">
        <f t="shared" si="68"/>
        <v>674.02227109321097</v>
      </c>
    </row>
    <row r="185" spans="1:72" x14ac:dyDescent="0.2">
      <c r="A185">
        <v>20</v>
      </c>
      <c r="B185">
        <v>6053</v>
      </c>
      <c r="C185" t="s">
        <v>1740</v>
      </c>
      <c r="D185">
        <v>6</v>
      </c>
      <c r="E185" t="s">
        <v>1737</v>
      </c>
      <c r="F185" t="s">
        <v>1738</v>
      </c>
      <c r="G185" t="s">
        <v>1752</v>
      </c>
      <c r="H185">
        <v>53</v>
      </c>
      <c r="I185">
        <v>1264</v>
      </c>
      <c r="J185">
        <v>224</v>
      </c>
      <c r="K185">
        <v>1385</v>
      </c>
      <c r="L185">
        <v>306</v>
      </c>
      <c r="M185">
        <v>18730</v>
      </c>
      <c r="N185">
        <f t="shared" si="46"/>
        <v>26150.953445527677</v>
      </c>
      <c r="O185">
        <v>2750.5</v>
      </c>
      <c r="P185">
        <f t="shared" si="47"/>
        <v>3840.2668153723371</v>
      </c>
      <c r="Q185">
        <v>30590</v>
      </c>
      <c r="R185">
        <f t="shared" si="48"/>
        <v>42709.966145151717</v>
      </c>
      <c r="S185">
        <v>263</v>
      </c>
      <c r="T185">
        <f t="shared" si="49"/>
        <v>367.20238954478265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867</v>
      </c>
      <c r="AL185">
        <v>1.16609191483465</v>
      </c>
      <c r="AM185">
        <f t="shared" si="50"/>
        <v>1</v>
      </c>
      <c r="AN185">
        <f t="shared" si="51"/>
        <v>1011.0016901616416</v>
      </c>
      <c r="AO185">
        <v>7.04</v>
      </c>
      <c r="AP185">
        <f t="shared" si="52"/>
        <v>8.2092870804359368</v>
      </c>
      <c r="AQ185">
        <v>10.37</v>
      </c>
      <c r="AR185">
        <v>9750</v>
      </c>
      <c r="AS185">
        <v>5.0737861885996933</v>
      </c>
      <c r="AT185">
        <v>0.98242585964697449</v>
      </c>
      <c r="AU185" s="1">
        <f t="shared" si="53"/>
        <v>4.9846187579999999</v>
      </c>
      <c r="AV185" s="1">
        <f t="shared" si="54"/>
        <v>2.9472775789409233</v>
      </c>
      <c r="AW185" s="1">
        <f t="shared" si="55"/>
        <v>6.8769810175288217</v>
      </c>
      <c r="AX185" s="1">
        <f t="shared" si="58"/>
        <v>9.8242585964697451</v>
      </c>
      <c r="AY185" s="3">
        <v>0.1</v>
      </c>
      <c r="AZ185">
        <v>35</v>
      </c>
      <c r="BA185">
        <f t="shared" si="56"/>
        <v>0.10368970511989745</v>
      </c>
      <c r="BB185">
        <v>0.68620000000000003</v>
      </c>
      <c r="BC185">
        <v>0.29249999999999998</v>
      </c>
      <c r="BD185">
        <v>9.75E-3</v>
      </c>
      <c r="BE185">
        <v>6983</v>
      </c>
      <c r="BF185">
        <f t="shared" si="59"/>
        <v>85.8</v>
      </c>
      <c r="BG185" s="6">
        <f t="shared" si="60"/>
        <v>1.1961436046511629</v>
      </c>
      <c r="BH185" s="7">
        <f t="shared" si="61"/>
        <v>2.3922872093023257</v>
      </c>
      <c r="BI185" s="6">
        <f t="shared" si="62"/>
        <v>3.5884308139534884</v>
      </c>
      <c r="BJ185">
        <v>516.41999999999996</v>
      </c>
      <c r="BK185">
        <v>98.6</v>
      </c>
      <c r="BL185">
        <v>0.12</v>
      </c>
      <c r="BM185">
        <v>0.11</v>
      </c>
      <c r="BN185" s="2">
        <f t="shared" si="57"/>
        <v>7.7775164821000456E-2</v>
      </c>
      <c r="BO185" s="2">
        <f t="shared" si="63"/>
        <v>0.12221309446872772</v>
      </c>
      <c r="BP185" s="2">
        <f t="shared" si="64"/>
        <v>0.10234901797290172</v>
      </c>
      <c r="BQ185" s="2">
        <f t="shared" si="65"/>
        <v>0.16939958289380772</v>
      </c>
      <c r="BR185">
        <f t="shared" si="66"/>
        <v>9.453994716591943E-2</v>
      </c>
      <c r="BS185">
        <f t="shared" si="67"/>
        <v>0.13920668067769207</v>
      </c>
      <c r="BT185">
        <f t="shared" si="68"/>
        <v>674.02227584631305</v>
      </c>
    </row>
    <row r="186" spans="1:72" x14ac:dyDescent="0.2">
      <c r="A186">
        <v>20</v>
      </c>
      <c r="B186">
        <v>6055</v>
      </c>
      <c r="C186" t="s">
        <v>1740</v>
      </c>
      <c r="D186">
        <v>6</v>
      </c>
      <c r="E186" t="s">
        <v>1737</v>
      </c>
      <c r="F186" t="s">
        <v>1738</v>
      </c>
      <c r="G186" t="s">
        <v>1741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>
        <v>68836</v>
      </c>
      <c r="N186">
        <f t="shared" si="46"/>
        <v>96109.291584428356</v>
      </c>
      <c r="O186">
        <v>8726.1</v>
      </c>
      <c r="P186">
        <f t="shared" si="47"/>
        <v>12183.440195462845</v>
      </c>
      <c r="Q186">
        <v>66513</v>
      </c>
      <c r="R186">
        <f t="shared" si="48"/>
        <v>92865.903177916844</v>
      </c>
      <c r="S186">
        <v>1040</v>
      </c>
      <c r="T186">
        <f t="shared" si="49"/>
        <v>1452.0550765268972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867</v>
      </c>
      <c r="AL186">
        <v>1.16625217795372</v>
      </c>
      <c r="AM186">
        <f t="shared" si="50"/>
        <v>1</v>
      </c>
      <c r="AN186">
        <f t="shared" si="51"/>
        <v>1011.1406382858753</v>
      </c>
      <c r="AO186">
        <v>7.04</v>
      </c>
      <c r="AP186">
        <f t="shared" si="52"/>
        <v>8.2104153327941898</v>
      </c>
      <c r="AQ186">
        <v>10.37</v>
      </c>
      <c r="AR186">
        <v>9750</v>
      </c>
      <c r="AS186">
        <v>5.0737861885996933</v>
      </c>
      <c r="AT186">
        <v>0.96625023498537432</v>
      </c>
      <c r="AU186" s="1">
        <f t="shared" si="53"/>
        <v>4.9025470970000002</v>
      </c>
      <c r="AV186" s="1">
        <f t="shared" si="54"/>
        <v>2.898750704956123</v>
      </c>
      <c r="AW186" s="1">
        <f t="shared" si="55"/>
        <v>6.7637516448976207</v>
      </c>
      <c r="AX186" s="1">
        <f t="shared" si="58"/>
        <v>9.6625023498537423</v>
      </c>
      <c r="AY186" s="3">
        <v>0.1</v>
      </c>
      <c r="AZ186">
        <v>35</v>
      </c>
      <c r="BA186">
        <f t="shared" si="56"/>
        <v>0.10368970511989745</v>
      </c>
      <c r="BB186">
        <v>0.68620000000000003</v>
      </c>
      <c r="BC186">
        <v>0.29249999999999998</v>
      </c>
      <c r="BD186">
        <v>9.75E-3</v>
      </c>
      <c r="BE186">
        <v>6984</v>
      </c>
      <c r="BF186">
        <f t="shared" si="59"/>
        <v>85.8</v>
      </c>
      <c r="BG186" s="6">
        <f t="shared" si="60"/>
        <v>1.1961436046511629</v>
      </c>
      <c r="BH186" s="7">
        <f t="shared" si="61"/>
        <v>2.3922872093023257</v>
      </c>
      <c r="BI186" s="6">
        <f t="shared" si="62"/>
        <v>3.5884308139534884</v>
      </c>
      <c r="BJ186">
        <v>516.41999999999996</v>
      </c>
      <c r="BK186">
        <v>98.6</v>
      </c>
      <c r="BL186">
        <v>0.12</v>
      </c>
      <c r="BM186">
        <v>0.11</v>
      </c>
      <c r="BN186" s="2">
        <f t="shared" si="57"/>
        <v>7.6977550630147079E-2</v>
      </c>
      <c r="BO186" s="2">
        <f t="shared" si="63"/>
        <v>0.1267929864900243</v>
      </c>
      <c r="BP186" s="2">
        <f t="shared" si="64"/>
        <v>0.10725597166759651</v>
      </c>
      <c r="BQ186" s="2">
        <f t="shared" si="65"/>
        <v>0.17320255020534828</v>
      </c>
      <c r="BR186">
        <f t="shared" si="66"/>
        <v>9.9119834362817461E-2</v>
      </c>
      <c r="BS186">
        <f t="shared" si="67"/>
        <v>0.14378657635887723</v>
      </c>
      <c r="BT186">
        <f t="shared" si="68"/>
        <v>674.02228059941501</v>
      </c>
    </row>
    <row r="187" spans="1:72" x14ac:dyDescent="0.2">
      <c r="A187">
        <v>20</v>
      </c>
      <c r="B187">
        <v>6057</v>
      </c>
      <c r="C187" t="s">
        <v>1740</v>
      </c>
      <c r="D187">
        <v>6</v>
      </c>
      <c r="E187" t="s">
        <v>1737</v>
      </c>
      <c r="F187" t="s">
        <v>1738</v>
      </c>
      <c r="G187" t="s">
        <v>1067</v>
      </c>
      <c r="H187">
        <v>57</v>
      </c>
      <c r="I187">
        <v>2452</v>
      </c>
      <c r="J187">
        <v>303</v>
      </c>
      <c r="K187">
        <v>1686</v>
      </c>
      <c r="L187">
        <v>841</v>
      </c>
      <c r="M187">
        <v>41678</v>
      </c>
      <c r="N187">
        <f t="shared" si="46"/>
        <v>58191.107191815405</v>
      </c>
      <c r="O187">
        <v>5575.9</v>
      </c>
      <c r="P187">
        <f t="shared" si="47"/>
        <v>7785.109520390698</v>
      </c>
      <c r="Q187">
        <v>41739</v>
      </c>
      <c r="R187">
        <f t="shared" si="48"/>
        <v>58276.275806880927</v>
      </c>
      <c r="S187">
        <v>672</v>
      </c>
      <c r="T187">
        <f t="shared" si="49"/>
        <v>938.25097252507203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867</v>
      </c>
      <c r="AL187">
        <v>1.1315409803390499</v>
      </c>
      <c r="AM187">
        <f t="shared" si="50"/>
        <v>1</v>
      </c>
      <c r="AN187">
        <f t="shared" si="51"/>
        <v>981.04602995395624</v>
      </c>
      <c r="AO187">
        <v>7.04</v>
      </c>
      <c r="AP187">
        <f t="shared" si="52"/>
        <v>7.9660485015869114</v>
      </c>
      <c r="AQ187">
        <v>10.37</v>
      </c>
      <c r="AR187">
        <v>9750</v>
      </c>
      <c r="AS187">
        <v>5.0737861885996933</v>
      </c>
      <c r="AT187">
        <v>0.97479200998121041</v>
      </c>
      <c r="AU187" s="1">
        <f t="shared" si="53"/>
        <v>4.9458862369999999</v>
      </c>
      <c r="AV187" s="1">
        <f t="shared" si="54"/>
        <v>2.9243760299436312</v>
      </c>
      <c r="AW187" s="1">
        <f t="shared" si="55"/>
        <v>6.8235440698684728</v>
      </c>
      <c r="AX187" s="1">
        <f t="shared" si="58"/>
        <v>9.7479200998121041</v>
      </c>
      <c r="AY187" s="3">
        <v>0.1</v>
      </c>
      <c r="AZ187">
        <v>35</v>
      </c>
      <c r="BA187">
        <f t="shared" si="56"/>
        <v>0.10368970511989745</v>
      </c>
      <c r="BB187">
        <v>0.68620000000000003</v>
      </c>
      <c r="BC187">
        <v>0.29249999999999998</v>
      </c>
      <c r="BD187">
        <v>9.75E-3</v>
      </c>
      <c r="BE187">
        <v>6985</v>
      </c>
      <c r="BF187">
        <f t="shared" si="59"/>
        <v>85.8</v>
      </c>
      <c r="BG187" s="6">
        <f t="shared" si="60"/>
        <v>1.1961436046511629</v>
      </c>
      <c r="BH187" s="7">
        <f t="shared" si="61"/>
        <v>2.3922872093023257</v>
      </c>
      <c r="BI187" s="6">
        <f t="shared" si="62"/>
        <v>3.5884308139534884</v>
      </c>
      <c r="BJ187">
        <v>516.41999999999996</v>
      </c>
      <c r="BK187">
        <v>98.6</v>
      </c>
      <c r="BL187">
        <v>0.12</v>
      </c>
      <c r="BM187">
        <v>0.11</v>
      </c>
      <c r="BN187" s="2">
        <f t="shared" si="57"/>
        <v>7.684033263192365E-2</v>
      </c>
      <c r="BO187" s="2">
        <f t="shared" si="63"/>
        <v>0.12372756696272248</v>
      </c>
      <c r="BP187" s="2">
        <f t="shared" si="64"/>
        <v>0.10401784244392288</v>
      </c>
      <c r="BQ187" s="2">
        <f t="shared" si="65"/>
        <v>0.17054739712514047</v>
      </c>
      <c r="BR187">
        <f t="shared" si="66"/>
        <v>9.60544100111171E-2</v>
      </c>
      <c r="BS187">
        <f t="shared" si="67"/>
        <v>0.14072116049146396</v>
      </c>
      <c r="BT187">
        <f t="shared" si="68"/>
        <v>674.02228535251709</v>
      </c>
    </row>
    <row r="188" spans="1:72" x14ac:dyDescent="0.2">
      <c r="A188">
        <v>20</v>
      </c>
      <c r="B188">
        <v>6059</v>
      </c>
      <c r="C188" t="s">
        <v>1740</v>
      </c>
      <c r="D188">
        <v>6</v>
      </c>
      <c r="E188" t="s">
        <v>1737</v>
      </c>
      <c r="F188" t="s">
        <v>1738</v>
      </c>
      <c r="G188" t="s">
        <v>252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>
        <v>233320</v>
      </c>
      <c r="N188">
        <f t="shared" si="46"/>
        <v>325762.97159159195</v>
      </c>
      <c r="O188">
        <v>23624</v>
      </c>
      <c r="P188">
        <f t="shared" si="47"/>
        <v>32983.989546030214</v>
      </c>
      <c r="Q188">
        <v>212840</v>
      </c>
      <c r="R188">
        <f t="shared" si="48"/>
        <v>297168.65623844694</v>
      </c>
      <c r="S188">
        <v>2639</v>
      </c>
      <c r="T188">
        <f t="shared" si="49"/>
        <v>3684.5897566870017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867</v>
      </c>
      <c r="AL188">
        <v>1.1112479090690599</v>
      </c>
      <c r="AM188">
        <f t="shared" si="50"/>
        <v>1</v>
      </c>
      <c r="AN188">
        <f t="shared" si="51"/>
        <v>963.45193716287497</v>
      </c>
      <c r="AO188">
        <v>7.04</v>
      </c>
      <c r="AP188">
        <f t="shared" si="52"/>
        <v>7.8231852798461814</v>
      </c>
      <c r="AQ188">
        <v>10.37</v>
      </c>
      <c r="AR188">
        <v>9750</v>
      </c>
      <c r="AS188">
        <v>5.0737861885996933</v>
      </c>
      <c r="AT188">
        <v>0.96309363803692849</v>
      </c>
      <c r="AU188" s="1">
        <f t="shared" si="53"/>
        <v>4.8865311990000002</v>
      </c>
      <c r="AV188" s="1">
        <f t="shared" si="54"/>
        <v>2.8892809141107856</v>
      </c>
      <c r="AW188" s="1">
        <f t="shared" si="55"/>
        <v>6.7416554662584991</v>
      </c>
      <c r="AX188" s="1">
        <f t="shared" si="58"/>
        <v>9.6309363803692847</v>
      </c>
      <c r="AY188" s="3">
        <v>0.1</v>
      </c>
      <c r="AZ188">
        <v>35</v>
      </c>
      <c r="BA188">
        <f t="shared" si="56"/>
        <v>0.10368970511989745</v>
      </c>
      <c r="BB188">
        <v>0.68620000000000003</v>
      </c>
      <c r="BC188">
        <v>0.29249999999999998</v>
      </c>
      <c r="BD188">
        <v>9.75E-3</v>
      </c>
      <c r="BE188">
        <v>6986</v>
      </c>
      <c r="BF188">
        <f t="shared" si="59"/>
        <v>85.8</v>
      </c>
      <c r="BG188" s="6">
        <f t="shared" si="60"/>
        <v>1.1961436046511629</v>
      </c>
      <c r="BH188" s="7">
        <f t="shared" si="61"/>
        <v>2.3922872093023257</v>
      </c>
      <c r="BI188" s="6">
        <f t="shared" si="62"/>
        <v>3.5884308139534884</v>
      </c>
      <c r="BJ188">
        <v>516.41999999999996</v>
      </c>
      <c r="BK188">
        <v>98.6</v>
      </c>
      <c r="BL188">
        <v>0.12</v>
      </c>
      <c r="BM188">
        <v>0.11</v>
      </c>
      <c r="BN188" s="2">
        <f t="shared" si="57"/>
        <v>7.5934362175604245E-2</v>
      </c>
      <c r="BO188" s="2">
        <f t="shared" si="63"/>
        <v>0.14255277308721268</v>
      </c>
      <c r="BP188" s="2">
        <f t="shared" si="64"/>
        <v>0.12307958280954286</v>
      </c>
      <c r="BQ188" s="2">
        <f t="shared" si="65"/>
        <v>0.18881072360556325</v>
      </c>
      <c r="BR188">
        <f t="shared" si="66"/>
        <v>0.11487961131120877</v>
      </c>
      <c r="BS188">
        <f t="shared" si="67"/>
        <v>0.15954637027584276</v>
      </c>
      <c r="BT188">
        <f t="shared" si="68"/>
        <v>674.02229010561905</v>
      </c>
    </row>
    <row r="189" spans="1:72" x14ac:dyDescent="0.2">
      <c r="A189">
        <v>20</v>
      </c>
      <c r="B189">
        <v>6061</v>
      </c>
      <c r="C189" t="s">
        <v>1740</v>
      </c>
      <c r="D189">
        <v>6</v>
      </c>
      <c r="E189" t="s">
        <v>1737</v>
      </c>
      <c r="F189" t="s">
        <v>1738</v>
      </c>
      <c r="G189" t="s">
        <v>1753</v>
      </c>
      <c r="H189">
        <v>61</v>
      </c>
      <c r="I189">
        <v>2473</v>
      </c>
      <c r="J189">
        <v>312</v>
      </c>
      <c r="K189">
        <v>1853</v>
      </c>
      <c r="L189">
        <v>828</v>
      </c>
      <c r="M189">
        <v>39996</v>
      </c>
      <c r="N189">
        <f t="shared" si="46"/>
        <v>55842.687346894018</v>
      </c>
      <c r="O189">
        <v>6067.4</v>
      </c>
      <c r="P189">
        <f t="shared" si="47"/>
        <v>8471.3451647300917</v>
      </c>
      <c r="Q189">
        <v>45624</v>
      </c>
      <c r="R189">
        <f t="shared" si="48"/>
        <v>63700.539241791499</v>
      </c>
      <c r="S189">
        <v>650</v>
      </c>
      <c r="T189">
        <f t="shared" si="49"/>
        <v>907.53442282931076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867</v>
      </c>
      <c r="AL189">
        <v>1.1334605038166099</v>
      </c>
      <c r="AM189">
        <f t="shared" si="50"/>
        <v>1</v>
      </c>
      <c r="AN189">
        <f t="shared" si="51"/>
        <v>982.71025680900084</v>
      </c>
      <c r="AO189">
        <v>7.04</v>
      </c>
      <c r="AP189">
        <f t="shared" si="52"/>
        <v>7.9795619468689338</v>
      </c>
      <c r="AQ189">
        <v>10.37</v>
      </c>
      <c r="AR189">
        <v>9750</v>
      </c>
      <c r="AS189">
        <v>5.0737861885996933</v>
      </c>
      <c r="AT189">
        <v>0.97471401556337522</v>
      </c>
      <c r="AU189" s="1">
        <f t="shared" si="53"/>
        <v>4.94549051</v>
      </c>
      <c r="AV189" s="1">
        <f t="shared" si="54"/>
        <v>2.9241420466901258</v>
      </c>
      <c r="AW189" s="1">
        <f t="shared" si="55"/>
        <v>6.8229981089436267</v>
      </c>
      <c r="AX189" s="1">
        <f t="shared" si="58"/>
        <v>9.7471401556337529</v>
      </c>
      <c r="AY189" s="3">
        <v>0.1</v>
      </c>
      <c r="AZ189">
        <v>35</v>
      </c>
      <c r="BA189">
        <f t="shared" si="56"/>
        <v>0.10368970511989745</v>
      </c>
      <c r="BB189">
        <v>0.68620000000000003</v>
      </c>
      <c r="BC189">
        <v>0.29249999999999998</v>
      </c>
      <c r="BD189">
        <v>9.75E-3</v>
      </c>
      <c r="BE189">
        <v>6987</v>
      </c>
      <c r="BF189">
        <f t="shared" si="59"/>
        <v>85.8</v>
      </c>
      <c r="BG189" s="6">
        <f t="shared" si="60"/>
        <v>1.1961436046511629</v>
      </c>
      <c r="BH189" s="7">
        <f t="shared" si="61"/>
        <v>2.3922872093023257</v>
      </c>
      <c r="BI189" s="6">
        <f t="shared" si="62"/>
        <v>3.5884308139534884</v>
      </c>
      <c r="BJ189">
        <v>516.41999999999996</v>
      </c>
      <c r="BK189">
        <v>98.6</v>
      </c>
      <c r="BL189">
        <v>0.12</v>
      </c>
      <c r="BM189">
        <v>0.11</v>
      </c>
      <c r="BN189" s="2">
        <f t="shared" si="57"/>
        <v>7.6867429737048229E-2</v>
      </c>
      <c r="BO189" s="2">
        <f t="shared" si="63"/>
        <v>0.12375047753746155</v>
      </c>
      <c r="BP189" s="2">
        <f t="shared" si="64"/>
        <v>0.10404233002019024</v>
      </c>
      <c r="BQ189" s="2">
        <f t="shared" si="65"/>
        <v>0.17056656158239061</v>
      </c>
      <c r="BR189">
        <f t="shared" si="66"/>
        <v>9.6077310937059068E-2</v>
      </c>
      <c r="BS189">
        <f t="shared" si="67"/>
        <v>0.14074407838598013</v>
      </c>
      <c r="BT189">
        <f t="shared" si="68"/>
        <v>674.02229485872112</v>
      </c>
    </row>
    <row r="190" spans="1:72" x14ac:dyDescent="0.2">
      <c r="A190">
        <v>20</v>
      </c>
      <c r="B190">
        <v>6063</v>
      </c>
      <c r="C190" t="s">
        <v>1740</v>
      </c>
      <c r="D190">
        <v>6</v>
      </c>
      <c r="E190" t="s">
        <v>1737</v>
      </c>
      <c r="F190" t="s">
        <v>1738</v>
      </c>
      <c r="G190" t="s">
        <v>1743</v>
      </c>
      <c r="H190">
        <v>63</v>
      </c>
      <c r="I190">
        <v>984</v>
      </c>
      <c r="J190">
        <v>236</v>
      </c>
      <c r="K190">
        <v>616</v>
      </c>
      <c r="L190">
        <v>342</v>
      </c>
      <c r="M190">
        <v>14673</v>
      </c>
      <c r="N190">
        <f t="shared" si="46"/>
        <v>20486.542440268426</v>
      </c>
      <c r="O190">
        <v>3893.9</v>
      </c>
      <c r="P190">
        <f t="shared" si="47"/>
        <v>5436.6896754693125</v>
      </c>
      <c r="Q190">
        <v>14308</v>
      </c>
      <c r="R190">
        <f t="shared" si="48"/>
        <v>19976.926956679657</v>
      </c>
      <c r="S190">
        <v>282</v>
      </c>
      <c r="T190">
        <f t="shared" si="49"/>
        <v>393.73031882748558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867</v>
      </c>
      <c r="AL190">
        <v>1.12123647417341</v>
      </c>
      <c r="AM190">
        <f t="shared" si="50"/>
        <v>1</v>
      </c>
      <c r="AN190">
        <f t="shared" si="51"/>
        <v>972.11202310834642</v>
      </c>
      <c r="AO190">
        <v>7.04</v>
      </c>
      <c r="AP190">
        <f t="shared" si="52"/>
        <v>7.8935047781808061</v>
      </c>
      <c r="AQ190">
        <v>10.37</v>
      </c>
      <c r="AR190">
        <v>9750</v>
      </c>
      <c r="AS190">
        <v>5.0737861885996933</v>
      </c>
      <c r="AT190">
        <v>0.96921225771186748</v>
      </c>
      <c r="AU190" s="1">
        <f t="shared" si="53"/>
        <v>4.9175757669999998</v>
      </c>
      <c r="AV190" s="1">
        <f t="shared" si="54"/>
        <v>2.9076367731356023</v>
      </c>
      <c r="AW190" s="1">
        <f t="shared" si="55"/>
        <v>6.7844858039830722</v>
      </c>
      <c r="AX190" s="1">
        <f t="shared" si="58"/>
        <v>9.6921225771186741</v>
      </c>
      <c r="AY190" s="3">
        <v>0.1</v>
      </c>
      <c r="AZ190">
        <v>35</v>
      </c>
      <c r="BA190">
        <f t="shared" si="56"/>
        <v>0.10368970511989745</v>
      </c>
      <c r="BB190">
        <v>0.68620000000000003</v>
      </c>
      <c r="BC190">
        <v>0.29249999999999998</v>
      </c>
      <c r="BD190">
        <v>9.75E-3</v>
      </c>
      <c r="BE190">
        <v>6988</v>
      </c>
      <c r="BF190">
        <f t="shared" si="59"/>
        <v>85.8</v>
      </c>
      <c r="BG190" s="6">
        <f t="shared" si="60"/>
        <v>1.1961436046511629</v>
      </c>
      <c r="BH190" s="7">
        <f t="shared" si="61"/>
        <v>2.3922872093023257</v>
      </c>
      <c r="BI190" s="6">
        <f t="shared" si="62"/>
        <v>3.5884308139534884</v>
      </c>
      <c r="BJ190">
        <v>516.41999999999996</v>
      </c>
      <c r="BK190">
        <v>98.6</v>
      </c>
      <c r="BL190">
        <v>0.12</v>
      </c>
      <c r="BM190">
        <v>0.11</v>
      </c>
      <c r="BN190" s="2">
        <f t="shared" si="57"/>
        <v>7.6398128599340767E-2</v>
      </c>
      <c r="BO190" s="2">
        <f t="shared" si="63"/>
        <v>0.1206487963618738</v>
      </c>
      <c r="BP190" s="2">
        <f t="shared" si="64"/>
        <v>0.10105189117169591</v>
      </c>
      <c r="BQ190" s="2">
        <f t="shared" si="65"/>
        <v>0.16720062776053088</v>
      </c>
      <c r="BR190">
        <f t="shared" si="66"/>
        <v>9.2975624937072773E-2</v>
      </c>
      <c r="BS190">
        <f t="shared" si="67"/>
        <v>0.13764240087028093</v>
      </c>
      <c r="BT190">
        <f t="shared" si="68"/>
        <v>674.02229961182309</v>
      </c>
    </row>
    <row r="191" spans="1:72" x14ac:dyDescent="0.2">
      <c r="A191">
        <v>20</v>
      </c>
      <c r="B191">
        <v>6065</v>
      </c>
      <c r="C191" t="s">
        <v>1740</v>
      </c>
      <c r="D191">
        <v>6</v>
      </c>
      <c r="E191" t="s">
        <v>1737</v>
      </c>
      <c r="F191" t="s">
        <v>1738</v>
      </c>
      <c r="G191" t="s">
        <v>1754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>
        <v>98690</v>
      </c>
      <c r="N191">
        <f t="shared" si="46"/>
        <v>137791.64952157642</v>
      </c>
      <c r="O191">
        <v>16768</v>
      </c>
      <c r="P191">
        <f t="shared" si="47"/>
        <v>23411.59569538751</v>
      </c>
      <c r="Q191">
        <v>178610</v>
      </c>
      <c r="R191">
        <f t="shared" si="48"/>
        <v>249376.49732545106</v>
      </c>
      <c r="S191">
        <v>938</v>
      </c>
      <c r="T191">
        <f t="shared" si="49"/>
        <v>1309.6419824829131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867</v>
      </c>
      <c r="AL191">
        <v>1.08725530259749</v>
      </c>
      <c r="AM191">
        <f t="shared" si="50"/>
        <v>1</v>
      </c>
      <c r="AN191">
        <f t="shared" si="51"/>
        <v>942.65034735202391</v>
      </c>
      <c r="AO191">
        <v>7.04</v>
      </c>
      <c r="AP191">
        <f t="shared" si="52"/>
        <v>7.6542773302863303</v>
      </c>
      <c r="AQ191">
        <v>10.37</v>
      </c>
      <c r="AR191">
        <v>9750</v>
      </c>
      <c r="AS191">
        <v>5.0737861885996933</v>
      </c>
      <c r="AT191">
        <v>0.98079304961280034</v>
      </c>
      <c r="AU191" s="1">
        <f t="shared" si="53"/>
        <v>4.9763342289999999</v>
      </c>
      <c r="AV191" s="1">
        <f t="shared" si="54"/>
        <v>2.942379148838401</v>
      </c>
      <c r="AW191" s="1">
        <f t="shared" si="55"/>
        <v>6.8655513472896024</v>
      </c>
      <c r="AX191" s="1">
        <f t="shared" si="58"/>
        <v>9.8079304961280034</v>
      </c>
      <c r="AY191" s="3">
        <v>0.1</v>
      </c>
      <c r="AZ191">
        <v>35</v>
      </c>
      <c r="BA191">
        <f t="shared" si="56"/>
        <v>0.10368970511989745</v>
      </c>
      <c r="BB191">
        <v>0.68620000000000003</v>
      </c>
      <c r="BC191">
        <v>0.29249999999999998</v>
      </c>
      <c r="BD191">
        <v>9.75E-3</v>
      </c>
      <c r="BE191">
        <v>6989</v>
      </c>
      <c r="BF191">
        <f t="shared" si="59"/>
        <v>85.8</v>
      </c>
      <c r="BG191" s="6">
        <f t="shared" si="60"/>
        <v>1.1961436046511629</v>
      </c>
      <c r="BH191" s="7">
        <f t="shared" si="61"/>
        <v>2.3922872093023257</v>
      </c>
      <c r="BI191" s="6">
        <f t="shared" si="62"/>
        <v>3.5884308139534884</v>
      </c>
      <c r="BJ191">
        <v>516.41999999999996</v>
      </c>
      <c r="BK191">
        <v>98.6</v>
      </c>
      <c r="BL191">
        <v>0.12</v>
      </c>
      <c r="BM191">
        <v>0.11</v>
      </c>
      <c r="BN191" s="2">
        <f t="shared" si="57"/>
        <v>7.6423021849854902E-2</v>
      </c>
      <c r="BO191" s="2">
        <f t="shared" si="63"/>
        <v>0.13092758526605849</v>
      </c>
      <c r="BP191" s="2">
        <f t="shared" si="64"/>
        <v>0.11109652323448292</v>
      </c>
      <c r="BQ191" s="2">
        <f t="shared" si="65"/>
        <v>0.17803564887055653</v>
      </c>
      <c r="BR191">
        <f t="shared" si="66"/>
        <v>0.10325440901685894</v>
      </c>
      <c r="BS191">
        <f t="shared" si="67"/>
        <v>0.1479211934343542</v>
      </c>
      <c r="BT191">
        <f t="shared" si="68"/>
        <v>674.02230436492516</v>
      </c>
    </row>
    <row r="192" spans="1:72" x14ac:dyDescent="0.2">
      <c r="A192">
        <v>20</v>
      </c>
      <c r="B192">
        <v>6067</v>
      </c>
      <c r="C192" t="s">
        <v>1740</v>
      </c>
      <c r="D192">
        <v>6</v>
      </c>
      <c r="E192" t="s">
        <v>1737</v>
      </c>
      <c r="F192" t="s">
        <v>1738</v>
      </c>
      <c r="G192" t="s">
        <v>1777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>
        <v>101550</v>
      </c>
      <c r="N192">
        <f t="shared" si="46"/>
        <v>141784.80098202539</v>
      </c>
      <c r="O192">
        <v>11910</v>
      </c>
      <c r="P192">
        <f t="shared" si="47"/>
        <v>16628.823039841678</v>
      </c>
      <c r="Q192">
        <v>90251</v>
      </c>
      <c r="R192">
        <f t="shared" si="48"/>
        <v>126009.06029964327</v>
      </c>
      <c r="S192">
        <v>1214</v>
      </c>
      <c r="T192">
        <f t="shared" si="49"/>
        <v>1694.995060484282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867</v>
      </c>
      <c r="AL192">
        <v>1.15048009395599</v>
      </c>
      <c r="AM192">
        <f t="shared" si="50"/>
        <v>1</v>
      </c>
      <c r="AN192">
        <f t="shared" si="51"/>
        <v>997.46624145984333</v>
      </c>
      <c r="AO192">
        <v>7.04</v>
      </c>
      <c r="AP192">
        <f t="shared" si="52"/>
        <v>8.0993798614501706</v>
      </c>
      <c r="AQ192">
        <v>10.37</v>
      </c>
      <c r="AR192">
        <v>9750</v>
      </c>
      <c r="AS192">
        <v>5.0737861885996933</v>
      </c>
      <c r="AT192">
        <v>0.97574140000691223</v>
      </c>
      <c r="AU192" s="1">
        <f t="shared" si="53"/>
        <v>4.9507032390000001</v>
      </c>
      <c r="AV192" s="1">
        <f t="shared" si="54"/>
        <v>2.9272242000207367</v>
      </c>
      <c r="AW192" s="1">
        <f t="shared" si="55"/>
        <v>6.8301898000483856</v>
      </c>
      <c r="AX192" s="1">
        <f t="shared" si="58"/>
        <v>9.7574140000691223</v>
      </c>
      <c r="AY192" s="3">
        <v>0.1</v>
      </c>
      <c r="AZ192">
        <v>35</v>
      </c>
      <c r="BA192">
        <f t="shared" si="56"/>
        <v>0.10368970511989745</v>
      </c>
      <c r="BB192">
        <v>0.68620000000000003</v>
      </c>
      <c r="BC192">
        <v>0.29249999999999998</v>
      </c>
      <c r="BD192">
        <v>9.75E-3</v>
      </c>
      <c r="BE192">
        <v>6990</v>
      </c>
      <c r="BF192">
        <f t="shared" si="59"/>
        <v>85.8</v>
      </c>
      <c r="BG192" s="6">
        <f t="shared" si="60"/>
        <v>1.1961436046511629</v>
      </c>
      <c r="BH192" s="7">
        <f t="shared" si="61"/>
        <v>2.3922872093023257</v>
      </c>
      <c r="BI192" s="6">
        <f t="shared" si="62"/>
        <v>3.5884308139534884</v>
      </c>
      <c r="BJ192">
        <v>516.41999999999996</v>
      </c>
      <c r="BK192">
        <v>98.6</v>
      </c>
      <c r="BL192">
        <v>0.12</v>
      </c>
      <c r="BM192">
        <v>0.11</v>
      </c>
      <c r="BN192" s="2">
        <f t="shared" si="57"/>
        <v>7.7192722464211869E-2</v>
      </c>
      <c r="BO192" s="2">
        <f t="shared" si="63"/>
        <v>0.13034664079246441</v>
      </c>
      <c r="BP192" s="2">
        <f t="shared" si="64"/>
        <v>0.1106177201624166</v>
      </c>
      <c r="BQ192" s="2">
        <f t="shared" si="65"/>
        <v>0.17721207071288833</v>
      </c>
      <c r="BR192">
        <f t="shared" si="66"/>
        <v>0.10267345971886628</v>
      </c>
      <c r="BS192">
        <f t="shared" si="67"/>
        <v>0.14734025262064865</v>
      </c>
      <c r="BT192">
        <f t="shared" si="68"/>
        <v>674.02230911802712</v>
      </c>
    </row>
    <row r="193" spans="1:72" x14ac:dyDescent="0.2">
      <c r="A193">
        <v>20</v>
      </c>
      <c r="B193">
        <v>6069</v>
      </c>
      <c r="C193" t="s">
        <v>1740</v>
      </c>
      <c r="D193">
        <v>6</v>
      </c>
      <c r="E193" t="s">
        <v>1737</v>
      </c>
      <c r="F193" t="s">
        <v>1738</v>
      </c>
      <c r="G193" t="s">
        <v>1742</v>
      </c>
      <c r="H193">
        <v>69</v>
      </c>
      <c r="I193">
        <v>2037</v>
      </c>
      <c r="J193">
        <v>381</v>
      </c>
      <c r="K193">
        <v>1896</v>
      </c>
      <c r="L193">
        <v>560</v>
      </c>
      <c r="M193">
        <v>31225</v>
      </c>
      <c r="N193">
        <f t="shared" si="46"/>
        <v>43596.557465915736</v>
      </c>
      <c r="O193">
        <v>4345.6000000000004</v>
      </c>
      <c r="P193">
        <f t="shared" si="47"/>
        <v>6067.3562889954665</v>
      </c>
      <c r="Q193">
        <v>41075</v>
      </c>
      <c r="R193">
        <f t="shared" si="48"/>
        <v>57349.194488790672</v>
      </c>
      <c r="S193">
        <v>467</v>
      </c>
      <c r="T193">
        <f t="shared" si="49"/>
        <v>652.02857763275097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867</v>
      </c>
      <c r="AL193">
        <v>1.16363401670714</v>
      </c>
      <c r="AM193">
        <f t="shared" si="50"/>
        <v>1</v>
      </c>
      <c r="AN193">
        <f t="shared" si="51"/>
        <v>1008.8706924850903</v>
      </c>
      <c r="AO193">
        <v>7.04</v>
      </c>
      <c r="AP193">
        <f t="shared" si="52"/>
        <v>8.1919834776182654</v>
      </c>
      <c r="AQ193">
        <v>10.37</v>
      </c>
      <c r="AR193">
        <v>9750</v>
      </c>
      <c r="AS193">
        <v>5.0737861885996933</v>
      </c>
      <c r="AT193">
        <v>0.99284422160293806</v>
      </c>
      <c r="AU193" s="1">
        <f t="shared" si="53"/>
        <v>5.0374792990000001</v>
      </c>
      <c r="AV193" s="1">
        <f t="shared" si="54"/>
        <v>2.9785326648088142</v>
      </c>
      <c r="AW193" s="1">
        <f t="shared" si="55"/>
        <v>6.949909551220566</v>
      </c>
      <c r="AX193" s="1">
        <f t="shared" si="58"/>
        <v>9.9284422160293815</v>
      </c>
      <c r="AY193" s="3">
        <v>0.1</v>
      </c>
      <c r="AZ193">
        <v>35</v>
      </c>
      <c r="BA193">
        <f t="shared" si="56"/>
        <v>0.10368970511989745</v>
      </c>
      <c r="BB193">
        <v>0.68620000000000003</v>
      </c>
      <c r="BC193">
        <v>0.29249999999999998</v>
      </c>
      <c r="BD193">
        <v>9.75E-3</v>
      </c>
      <c r="BE193">
        <v>6991</v>
      </c>
      <c r="BF193">
        <f t="shared" si="59"/>
        <v>85.8</v>
      </c>
      <c r="BG193" s="6">
        <f t="shared" si="60"/>
        <v>1.1961436046511629</v>
      </c>
      <c r="BH193" s="7">
        <f t="shared" si="61"/>
        <v>2.3922872093023257</v>
      </c>
      <c r="BI193" s="6">
        <f t="shared" si="62"/>
        <v>3.5884308139534884</v>
      </c>
      <c r="BJ193">
        <v>516.41999999999996</v>
      </c>
      <c r="BK193">
        <v>98.6</v>
      </c>
      <c r="BL193">
        <v>0.12</v>
      </c>
      <c r="BM193">
        <v>0.11</v>
      </c>
      <c r="BN193" s="2">
        <f t="shared" si="57"/>
        <v>7.8250917484022312E-2</v>
      </c>
      <c r="BO193" s="2">
        <f t="shared" si="63"/>
        <v>0.1240625802251971</v>
      </c>
      <c r="BP193" s="2">
        <f t="shared" si="64"/>
        <v>0.10398785054183303</v>
      </c>
      <c r="BQ193" s="2">
        <f t="shared" si="65"/>
        <v>0.17174946866623356</v>
      </c>
      <c r="BR193">
        <f t="shared" si="66"/>
        <v>9.6389394327200437E-2</v>
      </c>
      <c r="BS193">
        <f t="shared" si="67"/>
        <v>0.14105619571326991</v>
      </c>
      <c r="BT193">
        <f t="shared" si="68"/>
        <v>674.0223138711292</v>
      </c>
    </row>
    <row r="194" spans="1:72" x14ac:dyDescent="0.2">
      <c r="A194">
        <v>20</v>
      </c>
      <c r="B194">
        <v>6071</v>
      </c>
      <c r="C194" t="s">
        <v>1740</v>
      </c>
      <c r="D194">
        <v>6</v>
      </c>
      <c r="E194" t="s">
        <v>1737</v>
      </c>
      <c r="F194" t="s">
        <v>1738</v>
      </c>
      <c r="G194" t="s">
        <v>1758</v>
      </c>
      <c r="H194">
        <v>71</v>
      </c>
      <c r="I194">
        <v>2609</v>
      </c>
      <c r="J194">
        <v>169</v>
      </c>
      <c r="K194">
        <v>1039</v>
      </c>
      <c r="L194">
        <v>464</v>
      </c>
      <c r="M194">
        <v>31865</v>
      </c>
      <c r="N194">
        <f t="shared" ref="N194:N257" si="69">M194*(1+2.25%)^15</f>
        <v>44490.129820701521</v>
      </c>
      <c r="O194">
        <v>4720.5</v>
      </c>
      <c r="P194">
        <f t="shared" ref="P194:P257" si="70">O194*(1+2.25%)^15</f>
        <v>6590.7942199473255</v>
      </c>
      <c r="Q194">
        <v>22266</v>
      </c>
      <c r="R194">
        <f t="shared" ref="R194:R257" si="71">Q194*(1+2.25%)^15</f>
        <v>31087.940705719127</v>
      </c>
      <c r="S194">
        <v>368</v>
      </c>
      <c r="T194">
        <f t="shared" ref="T194:T257" si="72">S194*(1+2.25%)^15</f>
        <v>513.80410400182518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867</v>
      </c>
      <c r="AL194">
        <v>1.0884883019454701</v>
      </c>
      <c r="AM194">
        <f t="shared" ref="AM194:AM257" si="73">IF(AL194="NA",0,1)</f>
        <v>1</v>
      </c>
      <c r="AN194">
        <f t="shared" ref="AN194:AN257" si="74">AK194*IF(AL194="NA",0,AL194)</f>
        <v>943.71935778672253</v>
      </c>
      <c r="AO194">
        <v>7.04</v>
      </c>
      <c r="AP194">
        <f t="shared" ref="AP194:AP257" si="75">AO194*AL194</f>
        <v>7.6629576456961095</v>
      </c>
      <c r="AQ194">
        <v>10.37</v>
      </c>
      <c r="AR194">
        <v>9750</v>
      </c>
      <c r="AS194">
        <v>5.0737861885996933</v>
      </c>
      <c r="AT194">
        <v>0.98758075325655692</v>
      </c>
      <c r="AU194" s="1">
        <f t="shared" ref="AU194:AU257" si="76">AS194*AT194</f>
        <v>5.010773586</v>
      </c>
      <c r="AV194" s="1">
        <f t="shared" ref="AV194:AV257" si="77">3*AT194</f>
        <v>2.9627422597696706</v>
      </c>
      <c r="AW194" s="1">
        <f t="shared" ref="AW194:AW257" si="78">7*AT194</f>
        <v>6.9130652727958983</v>
      </c>
      <c r="AX194" s="1">
        <f t="shared" si="58"/>
        <v>9.8758075325655685</v>
      </c>
      <c r="AY194" s="3">
        <v>0.1</v>
      </c>
      <c r="AZ194">
        <v>35</v>
      </c>
      <c r="BA194">
        <f t="shared" ref="BA194:BA257" si="79">(AY194*(1+AY194)^AZ194)/((1+AY194)^AZ194-1)</f>
        <v>0.10368970511989745</v>
      </c>
      <c r="BB194">
        <v>0.68620000000000003</v>
      </c>
      <c r="BC194">
        <v>0.29249999999999998</v>
      </c>
      <c r="BD194">
        <v>9.75E-3</v>
      </c>
      <c r="BE194">
        <v>6992</v>
      </c>
      <c r="BF194">
        <f t="shared" si="59"/>
        <v>85.8</v>
      </c>
      <c r="BG194" s="6">
        <f t="shared" si="60"/>
        <v>1.1961436046511629</v>
      </c>
      <c r="BH194" s="7">
        <f t="shared" si="61"/>
        <v>2.3922872093023257</v>
      </c>
      <c r="BI194" s="6">
        <f t="shared" si="62"/>
        <v>3.5884308139534884</v>
      </c>
      <c r="BJ194">
        <v>516.41999999999996</v>
      </c>
      <c r="BK194">
        <v>98.6</v>
      </c>
      <c r="BL194">
        <v>0.12</v>
      </c>
      <c r="BM194">
        <v>0.11</v>
      </c>
      <c r="BN194" s="2">
        <f t="shared" ref="BN194:BN257" si="80">(((AN194*BA194+AP194)/(8760*BB194))+AR194*AU194/1000000+AQ194/1000)</f>
        <v>7.6778689703900851E-2</v>
      </c>
      <c r="BO194" s="2">
        <f t="shared" si="63"/>
        <v>0.12257974179479877</v>
      </c>
      <c r="BP194" s="2">
        <f t="shared" si="64"/>
        <v>0.10261143636405305</v>
      </c>
      <c r="BQ194" s="2">
        <f t="shared" si="65"/>
        <v>0.17001382277381302</v>
      </c>
      <c r="BR194">
        <f t="shared" si="66"/>
        <v>9.4906551072403561E-2</v>
      </c>
      <c r="BS194">
        <f t="shared" si="67"/>
        <v>0.13957336094276013</v>
      </c>
      <c r="BT194">
        <f t="shared" si="68"/>
        <v>674.02231862423116</v>
      </c>
    </row>
    <row r="195" spans="1:72" x14ac:dyDescent="0.2">
      <c r="A195">
        <v>20</v>
      </c>
      <c r="B195">
        <v>6073</v>
      </c>
      <c r="C195" t="s">
        <v>1740</v>
      </c>
      <c r="D195">
        <v>6</v>
      </c>
      <c r="E195" t="s">
        <v>1737</v>
      </c>
      <c r="F195" t="s">
        <v>1738</v>
      </c>
      <c r="G195" t="s">
        <v>1771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>
        <v>178350</v>
      </c>
      <c r="N195">
        <f t="shared" si="69"/>
        <v>249013.48355631935</v>
      </c>
      <c r="O195">
        <v>4324</v>
      </c>
      <c r="P195">
        <f t="shared" si="70"/>
        <v>6037.1982220214459</v>
      </c>
      <c r="Q195">
        <v>204310</v>
      </c>
      <c r="R195">
        <f t="shared" si="71"/>
        <v>285259.01219731767</v>
      </c>
      <c r="S195">
        <v>1952</v>
      </c>
      <c r="T195">
        <f t="shared" si="72"/>
        <v>2725.3956820966378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867</v>
      </c>
      <c r="AL195">
        <v>1.0988025396477901</v>
      </c>
      <c r="AM195">
        <f t="shared" si="73"/>
        <v>1</v>
      </c>
      <c r="AN195">
        <f t="shared" si="74"/>
        <v>952.66180187463397</v>
      </c>
      <c r="AO195">
        <v>7.04</v>
      </c>
      <c r="AP195">
        <f t="shared" si="75"/>
        <v>7.7355698791204421</v>
      </c>
      <c r="AQ195">
        <v>10.37</v>
      </c>
      <c r="AR195">
        <v>9750</v>
      </c>
      <c r="AS195">
        <v>5.0737861885996933</v>
      </c>
      <c r="AT195">
        <v>0.96361277619176811</v>
      </c>
      <c r="AU195" s="1">
        <f t="shared" si="76"/>
        <v>4.8891651950000004</v>
      </c>
      <c r="AV195" s="1">
        <f t="shared" si="77"/>
        <v>2.8908383285753043</v>
      </c>
      <c r="AW195" s="1">
        <f t="shared" si="78"/>
        <v>6.7452894333423767</v>
      </c>
      <c r="AX195" s="1">
        <f t="shared" ref="AX195:AX258" si="81">10*AT195</f>
        <v>9.6361277619176811</v>
      </c>
      <c r="AY195" s="3">
        <v>0.1</v>
      </c>
      <c r="AZ195">
        <v>35</v>
      </c>
      <c r="BA195">
        <f t="shared" si="79"/>
        <v>0.10368970511989745</v>
      </c>
      <c r="BB195">
        <v>0.68620000000000003</v>
      </c>
      <c r="BC195">
        <v>0.29249999999999998</v>
      </c>
      <c r="BD195">
        <v>9.75E-3</v>
      </c>
      <c r="BE195">
        <v>6993</v>
      </c>
      <c r="BF195">
        <f t="shared" ref="BF195:BF258" si="82">85.8</f>
        <v>85.8</v>
      </c>
      <c r="BG195" s="6">
        <f t="shared" ref="BG195:BG258" si="83">0.005*AR195*1.05506/43</f>
        <v>1.1961436046511629</v>
      </c>
      <c r="BH195" s="7">
        <f t="shared" ref="BH195:BH258" si="84">0.01*AR195*1.05506/43</f>
        <v>2.3922872093023257</v>
      </c>
      <c r="BI195" s="6">
        <f t="shared" ref="BI195:BI258" si="85">0.015*AR195*1.05506/43</f>
        <v>3.5884308139534884</v>
      </c>
      <c r="BJ195">
        <v>516.41999999999996</v>
      </c>
      <c r="BK195">
        <v>98.6</v>
      </c>
      <c r="BL195">
        <v>0.12</v>
      </c>
      <c r="BM195">
        <v>0.11</v>
      </c>
      <c r="BN195" s="2">
        <f t="shared" si="80"/>
        <v>7.5759341778617359E-2</v>
      </c>
      <c r="BO195" s="2">
        <f t="shared" ref="BO195:BO258" si="86">(((AN195*BA195+AP195)/(8760*BB195))+AR195*AU195/1000000+AQ195/1000)+(BC195*P195+BD195*R195+BL195*T195+BM195*N195)/2000000 + (BE195*AB195)/(1000000*8760*BB195) + ((BF195+BJ195)*Y195/1000000) + (BK195*AE195)/(1000000*8760*BB195) + BH195*AI195/1000000</f>
        <v>0.13410000153190335</v>
      </c>
      <c r="BP195" s="2">
        <f t="shared" ref="BP195:BP258" si="87">(((AN195*BA195+AP195)/(8760*BB195))+AR195*AV195/1000000+AQ195/1000)+(BC195*P195+BD195*R195+BL195*T195+BM195*N195)/2000000 + (BE195*AB195)/(1000000*8760*BB195) + ((BF195+BJ195)*Y195/1000000) + (BK195*AE195)/(1000000*8760*BB195) + BH195*AI195/1000000</f>
        <v>0.11461631458426258</v>
      </c>
      <c r="BQ195" s="2">
        <f t="shared" ref="BQ195:BQ258" si="88">(((AN195*BA195+AP195)/(8760*BB195))+AR195*AX195/1000000+AQ195/1000)+(BC195*P195+BD195*R195+BL195*T195+BM195*N195)/2000000 + (BE195*AB195)/(1000000*8760*BB195) + ((BF195+BJ195)*Y195/1000000) + (BK195*AE195)/(1000000*8760*BB195) + BH195*AI195/1000000</f>
        <v>0.18038288655935078</v>
      </c>
      <c r="BR195">
        <f t="shared" ref="BR195:BR258" si="89">(((AN195*BA195+AP195)/(8760*BB195))+AR195*AU195/1000000+AQ195/1000)+(BC195*P195+BD195*R195+BL195*T195+BM195*N195)/2000000 + (BE195*AC195)/(1000000*8760*BB195) + ((BF195+BJ195)*Z195/1000000) + (BK195*AF195)/(1000000*8760*BB195) + BH195*AH195/1000000</f>
        <v>0.1064268059851096</v>
      </c>
      <c r="BS195">
        <f t="shared" ref="BS195:BS258" si="90">(((AN195*BA195+AP195)/(8760*BB195))+AR195*AU195/1000000+AQ195/1000)+(BC195*P195+BD195*R195+BL195*T195+BM195*N195)/2000000 + (BE195*AD195)/(1000000*8760*BB195) + ((BF195+BJ195)*AA195/1000000) + (BK195*AG195)/(1000000*8760*BB195) + BH195*AJ195/1000000</f>
        <v>0.15109362433975326</v>
      </c>
      <c r="BT195">
        <f t="shared" ref="BT195:BT258" si="91">(BE195)/(AZ195*8760*BB195) + ((BF195+BJ195)) + (BK195)/(AZ195*8760*BB195) + BH195*30</f>
        <v>674.02232337733324</v>
      </c>
    </row>
    <row r="196" spans="1:72" x14ac:dyDescent="0.2">
      <c r="A196">
        <v>20</v>
      </c>
      <c r="B196">
        <v>6075</v>
      </c>
      <c r="C196" t="s">
        <v>1740</v>
      </c>
      <c r="D196">
        <v>6</v>
      </c>
      <c r="E196" t="s">
        <v>1737</v>
      </c>
      <c r="F196" t="s">
        <v>1738</v>
      </c>
      <c r="G196" t="s">
        <v>1766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>
        <v>260450</v>
      </c>
      <c r="N196">
        <f t="shared" si="69"/>
        <v>363642.06219368306</v>
      </c>
      <c r="O196">
        <v>21003</v>
      </c>
      <c r="P196">
        <f t="shared" si="70"/>
        <v>29324.531511821559</v>
      </c>
      <c r="Q196">
        <v>150830</v>
      </c>
      <c r="R196">
        <f t="shared" si="71"/>
        <v>210589.87230053067</v>
      </c>
      <c r="S196">
        <v>3152</v>
      </c>
      <c r="T196">
        <f t="shared" si="72"/>
        <v>4400.8438473199803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867</v>
      </c>
      <c r="AL196">
        <v>1.18604516983032</v>
      </c>
      <c r="AM196">
        <f t="shared" si="73"/>
        <v>1</v>
      </c>
      <c r="AN196">
        <f t="shared" si="74"/>
        <v>1028.3011622428876</v>
      </c>
      <c r="AO196">
        <v>7.04</v>
      </c>
      <c r="AP196">
        <f t="shared" si="75"/>
        <v>8.3497579956054526</v>
      </c>
      <c r="AQ196">
        <v>10.37</v>
      </c>
      <c r="AR196">
        <v>9750</v>
      </c>
      <c r="AS196">
        <v>5.0737861885996933</v>
      </c>
      <c r="AT196">
        <v>0.97875275275849849</v>
      </c>
      <c r="AU196" s="1">
        <f t="shared" si="76"/>
        <v>4.9659821989999999</v>
      </c>
      <c r="AV196" s="1">
        <f t="shared" si="77"/>
        <v>2.9362582582754957</v>
      </c>
      <c r="AW196" s="1">
        <f t="shared" si="78"/>
        <v>6.8512692693094897</v>
      </c>
      <c r="AX196" s="1">
        <f t="shared" si="81"/>
        <v>9.7875275275849845</v>
      </c>
      <c r="AY196" s="3">
        <v>0.1</v>
      </c>
      <c r="AZ196">
        <v>35</v>
      </c>
      <c r="BA196">
        <f t="shared" si="79"/>
        <v>0.10368970511989745</v>
      </c>
      <c r="BB196">
        <v>0.68620000000000003</v>
      </c>
      <c r="BC196">
        <v>0.29249999999999998</v>
      </c>
      <c r="BD196">
        <v>9.75E-3</v>
      </c>
      <c r="BE196">
        <v>6994</v>
      </c>
      <c r="BF196">
        <f t="shared" si="82"/>
        <v>85.8</v>
      </c>
      <c r="BG196" s="6">
        <f t="shared" si="83"/>
        <v>1.1961436046511629</v>
      </c>
      <c r="BH196" s="7">
        <f t="shared" si="84"/>
        <v>2.3922872093023257</v>
      </c>
      <c r="BI196" s="6">
        <f t="shared" si="85"/>
        <v>3.5884308139534884</v>
      </c>
      <c r="BJ196">
        <v>516.41999999999996</v>
      </c>
      <c r="BK196">
        <v>98.6</v>
      </c>
      <c r="BL196">
        <v>0.12</v>
      </c>
      <c r="BM196">
        <v>0.11</v>
      </c>
      <c r="BN196" s="2">
        <f t="shared" si="80"/>
        <v>7.791523711551579E-2</v>
      </c>
      <c r="BO196" s="2">
        <f t="shared" si="86"/>
        <v>0.14570276317382516</v>
      </c>
      <c r="BP196" s="2">
        <f t="shared" si="87"/>
        <v>0.12591295475176123</v>
      </c>
      <c r="BQ196" s="2">
        <f t="shared" si="88"/>
        <v>0.19271283012752874</v>
      </c>
      <c r="BR196">
        <f t="shared" si="89"/>
        <v>0.11802956280263287</v>
      </c>
      <c r="BS196">
        <f t="shared" si="90"/>
        <v>0.16269638964156363</v>
      </c>
      <c r="BT196">
        <f t="shared" si="91"/>
        <v>674.0223281304352</v>
      </c>
    </row>
    <row r="197" spans="1:72" x14ac:dyDescent="0.2">
      <c r="A197">
        <v>20</v>
      </c>
      <c r="B197">
        <v>6077</v>
      </c>
      <c r="C197" t="s">
        <v>1740</v>
      </c>
      <c r="D197">
        <v>6</v>
      </c>
      <c r="E197" t="s">
        <v>1737</v>
      </c>
      <c r="F197" t="s">
        <v>1738</v>
      </c>
      <c r="G197" t="s">
        <v>1762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>
        <v>96660</v>
      </c>
      <c r="N197">
        <f t="shared" si="69"/>
        <v>134957.34970874028</v>
      </c>
      <c r="O197">
        <v>13435</v>
      </c>
      <c r="P197">
        <f t="shared" si="70"/>
        <v>18758.038416479678</v>
      </c>
      <c r="Q197">
        <v>101710</v>
      </c>
      <c r="R197">
        <f t="shared" si="71"/>
        <v>142008.19407072183</v>
      </c>
      <c r="S197">
        <v>1127</v>
      </c>
      <c r="T197">
        <f t="shared" si="72"/>
        <v>1573.5250685055896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867</v>
      </c>
      <c r="AL197">
        <v>1.15710797503188</v>
      </c>
      <c r="AM197">
        <f t="shared" si="73"/>
        <v>1</v>
      </c>
      <c r="AN197">
        <f t="shared" si="74"/>
        <v>1003.21261435264</v>
      </c>
      <c r="AO197">
        <v>7.04</v>
      </c>
      <c r="AP197">
        <f t="shared" si="75"/>
        <v>8.1460401442244361</v>
      </c>
      <c r="AQ197">
        <v>10.37</v>
      </c>
      <c r="AR197">
        <v>9750</v>
      </c>
      <c r="AS197">
        <v>5.0737861885996933</v>
      </c>
      <c r="AT197">
        <v>0.99867415567987317</v>
      </c>
      <c r="AU197" s="1">
        <f t="shared" si="76"/>
        <v>5.0670591380000003</v>
      </c>
      <c r="AV197" s="1">
        <f t="shared" si="77"/>
        <v>2.9960224670396194</v>
      </c>
      <c r="AW197" s="1">
        <f t="shared" si="78"/>
        <v>6.9907190897591125</v>
      </c>
      <c r="AX197" s="1">
        <f t="shared" si="81"/>
        <v>9.9867415567987319</v>
      </c>
      <c r="AY197" s="3">
        <v>0.1</v>
      </c>
      <c r="AZ197">
        <v>35</v>
      </c>
      <c r="BA197">
        <f t="shared" si="79"/>
        <v>0.10368970511989745</v>
      </c>
      <c r="BB197">
        <v>0.68620000000000003</v>
      </c>
      <c r="BC197">
        <v>0.29249999999999998</v>
      </c>
      <c r="BD197">
        <v>9.75E-3</v>
      </c>
      <c r="BE197">
        <v>6995</v>
      </c>
      <c r="BF197">
        <f t="shared" si="82"/>
        <v>85.8</v>
      </c>
      <c r="BG197" s="6">
        <f t="shared" si="83"/>
        <v>1.1961436046511629</v>
      </c>
      <c r="BH197" s="7">
        <f t="shared" si="84"/>
        <v>2.3922872093023257</v>
      </c>
      <c r="BI197" s="6">
        <f t="shared" si="85"/>
        <v>3.5884308139534884</v>
      </c>
      <c r="BJ197">
        <v>516.41999999999996</v>
      </c>
      <c r="BK197">
        <v>98.6</v>
      </c>
      <c r="BL197">
        <v>0.12</v>
      </c>
      <c r="BM197">
        <v>0.11</v>
      </c>
      <c r="BN197" s="2">
        <f t="shared" si="80"/>
        <v>7.8434077859993345E-2</v>
      </c>
      <c r="BO197" s="2">
        <f t="shared" si="86"/>
        <v>0.13159462746175646</v>
      </c>
      <c r="BP197" s="2">
        <f t="shared" si="87"/>
        <v>0.11140201991989276</v>
      </c>
      <c r="BQ197" s="2">
        <f t="shared" si="88"/>
        <v>0.17956153104504405</v>
      </c>
      <c r="BR197">
        <f t="shared" si="89"/>
        <v>0.10392142226616562</v>
      </c>
      <c r="BS197">
        <f t="shared" si="90"/>
        <v>0.14858825758938349</v>
      </c>
      <c r="BT197">
        <f t="shared" si="91"/>
        <v>674.02233288353727</v>
      </c>
    </row>
    <row r="198" spans="1:72" x14ac:dyDescent="0.2">
      <c r="A198">
        <v>20</v>
      </c>
      <c r="B198">
        <v>6079</v>
      </c>
      <c r="C198" t="s">
        <v>1740</v>
      </c>
      <c r="D198">
        <v>6</v>
      </c>
      <c r="E198" t="s">
        <v>1737</v>
      </c>
      <c r="F198" t="s">
        <v>1738</v>
      </c>
      <c r="G198" t="s">
        <v>1751</v>
      </c>
      <c r="H198">
        <v>79</v>
      </c>
      <c r="I198">
        <v>1925</v>
      </c>
      <c r="J198">
        <v>135</v>
      </c>
      <c r="K198">
        <v>1779</v>
      </c>
      <c r="L198">
        <v>398</v>
      </c>
      <c r="M198">
        <v>28061</v>
      </c>
      <c r="N198">
        <f t="shared" si="69"/>
        <v>39178.959136943522</v>
      </c>
      <c r="O198">
        <v>3536.3</v>
      </c>
      <c r="P198">
        <f t="shared" si="70"/>
        <v>4937.4061222327564</v>
      </c>
      <c r="Q198">
        <v>42113</v>
      </c>
      <c r="R198">
        <f t="shared" si="71"/>
        <v>58798.45715170887</v>
      </c>
      <c r="S198">
        <v>336</v>
      </c>
      <c r="T198">
        <f t="shared" si="72"/>
        <v>469.12548626253601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867</v>
      </c>
      <c r="AL198">
        <v>1.1563236599876801</v>
      </c>
      <c r="AM198">
        <f t="shared" si="73"/>
        <v>1</v>
      </c>
      <c r="AN198">
        <f t="shared" si="74"/>
        <v>1002.5326132093186</v>
      </c>
      <c r="AO198">
        <v>7.04</v>
      </c>
      <c r="AP198">
        <f t="shared" si="75"/>
        <v>8.1405185663132684</v>
      </c>
      <c r="AQ198">
        <v>10.37</v>
      </c>
      <c r="AR198">
        <v>9750</v>
      </c>
      <c r="AS198">
        <v>5.0737861885996933</v>
      </c>
      <c r="AT198">
        <v>0.97047441318353267</v>
      </c>
      <c r="AU198" s="1">
        <f t="shared" si="76"/>
        <v>4.9239796739999999</v>
      </c>
      <c r="AV198" s="1">
        <f t="shared" si="77"/>
        <v>2.9114232395505981</v>
      </c>
      <c r="AW198" s="1">
        <f t="shared" si="78"/>
        <v>6.7933208922847284</v>
      </c>
      <c r="AX198" s="1">
        <f t="shared" si="81"/>
        <v>9.7047441318353265</v>
      </c>
      <c r="AY198" s="3">
        <v>0.1</v>
      </c>
      <c r="AZ198">
        <v>35</v>
      </c>
      <c r="BA198">
        <f t="shared" si="79"/>
        <v>0.10368970511989745</v>
      </c>
      <c r="BB198">
        <v>0.68620000000000003</v>
      </c>
      <c r="BC198">
        <v>0.29249999999999998</v>
      </c>
      <c r="BD198">
        <v>9.75E-3</v>
      </c>
      <c r="BE198">
        <v>6996</v>
      </c>
      <c r="BF198">
        <f t="shared" si="82"/>
        <v>85.8</v>
      </c>
      <c r="BG198" s="6">
        <f t="shared" si="83"/>
        <v>1.1961436046511629</v>
      </c>
      <c r="BH198" s="7">
        <f t="shared" si="84"/>
        <v>2.3922872093023257</v>
      </c>
      <c r="BI198" s="6">
        <f t="shared" si="85"/>
        <v>3.5884308139534884</v>
      </c>
      <c r="BJ198">
        <v>516.41999999999996</v>
      </c>
      <c r="BK198">
        <v>98.6</v>
      </c>
      <c r="BL198">
        <v>0.12</v>
      </c>
      <c r="BM198">
        <v>0.11</v>
      </c>
      <c r="BN198" s="2">
        <f t="shared" si="80"/>
        <v>7.7026404728094938E-2</v>
      </c>
      <c r="BO198" s="2">
        <f t="shared" si="86"/>
        <v>0.1224259710863794</v>
      </c>
      <c r="BP198" s="2">
        <f t="shared" si="87"/>
        <v>0.10280354585049774</v>
      </c>
      <c r="BQ198" s="2">
        <f t="shared" si="88"/>
        <v>0.16903842455027382</v>
      </c>
      <c r="BR198">
        <f t="shared" si="89"/>
        <v>9.4752761066389996E-2</v>
      </c>
      <c r="BS198">
        <f t="shared" si="90"/>
        <v>0.13941960487389496</v>
      </c>
      <c r="BT198">
        <f t="shared" si="91"/>
        <v>674.02233763663924</v>
      </c>
    </row>
    <row r="199" spans="1:72" x14ac:dyDescent="0.2">
      <c r="A199">
        <v>20</v>
      </c>
      <c r="B199">
        <v>6081</v>
      </c>
      <c r="C199" t="s">
        <v>1740</v>
      </c>
      <c r="D199">
        <v>6</v>
      </c>
      <c r="E199" t="s">
        <v>1737</v>
      </c>
      <c r="F199" t="s">
        <v>1738</v>
      </c>
      <c r="G199" t="s">
        <v>1747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>
        <v>123880</v>
      </c>
      <c r="N199">
        <f t="shared" si="69"/>
        <v>172962.09892322309</v>
      </c>
      <c r="O199">
        <v>12646</v>
      </c>
      <c r="P199">
        <f t="shared" si="70"/>
        <v>17656.431247845328</v>
      </c>
      <c r="Q199">
        <v>95129</v>
      </c>
      <c r="R199">
        <f t="shared" si="71"/>
        <v>132819.75709127614</v>
      </c>
      <c r="S199">
        <v>1439</v>
      </c>
      <c r="T199">
        <f t="shared" si="72"/>
        <v>2009.1415914636586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867</v>
      </c>
      <c r="AL199">
        <v>1.1822267770767201</v>
      </c>
      <c r="AM199">
        <f t="shared" si="73"/>
        <v>1</v>
      </c>
      <c r="AN199">
        <f t="shared" si="74"/>
        <v>1024.9906157255164</v>
      </c>
      <c r="AO199">
        <v>7.04</v>
      </c>
      <c r="AP199">
        <f t="shared" si="75"/>
        <v>8.3228765106201088</v>
      </c>
      <c r="AQ199">
        <v>10.37</v>
      </c>
      <c r="AR199">
        <v>9750</v>
      </c>
      <c r="AS199">
        <v>5.0737861885996933</v>
      </c>
      <c r="AT199">
        <v>0.98591113047682011</v>
      </c>
      <c r="AU199" s="1">
        <f t="shared" si="76"/>
        <v>5.0023022770000001</v>
      </c>
      <c r="AV199" s="1">
        <f t="shared" si="77"/>
        <v>2.9577333914304602</v>
      </c>
      <c r="AW199" s="1">
        <f t="shared" si="78"/>
        <v>6.9013779133377406</v>
      </c>
      <c r="AX199" s="1">
        <f t="shared" si="81"/>
        <v>9.8591113047682004</v>
      </c>
      <c r="AY199" s="3">
        <v>0.1</v>
      </c>
      <c r="AZ199">
        <v>35</v>
      </c>
      <c r="BA199">
        <f t="shared" si="79"/>
        <v>0.10368970511989745</v>
      </c>
      <c r="BB199">
        <v>0.68620000000000003</v>
      </c>
      <c r="BC199">
        <v>0.29249999999999998</v>
      </c>
      <c r="BD199">
        <v>9.75E-3</v>
      </c>
      <c r="BE199">
        <v>6997</v>
      </c>
      <c r="BF199">
        <f t="shared" si="82"/>
        <v>85.8</v>
      </c>
      <c r="BG199" s="6">
        <f t="shared" si="83"/>
        <v>1.1961436046511629</v>
      </c>
      <c r="BH199" s="7">
        <f t="shared" si="84"/>
        <v>2.3922872093023257</v>
      </c>
      <c r="BI199" s="6">
        <f t="shared" si="85"/>
        <v>3.5884308139534884</v>
      </c>
      <c r="BJ199">
        <v>516.41999999999996</v>
      </c>
      <c r="BK199">
        <v>98.6</v>
      </c>
      <c r="BL199">
        <v>0.12</v>
      </c>
      <c r="BM199">
        <v>0.11</v>
      </c>
      <c r="BN199" s="2">
        <f t="shared" si="80"/>
        <v>7.8207780071916103E-2</v>
      </c>
      <c r="BO199" s="2">
        <f t="shared" si="86"/>
        <v>0.13327883850000274</v>
      </c>
      <c r="BP199" s="2">
        <f t="shared" si="87"/>
        <v>0.11334429186569975</v>
      </c>
      <c r="BQ199" s="2">
        <f t="shared" si="88"/>
        <v>0.18063272652074266</v>
      </c>
      <c r="BR199">
        <f t="shared" si="89"/>
        <v>0.10560562365561482</v>
      </c>
      <c r="BS199">
        <f t="shared" si="90"/>
        <v>0.15027247594740689</v>
      </c>
      <c r="BT199">
        <f t="shared" si="91"/>
        <v>674.02234238974131</v>
      </c>
    </row>
    <row r="200" spans="1:72" x14ac:dyDescent="0.2">
      <c r="A200">
        <v>20</v>
      </c>
      <c r="B200">
        <v>6083</v>
      </c>
      <c r="C200" t="s">
        <v>1740</v>
      </c>
      <c r="D200">
        <v>6</v>
      </c>
      <c r="E200" t="s">
        <v>1737</v>
      </c>
      <c r="F200" t="s">
        <v>1738</v>
      </c>
      <c r="G200" t="s">
        <v>1744</v>
      </c>
      <c r="H200">
        <v>83</v>
      </c>
      <c r="I200">
        <v>2458</v>
      </c>
      <c r="J200">
        <v>134</v>
      </c>
      <c r="K200">
        <v>2488</v>
      </c>
      <c r="L200">
        <v>536</v>
      </c>
      <c r="M200">
        <v>36223</v>
      </c>
      <c r="N200">
        <f t="shared" si="69"/>
        <v>50574.799074070957</v>
      </c>
      <c r="O200">
        <v>5482.3</v>
      </c>
      <c r="P200">
        <f t="shared" si="70"/>
        <v>7654.4245635032776</v>
      </c>
      <c r="Q200">
        <v>60646</v>
      </c>
      <c r="R200">
        <f t="shared" si="71"/>
        <v>84674.357856779039</v>
      </c>
      <c r="S200">
        <v>434</v>
      </c>
      <c r="T200">
        <f t="shared" si="72"/>
        <v>605.953753089109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867</v>
      </c>
      <c r="AL200">
        <v>1.14966673414472</v>
      </c>
      <c r="AM200">
        <f t="shared" si="73"/>
        <v>1</v>
      </c>
      <c r="AN200">
        <f t="shared" si="74"/>
        <v>996.76105850347221</v>
      </c>
      <c r="AO200">
        <v>7.04</v>
      </c>
      <c r="AP200">
        <f t="shared" si="75"/>
        <v>8.0936538083788285</v>
      </c>
      <c r="AQ200">
        <v>10.37</v>
      </c>
      <c r="AR200">
        <v>9750</v>
      </c>
      <c r="AS200">
        <v>5.0737861885996933</v>
      </c>
      <c r="AT200">
        <v>0.96942713215857756</v>
      </c>
      <c r="AU200" s="1">
        <f t="shared" si="76"/>
        <v>4.9186659940000004</v>
      </c>
      <c r="AV200" s="1">
        <f t="shared" si="77"/>
        <v>2.9082813964757328</v>
      </c>
      <c r="AW200" s="1">
        <f t="shared" si="78"/>
        <v>6.7859899251100426</v>
      </c>
      <c r="AX200" s="1">
        <f t="shared" si="81"/>
        <v>9.6942713215857754</v>
      </c>
      <c r="AY200" s="3">
        <v>0.1</v>
      </c>
      <c r="AZ200">
        <v>35</v>
      </c>
      <c r="BA200">
        <f t="shared" si="79"/>
        <v>0.10368970511989745</v>
      </c>
      <c r="BB200">
        <v>0.68620000000000003</v>
      </c>
      <c r="BC200">
        <v>0.29249999999999998</v>
      </c>
      <c r="BD200">
        <v>9.75E-3</v>
      </c>
      <c r="BE200">
        <v>6998</v>
      </c>
      <c r="BF200">
        <f t="shared" si="82"/>
        <v>85.8</v>
      </c>
      <c r="BG200" s="6">
        <f t="shared" si="83"/>
        <v>1.1961436046511629</v>
      </c>
      <c r="BH200" s="7">
        <f t="shared" si="84"/>
        <v>2.3922872093023257</v>
      </c>
      <c r="BI200" s="6">
        <f t="shared" si="85"/>
        <v>3.5884308139534884</v>
      </c>
      <c r="BJ200">
        <v>516.41999999999996</v>
      </c>
      <c r="BK200">
        <v>98.6</v>
      </c>
      <c r="BL200">
        <v>0.12</v>
      </c>
      <c r="BM200">
        <v>0.11</v>
      </c>
      <c r="BN200" s="2">
        <f t="shared" si="80"/>
        <v>7.6867242573374558E-2</v>
      </c>
      <c r="BO200" s="2">
        <f t="shared" si="86"/>
        <v>0.12342531309402073</v>
      </c>
      <c r="BP200" s="2">
        <f t="shared" si="87"/>
        <v>0.10382406326815911</v>
      </c>
      <c r="BQ200" s="2">
        <f t="shared" si="88"/>
        <v>0.16998746503798204</v>
      </c>
      <c r="BR200">
        <f t="shared" si="89"/>
        <v>9.5752093425234233E-2</v>
      </c>
      <c r="BS200">
        <f t="shared" si="90"/>
        <v>0.1404189542013134</v>
      </c>
      <c r="BT200">
        <f t="shared" si="91"/>
        <v>674.02234714284327</v>
      </c>
    </row>
    <row r="201" spans="1:72" x14ac:dyDescent="0.2">
      <c r="A201">
        <v>20</v>
      </c>
      <c r="B201">
        <v>6085</v>
      </c>
      <c r="C201" t="s">
        <v>1740</v>
      </c>
      <c r="D201">
        <v>6</v>
      </c>
      <c r="E201" t="s">
        <v>1737</v>
      </c>
      <c r="F201" t="s">
        <v>1738</v>
      </c>
      <c r="G201" t="s">
        <v>1764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>
        <v>159750</v>
      </c>
      <c r="N201">
        <f t="shared" si="69"/>
        <v>223044.03699535751</v>
      </c>
      <c r="O201">
        <v>21091</v>
      </c>
      <c r="P201">
        <f t="shared" si="70"/>
        <v>29447.397710604604</v>
      </c>
      <c r="Q201">
        <v>158180</v>
      </c>
      <c r="R201">
        <f t="shared" si="71"/>
        <v>220851.99231252365</v>
      </c>
      <c r="S201">
        <v>1921</v>
      </c>
      <c r="T201">
        <f t="shared" si="72"/>
        <v>2682.1132711617015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867</v>
      </c>
      <c r="AL201">
        <v>1.1719625801653499</v>
      </c>
      <c r="AM201">
        <f t="shared" si="73"/>
        <v>1</v>
      </c>
      <c r="AN201">
        <f t="shared" si="74"/>
        <v>1016.0915570033584</v>
      </c>
      <c r="AO201">
        <v>7.04</v>
      </c>
      <c r="AP201">
        <f t="shared" si="75"/>
        <v>8.2506165643640639</v>
      </c>
      <c r="AQ201">
        <v>10.37</v>
      </c>
      <c r="AR201">
        <v>9750</v>
      </c>
      <c r="AS201">
        <v>5.0737861885996933</v>
      </c>
      <c r="AT201">
        <v>1.0015665520983454</v>
      </c>
      <c r="AU201" s="1">
        <f t="shared" si="76"/>
        <v>5.0817345390000002</v>
      </c>
      <c r="AV201" s="1">
        <f t="shared" si="77"/>
        <v>3.0046996562950365</v>
      </c>
      <c r="AW201" s="1">
        <f t="shared" si="78"/>
        <v>7.0109658646884183</v>
      </c>
      <c r="AX201" s="1">
        <f t="shared" si="81"/>
        <v>10.015665520983454</v>
      </c>
      <c r="AY201" s="3">
        <v>0.1</v>
      </c>
      <c r="AZ201">
        <v>35</v>
      </c>
      <c r="BA201">
        <f t="shared" si="79"/>
        <v>0.10368970511989745</v>
      </c>
      <c r="BB201">
        <v>0.68620000000000003</v>
      </c>
      <c r="BC201">
        <v>0.29249999999999998</v>
      </c>
      <c r="BD201">
        <v>9.75E-3</v>
      </c>
      <c r="BE201">
        <v>6999</v>
      </c>
      <c r="BF201">
        <f t="shared" si="82"/>
        <v>85.8</v>
      </c>
      <c r="BG201" s="6">
        <f t="shared" si="83"/>
        <v>1.1961436046511629</v>
      </c>
      <c r="BH201" s="7">
        <f t="shared" si="84"/>
        <v>2.3922872093023257</v>
      </c>
      <c r="BI201" s="6">
        <f t="shared" si="85"/>
        <v>3.5884308139534884</v>
      </c>
      <c r="BJ201">
        <v>516.41999999999996</v>
      </c>
      <c r="BK201">
        <v>98.6</v>
      </c>
      <c r="BL201">
        <v>0.12</v>
      </c>
      <c r="BM201">
        <v>0.11</v>
      </c>
      <c r="BN201" s="2">
        <f t="shared" si="80"/>
        <v>7.8816717728730404E-2</v>
      </c>
      <c r="BO201" s="2">
        <f t="shared" si="86"/>
        <v>0.13883626135028551</v>
      </c>
      <c r="BP201" s="2">
        <f t="shared" si="87"/>
        <v>0.11858517124391216</v>
      </c>
      <c r="BQ201" s="2">
        <f t="shared" si="88"/>
        <v>0.1869420884246242</v>
      </c>
      <c r="BR201">
        <f t="shared" si="89"/>
        <v>0.11116303685710049</v>
      </c>
      <c r="BS201">
        <f t="shared" si="90"/>
        <v>0.15582990611746675</v>
      </c>
      <c r="BT201">
        <f t="shared" si="91"/>
        <v>674.02235189594535</v>
      </c>
    </row>
    <row r="202" spans="1:72" x14ac:dyDescent="0.2">
      <c r="A202">
        <v>20</v>
      </c>
      <c r="B202">
        <v>6087</v>
      </c>
      <c r="C202" t="s">
        <v>1740</v>
      </c>
      <c r="D202">
        <v>6</v>
      </c>
      <c r="E202" t="s">
        <v>1737</v>
      </c>
      <c r="F202" t="s">
        <v>1738</v>
      </c>
      <c r="G202" t="s">
        <v>1720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>
        <v>183100</v>
      </c>
      <c r="N202">
        <f t="shared" si="69"/>
        <v>255645.46587699506</v>
      </c>
      <c r="O202">
        <v>15467</v>
      </c>
      <c r="P202">
        <f t="shared" si="70"/>
        <v>21595.130642924538</v>
      </c>
      <c r="Q202">
        <v>115630</v>
      </c>
      <c r="R202">
        <f t="shared" si="71"/>
        <v>161443.39278731262</v>
      </c>
      <c r="S202">
        <v>2153</v>
      </c>
      <c r="T202">
        <f t="shared" si="72"/>
        <v>3006.0332497715476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867</v>
      </c>
      <c r="AL202">
        <v>1.17647238211198</v>
      </c>
      <c r="AM202">
        <f t="shared" si="73"/>
        <v>1</v>
      </c>
      <c r="AN202">
        <f t="shared" si="74"/>
        <v>1020.0015552910867</v>
      </c>
      <c r="AO202">
        <v>7.04</v>
      </c>
      <c r="AP202">
        <f t="shared" si="75"/>
        <v>8.2823655700683396</v>
      </c>
      <c r="AQ202">
        <v>10.37</v>
      </c>
      <c r="AR202">
        <v>9750</v>
      </c>
      <c r="AS202">
        <v>5.0737861885996933</v>
      </c>
      <c r="AT202">
        <v>0.99460870372087107</v>
      </c>
      <c r="AU202" s="1">
        <f t="shared" si="76"/>
        <v>5.0464319040000003</v>
      </c>
      <c r="AV202" s="1">
        <f t="shared" si="77"/>
        <v>2.983826111162613</v>
      </c>
      <c r="AW202" s="1">
        <f t="shared" si="78"/>
        <v>6.9622609260460973</v>
      </c>
      <c r="AX202" s="1">
        <f t="shared" si="81"/>
        <v>9.9460870372087111</v>
      </c>
      <c r="AY202" s="3">
        <v>0.1</v>
      </c>
      <c r="AZ202">
        <v>35</v>
      </c>
      <c r="BA202">
        <f t="shared" si="79"/>
        <v>0.10368970511989745</v>
      </c>
      <c r="BB202">
        <v>0.68620000000000003</v>
      </c>
      <c r="BC202">
        <v>0.29249999999999998</v>
      </c>
      <c r="BD202">
        <v>9.75E-3</v>
      </c>
      <c r="BE202">
        <v>7000</v>
      </c>
      <c r="BF202">
        <f t="shared" si="82"/>
        <v>85.8</v>
      </c>
      <c r="BG202" s="6">
        <f t="shared" si="83"/>
        <v>1.1961436046511629</v>
      </c>
      <c r="BH202" s="7">
        <f t="shared" si="84"/>
        <v>2.3922872093023257</v>
      </c>
      <c r="BI202" s="6">
        <f t="shared" si="85"/>
        <v>3.5884308139534884</v>
      </c>
      <c r="BJ202">
        <v>516.41999999999996</v>
      </c>
      <c r="BK202">
        <v>98.6</v>
      </c>
      <c r="BL202">
        <v>0.12</v>
      </c>
      <c r="BM202">
        <v>0.11</v>
      </c>
      <c r="BN202" s="2">
        <f t="shared" si="80"/>
        <v>7.8545244941265621E-2</v>
      </c>
      <c r="BO202" s="2">
        <f t="shared" si="86"/>
        <v>0.13893929852211231</v>
      </c>
      <c r="BP202" s="2">
        <f t="shared" si="87"/>
        <v>0.11882889204194781</v>
      </c>
      <c r="BQ202" s="2">
        <f t="shared" si="88"/>
        <v>0.18671093607089725</v>
      </c>
      <c r="BR202">
        <f t="shared" si="89"/>
        <v>0.11126606920452875</v>
      </c>
      <c r="BS202">
        <f t="shared" si="90"/>
        <v>0.15593294694918211</v>
      </c>
      <c r="BT202">
        <f t="shared" si="91"/>
        <v>674.02235664904731</v>
      </c>
    </row>
    <row r="203" spans="1:72" x14ac:dyDescent="0.2">
      <c r="A203">
        <v>20</v>
      </c>
      <c r="B203">
        <v>6089</v>
      </c>
      <c r="C203" t="s">
        <v>1740</v>
      </c>
      <c r="D203">
        <v>6</v>
      </c>
      <c r="E203" t="s">
        <v>1737</v>
      </c>
      <c r="F203" t="s">
        <v>1738</v>
      </c>
      <c r="G203" t="s">
        <v>1767</v>
      </c>
      <c r="H203">
        <v>89</v>
      </c>
      <c r="I203">
        <v>438</v>
      </c>
      <c r="J203">
        <v>115</v>
      </c>
      <c r="K203">
        <v>504</v>
      </c>
      <c r="L203">
        <v>153</v>
      </c>
      <c r="M203">
        <v>6037.6</v>
      </c>
      <c r="N203">
        <f t="shared" si="69"/>
        <v>8429.7382019603792</v>
      </c>
      <c r="O203">
        <v>1480.8</v>
      </c>
      <c r="P203">
        <f t="shared" si="70"/>
        <v>2067.5030358856052</v>
      </c>
      <c r="Q203">
        <v>11309</v>
      </c>
      <c r="R203">
        <f t="shared" si="71"/>
        <v>15789.702750425655</v>
      </c>
      <c r="S203">
        <v>127</v>
      </c>
      <c r="T203">
        <f t="shared" si="72"/>
        <v>177.31826415280381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867</v>
      </c>
      <c r="AL203">
        <v>1.1215157248757099</v>
      </c>
      <c r="AM203">
        <f t="shared" si="73"/>
        <v>1</v>
      </c>
      <c r="AN203">
        <f t="shared" si="74"/>
        <v>972.35413346724056</v>
      </c>
      <c r="AO203">
        <v>7.04</v>
      </c>
      <c r="AP203">
        <f t="shared" si="75"/>
        <v>7.8954707031249978</v>
      </c>
      <c r="AQ203">
        <v>10.37</v>
      </c>
      <c r="AR203">
        <v>9750</v>
      </c>
      <c r="AS203">
        <v>5.0737861885996933</v>
      </c>
      <c r="AT203">
        <v>0.97231834090382585</v>
      </c>
      <c r="AU203" s="1">
        <f t="shared" si="76"/>
        <v>4.9333353689999999</v>
      </c>
      <c r="AV203" s="1">
        <f t="shared" si="77"/>
        <v>2.9169550227114778</v>
      </c>
      <c r="AW203" s="1">
        <f t="shared" si="78"/>
        <v>6.8062283863267812</v>
      </c>
      <c r="AX203" s="1">
        <f t="shared" si="81"/>
        <v>9.7231834090382581</v>
      </c>
      <c r="AY203" s="3">
        <v>0.1</v>
      </c>
      <c r="AZ203">
        <v>35</v>
      </c>
      <c r="BA203">
        <f t="shared" si="79"/>
        <v>0.10368970511989745</v>
      </c>
      <c r="BB203">
        <v>0.68620000000000003</v>
      </c>
      <c r="BC203">
        <v>0.29249999999999998</v>
      </c>
      <c r="BD203">
        <v>9.75E-3</v>
      </c>
      <c r="BE203">
        <v>7001</v>
      </c>
      <c r="BF203">
        <f t="shared" si="82"/>
        <v>85.8</v>
      </c>
      <c r="BG203" s="6">
        <f t="shared" si="83"/>
        <v>1.1961436046511629</v>
      </c>
      <c r="BH203" s="7">
        <f t="shared" si="84"/>
        <v>2.3922872093023257</v>
      </c>
      <c r="BI203" s="6">
        <f t="shared" si="85"/>
        <v>3.5884308139534884</v>
      </c>
      <c r="BJ203">
        <v>516.41999999999996</v>
      </c>
      <c r="BK203">
        <v>98.6</v>
      </c>
      <c r="BL203">
        <v>0.12</v>
      </c>
      <c r="BM203">
        <v>0.11</v>
      </c>
      <c r="BN203" s="2">
        <f t="shared" si="80"/>
        <v>7.6556288091372243E-2</v>
      </c>
      <c r="BO203" s="2">
        <f t="shared" si="86"/>
        <v>0.11961778362791421</v>
      </c>
      <c r="BP203" s="2">
        <f t="shared" si="87"/>
        <v>9.9958075251601095E-2</v>
      </c>
      <c r="BQ203" s="2">
        <f t="shared" si="88"/>
        <v>0.16631880201828722</v>
      </c>
      <c r="BR203">
        <f t="shared" si="89"/>
        <v>9.1944549485932059E-2</v>
      </c>
      <c r="BS203">
        <f t="shared" si="90"/>
        <v>0.13661143571487253</v>
      </c>
      <c r="BT203">
        <f t="shared" si="91"/>
        <v>674.02236140214939</v>
      </c>
    </row>
    <row r="204" spans="1:72" x14ac:dyDescent="0.2">
      <c r="A204">
        <v>20</v>
      </c>
      <c r="B204">
        <v>6091</v>
      </c>
      <c r="C204" t="s">
        <v>1740</v>
      </c>
      <c r="D204">
        <v>6</v>
      </c>
      <c r="E204" t="s">
        <v>1737</v>
      </c>
      <c r="F204" t="s">
        <v>1738</v>
      </c>
      <c r="G204" t="s">
        <v>1730</v>
      </c>
      <c r="H204">
        <v>91</v>
      </c>
      <c r="I204">
        <v>589</v>
      </c>
      <c r="J204">
        <v>91</v>
      </c>
      <c r="K204">
        <v>684</v>
      </c>
      <c r="L204">
        <v>287</v>
      </c>
      <c r="M204">
        <v>8822.6</v>
      </c>
      <c r="N204">
        <f t="shared" si="69"/>
        <v>12318.174152082889</v>
      </c>
      <c r="O204">
        <v>1691.9</v>
      </c>
      <c r="P204">
        <f t="shared" si="70"/>
        <v>2362.2422922844785</v>
      </c>
      <c r="Q204">
        <v>15592</v>
      </c>
      <c r="R204">
        <f t="shared" si="71"/>
        <v>21769.656493468636</v>
      </c>
      <c r="S204">
        <v>240</v>
      </c>
      <c r="T204">
        <f t="shared" si="72"/>
        <v>335.08963304466857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867</v>
      </c>
      <c r="AL204">
        <v>1.12347196299454</v>
      </c>
      <c r="AM204">
        <f t="shared" si="73"/>
        <v>1</v>
      </c>
      <c r="AN204">
        <f t="shared" si="74"/>
        <v>974.05019191626616</v>
      </c>
      <c r="AO204">
        <v>7.04</v>
      </c>
      <c r="AP204">
        <f t="shared" si="75"/>
        <v>7.9092426194815619</v>
      </c>
      <c r="AQ204">
        <v>10.37</v>
      </c>
      <c r="AR204">
        <v>9750</v>
      </c>
      <c r="AS204">
        <v>5.0737861885996933</v>
      </c>
      <c r="AT204">
        <v>0.9753573812628078</v>
      </c>
      <c r="AU204" s="1">
        <f t="shared" si="76"/>
        <v>4.9487548099999996</v>
      </c>
      <c r="AV204" s="1">
        <f t="shared" si="77"/>
        <v>2.9260721437884234</v>
      </c>
      <c r="AW204" s="1">
        <f t="shared" si="78"/>
        <v>6.8275016688396546</v>
      </c>
      <c r="AX204" s="1">
        <f t="shared" si="81"/>
        <v>9.753573812628078</v>
      </c>
      <c r="AY204" s="3">
        <v>0.1</v>
      </c>
      <c r="AZ204">
        <v>35</v>
      </c>
      <c r="BA204">
        <f t="shared" si="79"/>
        <v>0.10368970511989745</v>
      </c>
      <c r="BB204">
        <v>0.68620000000000003</v>
      </c>
      <c r="BC204">
        <v>0.29249999999999998</v>
      </c>
      <c r="BD204">
        <v>9.75E-3</v>
      </c>
      <c r="BE204">
        <v>7002</v>
      </c>
      <c r="BF204">
        <f t="shared" si="82"/>
        <v>85.8</v>
      </c>
      <c r="BG204" s="6">
        <f t="shared" si="83"/>
        <v>1.1961436046511629</v>
      </c>
      <c r="BH204" s="7">
        <f t="shared" si="84"/>
        <v>2.3922872093023257</v>
      </c>
      <c r="BI204" s="6">
        <f t="shared" si="85"/>
        <v>3.5884308139534884</v>
      </c>
      <c r="BJ204">
        <v>516.41999999999996</v>
      </c>
      <c r="BK204">
        <v>98.6</v>
      </c>
      <c r="BL204">
        <v>0.12</v>
      </c>
      <c r="BM204">
        <v>0.11</v>
      </c>
      <c r="BN204" s="2">
        <f t="shared" si="80"/>
        <v>7.6738175167903003E-2</v>
      </c>
      <c r="BO204" s="2">
        <f t="shared" si="86"/>
        <v>0.12009526600799941</v>
      </c>
      <c r="BP204" s="2">
        <f t="shared" si="87"/>
        <v>0.10037411001243654</v>
      </c>
      <c r="BQ204" s="2">
        <f t="shared" si="88"/>
        <v>0.16694225128362317</v>
      </c>
      <c r="BR204">
        <f t="shared" si="89"/>
        <v>9.2422027041618726E-2</v>
      </c>
      <c r="BS204">
        <f t="shared" si="90"/>
        <v>0.1370889217548463</v>
      </c>
      <c r="BT204">
        <f t="shared" si="91"/>
        <v>674.02236615525135</v>
      </c>
    </row>
    <row r="205" spans="1:72" x14ac:dyDescent="0.2">
      <c r="A205">
        <v>21</v>
      </c>
      <c r="B205">
        <v>6093</v>
      </c>
      <c r="C205" t="s">
        <v>1786</v>
      </c>
      <c r="D205">
        <v>6</v>
      </c>
      <c r="E205" t="s">
        <v>1737</v>
      </c>
      <c r="F205" t="s">
        <v>1738</v>
      </c>
      <c r="G205" t="s">
        <v>1823</v>
      </c>
      <c r="H205">
        <v>93</v>
      </c>
      <c r="I205">
        <v>328</v>
      </c>
      <c r="J205">
        <v>50</v>
      </c>
      <c r="K205">
        <v>392</v>
      </c>
      <c r="L205">
        <v>92</v>
      </c>
      <c r="M205">
        <v>4561.5</v>
      </c>
      <c r="N205">
        <f t="shared" si="69"/>
        <v>6368.7973380552321</v>
      </c>
      <c r="O205">
        <v>1181.9000000000001</v>
      </c>
      <c r="P205">
        <f t="shared" si="70"/>
        <v>1650.1768220645577</v>
      </c>
      <c r="Q205">
        <v>9223.6</v>
      </c>
      <c r="R205">
        <f t="shared" si="71"/>
        <v>12878.053080628355</v>
      </c>
      <c r="S205">
        <v>79</v>
      </c>
      <c r="T205">
        <f t="shared" si="72"/>
        <v>110.30033754387007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867</v>
      </c>
      <c r="AL205">
        <v>1.11545847768837</v>
      </c>
      <c r="AM205">
        <f t="shared" si="73"/>
        <v>1</v>
      </c>
      <c r="AN205">
        <f t="shared" si="74"/>
        <v>967.10250015581687</v>
      </c>
      <c r="AO205">
        <v>7.04</v>
      </c>
      <c r="AP205">
        <f t="shared" si="75"/>
        <v>7.852827682926125</v>
      </c>
      <c r="AQ205">
        <v>10.37</v>
      </c>
      <c r="AR205">
        <v>9750</v>
      </c>
      <c r="AS205">
        <v>5.0737861885996933</v>
      </c>
      <c r="AT205">
        <v>0.97473494194774646</v>
      </c>
      <c r="AU205" s="1">
        <f t="shared" si="76"/>
        <v>4.945596686</v>
      </c>
      <c r="AV205" s="1">
        <f t="shared" si="77"/>
        <v>2.9242048258432396</v>
      </c>
      <c r="AW205" s="1">
        <f t="shared" si="78"/>
        <v>6.8231445936342254</v>
      </c>
      <c r="AX205" s="1">
        <f t="shared" si="81"/>
        <v>9.7473494194774641</v>
      </c>
      <c r="AY205" s="3">
        <v>0.1</v>
      </c>
      <c r="AZ205">
        <v>35</v>
      </c>
      <c r="BA205">
        <f t="shared" si="79"/>
        <v>0.10368970511989745</v>
      </c>
      <c r="BB205">
        <v>9.5100000000000004E-2</v>
      </c>
      <c r="BC205">
        <v>0.29249999999999998</v>
      </c>
      <c r="BD205">
        <v>9.75E-3</v>
      </c>
      <c r="BE205">
        <v>7003</v>
      </c>
      <c r="BF205">
        <f t="shared" si="82"/>
        <v>85.8</v>
      </c>
      <c r="BG205" s="6">
        <f t="shared" si="83"/>
        <v>1.1961436046511629</v>
      </c>
      <c r="BH205" s="7">
        <f t="shared" si="84"/>
        <v>2.3922872093023257</v>
      </c>
      <c r="BI205" s="6">
        <f t="shared" si="85"/>
        <v>3.5884308139534884</v>
      </c>
      <c r="BJ205">
        <v>516.41999999999996</v>
      </c>
      <c r="BK205">
        <v>98.6</v>
      </c>
      <c r="BL205">
        <v>0.12</v>
      </c>
      <c r="BM205">
        <v>0.11</v>
      </c>
      <c r="BN205" s="2">
        <f t="shared" si="80"/>
        <v>0.18838733013130032</v>
      </c>
      <c r="BO205" s="2">
        <f t="shared" si="86"/>
        <v>0.2315758681725516</v>
      </c>
      <c r="BP205" s="2">
        <f t="shared" si="87"/>
        <v>0.21186729753602318</v>
      </c>
      <c r="BQ205" s="2">
        <f t="shared" si="88"/>
        <v>0.27839295732395686</v>
      </c>
      <c r="BR205">
        <f t="shared" si="89"/>
        <v>0.20368753228596154</v>
      </c>
      <c r="BS205">
        <f t="shared" si="90"/>
        <v>0.24873189229588513</v>
      </c>
      <c r="BT205">
        <f t="shared" si="91"/>
        <v>674.23217491854905</v>
      </c>
    </row>
    <row r="206" spans="1:72" x14ac:dyDescent="0.2">
      <c r="A206">
        <v>20</v>
      </c>
      <c r="B206">
        <v>6095</v>
      </c>
      <c r="C206" t="s">
        <v>1740</v>
      </c>
      <c r="D206">
        <v>6</v>
      </c>
      <c r="E206" t="s">
        <v>1737</v>
      </c>
      <c r="F206" t="s">
        <v>1738</v>
      </c>
      <c r="G206" t="s">
        <v>1745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>
        <v>125960</v>
      </c>
      <c r="N206">
        <f t="shared" si="69"/>
        <v>175866.20907627689</v>
      </c>
      <c r="O206">
        <v>14749</v>
      </c>
      <c r="P206">
        <f t="shared" si="70"/>
        <v>20592.654157399236</v>
      </c>
      <c r="Q206">
        <v>107310</v>
      </c>
      <c r="R206">
        <f t="shared" si="71"/>
        <v>149826.95217509745</v>
      </c>
      <c r="S206">
        <v>1675</v>
      </c>
      <c r="T206">
        <f t="shared" si="72"/>
        <v>2338.646397290916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867</v>
      </c>
      <c r="AL206">
        <v>1.1654125508808</v>
      </c>
      <c r="AM206">
        <f t="shared" si="73"/>
        <v>1</v>
      </c>
      <c r="AN206">
        <f t="shared" si="74"/>
        <v>1010.4126816136536</v>
      </c>
      <c r="AO206">
        <v>7.04</v>
      </c>
      <c r="AP206">
        <f t="shared" si="75"/>
        <v>8.2045043582008326</v>
      </c>
      <c r="AQ206">
        <v>10.37</v>
      </c>
      <c r="AR206">
        <v>9750</v>
      </c>
      <c r="AS206">
        <v>5.0737861885996933</v>
      </c>
      <c r="AT206">
        <v>0.97255135013126559</v>
      </c>
      <c r="AU206" s="1">
        <f t="shared" si="76"/>
        <v>4.9345176080000002</v>
      </c>
      <c r="AV206" s="1">
        <f t="shared" si="77"/>
        <v>2.9176540503937969</v>
      </c>
      <c r="AW206" s="1">
        <f t="shared" si="78"/>
        <v>6.8078594509188592</v>
      </c>
      <c r="AX206" s="1">
        <f t="shared" si="81"/>
        <v>9.7255135013126566</v>
      </c>
      <c r="AY206" s="3">
        <v>0.1</v>
      </c>
      <c r="AZ206">
        <v>35</v>
      </c>
      <c r="BA206">
        <f t="shared" si="79"/>
        <v>0.10368970511989745</v>
      </c>
      <c r="BB206">
        <v>0.68620000000000003</v>
      </c>
      <c r="BC206">
        <v>0.29249999999999998</v>
      </c>
      <c r="BD206">
        <v>9.75E-3</v>
      </c>
      <c r="BE206">
        <v>7004</v>
      </c>
      <c r="BF206">
        <f t="shared" si="82"/>
        <v>85.8</v>
      </c>
      <c r="BG206" s="6">
        <f t="shared" si="83"/>
        <v>1.1961436046511629</v>
      </c>
      <c r="BH206" s="7">
        <f t="shared" si="84"/>
        <v>2.3922872093023257</v>
      </c>
      <c r="BI206" s="6">
        <f t="shared" si="85"/>
        <v>3.5884308139534884</v>
      </c>
      <c r="BJ206">
        <v>516.41999999999996</v>
      </c>
      <c r="BK206">
        <v>98.6</v>
      </c>
      <c r="BL206">
        <v>0.12</v>
      </c>
      <c r="BM206">
        <v>0.11</v>
      </c>
      <c r="BN206" s="2">
        <f t="shared" si="80"/>
        <v>7.7275722757920898E-2</v>
      </c>
      <c r="BO206" s="2">
        <f t="shared" si="86"/>
        <v>0.13303866028326081</v>
      </c>
      <c r="BP206" s="2">
        <f t="shared" si="87"/>
        <v>0.11337424059660031</v>
      </c>
      <c r="BQ206" s="2">
        <f t="shared" si="88"/>
        <v>0.17975087024305916</v>
      </c>
      <c r="BR206">
        <f t="shared" si="89"/>
        <v>0.10536541166808303</v>
      </c>
      <c r="BS206">
        <f t="shared" si="90"/>
        <v>0.15003232334988478</v>
      </c>
      <c r="BT206">
        <f t="shared" si="91"/>
        <v>674.02237566145538</v>
      </c>
    </row>
    <row r="207" spans="1:72" x14ac:dyDescent="0.2">
      <c r="A207">
        <v>20</v>
      </c>
      <c r="B207">
        <v>6097</v>
      </c>
      <c r="C207" t="s">
        <v>1740</v>
      </c>
      <c r="D207">
        <v>6</v>
      </c>
      <c r="E207" t="s">
        <v>1737</v>
      </c>
      <c r="F207" t="s">
        <v>1738</v>
      </c>
      <c r="G207" t="s">
        <v>1781</v>
      </c>
      <c r="H207">
        <v>97</v>
      </c>
      <c r="I207">
        <v>4516</v>
      </c>
      <c r="J207">
        <v>713</v>
      </c>
      <c r="K207">
        <v>3609</v>
      </c>
      <c r="L207">
        <v>965</v>
      </c>
      <c r="M207">
        <v>62176</v>
      </c>
      <c r="N207">
        <f t="shared" si="69"/>
        <v>86810.554267438813</v>
      </c>
      <c r="O207">
        <v>9511.2999999999993</v>
      </c>
      <c r="P207">
        <f t="shared" si="70"/>
        <v>13279.74177824065</v>
      </c>
      <c r="Q207">
        <v>75072</v>
      </c>
      <c r="R207">
        <f t="shared" si="71"/>
        <v>104816.03721637234</v>
      </c>
      <c r="S207">
        <v>771</v>
      </c>
      <c r="T207">
        <f t="shared" si="72"/>
        <v>1076.4754461559978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867</v>
      </c>
      <c r="AL207">
        <v>1.1698431514558301</v>
      </c>
      <c r="AM207">
        <f t="shared" si="73"/>
        <v>1</v>
      </c>
      <c r="AN207">
        <f t="shared" si="74"/>
        <v>1014.2540123122046</v>
      </c>
      <c r="AO207">
        <v>7.04</v>
      </c>
      <c r="AP207">
        <f t="shared" si="75"/>
        <v>8.2356957862490443</v>
      </c>
      <c r="AQ207">
        <v>10.37</v>
      </c>
      <c r="AR207">
        <v>9750</v>
      </c>
      <c r="AS207">
        <v>5.0737861885996933</v>
      </c>
      <c r="AT207">
        <v>0.96538888493285924</v>
      </c>
      <c r="AU207" s="1">
        <f t="shared" si="76"/>
        <v>4.898176791</v>
      </c>
      <c r="AV207" s="1">
        <f t="shared" si="77"/>
        <v>2.8961666547985776</v>
      </c>
      <c r="AW207" s="1">
        <f t="shared" si="78"/>
        <v>6.7577221945300145</v>
      </c>
      <c r="AX207" s="1">
        <f t="shared" si="81"/>
        <v>9.6538888493285917</v>
      </c>
      <c r="AY207" s="3">
        <v>0.1</v>
      </c>
      <c r="AZ207">
        <v>35</v>
      </c>
      <c r="BA207">
        <f t="shared" si="79"/>
        <v>0.10368970511989745</v>
      </c>
      <c r="BB207">
        <v>0.68620000000000003</v>
      </c>
      <c r="BC207">
        <v>0.29249999999999998</v>
      </c>
      <c r="BD207">
        <v>9.75E-3</v>
      </c>
      <c r="BE207">
        <v>7005</v>
      </c>
      <c r="BF207">
        <f t="shared" si="82"/>
        <v>85.8</v>
      </c>
      <c r="BG207" s="6">
        <f t="shared" si="83"/>
        <v>1.1961436046511629</v>
      </c>
      <c r="BH207" s="7">
        <f t="shared" si="84"/>
        <v>2.3922872093023257</v>
      </c>
      <c r="BI207" s="6">
        <f t="shared" si="85"/>
        <v>3.5884308139534884</v>
      </c>
      <c r="BJ207">
        <v>516.41999999999996</v>
      </c>
      <c r="BK207">
        <v>98.6</v>
      </c>
      <c r="BL207">
        <v>0.12</v>
      </c>
      <c r="BM207">
        <v>0.11</v>
      </c>
      <c r="BN207" s="2">
        <f t="shared" si="80"/>
        <v>7.6992850444803709E-2</v>
      </c>
      <c r="BO207" s="2">
        <f t="shared" si="86"/>
        <v>0.12649306220613221</v>
      </c>
      <c r="BP207" s="2">
        <f t="shared" si="87"/>
        <v>0.10697346337816835</v>
      </c>
      <c r="BQ207" s="2">
        <f t="shared" si="88"/>
        <v>0.17286125477483597</v>
      </c>
      <c r="BR207">
        <f t="shared" si="89"/>
        <v>9.8819808766555897E-2</v>
      </c>
      <c r="BS207">
        <f t="shared" si="90"/>
        <v>0.14348672893264477</v>
      </c>
      <c r="BT207">
        <f t="shared" si="91"/>
        <v>674.02238041455746</v>
      </c>
    </row>
    <row r="208" spans="1:72" x14ac:dyDescent="0.2">
      <c r="A208">
        <v>20</v>
      </c>
      <c r="B208">
        <v>6099</v>
      </c>
      <c r="C208" t="s">
        <v>1740</v>
      </c>
      <c r="D208">
        <v>6</v>
      </c>
      <c r="E208" t="s">
        <v>1737</v>
      </c>
      <c r="F208" t="s">
        <v>1738</v>
      </c>
      <c r="G208" t="s">
        <v>1760</v>
      </c>
      <c r="H208">
        <v>99</v>
      </c>
      <c r="I208">
        <v>4648</v>
      </c>
      <c r="J208">
        <v>844</v>
      </c>
      <c r="K208">
        <v>3537</v>
      </c>
      <c r="L208">
        <v>937</v>
      </c>
      <c r="M208">
        <v>56176</v>
      </c>
      <c r="N208">
        <f t="shared" si="69"/>
        <v>78433.313441322098</v>
      </c>
      <c r="O208">
        <v>7867.7</v>
      </c>
      <c r="P208">
        <f t="shared" si="70"/>
        <v>10984.936274606413</v>
      </c>
      <c r="Q208">
        <v>63289</v>
      </c>
      <c r="R208">
        <f t="shared" si="71"/>
        <v>88364.532440683455</v>
      </c>
      <c r="S208">
        <v>746</v>
      </c>
      <c r="T208">
        <f t="shared" si="72"/>
        <v>1041.5702760471781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867</v>
      </c>
      <c r="AL208">
        <v>1.1569255653180599</v>
      </c>
      <c r="AM208">
        <f t="shared" si="73"/>
        <v>1</v>
      </c>
      <c r="AN208">
        <f t="shared" si="74"/>
        <v>1003.054465130758</v>
      </c>
      <c r="AO208">
        <v>7.04</v>
      </c>
      <c r="AP208">
        <f t="shared" si="75"/>
        <v>8.1447559798391413</v>
      </c>
      <c r="AQ208">
        <v>10.37</v>
      </c>
      <c r="AR208">
        <v>9750</v>
      </c>
      <c r="AS208">
        <v>5.0737861885996933</v>
      </c>
      <c r="AT208">
        <v>1.0108975186074143</v>
      </c>
      <c r="AU208" s="1">
        <f t="shared" si="76"/>
        <v>5.1290778680000004</v>
      </c>
      <c r="AV208" s="1">
        <f t="shared" si="77"/>
        <v>3.0326925558222428</v>
      </c>
      <c r="AW208" s="1">
        <f t="shared" si="78"/>
        <v>7.0762826302518995</v>
      </c>
      <c r="AX208" s="1">
        <f t="shared" si="81"/>
        <v>10.108975186074144</v>
      </c>
      <c r="AY208" s="3">
        <v>0.1</v>
      </c>
      <c r="AZ208">
        <v>35</v>
      </c>
      <c r="BA208">
        <f t="shared" si="79"/>
        <v>0.10368970511989745</v>
      </c>
      <c r="BB208">
        <v>0.68620000000000003</v>
      </c>
      <c r="BC208">
        <v>0.29249999999999998</v>
      </c>
      <c r="BD208">
        <v>9.75E-3</v>
      </c>
      <c r="BE208">
        <v>7006</v>
      </c>
      <c r="BF208">
        <f t="shared" si="82"/>
        <v>85.8</v>
      </c>
      <c r="BG208" s="6">
        <f t="shared" si="83"/>
        <v>1.1961436046511629</v>
      </c>
      <c r="BH208" s="7">
        <f t="shared" si="84"/>
        <v>2.3922872093023257</v>
      </c>
      <c r="BI208" s="6">
        <f t="shared" si="85"/>
        <v>3.5884308139534884</v>
      </c>
      <c r="BJ208">
        <v>516.41999999999996</v>
      </c>
      <c r="BK208">
        <v>98.6</v>
      </c>
      <c r="BL208">
        <v>0.12</v>
      </c>
      <c r="BM208">
        <v>0.11</v>
      </c>
      <c r="BN208" s="2">
        <f t="shared" si="80"/>
        <v>7.9035818823675025E-2</v>
      </c>
      <c r="BO208" s="2">
        <f t="shared" si="86"/>
        <v>0.12765737879209113</v>
      </c>
      <c r="BP208" s="2">
        <f t="shared" si="87"/>
        <v>0.10721762199835801</v>
      </c>
      <c r="BQ208" s="2">
        <f t="shared" si="88"/>
        <v>0.17621137764331404</v>
      </c>
      <c r="BR208">
        <f t="shared" si="89"/>
        <v>9.9984120528116255E-2</v>
      </c>
      <c r="BS208">
        <f t="shared" si="90"/>
        <v>0.14465104917849222</v>
      </c>
      <c r="BT208">
        <f t="shared" si="91"/>
        <v>674.02238516765942</v>
      </c>
    </row>
    <row r="209" spans="1:72" x14ac:dyDescent="0.2">
      <c r="A209">
        <v>20</v>
      </c>
      <c r="B209">
        <v>6101</v>
      </c>
      <c r="C209" t="s">
        <v>1740</v>
      </c>
      <c r="D209">
        <v>6</v>
      </c>
      <c r="E209" t="s">
        <v>1737</v>
      </c>
      <c r="F209" t="s">
        <v>1738</v>
      </c>
      <c r="G209" t="s">
        <v>1757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>
        <v>25246</v>
      </c>
      <c r="N209">
        <f t="shared" si="69"/>
        <v>35248.636982690427</v>
      </c>
      <c r="O209">
        <v>3693.5</v>
      </c>
      <c r="P209">
        <f t="shared" si="70"/>
        <v>5156.8898318770143</v>
      </c>
      <c r="Q209">
        <v>30336</v>
      </c>
      <c r="R209">
        <f t="shared" si="71"/>
        <v>42355.329616846109</v>
      </c>
      <c r="S209">
        <v>466</v>
      </c>
      <c r="T209">
        <f t="shared" si="72"/>
        <v>650.63237082839817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867</v>
      </c>
      <c r="AL209">
        <v>1.1463452974955199</v>
      </c>
      <c r="AM209">
        <f t="shared" si="73"/>
        <v>1</v>
      </c>
      <c r="AN209">
        <f t="shared" si="74"/>
        <v>993.88137292861575</v>
      </c>
      <c r="AO209">
        <v>7.04</v>
      </c>
      <c r="AP209">
        <f t="shared" si="75"/>
        <v>8.0702708943684609</v>
      </c>
      <c r="AQ209">
        <v>10.37</v>
      </c>
      <c r="AR209">
        <v>9750</v>
      </c>
      <c r="AS209">
        <v>5.0737861885996933</v>
      </c>
      <c r="AT209">
        <v>0.96585136520159287</v>
      </c>
      <c r="AU209" s="1">
        <f t="shared" si="76"/>
        <v>4.9005233170000002</v>
      </c>
      <c r="AV209" s="1">
        <f t="shared" si="77"/>
        <v>2.8975540956047787</v>
      </c>
      <c r="AW209" s="1">
        <f t="shared" si="78"/>
        <v>6.7609595564111498</v>
      </c>
      <c r="AX209" s="1">
        <f t="shared" si="81"/>
        <v>9.6585136520159285</v>
      </c>
      <c r="AY209" s="3">
        <v>0.1</v>
      </c>
      <c r="AZ209">
        <v>35</v>
      </c>
      <c r="BA209">
        <f t="shared" si="79"/>
        <v>0.10368970511989745</v>
      </c>
      <c r="BB209">
        <v>0.68620000000000003</v>
      </c>
      <c r="BC209">
        <v>0.29249999999999998</v>
      </c>
      <c r="BD209">
        <v>9.75E-3</v>
      </c>
      <c r="BE209">
        <v>7007</v>
      </c>
      <c r="BF209">
        <f t="shared" si="82"/>
        <v>85.8</v>
      </c>
      <c r="BG209" s="6">
        <f t="shared" si="83"/>
        <v>1.1961436046511629</v>
      </c>
      <c r="BH209" s="7">
        <f t="shared" si="84"/>
        <v>2.3922872093023257</v>
      </c>
      <c r="BI209" s="6">
        <f t="shared" si="85"/>
        <v>3.5884308139534884</v>
      </c>
      <c r="BJ209">
        <v>516.41999999999996</v>
      </c>
      <c r="BK209">
        <v>98.6</v>
      </c>
      <c r="BL209">
        <v>0.12</v>
      </c>
      <c r="BM209">
        <v>0.11</v>
      </c>
      <c r="BN209" s="2">
        <f t="shared" si="80"/>
        <v>7.6636787895352124E-2</v>
      </c>
      <c r="BO209" s="2">
        <f t="shared" si="86"/>
        <v>0.12178309488163352</v>
      </c>
      <c r="BP209" s="2">
        <f t="shared" si="87"/>
        <v>0.10225414497303011</v>
      </c>
      <c r="BQ209" s="2">
        <f t="shared" si="88"/>
        <v>0.16817350064803879</v>
      </c>
      <c r="BR209">
        <f t="shared" si="89"/>
        <v>9.4109831793260101E-2</v>
      </c>
      <c r="BS209">
        <f t="shared" si="90"/>
        <v>0.13877676892792318</v>
      </c>
      <c r="BT209">
        <f t="shared" si="91"/>
        <v>674.0223899207615</v>
      </c>
    </row>
    <row r="210" spans="1:72" x14ac:dyDescent="0.2">
      <c r="A210">
        <v>20</v>
      </c>
      <c r="B210">
        <v>6103</v>
      </c>
      <c r="C210" t="s">
        <v>1740</v>
      </c>
      <c r="D210">
        <v>6</v>
      </c>
      <c r="E210" t="s">
        <v>1737</v>
      </c>
      <c r="F210" t="s">
        <v>1738</v>
      </c>
      <c r="G210" t="s">
        <v>1770</v>
      </c>
      <c r="H210">
        <v>103</v>
      </c>
      <c r="I210">
        <v>754</v>
      </c>
      <c r="J210">
        <v>170</v>
      </c>
      <c r="K210">
        <v>963</v>
      </c>
      <c r="L210">
        <v>237</v>
      </c>
      <c r="M210">
        <v>10327</v>
      </c>
      <c r="N210">
        <f t="shared" si="69"/>
        <v>14418.627668551218</v>
      </c>
      <c r="O210">
        <v>2752.4</v>
      </c>
      <c r="P210">
        <f t="shared" si="70"/>
        <v>3842.9196083006077</v>
      </c>
      <c r="Q210">
        <v>20520</v>
      </c>
      <c r="R210">
        <f t="shared" si="71"/>
        <v>28650.163625319165</v>
      </c>
      <c r="S210">
        <v>192</v>
      </c>
      <c r="T210">
        <f t="shared" si="72"/>
        <v>268.07170643573488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867</v>
      </c>
      <c r="AL210">
        <v>1.13378900063189</v>
      </c>
      <c r="AM210">
        <f t="shared" si="73"/>
        <v>1</v>
      </c>
      <c r="AN210">
        <f t="shared" si="74"/>
        <v>982.99506354784864</v>
      </c>
      <c r="AO210">
        <v>7.04</v>
      </c>
      <c r="AP210">
        <f t="shared" si="75"/>
        <v>7.9818745644485061</v>
      </c>
      <c r="AQ210">
        <v>10.37</v>
      </c>
      <c r="AR210">
        <v>9750</v>
      </c>
      <c r="AS210">
        <v>5.0737861885996933</v>
      </c>
      <c r="AT210">
        <v>0.96542630373470528</v>
      </c>
      <c r="AU210" s="1">
        <f t="shared" si="76"/>
        <v>4.8983666460000004</v>
      </c>
      <c r="AV210" s="1">
        <f t="shared" si="77"/>
        <v>2.8962789112041158</v>
      </c>
      <c r="AW210" s="1">
        <f t="shared" si="78"/>
        <v>6.7579841261429365</v>
      </c>
      <c r="AX210" s="1">
        <f t="shared" si="81"/>
        <v>9.6542630373470537</v>
      </c>
      <c r="AY210" s="3">
        <v>0.1</v>
      </c>
      <c r="AZ210">
        <v>35</v>
      </c>
      <c r="BA210">
        <f t="shared" si="79"/>
        <v>0.10368970511989745</v>
      </c>
      <c r="BB210">
        <v>0.68620000000000003</v>
      </c>
      <c r="BC210">
        <v>0.29249999999999998</v>
      </c>
      <c r="BD210">
        <v>9.75E-3</v>
      </c>
      <c r="BE210">
        <v>7008</v>
      </c>
      <c r="BF210">
        <f t="shared" si="82"/>
        <v>85.8</v>
      </c>
      <c r="BG210" s="6">
        <f t="shared" si="83"/>
        <v>1.1961436046511629</v>
      </c>
      <c r="BH210" s="7">
        <f t="shared" si="84"/>
        <v>2.3922872093023257</v>
      </c>
      <c r="BI210" s="6">
        <f t="shared" si="85"/>
        <v>3.5884308139534884</v>
      </c>
      <c r="BJ210">
        <v>516.41999999999996</v>
      </c>
      <c r="BK210">
        <v>98.6</v>
      </c>
      <c r="BL210">
        <v>0.12</v>
      </c>
      <c r="BM210">
        <v>0.11</v>
      </c>
      <c r="BN210" s="2">
        <f t="shared" si="80"/>
        <v>7.641326960938355E-2</v>
      </c>
      <c r="BO210" s="2">
        <f t="shared" si="86"/>
        <v>0.12013199876753552</v>
      </c>
      <c r="BP210" s="2">
        <f t="shared" si="87"/>
        <v>0.10061164335327565</v>
      </c>
      <c r="BQ210" s="2">
        <f t="shared" si="88"/>
        <v>0.16650198858316931</v>
      </c>
      <c r="BR210">
        <f t="shared" si="89"/>
        <v>9.2458730854763554E-2</v>
      </c>
      <c r="BS210">
        <f t="shared" si="90"/>
        <v>0.13712567647371374</v>
      </c>
      <c r="BT210">
        <f t="shared" si="91"/>
        <v>674.02239467386346</v>
      </c>
    </row>
    <row r="211" spans="1:72" x14ac:dyDescent="0.2">
      <c r="A211">
        <v>20</v>
      </c>
      <c r="B211">
        <v>6105</v>
      </c>
      <c r="C211" t="s">
        <v>1740</v>
      </c>
      <c r="D211">
        <v>6</v>
      </c>
      <c r="E211" t="s">
        <v>1737</v>
      </c>
      <c r="F211" t="s">
        <v>1738</v>
      </c>
      <c r="G211" t="s">
        <v>170</v>
      </c>
      <c r="H211">
        <v>105</v>
      </c>
      <c r="I211">
        <v>581</v>
      </c>
      <c r="J211">
        <v>79</v>
      </c>
      <c r="K211">
        <v>705</v>
      </c>
      <c r="L211">
        <v>195</v>
      </c>
      <c r="M211">
        <v>7885.4</v>
      </c>
      <c r="N211">
        <f t="shared" si="69"/>
        <v>11009.649135043457</v>
      </c>
      <c r="O211">
        <v>2125.6</v>
      </c>
      <c r="P211">
        <f t="shared" si="70"/>
        <v>2967.7771833322813</v>
      </c>
      <c r="Q211">
        <v>16001</v>
      </c>
      <c r="R211">
        <f t="shared" si="71"/>
        <v>22340.705076448925</v>
      </c>
      <c r="S211">
        <v>158</v>
      </c>
      <c r="T211">
        <f t="shared" si="72"/>
        <v>220.60067508774014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867</v>
      </c>
      <c r="AL211">
        <v>1.13266888506272</v>
      </c>
      <c r="AM211">
        <f t="shared" si="73"/>
        <v>1</v>
      </c>
      <c r="AN211">
        <f t="shared" si="74"/>
        <v>982.02392334937826</v>
      </c>
      <c r="AO211">
        <v>7.04</v>
      </c>
      <c r="AP211">
        <f t="shared" si="75"/>
        <v>7.9739889508415489</v>
      </c>
      <c r="AQ211">
        <v>10.37</v>
      </c>
      <c r="AR211">
        <v>9750</v>
      </c>
      <c r="AS211">
        <v>5.0737861885996933</v>
      </c>
      <c r="AT211">
        <v>0.97951008975638665</v>
      </c>
      <c r="AU211" s="1">
        <f t="shared" si="76"/>
        <v>4.9698247650000003</v>
      </c>
      <c r="AV211" s="1">
        <f t="shared" si="77"/>
        <v>2.9385302692691599</v>
      </c>
      <c r="AW211" s="1">
        <f t="shared" si="78"/>
        <v>6.8565706282947065</v>
      </c>
      <c r="AX211" s="1">
        <f t="shared" si="81"/>
        <v>9.7951008975638665</v>
      </c>
      <c r="AY211" s="3">
        <v>0.1</v>
      </c>
      <c r="AZ211">
        <v>35</v>
      </c>
      <c r="BA211">
        <f t="shared" si="79"/>
        <v>0.10368970511989745</v>
      </c>
      <c r="BB211">
        <v>0.68620000000000003</v>
      </c>
      <c r="BC211">
        <v>0.29249999999999998</v>
      </c>
      <c r="BD211">
        <v>9.75E-3</v>
      </c>
      <c r="BE211">
        <v>7009</v>
      </c>
      <c r="BF211">
        <f t="shared" si="82"/>
        <v>85.8</v>
      </c>
      <c r="BG211" s="6">
        <f t="shared" si="83"/>
        <v>1.1961436046511629</v>
      </c>
      <c r="BH211" s="7">
        <f t="shared" si="84"/>
        <v>2.3922872093023257</v>
      </c>
      <c r="BI211" s="6">
        <f t="shared" si="85"/>
        <v>3.5884308139534884</v>
      </c>
      <c r="BJ211">
        <v>516.41999999999996</v>
      </c>
      <c r="BK211">
        <v>98.6</v>
      </c>
      <c r="BL211">
        <v>0.12</v>
      </c>
      <c r="BM211">
        <v>0.11</v>
      </c>
      <c r="BN211" s="2">
        <f t="shared" si="80"/>
        <v>7.7091922581181818E-2</v>
      </c>
      <c r="BO211" s="2">
        <f t="shared" si="86"/>
        <v>0.12046156862145116</v>
      </c>
      <c r="BP211" s="2">
        <f t="shared" si="87"/>
        <v>0.10065644728807546</v>
      </c>
      <c r="BQ211" s="2">
        <f t="shared" si="88"/>
        <v>0.16750801091394882</v>
      </c>
      <c r="BR211">
        <f t="shared" si="89"/>
        <v>9.2788295884280642E-2</v>
      </c>
      <c r="BS211">
        <f t="shared" si="90"/>
        <v>0.13745524998751793</v>
      </c>
      <c r="BT211">
        <f t="shared" si="91"/>
        <v>674.02239942696553</v>
      </c>
    </row>
    <row r="212" spans="1:72" x14ac:dyDescent="0.2">
      <c r="A212">
        <v>20</v>
      </c>
      <c r="B212">
        <v>6107</v>
      </c>
      <c r="C212" t="s">
        <v>1740</v>
      </c>
      <c r="D212">
        <v>6</v>
      </c>
      <c r="E212" t="s">
        <v>1737</v>
      </c>
      <c r="F212" t="s">
        <v>1738</v>
      </c>
      <c r="G212" t="s">
        <v>1773</v>
      </c>
      <c r="H212">
        <v>107</v>
      </c>
      <c r="I212">
        <v>1483</v>
      </c>
      <c r="J212">
        <v>364</v>
      </c>
      <c r="K212">
        <v>564</v>
      </c>
      <c r="L212">
        <v>315</v>
      </c>
      <c r="M212">
        <v>19191</v>
      </c>
      <c r="N212">
        <f t="shared" si="69"/>
        <v>26794.604782334311</v>
      </c>
      <c r="O212">
        <v>3524.3</v>
      </c>
      <c r="P212">
        <f t="shared" si="70"/>
        <v>4920.6516405805232</v>
      </c>
      <c r="Q212">
        <v>11455</v>
      </c>
      <c r="R212">
        <f t="shared" si="71"/>
        <v>15993.54894386116</v>
      </c>
      <c r="S212">
        <v>254</v>
      </c>
      <c r="T212">
        <f t="shared" si="72"/>
        <v>354.63652830560761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867</v>
      </c>
      <c r="AL212">
        <v>1.13122812450909</v>
      </c>
      <c r="AM212">
        <f t="shared" si="73"/>
        <v>1</v>
      </c>
      <c r="AN212">
        <f t="shared" si="74"/>
        <v>980.77478394938112</v>
      </c>
      <c r="AO212">
        <v>7.04</v>
      </c>
      <c r="AP212">
        <f t="shared" si="75"/>
        <v>7.9638459965439941</v>
      </c>
      <c r="AQ212">
        <v>10.37</v>
      </c>
      <c r="AR212">
        <v>9750</v>
      </c>
      <c r="AS212">
        <v>5.0737861885996933</v>
      </c>
      <c r="AT212">
        <v>0.98156719023560091</v>
      </c>
      <c r="AU212" s="1">
        <f t="shared" si="76"/>
        <v>4.9802620529999997</v>
      </c>
      <c r="AV212" s="1">
        <f t="shared" si="77"/>
        <v>2.9447015707068029</v>
      </c>
      <c r="AW212" s="1">
        <f t="shared" si="78"/>
        <v>6.8709703316492066</v>
      </c>
      <c r="AX212" s="1">
        <f t="shared" si="81"/>
        <v>9.8156719023560086</v>
      </c>
      <c r="AY212" s="3">
        <v>0.1</v>
      </c>
      <c r="AZ212">
        <v>35</v>
      </c>
      <c r="BA212">
        <f t="shared" si="79"/>
        <v>0.10368970511989745</v>
      </c>
      <c r="BB212">
        <v>0.68620000000000003</v>
      </c>
      <c r="BC212">
        <v>0.29249999999999998</v>
      </c>
      <c r="BD212">
        <v>9.75E-3</v>
      </c>
      <c r="BE212">
        <v>7010</v>
      </c>
      <c r="BF212">
        <f t="shared" si="82"/>
        <v>85.8</v>
      </c>
      <c r="BG212" s="6">
        <f t="shared" si="83"/>
        <v>1.1961436046511629</v>
      </c>
      <c r="BH212" s="7">
        <f t="shared" si="84"/>
        <v>2.3922872093023257</v>
      </c>
      <c r="BI212" s="6">
        <f t="shared" si="85"/>
        <v>3.5884308139534884</v>
      </c>
      <c r="BJ212">
        <v>516.41999999999996</v>
      </c>
      <c r="BK212">
        <v>98.6</v>
      </c>
      <c r="BL212">
        <v>0.12</v>
      </c>
      <c r="BM212">
        <v>0.11</v>
      </c>
      <c r="BN212" s="2">
        <f t="shared" si="80"/>
        <v>7.7170451527958983E-2</v>
      </c>
      <c r="BO212" s="2">
        <f t="shared" si="86"/>
        <v>0.12167098493666713</v>
      </c>
      <c r="BP212" s="2">
        <f t="shared" si="87"/>
        <v>0.10182427023430844</v>
      </c>
      <c r="BQ212" s="2">
        <f t="shared" si="88"/>
        <v>0.1688162309678882</v>
      </c>
      <c r="BR212">
        <f t="shared" si="89"/>
        <v>9.3997707375098064E-2</v>
      </c>
      <c r="BS212">
        <f t="shared" si="90"/>
        <v>0.13866466996262242</v>
      </c>
      <c r="BT212">
        <f t="shared" si="91"/>
        <v>674.0224041800675</v>
      </c>
    </row>
    <row r="213" spans="1:72" x14ac:dyDescent="0.2">
      <c r="A213">
        <v>20</v>
      </c>
      <c r="B213">
        <v>6109</v>
      </c>
      <c r="C213" t="s">
        <v>1740</v>
      </c>
      <c r="D213">
        <v>6</v>
      </c>
      <c r="E213" t="s">
        <v>1737</v>
      </c>
      <c r="F213" t="s">
        <v>1738</v>
      </c>
      <c r="G213" t="s">
        <v>1783</v>
      </c>
      <c r="H213">
        <v>109</v>
      </c>
      <c r="I213">
        <v>812</v>
      </c>
      <c r="J213">
        <v>193</v>
      </c>
      <c r="K213">
        <v>917</v>
      </c>
      <c r="L213">
        <v>361</v>
      </c>
      <c r="M213">
        <v>11390</v>
      </c>
      <c r="N213">
        <f t="shared" si="69"/>
        <v>15902.79550157823</v>
      </c>
      <c r="O213">
        <v>1939.5</v>
      </c>
      <c r="P213">
        <f t="shared" si="70"/>
        <v>2707.9430970422281</v>
      </c>
      <c r="Q213">
        <v>18445</v>
      </c>
      <c r="R213">
        <f t="shared" si="71"/>
        <v>25753.034506287135</v>
      </c>
      <c r="S213">
        <v>291</v>
      </c>
      <c r="T213">
        <f t="shared" si="72"/>
        <v>406.29618006666067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867</v>
      </c>
      <c r="AL213">
        <v>1.13486794698036</v>
      </c>
      <c r="AM213">
        <f t="shared" si="73"/>
        <v>1</v>
      </c>
      <c r="AN213">
        <f t="shared" si="74"/>
        <v>983.93051003197206</v>
      </c>
      <c r="AO213">
        <v>7.04</v>
      </c>
      <c r="AP213">
        <f t="shared" si="75"/>
        <v>7.9894703467417338</v>
      </c>
      <c r="AQ213">
        <v>10.37</v>
      </c>
      <c r="AR213">
        <v>9750</v>
      </c>
      <c r="AS213">
        <v>5.0737861885996933</v>
      </c>
      <c r="AT213">
        <v>0.99956438889666654</v>
      </c>
      <c r="AU213" s="1">
        <f t="shared" si="76"/>
        <v>5.0715759909999996</v>
      </c>
      <c r="AV213" s="1">
        <f t="shared" si="77"/>
        <v>2.9986931666899999</v>
      </c>
      <c r="AW213" s="1">
        <f t="shared" si="78"/>
        <v>6.996950722276666</v>
      </c>
      <c r="AX213" s="1">
        <f t="shared" si="81"/>
        <v>9.995643888966665</v>
      </c>
      <c r="AY213" s="3">
        <v>0.1</v>
      </c>
      <c r="AZ213">
        <v>35</v>
      </c>
      <c r="BA213">
        <f t="shared" si="79"/>
        <v>0.10368970511989745</v>
      </c>
      <c r="BB213">
        <v>0.68620000000000003</v>
      </c>
      <c r="BC213">
        <v>0.29249999999999998</v>
      </c>
      <c r="BD213">
        <v>9.75E-3</v>
      </c>
      <c r="BE213">
        <v>7011</v>
      </c>
      <c r="BF213">
        <f t="shared" si="82"/>
        <v>85.8</v>
      </c>
      <c r="BG213" s="6">
        <f t="shared" si="83"/>
        <v>1.1961436046511629</v>
      </c>
      <c r="BH213" s="7">
        <f t="shared" si="84"/>
        <v>2.3922872093023257</v>
      </c>
      <c r="BI213" s="6">
        <f t="shared" si="85"/>
        <v>3.5884308139534884</v>
      </c>
      <c r="BJ213">
        <v>516.41999999999996</v>
      </c>
      <c r="BK213">
        <v>98.6</v>
      </c>
      <c r="BL213">
        <v>0.12</v>
      </c>
      <c r="BM213">
        <v>0.11</v>
      </c>
      <c r="BN213" s="2">
        <f t="shared" si="80"/>
        <v>7.8119460490828338E-2</v>
      </c>
      <c r="BO213" s="2">
        <f t="shared" si="86"/>
        <v>0.12174801998924345</v>
      </c>
      <c r="BP213" s="2">
        <f t="shared" si="87"/>
        <v>0.10153741245222093</v>
      </c>
      <c r="BQ213" s="2">
        <f t="shared" si="88"/>
        <v>0.1697576819944184</v>
      </c>
      <c r="BR213">
        <f t="shared" si="89"/>
        <v>9.4074737603275838E-2</v>
      </c>
      <c r="BS213">
        <f t="shared" si="90"/>
        <v>0.13874170867508731</v>
      </c>
      <c r="BT213">
        <f t="shared" si="91"/>
        <v>674.02240893316946</v>
      </c>
    </row>
    <row r="214" spans="1:72" x14ac:dyDescent="0.2">
      <c r="A214">
        <v>20</v>
      </c>
      <c r="B214">
        <v>6111</v>
      </c>
      <c r="C214" t="s">
        <v>1740</v>
      </c>
      <c r="D214">
        <v>6</v>
      </c>
      <c r="E214" t="s">
        <v>1737</v>
      </c>
      <c r="F214" t="s">
        <v>1738</v>
      </c>
      <c r="G214" t="s">
        <v>1755</v>
      </c>
      <c r="H214">
        <v>111</v>
      </c>
      <c r="I214">
        <v>5092</v>
      </c>
      <c r="J214">
        <v>56</v>
      </c>
      <c r="K214">
        <v>3400</v>
      </c>
      <c r="L214">
        <v>966</v>
      </c>
      <c r="M214">
        <v>60191</v>
      </c>
      <c r="N214">
        <f t="shared" si="69"/>
        <v>84039.08376079853</v>
      </c>
      <c r="O214">
        <v>6143.8</v>
      </c>
      <c r="P214">
        <f t="shared" si="70"/>
        <v>8578.0153645826449</v>
      </c>
      <c r="Q214">
        <v>73763</v>
      </c>
      <c r="R214">
        <f t="shared" si="71"/>
        <v>102988.40250947453</v>
      </c>
      <c r="S214">
        <v>738</v>
      </c>
      <c r="T214">
        <f t="shared" si="72"/>
        <v>1030.400621612356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867</v>
      </c>
      <c r="AL214">
        <v>1.13540949556563</v>
      </c>
      <c r="AM214">
        <f t="shared" si="73"/>
        <v>1</v>
      </c>
      <c r="AN214">
        <f t="shared" si="74"/>
        <v>984.40003265540122</v>
      </c>
      <c r="AO214">
        <v>7.04</v>
      </c>
      <c r="AP214">
        <f t="shared" si="75"/>
        <v>7.9932828487820347</v>
      </c>
      <c r="AQ214">
        <v>10.37</v>
      </c>
      <c r="AR214">
        <v>9750</v>
      </c>
      <c r="AS214">
        <v>5.0737861885996933</v>
      </c>
      <c r="AT214">
        <v>0.96071748174025817</v>
      </c>
      <c r="AU214" s="1">
        <f t="shared" si="76"/>
        <v>4.8744750899999998</v>
      </c>
      <c r="AV214" s="1">
        <f t="shared" si="77"/>
        <v>2.8821524452207745</v>
      </c>
      <c r="AW214" s="1">
        <f t="shared" si="78"/>
        <v>6.7250223721818072</v>
      </c>
      <c r="AX214" s="1">
        <f t="shared" si="81"/>
        <v>9.6071748174025817</v>
      </c>
      <c r="AY214" s="3">
        <v>0.1</v>
      </c>
      <c r="AZ214">
        <v>35</v>
      </c>
      <c r="BA214">
        <f t="shared" si="79"/>
        <v>0.10368970511989745</v>
      </c>
      <c r="BB214">
        <v>0.68620000000000003</v>
      </c>
      <c r="BC214">
        <v>0.29249999999999998</v>
      </c>
      <c r="BD214">
        <v>9.75E-3</v>
      </c>
      <c r="BE214">
        <v>7012</v>
      </c>
      <c r="BF214">
        <f t="shared" si="82"/>
        <v>85.8</v>
      </c>
      <c r="BG214" s="6">
        <f t="shared" si="83"/>
        <v>1.1961436046511629</v>
      </c>
      <c r="BH214" s="7">
        <f t="shared" si="84"/>
        <v>2.3922872093023257</v>
      </c>
      <c r="BI214" s="6">
        <f t="shared" si="85"/>
        <v>3.5884308139534884</v>
      </c>
      <c r="BJ214">
        <v>516.41999999999996</v>
      </c>
      <c r="BK214">
        <v>98.6</v>
      </c>
      <c r="BL214">
        <v>0.12</v>
      </c>
      <c r="BM214">
        <v>0.11</v>
      </c>
      <c r="BN214" s="2">
        <f t="shared" si="80"/>
        <v>7.6206460059309963E-2</v>
      </c>
      <c r="BO214" s="2">
        <f t="shared" si="86"/>
        <v>0.12485498932003679</v>
      </c>
      <c r="BP214" s="2">
        <f t="shared" si="87"/>
        <v>0.10542984353343934</v>
      </c>
      <c r="BQ214" s="2">
        <f t="shared" si="88"/>
        <v>0.17099881166221195</v>
      </c>
      <c r="BR214">
        <f t="shared" si="89"/>
        <v>9.7181702109670615E-2</v>
      </c>
      <c r="BS214">
        <f t="shared" si="90"/>
        <v>0.14184868166576919</v>
      </c>
      <c r="BT214">
        <f t="shared" si="91"/>
        <v>674.02241368627153</v>
      </c>
    </row>
    <row r="215" spans="1:72" x14ac:dyDescent="0.2">
      <c r="A215">
        <v>20</v>
      </c>
      <c r="B215">
        <v>6113</v>
      </c>
      <c r="C215" t="s">
        <v>1740</v>
      </c>
      <c r="D215">
        <v>6</v>
      </c>
      <c r="E215" t="s">
        <v>1737</v>
      </c>
      <c r="F215" t="s">
        <v>1738</v>
      </c>
      <c r="G215" t="s">
        <v>1763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>
        <v>72319</v>
      </c>
      <c r="N215">
        <f t="shared" si="69"/>
        <v>100972.27988398912</v>
      </c>
      <c r="O215">
        <v>9186.6</v>
      </c>
      <c r="P215">
        <f t="shared" si="70"/>
        <v>12826.393428867303</v>
      </c>
      <c r="Q215">
        <v>69439</v>
      </c>
      <c r="R215">
        <f t="shared" si="71"/>
        <v>96951.204287453089</v>
      </c>
      <c r="S215">
        <v>1097</v>
      </c>
      <c r="T215">
        <f t="shared" si="72"/>
        <v>1531.6388643750061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867</v>
      </c>
      <c r="AL215">
        <v>1.15593305127374</v>
      </c>
      <c r="AM215">
        <f t="shared" si="73"/>
        <v>1</v>
      </c>
      <c r="AN215">
        <f t="shared" si="74"/>
        <v>1002.1939554543326</v>
      </c>
      <c r="AO215">
        <v>7.04</v>
      </c>
      <c r="AP215">
        <f t="shared" si="75"/>
        <v>8.1377686809671292</v>
      </c>
      <c r="AQ215">
        <v>10.37</v>
      </c>
      <c r="AR215">
        <v>9750</v>
      </c>
      <c r="AS215">
        <v>5.0737861885996933</v>
      </c>
      <c r="AT215">
        <v>0.96562330868580981</v>
      </c>
      <c r="AU215" s="1">
        <f t="shared" si="76"/>
        <v>4.8993662069999999</v>
      </c>
      <c r="AV215" s="1">
        <f t="shared" si="77"/>
        <v>2.8968699260574295</v>
      </c>
      <c r="AW215" s="1">
        <f t="shared" si="78"/>
        <v>6.7593631608006683</v>
      </c>
      <c r="AX215" s="1">
        <f t="shared" si="81"/>
        <v>9.6562330868580979</v>
      </c>
      <c r="AY215" s="3">
        <v>0.1</v>
      </c>
      <c r="AZ215">
        <v>35</v>
      </c>
      <c r="BA215">
        <f t="shared" si="79"/>
        <v>0.10368970511989745</v>
      </c>
      <c r="BB215">
        <v>0.68620000000000003</v>
      </c>
      <c r="BC215">
        <v>0.29249999999999998</v>
      </c>
      <c r="BD215">
        <v>9.75E-3</v>
      </c>
      <c r="BE215">
        <v>7013</v>
      </c>
      <c r="BF215">
        <f t="shared" si="82"/>
        <v>85.8</v>
      </c>
      <c r="BG215" s="6">
        <f t="shared" si="83"/>
        <v>1.1961436046511629</v>
      </c>
      <c r="BH215" s="7">
        <f t="shared" si="84"/>
        <v>2.3922872093023257</v>
      </c>
      <c r="BI215" s="6">
        <f t="shared" si="85"/>
        <v>3.5884308139534884</v>
      </c>
      <c r="BJ215">
        <v>516.41999999999996</v>
      </c>
      <c r="BK215">
        <v>98.6</v>
      </c>
      <c r="BL215">
        <v>0.12</v>
      </c>
      <c r="BM215">
        <v>0.11</v>
      </c>
      <c r="BN215" s="2">
        <f t="shared" si="80"/>
        <v>7.6780124222950649E-2</v>
      </c>
      <c r="BO215" s="2">
        <f t="shared" si="86"/>
        <v>0.12698195466900652</v>
      </c>
      <c r="BP215" s="2">
        <f t="shared" si="87"/>
        <v>0.10745761592981645</v>
      </c>
      <c r="BQ215" s="2">
        <f t="shared" si="88"/>
        <v>0.17336140674762299</v>
      </c>
      <c r="BR215">
        <f t="shared" si="89"/>
        <v>9.9308662634241818E-2</v>
      </c>
      <c r="BS215">
        <f t="shared" si="90"/>
        <v>0.1439756506746275</v>
      </c>
      <c r="BT215">
        <f t="shared" si="91"/>
        <v>674.0224184393735</v>
      </c>
    </row>
    <row r="216" spans="1:72" x14ac:dyDescent="0.2">
      <c r="A216">
        <v>20</v>
      </c>
      <c r="B216">
        <v>6115</v>
      </c>
      <c r="C216" t="s">
        <v>1740</v>
      </c>
      <c r="D216">
        <v>6</v>
      </c>
      <c r="E216" t="s">
        <v>1737</v>
      </c>
      <c r="F216" t="s">
        <v>1738</v>
      </c>
      <c r="G216" t="s">
        <v>1768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>
        <v>28795</v>
      </c>
      <c r="N216">
        <f t="shared" si="69"/>
        <v>40203.774931338463</v>
      </c>
      <c r="O216">
        <v>4230.8</v>
      </c>
      <c r="P216">
        <f t="shared" si="70"/>
        <v>5907.0717478557663</v>
      </c>
      <c r="Q216">
        <v>31302</v>
      </c>
      <c r="R216">
        <f t="shared" si="71"/>
        <v>43704.065389850897</v>
      </c>
      <c r="S216">
        <v>576</v>
      </c>
      <c r="T216">
        <f t="shared" si="72"/>
        <v>804.21511930720465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867</v>
      </c>
      <c r="AL216">
        <v>1.13824310898781</v>
      </c>
      <c r="AM216">
        <f t="shared" si="73"/>
        <v>1</v>
      </c>
      <c r="AN216">
        <f t="shared" si="74"/>
        <v>986.85677549243132</v>
      </c>
      <c r="AO216">
        <v>7.04</v>
      </c>
      <c r="AP216">
        <f t="shared" si="75"/>
        <v>8.013231487274183</v>
      </c>
      <c r="AQ216">
        <v>10.37</v>
      </c>
      <c r="AR216">
        <v>9750</v>
      </c>
      <c r="AS216">
        <v>5.0737861885996933</v>
      </c>
      <c r="AT216">
        <v>0.96820652987661393</v>
      </c>
      <c r="AU216" s="1">
        <f t="shared" si="76"/>
        <v>4.9124729189999998</v>
      </c>
      <c r="AV216" s="1">
        <f t="shared" si="77"/>
        <v>2.9046195896298417</v>
      </c>
      <c r="AW216" s="1">
        <f t="shared" si="78"/>
        <v>6.7774457091362974</v>
      </c>
      <c r="AX216" s="1">
        <f t="shared" si="81"/>
        <v>9.6820652987661386</v>
      </c>
      <c r="AY216" s="3">
        <v>0.1</v>
      </c>
      <c r="AZ216">
        <v>35</v>
      </c>
      <c r="BA216">
        <f t="shared" si="79"/>
        <v>0.10368970511989745</v>
      </c>
      <c r="BB216">
        <v>0.68620000000000003</v>
      </c>
      <c r="BC216">
        <v>0.29249999999999998</v>
      </c>
      <c r="BD216">
        <v>9.75E-3</v>
      </c>
      <c r="BE216">
        <v>7014</v>
      </c>
      <c r="BF216">
        <f t="shared" si="82"/>
        <v>85.8</v>
      </c>
      <c r="BG216" s="6">
        <f t="shared" si="83"/>
        <v>1.1961436046511629</v>
      </c>
      <c r="BH216" s="7">
        <f t="shared" si="84"/>
        <v>2.3922872093023257</v>
      </c>
      <c r="BI216" s="6">
        <f t="shared" si="85"/>
        <v>3.5884308139534884</v>
      </c>
      <c r="BJ216">
        <v>516.41999999999996</v>
      </c>
      <c r="BK216">
        <v>98.6</v>
      </c>
      <c r="BL216">
        <v>0.12</v>
      </c>
      <c r="BM216">
        <v>0.11</v>
      </c>
      <c r="BN216" s="2">
        <f t="shared" si="80"/>
        <v>7.6622635525032221E-2</v>
      </c>
      <c r="BO216" s="2">
        <f t="shared" si="86"/>
        <v>0.12216702932943303</v>
      </c>
      <c r="BP216" s="2">
        <f t="shared" si="87"/>
        <v>0.102590459368074</v>
      </c>
      <c r="BQ216" s="2">
        <f t="shared" si="88"/>
        <v>0.16867055503215286</v>
      </c>
      <c r="BR216">
        <f t="shared" si="89"/>
        <v>9.4493732470269778E-2</v>
      </c>
      <c r="BS216">
        <f t="shared" si="90"/>
        <v>0.13916072899494256</v>
      </c>
      <c r="BT216">
        <f t="shared" si="91"/>
        <v>674.02242319247557</v>
      </c>
    </row>
    <row r="217" spans="1:72" x14ac:dyDescent="0.2">
      <c r="A217">
        <v>22</v>
      </c>
      <c r="B217">
        <v>8001</v>
      </c>
      <c r="C217" t="s">
        <v>1931</v>
      </c>
      <c r="D217">
        <v>8</v>
      </c>
      <c r="E217" t="s">
        <v>1932</v>
      </c>
      <c r="F217" t="s">
        <v>1933</v>
      </c>
      <c r="G217" t="s">
        <v>295</v>
      </c>
      <c r="H217">
        <v>1</v>
      </c>
      <c r="I217">
        <v>4601</v>
      </c>
      <c r="J217">
        <v>850</v>
      </c>
      <c r="K217">
        <v>902</v>
      </c>
      <c r="L217">
        <v>825</v>
      </c>
      <c r="M217">
        <v>54957</v>
      </c>
      <c r="N217">
        <f t="shared" si="69"/>
        <v>76731.337346816043</v>
      </c>
      <c r="O217">
        <v>11943</v>
      </c>
      <c r="P217">
        <f t="shared" si="70"/>
        <v>16674.897864385319</v>
      </c>
      <c r="Q217">
        <v>19498</v>
      </c>
      <c r="R217">
        <f t="shared" si="71"/>
        <v>27223.240271270617</v>
      </c>
      <c r="S217">
        <v>651</v>
      </c>
      <c r="T217">
        <f t="shared" si="72"/>
        <v>908.93062963366356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867</v>
      </c>
      <c r="AL217">
        <v>1.0160304478236599</v>
      </c>
      <c r="AM217">
        <f t="shared" si="73"/>
        <v>1</v>
      </c>
      <c r="AN217">
        <f t="shared" si="74"/>
        <v>880.89839826311311</v>
      </c>
      <c r="AO217">
        <v>7.04</v>
      </c>
      <c r="AP217">
        <f t="shared" si="75"/>
        <v>7.152854352678566</v>
      </c>
      <c r="AQ217">
        <v>10.37</v>
      </c>
      <c r="AR217">
        <v>9750</v>
      </c>
      <c r="AS217">
        <v>5.0737861885996933</v>
      </c>
      <c r="AT217">
        <v>1.0000930051805035</v>
      </c>
      <c r="AU217" s="1">
        <f t="shared" si="76"/>
        <v>5.0742580770000005</v>
      </c>
      <c r="AV217" s="1">
        <f t="shared" si="77"/>
        <v>3.0002790155415102</v>
      </c>
      <c r="AW217" s="1">
        <f t="shared" si="78"/>
        <v>7.0006510362635241</v>
      </c>
      <c r="AX217" s="1">
        <f t="shared" si="81"/>
        <v>10.000930051805035</v>
      </c>
      <c r="AY217" s="3">
        <v>0.1</v>
      </c>
      <c r="AZ217">
        <v>35</v>
      </c>
      <c r="BA217">
        <f t="shared" si="79"/>
        <v>0.10368970511989745</v>
      </c>
      <c r="BB217">
        <v>0.20115</v>
      </c>
      <c r="BC217">
        <v>0.29249999999999998</v>
      </c>
      <c r="BD217">
        <v>9.75E-3</v>
      </c>
      <c r="BE217">
        <v>7015</v>
      </c>
      <c r="BF217">
        <f t="shared" si="82"/>
        <v>85.8</v>
      </c>
      <c r="BG217" s="6">
        <f t="shared" si="83"/>
        <v>1.1961436046511629</v>
      </c>
      <c r="BH217" s="7">
        <f t="shared" si="84"/>
        <v>2.3922872093023257</v>
      </c>
      <c r="BI217" s="6">
        <f t="shared" si="85"/>
        <v>3.5884308139534884</v>
      </c>
      <c r="BJ217">
        <v>516.41999999999996</v>
      </c>
      <c r="BK217">
        <v>98.6</v>
      </c>
      <c r="BL217">
        <v>0.12</v>
      </c>
      <c r="BM217">
        <v>0.11</v>
      </c>
      <c r="BN217" s="2">
        <f t="shared" si="80"/>
        <v>0.11574005098548347</v>
      </c>
      <c r="BO217" s="2">
        <f t="shared" si="86"/>
        <v>0.16491841145891437</v>
      </c>
      <c r="BP217" s="2">
        <f t="shared" si="87"/>
        <v>0.14469711560969409</v>
      </c>
      <c r="BQ217" s="2">
        <f t="shared" si="88"/>
        <v>0.21295346321326344</v>
      </c>
      <c r="BR217">
        <f t="shared" si="89"/>
        <v>0.13716152322107639</v>
      </c>
      <c r="BS217">
        <f t="shared" si="90"/>
        <v>0.18197521157095603</v>
      </c>
      <c r="BT217">
        <f t="shared" si="91"/>
        <v>674.10396087542927</v>
      </c>
    </row>
    <row r="218" spans="1:72" x14ac:dyDescent="0.2">
      <c r="A218">
        <v>22</v>
      </c>
      <c r="B218">
        <v>8003</v>
      </c>
      <c r="C218" t="s">
        <v>1931</v>
      </c>
      <c r="D218">
        <v>8</v>
      </c>
      <c r="E218" t="s">
        <v>1932</v>
      </c>
      <c r="F218" t="s">
        <v>1933</v>
      </c>
      <c r="G218" t="s">
        <v>1972</v>
      </c>
      <c r="H218">
        <v>3</v>
      </c>
      <c r="I218">
        <v>617</v>
      </c>
      <c r="J218">
        <v>221</v>
      </c>
      <c r="K218">
        <v>452</v>
      </c>
      <c r="L218">
        <v>162</v>
      </c>
      <c r="M218">
        <v>9360.2999999999993</v>
      </c>
      <c r="N218">
        <f t="shared" si="69"/>
        <v>13068.91455078338</v>
      </c>
      <c r="O218">
        <v>3176.2</v>
      </c>
      <c r="P218">
        <f t="shared" si="70"/>
        <v>4434.632051985318</v>
      </c>
      <c r="Q218">
        <v>10458</v>
      </c>
      <c r="R218">
        <f t="shared" si="71"/>
        <v>14601.530759921434</v>
      </c>
      <c r="S218">
        <v>146</v>
      </c>
      <c r="T218">
        <f t="shared" si="72"/>
        <v>203.84619343550673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867</v>
      </c>
      <c r="AL218">
        <v>1.01384432876811</v>
      </c>
      <c r="AM218">
        <f t="shared" si="73"/>
        <v>1</v>
      </c>
      <c r="AN218">
        <f t="shared" si="74"/>
        <v>879.00303304195143</v>
      </c>
      <c r="AO218">
        <v>7.04</v>
      </c>
      <c r="AP218">
        <f t="shared" si="75"/>
        <v>7.1374640745274949</v>
      </c>
      <c r="AQ218">
        <v>10.37</v>
      </c>
      <c r="AR218">
        <v>9750</v>
      </c>
      <c r="AS218">
        <v>5.0737861885996933</v>
      </c>
      <c r="AT218">
        <v>1.0002187404748746</v>
      </c>
      <c r="AU218" s="1">
        <f t="shared" si="76"/>
        <v>5.0748960309999998</v>
      </c>
      <c r="AV218" s="1">
        <f t="shared" si="77"/>
        <v>3.0006562214246237</v>
      </c>
      <c r="AW218" s="1">
        <f t="shared" si="78"/>
        <v>7.0015311833241221</v>
      </c>
      <c r="AX218" s="1">
        <f t="shared" si="81"/>
        <v>10.002187404748746</v>
      </c>
      <c r="AY218" s="3">
        <v>0.1</v>
      </c>
      <c r="AZ218">
        <v>35</v>
      </c>
      <c r="BA218">
        <f t="shared" si="79"/>
        <v>0.10368970511989745</v>
      </c>
      <c r="BB218">
        <v>0.20115</v>
      </c>
      <c r="BC218">
        <v>0.29249999999999998</v>
      </c>
      <c r="BD218">
        <v>9.75E-3</v>
      </c>
      <c r="BE218">
        <v>7016</v>
      </c>
      <c r="BF218">
        <f t="shared" si="82"/>
        <v>85.8</v>
      </c>
      <c r="BG218" s="6">
        <f t="shared" si="83"/>
        <v>1.1961436046511629</v>
      </c>
      <c r="BH218" s="7">
        <f t="shared" si="84"/>
        <v>2.3922872093023257</v>
      </c>
      <c r="BI218" s="6">
        <f t="shared" si="85"/>
        <v>3.5884308139534884</v>
      </c>
      <c r="BJ218">
        <v>516.41999999999996</v>
      </c>
      <c r="BK218">
        <v>98.6</v>
      </c>
      <c r="BL218">
        <v>0.12</v>
      </c>
      <c r="BM218">
        <v>0.11</v>
      </c>
      <c r="BN218" s="2">
        <f t="shared" si="80"/>
        <v>0.11562600359133259</v>
      </c>
      <c r="BO218" s="2">
        <f t="shared" si="86"/>
        <v>0.15940898043893983</v>
      </c>
      <c r="BP218" s="2">
        <f t="shared" si="87"/>
        <v>0.13918514229557993</v>
      </c>
      <c r="BQ218" s="2">
        <f t="shared" si="88"/>
        <v>0.20745007133299012</v>
      </c>
      <c r="BR218">
        <f t="shared" si="89"/>
        <v>0.1316520757432233</v>
      </c>
      <c r="BS218">
        <f t="shared" si="90"/>
        <v>0.17646579303626875</v>
      </c>
      <c r="BT218">
        <f t="shared" si="91"/>
        <v>674.10397709008794</v>
      </c>
    </row>
    <row r="219" spans="1:72" x14ac:dyDescent="0.2">
      <c r="A219">
        <v>22</v>
      </c>
      <c r="B219">
        <v>8005</v>
      </c>
      <c r="C219" t="s">
        <v>1931</v>
      </c>
      <c r="D219">
        <v>8</v>
      </c>
      <c r="E219" t="s">
        <v>1932</v>
      </c>
      <c r="F219" t="s">
        <v>1933</v>
      </c>
      <c r="G219" t="s">
        <v>1974</v>
      </c>
      <c r="H219">
        <v>5</v>
      </c>
      <c r="I219">
        <v>3142</v>
      </c>
      <c r="J219">
        <v>917</v>
      </c>
      <c r="K219">
        <v>857</v>
      </c>
      <c r="L219">
        <v>711</v>
      </c>
      <c r="M219">
        <v>49987</v>
      </c>
      <c r="N219">
        <f t="shared" si="69"/>
        <v>69792.189529182695</v>
      </c>
      <c r="O219">
        <v>12685</v>
      </c>
      <c r="P219">
        <f t="shared" si="70"/>
        <v>17710.883313215087</v>
      </c>
      <c r="Q219">
        <v>19244</v>
      </c>
      <c r="R219">
        <f t="shared" si="71"/>
        <v>26868.60374296501</v>
      </c>
      <c r="S219">
        <v>579</v>
      </c>
      <c r="T219">
        <f t="shared" si="72"/>
        <v>808.40373972026293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867</v>
      </c>
      <c r="AL219">
        <v>1.01609792159154</v>
      </c>
      <c r="AM219">
        <f t="shared" si="73"/>
        <v>1</v>
      </c>
      <c r="AN219">
        <f t="shared" si="74"/>
        <v>880.95689801986521</v>
      </c>
      <c r="AO219">
        <v>7.04</v>
      </c>
      <c r="AP219">
        <f t="shared" si="75"/>
        <v>7.1533293680044414</v>
      </c>
      <c r="AQ219">
        <v>10.37</v>
      </c>
      <c r="AR219">
        <v>9750</v>
      </c>
      <c r="AS219">
        <v>5.0737861885996933</v>
      </c>
      <c r="AT219">
        <v>1.0031902086131803</v>
      </c>
      <c r="AU219" s="1">
        <f t="shared" si="76"/>
        <v>5.0899726249999997</v>
      </c>
      <c r="AV219" s="1">
        <f t="shared" si="77"/>
        <v>3.0095706258395412</v>
      </c>
      <c r="AW219" s="1">
        <f t="shared" si="78"/>
        <v>7.0223314602922624</v>
      </c>
      <c r="AX219" s="1">
        <f t="shared" si="81"/>
        <v>10.031902086131803</v>
      </c>
      <c r="AY219" s="3">
        <v>0.1</v>
      </c>
      <c r="AZ219">
        <v>35</v>
      </c>
      <c r="BA219">
        <f t="shared" si="79"/>
        <v>0.10368970511989745</v>
      </c>
      <c r="BB219">
        <v>0.20115</v>
      </c>
      <c r="BC219">
        <v>0.29249999999999998</v>
      </c>
      <c r="BD219">
        <v>9.75E-3</v>
      </c>
      <c r="BE219">
        <v>7017</v>
      </c>
      <c r="BF219">
        <f t="shared" si="82"/>
        <v>85.8</v>
      </c>
      <c r="BG219" s="6">
        <f t="shared" si="83"/>
        <v>1.1961436046511629</v>
      </c>
      <c r="BH219" s="7">
        <f t="shared" si="84"/>
        <v>2.3922872093023257</v>
      </c>
      <c r="BI219" s="6">
        <f t="shared" si="85"/>
        <v>3.5884308139534884</v>
      </c>
      <c r="BJ219">
        <v>516.41999999999996</v>
      </c>
      <c r="BK219">
        <v>98.6</v>
      </c>
      <c r="BL219">
        <v>0.12</v>
      </c>
      <c r="BM219">
        <v>0.11</v>
      </c>
      <c r="BN219" s="2">
        <f t="shared" si="80"/>
        <v>0.1158969798393599</v>
      </c>
      <c r="BO219" s="2">
        <f t="shared" si="86"/>
        <v>0.1648374883943648</v>
      </c>
      <c r="BP219" s="2">
        <f t="shared" si="87"/>
        <v>0.14455356890255031</v>
      </c>
      <c r="BQ219" s="2">
        <f t="shared" si="88"/>
        <v>0.21302130064039984</v>
      </c>
      <c r="BR219">
        <f t="shared" si="89"/>
        <v>0.13708056724076961</v>
      </c>
      <c r="BS219">
        <f t="shared" si="90"/>
        <v>0.18189431347698093</v>
      </c>
      <c r="BT219">
        <f t="shared" si="91"/>
        <v>674.10399330474672</v>
      </c>
    </row>
    <row r="220" spans="1:72" x14ac:dyDescent="0.2">
      <c r="A220">
        <v>22</v>
      </c>
      <c r="B220">
        <v>8007</v>
      </c>
      <c r="C220" t="s">
        <v>1931</v>
      </c>
      <c r="D220">
        <v>8</v>
      </c>
      <c r="E220" t="s">
        <v>1932</v>
      </c>
      <c r="F220" t="s">
        <v>1933</v>
      </c>
      <c r="G220" t="s">
        <v>1968</v>
      </c>
      <c r="H220">
        <v>7</v>
      </c>
      <c r="I220">
        <v>559</v>
      </c>
      <c r="J220">
        <v>236</v>
      </c>
      <c r="K220">
        <v>559</v>
      </c>
      <c r="L220">
        <v>136</v>
      </c>
      <c r="M220">
        <v>9214.2999999999993</v>
      </c>
      <c r="N220">
        <f t="shared" si="69"/>
        <v>12865.068357347873</v>
      </c>
      <c r="O220">
        <v>3712.2</v>
      </c>
      <c r="P220">
        <f t="shared" si="70"/>
        <v>5182.9988991184109</v>
      </c>
      <c r="Q220">
        <v>13281</v>
      </c>
      <c r="R220">
        <f t="shared" si="71"/>
        <v>18543.022568609347</v>
      </c>
      <c r="S220">
        <v>129</v>
      </c>
      <c r="T220">
        <f t="shared" si="72"/>
        <v>180.11067776150935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867</v>
      </c>
      <c r="AL220">
        <v>1.0225265230451299</v>
      </c>
      <c r="AM220">
        <f t="shared" si="73"/>
        <v>1</v>
      </c>
      <c r="AN220">
        <f t="shared" si="74"/>
        <v>886.53049548012768</v>
      </c>
      <c r="AO220">
        <v>7.04</v>
      </c>
      <c r="AP220">
        <f t="shared" si="75"/>
        <v>7.1985867222377147</v>
      </c>
      <c r="AQ220">
        <v>10.37</v>
      </c>
      <c r="AR220">
        <v>9750</v>
      </c>
      <c r="AS220">
        <v>5.0737861885996933</v>
      </c>
      <c r="AT220">
        <v>0.99130893676624099</v>
      </c>
      <c r="AU220" s="1">
        <f t="shared" si="76"/>
        <v>5.0296895920000004</v>
      </c>
      <c r="AV220" s="1">
        <f t="shared" si="77"/>
        <v>2.9739268102987229</v>
      </c>
      <c r="AW220" s="1">
        <f t="shared" si="78"/>
        <v>6.9391625573636873</v>
      </c>
      <c r="AX220" s="1">
        <f t="shared" si="81"/>
        <v>9.9130893676624101</v>
      </c>
      <c r="AY220" s="3">
        <v>0.1</v>
      </c>
      <c r="AZ220">
        <v>35</v>
      </c>
      <c r="BA220">
        <f t="shared" si="79"/>
        <v>0.10368970511989745</v>
      </c>
      <c r="BB220">
        <v>0.20115</v>
      </c>
      <c r="BC220">
        <v>0.29249999999999998</v>
      </c>
      <c r="BD220">
        <v>9.75E-3</v>
      </c>
      <c r="BE220">
        <v>7018</v>
      </c>
      <c r="BF220">
        <f t="shared" si="82"/>
        <v>85.8</v>
      </c>
      <c r="BG220" s="6">
        <f t="shared" si="83"/>
        <v>1.1961436046511629</v>
      </c>
      <c r="BH220" s="7">
        <f t="shared" si="84"/>
        <v>2.3922872093023257</v>
      </c>
      <c r="BI220" s="6">
        <f t="shared" si="85"/>
        <v>3.5884308139534884</v>
      </c>
      <c r="BJ220">
        <v>516.41999999999996</v>
      </c>
      <c r="BK220">
        <v>98.6</v>
      </c>
      <c r="BL220">
        <v>0.12</v>
      </c>
      <c r="BM220">
        <v>0.11</v>
      </c>
      <c r="BN220" s="2">
        <f t="shared" si="80"/>
        <v>0.11566288420643707</v>
      </c>
      <c r="BO220" s="2">
        <f t="shared" si="86"/>
        <v>0.1595619376125483</v>
      </c>
      <c r="BP220" s="2">
        <f t="shared" si="87"/>
        <v>0.13951825049096081</v>
      </c>
      <c r="BQ220" s="2">
        <f t="shared" si="88"/>
        <v>0.20717508542525673</v>
      </c>
      <c r="BR220">
        <f t="shared" si="89"/>
        <v>0.13180500000107451</v>
      </c>
      <c r="BS220">
        <f t="shared" si="90"/>
        <v>0.17661877518045163</v>
      </c>
      <c r="BT220">
        <f t="shared" si="91"/>
        <v>674.10400951940539</v>
      </c>
    </row>
    <row r="221" spans="1:72" x14ac:dyDescent="0.2">
      <c r="A221">
        <v>22</v>
      </c>
      <c r="B221">
        <v>8009</v>
      </c>
      <c r="C221" t="s">
        <v>1931</v>
      </c>
      <c r="D221">
        <v>8</v>
      </c>
      <c r="E221" t="s">
        <v>1932</v>
      </c>
      <c r="F221" t="s">
        <v>1933</v>
      </c>
      <c r="G221" t="s">
        <v>1960</v>
      </c>
      <c r="H221">
        <v>9</v>
      </c>
      <c r="I221">
        <v>363</v>
      </c>
      <c r="J221">
        <v>177</v>
      </c>
      <c r="K221">
        <v>625</v>
      </c>
      <c r="L221">
        <v>82</v>
      </c>
      <c r="M221">
        <v>5912.7</v>
      </c>
      <c r="N221">
        <f t="shared" si="69"/>
        <v>8255.3519720967161</v>
      </c>
      <c r="O221">
        <v>2552.1999999999998</v>
      </c>
      <c r="P221">
        <f t="shared" si="70"/>
        <v>3563.3990060691794</v>
      </c>
      <c r="Q221">
        <v>14970</v>
      </c>
      <c r="R221">
        <f t="shared" si="71"/>
        <v>20901.215861161203</v>
      </c>
      <c r="S221">
        <v>80</v>
      </c>
      <c r="T221">
        <f t="shared" si="72"/>
        <v>111.69654434822286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867</v>
      </c>
      <c r="AL221">
        <v>1.0071526494893199</v>
      </c>
      <c r="AM221">
        <f t="shared" si="73"/>
        <v>1</v>
      </c>
      <c r="AN221">
        <f t="shared" si="74"/>
        <v>873.20134710724039</v>
      </c>
      <c r="AO221">
        <v>7.04</v>
      </c>
      <c r="AP221">
        <f t="shared" si="75"/>
        <v>7.0903546524048124</v>
      </c>
      <c r="AQ221">
        <v>10.37</v>
      </c>
      <c r="AR221">
        <v>9750</v>
      </c>
      <c r="AS221">
        <v>5.0737861885996933</v>
      </c>
      <c r="AT221">
        <v>0.93386829930799709</v>
      </c>
      <c r="AU221" s="1">
        <f t="shared" si="76"/>
        <v>4.7382480789999999</v>
      </c>
      <c r="AV221" s="1">
        <f t="shared" si="77"/>
        <v>2.8016048979239914</v>
      </c>
      <c r="AW221" s="1">
        <f t="shared" si="78"/>
        <v>6.5370780951559793</v>
      </c>
      <c r="AX221" s="1">
        <f t="shared" si="81"/>
        <v>9.3386829930799706</v>
      </c>
      <c r="AY221" s="3">
        <v>0.1</v>
      </c>
      <c r="AZ221">
        <v>35</v>
      </c>
      <c r="BA221">
        <f t="shared" si="79"/>
        <v>0.10368970511989745</v>
      </c>
      <c r="BB221">
        <v>0.20115</v>
      </c>
      <c r="BC221">
        <v>0.29249999999999998</v>
      </c>
      <c r="BD221">
        <v>9.75E-3</v>
      </c>
      <c r="BE221">
        <v>7019</v>
      </c>
      <c r="BF221">
        <f t="shared" si="82"/>
        <v>85.8</v>
      </c>
      <c r="BG221" s="6">
        <f t="shared" si="83"/>
        <v>1.1961436046511629</v>
      </c>
      <c r="BH221" s="7">
        <f t="shared" si="84"/>
        <v>2.3922872093023257</v>
      </c>
      <c r="BI221" s="6">
        <f t="shared" si="85"/>
        <v>3.5884308139534884</v>
      </c>
      <c r="BJ221">
        <v>516.41999999999996</v>
      </c>
      <c r="BK221">
        <v>98.6</v>
      </c>
      <c r="BL221">
        <v>0.12</v>
      </c>
      <c r="BM221">
        <v>0.11</v>
      </c>
      <c r="BN221" s="2">
        <f t="shared" si="80"/>
        <v>0.11197554912189912</v>
      </c>
      <c r="BO221" s="2">
        <f t="shared" si="86"/>
        <v>0.15539161738982085</v>
      </c>
      <c r="BP221" s="2">
        <f t="shared" si="87"/>
        <v>0.13650934637432979</v>
      </c>
      <c r="BQ221" s="2">
        <f t="shared" si="88"/>
        <v>0.20024585780210055</v>
      </c>
      <c r="BR221">
        <f t="shared" si="89"/>
        <v>0.12763466332046847</v>
      </c>
      <c r="BS221">
        <f t="shared" si="90"/>
        <v>0.17244846744301143</v>
      </c>
      <c r="BT221">
        <f t="shared" si="91"/>
        <v>674.10402573406418</v>
      </c>
    </row>
    <row r="222" spans="1:72" x14ac:dyDescent="0.2">
      <c r="A222">
        <v>22</v>
      </c>
      <c r="B222">
        <v>8011</v>
      </c>
      <c r="C222" t="s">
        <v>1931</v>
      </c>
      <c r="D222">
        <v>8</v>
      </c>
      <c r="E222" t="s">
        <v>1932</v>
      </c>
      <c r="F222" t="s">
        <v>1933</v>
      </c>
      <c r="G222" t="s">
        <v>1945</v>
      </c>
      <c r="H222">
        <v>11</v>
      </c>
      <c r="I222">
        <v>644</v>
      </c>
      <c r="J222">
        <v>293</v>
      </c>
      <c r="K222">
        <v>513</v>
      </c>
      <c r="L222">
        <v>157</v>
      </c>
      <c r="M222">
        <v>9577.9</v>
      </c>
      <c r="N222">
        <f t="shared" si="69"/>
        <v>13372.729151410545</v>
      </c>
      <c r="O222">
        <v>4196.8</v>
      </c>
      <c r="P222">
        <f t="shared" si="70"/>
        <v>5859.6007165077717</v>
      </c>
      <c r="Q222">
        <v>11677</v>
      </c>
      <c r="R222">
        <f t="shared" si="71"/>
        <v>16303.50685442748</v>
      </c>
      <c r="S222">
        <v>142</v>
      </c>
      <c r="T222">
        <f t="shared" si="72"/>
        <v>198.26136621809559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867</v>
      </c>
      <c r="AL222">
        <v>1.0096348086181901</v>
      </c>
      <c r="AM222">
        <f t="shared" si="73"/>
        <v>1</v>
      </c>
      <c r="AN222">
        <f t="shared" si="74"/>
        <v>875.35337907197083</v>
      </c>
      <c r="AO222">
        <v>7.04</v>
      </c>
      <c r="AP222">
        <f t="shared" si="75"/>
        <v>7.1078290526720584</v>
      </c>
      <c r="AQ222">
        <v>10.37</v>
      </c>
      <c r="AR222">
        <v>9750</v>
      </c>
      <c r="AS222">
        <v>5.0737861885996933</v>
      </c>
      <c r="AT222">
        <v>0.98020879046394982</v>
      </c>
      <c r="AU222" s="1">
        <f t="shared" si="76"/>
        <v>4.9733698229999996</v>
      </c>
      <c r="AV222" s="1">
        <f t="shared" si="77"/>
        <v>2.9406263713918497</v>
      </c>
      <c r="AW222" s="1">
        <f t="shared" si="78"/>
        <v>6.861461533247649</v>
      </c>
      <c r="AX222" s="1">
        <f t="shared" si="81"/>
        <v>9.8020879046394978</v>
      </c>
      <c r="AY222" s="3">
        <v>0.1</v>
      </c>
      <c r="AZ222">
        <v>35</v>
      </c>
      <c r="BA222">
        <f t="shared" si="79"/>
        <v>0.10368970511989745</v>
      </c>
      <c r="BB222">
        <v>0.20115</v>
      </c>
      <c r="BC222">
        <v>0.29249999999999998</v>
      </c>
      <c r="BD222">
        <v>9.75E-3</v>
      </c>
      <c r="BE222">
        <v>7020</v>
      </c>
      <c r="BF222">
        <f t="shared" si="82"/>
        <v>85.8</v>
      </c>
      <c r="BG222" s="6">
        <f t="shared" si="83"/>
        <v>1.1961436046511629</v>
      </c>
      <c r="BH222" s="7">
        <f t="shared" si="84"/>
        <v>2.3922872093023257</v>
      </c>
      <c r="BI222" s="6">
        <f t="shared" si="85"/>
        <v>3.5884308139534884</v>
      </c>
      <c r="BJ222">
        <v>516.41999999999996</v>
      </c>
      <c r="BK222">
        <v>98.6</v>
      </c>
      <c r="BL222">
        <v>0.12</v>
      </c>
      <c r="BM222">
        <v>0.11</v>
      </c>
      <c r="BN222" s="2">
        <f t="shared" si="80"/>
        <v>0.1144045399596761</v>
      </c>
      <c r="BO222" s="2">
        <f t="shared" si="86"/>
        <v>0.1584206879335775</v>
      </c>
      <c r="BP222" s="2">
        <f t="shared" si="87"/>
        <v>0.13860143928039803</v>
      </c>
      <c r="BQ222" s="2">
        <f t="shared" si="88"/>
        <v>0.20550068922956263</v>
      </c>
      <c r="BR222">
        <f t="shared" si="89"/>
        <v>0.1306637174063465</v>
      </c>
      <c r="BS222">
        <f t="shared" si="90"/>
        <v>0.17547755047205529</v>
      </c>
      <c r="BT222">
        <f t="shared" si="91"/>
        <v>674.10404194872285</v>
      </c>
    </row>
    <row r="223" spans="1:72" x14ac:dyDescent="0.2">
      <c r="A223">
        <v>22</v>
      </c>
      <c r="B223">
        <v>8013</v>
      </c>
      <c r="C223" t="s">
        <v>1931</v>
      </c>
      <c r="D223">
        <v>8</v>
      </c>
      <c r="E223" t="s">
        <v>1932</v>
      </c>
      <c r="F223" t="s">
        <v>1933</v>
      </c>
      <c r="G223" t="s">
        <v>1946</v>
      </c>
      <c r="H223">
        <v>13</v>
      </c>
      <c r="I223">
        <v>1601</v>
      </c>
      <c r="J223">
        <v>494</v>
      </c>
      <c r="K223">
        <v>580</v>
      </c>
      <c r="L223">
        <v>423</v>
      </c>
      <c r="M223">
        <v>30882</v>
      </c>
      <c r="N223">
        <f t="shared" si="69"/>
        <v>43117.658532022731</v>
      </c>
      <c r="O223">
        <v>7540.8</v>
      </c>
      <c r="P223">
        <f t="shared" si="70"/>
        <v>10528.516270263488</v>
      </c>
      <c r="Q223">
        <v>14525</v>
      </c>
      <c r="R223">
        <f t="shared" si="71"/>
        <v>20279.903833224213</v>
      </c>
      <c r="S223">
        <v>347</v>
      </c>
      <c r="T223">
        <f t="shared" si="72"/>
        <v>484.48376111041665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867</v>
      </c>
      <c r="AL223">
        <v>1.01627356073131</v>
      </c>
      <c r="AM223">
        <f t="shared" si="73"/>
        <v>1</v>
      </c>
      <c r="AN223">
        <f t="shared" si="74"/>
        <v>881.10917715404582</v>
      </c>
      <c r="AO223">
        <v>7.04</v>
      </c>
      <c r="AP223">
        <f t="shared" si="75"/>
        <v>7.1545658675484223</v>
      </c>
      <c r="AQ223">
        <v>10.37</v>
      </c>
      <c r="AR223">
        <v>9750</v>
      </c>
      <c r="AS223">
        <v>5.0737861885996933</v>
      </c>
      <c r="AT223">
        <v>1.0042831464694228</v>
      </c>
      <c r="AU223" s="1">
        <f t="shared" si="76"/>
        <v>5.0955179580000003</v>
      </c>
      <c r="AV223" s="1">
        <f t="shared" si="77"/>
        <v>3.0128494394082685</v>
      </c>
      <c r="AW223" s="1">
        <f t="shared" si="78"/>
        <v>7.0299820252859604</v>
      </c>
      <c r="AX223" s="1">
        <f t="shared" si="81"/>
        <v>10.042831464694228</v>
      </c>
      <c r="AY223" s="3">
        <v>0.1</v>
      </c>
      <c r="AZ223">
        <v>35</v>
      </c>
      <c r="BA223">
        <f t="shared" si="79"/>
        <v>0.10368970511989745</v>
      </c>
      <c r="BB223">
        <v>0.20115</v>
      </c>
      <c r="BC223">
        <v>0.29249999999999998</v>
      </c>
      <c r="BD223">
        <v>9.75E-3</v>
      </c>
      <c r="BE223">
        <v>7021</v>
      </c>
      <c r="BF223">
        <f t="shared" si="82"/>
        <v>85.8</v>
      </c>
      <c r="BG223" s="6">
        <f t="shared" si="83"/>
        <v>1.1961436046511629</v>
      </c>
      <c r="BH223" s="7">
        <f t="shared" si="84"/>
        <v>2.3922872093023257</v>
      </c>
      <c r="BI223" s="6">
        <f t="shared" si="85"/>
        <v>3.5884308139534884</v>
      </c>
      <c r="BJ223">
        <v>516.41999999999996</v>
      </c>
      <c r="BK223">
        <v>98.6</v>
      </c>
      <c r="BL223">
        <v>0.12</v>
      </c>
      <c r="BM223">
        <v>0.11</v>
      </c>
      <c r="BN223" s="2">
        <f t="shared" si="80"/>
        <v>0.11596070947119964</v>
      </c>
      <c r="BO223" s="2">
        <f t="shared" si="86"/>
        <v>0.16233224014279804</v>
      </c>
      <c r="BP223" s="2">
        <f t="shared" si="87"/>
        <v>0.14202622208652868</v>
      </c>
      <c r="BQ223" s="2">
        <f t="shared" si="88"/>
        <v>0.21056854683306678</v>
      </c>
      <c r="BR223">
        <f t="shared" si="89"/>
        <v>0.13457525315768842</v>
      </c>
      <c r="BS223">
        <f t="shared" si="90"/>
        <v>0.17938911516656308</v>
      </c>
      <c r="BT223">
        <f t="shared" si="91"/>
        <v>674.10405816338164</v>
      </c>
    </row>
    <row r="224" spans="1:72" x14ac:dyDescent="0.2">
      <c r="A224">
        <v>22</v>
      </c>
      <c r="B224">
        <v>8014</v>
      </c>
      <c r="C224" t="s">
        <v>1931</v>
      </c>
      <c r="D224">
        <v>8</v>
      </c>
      <c r="E224" t="s">
        <v>1932</v>
      </c>
      <c r="F224" t="s">
        <v>1933</v>
      </c>
      <c r="G224" t="s">
        <v>1994</v>
      </c>
      <c r="H224">
        <v>13</v>
      </c>
      <c r="I224">
        <v>1601</v>
      </c>
      <c r="J224">
        <v>494</v>
      </c>
      <c r="K224">
        <v>580</v>
      </c>
      <c r="L224">
        <v>423</v>
      </c>
      <c r="M224">
        <v>30882</v>
      </c>
      <c r="N224">
        <f t="shared" si="69"/>
        <v>43117.658532022731</v>
      </c>
      <c r="O224">
        <v>7540.8</v>
      </c>
      <c r="P224">
        <f t="shared" si="70"/>
        <v>10528.516270263488</v>
      </c>
      <c r="Q224">
        <v>14525</v>
      </c>
      <c r="R224">
        <f t="shared" si="71"/>
        <v>20279.903833224213</v>
      </c>
      <c r="S224">
        <v>347</v>
      </c>
      <c r="T224">
        <f t="shared" si="72"/>
        <v>484.48376111041665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867</v>
      </c>
      <c r="AL224">
        <v>1.01627356073131</v>
      </c>
      <c r="AM224">
        <f t="shared" si="73"/>
        <v>1</v>
      </c>
      <c r="AN224">
        <f t="shared" si="74"/>
        <v>881.10917715404582</v>
      </c>
      <c r="AO224">
        <v>7.04</v>
      </c>
      <c r="AP224">
        <f t="shared" si="75"/>
        <v>7.1545658675484223</v>
      </c>
      <c r="AQ224">
        <v>10.37</v>
      </c>
      <c r="AR224">
        <v>9750</v>
      </c>
      <c r="AS224">
        <v>5.0737861885996933</v>
      </c>
      <c r="AT224">
        <v>1.0042831464694228</v>
      </c>
      <c r="AU224" s="1">
        <f t="shared" si="76"/>
        <v>5.0955179580000003</v>
      </c>
      <c r="AV224" s="1">
        <f t="shared" si="77"/>
        <v>3.0128494394082685</v>
      </c>
      <c r="AW224" s="1">
        <f t="shared" si="78"/>
        <v>7.0299820252859604</v>
      </c>
      <c r="AX224" s="1">
        <f t="shared" si="81"/>
        <v>10.042831464694228</v>
      </c>
      <c r="AY224" s="3">
        <v>0.1</v>
      </c>
      <c r="AZ224">
        <v>35</v>
      </c>
      <c r="BA224">
        <f t="shared" si="79"/>
        <v>0.10368970511989745</v>
      </c>
      <c r="BB224">
        <v>0.20115</v>
      </c>
      <c r="BC224">
        <v>0.29249999999999998</v>
      </c>
      <c r="BD224">
        <v>9.75E-3</v>
      </c>
      <c r="BE224">
        <v>7022</v>
      </c>
      <c r="BF224">
        <f t="shared" si="82"/>
        <v>85.8</v>
      </c>
      <c r="BG224" s="6">
        <f t="shared" si="83"/>
        <v>1.1961436046511629</v>
      </c>
      <c r="BH224" s="7">
        <f t="shared" si="84"/>
        <v>2.3922872093023257</v>
      </c>
      <c r="BI224" s="6">
        <f t="shared" si="85"/>
        <v>3.5884308139534884</v>
      </c>
      <c r="BJ224">
        <v>516.41999999999996</v>
      </c>
      <c r="BK224">
        <v>98.6</v>
      </c>
      <c r="BL224">
        <v>0.12</v>
      </c>
      <c r="BM224">
        <v>0.11</v>
      </c>
      <c r="BN224" s="2">
        <f t="shared" si="80"/>
        <v>0.11596070947119964</v>
      </c>
      <c r="BO224" s="2">
        <f t="shared" si="86"/>
        <v>0.16233226454585944</v>
      </c>
      <c r="BP224" s="2">
        <f t="shared" si="87"/>
        <v>0.14202624648959006</v>
      </c>
      <c r="BQ224" s="2">
        <f t="shared" si="88"/>
        <v>0.21056857123612818</v>
      </c>
      <c r="BR224">
        <f t="shared" si="89"/>
        <v>0.13457526110287121</v>
      </c>
      <c r="BS224">
        <f t="shared" si="90"/>
        <v>0.17938915205491168</v>
      </c>
      <c r="BT224">
        <f t="shared" si="91"/>
        <v>674.10407437804031</v>
      </c>
    </row>
    <row r="225" spans="1:72" x14ac:dyDescent="0.2">
      <c r="A225">
        <v>22</v>
      </c>
      <c r="B225">
        <v>8015</v>
      </c>
      <c r="C225" t="s">
        <v>1931</v>
      </c>
      <c r="D225">
        <v>8</v>
      </c>
      <c r="E225" t="s">
        <v>1932</v>
      </c>
      <c r="F225" t="s">
        <v>1933</v>
      </c>
      <c r="G225" t="s">
        <v>1947</v>
      </c>
      <c r="H225">
        <v>15</v>
      </c>
      <c r="I225">
        <v>669</v>
      </c>
      <c r="J225">
        <v>213</v>
      </c>
      <c r="K225">
        <v>451</v>
      </c>
      <c r="L225">
        <v>164</v>
      </c>
      <c r="M225">
        <v>11367</v>
      </c>
      <c r="N225">
        <f t="shared" si="69"/>
        <v>15870.682745078117</v>
      </c>
      <c r="O225">
        <v>3371.9</v>
      </c>
      <c r="P225">
        <f t="shared" si="70"/>
        <v>4707.8697235971586</v>
      </c>
      <c r="Q225">
        <v>10883</v>
      </c>
      <c r="R225">
        <f t="shared" si="71"/>
        <v>15194.918651771368</v>
      </c>
      <c r="S225">
        <v>150</v>
      </c>
      <c r="T225">
        <f t="shared" si="72"/>
        <v>209.43102065291785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867</v>
      </c>
      <c r="AL225">
        <v>1.0198817993032501</v>
      </c>
      <c r="AM225">
        <f t="shared" si="73"/>
        <v>1</v>
      </c>
      <c r="AN225">
        <f t="shared" si="74"/>
        <v>884.23751999591786</v>
      </c>
      <c r="AO225">
        <v>7.04</v>
      </c>
      <c r="AP225">
        <f t="shared" si="75"/>
        <v>7.1799678670948808</v>
      </c>
      <c r="AQ225">
        <v>10.37</v>
      </c>
      <c r="AR225">
        <v>9750</v>
      </c>
      <c r="AS225">
        <v>5.0737861885996933</v>
      </c>
      <c r="AT225">
        <v>1.0001803050752045</v>
      </c>
      <c r="AU225" s="1">
        <f t="shared" si="76"/>
        <v>5.0747010180000007</v>
      </c>
      <c r="AV225" s="1">
        <f t="shared" si="77"/>
        <v>3.0005409152256135</v>
      </c>
      <c r="AW225" s="1">
        <f t="shared" si="78"/>
        <v>7.0012621355264315</v>
      </c>
      <c r="AX225" s="1">
        <f t="shared" si="81"/>
        <v>10.001803050752045</v>
      </c>
      <c r="AY225" s="3">
        <v>0.1</v>
      </c>
      <c r="AZ225">
        <v>35</v>
      </c>
      <c r="BA225">
        <f t="shared" si="79"/>
        <v>0.10368970511989745</v>
      </c>
      <c r="BB225">
        <v>0.20115</v>
      </c>
      <c r="BC225">
        <v>0.29249999999999998</v>
      </c>
      <c r="BD225">
        <v>9.75E-3</v>
      </c>
      <c r="BE225">
        <v>7023</v>
      </c>
      <c r="BF225">
        <f t="shared" si="82"/>
        <v>85.8</v>
      </c>
      <c r="BG225" s="6">
        <f t="shared" si="83"/>
        <v>1.1961436046511629</v>
      </c>
      <c r="BH225" s="7">
        <f t="shared" si="84"/>
        <v>2.3922872093023257</v>
      </c>
      <c r="BI225" s="6">
        <f t="shared" si="85"/>
        <v>3.5884308139534884</v>
      </c>
      <c r="BJ225">
        <v>516.41999999999996</v>
      </c>
      <c r="BK225">
        <v>98.6</v>
      </c>
      <c r="BL225">
        <v>0.12</v>
      </c>
      <c r="BM225">
        <v>0.11</v>
      </c>
      <c r="BN225" s="2">
        <f t="shared" si="80"/>
        <v>0.1159562484248315</v>
      </c>
      <c r="BO225" s="2">
        <f t="shared" si="86"/>
        <v>0.15993668220963375</v>
      </c>
      <c r="BP225" s="2">
        <f t="shared" si="87"/>
        <v>0.13971362120758349</v>
      </c>
      <c r="BQ225" s="2">
        <f t="shared" si="88"/>
        <v>0.20797592702896614</v>
      </c>
      <c r="BR225">
        <f t="shared" si="89"/>
        <v>0.1321796623087669</v>
      </c>
      <c r="BS225">
        <f t="shared" si="90"/>
        <v>0.17699358220397321</v>
      </c>
      <c r="BT225">
        <f t="shared" si="91"/>
        <v>674.10409059269909</v>
      </c>
    </row>
    <row r="226" spans="1:72" x14ac:dyDescent="0.2">
      <c r="A226">
        <v>22</v>
      </c>
      <c r="B226">
        <v>8017</v>
      </c>
      <c r="C226" t="s">
        <v>1931</v>
      </c>
      <c r="D226">
        <v>8</v>
      </c>
      <c r="E226" t="s">
        <v>1932</v>
      </c>
      <c r="F226" t="s">
        <v>1933</v>
      </c>
      <c r="G226" t="s">
        <v>1589</v>
      </c>
      <c r="H226">
        <v>17</v>
      </c>
      <c r="I226">
        <v>534</v>
      </c>
      <c r="J226">
        <v>292</v>
      </c>
      <c r="K226">
        <v>490</v>
      </c>
      <c r="L226">
        <v>124</v>
      </c>
      <c r="M226">
        <v>8648.2999999999993</v>
      </c>
      <c r="N226">
        <f t="shared" si="69"/>
        <v>12074.815306084196</v>
      </c>
      <c r="O226">
        <v>4200.2</v>
      </c>
      <c r="P226">
        <f t="shared" si="70"/>
        <v>5864.3478196425704</v>
      </c>
      <c r="Q226">
        <v>11517</v>
      </c>
      <c r="R226">
        <f t="shared" si="71"/>
        <v>16080.113765731034</v>
      </c>
      <c r="S226">
        <v>119</v>
      </c>
      <c r="T226">
        <f t="shared" si="72"/>
        <v>166.14860971798151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867</v>
      </c>
      <c r="AL226">
        <v>1.00915450106065</v>
      </c>
      <c r="AM226">
        <f t="shared" si="73"/>
        <v>1</v>
      </c>
      <c r="AN226">
        <f t="shared" si="74"/>
        <v>874.93695241958358</v>
      </c>
      <c r="AO226">
        <v>7.04</v>
      </c>
      <c r="AP226">
        <f t="shared" si="75"/>
        <v>7.1044476874669762</v>
      </c>
      <c r="AQ226">
        <v>10.37</v>
      </c>
      <c r="AR226">
        <v>9750</v>
      </c>
      <c r="AS226">
        <v>5.0737861885996933</v>
      </c>
      <c r="AT226">
        <v>0.99844976664224316</v>
      </c>
      <c r="AU226" s="1">
        <f t="shared" si="76"/>
        <v>5.0659206360000004</v>
      </c>
      <c r="AV226" s="1">
        <f t="shared" si="77"/>
        <v>2.9953492999267297</v>
      </c>
      <c r="AW226" s="1">
        <f t="shared" si="78"/>
        <v>6.9891483664957024</v>
      </c>
      <c r="AX226" s="1">
        <f t="shared" si="81"/>
        <v>9.9844976664224312</v>
      </c>
      <c r="AY226" s="3">
        <v>0.1</v>
      </c>
      <c r="AZ226">
        <v>35</v>
      </c>
      <c r="BA226">
        <f t="shared" si="79"/>
        <v>0.10368970511989745</v>
      </c>
      <c r="BB226">
        <v>0.20115</v>
      </c>
      <c r="BC226">
        <v>0.29249999999999998</v>
      </c>
      <c r="BD226">
        <v>9.75E-3</v>
      </c>
      <c r="BE226">
        <v>7024</v>
      </c>
      <c r="BF226">
        <f t="shared" si="82"/>
        <v>85.8</v>
      </c>
      <c r="BG226" s="6">
        <f t="shared" si="83"/>
        <v>1.1961436046511629</v>
      </c>
      <c r="BH226" s="7">
        <f t="shared" si="84"/>
        <v>2.3922872093023257</v>
      </c>
      <c r="BI226" s="6">
        <f t="shared" si="85"/>
        <v>3.5884308139534884</v>
      </c>
      <c r="BJ226">
        <v>516.41999999999996</v>
      </c>
      <c r="BK226">
        <v>98.6</v>
      </c>
      <c r="BL226">
        <v>0.12</v>
      </c>
      <c r="BM226">
        <v>0.11</v>
      </c>
      <c r="BN226" s="2">
        <f t="shared" si="80"/>
        <v>0.11528048668231654</v>
      </c>
      <c r="BO226" s="2">
        <f t="shared" si="86"/>
        <v>0.15922302546410663</v>
      </c>
      <c r="BP226" s="2">
        <f t="shared" si="87"/>
        <v>0.13903495493739224</v>
      </c>
      <c r="BQ226" s="2">
        <f t="shared" si="88"/>
        <v>0.20717915151072533</v>
      </c>
      <c r="BR226">
        <f t="shared" si="89"/>
        <v>0.13146598910536117</v>
      </c>
      <c r="BS226">
        <f t="shared" si="90"/>
        <v>0.17627993794373331</v>
      </c>
      <c r="BT226">
        <f t="shared" si="91"/>
        <v>674.10410680735777</v>
      </c>
    </row>
    <row r="227" spans="1:72" x14ac:dyDescent="0.2">
      <c r="A227">
        <v>22</v>
      </c>
      <c r="B227">
        <v>8019</v>
      </c>
      <c r="C227" t="s">
        <v>1931</v>
      </c>
      <c r="D227">
        <v>8</v>
      </c>
      <c r="E227" t="s">
        <v>1932</v>
      </c>
      <c r="F227" t="s">
        <v>1933</v>
      </c>
      <c r="G227" t="s">
        <v>1937</v>
      </c>
      <c r="H227">
        <v>19</v>
      </c>
      <c r="I227">
        <v>1395</v>
      </c>
      <c r="J227">
        <v>273</v>
      </c>
      <c r="K227">
        <v>512</v>
      </c>
      <c r="L227">
        <v>368</v>
      </c>
      <c r="M227">
        <v>21888</v>
      </c>
      <c r="N227">
        <f t="shared" si="69"/>
        <v>30560.174533673773</v>
      </c>
      <c r="O227">
        <v>5083.3</v>
      </c>
      <c r="P227">
        <f t="shared" si="70"/>
        <v>7097.3380485665166</v>
      </c>
      <c r="Q227">
        <v>12342</v>
      </c>
      <c r="R227">
        <f t="shared" si="71"/>
        <v>17231.984379322083</v>
      </c>
      <c r="S227">
        <v>299</v>
      </c>
      <c r="T227">
        <f t="shared" si="72"/>
        <v>417.46583450148296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867</v>
      </c>
      <c r="AL227">
        <v>1.0163718909025199</v>
      </c>
      <c r="AM227">
        <f t="shared" si="73"/>
        <v>1</v>
      </c>
      <c r="AN227">
        <f t="shared" si="74"/>
        <v>881.19442941248474</v>
      </c>
      <c r="AO227">
        <v>7.04</v>
      </c>
      <c r="AP227">
        <f t="shared" si="75"/>
        <v>7.1552581119537404</v>
      </c>
      <c r="AQ227">
        <v>10.37</v>
      </c>
      <c r="AR227">
        <v>9750</v>
      </c>
      <c r="AS227">
        <v>5.0737861885996933</v>
      </c>
      <c r="AT227">
        <v>1.0024343295009275</v>
      </c>
      <c r="AU227" s="1">
        <f t="shared" si="76"/>
        <v>5.0861374560000003</v>
      </c>
      <c r="AV227" s="1">
        <f t="shared" si="77"/>
        <v>3.0073029885027824</v>
      </c>
      <c r="AW227" s="1">
        <f t="shared" si="78"/>
        <v>7.0170403065064928</v>
      </c>
      <c r="AX227" s="1">
        <f t="shared" si="81"/>
        <v>10.024343295009274</v>
      </c>
      <c r="AY227" s="3">
        <v>0.1</v>
      </c>
      <c r="AZ227">
        <v>35</v>
      </c>
      <c r="BA227">
        <f t="shared" si="79"/>
        <v>0.10368970511989745</v>
      </c>
      <c r="BB227">
        <v>0.20115</v>
      </c>
      <c r="BC227">
        <v>0.29249999999999998</v>
      </c>
      <c r="BD227">
        <v>9.75E-3</v>
      </c>
      <c r="BE227">
        <v>7025</v>
      </c>
      <c r="BF227">
        <f t="shared" si="82"/>
        <v>85.8</v>
      </c>
      <c r="BG227" s="6">
        <f t="shared" si="83"/>
        <v>1.1961436046511629</v>
      </c>
      <c r="BH227" s="7">
        <f t="shared" si="84"/>
        <v>2.3922872093023257</v>
      </c>
      <c r="BI227" s="6">
        <f t="shared" si="85"/>
        <v>3.5884308139534884</v>
      </c>
      <c r="BJ227">
        <v>516.41999999999996</v>
      </c>
      <c r="BK227">
        <v>98.6</v>
      </c>
      <c r="BL227">
        <v>0.12</v>
      </c>
      <c r="BM227">
        <v>0.11</v>
      </c>
      <c r="BN227" s="2">
        <f t="shared" si="80"/>
        <v>0.11587465912586933</v>
      </c>
      <c r="BO227" s="2">
        <f t="shared" si="86"/>
        <v>0.16103493629194662</v>
      </c>
      <c r="BP227" s="2">
        <f t="shared" si="87"/>
        <v>0.14076630023384876</v>
      </c>
      <c r="BQ227" s="2">
        <f t="shared" si="88"/>
        <v>0.20918244322228705</v>
      </c>
      <c r="BR227">
        <f t="shared" si="89"/>
        <v>0.13327788347532254</v>
      </c>
      <c r="BS227">
        <f t="shared" si="90"/>
        <v>0.17809186125686055</v>
      </c>
      <c r="BT227">
        <f t="shared" si="91"/>
        <v>674.10412302201655</v>
      </c>
    </row>
    <row r="228" spans="1:72" x14ac:dyDescent="0.2">
      <c r="A228">
        <v>22</v>
      </c>
      <c r="B228">
        <v>8021</v>
      </c>
      <c r="C228" t="s">
        <v>1931</v>
      </c>
      <c r="D228">
        <v>8</v>
      </c>
      <c r="E228" t="s">
        <v>1932</v>
      </c>
      <c r="F228" t="s">
        <v>1933</v>
      </c>
      <c r="G228" t="s">
        <v>1940</v>
      </c>
      <c r="H228">
        <v>21</v>
      </c>
      <c r="I228">
        <v>668</v>
      </c>
      <c r="J228">
        <v>269</v>
      </c>
      <c r="K228">
        <v>595</v>
      </c>
      <c r="L228">
        <v>164</v>
      </c>
      <c r="M228">
        <v>10384</v>
      </c>
      <c r="N228">
        <f t="shared" si="69"/>
        <v>14498.211456399327</v>
      </c>
      <c r="O228">
        <v>4063.7</v>
      </c>
      <c r="P228">
        <f t="shared" si="70"/>
        <v>5673.7655908484148</v>
      </c>
      <c r="Q228">
        <v>13920</v>
      </c>
      <c r="R228">
        <f t="shared" si="71"/>
        <v>19435.198716590778</v>
      </c>
      <c r="S228">
        <v>150</v>
      </c>
      <c r="T228">
        <f t="shared" si="72"/>
        <v>209.43102065291785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867</v>
      </c>
      <c r="AL228">
        <v>1.01909216967496</v>
      </c>
      <c r="AM228">
        <f t="shared" si="73"/>
        <v>1</v>
      </c>
      <c r="AN228">
        <f t="shared" si="74"/>
        <v>883.5529111081903</v>
      </c>
      <c r="AO228">
        <v>7.04</v>
      </c>
      <c r="AP228">
        <f t="shared" si="75"/>
        <v>7.1744088745117178</v>
      </c>
      <c r="AQ228">
        <v>10.37</v>
      </c>
      <c r="AR228">
        <v>9750</v>
      </c>
      <c r="AS228">
        <v>5.0737861885996933</v>
      </c>
      <c r="AT228">
        <v>0.99404430961880308</v>
      </c>
      <c r="AU228" s="1">
        <f t="shared" si="76"/>
        <v>5.0435682890000004</v>
      </c>
      <c r="AV228" s="1">
        <f t="shared" si="77"/>
        <v>2.9821329288564091</v>
      </c>
      <c r="AW228" s="1">
        <f t="shared" si="78"/>
        <v>6.9583101673316214</v>
      </c>
      <c r="AX228" s="1">
        <f t="shared" si="81"/>
        <v>9.9404430961880301</v>
      </c>
      <c r="AY228" s="3">
        <v>0.1</v>
      </c>
      <c r="AZ228">
        <v>35</v>
      </c>
      <c r="BA228">
        <f t="shared" si="79"/>
        <v>0.10368970511989745</v>
      </c>
      <c r="BB228">
        <v>0.20115</v>
      </c>
      <c r="BC228">
        <v>0.29249999999999998</v>
      </c>
      <c r="BD228">
        <v>9.75E-3</v>
      </c>
      <c r="BE228">
        <v>7026</v>
      </c>
      <c r="BF228">
        <f t="shared" si="82"/>
        <v>85.8</v>
      </c>
      <c r="BG228" s="6">
        <f t="shared" si="83"/>
        <v>1.1961436046511629</v>
      </c>
      <c r="BH228" s="7">
        <f t="shared" si="84"/>
        <v>2.3922872093023257</v>
      </c>
      <c r="BI228" s="6">
        <f t="shared" si="85"/>
        <v>3.5884308139534884</v>
      </c>
      <c r="BJ228">
        <v>516.41999999999996</v>
      </c>
      <c r="BK228">
        <v>98.6</v>
      </c>
      <c r="BL228">
        <v>0.12</v>
      </c>
      <c r="BM228">
        <v>0.11</v>
      </c>
      <c r="BN228" s="2">
        <f t="shared" si="80"/>
        <v>0.11560926352726557</v>
      </c>
      <c r="BO228" s="2">
        <f t="shared" si="86"/>
        <v>0.15967621823627617</v>
      </c>
      <c r="BP228" s="2">
        <f t="shared" si="87"/>
        <v>0.13957722347487617</v>
      </c>
      <c r="BQ228" s="2">
        <f t="shared" si="88"/>
        <v>0.20742074760635945</v>
      </c>
      <c r="BR228">
        <f t="shared" si="89"/>
        <v>0.13191914896177348</v>
      </c>
      <c r="BS228">
        <f t="shared" si="90"/>
        <v>0.17673315568647729</v>
      </c>
      <c r="BT228">
        <f t="shared" si="91"/>
        <v>674.10413923667522</v>
      </c>
    </row>
    <row r="229" spans="1:72" x14ac:dyDescent="0.2">
      <c r="A229">
        <v>22</v>
      </c>
      <c r="B229">
        <v>8023</v>
      </c>
      <c r="C229" t="s">
        <v>1931</v>
      </c>
      <c r="D229">
        <v>8</v>
      </c>
      <c r="E229" t="s">
        <v>1932</v>
      </c>
      <c r="F229" t="s">
        <v>1933</v>
      </c>
      <c r="G229" t="s">
        <v>1935</v>
      </c>
      <c r="H229">
        <v>23</v>
      </c>
      <c r="I229">
        <v>582</v>
      </c>
      <c r="J229">
        <v>219</v>
      </c>
      <c r="K229">
        <v>454</v>
      </c>
      <c r="L229">
        <v>139</v>
      </c>
      <c r="M229">
        <v>8959</v>
      </c>
      <c r="N229">
        <f t="shared" si="69"/>
        <v>12508.616760196608</v>
      </c>
      <c r="O229">
        <v>3171.4</v>
      </c>
      <c r="P229">
        <f t="shared" si="70"/>
        <v>4427.9302593244247</v>
      </c>
      <c r="Q229">
        <v>10503</v>
      </c>
      <c r="R229">
        <f t="shared" si="71"/>
        <v>14664.36006611731</v>
      </c>
      <c r="S229">
        <v>129</v>
      </c>
      <c r="T229">
        <f t="shared" si="72"/>
        <v>180.11067776150935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867</v>
      </c>
      <c r="AL229">
        <v>1.0125469602644399</v>
      </c>
      <c r="AM229">
        <f t="shared" si="73"/>
        <v>1</v>
      </c>
      <c r="AN229">
        <f t="shared" si="74"/>
        <v>877.87821454926939</v>
      </c>
      <c r="AO229">
        <v>7.04</v>
      </c>
      <c r="AP229">
        <f t="shared" si="75"/>
        <v>7.1283306002616573</v>
      </c>
      <c r="AQ229">
        <v>10.37</v>
      </c>
      <c r="AR229">
        <v>9750</v>
      </c>
      <c r="AS229">
        <v>5.0737861885996933</v>
      </c>
      <c r="AT229">
        <v>0.9888023262140313</v>
      </c>
      <c r="AU229" s="1">
        <f t="shared" si="76"/>
        <v>5.0169715860000004</v>
      </c>
      <c r="AV229" s="1">
        <f t="shared" si="77"/>
        <v>2.9664069786420937</v>
      </c>
      <c r="AW229" s="1">
        <f t="shared" si="78"/>
        <v>6.9216162834982189</v>
      </c>
      <c r="AX229" s="1">
        <f t="shared" si="81"/>
        <v>9.8880232621403135</v>
      </c>
      <c r="AY229" s="3">
        <v>0.1</v>
      </c>
      <c r="AZ229">
        <v>35</v>
      </c>
      <c r="BA229">
        <f t="shared" si="79"/>
        <v>0.10368970511989745</v>
      </c>
      <c r="BB229">
        <v>0.20115</v>
      </c>
      <c r="BC229">
        <v>0.29249999999999998</v>
      </c>
      <c r="BD229">
        <v>9.75E-3</v>
      </c>
      <c r="BE229">
        <v>7027</v>
      </c>
      <c r="BF229">
        <f t="shared" si="82"/>
        <v>85.8</v>
      </c>
      <c r="BG229" s="6">
        <f t="shared" si="83"/>
        <v>1.1961436046511629</v>
      </c>
      <c r="BH229" s="7">
        <f t="shared" si="84"/>
        <v>2.3922872093023257</v>
      </c>
      <c r="BI229" s="6">
        <f t="shared" si="85"/>
        <v>3.5884308139534884</v>
      </c>
      <c r="BJ229">
        <v>516.41999999999996</v>
      </c>
      <c r="BK229">
        <v>98.6</v>
      </c>
      <c r="BL229">
        <v>0.12</v>
      </c>
      <c r="BM229">
        <v>0.11</v>
      </c>
      <c r="BN229" s="2">
        <f t="shared" si="80"/>
        <v>0.11498986664847434</v>
      </c>
      <c r="BO229" s="2">
        <f t="shared" si="86"/>
        <v>0.15874019757602525</v>
      </c>
      <c r="BP229" s="2">
        <f t="shared" si="87"/>
        <v>0.13874719265428567</v>
      </c>
      <c r="BQ229" s="2">
        <f t="shared" si="88"/>
        <v>0.20623295141839329</v>
      </c>
      <c r="BR229">
        <f t="shared" si="89"/>
        <v>0.13098311184364395</v>
      </c>
      <c r="BS229">
        <f t="shared" si="90"/>
        <v>0.1757971475115136</v>
      </c>
      <c r="BT229">
        <f t="shared" si="91"/>
        <v>674.10415545133401</v>
      </c>
    </row>
    <row r="230" spans="1:72" x14ac:dyDescent="0.2">
      <c r="A230">
        <v>22</v>
      </c>
      <c r="B230">
        <v>8025</v>
      </c>
      <c r="C230" t="s">
        <v>1931</v>
      </c>
      <c r="D230">
        <v>8</v>
      </c>
      <c r="E230" t="s">
        <v>1932</v>
      </c>
      <c r="F230" t="s">
        <v>1933</v>
      </c>
      <c r="G230" t="s">
        <v>1949</v>
      </c>
      <c r="H230">
        <v>25</v>
      </c>
      <c r="I230">
        <v>688</v>
      </c>
      <c r="J230">
        <v>290</v>
      </c>
      <c r="K230">
        <v>502</v>
      </c>
      <c r="L230">
        <v>160</v>
      </c>
      <c r="M230">
        <v>10356</v>
      </c>
      <c r="N230">
        <f t="shared" si="69"/>
        <v>14459.117665877449</v>
      </c>
      <c r="O230">
        <v>4050.7</v>
      </c>
      <c r="P230">
        <f t="shared" si="70"/>
        <v>5655.6149023918288</v>
      </c>
      <c r="Q230">
        <v>11611</v>
      </c>
      <c r="R230">
        <f t="shared" si="71"/>
        <v>16211.357205340195</v>
      </c>
      <c r="S230">
        <v>146</v>
      </c>
      <c r="T230">
        <f t="shared" si="72"/>
        <v>203.84619343550673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867</v>
      </c>
      <c r="AL230">
        <v>1.0111886149361</v>
      </c>
      <c r="AM230">
        <f t="shared" si="73"/>
        <v>1</v>
      </c>
      <c r="AN230">
        <f t="shared" si="74"/>
        <v>876.70052914959876</v>
      </c>
      <c r="AO230">
        <v>7.04</v>
      </c>
      <c r="AP230">
        <f t="shared" si="75"/>
        <v>7.118767849150144</v>
      </c>
      <c r="AQ230">
        <v>10.37</v>
      </c>
      <c r="AR230">
        <v>9750</v>
      </c>
      <c r="AS230">
        <v>5.0737861885996933</v>
      </c>
      <c r="AT230">
        <v>1.0032389032153604</v>
      </c>
      <c r="AU230" s="1">
        <f t="shared" si="76"/>
        <v>5.0902196909999997</v>
      </c>
      <c r="AV230" s="1">
        <f t="shared" si="77"/>
        <v>3.0097167096460811</v>
      </c>
      <c r="AW230" s="1">
        <f t="shared" si="78"/>
        <v>7.0226723225075229</v>
      </c>
      <c r="AX230" s="1">
        <f t="shared" si="81"/>
        <v>10.032389032153603</v>
      </c>
      <c r="AY230" s="3">
        <v>0.1</v>
      </c>
      <c r="AZ230">
        <v>35</v>
      </c>
      <c r="BA230">
        <f t="shared" si="79"/>
        <v>0.10368970511989745</v>
      </c>
      <c r="BB230">
        <v>0.20115</v>
      </c>
      <c r="BC230">
        <v>0.29249999999999998</v>
      </c>
      <c r="BD230">
        <v>9.75E-3</v>
      </c>
      <c r="BE230">
        <v>7028</v>
      </c>
      <c r="BF230">
        <f t="shared" si="82"/>
        <v>85.8</v>
      </c>
      <c r="BG230" s="6">
        <f t="shared" si="83"/>
        <v>1.1961436046511629</v>
      </c>
      <c r="BH230" s="7">
        <f t="shared" si="84"/>
        <v>2.3922872093023257</v>
      </c>
      <c r="BI230" s="6">
        <f t="shared" si="85"/>
        <v>3.5884308139534884</v>
      </c>
      <c r="BJ230">
        <v>516.41999999999996</v>
      </c>
      <c r="BK230">
        <v>98.6</v>
      </c>
      <c r="BL230">
        <v>0.12</v>
      </c>
      <c r="BM230">
        <v>0.11</v>
      </c>
      <c r="BN230" s="2">
        <f t="shared" si="80"/>
        <v>0.11562930748094101</v>
      </c>
      <c r="BO230" s="2">
        <f t="shared" si="86"/>
        <v>0.15967545498240851</v>
      </c>
      <c r="BP230" s="2">
        <f t="shared" si="87"/>
        <v>0.13939055091420779</v>
      </c>
      <c r="BQ230" s="2">
        <f t="shared" si="88"/>
        <v>0.20786160605865614</v>
      </c>
      <c r="BR230">
        <f t="shared" si="89"/>
        <v>0.13191835279214861</v>
      </c>
      <c r="BS230">
        <f t="shared" si="90"/>
        <v>0.1767324174031841</v>
      </c>
      <c r="BT230">
        <f t="shared" si="91"/>
        <v>674.10417166599279</v>
      </c>
    </row>
    <row r="231" spans="1:72" x14ac:dyDescent="0.2">
      <c r="A231">
        <v>22</v>
      </c>
      <c r="B231">
        <v>8027</v>
      </c>
      <c r="C231" t="s">
        <v>1931</v>
      </c>
      <c r="D231">
        <v>8</v>
      </c>
      <c r="E231" t="s">
        <v>1932</v>
      </c>
      <c r="F231" t="s">
        <v>1933</v>
      </c>
      <c r="G231" t="s">
        <v>474</v>
      </c>
      <c r="H231">
        <v>27</v>
      </c>
      <c r="I231">
        <v>664</v>
      </c>
      <c r="J231">
        <v>226</v>
      </c>
      <c r="K231">
        <v>458</v>
      </c>
      <c r="L231">
        <v>155</v>
      </c>
      <c r="M231">
        <v>10666</v>
      </c>
      <c r="N231">
        <f t="shared" si="69"/>
        <v>14891.941775226813</v>
      </c>
      <c r="O231">
        <v>3359.3</v>
      </c>
      <c r="P231">
        <f t="shared" si="70"/>
        <v>4690.2775178623133</v>
      </c>
      <c r="Q231">
        <v>10905</v>
      </c>
      <c r="R231">
        <f t="shared" si="71"/>
        <v>15225.635201467128</v>
      </c>
      <c r="S231">
        <v>142</v>
      </c>
      <c r="T231">
        <f t="shared" si="72"/>
        <v>198.26136621809559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867</v>
      </c>
      <c r="AL231">
        <v>1.0130687427520799</v>
      </c>
      <c r="AM231">
        <f t="shared" si="73"/>
        <v>1</v>
      </c>
      <c r="AN231">
        <f t="shared" si="74"/>
        <v>878.33059996605334</v>
      </c>
      <c r="AO231">
        <v>7.04</v>
      </c>
      <c r="AP231">
        <f t="shared" si="75"/>
        <v>7.132003948974643</v>
      </c>
      <c r="AQ231">
        <v>10.37</v>
      </c>
      <c r="AR231">
        <v>9750</v>
      </c>
      <c r="AS231">
        <v>5.0737861885996933</v>
      </c>
      <c r="AT231">
        <v>1.0067330230582174</v>
      </c>
      <c r="AU231" s="1">
        <f t="shared" si="76"/>
        <v>5.1079481080000004</v>
      </c>
      <c r="AV231" s="1">
        <f t="shared" si="77"/>
        <v>3.0201990691746525</v>
      </c>
      <c r="AW231" s="1">
        <f t="shared" si="78"/>
        <v>7.0471311614075223</v>
      </c>
      <c r="AX231" s="1">
        <f t="shared" si="81"/>
        <v>10.067330230582174</v>
      </c>
      <c r="AY231" s="3">
        <v>0.1</v>
      </c>
      <c r="AZ231">
        <v>35</v>
      </c>
      <c r="BA231">
        <f t="shared" si="79"/>
        <v>0.10368970511989745</v>
      </c>
      <c r="BB231">
        <v>0.20115</v>
      </c>
      <c r="BC231">
        <v>0.29249999999999998</v>
      </c>
      <c r="BD231">
        <v>9.75E-3</v>
      </c>
      <c r="BE231">
        <v>7029</v>
      </c>
      <c r="BF231">
        <f t="shared" si="82"/>
        <v>85.8</v>
      </c>
      <c r="BG231" s="6">
        <f t="shared" si="83"/>
        <v>1.1961436046511629</v>
      </c>
      <c r="BH231" s="7">
        <f t="shared" si="84"/>
        <v>2.3922872093023257</v>
      </c>
      <c r="BI231" s="6">
        <f t="shared" si="85"/>
        <v>3.5884308139534884</v>
      </c>
      <c r="BJ231">
        <v>516.41999999999996</v>
      </c>
      <c r="BK231">
        <v>98.6</v>
      </c>
      <c r="BL231">
        <v>0.12</v>
      </c>
      <c r="BM231">
        <v>0.11</v>
      </c>
      <c r="BN231" s="2">
        <f t="shared" si="80"/>
        <v>0.1159055931494269</v>
      </c>
      <c r="BO231" s="2">
        <f t="shared" si="86"/>
        <v>0.15982924930308065</v>
      </c>
      <c r="BP231" s="2">
        <f t="shared" si="87"/>
        <v>0.13947369617453351</v>
      </c>
      <c r="BQ231" s="2">
        <f t="shared" si="88"/>
        <v>0.20818322499825684</v>
      </c>
      <c r="BR231">
        <f t="shared" si="89"/>
        <v>0.13207213065494211</v>
      </c>
      <c r="BS231">
        <f t="shared" si="90"/>
        <v>0.17688622420914346</v>
      </c>
      <c r="BT231">
        <f t="shared" si="91"/>
        <v>674.10418788065147</v>
      </c>
    </row>
    <row r="232" spans="1:72" x14ac:dyDescent="0.2">
      <c r="A232">
        <v>22</v>
      </c>
      <c r="B232">
        <v>8029</v>
      </c>
      <c r="C232" t="s">
        <v>1931</v>
      </c>
      <c r="D232">
        <v>8</v>
      </c>
      <c r="E232" t="s">
        <v>1932</v>
      </c>
      <c r="F232" t="s">
        <v>1933</v>
      </c>
      <c r="G232" t="s">
        <v>123</v>
      </c>
      <c r="H232">
        <v>29</v>
      </c>
      <c r="I232">
        <v>946</v>
      </c>
      <c r="J232">
        <v>221</v>
      </c>
      <c r="K232">
        <v>563</v>
      </c>
      <c r="L232">
        <v>194</v>
      </c>
      <c r="M232">
        <v>16311</v>
      </c>
      <c r="N232">
        <f t="shared" si="69"/>
        <v>22773.529185798288</v>
      </c>
      <c r="O232">
        <v>4632.3</v>
      </c>
      <c r="P232">
        <f t="shared" si="70"/>
        <v>6467.6487798034095</v>
      </c>
      <c r="Q232">
        <v>14453</v>
      </c>
      <c r="R232">
        <f t="shared" si="71"/>
        <v>20179.376943310814</v>
      </c>
      <c r="S232">
        <v>175</v>
      </c>
      <c r="T232">
        <f t="shared" si="72"/>
        <v>244.3361907617375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867</v>
      </c>
      <c r="AL232">
        <v>1.01927680393745</v>
      </c>
      <c r="AM232">
        <f t="shared" si="73"/>
        <v>1</v>
      </c>
      <c r="AN232">
        <f t="shared" si="74"/>
        <v>883.71298901376917</v>
      </c>
      <c r="AO232">
        <v>7.04</v>
      </c>
      <c r="AP232">
        <f t="shared" si="75"/>
        <v>7.1757086997196478</v>
      </c>
      <c r="AQ232">
        <v>10.37</v>
      </c>
      <c r="AR232">
        <v>9750</v>
      </c>
      <c r="AS232">
        <v>5.0737861885996933</v>
      </c>
      <c r="AT232">
        <v>0.96663622188494058</v>
      </c>
      <c r="AU232" s="1">
        <f t="shared" si="76"/>
        <v>4.9045055120000001</v>
      </c>
      <c r="AV232" s="1">
        <f t="shared" si="77"/>
        <v>2.8999086656548219</v>
      </c>
      <c r="AW232" s="1">
        <f t="shared" si="78"/>
        <v>6.7664535531945837</v>
      </c>
      <c r="AX232" s="1">
        <f t="shared" si="81"/>
        <v>9.6663622188494056</v>
      </c>
      <c r="AY232" s="3">
        <v>0.1</v>
      </c>
      <c r="AZ232">
        <v>35</v>
      </c>
      <c r="BA232">
        <f t="shared" si="79"/>
        <v>0.10368970511989745</v>
      </c>
      <c r="BB232">
        <v>0.20115</v>
      </c>
      <c r="BC232">
        <v>0.29249999999999998</v>
      </c>
      <c r="BD232">
        <v>9.75E-3</v>
      </c>
      <c r="BE232">
        <v>7030</v>
      </c>
      <c r="BF232">
        <f t="shared" si="82"/>
        <v>85.8</v>
      </c>
      <c r="BG232" s="6">
        <f t="shared" si="83"/>
        <v>1.1961436046511629</v>
      </c>
      <c r="BH232" s="7">
        <f t="shared" si="84"/>
        <v>2.3922872093023257</v>
      </c>
      <c r="BI232" s="6">
        <f t="shared" si="85"/>
        <v>3.5884308139534884</v>
      </c>
      <c r="BJ232">
        <v>516.41999999999996</v>
      </c>
      <c r="BK232">
        <v>98.6</v>
      </c>
      <c r="BL232">
        <v>0.12</v>
      </c>
      <c r="BM232">
        <v>0.11</v>
      </c>
      <c r="BN232" s="2">
        <f t="shared" si="80"/>
        <v>0.1142635589454878</v>
      </c>
      <c r="BO232" s="2">
        <f t="shared" si="86"/>
        <v>0.15890758133730737</v>
      </c>
      <c r="BP232" s="2">
        <f t="shared" si="87"/>
        <v>0.13936276208544188</v>
      </c>
      <c r="BQ232" s="2">
        <f t="shared" si="88"/>
        <v>0.20533568422908907</v>
      </c>
      <c r="BR232">
        <f t="shared" si="89"/>
        <v>0.13115044623129021</v>
      </c>
      <c r="BS232">
        <f t="shared" si="90"/>
        <v>0.1759645687286574</v>
      </c>
      <c r="BT232">
        <f t="shared" si="91"/>
        <v>674.10420409531025</v>
      </c>
    </row>
    <row r="233" spans="1:72" x14ac:dyDescent="0.2">
      <c r="A233">
        <v>22</v>
      </c>
      <c r="B233">
        <v>8031</v>
      </c>
      <c r="C233" t="s">
        <v>1931</v>
      </c>
      <c r="D233">
        <v>8</v>
      </c>
      <c r="E233" t="s">
        <v>1932</v>
      </c>
      <c r="F233" t="s">
        <v>1933</v>
      </c>
      <c r="G233" t="s">
        <v>1944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>
        <v>105530</v>
      </c>
      <c r="N233">
        <f t="shared" si="69"/>
        <v>147341.70406334949</v>
      </c>
      <c r="O233">
        <v>5844.4</v>
      </c>
      <c r="P233">
        <f t="shared" si="70"/>
        <v>8159.9910473594209</v>
      </c>
      <c r="Q233">
        <v>14969</v>
      </c>
      <c r="R233">
        <f t="shared" si="71"/>
        <v>20899.819654356852</v>
      </c>
      <c r="S233">
        <v>1297</v>
      </c>
      <c r="T233">
        <f t="shared" si="72"/>
        <v>1810.8802252455632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867</v>
      </c>
      <c r="AL233">
        <v>1.01667001247406</v>
      </c>
      <c r="AM233">
        <f t="shared" si="73"/>
        <v>1</v>
      </c>
      <c r="AN233">
        <f t="shared" si="74"/>
        <v>881.45290081501003</v>
      </c>
      <c r="AO233">
        <v>7.04</v>
      </c>
      <c r="AP233">
        <f t="shared" si="75"/>
        <v>7.1573568878173823</v>
      </c>
      <c r="AQ233">
        <v>10.37</v>
      </c>
      <c r="AR233">
        <v>9750</v>
      </c>
      <c r="AS233">
        <v>5.0737861885996933</v>
      </c>
      <c r="AT233">
        <v>0.98815627750835944</v>
      </c>
      <c r="AU233" s="1">
        <f t="shared" si="76"/>
        <v>5.0136936729999997</v>
      </c>
      <c r="AV233" s="1">
        <f t="shared" si="77"/>
        <v>2.9644688325250783</v>
      </c>
      <c r="AW233" s="1">
        <f t="shared" si="78"/>
        <v>6.9170939425585161</v>
      </c>
      <c r="AX233" s="1">
        <f t="shared" si="81"/>
        <v>9.8815627750835944</v>
      </c>
      <c r="AY233" s="3">
        <v>0.1</v>
      </c>
      <c r="AZ233">
        <v>35</v>
      </c>
      <c r="BA233">
        <f t="shared" si="79"/>
        <v>0.10368970511989745</v>
      </c>
      <c r="BB233">
        <v>0.20115</v>
      </c>
      <c r="BC233">
        <v>0.29249999999999998</v>
      </c>
      <c r="BD233">
        <v>9.75E-3</v>
      </c>
      <c r="BE233">
        <v>7031</v>
      </c>
      <c r="BF233">
        <f t="shared" si="82"/>
        <v>85.8</v>
      </c>
      <c r="BG233" s="6">
        <f t="shared" si="83"/>
        <v>1.1961436046511629</v>
      </c>
      <c r="BH233" s="7">
        <f t="shared" si="84"/>
        <v>2.3922872093023257</v>
      </c>
      <c r="BI233" s="6">
        <f t="shared" si="85"/>
        <v>3.5884308139534884</v>
      </c>
      <c r="BJ233">
        <v>516.41999999999996</v>
      </c>
      <c r="BK233">
        <v>98.6</v>
      </c>
      <c r="BL233">
        <v>0.12</v>
      </c>
      <c r="BM233">
        <v>0.11</v>
      </c>
      <c r="BN233" s="2">
        <f t="shared" si="80"/>
        <v>0.11518473314156644</v>
      </c>
      <c r="BO233" s="2">
        <f t="shared" si="86"/>
        <v>0.16702503941162813</v>
      </c>
      <c r="BP233" s="2">
        <f t="shared" si="87"/>
        <v>0.14704509721699768</v>
      </c>
      <c r="BQ233" s="2">
        <f t="shared" si="88"/>
        <v>0.21448676315694318</v>
      </c>
      <c r="BR233">
        <f t="shared" si="89"/>
        <v>0.13926788784773239</v>
      </c>
      <c r="BS233">
        <f t="shared" si="90"/>
        <v>0.18408203928826539</v>
      </c>
      <c r="BT233">
        <f t="shared" si="91"/>
        <v>674.10422030996892</v>
      </c>
    </row>
    <row r="234" spans="1:72" x14ac:dyDescent="0.2">
      <c r="A234">
        <v>22</v>
      </c>
      <c r="B234">
        <v>8033</v>
      </c>
      <c r="C234" t="s">
        <v>1931</v>
      </c>
      <c r="D234">
        <v>8</v>
      </c>
      <c r="E234" t="s">
        <v>1932</v>
      </c>
      <c r="F234" t="s">
        <v>1933</v>
      </c>
      <c r="G234" t="s">
        <v>1967</v>
      </c>
      <c r="H234">
        <v>33</v>
      </c>
      <c r="I234">
        <v>597</v>
      </c>
      <c r="J234">
        <v>194</v>
      </c>
      <c r="K234">
        <v>512</v>
      </c>
      <c r="L234">
        <v>161</v>
      </c>
      <c r="M234">
        <v>9160.4</v>
      </c>
      <c r="N234">
        <f t="shared" si="69"/>
        <v>12789.812810593257</v>
      </c>
      <c r="O234">
        <v>3242.4</v>
      </c>
      <c r="P234">
        <f t="shared" si="70"/>
        <v>4527.0609424334725</v>
      </c>
      <c r="Q234">
        <v>12146</v>
      </c>
      <c r="R234">
        <f t="shared" si="71"/>
        <v>16958.327845668937</v>
      </c>
      <c r="S234">
        <v>145</v>
      </c>
      <c r="T234">
        <f t="shared" si="72"/>
        <v>202.44998663115393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867</v>
      </c>
      <c r="AL234">
        <v>1.0217492292667301</v>
      </c>
      <c r="AM234">
        <f t="shared" si="73"/>
        <v>1</v>
      </c>
      <c r="AN234">
        <f t="shared" si="74"/>
        <v>885.85658177425501</v>
      </c>
      <c r="AO234">
        <v>7.04</v>
      </c>
      <c r="AP234">
        <f t="shared" si="75"/>
        <v>7.1931145740377795</v>
      </c>
      <c r="AQ234">
        <v>10.37</v>
      </c>
      <c r="AR234">
        <v>9750</v>
      </c>
      <c r="AS234">
        <v>5.0737861885996933</v>
      </c>
      <c r="AT234">
        <v>0.96441470651534822</v>
      </c>
      <c r="AU234" s="1">
        <f t="shared" si="76"/>
        <v>4.8932340180000002</v>
      </c>
      <c r="AV234" s="1">
        <f t="shared" si="77"/>
        <v>2.8932441195460448</v>
      </c>
      <c r="AW234" s="1">
        <f t="shared" si="78"/>
        <v>6.7509029456074376</v>
      </c>
      <c r="AX234" s="1">
        <f t="shared" si="81"/>
        <v>9.6441470651534829</v>
      </c>
      <c r="AY234" s="3">
        <v>0.1</v>
      </c>
      <c r="AZ234">
        <v>35</v>
      </c>
      <c r="BA234">
        <f t="shared" si="79"/>
        <v>0.10368970511989745</v>
      </c>
      <c r="BB234">
        <v>0.20115</v>
      </c>
      <c r="BC234">
        <v>0.29249999999999998</v>
      </c>
      <c r="BD234">
        <v>9.75E-3</v>
      </c>
      <c r="BE234">
        <v>7032</v>
      </c>
      <c r="BF234">
        <f t="shared" si="82"/>
        <v>85.8</v>
      </c>
      <c r="BG234" s="6">
        <f t="shared" si="83"/>
        <v>1.1961436046511629</v>
      </c>
      <c r="BH234" s="7">
        <f t="shared" si="84"/>
        <v>2.3922872093023257</v>
      </c>
      <c r="BI234" s="6">
        <f t="shared" si="85"/>
        <v>3.5884308139534884</v>
      </c>
      <c r="BJ234">
        <v>516.41999999999996</v>
      </c>
      <c r="BK234">
        <v>98.6</v>
      </c>
      <c r="BL234">
        <v>0.12</v>
      </c>
      <c r="BM234">
        <v>0.11</v>
      </c>
      <c r="BN234" s="2">
        <f t="shared" si="80"/>
        <v>0.1142896802162143</v>
      </c>
      <c r="BO234" s="2">
        <f t="shared" si="86"/>
        <v>0.15808262025570616</v>
      </c>
      <c r="BP234" s="2">
        <f t="shared" si="87"/>
        <v>0.1385827187457801</v>
      </c>
      <c r="BQ234" s="2">
        <f t="shared" si="88"/>
        <v>0.20440402246545261</v>
      </c>
      <c r="BR234">
        <f t="shared" si="89"/>
        <v>0.1303254522339318</v>
      </c>
      <c r="BS234">
        <f t="shared" si="90"/>
        <v>0.17513963261763066</v>
      </c>
      <c r="BT234">
        <f t="shared" si="91"/>
        <v>674.10423652462771</v>
      </c>
    </row>
    <row r="235" spans="1:72" x14ac:dyDescent="0.2">
      <c r="A235">
        <v>22</v>
      </c>
      <c r="B235">
        <v>8035</v>
      </c>
      <c r="C235" t="s">
        <v>1931</v>
      </c>
      <c r="D235">
        <v>8</v>
      </c>
      <c r="E235" t="s">
        <v>1932</v>
      </c>
      <c r="F235" t="s">
        <v>1933</v>
      </c>
      <c r="G235" t="s">
        <v>361</v>
      </c>
      <c r="H235">
        <v>35</v>
      </c>
      <c r="I235">
        <v>5730</v>
      </c>
      <c r="J235">
        <v>409</v>
      </c>
      <c r="K235">
        <v>695</v>
      </c>
      <c r="L235">
        <v>1062</v>
      </c>
      <c r="M235">
        <v>72562</v>
      </c>
      <c r="N235">
        <f t="shared" si="69"/>
        <v>101311.55813744685</v>
      </c>
      <c r="O235">
        <v>5929.6</v>
      </c>
      <c r="P235">
        <f t="shared" si="70"/>
        <v>8278.947867090279</v>
      </c>
      <c r="Q235">
        <v>15435</v>
      </c>
      <c r="R235">
        <f t="shared" si="71"/>
        <v>21550.452025185248</v>
      </c>
      <c r="S235">
        <v>823</v>
      </c>
      <c r="T235">
        <f t="shared" si="72"/>
        <v>1149.0781999823428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867</v>
      </c>
      <c r="AL235">
        <v>1.0166917045911199</v>
      </c>
      <c r="AM235">
        <f t="shared" si="73"/>
        <v>1</v>
      </c>
      <c r="AN235">
        <f t="shared" si="74"/>
        <v>881.47170788050096</v>
      </c>
      <c r="AO235">
        <v>7.04</v>
      </c>
      <c r="AP235">
        <f t="shared" si="75"/>
        <v>7.1575096003214842</v>
      </c>
      <c r="AQ235">
        <v>10.37</v>
      </c>
      <c r="AR235">
        <v>9750</v>
      </c>
      <c r="AS235">
        <v>5.0737861885996933</v>
      </c>
      <c r="AT235">
        <v>1.0017440810612379</v>
      </c>
      <c r="AU235" s="1">
        <f t="shared" si="76"/>
        <v>5.0826352830000001</v>
      </c>
      <c r="AV235" s="1">
        <f t="shared" si="77"/>
        <v>3.0052322431837135</v>
      </c>
      <c r="AW235" s="1">
        <f t="shared" si="78"/>
        <v>7.0122085674286652</v>
      </c>
      <c r="AX235" s="1">
        <f t="shared" si="81"/>
        <v>10.01744081061238</v>
      </c>
      <c r="AY235" s="3">
        <v>0.1</v>
      </c>
      <c r="AZ235">
        <v>35</v>
      </c>
      <c r="BA235">
        <f t="shared" si="79"/>
        <v>0.10368970511989745</v>
      </c>
      <c r="BB235">
        <v>0.20115</v>
      </c>
      <c r="BC235">
        <v>0.29249999999999998</v>
      </c>
      <c r="BD235">
        <v>9.75E-3</v>
      </c>
      <c r="BE235">
        <v>7033</v>
      </c>
      <c r="BF235">
        <f t="shared" si="82"/>
        <v>85.8</v>
      </c>
      <c r="BG235" s="6">
        <f t="shared" si="83"/>
        <v>1.1961436046511629</v>
      </c>
      <c r="BH235" s="7">
        <f t="shared" si="84"/>
        <v>2.3922872093023257</v>
      </c>
      <c r="BI235" s="6">
        <f t="shared" si="85"/>
        <v>3.5884308139534884</v>
      </c>
      <c r="BJ235">
        <v>516.41999999999996</v>
      </c>
      <c r="BK235">
        <v>98.6</v>
      </c>
      <c r="BL235">
        <v>0.12</v>
      </c>
      <c r="BM235">
        <v>0.11</v>
      </c>
      <c r="BN235" s="2">
        <f t="shared" si="80"/>
        <v>0.1158581072120911</v>
      </c>
      <c r="BO235" s="2">
        <f t="shared" si="86"/>
        <v>0.16514766540852857</v>
      </c>
      <c r="BP235" s="2">
        <f t="shared" si="87"/>
        <v>0.14489298577031981</v>
      </c>
      <c r="BQ235" s="2">
        <f t="shared" si="88"/>
        <v>0.21326201930274927</v>
      </c>
      <c r="BR235">
        <f t="shared" si="89"/>
        <v>0.1373904809288756</v>
      </c>
      <c r="BS235">
        <f t="shared" si="90"/>
        <v>0.18220469025574029</v>
      </c>
      <c r="BT235">
        <f t="shared" si="91"/>
        <v>674.10425273928638</v>
      </c>
    </row>
    <row r="236" spans="1:72" x14ac:dyDescent="0.2">
      <c r="A236">
        <v>22</v>
      </c>
      <c r="B236">
        <v>8037</v>
      </c>
      <c r="C236" t="s">
        <v>1931</v>
      </c>
      <c r="D236">
        <v>8</v>
      </c>
      <c r="E236" t="s">
        <v>1932</v>
      </c>
      <c r="F236" t="s">
        <v>1933</v>
      </c>
      <c r="G236" t="s">
        <v>1953</v>
      </c>
      <c r="H236">
        <v>37</v>
      </c>
      <c r="I236">
        <v>658</v>
      </c>
      <c r="J236">
        <v>237</v>
      </c>
      <c r="K236">
        <v>453</v>
      </c>
      <c r="L236">
        <v>196</v>
      </c>
      <c r="M236">
        <v>11405</v>
      </c>
      <c r="N236">
        <f t="shared" si="69"/>
        <v>15923.738603643522</v>
      </c>
      <c r="O236">
        <v>3516.2</v>
      </c>
      <c r="P236">
        <f t="shared" si="70"/>
        <v>4909.3423654652652</v>
      </c>
      <c r="Q236">
        <v>10953</v>
      </c>
      <c r="R236">
        <f t="shared" si="71"/>
        <v>15292.653128076063</v>
      </c>
      <c r="S236">
        <v>172</v>
      </c>
      <c r="T236">
        <f t="shared" si="72"/>
        <v>240.14757034867915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867</v>
      </c>
      <c r="AL236">
        <v>1.01866347165335</v>
      </c>
      <c r="AM236">
        <f t="shared" si="73"/>
        <v>1</v>
      </c>
      <c r="AN236">
        <f t="shared" si="74"/>
        <v>883.18122992345445</v>
      </c>
      <c r="AO236">
        <v>7.04</v>
      </c>
      <c r="AP236">
        <f t="shared" si="75"/>
        <v>7.1713908404395843</v>
      </c>
      <c r="AQ236">
        <v>10.37</v>
      </c>
      <c r="AR236">
        <v>9750</v>
      </c>
      <c r="AS236">
        <v>5.0737861885996933</v>
      </c>
      <c r="AT236">
        <v>0.98209689229636943</v>
      </c>
      <c r="AU236" s="1">
        <f t="shared" si="76"/>
        <v>4.982949648</v>
      </c>
      <c r="AV236" s="1">
        <f t="shared" si="77"/>
        <v>2.9462906768891082</v>
      </c>
      <c r="AW236" s="1">
        <f t="shared" si="78"/>
        <v>6.8746782460745859</v>
      </c>
      <c r="AX236" s="1">
        <f t="shared" si="81"/>
        <v>9.8209689229636936</v>
      </c>
      <c r="AY236" s="3">
        <v>0.1</v>
      </c>
      <c r="AZ236">
        <v>35</v>
      </c>
      <c r="BA236">
        <f t="shared" si="79"/>
        <v>0.10368970511989745</v>
      </c>
      <c r="BB236">
        <v>0.20115</v>
      </c>
      <c r="BC236">
        <v>0.29249999999999998</v>
      </c>
      <c r="BD236">
        <v>9.75E-3</v>
      </c>
      <c r="BE236">
        <v>7034</v>
      </c>
      <c r="BF236">
        <f t="shared" si="82"/>
        <v>85.8</v>
      </c>
      <c r="BG236" s="6">
        <f t="shared" si="83"/>
        <v>1.1961436046511629</v>
      </c>
      <c r="BH236" s="7">
        <f t="shared" si="84"/>
        <v>2.3922872093023257</v>
      </c>
      <c r="BI236" s="6">
        <f t="shared" si="85"/>
        <v>3.5884308139534884</v>
      </c>
      <c r="BJ236">
        <v>516.41999999999996</v>
      </c>
      <c r="BK236">
        <v>98.6</v>
      </c>
      <c r="BL236">
        <v>0.12</v>
      </c>
      <c r="BM236">
        <v>0.11</v>
      </c>
      <c r="BN236" s="2">
        <f t="shared" si="80"/>
        <v>0.11499464732730745</v>
      </c>
      <c r="BO236" s="2">
        <f t="shared" si="86"/>
        <v>0.15901005244043306</v>
      </c>
      <c r="BP236" s="2">
        <f t="shared" si="87"/>
        <v>0.13915262747210189</v>
      </c>
      <c r="BQ236" s="2">
        <f t="shared" si="88"/>
        <v>0.20618074037132908</v>
      </c>
      <c r="BR236">
        <f t="shared" si="89"/>
        <v>0.13125285150290147</v>
      </c>
      <c r="BS236">
        <f t="shared" si="90"/>
        <v>0.17606708977293201</v>
      </c>
      <c r="BT236">
        <f t="shared" si="91"/>
        <v>674.10426895394517</v>
      </c>
    </row>
    <row r="237" spans="1:72" x14ac:dyDescent="0.2">
      <c r="A237">
        <v>22</v>
      </c>
      <c r="B237">
        <v>8039</v>
      </c>
      <c r="C237" t="s">
        <v>1931</v>
      </c>
      <c r="D237">
        <v>8</v>
      </c>
      <c r="E237" t="s">
        <v>1932</v>
      </c>
      <c r="F237" t="s">
        <v>1933</v>
      </c>
      <c r="G237" t="s">
        <v>1222</v>
      </c>
      <c r="H237">
        <v>39</v>
      </c>
      <c r="I237">
        <v>1882</v>
      </c>
      <c r="J237">
        <v>487</v>
      </c>
      <c r="K237">
        <v>673</v>
      </c>
      <c r="L237">
        <v>428</v>
      </c>
      <c r="M237">
        <v>30873</v>
      </c>
      <c r="N237">
        <f t="shared" si="69"/>
        <v>43105.092670783553</v>
      </c>
      <c r="O237">
        <v>7075.7</v>
      </c>
      <c r="P237">
        <f t="shared" si="70"/>
        <v>9879.1404855590063</v>
      </c>
      <c r="Q237">
        <v>16025</v>
      </c>
      <c r="R237">
        <f t="shared" si="71"/>
        <v>22374.214039753391</v>
      </c>
      <c r="S237">
        <v>346</v>
      </c>
      <c r="T237">
        <f t="shared" si="72"/>
        <v>483.08755430606385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867</v>
      </c>
      <c r="AL237">
        <v>1.01571994807039</v>
      </c>
      <c r="AM237">
        <f t="shared" si="73"/>
        <v>1</v>
      </c>
      <c r="AN237">
        <f t="shared" si="74"/>
        <v>880.62919497702819</v>
      </c>
      <c r="AO237">
        <v>7.04</v>
      </c>
      <c r="AP237">
        <f t="shared" si="75"/>
        <v>7.1506684344155458</v>
      </c>
      <c r="AQ237">
        <v>10.37</v>
      </c>
      <c r="AR237">
        <v>9750</v>
      </c>
      <c r="AS237">
        <v>5.0737861885996933</v>
      </c>
      <c r="AT237">
        <v>1.0186766501145093</v>
      </c>
      <c r="AU237" s="1">
        <f t="shared" si="76"/>
        <v>5.1685475179999996</v>
      </c>
      <c r="AV237" s="1">
        <f t="shared" si="77"/>
        <v>3.056029950343528</v>
      </c>
      <c r="AW237" s="1">
        <f t="shared" si="78"/>
        <v>7.130736550801565</v>
      </c>
      <c r="AX237" s="1">
        <f t="shared" si="81"/>
        <v>10.186766501145092</v>
      </c>
      <c r="AY237" s="3">
        <v>0.1</v>
      </c>
      <c r="AZ237">
        <v>35</v>
      </c>
      <c r="BA237">
        <f t="shared" si="79"/>
        <v>0.10368970511989745</v>
      </c>
      <c r="BB237">
        <v>0.20115</v>
      </c>
      <c r="BC237">
        <v>0.29249999999999998</v>
      </c>
      <c r="BD237">
        <v>9.75E-3</v>
      </c>
      <c r="BE237">
        <v>7035</v>
      </c>
      <c r="BF237">
        <f t="shared" si="82"/>
        <v>85.8</v>
      </c>
      <c r="BG237" s="6">
        <f t="shared" si="83"/>
        <v>1.1961436046511629</v>
      </c>
      <c r="BH237" s="7">
        <f t="shared" si="84"/>
        <v>2.3922872093023257</v>
      </c>
      <c r="BI237" s="6">
        <f t="shared" si="85"/>
        <v>3.5884308139534884</v>
      </c>
      <c r="BJ237">
        <v>516.41999999999996</v>
      </c>
      <c r="BK237">
        <v>98.6</v>
      </c>
      <c r="BL237">
        <v>0.12</v>
      </c>
      <c r="BM237">
        <v>0.11</v>
      </c>
      <c r="BN237" s="2">
        <f t="shared" si="80"/>
        <v>0.11664229116034373</v>
      </c>
      <c r="BO237" s="2">
        <f t="shared" si="86"/>
        <v>0.16292862713376902</v>
      </c>
      <c r="BP237" s="2">
        <f t="shared" si="87"/>
        <v>0.14233158084911843</v>
      </c>
      <c r="BQ237" s="2">
        <f t="shared" si="88"/>
        <v>0.21185626221943363</v>
      </c>
      <c r="BR237">
        <f t="shared" si="89"/>
        <v>0.13517140973835881</v>
      </c>
      <c r="BS237">
        <f t="shared" si="90"/>
        <v>0.17998567695155518</v>
      </c>
      <c r="BT237">
        <f t="shared" si="91"/>
        <v>674.10428516860384</v>
      </c>
    </row>
    <row r="238" spans="1:72" x14ac:dyDescent="0.2">
      <c r="A238">
        <v>22</v>
      </c>
      <c r="B238">
        <v>8041</v>
      </c>
      <c r="C238" t="s">
        <v>1931</v>
      </c>
      <c r="D238">
        <v>8</v>
      </c>
      <c r="E238" t="s">
        <v>1932</v>
      </c>
      <c r="F238" t="s">
        <v>1933</v>
      </c>
      <c r="G238" t="s">
        <v>1734</v>
      </c>
      <c r="H238">
        <v>41</v>
      </c>
      <c r="I238">
        <v>1520</v>
      </c>
      <c r="J238">
        <v>346</v>
      </c>
      <c r="K238">
        <v>582</v>
      </c>
      <c r="L238">
        <v>349</v>
      </c>
      <c r="M238">
        <v>25475</v>
      </c>
      <c r="N238">
        <f t="shared" si="69"/>
        <v>35568.368340887217</v>
      </c>
      <c r="O238">
        <v>4380.6000000000004</v>
      </c>
      <c r="P238">
        <f t="shared" si="70"/>
        <v>6116.2235271478139</v>
      </c>
      <c r="Q238">
        <v>13741</v>
      </c>
      <c r="R238">
        <f t="shared" si="71"/>
        <v>19185.27769861163</v>
      </c>
      <c r="S238">
        <v>287</v>
      </c>
      <c r="T238">
        <f t="shared" si="72"/>
        <v>400.71135284924952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867</v>
      </c>
      <c r="AL238">
        <v>1.01402995709715</v>
      </c>
      <c r="AM238">
        <f t="shared" si="73"/>
        <v>1</v>
      </c>
      <c r="AN238">
        <f t="shared" si="74"/>
        <v>879.16397280322906</v>
      </c>
      <c r="AO238">
        <v>7.04</v>
      </c>
      <c r="AP238">
        <f t="shared" si="75"/>
        <v>7.1387708979639362</v>
      </c>
      <c r="AQ238">
        <v>10.37</v>
      </c>
      <c r="AR238">
        <v>9750</v>
      </c>
      <c r="AS238">
        <v>5.0737861885996933</v>
      </c>
      <c r="AT238">
        <v>1.0132249899593868</v>
      </c>
      <c r="AU238" s="1">
        <f t="shared" si="76"/>
        <v>5.1408869599999996</v>
      </c>
      <c r="AV238" s="1">
        <f t="shared" si="77"/>
        <v>3.0396749698781607</v>
      </c>
      <c r="AW238" s="1">
        <f t="shared" si="78"/>
        <v>7.0925749297157079</v>
      </c>
      <c r="AX238" s="1">
        <f t="shared" si="81"/>
        <v>10.132249899593868</v>
      </c>
      <c r="AY238" s="3">
        <v>0.1</v>
      </c>
      <c r="AZ238">
        <v>35</v>
      </c>
      <c r="BA238">
        <f t="shared" si="79"/>
        <v>0.10368970511989745</v>
      </c>
      <c r="BB238">
        <v>0.20115</v>
      </c>
      <c r="BC238">
        <v>0.29249999999999998</v>
      </c>
      <c r="BD238">
        <v>9.75E-3</v>
      </c>
      <c r="BE238">
        <v>7036</v>
      </c>
      <c r="BF238">
        <f t="shared" si="82"/>
        <v>85.8</v>
      </c>
      <c r="BG238" s="6">
        <f t="shared" si="83"/>
        <v>1.1961436046511629</v>
      </c>
      <c r="BH238" s="7">
        <f t="shared" si="84"/>
        <v>2.3922872093023257</v>
      </c>
      <c r="BI238" s="6">
        <f t="shared" si="85"/>
        <v>3.5884308139534884</v>
      </c>
      <c r="BJ238">
        <v>516.41999999999996</v>
      </c>
      <c r="BK238">
        <v>98.6</v>
      </c>
      <c r="BL238">
        <v>0.12</v>
      </c>
      <c r="BM238">
        <v>0.11</v>
      </c>
      <c r="BN238" s="2">
        <f t="shared" si="80"/>
        <v>0.11627962733076473</v>
      </c>
      <c r="BO238" s="2">
        <f t="shared" si="86"/>
        <v>0.16158065262718901</v>
      </c>
      <c r="BP238" s="2">
        <f t="shared" si="87"/>
        <v>0.14109383572350107</v>
      </c>
      <c r="BQ238" s="2">
        <f t="shared" si="88"/>
        <v>0.2102464412882292</v>
      </c>
      <c r="BR238">
        <f t="shared" si="89"/>
        <v>0.13382341877390019</v>
      </c>
      <c r="BS238">
        <f t="shared" si="90"/>
        <v>0.17863771493026237</v>
      </c>
      <c r="BT238">
        <f t="shared" si="91"/>
        <v>674.10430138326262</v>
      </c>
    </row>
    <row r="239" spans="1:72" x14ac:dyDescent="0.2">
      <c r="A239">
        <v>22</v>
      </c>
      <c r="B239">
        <v>8043</v>
      </c>
      <c r="C239" t="s">
        <v>1931</v>
      </c>
      <c r="D239">
        <v>8</v>
      </c>
      <c r="E239" t="s">
        <v>1932</v>
      </c>
      <c r="F239" t="s">
        <v>1933</v>
      </c>
      <c r="G239" t="s">
        <v>597</v>
      </c>
      <c r="H239">
        <v>43</v>
      </c>
      <c r="I239">
        <v>927</v>
      </c>
      <c r="J239">
        <v>258</v>
      </c>
      <c r="K239">
        <v>482</v>
      </c>
      <c r="L239">
        <v>225</v>
      </c>
      <c r="M239">
        <v>14985</v>
      </c>
      <c r="N239">
        <f t="shared" si="69"/>
        <v>20922.158963226495</v>
      </c>
      <c r="O239">
        <v>3677.7</v>
      </c>
      <c r="P239">
        <f t="shared" si="70"/>
        <v>5134.8297643682399</v>
      </c>
      <c r="Q239">
        <v>11484</v>
      </c>
      <c r="R239">
        <f t="shared" si="71"/>
        <v>16034.038941187391</v>
      </c>
      <c r="S239">
        <v>195</v>
      </c>
      <c r="T239">
        <f t="shared" si="72"/>
        <v>272.26032684879323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867</v>
      </c>
      <c r="AL239">
        <v>1.01440011232327</v>
      </c>
      <c r="AM239">
        <f t="shared" si="73"/>
        <v>1</v>
      </c>
      <c r="AN239">
        <f t="shared" si="74"/>
        <v>879.48489738427509</v>
      </c>
      <c r="AO239">
        <v>7.04</v>
      </c>
      <c r="AP239">
        <f t="shared" si="75"/>
        <v>7.141376790755821</v>
      </c>
      <c r="AQ239">
        <v>10.37</v>
      </c>
      <c r="AR239">
        <v>9750</v>
      </c>
      <c r="AS239">
        <v>5.0737861885996933</v>
      </c>
      <c r="AT239">
        <v>1.0060681931117803</v>
      </c>
      <c r="AU239" s="1">
        <f t="shared" si="76"/>
        <v>5.1045749029999996</v>
      </c>
      <c r="AV239" s="1">
        <f t="shared" si="77"/>
        <v>3.0182045793353409</v>
      </c>
      <c r="AW239" s="1">
        <f t="shared" si="78"/>
        <v>7.0424773517824626</v>
      </c>
      <c r="AX239" s="1">
        <f t="shared" si="81"/>
        <v>10.060681931117802</v>
      </c>
      <c r="AY239" s="3">
        <v>0.1</v>
      </c>
      <c r="AZ239">
        <v>35</v>
      </c>
      <c r="BA239">
        <f t="shared" si="79"/>
        <v>0.10368970511989745</v>
      </c>
      <c r="BB239">
        <v>0.20115</v>
      </c>
      <c r="BC239">
        <v>0.29249999999999998</v>
      </c>
      <c r="BD239">
        <v>9.75E-3</v>
      </c>
      <c r="BE239">
        <v>7037</v>
      </c>
      <c r="BF239">
        <f t="shared" si="82"/>
        <v>85.8</v>
      </c>
      <c r="BG239" s="6">
        <f t="shared" si="83"/>
        <v>1.1961436046511629</v>
      </c>
      <c r="BH239" s="7">
        <f t="shared" si="84"/>
        <v>2.3922872093023257</v>
      </c>
      <c r="BI239" s="6">
        <f t="shared" si="85"/>
        <v>3.5884308139534884</v>
      </c>
      <c r="BJ239">
        <v>516.41999999999996</v>
      </c>
      <c r="BK239">
        <v>98.6</v>
      </c>
      <c r="BL239">
        <v>0.12</v>
      </c>
      <c r="BM239">
        <v>0.11</v>
      </c>
      <c r="BN239" s="2">
        <f t="shared" si="80"/>
        <v>0.11594594854405411</v>
      </c>
      <c r="BO239" s="2">
        <f t="shared" si="86"/>
        <v>0.16027485853945947</v>
      </c>
      <c r="BP239" s="2">
        <f t="shared" si="87"/>
        <v>0.13993274788372903</v>
      </c>
      <c r="BQ239" s="2">
        <f t="shared" si="88"/>
        <v>0.20859690206360801</v>
      </c>
      <c r="BR239">
        <f t="shared" si="89"/>
        <v>0.13251760822829201</v>
      </c>
      <c r="BS239">
        <f t="shared" si="90"/>
        <v>0.17733193332782005</v>
      </c>
      <c r="BT239">
        <f t="shared" si="91"/>
        <v>674.10431759792129</v>
      </c>
    </row>
    <row r="240" spans="1:72" x14ac:dyDescent="0.2">
      <c r="A240">
        <v>22</v>
      </c>
      <c r="B240">
        <v>8045</v>
      </c>
      <c r="C240" t="s">
        <v>1931</v>
      </c>
      <c r="D240">
        <v>8</v>
      </c>
      <c r="E240" t="s">
        <v>1932</v>
      </c>
      <c r="F240" t="s">
        <v>1933</v>
      </c>
      <c r="G240" t="s">
        <v>561</v>
      </c>
      <c r="H240">
        <v>45</v>
      </c>
      <c r="I240">
        <v>585</v>
      </c>
      <c r="J240">
        <v>235</v>
      </c>
      <c r="K240">
        <v>534</v>
      </c>
      <c r="L240">
        <v>149</v>
      </c>
      <c r="M240">
        <v>10072</v>
      </c>
      <c r="N240">
        <f t="shared" si="69"/>
        <v>14062.594933441258</v>
      </c>
      <c r="O240">
        <v>3891.1</v>
      </c>
      <c r="P240">
        <f t="shared" si="70"/>
        <v>5432.7802964171242</v>
      </c>
      <c r="Q240">
        <v>13002</v>
      </c>
      <c r="R240">
        <f t="shared" si="71"/>
        <v>18153.480870194922</v>
      </c>
      <c r="S240">
        <v>140</v>
      </c>
      <c r="T240">
        <f t="shared" si="72"/>
        <v>195.46895260939002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867</v>
      </c>
      <c r="AL240">
        <v>1.0179719108424801</v>
      </c>
      <c r="AM240">
        <f t="shared" si="73"/>
        <v>1</v>
      </c>
      <c r="AN240">
        <f t="shared" si="74"/>
        <v>882.58164670043027</v>
      </c>
      <c r="AO240">
        <v>7.04</v>
      </c>
      <c r="AP240">
        <f t="shared" si="75"/>
        <v>7.1665222523310597</v>
      </c>
      <c r="AQ240">
        <v>10.37</v>
      </c>
      <c r="AR240">
        <v>9750</v>
      </c>
      <c r="AS240">
        <v>5.0737861885996933</v>
      </c>
      <c r="AT240">
        <v>0.95658307220460737</v>
      </c>
      <c r="AU240" s="1">
        <f t="shared" si="76"/>
        <v>4.8534979800000002</v>
      </c>
      <c r="AV240" s="1">
        <f t="shared" si="77"/>
        <v>2.8697492166138221</v>
      </c>
      <c r="AW240" s="1">
        <f t="shared" si="78"/>
        <v>6.696081505432252</v>
      </c>
      <c r="AX240" s="1">
        <f t="shared" si="81"/>
        <v>9.5658307220460728</v>
      </c>
      <c r="AY240" s="3">
        <v>0.1</v>
      </c>
      <c r="AZ240">
        <v>35</v>
      </c>
      <c r="BA240">
        <f t="shared" si="79"/>
        <v>0.10368970511989745</v>
      </c>
      <c r="BB240">
        <v>0.20115</v>
      </c>
      <c r="BC240">
        <v>0.29249999999999998</v>
      </c>
      <c r="BD240">
        <v>9.75E-3</v>
      </c>
      <c r="BE240">
        <v>7038</v>
      </c>
      <c r="BF240">
        <f t="shared" si="82"/>
        <v>85.8</v>
      </c>
      <c r="BG240" s="6">
        <f t="shared" si="83"/>
        <v>1.1961436046511629</v>
      </c>
      <c r="BH240" s="7">
        <f t="shared" si="84"/>
        <v>2.3922872093023257</v>
      </c>
      <c r="BI240" s="6">
        <f t="shared" si="85"/>
        <v>3.5884308139534884</v>
      </c>
      <c r="BJ240">
        <v>516.41999999999996</v>
      </c>
      <c r="BK240">
        <v>98.6</v>
      </c>
      <c r="BL240">
        <v>0.12</v>
      </c>
      <c r="BM240">
        <v>0.11</v>
      </c>
      <c r="BN240" s="2">
        <f t="shared" si="80"/>
        <v>0.11369444794550897</v>
      </c>
      <c r="BO240" s="2">
        <f t="shared" si="86"/>
        <v>0.1576954063845992</v>
      </c>
      <c r="BP240" s="2">
        <f t="shared" si="87"/>
        <v>0.13835385594158398</v>
      </c>
      <c r="BQ240" s="2">
        <f t="shared" si="88"/>
        <v>0.20364065061954836</v>
      </c>
      <c r="BR240">
        <f t="shared" si="89"/>
        <v>0.12993813961555314</v>
      </c>
      <c r="BS240">
        <f t="shared" si="90"/>
        <v>0.17475249365824702</v>
      </c>
      <c r="BT240">
        <f t="shared" si="91"/>
        <v>674.10433381258008</v>
      </c>
    </row>
    <row r="241" spans="1:72" x14ac:dyDescent="0.2">
      <c r="A241">
        <v>22</v>
      </c>
      <c r="B241">
        <v>8047</v>
      </c>
      <c r="C241" t="s">
        <v>1931</v>
      </c>
      <c r="D241">
        <v>8</v>
      </c>
      <c r="E241" t="s">
        <v>1932</v>
      </c>
      <c r="F241" t="s">
        <v>1933</v>
      </c>
      <c r="G241" t="s">
        <v>1934</v>
      </c>
      <c r="H241">
        <v>47</v>
      </c>
      <c r="I241">
        <v>1689</v>
      </c>
      <c r="J241">
        <v>357</v>
      </c>
      <c r="K241">
        <v>528</v>
      </c>
      <c r="L241">
        <v>516</v>
      </c>
      <c r="M241">
        <v>26253</v>
      </c>
      <c r="N241">
        <f t="shared" si="69"/>
        <v>36654.617234673686</v>
      </c>
      <c r="O241">
        <v>5657.7</v>
      </c>
      <c r="P241">
        <f t="shared" si="70"/>
        <v>7899.3192369867556</v>
      </c>
      <c r="Q241">
        <v>12734</v>
      </c>
      <c r="R241">
        <f t="shared" si="71"/>
        <v>17779.297446628374</v>
      </c>
      <c r="S241">
        <v>412</v>
      </c>
      <c r="T241">
        <f t="shared" si="72"/>
        <v>575.23720339334773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867</v>
      </c>
      <c r="AL241">
        <v>1.0162846446037299</v>
      </c>
      <c r="AM241">
        <f t="shared" si="73"/>
        <v>1</v>
      </c>
      <c r="AN241">
        <f t="shared" si="74"/>
        <v>881.11878687143383</v>
      </c>
      <c r="AO241">
        <v>7.04</v>
      </c>
      <c r="AP241">
        <f t="shared" si="75"/>
        <v>7.1546438980102582</v>
      </c>
      <c r="AQ241">
        <v>10.37</v>
      </c>
      <c r="AR241">
        <v>9750</v>
      </c>
      <c r="AS241">
        <v>5.0737861885996933</v>
      </c>
      <c r="AT241">
        <v>1.0049510407941016</v>
      </c>
      <c r="AU241" s="1">
        <f t="shared" si="76"/>
        <v>5.0989067109999997</v>
      </c>
      <c r="AV241" s="1">
        <f t="shared" si="77"/>
        <v>3.0148531223823047</v>
      </c>
      <c r="AW241" s="1">
        <f t="shared" si="78"/>
        <v>7.0346572855587111</v>
      </c>
      <c r="AX241" s="1">
        <f t="shared" si="81"/>
        <v>10.049510407941016</v>
      </c>
      <c r="AY241" s="3">
        <v>0.1</v>
      </c>
      <c r="AZ241">
        <v>35</v>
      </c>
      <c r="BA241">
        <f t="shared" si="79"/>
        <v>0.10368970511989745</v>
      </c>
      <c r="BB241">
        <v>0.20115</v>
      </c>
      <c r="BC241">
        <v>0.29249999999999998</v>
      </c>
      <c r="BD241">
        <v>9.75E-3</v>
      </c>
      <c r="BE241">
        <v>7039</v>
      </c>
      <c r="BF241">
        <f t="shared" si="82"/>
        <v>85.8</v>
      </c>
      <c r="BG241" s="6">
        <f t="shared" si="83"/>
        <v>1.1961436046511629</v>
      </c>
      <c r="BH241" s="7">
        <f t="shared" si="84"/>
        <v>2.3922872093023257</v>
      </c>
      <c r="BI241" s="6">
        <f t="shared" si="85"/>
        <v>3.5884308139534884</v>
      </c>
      <c r="BJ241">
        <v>516.41999999999996</v>
      </c>
      <c r="BK241">
        <v>98.6</v>
      </c>
      <c r="BL241">
        <v>0.12</v>
      </c>
      <c r="BM241">
        <v>0.11</v>
      </c>
      <c r="BN241" s="2">
        <f t="shared" si="80"/>
        <v>0.11599435958258705</v>
      </c>
      <c r="BO241" s="2">
        <f t="shared" si="86"/>
        <v>0.16161959692222191</v>
      </c>
      <c r="BP241" s="2">
        <f t="shared" si="87"/>
        <v>0.14130007443319939</v>
      </c>
      <c r="BQ241" s="2">
        <f t="shared" si="88"/>
        <v>0.20988798296739683</v>
      </c>
      <c r="BR241">
        <f t="shared" si="89"/>
        <v>0.13386231369529725</v>
      </c>
      <c r="BS241">
        <f t="shared" si="90"/>
        <v>0.17867669668115699</v>
      </c>
      <c r="BT241">
        <f t="shared" si="91"/>
        <v>674.10435002723875</v>
      </c>
    </row>
    <row r="242" spans="1:72" x14ac:dyDescent="0.2">
      <c r="A242">
        <v>22</v>
      </c>
      <c r="B242">
        <v>8049</v>
      </c>
      <c r="C242" t="s">
        <v>1931</v>
      </c>
      <c r="D242">
        <v>8</v>
      </c>
      <c r="E242" t="s">
        <v>1932</v>
      </c>
      <c r="F242" t="s">
        <v>1933</v>
      </c>
      <c r="G242" t="s">
        <v>1824</v>
      </c>
      <c r="H242">
        <v>49</v>
      </c>
      <c r="I242">
        <v>1030</v>
      </c>
      <c r="J242">
        <v>336</v>
      </c>
      <c r="K242">
        <v>511</v>
      </c>
      <c r="L242">
        <v>301</v>
      </c>
      <c r="M242">
        <v>19226</v>
      </c>
      <c r="N242">
        <f t="shared" si="69"/>
        <v>26843.472020486661</v>
      </c>
      <c r="O242">
        <v>5537.2</v>
      </c>
      <c r="P242">
        <f t="shared" si="70"/>
        <v>7731.0763170622449</v>
      </c>
      <c r="Q242">
        <v>12732</v>
      </c>
      <c r="R242">
        <f t="shared" si="71"/>
        <v>17776.505033019668</v>
      </c>
      <c r="S242">
        <v>251</v>
      </c>
      <c r="T242">
        <f t="shared" si="72"/>
        <v>350.44790789254921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867</v>
      </c>
      <c r="AL242">
        <v>1.0161767735773199</v>
      </c>
      <c r="AM242">
        <f t="shared" si="73"/>
        <v>1</v>
      </c>
      <c r="AN242">
        <f t="shared" si="74"/>
        <v>881.02526269153634</v>
      </c>
      <c r="AO242">
        <v>7.04</v>
      </c>
      <c r="AP242">
        <f t="shared" si="75"/>
        <v>7.1538844859843325</v>
      </c>
      <c r="AQ242">
        <v>10.37</v>
      </c>
      <c r="AR242">
        <v>9750</v>
      </c>
      <c r="AS242">
        <v>5.0737861885996933</v>
      </c>
      <c r="AT242">
        <v>1.0043658604397006</v>
      </c>
      <c r="AU242" s="1">
        <f t="shared" si="76"/>
        <v>5.095937631</v>
      </c>
      <c r="AV242" s="1">
        <f t="shared" si="77"/>
        <v>3.0130975813191014</v>
      </c>
      <c r="AW242" s="1">
        <f t="shared" si="78"/>
        <v>7.0305610230779036</v>
      </c>
      <c r="AX242" s="1">
        <f t="shared" si="81"/>
        <v>10.043658604397006</v>
      </c>
      <c r="AY242" s="3">
        <v>0.1</v>
      </c>
      <c r="AZ242">
        <v>35</v>
      </c>
      <c r="BA242">
        <f t="shared" si="79"/>
        <v>0.10368970511989745</v>
      </c>
      <c r="BB242">
        <v>0.20115</v>
      </c>
      <c r="BC242">
        <v>0.29249999999999998</v>
      </c>
      <c r="BD242">
        <v>9.75E-3</v>
      </c>
      <c r="BE242">
        <v>7040</v>
      </c>
      <c r="BF242">
        <f t="shared" si="82"/>
        <v>85.8</v>
      </c>
      <c r="BG242" s="6">
        <f t="shared" si="83"/>
        <v>1.1961436046511629</v>
      </c>
      <c r="BH242" s="7">
        <f t="shared" si="84"/>
        <v>2.3922872093023257</v>
      </c>
      <c r="BI242" s="6">
        <f t="shared" si="85"/>
        <v>3.5884308139534884</v>
      </c>
      <c r="BJ242">
        <v>516.41999999999996</v>
      </c>
      <c r="BK242">
        <v>98.6</v>
      </c>
      <c r="BL242">
        <v>0.12</v>
      </c>
      <c r="BM242">
        <v>0.11</v>
      </c>
      <c r="BN242" s="2">
        <f t="shared" si="80"/>
        <v>0.11595947662153529</v>
      </c>
      <c r="BO242" s="2">
        <f t="shared" si="86"/>
        <v>0.16100701887966593</v>
      </c>
      <c r="BP242" s="2">
        <f t="shared" si="87"/>
        <v>0.14069932839527718</v>
      </c>
      <c r="BQ242" s="2">
        <f t="shared" si="88"/>
        <v>0.20924729837028674</v>
      </c>
      <c r="BR242">
        <f t="shared" si="89"/>
        <v>0.13324971919486264</v>
      </c>
      <c r="BS242">
        <f t="shared" si="90"/>
        <v>0.17806413112388819</v>
      </c>
      <c r="BT242">
        <f t="shared" si="91"/>
        <v>674.10436624189754</v>
      </c>
    </row>
    <row r="243" spans="1:72" x14ac:dyDescent="0.2">
      <c r="A243">
        <v>22</v>
      </c>
      <c r="B243">
        <v>8051</v>
      </c>
      <c r="C243" t="s">
        <v>1931</v>
      </c>
      <c r="D243">
        <v>8</v>
      </c>
      <c r="E243" t="s">
        <v>1932</v>
      </c>
      <c r="F243" t="s">
        <v>1933</v>
      </c>
      <c r="G243" t="s">
        <v>1956</v>
      </c>
      <c r="H243">
        <v>51</v>
      </c>
      <c r="I243">
        <v>637</v>
      </c>
      <c r="J243">
        <v>241</v>
      </c>
      <c r="K243">
        <v>554</v>
      </c>
      <c r="L243">
        <v>163</v>
      </c>
      <c r="M243">
        <v>10895</v>
      </c>
      <c r="N243">
        <f t="shared" si="69"/>
        <v>15211.673133423601</v>
      </c>
      <c r="O243">
        <v>4068.8</v>
      </c>
      <c r="P243">
        <f t="shared" si="70"/>
        <v>5680.8862455506151</v>
      </c>
      <c r="Q243">
        <v>13523</v>
      </c>
      <c r="R243">
        <f t="shared" si="71"/>
        <v>18880.904615262723</v>
      </c>
      <c r="S243">
        <v>150</v>
      </c>
      <c r="T243">
        <f t="shared" si="72"/>
        <v>209.43102065291785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867</v>
      </c>
      <c r="AL243">
        <v>1.02028260388217</v>
      </c>
      <c r="AM243">
        <f t="shared" si="73"/>
        <v>1</v>
      </c>
      <c r="AN243">
        <f t="shared" si="74"/>
        <v>884.58501756584133</v>
      </c>
      <c r="AO243">
        <v>7.04</v>
      </c>
      <c r="AP243">
        <f t="shared" si="75"/>
        <v>7.1827895313304762</v>
      </c>
      <c r="AQ243">
        <v>10.37</v>
      </c>
      <c r="AR243">
        <v>9750</v>
      </c>
      <c r="AS243">
        <v>5.0737861885996933</v>
      </c>
      <c r="AT243">
        <v>0.98956271103447735</v>
      </c>
      <c r="AU243" s="1">
        <f t="shared" si="76"/>
        <v>5.0208296160000003</v>
      </c>
      <c r="AV243" s="1">
        <f t="shared" si="77"/>
        <v>2.968688133103432</v>
      </c>
      <c r="AW243" s="1">
        <f t="shared" si="78"/>
        <v>6.9269389772413419</v>
      </c>
      <c r="AX243" s="1">
        <f t="shared" si="81"/>
        <v>9.8956271103447726</v>
      </c>
      <c r="AY243" s="3">
        <v>0.1</v>
      </c>
      <c r="AZ243">
        <v>35</v>
      </c>
      <c r="BA243">
        <f t="shared" si="79"/>
        <v>0.10368970511989745</v>
      </c>
      <c r="BB243">
        <v>0.20115</v>
      </c>
      <c r="BC243">
        <v>0.29249999999999998</v>
      </c>
      <c r="BD243">
        <v>9.75E-3</v>
      </c>
      <c r="BE243">
        <v>7041</v>
      </c>
      <c r="BF243">
        <f t="shared" si="82"/>
        <v>85.8</v>
      </c>
      <c r="BG243" s="6">
        <f t="shared" si="83"/>
        <v>1.1961436046511629</v>
      </c>
      <c r="BH243" s="7">
        <f t="shared" si="84"/>
        <v>2.3922872093023257</v>
      </c>
      <c r="BI243" s="6">
        <f t="shared" si="85"/>
        <v>3.5884308139534884</v>
      </c>
      <c r="BJ243">
        <v>516.41999999999996</v>
      </c>
      <c r="BK243">
        <v>98.6</v>
      </c>
      <c r="BL243">
        <v>0.12</v>
      </c>
      <c r="BM243">
        <v>0.11</v>
      </c>
      <c r="BN243" s="2">
        <f t="shared" si="80"/>
        <v>0.11545305217195863</v>
      </c>
      <c r="BO243" s="2">
        <f t="shared" si="86"/>
        <v>0.15955795253113267</v>
      </c>
      <c r="BP243" s="2">
        <f t="shared" si="87"/>
        <v>0.13954957307289112</v>
      </c>
      <c r="BQ243" s="2">
        <f t="shared" si="88"/>
        <v>0.2070872281009942</v>
      </c>
      <c r="BR243">
        <f t="shared" si="89"/>
        <v>0.13180063638845077</v>
      </c>
      <c r="BS243">
        <f t="shared" si="90"/>
        <v>0.17661507726064218</v>
      </c>
      <c r="BT243">
        <f t="shared" si="91"/>
        <v>674.10438245655632</v>
      </c>
    </row>
    <row r="244" spans="1:72" x14ac:dyDescent="0.2">
      <c r="A244">
        <v>22</v>
      </c>
      <c r="B244">
        <v>8053</v>
      </c>
      <c r="C244" t="s">
        <v>1931</v>
      </c>
      <c r="D244">
        <v>8</v>
      </c>
      <c r="E244" t="s">
        <v>1932</v>
      </c>
      <c r="F244" t="s">
        <v>1933</v>
      </c>
      <c r="G244" t="s">
        <v>1950</v>
      </c>
      <c r="H244">
        <v>53</v>
      </c>
      <c r="I244">
        <v>522</v>
      </c>
      <c r="J244">
        <v>223</v>
      </c>
      <c r="K244">
        <v>542</v>
      </c>
      <c r="L244">
        <v>165</v>
      </c>
      <c r="M244">
        <v>8576.6</v>
      </c>
      <c r="N244">
        <f t="shared" si="69"/>
        <v>11974.707278212103</v>
      </c>
      <c r="O244">
        <v>3624</v>
      </c>
      <c r="P244">
        <f t="shared" si="70"/>
        <v>5059.8534589744959</v>
      </c>
      <c r="Q244">
        <v>12901</v>
      </c>
      <c r="R244">
        <f t="shared" si="71"/>
        <v>18012.463982955291</v>
      </c>
      <c r="S244">
        <v>150</v>
      </c>
      <c r="T244">
        <f t="shared" si="72"/>
        <v>209.43102065291785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867</v>
      </c>
      <c r="AL244">
        <v>1.0216912077023399</v>
      </c>
      <c r="AM244">
        <f t="shared" si="73"/>
        <v>1</v>
      </c>
      <c r="AN244">
        <f t="shared" si="74"/>
        <v>885.80627707792871</v>
      </c>
      <c r="AO244">
        <v>7.04</v>
      </c>
      <c r="AP244">
        <f t="shared" si="75"/>
        <v>7.1927061022244727</v>
      </c>
      <c r="AQ244">
        <v>10.37</v>
      </c>
      <c r="AR244">
        <v>9750</v>
      </c>
      <c r="AS244">
        <v>5.0737861885996933</v>
      </c>
      <c r="AT244">
        <v>0.98795575999300056</v>
      </c>
      <c r="AU244" s="1">
        <f t="shared" si="76"/>
        <v>5.0126762899999999</v>
      </c>
      <c r="AV244" s="1">
        <f t="shared" si="77"/>
        <v>2.9638672799790018</v>
      </c>
      <c r="AW244" s="1">
        <f t="shared" si="78"/>
        <v>6.915690319951004</v>
      </c>
      <c r="AX244" s="1">
        <f t="shared" si="81"/>
        <v>9.8795575999300063</v>
      </c>
      <c r="AY244" s="3">
        <v>0.1</v>
      </c>
      <c r="AZ244">
        <v>35</v>
      </c>
      <c r="BA244">
        <f t="shared" si="79"/>
        <v>0.10368970511989745</v>
      </c>
      <c r="BB244">
        <v>0.20115</v>
      </c>
      <c r="BC244">
        <v>0.29249999999999998</v>
      </c>
      <c r="BD244">
        <v>9.75E-3</v>
      </c>
      <c r="BE244">
        <v>7042</v>
      </c>
      <c r="BF244">
        <f t="shared" si="82"/>
        <v>85.8</v>
      </c>
      <c r="BG244" s="6">
        <f t="shared" si="83"/>
        <v>1.1961436046511629</v>
      </c>
      <c r="BH244" s="7">
        <f t="shared" si="84"/>
        <v>2.3922872093023257</v>
      </c>
      <c r="BI244" s="6">
        <f t="shared" si="85"/>
        <v>3.5884308139534884</v>
      </c>
      <c r="BJ244">
        <v>516.41999999999996</v>
      </c>
      <c r="BK244">
        <v>98.6</v>
      </c>
      <c r="BL244">
        <v>0.12</v>
      </c>
      <c r="BM244">
        <v>0.11</v>
      </c>
      <c r="BN244" s="2">
        <f t="shared" si="80"/>
        <v>0.11545105036212289</v>
      </c>
      <c r="BO244" s="2">
        <f t="shared" si="86"/>
        <v>0.15928288230920243</v>
      </c>
      <c r="BP244" s="2">
        <f t="shared" si="87"/>
        <v>0.13930699446149772</v>
      </c>
      <c r="BQ244" s="2">
        <f t="shared" si="88"/>
        <v>0.20673497508101998</v>
      </c>
      <c r="BR244">
        <f t="shared" si="89"/>
        <v>0.13152554970864191</v>
      </c>
      <c r="BS244">
        <f t="shared" si="90"/>
        <v>0.17634001952399914</v>
      </c>
      <c r="BT244">
        <f t="shared" si="91"/>
        <v>674.10439867121499</v>
      </c>
    </row>
    <row r="245" spans="1:72" x14ac:dyDescent="0.2">
      <c r="A245">
        <v>22</v>
      </c>
      <c r="B245">
        <v>8055</v>
      </c>
      <c r="C245" t="s">
        <v>1931</v>
      </c>
      <c r="D245">
        <v>8</v>
      </c>
      <c r="E245" t="s">
        <v>1932</v>
      </c>
      <c r="F245" t="s">
        <v>1933</v>
      </c>
      <c r="G245" t="s">
        <v>1965</v>
      </c>
      <c r="H245">
        <v>55</v>
      </c>
      <c r="I245">
        <v>992</v>
      </c>
      <c r="J245">
        <v>231</v>
      </c>
      <c r="K245">
        <v>514</v>
      </c>
      <c r="L245">
        <v>197</v>
      </c>
      <c r="M245">
        <v>15139</v>
      </c>
      <c r="N245">
        <f t="shared" si="69"/>
        <v>21137.174811096822</v>
      </c>
      <c r="O245">
        <v>3341.9</v>
      </c>
      <c r="P245">
        <f t="shared" si="70"/>
        <v>4665.9835194665748</v>
      </c>
      <c r="Q245">
        <v>11852</v>
      </c>
      <c r="R245">
        <f t="shared" si="71"/>
        <v>16547.843045189216</v>
      </c>
      <c r="S245">
        <v>174</v>
      </c>
      <c r="T245">
        <f t="shared" si="72"/>
        <v>242.93998395738473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867</v>
      </c>
      <c r="AL245">
        <v>1.01185205307874</v>
      </c>
      <c r="AM245">
        <f t="shared" si="73"/>
        <v>1</v>
      </c>
      <c r="AN245">
        <f t="shared" si="74"/>
        <v>877.2757300192676</v>
      </c>
      <c r="AO245">
        <v>7.04</v>
      </c>
      <c r="AP245">
        <f t="shared" si="75"/>
        <v>7.1234384536743303</v>
      </c>
      <c r="AQ245">
        <v>10.37</v>
      </c>
      <c r="AR245">
        <v>9750</v>
      </c>
      <c r="AS245">
        <v>5.0737861885996933</v>
      </c>
      <c r="AT245">
        <v>0.99645541299314055</v>
      </c>
      <c r="AU245" s="1">
        <f t="shared" si="76"/>
        <v>5.0558017120000001</v>
      </c>
      <c r="AV245" s="1">
        <f t="shared" si="77"/>
        <v>2.9893662389794216</v>
      </c>
      <c r="AW245" s="1">
        <f t="shared" si="78"/>
        <v>6.9751878909519842</v>
      </c>
      <c r="AX245" s="1">
        <f t="shared" si="81"/>
        <v>9.9645541299314058</v>
      </c>
      <c r="AY245" s="3">
        <v>0.1</v>
      </c>
      <c r="AZ245">
        <v>35</v>
      </c>
      <c r="BA245">
        <f t="shared" si="79"/>
        <v>0.10368970511989745</v>
      </c>
      <c r="BB245">
        <v>0.20115</v>
      </c>
      <c r="BC245">
        <v>0.29249999999999998</v>
      </c>
      <c r="BD245">
        <v>9.75E-3</v>
      </c>
      <c r="BE245">
        <v>7043</v>
      </c>
      <c r="BF245">
        <f t="shared" si="82"/>
        <v>85.8</v>
      </c>
      <c r="BG245" s="6">
        <f t="shared" si="83"/>
        <v>1.1961436046511629</v>
      </c>
      <c r="BH245" s="7">
        <f t="shared" si="84"/>
        <v>2.3922872093023257</v>
      </c>
      <c r="BI245" s="6">
        <f t="shared" si="85"/>
        <v>3.5884308139534884</v>
      </c>
      <c r="BJ245">
        <v>516.41999999999996</v>
      </c>
      <c r="BK245">
        <v>98.6</v>
      </c>
      <c r="BL245">
        <v>0.12</v>
      </c>
      <c r="BM245">
        <v>0.11</v>
      </c>
      <c r="BN245" s="2">
        <f t="shared" si="80"/>
        <v>0.11533023066026409</v>
      </c>
      <c r="BO245" s="2">
        <f t="shared" si="86"/>
        <v>0.15960328975678731</v>
      </c>
      <c r="BP245" s="2">
        <f t="shared" si="87"/>
        <v>0.13945554389483664</v>
      </c>
      <c r="BQ245" s="2">
        <f t="shared" si="88"/>
        <v>0.20746362583161851</v>
      </c>
      <c r="BR245">
        <f t="shared" si="89"/>
        <v>0.13184594069834818</v>
      </c>
      <c r="BS245">
        <f t="shared" si="90"/>
        <v>0.17666043945687124</v>
      </c>
      <c r="BT245">
        <f t="shared" si="91"/>
        <v>674.10441488587378</v>
      </c>
    </row>
    <row r="246" spans="1:72" x14ac:dyDescent="0.2">
      <c r="A246">
        <v>22</v>
      </c>
      <c r="B246">
        <v>8057</v>
      </c>
      <c r="C246" t="s">
        <v>1931</v>
      </c>
      <c r="D246">
        <v>8</v>
      </c>
      <c r="E246" t="s">
        <v>1932</v>
      </c>
      <c r="F246" t="s">
        <v>1933</v>
      </c>
      <c r="G246" t="s">
        <v>62</v>
      </c>
      <c r="H246">
        <v>57</v>
      </c>
      <c r="I246">
        <v>599</v>
      </c>
      <c r="J246">
        <v>229</v>
      </c>
      <c r="K246">
        <v>440</v>
      </c>
      <c r="L246">
        <v>150</v>
      </c>
      <c r="M246">
        <v>9971.7999999999993</v>
      </c>
      <c r="N246">
        <f t="shared" si="69"/>
        <v>13922.695011645108</v>
      </c>
      <c r="O246">
        <v>3607.3</v>
      </c>
      <c r="P246">
        <f t="shared" si="70"/>
        <v>5036.5368053418042</v>
      </c>
      <c r="Q246">
        <v>10681</v>
      </c>
      <c r="R246">
        <f t="shared" si="71"/>
        <v>14912.884877292105</v>
      </c>
      <c r="S246">
        <v>135</v>
      </c>
      <c r="T246">
        <f t="shared" si="72"/>
        <v>188.48791858762607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867</v>
      </c>
      <c r="AL246">
        <v>1.0146116779205601</v>
      </c>
      <c r="AM246">
        <f t="shared" si="73"/>
        <v>1</v>
      </c>
      <c r="AN246">
        <f t="shared" si="74"/>
        <v>879.66832475712556</v>
      </c>
      <c r="AO246">
        <v>7.04</v>
      </c>
      <c r="AP246">
        <f t="shared" si="75"/>
        <v>7.1428662125607429</v>
      </c>
      <c r="AQ246">
        <v>10.37</v>
      </c>
      <c r="AR246">
        <v>9750</v>
      </c>
      <c r="AS246">
        <v>5.0737861885996933</v>
      </c>
      <c r="AT246">
        <v>1.0186407975986094</v>
      </c>
      <c r="AU246" s="1">
        <f t="shared" si="76"/>
        <v>5.1683656099999995</v>
      </c>
      <c r="AV246" s="1">
        <f t="shared" si="77"/>
        <v>3.0559223927958281</v>
      </c>
      <c r="AW246" s="1">
        <f t="shared" si="78"/>
        <v>7.130485583190266</v>
      </c>
      <c r="AX246" s="1">
        <f t="shared" si="81"/>
        <v>10.186407975986093</v>
      </c>
      <c r="AY246" s="3">
        <v>0.1</v>
      </c>
      <c r="AZ246">
        <v>35</v>
      </c>
      <c r="BA246">
        <f t="shared" si="79"/>
        <v>0.10368970511989745</v>
      </c>
      <c r="BB246">
        <v>0.20115</v>
      </c>
      <c r="BC246">
        <v>0.29249999999999998</v>
      </c>
      <c r="BD246">
        <v>9.75E-3</v>
      </c>
      <c r="BE246">
        <v>7044</v>
      </c>
      <c r="BF246">
        <f t="shared" si="82"/>
        <v>85.8</v>
      </c>
      <c r="BG246" s="6">
        <f t="shared" si="83"/>
        <v>1.1961436046511629</v>
      </c>
      <c r="BH246" s="7">
        <f t="shared" si="84"/>
        <v>2.3922872093023257</v>
      </c>
      <c r="BI246" s="6">
        <f t="shared" si="85"/>
        <v>3.5884308139534884</v>
      </c>
      <c r="BJ246">
        <v>516.41999999999996</v>
      </c>
      <c r="BK246">
        <v>98.6</v>
      </c>
      <c r="BL246">
        <v>0.12</v>
      </c>
      <c r="BM246">
        <v>0.11</v>
      </c>
      <c r="BN246" s="2">
        <f t="shared" si="80"/>
        <v>0.11657954703532535</v>
      </c>
      <c r="BO246" s="2">
        <f t="shared" si="86"/>
        <v>0.16049879001900866</v>
      </c>
      <c r="BP246" s="2">
        <f t="shared" si="87"/>
        <v>0.13990246865126801</v>
      </c>
      <c r="BQ246" s="2">
        <f t="shared" si="88"/>
        <v>0.20942470308737307</v>
      </c>
      <c r="BR246">
        <f t="shared" si="89"/>
        <v>0.13274142450269094</v>
      </c>
      <c r="BS246">
        <f t="shared" si="90"/>
        <v>0.17755595220437986</v>
      </c>
      <c r="BT246">
        <f t="shared" si="91"/>
        <v>674.10443110053245</v>
      </c>
    </row>
    <row r="247" spans="1:72" x14ac:dyDescent="0.2">
      <c r="A247">
        <v>22</v>
      </c>
      <c r="B247">
        <v>8059</v>
      </c>
      <c r="C247" t="s">
        <v>1931</v>
      </c>
      <c r="D247">
        <v>8</v>
      </c>
      <c r="E247" t="s">
        <v>1932</v>
      </c>
      <c r="F247" t="s">
        <v>1933</v>
      </c>
      <c r="G247" t="s">
        <v>247</v>
      </c>
      <c r="H247">
        <v>59</v>
      </c>
      <c r="I247">
        <v>5812</v>
      </c>
      <c r="J247">
        <v>250</v>
      </c>
      <c r="K247">
        <v>654</v>
      </c>
      <c r="L247">
        <v>1090</v>
      </c>
      <c r="M247">
        <v>74497</v>
      </c>
      <c r="N247">
        <f t="shared" si="69"/>
        <v>104013.21830386948</v>
      </c>
      <c r="O247">
        <v>4891.3</v>
      </c>
      <c r="P247">
        <f t="shared" si="70"/>
        <v>6829.2663421307816</v>
      </c>
      <c r="Q247">
        <v>14486</v>
      </c>
      <c r="R247">
        <f t="shared" si="71"/>
        <v>20225.451767854454</v>
      </c>
      <c r="S247">
        <v>864</v>
      </c>
      <c r="T247">
        <f t="shared" si="72"/>
        <v>1206.3226789608068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867</v>
      </c>
      <c r="AL247">
        <v>1.0165822668509099</v>
      </c>
      <c r="AM247">
        <f t="shared" si="73"/>
        <v>1</v>
      </c>
      <c r="AN247">
        <f t="shared" si="74"/>
        <v>881.37682535973886</v>
      </c>
      <c r="AO247">
        <v>7.04</v>
      </c>
      <c r="AP247">
        <f t="shared" si="75"/>
        <v>7.1567391586304057</v>
      </c>
      <c r="AQ247">
        <v>10.37</v>
      </c>
      <c r="AR247">
        <v>9750</v>
      </c>
      <c r="AS247">
        <v>5.0737861885996933</v>
      </c>
      <c r="AT247">
        <v>0.99747116391531765</v>
      </c>
      <c r="AU247" s="1">
        <f t="shared" si="76"/>
        <v>5.0609554149999996</v>
      </c>
      <c r="AV247" s="1">
        <f t="shared" si="77"/>
        <v>2.9924134917459528</v>
      </c>
      <c r="AW247" s="1">
        <f t="shared" si="78"/>
        <v>6.9822981474072234</v>
      </c>
      <c r="AX247" s="1">
        <f t="shared" si="81"/>
        <v>9.9747116391531758</v>
      </c>
      <c r="AY247" s="3">
        <v>0.1</v>
      </c>
      <c r="AZ247">
        <v>35</v>
      </c>
      <c r="BA247">
        <f t="shared" si="79"/>
        <v>0.10368970511989745</v>
      </c>
      <c r="BB247">
        <v>0.20115</v>
      </c>
      <c r="BC247">
        <v>0.29249999999999998</v>
      </c>
      <c r="BD247">
        <v>9.75E-3</v>
      </c>
      <c r="BE247">
        <v>7045</v>
      </c>
      <c r="BF247">
        <f t="shared" si="82"/>
        <v>85.8</v>
      </c>
      <c r="BG247" s="6">
        <f t="shared" si="83"/>
        <v>1.1961436046511629</v>
      </c>
      <c r="BH247" s="7">
        <f t="shared" si="84"/>
        <v>2.3922872093023257</v>
      </c>
      <c r="BI247" s="6">
        <f t="shared" si="85"/>
        <v>3.5884308139534884</v>
      </c>
      <c r="BJ247">
        <v>516.41999999999996</v>
      </c>
      <c r="BK247">
        <v>98.6</v>
      </c>
      <c r="BL247">
        <v>0.12</v>
      </c>
      <c r="BM247">
        <v>0.11</v>
      </c>
      <c r="BN247" s="2">
        <f t="shared" si="80"/>
        <v>0.11564070787663712</v>
      </c>
      <c r="BO247" s="2">
        <f t="shared" si="86"/>
        <v>0.16486410958842346</v>
      </c>
      <c r="BP247" s="2">
        <f t="shared" si="87"/>
        <v>0.14469582583669652</v>
      </c>
      <c r="BQ247" s="2">
        <f t="shared" si="88"/>
        <v>0.21277323277391694</v>
      </c>
      <c r="BR247">
        <f t="shared" si="89"/>
        <v>0.1371067276142271</v>
      </c>
      <c r="BS247">
        <f t="shared" si="90"/>
        <v>0.18192128425908183</v>
      </c>
      <c r="BT247">
        <f t="shared" si="91"/>
        <v>674.10444731519124</v>
      </c>
    </row>
    <row r="248" spans="1:72" x14ac:dyDescent="0.2">
      <c r="A248">
        <v>22</v>
      </c>
      <c r="B248">
        <v>8061</v>
      </c>
      <c r="C248" t="s">
        <v>1931</v>
      </c>
      <c r="D248">
        <v>8</v>
      </c>
      <c r="E248" t="s">
        <v>1932</v>
      </c>
      <c r="F248" t="s">
        <v>1933</v>
      </c>
      <c r="G248" t="s">
        <v>1565</v>
      </c>
      <c r="H248">
        <v>61</v>
      </c>
      <c r="I248">
        <v>557</v>
      </c>
      <c r="J248">
        <v>281</v>
      </c>
      <c r="K248">
        <v>494</v>
      </c>
      <c r="L248">
        <v>133</v>
      </c>
      <c r="M248">
        <v>8818.4</v>
      </c>
      <c r="N248">
        <f t="shared" si="69"/>
        <v>12312.310083504606</v>
      </c>
      <c r="O248">
        <v>4095.2</v>
      </c>
      <c r="P248">
        <f t="shared" si="70"/>
        <v>5717.746105185528</v>
      </c>
      <c r="Q248">
        <v>11521</v>
      </c>
      <c r="R248">
        <f t="shared" si="71"/>
        <v>16085.698592948445</v>
      </c>
      <c r="S248">
        <v>125</v>
      </c>
      <c r="T248">
        <f t="shared" si="72"/>
        <v>174.52585054409823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867</v>
      </c>
      <c r="AL248">
        <v>1.00897271576382</v>
      </c>
      <c r="AM248">
        <f t="shared" si="73"/>
        <v>1</v>
      </c>
      <c r="AN248">
        <f t="shared" si="74"/>
        <v>874.77934456723187</v>
      </c>
      <c r="AO248">
        <v>7.04</v>
      </c>
      <c r="AP248">
        <f t="shared" si="75"/>
        <v>7.1031679189772925</v>
      </c>
      <c r="AQ248">
        <v>10.37</v>
      </c>
      <c r="AR248">
        <v>9750</v>
      </c>
      <c r="AS248">
        <v>5.0737861885996933</v>
      </c>
      <c r="AT248">
        <v>0.98872668841895384</v>
      </c>
      <c r="AU248" s="1">
        <f t="shared" si="76"/>
        <v>5.0165878160000004</v>
      </c>
      <c r="AV248" s="1">
        <f t="shared" si="77"/>
        <v>2.9661800652568617</v>
      </c>
      <c r="AW248" s="1">
        <f t="shared" si="78"/>
        <v>6.9210868189326771</v>
      </c>
      <c r="AX248" s="1">
        <f t="shared" si="81"/>
        <v>9.8872668841895379</v>
      </c>
      <c r="AY248" s="3">
        <v>0.1</v>
      </c>
      <c r="AZ248">
        <v>35</v>
      </c>
      <c r="BA248">
        <f t="shared" si="79"/>
        <v>0.10368970511989745</v>
      </c>
      <c r="BB248">
        <v>0.20115</v>
      </c>
      <c r="BC248">
        <v>0.29249999999999998</v>
      </c>
      <c r="BD248">
        <v>9.75E-3</v>
      </c>
      <c r="BE248">
        <v>7046</v>
      </c>
      <c r="BF248">
        <f t="shared" si="82"/>
        <v>85.8</v>
      </c>
      <c r="BG248" s="6">
        <f t="shared" si="83"/>
        <v>1.1961436046511629</v>
      </c>
      <c r="BH248" s="7">
        <f t="shared" si="84"/>
        <v>2.3922872093023257</v>
      </c>
      <c r="BI248" s="6">
        <f t="shared" si="85"/>
        <v>3.5884308139534884</v>
      </c>
      <c r="BJ248">
        <v>516.41999999999996</v>
      </c>
      <c r="BK248">
        <v>98.6</v>
      </c>
      <c r="BL248">
        <v>0.12</v>
      </c>
      <c r="BM248">
        <v>0.11</v>
      </c>
      <c r="BN248" s="2">
        <f t="shared" si="80"/>
        <v>0.11478949092672157</v>
      </c>
      <c r="BO248" s="2">
        <f t="shared" si="86"/>
        <v>0.15872471814836334</v>
      </c>
      <c r="BP248" s="2">
        <f t="shared" si="87"/>
        <v>0.13873324257861772</v>
      </c>
      <c r="BQ248" s="2">
        <f t="shared" si="88"/>
        <v>0.20621383906321131</v>
      </c>
      <c r="BR248">
        <f t="shared" si="89"/>
        <v>0.13096731971628836</v>
      </c>
      <c r="BS248">
        <f t="shared" si="90"/>
        <v>0.17578190530430893</v>
      </c>
      <c r="BT248">
        <f t="shared" si="91"/>
        <v>674.10446352984991</v>
      </c>
    </row>
    <row r="249" spans="1:72" x14ac:dyDescent="0.2">
      <c r="A249">
        <v>22</v>
      </c>
      <c r="B249">
        <v>8063</v>
      </c>
      <c r="C249" t="s">
        <v>1931</v>
      </c>
      <c r="D249">
        <v>8</v>
      </c>
      <c r="E249" t="s">
        <v>1932</v>
      </c>
      <c r="F249" t="s">
        <v>1933</v>
      </c>
      <c r="G249" t="s">
        <v>1976</v>
      </c>
      <c r="H249">
        <v>63</v>
      </c>
      <c r="I249">
        <v>526</v>
      </c>
      <c r="J249">
        <v>297</v>
      </c>
      <c r="K249">
        <v>487</v>
      </c>
      <c r="L249">
        <v>115</v>
      </c>
      <c r="M249">
        <v>8609.4</v>
      </c>
      <c r="N249">
        <f t="shared" si="69"/>
        <v>12020.502861394873</v>
      </c>
      <c r="O249">
        <v>4174.5</v>
      </c>
      <c r="P249">
        <f t="shared" si="70"/>
        <v>5828.4653047707043</v>
      </c>
      <c r="Q249">
        <v>11519</v>
      </c>
      <c r="R249">
        <f t="shared" si="71"/>
        <v>16082.90617933974</v>
      </c>
      <c r="S249">
        <v>112</v>
      </c>
      <c r="T249">
        <f t="shared" si="72"/>
        <v>156.375162087512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867</v>
      </c>
      <c r="AL249">
        <v>1.00976883313235</v>
      </c>
      <c r="AM249">
        <f t="shared" si="73"/>
        <v>1</v>
      </c>
      <c r="AN249">
        <f t="shared" si="74"/>
        <v>875.46957832574742</v>
      </c>
      <c r="AO249">
        <v>7.04</v>
      </c>
      <c r="AP249">
        <f t="shared" si="75"/>
        <v>7.108772585251744</v>
      </c>
      <c r="AQ249">
        <v>10.37</v>
      </c>
      <c r="AR249">
        <v>9750</v>
      </c>
      <c r="AS249">
        <v>5.0737861885996933</v>
      </c>
      <c r="AT249">
        <v>0.99431931608303581</v>
      </c>
      <c r="AU249" s="1">
        <f t="shared" si="76"/>
        <v>5.0449636130000002</v>
      </c>
      <c r="AV249" s="1">
        <f t="shared" si="77"/>
        <v>2.9829579482491075</v>
      </c>
      <c r="AW249" s="1">
        <f t="shared" si="78"/>
        <v>6.9602352125812503</v>
      </c>
      <c r="AX249" s="1">
        <f t="shared" si="81"/>
        <v>9.9431931608303579</v>
      </c>
      <c r="AY249" s="3">
        <v>0.1</v>
      </c>
      <c r="AZ249">
        <v>35</v>
      </c>
      <c r="BA249">
        <f t="shared" si="79"/>
        <v>0.10368970511989745</v>
      </c>
      <c r="BB249">
        <v>0.20115</v>
      </c>
      <c r="BC249">
        <v>0.29249999999999998</v>
      </c>
      <c r="BD249">
        <v>9.75E-3</v>
      </c>
      <c r="BE249">
        <v>7047</v>
      </c>
      <c r="BF249">
        <f t="shared" si="82"/>
        <v>85.8</v>
      </c>
      <c r="BG249" s="6">
        <f t="shared" si="83"/>
        <v>1.1961436046511629</v>
      </c>
      <c r="BH249" s="7">
        <f t="shared" si="84"/>
        <v>2.3922872093023257</v>
      </c>
      <c r="BI249" s="6">
        <f t="shared" si="85"/>
        <v>3.5884308139534884</v>
      </c>
      <c r="BJ249">
        <v>516.41999999999996</v>
      </c>
      <c r="BK249">
        <v>98.6</v>
      </c>
      <c r="BL249">
        <v>0.12</v>
      </c>
      <c r="BM249">
        <v>0.11</v>
      </c>
      <c r="BN249" s="2">
        <f t="shared" si="80"/>
        <v>0.1151099526546954</v>
      </c>
      <c r="BO249" s="2">
        <f t="shared" si="86"/>
        <v>0.1590442449107981</v>
      </c>
      <c r="BP249" s="2">
        <f t="shared" si="87"/>
        <v>0.13893968967947692</v>
      </c>
      <c r="BQ249" s="2">
        <f t="shared" si="88"/>
        <v>0.20680198300214406</v>
      </c>
      <c r="BR249">
        <f t="shared" si="89"/>
        <v>0.13128683002084451</v>
      </c>
      <c r="BS249">
        <f t="shared" si="90"/>
        <v>0.17610144455203094</v>
      </c>
      <c r="BT249">
        <f t="shared" si="91"/>
        <v>674.10447974450869</v>
      </c>
    </row>
    <row r="250" spans="1:72" x14ac:dyDescent="0.2">
      <c r="A250">
        <v>22</v>
      </c>
      <c r="B250">
        <v>8065</v>
      </c>
      <c r="C250" t="s">
        <v>1931</v>
      </c>
      <c r="D250">
        <v>8</v>
      </c>
      <c r="E250" t="s">
        <v>1932</v>
      </c>
      <c r="F250" t="s">
        <v>1933</v>
      </c>
      <c r="G250" t="s">
        <v>242</v>
      </c>
      <c r="H250">
        <v>65</v>
      </c>
      <c r="I250">
        <v>697</v>
      </c>
      <c r="J250">
        <v>240</v>
      </c>
      <c r="K250">
        <v>455</v>
      </c>
      <c r="L250">
        <v>201</v>
      </c>
      <c r="M250">
        <v>11630</v>
      </c>
      <c r="N250">
        <f t="shared" si="69"/>
        <v>16237.885134622898</v>
      </c>
      <c r="O250">
        <v>3578.8</v>
      </c>
      <c r="P250">
        <f t="shared" si="70"/>
        <v>4996.7449114177498</v>
      </c>
      <c r="Q250">
        <v>11011</v>
      </c>
      <c r="R250">
        <f t="shared" si="71"/>
        <v>15373.633122728525</v>
      </c>
      <c r="S250">
        <v>178</v>
      </c>
      <c r="T250">
        <f t="shared" si="72"/>
        <v>248.52481117479587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867</v>
      </c>
      <c r="AL250">
        <v>1.0192721962928799</v>
      </c>
      <c r="AM250">
        <f t="shared" si="73"/>
        <v>1</v>
      </c>
      <c r="AN250">
        <f t="shared" si="74"/>
        <v>883.70899418592683</v>
      </c>
      <c r="AO250">
        <v>7.04</v>
      </c>
      <c r="AP250">
        <f t="shared" si="75"/>
        <v>7.1756762619018746</v>
      </c>
      <c r="AQ250">
        <v>10.37</v>
      </c>
      <c r="AR250">
        <v>9750</v>
      </c>
      <c r="AS250">
        <v>5.0737861885996933</v>
      </c>
      <c r="AT250">
        <v>0.99554909415567505</v>
      </c>
      <c r="AU250" s="1">
        <f t="shared" si="76"/>
        <v>5.0512032439999999</v>
      </c>
      <c r="AV250" s="1">
        <f t="shared" si="77"/>
        <v>2.9866472824670254</v>
      </c>
      <c r="AW250" s="1">
        <f t="shared" si="78"/>
        <v>6.9688436590897256</v>
      </c>
      <c r="AX250" s="1">
        <f t="shared" si="81"/>
        <v>9.9554909415567501</v>
      </c>
      <c r="AY250" s="3">
        <v>0.1</v>
      </c>
      <c r="AZ250">
        <v>35</v>
      </c>
      <c r="BA250">
        <f t="shared" si="79"/>
        <v>0.10368970511989745</v>
      </c>
      <c r="BB250">
        <v>0.20115</v>
      </c>
      <c r="BC250">
        <v>0.29249999999999998</v>
      </c>
      <c r="BD250">
        <v>9.75E-3</v>
      </c>
      <c r="BE250">
        <v>7048</v>
      </c>
      <c r="BF250">
        <f t="shared" si="82"/>
        <v>85.8</v>
      </c>
      <c r="BG250" s="6">
        <f t="shared" si="83"/>
        <v>1.1961436046511629</v>
      </c>
      <c r="BH250" s="7">
        <f t="shared" si="84"/>
        <v>2.3922872093023257</v>
      </c>
      <c r="BI250" s="6">
        <f t="shared" si="85"/>
        <v>3.5884308139534884</v>
      </c>
      <c r="BJ250">
        <v>516.41999999999996</v>
      </c>
      <c r="BK250">
        <v>98.6</v>
      </c>
      <c r="BL250">
        <v>0.12</v>
      </c>
      <c r="BM250">
        <v>0.11</v>
      </c>
      <c r="BN250" s="2">
        <f t="shared" si="80"/>
        <v>0.11569360834691413</v>
      </c>
      <c r="BO250" s="2">
        <f t="shared" si="86"/>
        <v>0.15974031319637214</v>
      </c>
      <c r="BP250" s="2">
        <f t="shared" si="87"/>
        <v>0.13961089257142564</v>
      </c>
      <c r="BQ250" s="2">
        <f t="shared" si="88"/>
        <v>0.20755711824755044</v>
      </c>
      <c r="BR250">
        <f t="shared" si="89"/>
        <v>0.13198288184853996</v>
      </c>
      <c r="BS250">
        <f t="shared" si="90"/>
        <v>0.17679752532289222</v>
      </c>
      <c r="BT250">
        <f t="shared" si="91"/>
        <v>674.10449595916737</v>
      </c>
    </row>
    <row r="251" spans="1:72" x14ac:dyDescent="0.2">
      <c r="A251">
        <v>22</v>
      </c>
      <c r="B251">
        <v>8067</v>
      </c>
      <c r="C251" t="s">
        <v>1931</v>
      </c>
      <c r="D251">
        <v>8</v>
      </c>
      <c r="E251" t="s">
        <v>1932</v>
      </c>
      <c r="F251" t="s">
        <v>1933</v>
      </c>
      <c r="G251" t="s">
        <v>1963</v>
      </c>
      <c r="H251">
        <v>67</v>
      </c>
      <c r="I251">
        <v>607</v>
      </c>
      <c r="J251">
        <v>220</v>
      </c>
      <c r="K251">
        <v>538</v>
      </c>
      <c r="L251">
        <v>154</v>
      </c>
      <c r="M251">
        <v>9654.5</v>
      </c>
      <c r="N251">
        <f t="shared" si="69"/>
        <v>13479.67859262397</v>
      </c>
      <c r="O251">
        <v>3392.3</v>
      </c>
      <c r="P251">
        <f t="shared" si="70"/>
        <v>4736.3523424059558</v>
      </c>
      <c r="Q251">
        <v>12776</v>
      </c>
      <c r="R251">
        <f t="shared" si="71"/>
        <v>17837.938132411193</v>
      </c>
      <c r="S251">
        <v>139</v>
      </c>
      <c r="T251">
        <f t="shared" si="72"/>
        <v>194.07274580503721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867</v>
      </c>
      <c r="AL251">
        <v>1.0225796252489101</v>
      </c>
      <c r="AM251">
        <f t="shared" si="73"/>
        <v>1</v>
      </c>
      <c r="AN251">
        <f t="shared" si="74"/>
        <v>886.57653509080501</v>
      </c>
      <c r="AO251">
        <v>7.04</v>
      </c>
      <c r="AP251">
        <f t="shared" si="75"/>
        <v>7.1989605617523269</v>
      </c>
      <c r="AQ251">
        <v>10.37</v>
      </c>
      <c r="AR251">
        <v>9750</v>
      </c>
      <c r="AS251">
        <v>5.0737861885996933</v>
      </c>
      <c r="AT251">
        <v>0.98955713610503637</v>
      </c>
      <c r="AU251" s="1">
        <f t="shared" si="76"/>
        <v>5.0208013300000003</v>
      </c>
      <c r="AV251" s="1">
        <f t="shared" si="77"/>
        <v>2.9686714083151093</v>
      </c>
      <c r="AW251" s="1">
        <f t="shared" si="78"/>
        <v>6.9268999527352548</v>
      </c>
      <c r="AX251" s="1">
        <f t="shared" si="81"/>
        <v>9.8955713610503633</v>
      </c>
      <c r="AY251" s="3">
        <v>0.1</v>
      </c>
      <c r="AZ251">
        <v>35</v>
      </c>
      <c r="BA251">
        <f t="shared" si="79"/>
        <v>0.10368970511989745</v>
      </c>
      <c r="BB251">
        <v>0.20115</v>
      </c>
      <c r="BC251">
        <v>0.29249999999999998</v>
      </c>
      <c r="BD251">
        <v>9.75E-3</v>
      </c>
      <c r="BE251">
        <v>7049</v>
      </c>
      <c r="BF251">
        <f t="shared" si="82"/>
        <v>85.8</v>
      </c>
      <c r="BG251" s="6">
        <f t="shared" si="83"/>
        <v>1.1961436046511629</v>
      </c>
      <c r="BH251" s="7">
        <f t="shared" si="84"/>
        <v>2.3922872093023257</v>
      </c>
      <c r="BI251" s="6">
        <f t="shared" si="85"/>
        <v>3.5884308139534884</v>
      </c>
      <c r="BJ251">
        <v>516.41999999999996</v>
      </c>
      <c r="BK251">
        <v>98.6</v>
      </c>
      <c r="BL251">
        <v>0.12</v>
      </c>
      <c r="BM251">
        <v>0.11</v>
      </c>
      <c r="BN251" s="2">
        <f t="shared" si="80"/>
        <v>0.11557914502366694</v>
      </c>
      <c r="BO251" s="2">
        <f t="shared" si="86"/>
        <v>0.15944483686615846</v>
      </c>
      <c r="BP251" s="2">
        <f t="shared" si="87"/>
        <v>0.13943657012973079</v>
      </c>
      <c r="BQ251" s="2">
        <f t="shared" si="88"/>
        <v>0.20697384466889948</v>
      </c>
      <c r="BR251">
        <f t="shared" si="89"/>
        <v>0.13168738906044766</v>
      </c>
      <c r="BS251">
        <f t="shared" si="90"/>
        <v>0.17650206147796574</v>
      </c>
      <c r="BT251">
        <f t="shared" si="91"/>
        <v>674.10451217382615</v>
      </c>
    </row>
    <row r="252" spans="1:72" x14ac:dyDescent="0.2">
      <c r="A252">
        <v>22</v>
      </c>
      <c r="B252">
        <v>8069</v>
      </c>
      <c r="C252" t="s">
        <v>1931</v>
      </c>
      <c r="D252">
        <v>8</v>
      </c>
      <c r="E252" t="s">
        <v>1932</v>
      </c>
      <c r="F252" t="s">
        <v>1933</v>
      </c>
      <c r="G252" t="s">
        <v>1970</v>
      </c>
      <c r="H252">
        <v>69</v>
      </c>
      <c r="I252">
        <v>1012</v>
      </c>
      <c r="J252">
        <v>373</v>
      </c>
      <c r="K252">
        <v>514</v>
      </c>
      <c r="L252">
        <v>253</v>
      </c>
      <c r="M252">
        <v>19722</v>
      </c>
      <c r="N252">
        <f t="shared" si="69"/>
        <v>27535.990595445641</v>
      </c>
      <c r="O252">
        <v>5476.5</v>
      </c>
      <c r="P252">
        <f t="shared" si="70"/>
        <v>7646.3265640380314</v>
      </c>
      <c r="Q252">
        <v>12766</v>
      </c>
      <c r="R252">
        <f t="shared" si="71"/>
        <v>17823.976064367664</v>
      </c>
      <c r="S252">
        <v>217</v>
      </c>
      <c r="T252">
        <f t="shared" si="72"/>
        <v>302.9768765445545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867</v>
      </c>
      <c r="AL252">
        <v>1.01577021757762</v>
      </c>
      <c r="AM252">
        <f t="shared" si="73"/>
        <v>1</v>
      </c>
      <c r="AN252">
        <f t="shared" si="74"/>
        <v>880.67277863979655</v>
      </c>
      <c r="AO252">
        <v>7.04</v>
      </c>
      <c r="AP252">
        <f t="shared" si="75"/>
        <v>7.1510223317464447</v>
      </c>
      <c r="AQ252">
        <v>10.37</v>
      </c>
      <c r="AR252">
        <v>9750</v>
      </c>
      <c r="AS252">
        <v>5.0737861885996933</v>
      </c>
      <c r="AT252">
        <v>1.010362190964696</v>
      </c>
      <c r="AU252" s="1">
        <f t="shared" si="76"/>
        <v>5.1263617300000011</v>
      </c>
      <c r="AV252" s="1">
        <f t="shared" si="77"/>
        <v>3.0310865728940879</v>
      </c>
      <c r="AW252" s="1">
        <f t="shared" si="78"/>
        <v>7.072535336752872</v>
      </c>
      <c r="AX252" s="1">
        <f t="shared" si="81"/>
        <v>10.103621909646961</v>
      </c>
      <c r="AY252" s="3">
        <v>0.1</v>
      </c>
      <c r="AZ252">
        <v>35</v>
      </c>
      <c r="BA252">
        <f t="shared" si="79"/>
        <v>0.10368970511989745</v>
      </c>
      <c r="BB252">
        <v>0.20115</v>
      </c>
      <c r="BC252">
        <v>0.29249999999999998</v>
      </c>
      <c r="BD252">
        <v>9.75E-3</v>
      </c>
      <c r="BE252">
        <v>7050</v>
      </c>
      <c r="BF252">
        <f t="shared" si="82"/>
        <v>85.8</v>
      </c>
      <c r="BG252" s="6">
        <f t="shared" si="83"/>
        <v>1.1961436046511629</v>
      </c>
      <c r="BH252" s="7">
        <f t="shared" si="84"/>
        <v>2.3922872093023257</v>
      </c>
      <c r="BI252" s="6">
        <f t="shared" si="85"/>
        <v>3.5884308139534884</v>
      </c>
      <c r="BJ252">
        <v>516.41999999999996</v>
      </c>
      <c r="BK252">
        <v>98.6</v>
      </c>
      <c r="BL252">
        <v>0.12</v>
      </c>
      <c r="BM252">
        <v>0.11</v>
      </c>
      <c r="BN252" s="2">
        <f t="shared" si="80"/>
        <v>0.11623374526072734</v>
      </c>
      <c r="BO252" s="2">
        <f t="shared" si="86"/>
        <v>0.1613046085791118</v>
      </c>
      <c r="BP252" s="2">
        <f t="shared" si="87"/>
        <v>0.14087567579732915</v>
      </c>
      <c r="BQ252" s="2">
        <f t="shared" si="88"/>
        <v>0.20983289533066965</v>
      </c>
      <c r="BR252">
        <f t="shared" si="89"/>
        <v>0.13354714431552236</v>
      </c>
      <c r="BS252">
        <f t="shared" si="90"/>
        <v>0.1783618456762063</v>
      </c>
      <c r="BT252">
        <f t="shared" si="91"/>
        <v>674.10452838848482</v>
      </c>
    </row>
    <row r="253" spans="1:72" x14ac:dyDescent="0.2">
      <c r="A253">
        <v>22</v>
      </c>
      <c r="B253">
        <v>8071</v>
      </c>
      <c r="C253" t="s">
        <v>1931</v>
      </c>
      <c r="D253">
        <v>8</v>
      </c>
      <c r="E253" t="s">
        <v>1932</v>
      </c>
      <c r="F253" t="s">
        <v>1933</v>
      </c>
      <c r="G253" t="s">
        <v>1948</v>
      </c>
      <c r="H253">
        <v>71</v>
      </c>
      <c r="I253">
        <v>628</v>
      </c>
      <c r="J253">
        <v>245</v>
      </c>
      <c r="K253">
        <v>490</v>
      </c>
      <c r="L253">
        <v>125</v>
      </c>
      <c r="M253">
        <v>9795.7000000000007</v>
      </c>
      <c r="N253">
        <f t="shared" si="69"/>
        <v>13676.822993398584</v>
      </c>
      <c r="O253">
        <v>3532</v>
      </c>
      <c r="P253">
        <f t="shared" si="70"/>
        <v>4931.4024329740396</v>
      </c>
      <c r="Q253">
        <v>11504</v>
      </c>
      <c r="R253">
        <f t="shared" si="71"/>
        <v>16061.963077274448</v>
      </c>
      <c r="S253">
        <v>118</v>
      </c>
      <c r="T253">
        <f t="shared" si="72"/>
        <v>164.75240291362871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867</v>
      </c>
      <c r="AL253">
        <v>1.01023961438073</v>
      </c>
      <c r="AM253">
        <f t="shared" si="73"/>
        <v>1</v>
      </c>
      <c r="AN253">
        <f t="shared" si="74"/>
        <v>875.87774566809287</v>
      </c>
      <c r="AO253">
        <v>7.04</v>
      </c>
      <c r="AP253">
        <f t="shared" si="75"/>
        <v>7.1120868852403385</v>
      </c>
      <c r="AQ253">
        <v>10.37</v>
      </c>
      <c r="AR253">
        <v>9750</v>
      </c>
      <c r="AS253">
        <v>5.0737861885996933</v>
      </c>
      <c r="AT253">
        <v>0.96119102317671024</v>
      </c>
      <c r="AU253" s="1">
        <f t="shared" si="76"/>
        <v>4.8768777380000001</v>
      </c>
      <c r="AV253" s="1">
        <f t="shared" si="77"/>
        <v>2.8835730695301307</v>
      </c>
      <c r="AW253" s="1">
        <f t="shared" si="78"/>
        <v>6.7283371622369721</v>
      </c>
      <c r="AX253" s="1">
        <f t="shared" si="81"/>
        <v>9.6119102317671015</v>
      </c>
      <c r="AY253" s="3">
        <v>0.1</v>
      </c>
      <c r="AZ253">
        <v>35</v>
      </c>
      <c r="BA253">
        <f t="shared" si="79"/>
        <v>0.10368970511989745</v>
      </c>
      <c r="BB253">
        <v>0.20115</v>
      </c>
      <c r="BC253">
        <v>0.29249999999999998</v>
      </c>
      <c r="BD253">
        <v>9.75E-3</v>
      </c>
      <c r="BE253">
        <v>7051</v>
      </c>
      <c r="BF253">
        <f t="shared" si="82"/>
        <v>85.8</v>
      </c>
      <c r="BG253" s="6">
        <f t="shared" si="83"/>
        <v>1.1961436046511629</v>
      </c>
      <c r="BH253" s="7">
        <f t="shared" si="84"/>
        <v>2.3922872093023257</v>
      </c>
      <c r="BI253" s="6">
        <f t="shared" si="85"/>
        <v>3.5884308139534884</v>
      </c>
      <c r="BJ253">
        <v>516.41999999999996</v>
      </c>
      <c r="BK253">
        <v>98.6</v>
      </c>
      <c r="BL253">
        <v>0.12</v>
      </c>
      <c r="BM253">
        <v>0.11</v>
      </c>
      <c r="BN253" s="2">
        <f t="shared" si="80"/>
        <v>0.11349701499591074</v>
      </c>
      <c r="BO253" s="2">
        <f t="shared" si="86"/>
        <v>0.15739170756334595</v>
      </c>
      <c r="BP253" s="2">
        <f t="shared" si="87"/>
        <v>0.1379569870457647</v>
      </c>
      <c r="BQ253" s="2">
        <f t="shared" si="88"/>
        <v>0.2035582743775752</v>
      </c>
      <c r="BR253">
        <f t="shared" si="89"/>
        <v>0.12963422684187792</v>
      </c>
      <c r="BS253">
        <f t="shared" si="90"/>
        <v>0.17444895714572767</v>
      </c>
      <c r="BT253">
        <f t="shared" si="91"/>
        <v>674.10454460314361</v>
      </c>
    </row>
    <row r="254" spans="1:72" x14ac:dyDescent="0.2">
      <c r="A254">
        <v>22</v>
      </c>
      <c r="B254">
        <v>8073</v>
      </c>
      <c r="C254" t="s">
        <v>1931</v>
      </c>
      <c r="D254">
        <v>8</v>
      </c>
      <c r="E254" t="s">
        <v>1932</v>
      </c>
      <c r="F254" t="s">
        <v>1933</v>
      </c>
      <c r="G254" t="s">
        <v>281</v>
      </c>
      <c r="H254">
        <v>73</v>
      </c>
      <c r="I254">
        <v>600</v>
      </c>
      <c r="J254">
        <v>267</v>
      </c>
      <c r="K254">
        <v>476</v>
      </c>
      <c r="L254">
        <v>136</v>
      </c>
      <c r="M254">
        <v>9623.6</v>
      </c>
      <c r="N254">
        <f t="shared" si="69"/>
        <v>13436.53580236947</v>
      </c>
      <c r="O254">
        <v>4118</v>
      </c>
      <c r="P254">
        <f t="shared" si="70"/>
        <v>5749.5796203247719</v>
      </c>
      <c r="Q254">
        <v>11396</v>
      </c>
      <c r="R254">
        <f t="shared" si="71"/>
        <v>15911.172742404347</v>
      </c>
      <c r="S254">
        <v>126</v>
      </c>
      <c r="T254">
        <f t="shared" si="72"/>
        <v>175.92205734845101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867</v>
      </c>
      <c r="AL254">
        <v>1.0129220586427501</v>
      </c>
      <c r="AM254">
        <f t="shared" si="73"/>
        <v>1</v>
      </c>
      <c r="AN254">
        <f t="shared" si="74"/>
        <v>878.20342484326432</v>
      </c>
      <c r="AO254">
        <v>7.04</v>
      </c>
      <c r="AP254">
        <f t="shared" si="75"/>
        <v>7.1309712928449605</v>
      </c>
      <c r="AQ254">
        <v>10.37</v>
      </c>
      <c r="AR254">
        <v>9750</v>
      </c>
      <c r="AS254">
        <v>5.0737861885996933</v>
      </c>
      <c r="AT254">
        <v>1.025641855916718</v>
      </c>
      <c r="AU254" s="1">
        <f t="shared" si="76"/>
        <v>5.2038874829999999</v>
      </c>
      <c r="AV254" s="1">
        <f t="shared" si="77"/>
        <v>3.0769255677501537</v>
      </c>
      <c r="AW254" s="1">
        <f t="shared" si="78"/>
        <v>7.1794929914170256</v>
      </c>
      <c r="AX254" s="1">
        <f t="shared" si="81"/>
        <v>10.25641855916718</v>
      </c>
      <c r="AY254" s="3">
        <v>0.1</v>
      </c>
      <c r="AZ254">
        <v>35</v>
      </c>
      <c r="BA254">
        <f t="shared" si="79"/>
        <v>0.10368970511989745</v>
      </c>
      <c r="BB254">
        <v>0.20115</v>
      </c>
      <c r="BC254">
        <v>0.29249999999999998</v>
      </c>
      <c r="BD254">
        <v>9.75E-3</v>
      </c>
      <c r="BE254">
        <v>7052</v>
      </c>
      <c r="BF254">
        <f t="shared" si="82"/>
        <v>85.8</v>
      </c>
      <c r="BG254" s="6">
        <f t="shared" si="83"/>
        <v>1.1961436046511629</v>
      </c>
      <c r="BH254" s="7">
        <f t="shared" si="84"/>
        <v>2.3922872093023257</v>
      </c>
      <c r="BI254" s="6">
        <f t="shared" si="85"/>
        <v>3.5884308139534884</v>
      </c>
      <c r="BJ254">
        <v>516.41999999999996</v>
      </c>
      <c r="BK254">
        <v>98.6</v>
      </c>
      <c r="BL254">
        <v>0.12</v>
      </c>
      <c r="BM254">
        <v>0.11</v>
      </c>
      <c r="BN254" s="2">
        <f t="shared" si="80"/>
        <v>0.1168329323564984</v>
      </c>
      <c r="BO254" s="2">
        <f t="shared" si="86"/>
        <v>0.16083402702152202</v>
      </c>
      <c r="BP254" s="2">
        <f t="shared" si="87"/>
        <v>0.14009614834783604</v>
      </c>
      <c r="BQ254" s="2">
        <f t="shared" si="88"/>
        <v>0.21009620501415202</v>
      </c>
      <c r="BR254">
        <f t="shared" si="89"/>
        <v>0.13307652984217538</v>
      </c>
      <c r="BS254">
        <f t="shared" si="90"/>
        <v>0.177891289089191</v>
      </c>
      <c r="BT254">
        <f t="shared" si="91"/>
        <v>674.10456081780228</v>
      </c>
    </row>
    <row r="255" spans="1:72" x14ac:dyDescent="0.2">
      <c r="A255">
        <v>22</v>
      </c>
      <c r="B255">
        <v>8075</v>
      </c>
      <c r="C255" t="s">
        <v>1931</v>
      </c>
      <c r="D255">
        <v>8</v>
      </c>
      <c r="E255" t="s">
        <v>1932</v>
      </c>
      <c r="F255" t="s">
        <v>1933</v>
      </c>
      <c r="G255" t="s">
        <v>441</v>
      </c>
      <c r="H255">
        <v>75</v>
      </c>
      <c r="I255">
        <v>594</v>
      </c>
      <c r="J255">
        <v>334</v>
      </c>
      <c r="K255">
        <v>494</v>
      </c>
      <c r="L255">
        <v>140</v>
      </c>
      <c r="M255">
        <v>9568.6</v>
      </c>
      <c r="N255">
        <f t="shared" si="69"/>
        <v>13359.744428130067</v>
      </c>
      <c r="O255">
        <v>4540</v>
      </c>
      <c r="P255">
        <f t="shared" si="70"/>
        <v>6338.7788917616472</v>
      </c>
      <c r="Q255">
        <v>11719</v>
      </c>
      <c r="R255">
        <f t="shared" si="71"/>
        <v>16362.147540210297</v>
      </c>
      <c r="S255">
        <v>131</v>
      </c>
      <c r="T255">
        <f t="shared" si="72"/>
        <v>182.90309137021492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867</v>
      </c>
      <c r="AL255">
        <v>1.0127202947184699</v>
      </c>
      <c r="AM255">
        <f t="shared" si="73"/>
        <v>1</v>
      </c>
      <c r="AN255">
        <f t="shared" si="74"/>
        <v>878.02849552091345</v>
      </c>
      <c r="AO255">
        <v>7.04</v>
      </c>
      <c r="AP255">
        <f t="shared" si="75"/>
        <v>7.1295508748180279</v>
      </c>
      <c r="AQ255">
        <v>10.37</v>
      </c>
      <c r="AR255">
        <v>9750</v>
      </c>
      <c r="AS255">
        <v>5.0737861885996933</v>
      </c>
      <c r="AT255">
        <v>1.020465724124052</v>
      </c>
      <c r="AU255" s="1">
        <f t="shared" si="76"/>
        <v>5.1776248970000003</v>
      </c>
      <c r="AV255" s="1">
        <f t="shared" si="77"/>
        <v>3.061397172372156</v>
      </c>
      <c r="AW255" s="1">
        <f t="shared" si="78"/>
        <v>7.1432600688683641</v>
      </c>
      <c r="AX255" s="1">
        <f t="shared" si="81"/>
        <v>10.20465724124052</v>
      </c>
      <c r="AY255" s="3">
        <v>0.1</v>
      </c>
      <c r="AZ255">
        <v>35</v>
      </c>
      <c r="BA255">
        <f t="shared" si="79"/>
        <v>0.10368970511989745</v>
      </c>
      <c r="BB255">
        <v>0.20115</v>
      </c>
      <c r="BC255">
        <v>0.29249999999999998</v>
      </c>
      <c r="BD255">
        <v>9.75E-3</v>
      </c>
      <c r="BE255">
        <v>7053</v>
      </c>
      <c r="BF255">
        <f t="shared" si="82"/>
        <v>85.8</v>
      </c>
      <c r="BG255" s="6">
        <f t="shared" si="83"/>
        <v>1.1961436046511629</v>
      </c>
      <c r="BH255" s="7">
        <f t="shared" si="84"/>
        <v>2.3922872093023257</v>
      </c>
      <c r="BI255" s="6">
        <f t="shared" si="85"/>
        <v>3.5884308139534884</v>
      </c>
      <c r="BJ255">
        <v>516.41999999999996</v>
      </c>
      <c r="BK255">
        <v>98.6</v>
      </c>
      <c r="BL255">
        <v>0.12</v>
      </c>
      <c r="BM255">
        <v>0.11</v>
      </c>
      <c r="BN255" s="2">
        <f t="shared" si="80"/>
        <v>0.11656577227552499</v>
      </c>
      <c r="BO255" s="2">
        <f t="shared" si="86"/>
        <v>0.16065145557565511</v>
      </c>
      <c r="BP255" s="2">
        <f t="shared" si="87"/>
        <v>0.14001823526053361</v>
      </c>
      <c r="BQ255" s="2">
        <f t="shared" si="88"/>
        <v>0.20966502093200021</v>
      </c>
      <c r="BR255">
        <f t="shared" si="89"/>
        <v>0.13289394193842985</v>
      </c>
      <c r="BS255">
        <f t="shared" si="90"/>
        <v>0.1777087301286113</v>
      </c>
      <c r="BT255">
        <f t="shared" si="91"/>
        <v>674.10457703246107</v>
      </c>
    </row>
    <row r="256" spans="1:72" x14ac:dyDescent="0.2">
      <c r="A256">
        <v>22</v>
      </c>
      <c r="B256">
        <v>8077</v>
      </c>
      <c r="C256" t="s">
        <v>1931</v>
      </c>
      <c r="D256">
        <v>8</v>
      </c>
      <c r="E256" t="s">
        <v>1932</v>
      </c>
      <c r="F256" t="s">
        <v>1933</v>
      </c>
      <c r="G256" t="s">
        <v>1955</v>
      </c>
      <c r="H256">
        <v>77</v>
      </c>
      <c r="I256">
        <v>674</v>
      </c>
      <c r="J256">
        <v>223</v>
      </c>
      <c r="K256">
        <v>530</v>
      </c>
      <c r="L256">
        <v>141</v>
      </c>
      <c r="M256">
        <v>11515</v>
      </c>
      <c r="N256">
        <f t="shared" si="69"/>
        <v>16077.321352122328</v>
      </c>
      <c r="O256">
        <v>3974.3</v>
      </c>
      <c r="P256">
        <f t="shared" si="70"/>
        <v>5548.9447025392765</v>
      </c>
      <c r="Q256">
        <v>13283</v>
      </c>
      <c r="R256">
        <f t="shared" si="71"/>
        <v>18545.814982218053</v>
      </c>
      <c r="S256">
        <v>131</v>
      </c>
      <c r="T256">
        <f t="shared" si="72"/>
        <v>182.90309137021492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867</v>
      </c>
      <c r="AL256">
        <v>1.0190416369775299</v>
      </c>
      <c r="AM256">
        <f t="shared" si="73"/>
        <v>1</v>
      </c>
      <c r="AN256">
        <f t="shared" si="74"/>
        <v>883.50909925951839</v>
      </c>
      <c r="AO256">
        <v>7.04</v>
      </c>
      <c r="AP256">
        <f t="shared" si="75"/>
        <v>7.1740531243218104</v>
      </c>
      <c r="AQ256">
        <v>10.37</v>
      </c>
      <c r="AR256">
        <v>9750</v>
      </c>
      <c r="AS256">
        <v>5.0737861885996933</v>
      </c>
      <c r="AT256">
        <v>0.94384066336103645</v>
      </c>
      <c r="AU256" s="1">
        <f t="shared" si="76"/>
        <v>4.7888457219999996</v>
      </c>
      <c r="AV256" s="1">
        <f t="shared" si="77"/>
        <v>2.8315219900831092</v>
      </c>
      <c r="AW256" s="1">
        <f t="shared" si="78"/>
        <v>6.6068846435272555</v>
      </c>
      <c r="AX256" s="1">
        <f t="shared" si="81"/>
        <v>9.4384066336103647</v>
      </c>
      <c r="AY256" s="3">
        <v>0.1</v>
      </c>
      <c r="AZ256">
        <v>35</v>
      </c>
      <c r="BA256">
        <f t="shared" si="79"/>
        <v>0.10368970511989745</v>
      </c>
      <c r="BB256">
        <v>0.20115</v>
      </c>
      <c r="BC256">
        <v>0.29249999999999998</v>
      </c>
      <c r="BD256">
        <v>9.75E-3</v>
      </c>
      <c r="BE256">
        <v>7054</v>
      </c>
      <c r="BF256">
        <f t="shared" si="82"/>
        <v>85.8</v>
      </c>
      <c r="BG256" s="6">
        <f t="shared" si="83"/>
        <v>1.1961436046511629</v>
      </c>
      <c r="BH256" s="7">
        <f t="shared" si="84"/>
        <v>2.3922872093023257</v>
      </c>
      <c r="BI256" s="6">
        <f t="shared" si="85"/>
        <v>3.5884308139534884</v>
      </c>
      <c r="BJ256">
        <v>516.41999999999996</v>
      </c>
      <c r="BK256">
        <v>98.6</v>
      </c>
      <c r="BL256">
        <v>0.12</v>
      </c>
      <c r="BM256">
        <v>0.11</v>
      </c>
      <c r="BN256" s="2">
        <f t="shared" si="80"/>
        <v>0.11312293848645115</v>
      </c>
      <c r="BO256" s="2">
        <f t="shared" si="86"/>
        <v>0.15725324504906826</v>
      </c>
      <c r="BP256" s="2">
        <f t="shared" si="87"/>
        <v>0.13816933866287856</v>
      </c>
      <c r="BQ256" s="2">
        <f t="shared" si="88"/>
        <v>0.20258646393726928</v>
      </c>
      <c r="BR256">
        <f t="shared" si="89"/>
        <v>0.12949571495396439</v>
      </c>
      <c r="BS256">
        <f t="shared" si="90"/>
        <v>0.17431053208731168</v>
      </c>
      <c r="BT256">
        <f t="shared" si="91"/>
        <v>674.10459324711974</v>
      </c>
    </row>
    <row r="257" spans="1:72" x14ac:dyDescent="0.2">
      <c r="A257">
        <v>22</v>
      </c>
      <c r="B257">
        <v>8079</v>
      </c>
      <c r="C257" t="s">
        <v>1931</v>
      </c>
      <c r="D257">
        <v>8</v>
      </c>
      <c r="E257" t="s">
        <v>1932</v>
      </c>
      <c r="F257" t="s">
        <v>1933</v>
      </c>
      <c r="G257" t="s">
        <v>969</v>
      </c>
      <c r="H257">
        <v>79</v>
      </c>
      <c r="I257">
        <v>528</v>
      </c>
      <c r="J257">
        <v>230</v>
      </c>
      <c r="K257">
        <v>546</v>
      </c>
      <c r="L257">
        <v>155</v>
      </c>
      <c r="M257">
        <v>8657.2000000000007</v>
      </c>
      <c r="N257">
        <f t="shared" si="69"/>
        <v>12087.241546642937</v>
      </c>
      <c r="O257">
        <v>3673.1</v>
      </c>
      <c r="P257">
        <f t="shared" si="70"/>
        <v>5128.4072130682171</v>
      </c>
      <c r="Q257">
        <v>13047</v>
      </c>
      <c r="R257">
        <f t="shared" si="71"/>
        <v>18216.310176390794</v>
      </c>
      <c r="S257">
        <v>142</v>
      </c>
      <c r="T257">
        <f t="shared" si="72"/>
        <v>198.26136621809559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867</v>
      </c>
      <c r="AL257">
        <v>1.0217553186416599</v>
      </c>
      <c r="AM257">
        <f t="shared" si="73"/>
        <v>1</v>
      </c>
      <c r="AN257">
        <f t="shared" si="74"/>
        <v>885.86186126231917</v>
      </c>
      <c r="AO257">
        <v>7.04</v>
      </c>
      <c r="AP257">
        <f t="shared" si="75"/>
        <v>7.1931574432372862</v>
      </c>
      <c r="AQ257">
        <v>10.37</v>
      </c>
      <c r="AR257">
        <v>9750</v>
      </c>
      <c r="AS257">
        <v>5.0737861885996933</v>
      </c>
      <c r="AT257">
        <v>0.98969791381490613</v>
      </c>
      <c r="AU257" s="1">
        <f t="shared" si="76"/>
        <v>5.0215156060000004</v>
      </c>
      <c r="AV257" s="1">
        <f t="shared" si="77"/>
        <v>2.9690937414447185</v>
      </c>
      <c r="AW257" s="1">
        <f t="shared" si="78"/>
        <v>6.927885396704343</v>
      </c>
      <c r="AX257" s="1">
        <f t="shared" si="81"/>
        <v>9.8969791381490619</v>
      </c>
      <c r="AY257" s="3">
        <v>0.1</v>
      </c>
      <c r="AZ257">
        <v>35</v>
      </c>
      <c r="BA257">
        <f t="shared" si="79"/>
        <v>0.10368970511989745</v>
      </c>
      <c r="BB257">
        <v>0.20115</v>
      </c>
      <c r="BC257">
        <v>0.29249999999999998</v>
      </c>
      <c r="BD257">
        <v>9.75E-3</v>
      </c>
      <c r="BE257">
        <v>7055</v>
      </c>
      <c r="BF257">
        <f t="shared" si="82"/>
        <v>85.8</v>
      </c>
      <c r="BG257" s="6">
        <f t="shared" si="83"/>
        <v>1.1961436046511629</v>
      </c>
      <c r="BH257" s="7">
        <f t="shared" si="84"/>
        <v>2.3922872093023257</v>
      </c>
      <c r="BI257" s="6">
        <f t="shared" si="85"/>
        <v>3.5884308139534884</v>
      </c>
      <c r="BJ257">
        <v>516.41999999999996</v>
      </c>
      <c r="BK257">
        <v>98.6</v>
      </c>
      <c r="BL257">
        <v>0.12</v>
      </c>
      <c r="BM257">
        <v>0.11</v>
      </c>
      <c r="BN257" s="2">
        <f t="shared" si="80"/>
        <v>0.11554076070089984</v>
      </c>
      <c r="BO257" s="2">
        <f t="shared" si="86"/>
        <v>0.1593894488300043</v>
      </c>
      <c r="BP257" s="2">
        <f t="shared" si="87"/>
        <v>0.1393783356505903</v>
      </c>
      <c r="BQ257" s="2">
        <f t="shared" si="88"/>
        <v>0.20692521826845764</v>
      </c>
      <c r="BR257">
        <f t="shared" si="89"/>
        <v>0.13163190227702182</v>
      </c>
      <c r="BS257">
        <f t="shared" si="90"/>
        <v>0.17644674835353491</v>
      </c>
      <c r="BT257">
        <f t="shared" si="91"/>
        <v>674.10460946177852</v>
      </c>
    </row>
    <row r="258" spans="1:72" x14ac:dyDescent="0.2">
      <c r="A258">
        <v>22</v>
      </c>
      <c r="B258">
        <v>8081</v>
      </c>
      <c r="C258" t="s">
        <v>1931</v>
      </c>
      <c r="D258">
        <v>8</v>
      </c>
      <c r="E258" t="s">
        <v>1932</v>
      </c>
      <c r="F258" t="s">
        <v>1933</v>
      </c>
      <c r="G258" t="s">
        <v>1952</v>
      </c>
      <c r="H258">
        <v>81</v>
      </c>
      <c r="I258">
        <v>461</v>
      </c>
      <c r="J258">
        <v>218</v>
      </c>
      <c r="K258">
        <v>492</v>
      </c>
      <c r="L258">
        <v>103</v>
      </c>
      <c r="M258">
        <v>7816.1</v>
      </c>
      <c r="N258">
        <f t="shared" ref="N258:N321" si="92">M258*(1+2.25%)^15</f>
        <v>10912.892003501809</v>
      </c>
      <c r="O258">
        <v>3655.1</v>
      </c>
      <c r="P258">
        <f t="shared" ref="P258:P321" si="93">O258*(1+2.25%)^15</f>
        <v>5103.2754905898673</v>
      </c>
      <c r="Q258">
        <v>12058</v>
      </c>
      <c r="R258">
        <f t="shared" ref="R258:R321" si="94">Q258*(1+2.25%)^15</f>
        <v>16835.461646885891</v>
      </c>
      <c r="S258">
        <v>101</v>
      </c>
      <c r="T258">
        <f t="shared" ref="T258:T321" si="95">S258*(1+2.25%)^15</f>
        <v>141.01688723963136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867</v>
      </c>
      <c r="AL258">
        <v>1.0154970050754399</v>
      </c>
      <c r="AM258">
        <f t="shared" ref="AM258:AM321" si="96">IF(AL258="NA",0,1)</f>
        <v>1</v>
      </c>
      <c r="AN258">
        <f t="shared" ref="AN258:AN321" si="97">AK258*IF(AL258="NA",0,AL258)</f>
        <v>880.43590340040646</v>
      </c>
      <c r="AO258">
        <v>7.04</v>
      </c>
      <c r="AP258">
        <f t="shared" ref="AP258:AP321" si="98">AO258*AL258</f>
        <v>7.1490989157310976</v>
      </c>
      <c r="AQ258">
        <v>10.37</v>
      </c>
      <c r="AR258">
        <v>9750</v>
      </c>
      <c r="AS258">
        <v>5.0737861885996933</v>
      </c>
      <c r="AT258">
        <v>0.94749200366418662</v>
      </c>
      <c r="AU258" s="1">
        <f t="shared" ref="AU258:AU321" si="99">AS258*AT258</f>
        <v>4.8073718420000002</v>
      </c>
      <c r="AV258" s="1">
        <f t="shared" ref="AV258:AV321" si="100">3*AT258</f>
        <v>2.8424760109925598</v>
      </c>
      <c r="AW258" s="1">
        <f t="shared" ref="AW258:AW321" si="101">7*AT258</f>
        <v>6.6324440256493062</v>
      </c>
      <c r="AX258" s="1">
        <f t="shared" si="81"/>
        <v>9.4749200366418656</v>
      </c>
      <c r="AY258" s="3">
        <v>0.1</v>
      </c>
      <c r="AZ258">
        <v>35</v>
      </c>
      <c r="BA258">
        <f t="shared" ref="BA258:BA321" si="102">(AY258*(1+AY258)^AZ258)/((1+AY258)^AZ258-1)</f>
        <v>0.10368970511989745</v>
      </c>
      <c r="BB258">
        <v>0.20115</v>
      </c>
      <c r="BC258">
        <v>0.29249999999999998</v>
      </c>
      <c r="BD258">
        <v>9.75E-3</v>
      </c>
      <c r="BE258">
        <v>7056</v>
      </c>
      <c r="BF258">
        <f t="shared" si="82"/>
        <v>85.8</v>
      </c>
      <c r="BG258" s="6">
        <f t="shared" si="83"/>
        <v>1.1961436046511629</v>
      </c>
      <c r="BH258" s="7">
        <f t="shared" si="84"/>
        <v>2.3922872093023257</v>
      </c>
      <c r="BI258" s="6">
        <f t="shared" si="85"/>
        <v>3.5884308139534884</v>
      </c>
      <c r="BJ258">
        <v>516.41999999999996</v>
      </c>
      <c r="BK258">
        <v>98.6</v>
      </c>
      <c r="BL258">
        <v>0.12</v>
      </c>
      <c r="BM258">
        <v>0.11</v>
      </c>
      <c r="BN258" s="2">
        <f t="shared" ref="BN258:BN321" si="103">(((AN258*BA258+AP258)/(8760*BB258))+AR258*AU258/1000000+AQ258/1000)</f>
        <v>0.11310856330364831</v>
      </c>
      <c r="BO258" s="2">
        <f t="shared" si="86"/>
        <v>0.15687884479120889</v>
      </c>
      <c r="BP258" s="2">
        <f t="shared" si="87"/>
        <v>0.13772111043888632</v>
      </c>
      <c r="BQ258" s="2">
        <f t="shared" si="88"/>
        <v>0.20238743968896708</v>
      </c>
      <c r="BR258">
        <f t="shared" si="89"/>
        <v>0.12912128178034779</v>
      </c>
      <c r="BS258">
        <f t="shared" si="90"/>
        <v>0.17393615680002675</v>
      </c>
      <c r="BT258">
        <f t="shared" si="91"/>
        <v>674.10462567643731</v>
      </c>
    </row>
    <row r="259" spans="1:72" x14ac:dyDescent="0.2">
      <c r="A259">
        <v>22</v>
      </c>
      <c r="B259">
        <v>8083</v>
      </c>
      <c r="C259" t="s">
        <v>1931</v>
      </c>
      <c r="D259">
        <v>8</v>
      </c>
      <c r="E259" t="s">
        <v>1932</v>
      </c>
      <c r="F259" t="s">
        <v>1933</v>
      </c>
      <c r="G259" t="s">
        <v>1973</v>
      </c>
      <c r="H259">
        <v>83</v>
      </c>
      <c r="I259">
        <v>571</v>
      </c>
      <c r="J259">
        <v>193</v>
      </c>
      <c r="K259">
        <v>511</v>
      </c>
      <c r="L259">
        <v>142</v>
      </c>
      <c r="M259">
        <v>9171.7999999999993</v>
      </c>
      <c r="N259">
        <f t="shared" si="92"/>
        <v>12805.72956816288</v>
      </c>
      <c r="O259">
        <v>3178.2</v>
      </c>
      <c r="P259">
        <f t="shared" si="93"/>
        <v>4437.4244655940238</v>
      </c>
      <c r="Q259">
        <v>12178</v>
      </c>
      <c r="R259">
        <f t="shared" si="94"/>
        <v>17003.006463408226</v>
      </c>
      <c r="S259">
        <v>130</v>
      </c>
      <c r="T259">
        <f t="shared" si="95"/>
        <v>181.50688456586215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867</v>
      </c>
      <c r="AL259">
        <v>1.0225673699379001</v>
      </c>
      <c r="AM259">
        <f t="shared" si="96"/>
        <v>1</v>
      </c>
      <c r="AN259">
        <f t="shared" si="97"/>
        <v>886.56590973615937</v>
      </c>
      <c r="AO259">
        <v>7.04</v>
      </c>
      <c r="AP259">
        <f t="shared" si="98"/>
        <v>7.1988742843628168</v>
      </c>
      <c r="AQ259">
        <v>10.37</v>
      </c>
      <c r="AR259">
        <v>9750</v>
      </c>
      <c r="AS259">
        <v>5.0737861885996933</v>
      </c>
      <c r="AT259">
        <v>0.97286350833839674</v>
      </c>
      <c r="AU259" s="1">
        <f t="shared" si="99"/>
        <v>4.9361014320000001</v>
      </c>
      <c r="AV259" s="1">
        <f t="shared" si="100"/>
        <v>2.9185905250151905</v>
      </c>
      <c r="AW259" s="1">
        <f t="shared" si="101"/>
        <v>6.8100445583687774</v>
      </c>
      <c r="AX259" s="1">
        <f t="shared" ref="AX259:AX322" si="104">10*AT259</f>
        <v>9.728635083383967</v>
      </c>
      <c r="AY259" s="3">
        <v>0.1</v>
      </c>
      <c r="AZ259">
        <v>35</v>
      </c>
      <c r="BA259">
        <f t="shared" si="102"/>
        <v>0.10368970511989745</v>
      </c>
      <c r="BB259">
        <v>0.20115</v>
      </c>
      <c r="BC259">
        <v>0.29249999999999998</v>
      </c>
      <c r="BD259">
        <v>9.75E-3</v>
      </c>
      <c r="BE259">
        <v>7057</v>
      </c>
      <c r="BF259">
        <f t="shared" ref="BF259:BF322" si="105">85.8</f>
        <v>85.8</v>
      </c>
      <c r="BG259" s="6">
        <f t="shared" ref="BG259:BG322" si="106">0.005*AR259*1.05506/43</f>
        <v>1.1961436046511629</v>
      </c>
      <c r="BH259" s="7">
        <f t="shared" ref="BH259:BH322" si="107">0.01*AR259*1.05506/43</f>
        <v>2.3922872093023257</v>
      </c>
      <c r="BI259" s="6">
        <f t="shared" ref="BI259:BI322" si="108">0.015*AR259*1.05506/43</f>
        <v>3.5884308139534884</v>
      </c>
      <c r="BJ259">
        <v>516.41999999999996</v>
      </c>
      <c r="BK259">
        <v>98.6</v>
      </c>
      <c r="BL259">
        <v>0.12</v>
      </c>
      <c r="BM259">
        <v>0.11</v>
      </c>
      <c r="BN259" s="2">
        <f t="shared" si="103"/>
        <v>0.11475264680285049</v>
      </c>
      <c r="BO259" s="2">
        <f t="shared" ref="BO259:BO322" si="109">(((AN259*BA259+AP259)/(8760*BB259))+AR259*AU259/1000000+AQ259/1000)+(BC259*P259+BD259*R259+BL259*T259+BM259*N259)/2000000 + (BE259*AB259)/(1000000*8760*BB259) + ((BF259+BJ259)*Y259/1000000) + (BK259*AE259)/(1000000*8760*BB259) + BH259*AI259/1000000</f>
        <v>0.15853292422794332</v>
      </c>
      <c r="BP259" s="2">
        <f t="shared" ref="BP259:BP322" si="110">(((AN259*BA259+AP259)/(8760*BB259))+AR259*AV259/1000000+AQ259/1000)+(BC259*P259+BD259*R259+BL259*T259+BM259*N259)/2000000 + (BE259*AB259)/(1000000*8760*BB259) + ((BF259+BJ259)*Y259/1000000) + (BK259*AE259)/(1000000*8760*BB259) + BH259*AI259/1000000</f>
        <v>0.13886219288484142</v>
      </c>
      <c r="BQ259" s="2">
        <f t="shared" ref="BQ259:BQ322" si="111">(((AN259*BA259+AP259)/(8760*BB259))+AR259*AX259/1000000+AQ259/1000)+(BC259*P259+BD259*R259+BL259*T259+BM259*N259)/2000000 + (BE259*AB259)/(1000000*8760*BB259) + ((BF259+BJ259)*Y259/1000000) + (BK259*AE259)/(1000000*8760*BB259) + BH259*AI259/1000000</f>
        <v>0.20526012732893698</v>
      </c>
      <c r="BR259">
        <f t="shared" ref="BR259:BR322" si="112">(((AN259*BA259+AP259)/(8760*BB259))+AR259*AU259/1000000+AQ259/1000)+(BC259*P259+BD259*R259+BL259*T259+BM259*N259)/2000000 + (BE259*AC259)/(1000000*8760*BB259) + ((BF259+BJ259)*Z259/1000000) + (BK259*AF259)/(1000000*8760*BB259) + BH259*AH259/1000000</f>
        <v>0.1307753447592036</v>
      </c>
      <c r="BS259">
        <f t="shared" ref="BS259:BS322" si="113">(((AN259*BA259+AP259)/(8760*BB259))+AR259*AU259/1000000+AQ259/1000)+(BC259*P259+BD259*R259+BL259*T259+BM259*N259)/2000000 + (BE259*AD259)/(1000000*8760*BB259) + ((BF259+BJ259)*AA259/1000000) + (BK259*AG259)/(1000000*8760*BB259) + BH259*AJ259/1000000</f>
        <v>0.17559024872204837</v>
      </c>
      <c r="BT259">
        <f t="shared" ref="BT259:BT322" si="114">(BE259)/(AZ259*8760*BB259) + ((BF259+BJ259)) + (BK259)/(AZ259*8760*BB259) + BH259*30</f>
        <v>674.10464189109598</v>
      </c>
    </row>
    <row r="260" spans="1:72" x14ac:dyDescent="0.2">
      <c r="A260">
        <v>22</v>
      </c>
      <c r="B260">
        <v>8085</v>
      </c>
      <c r="C260" t="s">
        <v>1931</v>
      </c>
      <c r="D260">
        <v>8</v>
      </c>
      <c r="E260" t="s">
        <v>1932</v>
      </c>
      <c r="F260" t="s">
        <v>1933</v>
      </c>
      <c r="G260" t="s">
        <v>1969</v>
      </c>
      <c r="H260">
        <v>85</v>
      </c>
      <c r="I260">
        <v>749</v>
      </c>
      <c r="J260">
        <v>214</v>
      </c>
      <c r="K260">
        <v>533</v>
      </c>
      <c r="L260">
        <v>177</v>
      </c>
      <c r="M260">
        <v>12520</v>
      </c>
      <c r="N260">
        <f t="shared" si="92"/>
        <v>17480.509190496879</v>
      </c>
      <c r="O260">
        <v>3960</v>
      </c>
      <c r="P260">
        <f t="shared" si="93"/>
        <v>5528.9789452370314</v>
      </c>
      <c r="Q260">
        <v>13325</v>
      </c>
      <c r="R260">
        <f t="shared" si="94"/>
        <v>18604.455668000872</v>
      </c>
      <c r="S260">
        <v>156</v>
      </c>
      <c r="T260">
        <f t="shared" si="95"/>
        <v>217.80826147903457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867</v>
      </c>
      <c r="AL260">
        <v>1.0202753211631199</v>
      </c>
      <c r="AM260">
        <f t="shared" si="96"/>
        <v>1</v>
      </c>
      <c r="AN260">
        <f t="shared" si="97"/>
        <v>884.57870344842502</v>
      </c>
      <c r="AO260">
        <v>7.04</v>
      </c>
      <c r="AP260">
        <f t="shared" si="98"/>
        <v>7.1827382609883639</v>
      </c>
      <c r="AQ260">
        <v>10.37</v>
      </c>
      <c r="AR260">
        <v>9750</v>
      </c>
      <c r="AS260">
        <v>5.0737861885996933</v>
      </c>
      <c r="AT260">
        <v>0.95934242320592811</v>
      </c>
      <c r="AU260" s="1">
        <f t="shared" si="99"/>
        <v>4.8674983369999998</v>
      </c>
      <c r="AV260" s="1">
        <f t="shared" si="100"/>
        <v>2.8780272696177844</v>
      </c>
      <c r="AW260" s="1">
        <f t="shared" si="101"/>
        <v>6.7153969624414964</v>
      </c>
      <c r="AX260" s="1">
        <f t="shared" si="104"/>
        <v>9.5934242320592809</v>
      </c>
      <c r="AY260" s="3">
        <v>0.1</v>
      </c>
      <c r="AZ260">
        <v>35</v>
      </c>
      <c r="BA260">
        <f t="shared" si="102"/>
        <v>0.10368970511989745</v>
      </c>
      <c r="BB260">
        <v>0.20115</v>
      </c>
      <c r="BC260">
        <v>0.29249999999999998</v>
      </c>
      <c r="BD260">
        <v>9.75E-3</v>
      </c>
      <c r="BE260">
        <v>7058</v>
      </c>
      <c r="BF260">
        <f t="shared" si="105"/>
        <v>85.8</v>
      </c>
      <c r="BG260" s="6">
        <f t="shared" si="106"/>
        <v>1.1961436046511629</v>
      </c>
      <c r="BH260" s="7">
        <f t="shared" si="107"/>
        <v>2.3922872093023257</v>
      </c>
      <c r="BI260" s="6">
        <f t="shared" si="108"/>
        <v>3.5884308139534884</v>
      </c>
      <c r="BJ260">
        <v>516.41999999999996</v>
      </c>
      <c r="BK260">
        <v>98.6</v>
      </c>
      <c r="BL260">
        <v>0.12</v>
      </c>
      <c r="BM260">
        <v>0.11</v>
      </c>
      <c r="BN260" s="2">
        <f t="shared" si="103"/>
        <v>0.11395767154923028</v>
      </c>
      <c r="BO260" s="2">
        <f t="shared" si="109"/>
        <v>0.15816471124674783</v>
      </c>
      <c r="BP260" s="2">
        <f t="shared" si="110"/>
        <v>0.13876736833977124</v>
      </c>
      <c r="BQ260" s="2">
        <f t="shared" si="111"/>
        <v>0.20424248872357578</v>
      </c>
      <c r="BR260">
        <f t="shared" si="112"/>
        <v>0.1304071153201295</v>
      </c>
      <c r="BS260">
        <f t="shared" si="113"/>
        <v>0.17522204822614013</v>
      </c>
      <c r="BT260">
        <f t="shared" si="114"/>
        <v>674.10465810575477</v>
      </c>
    </row>
    <row r="261" spans="1:72" x14ac:dyDescent="0.2">
      <c r="A261">
        <v>22</v>
      </c>
      <c r="B261">
        <v>8087</v>
      </c>
      <c r="C261" t="s">
        <v>1931</v>
      </c>
      <c r="D261">
        <v>8</v>
      </c>
      <c r="E261" t="s">
        <v>1932</v>
      </c>
      <c r="F261" t="s">
        <v>1933</v>
      </c>
      <c r="G261" t="s">
        <v>878</v>
      </c>
      <c r="H261">
        <v>87</v>
      </c>
      <c r="I261">
        <v>1093</v>
      </c>
      <c r="J261">
        <v>490</v>
      </c>
      <c r="K261">
        <v>573</v>
      </c>
      <c r="L261">
        <v>251</v>
      </c>
      <c r="M261">
        <v>18317</v>
      </c>
      <c r="N261">
        <f t="shared" si="92"/>
        <v>25574.320035329976</v>
      </c>
      <c r="O261">
        <v>6577.7</v>
      </c>
      <c r="P261">
        <f t="shared" si="93"/>
        <v>9183.8294969913186</v>
      </c>
      <c r="Q261">
        <v>13560</v>
      </c>
      <c r="R261">
        <f t="shared" si="94"/>
        <v>18932.564267023776</v>
      </c>
      <c r="S261">
        <v>216</v>
      </c>
      <c r="T261">
        <f t="shared" si="95"/>
        <v>301.5806697402017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867</v>
      </c>
      <c r="AL261">
        <v>1.0150359233220401</v>
      </c>
      <c r="AM261">
        <f t="shared" si="96"/>
        <v>1</v>
      </c>
      <c r="AN261">
        <f t="shared" si="97"/>
        <v>880.03614552020872</v>
      </c>
      <c r="AO261">
        <v>7.04</v>
      </c>
      <c r="AP261">
        <f t="shared" si="98"/>
        <v>7.1458529001871618</v>
      </c>
      <c r="AQ261">
        <v>10.37</v>
      </c>
      <c r="AR261">
        <v>9750</v>
      </c>
      <c r="AS261">
        <v>5.0737861885996933</v>
      </c>
      <c r="AT261">
        <v>0.99472227117889578</v>
      </c>
      <c r="AU261" s="1">
        <f t="shared" si="99"/>
        <v>5.0470081210000002</v>
      </c>
      <c r="AV261" s="1">
        <f t="shared" si="100"/>
        <v>2.9841668135366874</v>
      </c>
      <c r="AW261" s="1">
        <f t="shared" si="101"/>
        <v>6.9630558982522706</v>
      </c>
      <c r="AX261" s="1">
        <f t="shared" si="104"/>
        <v>9.9472227117889584</v>
      </c>
      <c r="AY261" s="3">
        <v>0.1</v>
      </c>
      <c r="AZ261">
        <v>35</v>
      </c>
      <c r="BA261">
        <f t="shared" si="102"/>
        <v>0.10368970511989745</v>
      </c>
      <c r="BB261">
        <v>0.20115</v>
      </c>
      <c r="BC261">
        <v>0.29249999999999998</v>
      </c>
      <c r="BD261">
        <v>9.75E-3</v>
      </c>
      <c r="BE261">
        <v>7059</v>
      </c>
      <c r="BF261">
        <f t="shared" si="105"/>
        <v>85.8</v>
      </c>
      <c r="BG261" s="6">
        <f t="shared" si="106"/>
        <v>1.1961436046511629</v>
      </c>
      <c r="BH261" s="7">
        <f t="shared" si="107"/>
        <v>2.3922872093023257</v>
      </c>
      <c r="BI261" s="6">
        <f t="shared" si="108"/>
        <v>3.5884308139534884</v>
      </c>
      <c r="BJ261">
        <v>516.41999999999996</v>
      </c>
      <c r="BK261">
        <v>98.6</v>
      </c>
      <c r="BL261">
        <v>0.12</v>
      </c>
      <c r="BM261">
        <v>0.11</v>
      </c>
      <c r="BN261" s="2">
        <f t="shared" si="103"/>
        <v>0.11541965101074504</v>
      </c>
      <c r="BO261" s="2">
        <f t="shared" si="109"/>
        <v>0.16061302247489975</v>
      </c>
      <c r="BP261" s="2">
        <f t="shared" si="110"/>
        <v>0.14050031972713248</v>
      </c>
      <c r="BQ261" s="2">
        <f t="shared" si="111"/>
        <v>0.20839011473509214</v>
      </c>
      <c r="BR261">
        <f t="shared" si="112"/>
        <v>0.13285541009040283</v>
      </c>
      <c r="BS261">
        <f t="shared" si="113"/>
        <v>0.1776703719395793</v>
      </c>
      <c r="BT261">
        <f t="shared" si="114"/>
        <v>674.10467432041344</v>
      </c>
    </row>
    <row r="262" spans="1:72" x14ac:dyDescent="0.2">
      <c r="A262">
        <v>22</v>
      </c>
      <c r="B262">
        <v>8089</v>
      </c>
      <c r="C262" t="s">
        <v>1931</v>
      </c>
      <c r="D262">
        <v>8</v>
      </c>
      <c r="E262" t="s">
        <v>1932</v>
      </c>
      <c r="F262" t="s">
        <v>1933</v>
      </c>
      <c r="G262" t="s">
        <v>1716</v>
      </c>
      <c r="H262">
        <v>89</v>
      </c>
      <c r="I262">
        <v>622</v>
      </c>
      <c r="J262">
        <v>277</v>
      </c>
      <c r="K262">
        <v>497</v>
      </c>
      <c r="L262">
        <v>139</v>
      </c>
      <c r="M262">
        <v>9543</v>
      </c>
      <c r="N262">
        <f t="shared" si="92"/>
        <v>13324.001533938635</v>
      </c>
      <c r="O262">
        <v>3915.5</v>
      </c>
      <c r="P262">
        <f t="shared" si="93"/>
        <v>5466.8477424433331</v>
      </c>
      <c r="Q262">
        <v>11550</v>
      </c>
      <c r="R262">
        <f t="shared" si="94"/>
        <v>16126.188590274676</v>
      </c>
      <c r="S262">
        <v>130</v>
      </c>
      <c r="T262">
        <f t="shared" si="95"/>
        <v>181.50688456586215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867</v>
      </c>
      <c r="AL262">
        <v>1.01055544614792</v>
      </c>
      <c r="AM262">
        <f t="shared" si="96"/>
        <v>1</v>
      </c>
      <c r="AN262">
        <f t="shared" si="97"/>
        <v>876.15157181024665</v>
      </c>
      <c r="AO262">
        <v>7.04</v>
      </c>
      <c r="AP262">
        <f t="shared" si="98"/>
        <v>7.1143103408813575</v>
      </c>
      <c r="AQ262">
        <v>10.37</v>
      </c>
      <c r="AR262">
        <v>9750</v>
      </c>
      <c r="AS262">
        <v>5.0737861885996933</v>
      </c>
      <c r="AT262">
        <v>0.98472314841057862</v>
      </c>
      <c r="AU262" s="1">
        <f t="shared" si="99"/>
        <v>4.9962747099999998</v>
      </c>
      <c r="AV262" s="1">
        <f t="shared" si="100"/>
        <v>2.9541694452317357</v>
      </c>
      <c r="AW262" s="1">
        <f t="shared" si="101"/>
        <v>6.8930620388740502</v>
      </c>
      <c r="AX262" s="1">
        <f t="shared" si="104"/>
        <v>9.8472314841057855</v>
      </c>
      <c r="AY262" s="3">
        <v>0.1</v>
      </c>
      <c r="AZ262">
        <v>35</v>
      </c>
      <c r="BA262">
        <f t="shared" si="102"/>
        <v>0.10368970511989745</v>
      </c>
      <c r="BB262">
        <v>0.20115</v>
      </c>
      <c r="BC262">
        <v>0.29249999999999998</v>
      </c>
      <c r="BD262">
        <v>9.75E-3</v>
      </c>
      <c r="BE262">
        <v>7060</v>
      </c>
      <c r="BF262">
        <f t="shared" si="105"/>
        <v>85.8</v>
      </c>
      <c r="BG262" s="6">
        <f t="shared" si="106"/>
        <v>1.1961436046511629</v>
      </c>
      <c r="BH262" s="7">
        <f t="shared" si="107"/>
        <v>2.3922872093023257</v>
      </c>
      <c r="BI262" s="6">
        <f t="shared" si="108"/>
        <v>3.5884308139534884</v>
      </c>
      <c r="BJ262">
        <v>516.41999999999996</v>
      </c>
      <c r="BK262">
        <v>98.6</v>
      </c>
      <c r="BL262">
        <v>0.12</v>
      </c>
      <c r="BM262">
        <v>0.11</v>
      </c>
      <c r="BN262" s="2">
        <f t="shared" si="103"/>
        <v>0.1146785106839263</v>
      </c>
      <c r="BO262" s="2">
        <f t="shared" si="109"/>
        <v>0.15863364494342866</v>
      </c>
      <c r="BP262" s="2">
        <f t="shared" si="110"/>
        <v>0.13872311861193806</v>
      </c>
      <c r="BQ262" s="2">
        <f t="shared" si="111"/>
        <v>0.20593047349096008</v>
      </c>
      <c r="BR262">
        <f t="shared" si="112"/>
        <v>0.13087601610105309</v>
      </c>
      <c r="BS262">
        <f t="shared" si="113"/>
        <v>0.1756910068933954</v>
      </c>
      <c r="BT262">
        <f t="shared" si="114"/>
        <v>674.10469053507222</v>
      </c>
    </row>
    <row r="263" spans="1:72" x14ac:dyDescent="0.2">
      <c r="A263">
        <v>22</v>
      </c>
      <c r="B263">
        <v>8091</v>
      </c>
      <c r="C263" t="s">
        <v>1931</v>
      </c>
      <c r="D263">
        <v>8</v>
      </c>
      <c r="E263" t="s">
        <v>1932</v>
      </c>
      <c r="F263" t="s">
        <v>1933</v>
      </c>
      <c r="G263" t="s">
        <v>1954</v>
      </c>
      <c r="H263">
        <v>91</v>
      </c>
      <c r="I263">
        <v>566</v>
      </c>
      <c r="J263">
        <v>214</v>
      </c>
      <c r="K263">
        <v>528</v>
      </c>
      <c r="L263">
        <v>177</v>
      </c>
      <c r="M263">
        <v>9468.2999999999993</v>
      </c>
      <c r="N263">
        <f t="shared" si="92"/>
        <v>13219.70488565348</v>
      </c>
      <c r="O263">
        <v>3578.7</v>
      </c>
      <c r="P263">
        <f t="shared" si="93"/>
        <v>4996.6052907373141</v>
      </c>
      <c r="Q263">
        <v>12749</v>
      </c>
      <c r="R263">
        <f t="shared" si="94"/>
        <v>17800.240548693666</v>
      </c>
      <c r="S263">
        <v>160</v>
      </c>
      <c r="T263">
        <f t="shared" si="95"/>
        <v>223.39308869644572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867</v>
      </c>
      <c r="AL263">
        <v>1.02124077540178</v>
      </c>
      <c r="AM263">
        <f t="shared" si="96"/>
        <v>1</v>
      </c>
      <c r="AN263">
        <f t="shared" si="97"/>
        <v>885.41575227334329</v>
      </c>
      <c r="AO263">
        <v>7.04</v>
      </c>
      <c r="AP263">
        <f t="shared" si="98"/>
        <v>7.1895350588285316</v>
      </c>
      <c r="AQ263">
        <v>10.37</v>
      </c>
      <c r="AR263">
        <v>9750</v>
      </c>
      <c r="AS263">
        <v>5.0737861885996933</v>
      </c>
      <c r="AT263">
        <v>0.98186574262698934</v>
      </c>
      <c r="AU263" s="1">
        <f t="shared" si="99"/>
        <v>4.9817768439999996</v>
      </c>
      <c r="AV263" s="1">
        <f t="shared" si="100"/>
        <v>2.9455972278809681</v>
      </c>
      <c r="AW263" s="1">
        <f t="shared" si="101"/>
        <v>6.8730601983889255</v>
      </c>
      <c r="AX263" s="1">
        <f t="shared" si="104"/>
        <v>9.818657426269894</v>
      </c>
      <c r="AY263" s="3">
        <v>0.1</v>
      </c>
      <c r="AZ263">
        <v>35</v>
      </c>
      <c r="BA263">
        <f t="shared" si="102"/>
        <v>0.10368970511989745</v>
      </c>
      <c r="BB263">
        <v>0.20115</v>
      </c>
      <c r="BC263">
        <v>0.29249999999999998</v>
      </c>
      <c r="BD263">
        <v>9.75E-3</v>
      </c>
      <c r="BE263">
        <v>7061</v>
      </c>
      <c r="BF263">
        <f t="shared" si="105"/>
        <v>85.8</v>
      </c>
      <c r="BG263" s="6">
        <f t="shared" si="106"/>
        <v>1.1961436046511629</v>
      </c>
      <c r="BH263" s="7">
        <f t="shared" si="107"/>
        <v>2.3922872093023257</v>
      </c>
      <c r="BI263" s="6">
        <f t="shared" si="108"/>
        <v>3.5884308139534884</v>
      </c>
      <c r="BJ263">
        <v>516.41999999999996</v>
      </c>
      <c r="BK263">
        <v>98.6</v>
      </c>
      <c r="BL263">
        <v>0.12</v>
      </c>
      <c r="BM263">
        <v>0.11</v>
      </c>
      <c r="BN263" s="2">
        <f t="shared" si="103"/>
        <v>0.11512500062089027</v>
      </c>
      <c r="BO263" s="2">
        <f t="shared" si="109"/>
        <v>0.15901632418478143</v>
      </c>
      <c r="BP263" s="2">
        <f t="shared" si="110"/>
        <v>0.13916357292762088</v>
      </c>
      <c r="BQ263" s="2">
        <f t="shared" si="111"/>
        <v>0.20617590986191289</v>
      </c>
      <c r="BR263">
        <f t="shared" si="112"/>
        <v>0.13125867888452727</v>
      </c>
      <c r="BS263">
        <f t="shared" si="113"/>
        <v>0.17607369862003541</v>
      </c>
      <c r="BT263">
        <f t="shared" si="114"/>
        <v>674.10470674973089</v>
      </c>
    </row>
    <row r="264" spans="1:72" x14ac:dyDescent="0.2">
      <c r="A264">
        <v>22</v>
      </c>
      <c r="B264">
        <v>8093</v>
      </c>
      <c r="C264" t="s">
        <v>1931</v>
      </c>
      <c r="D264">
        <v>8</v>
      </c>
      <c r="E264" t="s">
        <v>1932</v>
      </c>
      <c r="F264" t="s">
        <v>1933</v>
      </c>
      <c r="G264" t="s">
        <v>1864</v>
      </c>
      <c r="H264">
        <v>93</v>
      </c>
      <c r="I264">
        <v>1665</v>
      </c>
      <c r="J264">
        <v>264</v>
      </c>
      <c r="K264">
        <v>515</v>
      </c>
      <c r="L264">
        <v>415</v>
      </c>
      <c r="M264">
        <v>27220</v>
      </c>
      <c r="N264">
        <f t="shared" si="92"/>
        <v>38004.749214482828</v>
      </c>
      <c r="O264">
        <v>3898.1</v>
      </c>
      <c r="P264">
        <f t="shared" si="93"/>
        <v>5442.5537440475937</v>
      </c>
      <c r="Q264">
        <v>12310</v>
      </c>
      <c r="R264">
        <f t="shared" si="94"/>
        <v>17187.305761582793</v>
      </c>
      <c r="S264">
        <v>339</v>
      </c>
      <c r="T264">
        <f t="shared" si="95"/>
        <v>473.31410667559436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867</v>
      </c>
      <c r="AL264">
        <v>1.01737238344599</v>
      </c>
      <c r="AM264">
        <f t="shared" si="96"/>
        <v>1</v>
      </c>
      <c r="AN264">
        <f t="shared" si="97"/>
        <v>882.06185644767334</v>
      </c>
      <c r="AO264">
        <v>7.04</v>
      </c>
      <c r="AP264">
        <f t="shared" si="98"/>
        <v>7.1623015794597693</v>
      </c>
      <c r="AQ264">
        <v>10.37</v>
      </c>
      <c r="AR264">
        <v>9750</v>
      </c>
      <c r="AS264">
        <v>5.0737861885996933</v>
      </c>
      <c r="AT264">
        <v>1.0017170129123456</v>
      </c>
      <c r="AU264" s="1">
        <f t="shared" si="99"/>
        <v>5.0824979450000001</v>
      </c>
      <c r="AV264" s="1">
        <f t="shared" si="100"/>
        <v>3.0051510387370368</v>
      </c>
      <c r="AW264" s="1">
        <f t="shared" si="101"/>
        <v>7.0120190903864188</v>
      </c>
      <c r="AX264" s="1">
        <f t="shared" si="104"/>
        <v>10.017170129123457</v>
      </c>
      <c r="AY264" s="3">
        <v>0.1</v>
      </c>
      <c r="AZ264">
        <v>35</v>
      </c>
      <c r="BA264">
        <f t="shared" si="102"/>
        <v>0.10368970511989745</v>
      </c>
      <c r="BB264">
        <v>0.20115</v>
      </c>
      <c r="BC264">
        <v>0.29249999999999998</v>
      </c>
      <c r="BD264">
        <v>9.75E-3</v>
      </c>
      <c r="BE264">
        <v>7062</v>
      </c>
      <c r="BF264">
        <f t="shared" si="105"/>
        <v>85.8</v>
      </c>
      <c r="BG264" s="6">
        <f t="shared" si="106"/>
        <v>1.1961436046511629</v>
      </c>
      <c r="BH264" s="7">
        <f t="shared" si="107"/>
        <v>2.3922872093023257</v>
      </c>
      <c r="BI264" s="6">
        <f t="shared" si="108"/>
        <v>3.5884308139534884</v>
      </c>
      <c r="BJ264">
        <v>516.41999999999996</v>
      </c>
      <c r="BK264">
        <v>98.6</v>
      </c>
      <c r="BL264">
        <v>0.12</v>
      </c>
      <c r="BM264">
        <v>0.11</v>
      </c>
      <c r="BN264" s="2">
        <f t="shared" si="103"/>
        <v>0.11589421512400906</v>
      </c>
      <c r="BO264" s="2">
        <f t="shared" si="109"/>
        <v>0.16122596769433545</v>
      </c>
      <c r="BP264" s="2">
        <f t="shared" si="110"/>
        <v>0.14097183535827154</v>
      </c>
      <c r="BQ264" s="2">
        <f t="shared" si="111"/>
        <v>0.20933902148953917</v>
      </c>
      <c r="BR264">
        <f t="shared" si="112"/>
        <v>0.13346830593620268</v>
      </c>
      <c r="BS264">
        <f t="shared" si="113"/>
        <v>0.17828335461487665</v>
      </c>
      <c r="BT264">
        <f t="shared" si="114"/>
        <v>674.10472296438968</v>
      </c>
    </row>
    <row r="265" spans="1:72" x14ac:dyDescent="0.2">
      <c r="A265">
        <v>22</v>
      </c>
      <c r="B265">
        <v>8095</v>
      </c>
      <c r="C265" t="s">
        <v>1931</v>
      </c>
      <c r="D265">
        <v>8</v>
      </c>
      <c r="E265" t="s">
        <v>1932</v>
      </c>
      <c r="F265" t="s">
        <v>1933</v>
      </c>
      <c r="G265" t="s">
        <v>1070</v>
      </c>
      <c r="H265">
        <v>95</v>
      </c>
      <c r="I265">
        <v>460</v>
      </c>
      <c r="J265">
        <v>256</v>
      </c>
      <c r="K265">
        <v>320</v>
      </c>
      <c r="L265">
        <v>127</v>
      </c>
      <c r="M265">
        <v>7300</v>
      </c>
      <c r="N265">
        <f t="shared" si="92"/>
        <v>10192.309671775336</v>
      </c>
      <c r="O265">
        <v>3032</v>
      </c>
      <c r="P265">
        <f t="shared" si="93"/>
        <v>4233.2990307976461</v>
      </c>
      <c r="Q265">
        <v>7401.7</v>
      </c>
      <c r="R265">
        <f t="shared" si="94"/>
        <v>10334.303903778015</v>
      </c>
      <c r="S265">
        <v>118</v>
      </c>
      <c r="T265">
        <f t="shared" si="95"/>
        <v>164.75240291362871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867</v>
      </c>
      <c r="AL265">
        <v>1.0117970364434401</v>
      </c>
      <c r="AM265">
        <f t="shared" si="96"/>
        <v>1</v>
      </c>
      <c r="AN265">
        <f t="shared" si="97"/>
        <v>877.22803059646253</v>
      </c>
      <c r="AO265">
        <v>7.04</v>
      </c>
      <c r="AP265">
        <f t="shared" si="98"/>
        <v>7.1230511365618181</v>
      </c>
      <c r="AQ265">
        <v>10.37</v>
      </c>
      <c r="AR265">
        <v>9750</v>
      </c>
      <c r="AS265">
        <v>5.0737861885996933</v>
      </c>
      <c r="AT265">
        <v>1.0320368191244511</v>
      </c>
      <c r="AU265" s="1">
        <f t="shared" si="99"/>
        <v>5.2363341590000001</v>
      </c>
      <c r="AV265" s="1">
        <f t="shared" si="100"/>
        <v>3.0961104573733533</v>
      </c>
      <c r="AW265" s="1">
        <f t="shared" si="101"/>
        <v>7.2242577338711573</v>
      </c>
      <c r="AX265" s="1">
        <f t="shared" si="104"/>
        <v>10.320368191244512</v>
      </c>
      <c r="AY265" s="3">
        <v>0.1</v>
      </c>
      <c r="AZ265">
        <v>35</v>
      </c>
      <c r="BA265">
        <f t="shared" si="102"/>
        <v>0.10368970511989745</v>
      </c>
      <c r="BB265">
        <v>0.20115</v>
      </c>
      <c r="BC265">
        <v>0.29249999999999998</v>
      </c>
      <c r="BD265">
        <v>9.75E-3</v>
      </c>
      <c r="BE265">
        <v>7063</v>
      </c>
      <c r="BF265">
        <f t="shared" si="105"/>
        <v>85.8</v>
      </c>
      <c r="BG265" s="6">
        <f t="shared" si="106"/>
        <v>1.1961436046511629</v>
      </c>
      <c r="BH265" s="7">
        <f t="shared" si="107"/>
        <v>2.3922872093023257</v>
      </c>
      <c r="BI265" s="6">
        <f t="shared" si="108"/>
        <v>3.5884308139534884</v>
      </c>
      <c r="BJ265">
        <v>516.41999999999996</v>
      </c>
      <c r="BK265">
        <v>98.6</v>
      </c>
      <c r="BL265">
        <v>0.12</v>
      </c>
      <c r="BM265">
        <v>0.11</v>
      </c>
      <c r="BN265" s="2">
        <f t="shared" si="103"/>
        <v>0.1170873953259929</v>
      </c>
      <c r="BO265" s="2">
        <f t="shared" si="109"/>
        <v>0.16066071253643646</v>
      </c>
      <c r="BP265" s="2">
        <f t="shared" si="110"/>
        <v>0.13979353144557663</v>
      </c>
      <c r="BQ265" s="2">
        <f t="shared" si="111"/>
        <v>0.21023004435082041</v>
      </c>
      <c r="BR265">
        <f t="shared" si="112"/>
        <v>0.13290303432042505</v>
      </c>
      <c r="BS265">
        <f t="shared" si="113"/>
        <v>0.17771811194226489</v>
      </c>
      <c r="BT265">
        <f t="shared" si="114"/>
        <v>674.10473917904835</v>
      </c>
    </row>
    <row r="266" spans="1:72" x14ac:dyDescent="0.2">
      <c r="A266">
        <v>22</v>
      </c>
      <c r="B266">
        <v>8097</v>
      </c>
      <c r="C266" t="s">
        <v>1931</v>
      </c>
      <c r="D266">
        <v>8</v>
      </c>
      <c r="E266" t="s">
        <v>1932</v>
      </c>
      <c r="F266" t="s">
        <v>1933</v>
      </c>
      <c r="G266" t="s">
        <v>1966</v>
      </c>
      <c r="H266">
        <v>97</v>
      </c>
      <c r="I266">
        <v>599</v>
      </c>
      <c r="J266">
        <v>249</v>
      </c>
      <c r="K266">
        <v>542</v>
      </c>
      <c r="L266">
        <v>165</v>
      </c>
      <c r="M266">
        <v>10304</v>
      </c>
      <c r="N266">
        <f t="shared" si="92"/>
        <v>14386.514912051105</v>
      </c>
      <c r="O266">
        <v>3972.1</v>
      </c>
      <c r="P266">
        <f t="shared" si="93"/>
        <v>5545.8730475697002</v>
      </c>
      <c r="Q266">
        <v>13162</v>
      </c>
      <c r="R266">
        <f t="shared" si="94"/>
        <v>18376.873958891367</v>
      </c>
      <c r="S266">
        <v>152</v>
      </c>
      <c r="T266">
        <f t="shared" si="95"/>
        <v>212.22343426162342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867</v>
      </c>
      <c r="AL266">
        <v>1.0193240960439001</v>
      </c>
      <c r="AM266">
        <f t="shared" si="96"/>
        <v>1</v>
      </c>
      <c r="AN266">
        <f t="shared" si="97"/>
        <v>883.75399127006131</v>
      </c>
      <c r="AO266">
        <v>7.04</v>
      </c>
      <c r="AP266">
        <f t="shared" si="98"/>
        <v>7.1760416361490567</v>
      </c>
      <c r="AQ266">
        <v>10.37</v>
      </c>
      <c r="AR266">
        <v>9750</v>
      </c>
      <c r="AS266">
        <v>5.0737861885996933</v>
      </c>
      <c r="AT266">
        <v>0.98476931156986325</v>
      </c>
      <c r="AU266" s="1">
        <f t="shared" si="99"/>
        <v>4.9965089320000002</v>
      </c>
      <c r="AV266" s="1">
        <f t="shared" si="100"/>
        <v>2.9543079347095897</v>
      </c>
      <c r="AW266" s="1">
        <f t="shared" si="101"/>
        <v>6.8933851809890427</v>
      </c>
      <c r="AX266" s="1">
        <f t="shared" si="104"/>
        <v>9.8476931156986325</v>
      </c>
      <c r="AY266" s="3">
        <v>0.1</v>
      </c>
      <c r="AZ266">
        <v>35</v>
      </c>
      <c r="BA266">
        <f t="shared" si="102"/>
        <v>0.10368970511989745</v>
      </c>
      <c r="BB266">
        <v>0.20115</v>
      </c>
      <c r="BC266">
        <v>0.29249999999999998</v>
      </c>
      <c r="BD266">
        <v>9.75E-3</v>
      </c>
      <c r="BE266">
        <v>7064</v>
      </c>
      <c r="BF266">
        <f t="shared" si="105"/>
        <v>85.8</v>
      </c>
      <c r="BG266" s="6">
        <f t="shared" si="106"/>
        <v>1.1961436046511629</v>
      </c>
      <c r="BH266" s="7">
        <f t="shared" si="107"/>
        <v>2.3922872093023257</v>
      </c>
      <c r="BI266" s="6">
        <f t="shared" si="108"/>
        <v>3.5884308139534884</v>
      </c>
      <c r="BJ266">
        <v>516.41999999999996</v>
      </c>
      <c r="BK266">
        <v>98.6</v>
      </c>
      <c r="BL266">
        <v>0.12</v>
      </c>
      <c r="BM266">
        <v>0.11</v>
      </c>
      <c r="BN266" s="2">
        <f t="shared" si="103"/>
        <v>0.1151631940247473</v>
      </c>
      <c r="BO266" s="2">
        <f t="shared" si="109"/>
        <v>0.15920123666731986</v>
      </c>
      <c r="BP266" s="2">
        <f t="shared" si="110"/>
        <v>0.13928977694373837</v>
      </c>
      <c r="BQ266" s="2">
        <f t="shared" si="111"/>
        <v>0.20650028245838156</v>
      </c>
      <c r="BR266">
        <f t="shared" si="112"/>
        <v>0.13144354199342986</v>
      </c>
      <c r="BS266">
        <f t="shared" si="113"/>
        <v>0.17625864855843554</v>
      </c>
      <c r="BT266">
        <f t="shared" si="114"/>
        <v>674.10475539370714</v>
      </c>
    </row>
    <row r="267" spans="1:72" x14ac:dyDescent="0.2">
      <c r="A267">
        <v>22</v>
      </c>
      <c r="B267">
        <v>8099</v>
      </c>
      <c r="C267" t="s">
        <v>1931</v>
      </c>
      <c r="D267">
        <v>8</v>
      </c>
      <c r="E267" t="s">
        <v>1932</v>
      </c>
      <c r="F267" t="s">
        <v>1933</v>
      </c>
      <c r="G267" t="s">
        <v>1957</v>
      </c>
      <c r="H267">
        <v>99</v>
      </c>
      <c r="I267">
        <v>366</v>
      </c>
      <c r="J267">
        <v>175</v>
      </c>
      <c r="K267">
        <v>619</v>
      </c>
      <c r="L267">
        <v>86</v>
      </c>
      <c r="M267">
        <v>5902.3</v>
      </c>
      <c r="N267">
        <f t="shared" si="92"/>
        <v>8240.8314213314479</v>
      </c>
      <c r="O267">
        <v>2559.6</v>
      </c>
      <c r="P267">
        <f t="shared" si="93"/>
        <v>3573.7309364213902</v>
      </c>
      <c r="Q267">
        <v>14834</v>
      </c>
      <c r="R267">
        <f t="shared" si="94"/>
        <v>20711.331735769225</v>
      </c>
      <c r="S267">
        <v>83</v>
      </c>
      <c r="T267">
        <f t="shared" si="95"/>
        <v>115.88516476128122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867</v>
      </c>
      <c r="AL267">
        <v>1.0075998014333301</v>
      </c>
      <c r="AM267">
        <f t="shared" si="96"/>
        <v>1</v>
      </c>
      <c r="AN267">
        <f t="shared" si="97"/>
        <v>873.58902784269719</v>
      </c>
      <c r="AO267">
        <v>7.04</v>
      </c>
      <c r="AP267">
        <f t="shared" si="98"/>
        <v>7.093502602090644</v>
      </c>
      <c r="AQ267">
        <v>10.37</v>
      </c>
      <c r="AR267">
        <v>9750</v>
      </c>
      <c r="AS267">
        <v>5.0737861885996933</v>
      </c>
      <c r="AT267">
        <v>0.95455955335332643</v>
      </c>
      <c r="AU267" s="1">
        <f t="shared" si="99"/>
        <v>4.8432310779999996</v>
      </c>
      <c r="AV267" s="1">
        <f t="shared" si="100"/>
        <v>2.8636786600599793</v>
      </c>
      <c r="AW267" s="1">
        <f t="shared" si="101"/>
        <v>6.681916873473285</v>
      </c>
      <c r="AX267" s="1">
        <f t="shared" si="104"/>
        <v>9.5455955335332643</v>
      </c>
      <c r="AY267" s="3">
        <v>0.1</v>
      </c>
      <c r="AZ267">
        <v>35</v>
      </c>
      <c r="BA267">
        <f t="shared" si="102"/>
        <v>0.10368970511989745</v>
      </c>
      <c r="BB267">
        <v>0.20115</v>
      </c>
      <c r="BC267">
        <v>0.29249999999999998</v>
      </c>
      <c r="BD267">
        <v>9.75E-3</v>
      </c>
      <c r="BE267">
        <v>7065</v>
      </c>
      <c r="BF267">
        <f t="shared" si="105"/>
        <v>85.8</v>
      </c>
      <c r="BG267" s="6">
        <f t="shared" si="106"/>
        <v>1.1961436046511629</v>
      </c>
      <c r="BH267" s="7">
        <f t="shared" si="107"/>
        <v>2.3922872093023257</v>
      </c>
      <c r="BI267" s="6">
        <f t="shared" si="108"/>
        <v>3.5884308139534884</v>
      </c>
      <c r="BJ267">
        <v>516.41999999999996</v>
      </c>
      <c r="BK267">
        <v>98.6</v>
      </c>
      <c r="BL267">
        <v>0.12</v>
      </c>
      <c r="BM267">
        <v>0.11</v>
      </c>
      <c r="BN267" s="2">
        <f t="shared" si="103"/>
        <v>0.11302373303890843</v>
      </c>
      <c r="BO267" s="2">
        <f t="shared" si="109"/>
        <v>0.15644096189428966</v>
      </c>
      <c r="BP267" s="2">
        <f t="shared" si="110"/>
        <v>0.13714032581937444</v>
      </c>
      <c r="BQ267" s="2">
        <f t="shared" si="111"/>
        <v>0.20228901533573898</v>
      </c>
      <c r="BR267">
        <f t="shared" si="112"/>
        <v>0.12868325076252102</v>
      </c>
      <c r="BS267">
        <f t="shared" si="113"/>
        <v>0.17349838627069253</v>
      </c>
      <c r="BT267">
        <f t="shared" si="114"/>
        <v>674.10477160836581</v>
      </c>
    </row>
    <row r="268" spans="1:72" x14ac:dyDescent="0.2">
      <c r="A268">
        <v>22</v>
      </c>
      <c r="B268">
        <v>8101</v>
      </c>
      <c r="C268" t="s">
        <v>1931</v>
      </c>
      <c r="D268">
        <v>8</v>
      </c>
      <c r="E268" t="s">
        <v>1932</v>
      </c>
      <c r="F268" t="s">
        <v>1933</v>
      </c>
      <c r="G268" t="s">
        <v>1951</v>
      </c>
      <c r="H268">
        <v>101</v>
      </c>
      <c r="I268">
        <v>1360</v>
      </c>
      <c r="J268">
        <v>286</v>
      </c>
      <c r="K268">
        <v>580</v>
      </c>
      <c r="L268">
        <v>287</v>
      </c>
      <c r="M268">
        <v>22142</v>
      </c>
      <c r="N268">
        <f t="shared" si="92"/>
        <v>30914.811061979384</v>
      </c>
      <c r="O268">
        <v>3749.7</v>
      </c>
      <c r="P268">
        <f t="shared" si="93"/>
        <v>5235.3566542816407</v>
      </c>
      <c r="Q268">
        <v>13534</v>
      </c>
      <c r="R268">
        <f t="shared" si="94"/>
        <v>18896.262890110604</v>
      </c>
      <c r="S268">
        <v>245</v>
      </c>
      <c r="T268">
        <f t="shared" si="95"/>
        <v>342.07066706643252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867</v>
      </c>
      <c r="AL268">
        <v>1.01198916188602</v>
      </c>
      <c r="AM268">
        <f t="shared" si="96"/>
        <v>1</v>
      </c>
      <c r="AN268">
        <f t="shared" si="97"/>
        <v>877.39460335517924</v>
      </c>
      <c r="AO268">
        <v>7.04</v>
      </c>
      <c r="AP268">
        <f t="shared" si="98"/>
        <v>7.1244036996775808</v>
      </c>
      <c r="AQ268">
        <v>10.37</v>
      </c>
      <c r="AR268">
        <v>9750</v>
      </c>
      <c r="AS268">
        <v>5.0737861885996933</v>
      </c>
      <c r="AT268">
        <v>1.0053035507213073</v>
      </c>
      <c r="AU268" s="1">
        <f t="shared" si="99"/>
        <v>5.1006952710000002</v>
      </c>
      <c r="AV268" s="1">
        <f t="shared" si="100"/>
        <v>3.0159106521639218</v>
      </c>
      <c r="AW268" s="1">
        <f t="shared" si="101"/>
        <v>7.037124855049151</v>
      </c>
      <c r="AX268" s="1">
        <f t="shared" si="104"/>
        <v>10.053035507213073</v>
      </c>
      <c r="AY268" s="3">
        <v>0.1</v>
      </c>
      <c r="AZ268">
        <v>35</v>
      </c>
      <c r="BA268">
        <f t="shared" si="102"/>
        <v>0.10368970511989745</v>
      </c>
      <c r="BB268">
        <v>0.20115</v>
      </c>
      <c r="BC268">
        <v>0.29249999999999998</v>
      </c>
      <c r="BD268">
        <v>9.75E-3</v>
      </c>
      <c r="BE268">
        <v>7066</v>
      </c>
      <c r="BF268">
        <f t="shared" si="105"/>
        <v>85.8</v>
      </c>
      <c r="BG268" s="6">
        <f t="shared" si="106"/>
        <v>1.1961436046511629</v>
      </c>
      <c r="BH268" s="7">
        <f t="shared" si="107"/>
        <v>2.3922872093023257</v>
      </c>
      <c r="BI268" s="6">
        <f t="shared" si="108"/>
        <v>3.5884308139534884</v>
      </c>
      <c r="BJ268">
        <v>516.41999999999996</v>
      </c>
      <c r="BK268">
        <v>98.6</v>
      </c>
      <c r="BL268">
        <v>0.12</v>
      </c>
      <c r="BM268">
        <v>0.11</v>
      </c>
      <c r="BN268" s="2">
        <f t="shared" si="103"/>
        <v>0.11577548578274695</v>
      </c>
      <c r="BO268" s="2">
        <f t="shared" si="109"/>
        <v>0.16068754335217797</v>
      </c>
      <c r="BP268" s="2">
        <f t="shared" si="110"/>
        <v>0.14036089331852622</v>
      </c>
      <c r="BQ268" s="2">
        <f t="shared" si="111"/>
        <v>0.20897286065525542</v>
      </c>
      <c r="BR268">
        <f t="shared" si="112"/>
        <v>0.13292981576253074</v>
      </c>
      <c r="BS268">
        <f t="shared" si="113"/>
        <v>0.17774498021386809</v>
      </c>
      <c r="BT268">
        <f t="shared" si="114"/>
        <v>674.10478782302459</v>
      </c>
    </row>
    <row r="269" spans="1:72" x14ac:dyDescent="0.2">
      <c r="A269">
        <v>22</v>
      </c>
      <c r="B269">
        <v>8103</v>
      </c>
      <c r="C269" t="s">
        <v>1931</v>
      </c>
      <c r="D269">
        <v>8</v>
      </c>
      <c r="E269" t="s">
        <v>1932</v>
      </c>
      <c r="F269" t="s">
        <v>1933</v>
      </c>
      <c r="G269" t="s">
        <v>1975</v>
      </c>
      <c r="H269">
        <v>103</v>
      </c>
      <c r="I269">
        <v>526</v>
      </c>
      <c r="J269">
        <v>234</v>
      </c>
      <c r="K269">
        <v>512</v>
      </c>
      <c r="L269">
        <v>125</v>
      </c>
      <c r="M269">
        <v>8853.5</v>
      </c>
      <c r="N269">
        <f t="shared" si="92"/>
        <v>12361.316942337389</v>
      </c>
      <c r="O269">
        <v>3658.9</v>
      </c>
      <c r="P269">
        <f t="shared" si="93"/>
        <v>5108.5810764464077</v>
      </c>
      <c r="Q269">
        <v>12426</v>
      </c>
      <c r="R269">
        <f t="shared" si="94"/>
        <v>17349.265750887716</v>
      </c>
      <c r="S269">
        <v>119</v>
      </c>
      <c r="T269">
        <f t="shared" si="95"/>
        <v>166.14860971798151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867</v>
      </c>
      <c r="AL269">
        <v>1.0169576128323901</v>
      </c>
      <c r="AM269">
        <f t="shared" si="96"/>
        <v>1</v>
      </c>
      <c r="AN269">
        <f t="shared" si="97"/>
        <v>881.70225032568214</v>
      </c>
      <c r="AO269">
        <v>7.04</v>
      </c>
      <c r="AP269">
        <f t="shared" si="98"/>
        <v>7.1593815943400259</v>
      </c>
      <c r="AQ269">
        <v>10.37</v>
      </c>
      <c r="AR269">
        <v>9750</v>
      </c>
      <c r="AS269">
        <v>5.0737861885996933</v>
      </c>
      <c r="AT269">
        <v>0.95115819106518418</v>
      </c>
      <c r="AU269" s="1">
        <f t="shared" si="99"/>
        <v>4.8259732929999997</v>
      </c>
      <c r="AV269" s="1">
        <f t="shared" si="100"/>
        <v>2.8534745731955526</v>
      </c>
      <c r="AW269" s="1">
        <f t="shared" si="101"/>
        <v>6.6581073374562889</v>
      </c>
      <c r="AX269" s="1">
        <f t="shared" si="104"/>
        <v>9.5115819106518416</v>
      </c>
      <c r="AY269" s="3">
        <v>0.1</v>
      </c>
      <c r="AZ269">
        <v>35</v>
      </c>
      <c r="BA269">
        <f t="shared" si="102"/>
        <v>0.10368970511989745</v>
      </c>
      <c r="BB269">
        <v>0.20115</v>
      </c>
      <c r="BC269">
        <v>0.29249999999999998</v>
      </c>
      <c r="BD269">
        <v>9.75E-3</v>
      </c>
      <c r="BE269">
        <v>7067</v>
      </c>
      <c r="BF269">
        <f t="shared" si="105"/>
        <v>85.8</v>
      </c>
      <c r="BG269" s="6">
        <f t="shared" si="106"/>
        <v>1.1961436046511629</v>
      </c>
      <c r="BH269" s="7">
        <f t="shared" si="107"/>
        <v>2.3922872093023257</v>
      </c>
      <c r="BI269" s="6">
        <f t="shared" si="108"/>
        <v>3.5884308139534884</v>
      </c>
      <c r="BJ269">
        <v>516.41999999999996</v>
      </c>
      <c r="BK269">
        <v>98.6</v>
      </c>
      <c r="BL269">
        <v>0.12</v>
      </c>
      <c r="BM269">
        <v>0.11</v>
      </c>
      <c r="BN269" s="2">
        <f t="shared" si="103"/>
        <v>0.11337028152108504</v>
      </c>
      <c r="BO269" s="2">
        <f t="shared" si="109"/>
        <v>0.15722528345424414</v>
      </c>
      <c r="BP269" s="2">
        <f t="shared" si="110"/>
        <v>0.13799342093615077</v>
      </c>
      <c r="BQ269" s="2">
        <f t="shared" si="111"/>
        <v>0.20290996747634957</v>
      </c>
      <c r="BR269">
        <f t="shared" si="112"/>
        <v>0.12946753940671829</v>
      </c>
      <c r="BS269">
        <f t="shared" si="113"/>
        <v>0.17428273280122145</v>
      </c>
      <c r="BT269">
        <f t="shared" si="114"/>
        <v>674.10480403768327</v>
      </c>
    </row>
    <row r="270" spans="1:72" x14ac:dyDescent="0.2">
      <c r="A270">
        <v>22</v>
      </c>
      <c r="B270">
        <v>8105</v>
      </c>
      <c r="C270" t="s">
        <v>1931</v>
      </c>
      <c r="D270">
        <v>8</v>
      </c>
      <c r="E270" t="s">
        <v>1932</v>
      </c>
      <c r="F270" t="s">
        <v>1933</v>
      </c>
      <c r="G270" t="s">
        <v>1958</v>
      </c>
      <c r="H270">
        <v>105</v>
      </c>
      <c r="I270">
        <v>576</v>
      </c>
      <c r="J270">
        <v>251</v>
      </c>
      <c r="K270">
        <v>559</v>
      </c>
      <c r="L270">
        <v>146</v>
      </c>
      <c r="M270">
        <v>9250</v>
      </c>
      <c r="N270">
        <f t="shared" si="92"/>
        <v>12914.912940263268</v>
      </c>
      <c r="O270">
        <v>3845.4</v>
      </c>
      <c r="P270">
        <f t="shared" si="93"/>
        <v>5368.9736454582026</v>
      </c>
      <c r="Q270">
        <v>13264</v>
      </c>
      <c r="R270">
        <f t="shared" si="94"/>
        <v>18519.287052935349</v>
      </c>
      <c r="S270">
        <v>137</v>
      </c>
      <c r="T270">
        <f t="shared" si="95"/>
        <v>191.28033219633164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867</v>
      </c>
      <c r="AL270">
        <v>1.0216294418681799</v>
      </c>
      <c r="AM270">
        <f t="shared" si="96"/>
        <v>1</v>
      </c>
      <c r="AN270">
        <f t="shared" si="97"/>
        <v>885.75272609971205</v>
      </c>
      <c r="AO270">
        <v>7.04</v>
      </c>
      <c r="AP270">
        <f t="shared" si="98"/>
        <v>7.1922712707519869</v>
      </c>
      <c r="AQ270">
        <v>10.37</v>
      </c>
      <c r="AR270">
        <v>9750</v>
      </c>
      <c r="AS270">
        <v>5.0737861885996933</v>
      </c>
      <c r="AT270">
        <v>0.99434952389911302</v>
      </c>
      <c r="AU270" s="1">
        <f t="shared" si="99"/>
        <v>5.0451168810000002</v>
      </c>
      <c r="AV270" s="1">
        <f t="shared" si="100"/>
        <v>2.9830485716973389</v>
      </c>
      <c r="AW270" s="1">
        <f t="shared" si="101"/>
        <v>6.960446667293791</v>
      </c>
      <c r="AX270" s="1">
        <f t="shared" si="104"/>
        <v>9.9434952389911295</v>
      </c>
      <c r="AY270" s="3">
        <v>0.1</v>
      </c>
      <c r="AZ270">
        <v>35</v>
      </c>
      <c r="BA270">
        <f t="shared" si="102"/>
        <v>0.10368970511989745</v>
      </c>
      <c r="BB270">
        <v>0.20115</v>
      </c>
      <c r="BC270">
        <v>0.29249999999999998</v>
      </c>
      <c r="BD270">
        <v>9.75E-3</v>
      </c>
      <c r="BE270">
        <v>7068</v>
      </c>
      <c r="BF270">
        <f t="shared" si="105"/>
        <v>85.8</v>
      </c>
      <c r="BG270" s="6">
        <f t="shared" si="106"/>
        <v>1.1961436046511629</v>
      </c>
      <c r="BH270" s="7">
        <f t="shared" si="107"/>
        <v>2.3922872093023257</v>
      </c>
      <c r="BI270" s="6">
        <f t="shared" si="108"/>
        <v>3.5884308139534884</v>
      </c>
      <c r="BJ270">
        <v>516.41999999999996</v>
      </c>
      <c r="BK270">
        <v>98.6</v>
      </c>
      <c r="BL270">
        <v>0.12</v>
      </c>
      <c r="BM270">
        <v>0.11</v>
      </c>
      <c r="BN270" s="2">
        <f t="shared" si="103"/>
        <v>0.11576394813052436</v>
      </c>
      <c r="BO270" s="2">
        <f t="shared" si="109"/>
        <v>0.15969471641704494</v>
      </c>
      <c r="BP270" s="2">
        <f t="shared" si="110"/>
        <v>0.13958955040134396</v>
      </c>
      <c r="BQ270" s="2">
        <f t="shared" si="111"/>
        <v>0.20745390540745842</v>
      </c>
      <c r="BR270">
        <f t="shared" si="112"/>
        <v>0.13193695591164045</v>
      </c>
      <c r="BS270">
        <f t="shared" si="113"/>
        <v>0.17675217824930947</v>
      </c>
      <c r="BT270">
        <f t="shared" si="114"/>
        <v>674.10482025234205</v>
      </c>
    </row>
    <row r="271" spans="1:72" x14ac:dyDescent="0.2">
      <c r="A271">
        <v>22</v>
      </c>
      <c r="B271">
        <v>8107</v>
      </c>
      <c r="C271" t="s">
        <v>1931</v>
      </c>
      <c r="D271">
        <v>8</v>
      </c>
      <c r="E271" t="s">
        <v>1932</v>
      </c>
      <c r="F271" t="s">
        <v>1933</v>
      </c>
      <c r="G271" t="s">
        <v>1939</v>
      </c>
      <c r="H271">
        <v>107</v>
      </c>
      <c r="I271">
        <v>554</v>
      </c>
      <c r="J271">
        <v>254</v>
      </c>
      <c r="K271">
        <v>533</v>
      </c>
      <c r="L271">
        <v>129</v>
      </c>
      <c r="M271">
        <v>9251.4</v>
      </c>
      <c r="N271">
        <f t="shared" si="92"/>
        <v>12916.867629789362</v>
      </c>
      <c r="O271">
        <v>4113.2</v>
      </c>
      <c r="P271">
        <f t="shared" si="93"/>
        <v>5742.8778276638777</v>
      </c>
      <c r="Q271">
        <v>12973</v>
      </c>
      <c r="R271">
        <f t="shared" si="94"/>
        <v>18112.99087286869</v>
      </c>
      <c r="S271">
        <v>123</v>
      </c>
      <c r="T271">
        <f t="shared" si="95"/>
        <v>171.73343693539266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867</v>
      </c>
      <c r="AL271">
        <v>1.01448580063879</v>
      </c>
      <c r="AM271">
        <f t="shared" si="96"/>
        <v>1</v>
      </c>
      <c r="AN271">
        <f t="shared" si="97"/>
        <v>879.55918915383097</v>
      </c>
      <c r="AO271">
        <v>7.04</v>
      </c>
      <c r="AP271">
        <f t="shared" si="98"/>
        <v>7.141980036497082</v>
      </c>
      <c r="AQ271">
        <v>10.37</v>
      </c>
      <c r="AR271">
        <v>9750</v>
      </c>
      <c r="AS271">
        <v>5.0737861885996933</v>
      </c>
      <c r="AT271">
        <v>0.99051532015522814</v>
      </c>
      <c r="AU271" s="1">
        <f t="shared" si="99"/>
        <v>5.0256629510000002</v>
      </c>
      <c r="AV271" s="1">
        <f t="shared" si="100"/>
        <v>2.9715459604656846</v>
      </c>
      <c r="AW271" s="1">
        <f t="shared" si="101"/>
        <v>6.9336072410865972</v>
      </c>
      <c r="AX271" s="1">
        <f t="shared" si="104"/>
        <v>9.905153201552281</v>
      </c>
      <c r="AY271" s="3">
        <v>0.1</v>
      </c>
      <c r="AZ271">
        <v>35</v>
      </c>
      <c r="BA271">
        <f t="shared" si="102"/>
        <v>0.10368970511989745</v>
      </c>
      <c r="BB271">
        <v>0.20115</v>
      </c>
      <c r="BC271">
        <v>0.29249999999999998</v>
      </c>
      <c r="BD271">
        <v>9.75E-3</v>
      </c>
      <c r="BE271">
        <v>7069</v>
      </c>
      <c r="BF271">
        <f t="shared" si="105"/>
        <v>85.8</v>
      </c>
      <c r="BG271" s="6">
        <f t="shared" si="106"/>
        <v>1.1961436046511629</v>
      </c>
      <c r="BH271" s="7">
        <f t="shared" si="107"/>
        <v>2.3922872093023257</v>
      </c>
      <c r="BI271" s="6">
        <f t="shared" si="108"/>
        <v>3.5884308139534884</v>
      </c>
      <c r="BJ271">
        <v>516.41999999999996</v>
      </c>
      <c r="BK271">
        <v>98.6</v>
      </c>
      <c r="BL271">
        <v>0.12</v>
      </c>
      <c r="BM271">
        <v>0.11</v>
      </c>
      <c r="BN271" s="2">
        <f t="shared" si="103"/>
        <v>0.11518127108048674</v>
      </c>
      <c r="BO271" s="2">
        <f t="shared" si="109"/>
        <v>0.15916370125704674</v>
      </c>
      <c r="BP271" s="2">
        <f t="shared" si="110"/>
        <v>0.13913606059933714</v>
      </c>
      <c r="BQ271" s="2">
        <f t="shared" si="111"/>
        <v>0.20673873119993144</v>
      </c>
      <c r="BR271">
        <f t="shared" si="112"/>
        <v>0.13140592429376366</v>
      </c>
      <c r="BS271">
        <f t="shared" si="113"/>
        <v>0.17622117557459849</v>
      </c>
      <c r="BT271">
        <f t="shared" si="114"/>
        <v>674.10483646700072</v>
      </c>
    </row>
    <row r="272" spans="1:72" x14ac:dyDescent="0.2">
      <c r="A272">
        <v>22</v>
      </c>
      <c r="B272">
        <v>8109</v>
      </c>
      <c r="C272" t="s">
        <v>1931</v>
      </c>
      <c r="D272">
        <v>8</v>
      </c>
      <c r="E272" t="s">
        <v>1932</v>
      </c>
      <c r="F272" t="s">
        <v>1933</v>
      </c>
      <c r="G272" t="s">
        <v>1959</v>
      </c>
      <c r="H272">
        <v>109</v>
      </c>
      <c r="I272">
        <v>621</v>
      </c>
      <c r="J272">
        <v>209</v>
      </c>
      <c r="K272">
        <v>453</v>
      </c>
      <c r="L272">
        <v>160</v>
      </c>
      <c r="M272">
        <v>9935.2000000000007</v>
      </c>
      <c r="N272">
        <f t="shared" si="92"/>
        <v>13871.593842605798</v>
      </c>
      <c r="O272">
        <v>3231.2</v>
      </c>
      <c r="P272">
        <f t="shared" si="93"/>
        <v>4511.423426224721</v>
      </c>
      <c r="Q272">
        <v>10673</v>
      </c>
      <c r="R272">
        <f t="shared" si="94"/>
        <v>14901.715222857283</v>
      </c>
      <c r="S272">
        <v>144</v>
      </c>
      <c r="T272">
        <f t="shared" si="95"/>
        <v>201.05377982680116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867</v>
      </c>
      <c r="AL272">
        <v>1.0195437971202801</v>
      </c>
      <c r="AM272">
        <f t="shared" si="96"/>
        <v>1</v>
      </c>
      <c r="AN272">
        <f t="shared" si="97"/>
        <v>883.94447210328281</v>
      </c>
      <c r="AO272">
        <v>7.04</v>
      </c>
      <c r="AP272">
        <f t="shared" si="98"/>
        <v>7.1775883317267715</v>
      </c>
      <c r="AQ272">
        <v>10.37</v>
      </c>
      <c r="AR272">
        <v>9750</v>
      </c>
      <c r="AS272">
        <v>5.0737861885996933</v>
      </c>
      <c r="AT272">
        <v>0.99797658943083556</v>
      </c>
      <c r="AU272" s="1">
        <f t="shared" si="99"/>
        <v>5.0635198360000002</v>
      </c>
      <c r="AV272" s="1">
        <f t="shared" si="100"/>
        <v>2.9939297682925066</v>
      </c>
      <c r="AW272" s="1">
        <f t="shared" si="101"/>
        <v>6.9858361260158492</v>
      </c>
      <c r="AX272" s="1">
        <f t="shared" si="104"/>
        <v>9.9797658943083558</v>
      </c>
      <c r="AY272" s="3">
        <v>0.1</v>
      </c>
      <c r="AZ272">
        <v>35</v>
      </c>
      <c r="BA272">
        <f t="shared" si="102"/>
        <v>0.10368970511989745</v>
      </c>
      <c r="BB272">
        <v>0.20115</v>
      </c>
      <c r="BC272">
        <v>0.29249999999999998</v>
      </c>
      <c r="BD272">
        <v>9.75E-3</v>
      </c>
      <c r="BE272">
        <v>7070</v>
      </c>
      <c r="BF272">
        <f t="shared" si="105"/>
        <v>85.8</v>
      </c>
      <c r="BG272" s="6">
        <f t="shared" si="106"/>
        <v>1.1961436046511629</v>
      </c>
      <c r="BH272" s="7">
        <f t="shared" si="107"/>
        <v>2.3922872093023257</v>
      </c>
      <c r="BI272" s="6">
        <f t="shared" si="108"/>
        <v>3.5884308139534884</v>
      </c>
      <c r="BJ272">
        <v>516.41999999999996</v>
      </c>
      <c r="BK272">
        <v>98.6</v>
      </c>
      <c r="BL272">
        <v>0.12</v>
      </c>
      <c r="BM272">
        <v>0.11</v>
      </c>
      <c r="BN272" s="2">
        <f t="shared" si="103"/>
        <v>0.1158286370031016</v>
      </c>
      <c r="BO272" s="2">
        <f t="shared" si="109"/>
        <v>0.15966960556999707</v>
      </c>
      <c r="BP272" s="2">
        <f t="shared" si="110"/>
        <v>0.13949110240984902</v>
      </c>
      <c r="BQ272" s="2">
        <f t="shared" si="111"/>
        <v>0.20760300463850354</v>
      </c>
      <c r="BR272">
        <f t="shared" si="112"/>
        <v>0.13191181214883541</v>
      </c>
      <c r="BS272">
        <f t="shared" si="113"/>
        <v>0.17672709237283607</v>
      </c>
      <c r="BT272">
        <f t="shared" si="114"/>
        <v>674.10485268165951</v>
      </c>
    </row>
    <row r="273" spans="1:72" x14ac:dyDescent="0.2">
      <c r="A273">
        <v>22</v>
      </c>
      <c r="B273">
        <v>8111</v>
      </c>
      <c r="C273" t="s">
        <v>1931</v>
      </c>
      <c r="D273">
        <v>8</v>
      </c>
      <c r="E273" t="s">
        <v>1932</v>
      </c>
      <c r="F273" t="s">
        <v>1933</v>
      </c>
      <c r="G273" t="s">
        <v>1903</v>
      </c>
      <c r="H273">
        <v>111</v>
      </c>
      <c r="I273">
        <v>512</v>
      </c>
      <c r="J273">
        <v>215</v>
      </c>
      <c r="K273">
        <v>526</v>
      </c>
      <c r="L273">
        <v>157</v>
      </c>
      <c r="M273">
        <v>8490.7000000000007</v>
      </c>
      <c r="N273">
        <f t="shared" si="92"/>
        <v>11854.7731137182</v>
      </c>
      <c r="O273">
        <v>3498.8</v>
      </c>
      <c r="P273">
        <f t="shared" si="93"/>
        <v>4885.0483670695266</v>
      </c>
      <c r="Q273">
        <v>12663</v>
      </c>
      <c r="R273">
        <f t="shared" si="94"/>
        <v>17680.166763519326</v>
      </c>
      <c r="S273">
        <v>143</v>
      </c>
      <c r="T273">
        <f t="shared" si="95"/>
        <v>199.65757302244836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867</v>
      </c>
      <c r="AL273">
        <v>1.0219288972707901</v>
      </c>
      <c r="AM273">
        <f t="shared" si="96"/>
        <v>1</v>
      </c>
      <c r="AN273">
        <f t="shared" si="97"/>
        <v>886.01235393377499</v>
      </c>
      <c r="AO273">
        <v>7.04</v>
      </c>
      <c r="AP273">
        <f t="shared" si="98"/>
        <v>7.1943794367863623</v>
      </c>
      <c r="AQ273">
        <v>10.37</v>
      </c>
      <c r="AR273">
        <v>9750</v>
      </c>
      <c r="AS273">
        <v>5.0737861885996933</v>
      </c>
      <c r="AT273">
        <v>0.98840614968524565</v>
      </c>
      <c r="AU273" s="1">
        <f t="shared" si="99"/>
        <v>5.0149614710000003</v>
      </c>
      <c r="AV273" s="1">
        <f t="shared" si="100"/>
        <v>2.9652184490557367</v>
      </c>
      <c r="AW273" s="1">
        <f t="shared" si="101"/>
        <v>6.9188430477967193</v>
      </c>
      <c r="AX273" s="1">
        <f t="shared" si="104"/>
        <v>9.8840614968524569</v>
      </c>
      <c r="AY273" s="3">
        <v>0.1</v>
      </c>
      <c r="AZ273">
        <v>35</v>
      </c>
      <c r="BA273">
        <f t="shared" si="102"/>
        <v>0.10368970511989745</v>
      </c>
      <c r="BB273">
        <v>0.20115</v>
      </c>
      <c r="BC273">
        <v>0.29249999999999998</v>
      </c>
      <c r="BD273">
        <v>9.75E-3</v>
      </c>
      <c r="BE273">
        <v>7071</v>
      </c>
      <c r="BF273">
        <f t="shared" si="105"/>
        <v>85.8</v>
      </c>
      <c r="BG273" s="6">
        <f t="shared" si="106"/>
        <v>1.1961436046511629</v>
      </c>
      <c r="BH273" s="7">
        <f t="shared" si="107"/>
        <v>2.3922872093023257</v>
      </c>
      <c r="BI273" s="6">
        <f t="shared" si="108"/>
        <v>3.5884308139534884</v>
      </c>
      <c r="BJ273">
        <v>516.41999999999996</v>
      </c>
      <c r="BK273">
        <v>98.6</v>
      </c>
      <c r="BL273">
        <v>0.12</v>
      </c>
      <c r="BM273">
        <v>0.11</v>
      </c>
      <c r="BN273" s="2">
        <f t="shared" si="103"/>
        <v>0.11548640716253207</v>
      </c>
      <c r="BO273" s="2">
        <f t="shared" si="109"/>
        <v>0.15928457881885114</v>
      </c>
      <c r="BP273" s="2">
        <f t="shared" si="110"/>
        <v>0.13929958435489456</v>
      </c>
      <c r="BQ273" s="2">
        <f t="shared" si="111"/>
        <v>0.20675830407091259</v>
      </c>
      <c r="BR273">
        <f t="shared" si="112"/>
        <v>0.13152676893981086</v>
      </c>
      <c r="BS273">
        <f t="shared" si="113"/>
        <v>0.17634207810697738</v>
      </c>
      <c r="BT273">
        <f t="shared" si="114"/>
        <v>674.10486889631829</v>
      </c>
    </row>
    <row r="274" spans="1:72" x14ac:dyDescent="0.2">
      <c r="A274">
        <v>22</v>
      </c>
      <c r="B274">
        <v>8113</v>
      </c>
      <c r="C274" t="s">
        <v>1931</v>
      </c>
      <c r="D274">
        <v>8</v>
      </c>
      <c r="E274" t="s">
        <v>1932</v>
      </c>
      <c r="F274" t="s">
        <v>1933</v>
      </c>
      <c r="G274" t="s">
        <v>1728</v>
      </c>
      <c r="H274">
        <v>113</v>
      </c>
      <c r="I274">
        <v>576</v>
      </c>
      <c r="J274">
        <v>198</v>
      </c>
      <c r="K274">
        <v>512</v>
      </c>
      <c r="L274">
        <v>174</v>
      </c>
      <c r="M274">
        <v>9731.2999999999993</v>
      </c>
      <c r="N274">
        <f t="shared" si="92"/>
        <v>13586.907275198264</v>
      </c>
      <c r="O274">
        <v>3323.5</v>
      </c>
      <c r="P274">
        <f t="shared" si="93"/>
        <v>4640.2933142664833</v>
      </c>
      <c r="Q274">
        <v>12318</v>
      </c>
      <c r="R274">
        <f t="shared" si="94"/>
        <v>17198.475416017616</v>
      </c>
      <c r="S274">
        <v>154</v>
      </c>
      <c r="T274">
        <f t="shared" si="95"/>
        <v>215.015847870329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867</v>
      </c>
      <c r="AL274">
        <v>1.0212329406487299</v>
      </c>
      <c r="AM274">
        <f t="shared" si="96"/>
        <v>1</v>
      </c>
      <c r="AN274">
        <f t="shared" si="97"/>
        <v>885.40895954244888</v>
      </c>
      <c r="AO274">
        <v>7.04</v>
      </c>
      <c r="AP274">
        <f t="shared" si="98"/>
        <v>7.1894799021670588</v>
      </c>
      <c r="AQ274">
        <v>10.37</v>
      </c>
      <c r="AR274">
        <v>9750</v>
      </c>
      <c r="AS274">
        <v>5.0737861885996933</v>
      </c>
      <c r="AT274">
        <v>0.9597001150621749</v>
      </c>
      <c r="AU274" s="1">
        <f t="shared" si="99"/>
        <v>4.8693131889999997</v>
      </c>
      <c r="AV274" s="1">
        <f t="shared" si="100"/>
        <v>2.8791003451865249</v>
      </c>
      <c r="AW274" s="1">
        <f t="shared" si="101"/>
        <v>6.7179008054352245</v>
      </c>
      <c r="AX274" s="1">
        <f t="shared" si="104"/>
        <v>9.5970011506217485</v>
      </c>
      <c r="AY274" s="3">
        <v>0.1</v>
      </c>
      <c r="AZ274">
        <v>35</v>
      </c>
      <c r="BA274">
        <f t="shared" si="102"/>
        <v>0.10368970511989745</v>
      </c>
      <c r="BB274">
        <v>0.20115</v>
      </c>
      <c r="BC274">
        <v>0.29249999999999998</v>
      </c>
      <c r="BD274">
        <v>9.75E-3</v>
      </c>
      <c r="BE274">
        <v>7072</v>
      </c>
      <c r="BF274">
        <f t="shared" si="105"/>
        <v>85.8</v>
      </c>
      <c r="BG274" s="6">
        <f t="shared" si="106"/>
        <v>1.1961436046511629</v>
      </c>
      <c r="BH274" s="7">
        <f t="shared" si="107"/>
        <v>2.3922872093023257</v>
      </c>
      <c r="BI274" s="6">
        <f t="shared" si="108"/>
        <v>3.5884308139534884</v>
      </c>
      <c r="BJ274">
        <v>516.41999999999996</v>
      </c>
      <c r="BK274">
        <v>98.6</v>
      </c>
      <c r="BL274">
        <v>0.12</v>
      </c>
      <c r="BM274">
        <v>0.11</v>
      </c>
      <c r="BN274" s="2">
        <f t="shared" si="103"/>
        <v>0.11402804896248973</v>
      </c>
      <c r="BO274" s="2">
        <f t="shared" si="109"/>
        <v>0.15788429022545095</v>
      </c>
      <c r="BP274" s="2">
        <f t="shared" si="110"/>
        <v>0.13847971499826958</v>
      </c>
      <c r="BQ274" s="2">
        <f t="shared" si="111"/>
        <v>0.20397924785126306</v>
      </c>
      <c r="BR274">
        <f t="shared" si="112"/>
        <v>0.13012646388853205</v>
      </c>
      <c r="BS274">
        <f t="shared" si="113"/>
        <v>0.17494180199886439</v>
      </c>
      <c r="BT274">
        <f t="shared" si="114"/>
        <v>674.10488511097697</v>
      </c>
    </row>
    <row r="275" spans="1:72" x14ac:dyDescent="0.2">
      <c r="A275">
        <v>22</v>
      </c>
      <c r="B275">
        <v>8115</v>
      </c>
      <c r="C275" t="s">
        <v>1931</v>
      </c>
      <c r="D275">
        <v>8</v>
      </c>
      <c r="E275" t="s">
        <v>1932</v>
      </c>
      <c r="F275" t="s">
        <v>1933</v>
      </c>
      <c r="G275" t="s">
        <v>1573</v>
      </c>
      <c r="H275">
        <v>115</v>
      </c>
      <c r="I275">
        <v>484</v>
      </c>
      <c r="J275">
        <v>252</v>
      </c>
      <c r="K275">
        <v>324</v>
      </c>
      <c r="L275">
        <v>156</v>
      </c>
      <c r="M275">
        <v>7534.5</v>
      </c>
      <c r="N275">
        <f t="shared" si="92"/>
        <v>10519.720167396064</v>
      </c>
      <c r="O275">
        <v>3071.6</v>
      </c>
      <c r="P275">
        <f t="shared" si="93"/>
        <v>4288.5888202500164</v>
      </c>
      <c r="Q275">
        <v>7439.2</v>
      </c>
      <c r="R275">
        <f t="shared" si="94"/>
        <v>10386.661658941244</v>
      </c>
      <c r="S275">
        <v>139</v>
      </c>
      <c r="T275">
        <f t="shared" si="95"/>
        <v>194.07274580503721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867</v>
      </c>
      <c r="AL275">
        <v>1.0115572611490899</v>
      </c>
      <c r="AM275">
        <f t="shared" si="96"/>
        <v>1</v>
      </c>
      <c r="AN275">
        <f t="shared" si="97"/>
        <v>877.02014541626102</v>
      </c>
      <c r="AO275">
        <v>7.04</v>
      </c>
      <c r="AP275">
        <f t="shared" si="98"/>
        <v>7.1213631184895929</v>
      </c>
      <c r="AQ275">
        <v>10.37</v>
      </c>
      <c r="AR275">
        <v>9750</v>
      </c>
      <c r="AS275">
        <v>5.0737861885996933</v>
      </c>
      <c r="AT275">
        <v>1.0368835446437989</v>
      </c>
      <c r="AU275" s="1">
        <f t="shared" si="99"/>
        <v>5.2609254080000003</v>
      </c>
      <c r="AV275" s="1">
        <f t="shared" si="100"/>
        <v>3.1106506339313968</v>
      </c>
      <c r="AW275" s="1">
        <f t="shared" si="101"/>
        <v>7.2581848125065926</v>
      </c>
      <c r="AX275" s="1">
        <f t="shared" si="104"/>
        <v>10.368835446437989</v>
      </c>
      <c r="AY275" s="3">
        <v>0.1</v>
      </c>
      <c r="AZ275">
        <v>35</v>
      </c>
      <c r="BA275">
        <f t="shared" si="102"/>
        <v>0.10368970511989745</v>
      </c>
      <c r="BB275">
        <v>0.20115</v>
      </c>
      <c r="BC275">
        <v>0.29249999999999998</v>
      </c>
      <c r="BD275">
        <v>9.75E-3</v>
      </c>
      <c r="BE275">
        <v>7073</v>
      </c>
      <c r="BF275">
        <f t="shared" si="105"/>
        <v>85.8</v>
      </c>
      <c r="BG275" s="6">
        <f t="shared" si="106"/>
        <v>1.1961436046511629</v>
      </c>
      <c r="BH275" s="7">
        <f t="shared" si="107"/>
        <v>2.3922872093023257</v>
      </c>
      <c r="BI275" s="6">
        <f t="shared" si="108"/>
        <v>3.5884308139534884</v>
      </c>
      <c r="BJ275">
        <v>516.41999999999996</v>
      </c>
      <c r="BK275">
        <v>98.6</v>
      </c>
      <c r="BL275">
        <v>0.12</v>
      </c>
      <c r="BM275">
        <v>0.11</v>
      </c>
      <c r="BN275" s="2">
        <f t="shared" si="103"/>
        <v>0.11731396897368053</v>
      </c>
      <c r="BO275" s="2">
        <f t="shared" si="109"/>
        <v>0.16091563838833448</v>
      </c>
      <c r="BP275" s="2">
        <f t="shared" si="110"/>
        <v>0.1399504593411656</v>
      </c>
      <c r="BQ275" s="2">
        <f t="shared" si="111"/>
        <v>0.21071776126310485</v>
      </c>
      <c r="BR275">
        <f t="shared" si="112"/>
        <v>0.13315779559353694</v>
      </c>
      <c r="BS275">
        <f t="shared" si="113"/>
        <v>0.17797316264703511</v>
      </c>
      <c r="BT275">
        <f t="shared" si="114"/>
        <v>674.10490132563575</v>
      </c>
    </row>
    <row r="276" spans="1:72" x14ac:dyDescent="0.2">
      <c r="A276">
        <v>22</v>
      </c>
      <c r="B276">
        <v>8117</v>
      </c>
      <c r="C276" t="s">
        <v>1931</v>
      </c>
      <c r="D276">
        <v>8</v>
      </c>
      <c r="E276" t="s">
        <v>1932</v>
      </c>
      <c r="F276" t="s">
        <v>1933</v>
      </c>
      <c r="G276" t="s">
        <v>901</v>
      </c>
      <c r="H276">
        <v>117</v>
      </c>
      <c r="I276">
        <v>886</v>
      </c>
      <c r="J276">
        <v>287</v>
      </c>
      <c r="K276">
        <v>473</v>
      </c>
      <c r="L276">
        <v>255</v>
      </c>
      <c r="M276">
        <v>14898</v>
      </c>
      <c r="N276">
        <f t="shared" si="92"/>
        <v>20800.688971247804</v>
      </c>
      <c r="O276">
        <v>4094.1</v>
      </c>
      <c r="P276">
        <f t="shared" si="93"/>
        <v>5716.2102777007403</v>
      </c>
      <c r="Q276">
        <v>11471</v>
      </c>
      <c r="R276">
        <f t="shared" si="94"/>
        <v>16015.888252730805</v>
      </c>
      <c r="S276">
        <v>218</v>
      </c>
      <c r="T276">
        <f t="shared" si="95"/>
        <v>304.3730833489073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867</v>
      </c>
      <c r="AL276">
        <v>1.0185604890187601</v>
      </c>
      <c r="AM276">
        <f t="shared" si="96"/>
        <v>1</v>
      </c>
      <c r="AN276">
        <f t="shared" si="97"/>
        <v>883.09194397926501</v>
      </c>
      <c r="AO276">
        <v>7.04</v>
      </c>
      <c r="AP276">
        <f t="shared" si="98"/>
        <v>7.1706658426920713</v>
      </c>
      <c r="AQ276">
        <v>10.37</v>
      </c>
      <c r="AR276">
        <v>9750</v>
      </c>
      <c r="AS276">
        <v>5.0737861885996933</v>
      </c>
      <c r="AT276">
        <v>0.99584900371895535</v>
      </c>
      <c r="AU276" s="1">
        <f t="shared" si="99"/>
        <v>5.0527249210000003</v>
      </c>
      <c r="AV276" s="1">
        <f t="shared" si="100"/>
        <v>2.9875470111568658</v>
      </c>
      <c r="AW276" s="1">
        <f t="shared" si="101"/>
        <v>6.9709430260326872</v>
      </c>
      <c r="AX276" s="1">
        <f t="shared" si="104"/>
        <v>9.9584900371895539</v>
      </c>
      <c r="AY276" s="3">
        <v>0.1</v>
      </c>
      <c r="AZ276">
        <v>35</v>
      </c>
      <c r="BA276">
        <f t="shared" si="102"/>
        <v>0.10368970511989745</v>
      </c>
      <c r="BB276">
        <v>0.20115</v>
      </c>
      <c r="BC276">
        <v>0.29249999999999998</v>
      </c>
      <c r="BD276">
        <v>9.75E-3</v>
      </c>
      <c r="BE276">
        <v>7074</v>
      </c>
      <c r="BF276">
        <f t="shared" si="105"/>
        <v>85.8</v>
      </c>
      <c r="BG276" s="6">
        <f t="shared" si="106"/>
        <v>1.1961436046511629</v>
      </c>
      <c r="BH276" s="7">
        <f t="shared" si="107"/>
        <v>2.3922872093023257</v>
      </c>
      <c r="BI276" s="6">
        <f t="shared" si="108"/>
        <v>3.5884308139534884</v>
      </c>
      <c r="BJ276">
        <v>516.41999999999996</v>
      </c>
      <c r="BK276">
        <v>98.6</v>
      </c>
      <c r="BL276">
        <v>0.12</v>
      </c>
      <c r="BM276">
        <v>0.11</v>
      </c>
      <c r="BN276" s="2">
        <f t="shared" si="103"/>
        <v>0.11566929073864608</v>
      </c>
      <c r="BO276" s="2">
        <f t="shared" si="109"/>
        <v>0.16007928797862278</v>
      </c>
      <c r="BP276" s="2">
        <f t="shared" si="110"/>
        <v>0.13994380335765219</v>
      </c>
      <c r="BQ276" s="2">
        <f t="shared" si="111"/>
        <v>0.20791049786147089</v>
      </c>
      <c r="BR276">
        <f t="shared" si="112"/>
        <v>0.13232142872594663</v>
      </c>
      <c r="BS276">
        <f t="shared" si="113"/>
        <v>0.17713682472261066</v>
      </c>
      <c r="BT276">
        <f t="shared" si="114"/>
        <v>674.10491754029442</v>
      </c>
    </row>
    <row r="277" spans="1:72" x14ac:dyDescent="0.2">
      <c r="A277">
        <v>22</v>
      </c>
      <c r="B277">
        <v>8119</v>
      </c>
      <c r="C277" t="s">
        <v>1931</v>
      </c>
      <c r="D277">
        <v>8</v>
      </c>
      <c r="E277" t="s">
        <v>1932</v>
      </c>
      <c r="F277" t="s">
        <v>1933</v>
      </c>
      <c r="G277" t="s">
        <v>1964</v>
      </c>
      <c r="H277">
        <v>119</v>
      </c>
      <c r="I277">
        <v>1418</v>
      </c>
      <c r="J277">
        <v>322</v>
      </c>
      <c r="K277">
        <v>533</v>
      </c>
      <c r="L277">
        <v>326</v>
      </c>
      <c r="M277">
        <v>21967</v>
      </c>
      <c r="N277">
        <f t="shared" si="92"/>
        <v>30670.474871217644</v>
      </c>
      <c r="O277">
        <v>4618.6000000000004</v>
      </c>
      <c r="P277">
        <f t="shared" si="93"/>
        <v>6448.5207465837766</v>
      </c>
      <c r="Q277">
        <v>12619</v>
      </c>
      <c r="R277">
        <f t="shared" si="94"/>
        <v>17618.733664127805</v>
      </c>
      <c r="S277">
        <v>270</v>
      </c>
      <c r="T277">
        <f t="shared" si="95"/>
        <v>376.97583717525214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867</v>
      </c>
      <c r="AL277">
        <v>1.0140781243642201</v>
      </c>
      <c r="AM277">
        <f t="shared" si="96"/>
        <v>1</v>
      </c>
      <c r="AN277">
        <f t="shared" si="97"/>
        <v>879.20573382377881</v>
      </c>
      <c r="AO277">
        <v>7.04</v>
      </c>
      <c r="AP277">
        <f t="shared" si="98"/>
        <v>7.1391099955241097</v>
      </c>
      <c r="AQ277">
        <v>10.37</v>
      </c>
      <c r="AR277">
        <v>9750</v>
      </c>
      <c r="AS277">
        <v>5.0737861885996933</v>
      </c>
      <c r="AT277">
        <v>1.0084221442945942</v>
      </c>
      <c r="AU277" s="1">
        <f t="shared" si="99"/>
        <v>5.1165183479999987</v>
      </c>
      <c r="AV277" s="1">
        <f t="shared" si="100"/>
        <v>3.0252664328837824</v>
      </c>
      <c r="AW277" s="1">
        <f t="shared" si="101"/>
        <v>7.0589550100621592</v>
      </c>
      <c r="AX277" s="1">
        <f t="shared" si="104"/>
        <v>10.084221442945942</v>
      </c>
      <c r="AY277" s="3">
        <v>0.1</v>
      </c>
      <c r="AZ277">
        <v>35</v>
      </c>
      <c r="BA277">
        <f t="shared" si="102"/>
        <v>0.10368970511989745</v>
      </c>
      <c r="BB277">
        <v>0.20115</v>
      </c>
      <c r="BC277">
        <v>0.29249999999999998</v>
      </c>
      <c r="BD277">
        <v>9.75E-3</v>
      </c>
      <c r="BE277">
        <v>7075</v>
      </c>
      <c r="BF277">
        <f t="shared" si="105"/>
        <v>85.8</v>
      </c>
      <c r="BG277" s="6">
        <f t="shared" si="106"/>
        <v>1.1961436046511629</v>
      </c>
      <c r="BH277" s="7">
        <f t="shared" si="107"/>
        <v>2.3922872093023257</v>
      </c>
      <c r="BI277" s="6">
        <f t="shared" si="108"/>
        <v>3.5884308139534884</v>
      </c>
      <c r="BJ277">
        <v>516.41999999999996</v>
      </c>
      <c r="BK277">
        <v>98.6</v>
      </c>
      <c r="BL277">
        <v>0.12</v>
      </c>
      <c r="BM277">
        <v>0.11</v>
      </c>
      <c r="BN277" s="2">
        <f t="shared" si="103"/>
        <v>0.11604468324422745</v>
      </c>
      <c r="BO277" s="2">
        <f t="shared" si="109"/>
        <v>0.16111681355444815</v>
      </c>
      <c r="BP277" s="2">
        <f t="shared" si="110"/>
        <v>0.14072710738206504</v>
      </c>
      <c r="BQ277" s="2">
        <f t="shared" si="111"/>
        <v>0.20955191873017112</v>
      </c>
      <c r="BR277">
        <f t="shared" si="112"/>
        <v>0.13335893784389341</v>
      </c>
      <c r="BS277">
        <f t="shared" si="113"/>
        <v>0.17817436278372328</v>
      </c>
      <c r="BT277">
        <f t="shared" si="114"/>
        <v>674.10493375495321</v>
      </c>
    </row>
    <row r="278" spans="1:72" x14ac:dyDescent="0.2">
      <c r="A278">
        <v>22</v>
      </c>
      <c r="B278">
        <v>8121</v>
      </c>
      <c r="C278" t="s">
        <v>1931</v>
      </c>
      <c r="D278">
        <v>8</v>
      </c>
      <c r="E278" t="s">
        <v>1932</v>
      </c>
      <c r="F278" t="s">
        <v>1933</v>
      </c>
      <c r="G278" t="s">
        <v>326</v>
      </c>
      <c r="H278">
        <v>121</v>
      </c>
      <c r="I278">
        <v>645</v>
      </c>
      <c r="J278">
        <v>332</v>
      </c>
      <c r="K278">
        <v>505</v>
      </c>
      <c r="L278">
        <v>144</v>
      </c>
      <c r="M278">
        <v>10211</v>
      </c>
      <c r="N278">
        <f t="shared" si="92"/>
        <v>14256.667679246295</v>
      </c>
      <c r="O278">
        <v>4682.5</v>
      </c>
      <c r="P278">
        <f t="shared" si="93"/>
        <v>6537.7383613819193</v>
      </c>
      <c r="Q278">
        <v>11869</v>
      </c>
      <c r="R278">
        <f t="shared" si="94"/>
        <v>16571.578560863214</v>
      </c>
      <c r="S278">
        <v>134</v>
      </c>
      <c r="T278">
        <f t="shared" si="95"/>
        <v>187.0917117832733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867</v>
      </c>
      <c r="AL278">
        <v>1.0133914742618799</v>
      </c>
      <c r="AM278">
        <f t="shared" si="96"/>
        <v>1</v>
      </c>
      <c r="AN278">
        <f t="shared" si="97"/>
        <v>878.61040818504989</v>
      </c>
      <c r="AO278">
        <v>7.04</v>
      </c>
      <c r="AP278">
        <f t="shared" si="98"/>
        <v>7.1342759788036343</v>
      </c>
      <c r="AQ278">
        <v>10.37</v>
      </c>
      <c r="AR278">
        <v>9750</v>
      </c>
      <c r="AS278">
        <v>5.0737861885996933</v>
      </c>
      <c r="AT278">
        <v>1.0054720118996519</v>
      </c>
      <c r="AU278" s="1">
        <f t="shared" si="99"/>
        <v>5.1015500070000002</v>
      </c>
      <c r="AV278" s="1">
        <f t="shared" si="100"/>
        <v>3.0164160356989553</v>
      </c>
      <c r="AW278" s="1">
        <f t="shared" si="101"/>
        <v>7.0383040832975627</v>
      </c>
      <c r="AX278" s="1">
        <f t="shared" si="104"/>
        <v>10.054720118996519</v>
      </c>
      <c r="AY278" s="3">
        <v>0.1</v>
      </c>
      <c r="AZ278">
        <v>35</v>
      </c>
      <c r="BA278">
        <f t="shared" si="102"/>
        <v>0.10368970511989745</v>
      </c>
      <c r="BB278">
        <v>0.20115</v>
      </c>
      <c r="BC278">
        <v>0.29249999999999998</v>
      </c>
      <c r="BD278">
        <v>9.75E-3</v>
      </c>
      <c r="BE278">
        <v>7076</v>
      </c>
      <c r="BF278">
        <f t="shared" si="105"/>
        <v>85.8</v>
      </c>
      <c r="BG278" s="6">
        <f t="shared" si="106"/>
        <v>1.1961436046511629</v>
      </c>
      <c r="BH278" s="7">
        <f t="shared" si="107"/>
        <v>2.3922872093023257</v>
      </c>
      <c r="BI278" s="6">
        <f t="shared" si="108"/>
        <v>3.5884308139534884</v>
      </c>
      <c r="BJ278">
        <v>516.41999999999996</v>
      </c>
      <c r="BK278">
        <v>98.6</v>
      </c>
      <c r="BL278">
        <v>0.12</v>
      </c>
      <c r="BM278">
        <v>0.11</v>
      </c>
      <c r="BN278" s="2">
        <f t="shared" si="103"/>
        <v>0.11586096645905379</v>
      </c>
      <c r="BO278" s="2">
        <f t="shared" si="109"/>
        <v>0.16002691192428978</v>
      </c>
      <c r="BP278" s="2">
        <f t="shared" si="110"/>
        <v>0.13969685570410459</v>
      </c>
      <c r="BQ278" s="2">
        <f t="shared" si="111"/>
        <v>0.20832032051625579</v>
      </c>
      <c r="BR278">
        <f t="shared" si="112"/>
        <v>0.13226901975585639</v>
      </c>
      <c r="BS278">
        <f t="shared" si="113"/>
        <v>0.1770844736388521</v>
      </c>
      <c r="BT278">
        <f t="shared" si="114"/>
        <v>674.10494996961188</v>
      </c>
    </row>
    <row r="279" spans="1:72" x14ac:dyDescent="0.2">
      <c r="A279">
        <v>22</v>
      </c>
      <c r="B279">
        <v>8123</v>
      </c>
      <c r="C279" t="s">
        <v>1931</v>
      </c>
      <c r="D279">
        <v>8</v>
      </c>
      <c r="E279" t="s">
        <v>1932</v>
      </c>
      <c r="F279" t="s">
        <v>1933</v>
      </c>
      <c r="G279" t="s">
        <v>1971</v>
      </c>
      <c r="H279">
        <v>123</v>
      </c>
      <c r="I279">
        <v>1522</v>
      </c>
      <c r="J279">
        <v>763</v>
      </c>
      <c r="K279">
        <v>738</v>
      </c>
      <c r="L279">
        <v>354</v>
      </c>
      <c r="M279">
        <v>25460</v>
      </c>
      <c r="N279">
        <f t="shared" si="92"/>
        <v>35547.425238821925</v>
      </c>
      <c r="O279">
        <v>10673</v>
      </c>
      <c r="P279">
        <f t="shared" si="93"/>
        <v>14901.715222857283</v>
      </c>
      <c r="Q279">
        <v>17472</v>
      </c>
      <c r="R279">
        <f t="shared" si="94"/>
        <v>24394.525285651875</v>
      </c>
      <c r="S279">
        <v>290</v>
      </c>
      <c r="T279">
        <f t="shared" si="95"/>
        <v>404.89997326230787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867</v>
      </c>
      <c r="AL279">
        <v>1.0158715162191301</v>
      </c>
      <c r="AM279">
        <f t="shared" si="96"/>
        <v>1</v>
      </c>
      <c r="AN279">
        <f t="shared" si="97"/>
        <v>880.76060456198582</v>
      </c>
      <c r="AO279">
        <v>7.04</v>
      </c>
      <c r="AP279">
        <f t="shared" si="98"/>
        <v>7.1517354741826757</v>
      </c>
      <c r="AQ279">
        <v>10.37</v>
      </c>
      <c r="AR279">
        <v>9750</v>
      </c>
      <c r="AS279">
        <v>5.0737861885996933</v>
      </c>
      <c r="AT279">
        <v>0.98996048518675317</v>
      </c>
      <c r="AU279" s="1">
        <f t="shared" si="99"/>
        <v>5.0228478369999996</v>
      </c>
      <c r="AV279" s="1">
        <f t="shared" si="100"/>
        <v>2.9698814555602597</v>
      </c>
      <c r="AW279" s="1">
        <f t="shared" si="101"/>
        <v>6.9297233963072724</v>
      </c>
      <c r="AX279" s="1">
        <f t="shared" si="104"/>
        <v>9.8996048518675313</v>
      </c>
      <c r="AY279" s="3">
        <v>0.1</v>
      </c>
      <c r="AZ279">
        <v>35</v>
      </c>
      <c r="BA279">
        <f t="shared" si="102"/>
        <v>0.10368970511989745</v>
      </c>
      <c r="BB279">
        <v>0.20115</v>
      </c>
      <c r="BC279">
        <v>0.29249999999999998</v>
      </c>
      <c r="BD279">
        <v>9.75E-3</v>
      </c>
      <c r="BE279">
        <v>7077</v>
      </c>
      <c r="BF279">
        <f t="shared" si="105"/>
        <v>85.8</v>
      </c>
      <c r="BG279" s="6">
        <f t="shared" si="106"/>
        <v>1.1961436046511629</v>
      </c>
      <c r="BH279" s="7">
        <f t="shared" si="107"/>
        <v>2.3922872093023257</v>
      </c>
      <c r="BI279" s="6">
        <f t="shared" si="108"/>
        <v>3.5884308139534884</v>
      </c>
      <c r="BJ279">
        <v>516.41999999999996</v>
      </c>
      <c r="BK279">
        <v>98.6</v>
      </c>
      <c r="BL279">
        <v>0.12</v>
      </c>
      <c r="BM279">
        <v>0.11</v>
      </c>
      <c r="BN279" s="2">
        <f t="shared" si="103"/>
        <v>0.11523005766096854</v>
      </c>
      <c r="BO279" s="2">
        <f t="shared" si="109"/>
        <v>0.16184145617200543</v>
      </c>
      <c r="BP279" s="2">
        <f t="shared" si="110"/>
        <v>0.14182503395296797</v>
      </c>
      <c r="BQ279" s="2">
        <f t="shared" si="111"/>
        <v>0.20938983706696387</v>
      </c>
      <c r="BR279">
        <f t="shared" si="112"/>
        <v>0.13408354754569343</v>
      </c>
      <c r="BS279">
        <f t="shared" si="113"/>
        <v>0.17889903037185501</v>
      </c>
      <c r="BT279">
        <f t="shared" si="114"/>
        <v>674.10496618427067</v>
      </c>
    </row>
    <row r="280" spans="1:72" x14ac:dyDescent="0.2">
      <c r="A280">
        <v>22</v>
      </c>
      <c r="B280">
        <v>8125</v>
      </c>
      <c r="C280" t="s">
        <v>1931</v>
      </c>
      <c r="D280">
        <v>8</v>
      </c>
      <c r="E280" t="s">
        <v>1932</v>
      </c>
      <c r="F280" t="s">
        <v>1933</v>
      </c>
      <c r="G280" t="s">
        <v>1704</v>
      </c>
      <c r="H280">
        <v>125</v>
      </c>
      <c r="I280">
        <v>467</v>
      </c>
      <c r="J280">
        <v>244</v>
      </c>
      <c r="K280">
        <v>324</v>
      </c>
      <c r="L280">
        <v>122</v>
      </c>
      <c r="M280">
        <v>7371.4</v>
      </c>
      <c r="N280">
        <f t="shared" si="92"/>
        <v>10291.998837606125</v>
      </c>
      <c r="O280">
        <v>3126.9</v>
      </c>
      <c r="P280">
        <f t="shared" si="93"/>
        <v>4365.7990565307264</v>
      </c>
      <c r="Q280">
        <v>7450.3</v>
      </c>
      <c r="R280">
        <f t="shared" si="94"/>
        <v>10402.159554469559</v>
      </c>
      <c r="S280">
        <v>112</v>
      </c>
      <c r="T280">
        <f t="shared" si="95"/>
        <v>156.375162087512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867</v>
      </c>
      <c r="AL280">
        <v>1.01192960937818</v>
      </c>
      <c r="AM280">
        <f t="shared" si="96"/>
        <v>1</v>
      </c>
      <c r="AN280">
        <f t="shared" si="97"/>
        <v>877.34297133088205</v>
      </c>
      <c r="AO280">
        <v>7.04</v>
      </c>
      <c r="AP280">
        <f t="shared" si="98"/>
        <v>7.1239844500223874</v>
      </c>
      <c r="AQ280">
        <v>10.37</v>
      </c>
      <c r="AR280">
        <v>9750</v>
      </c>
      <c r="AS280">
        <v>5.0737861885996933</v>
      </c>
      <c r="AT280">
        <v>1.0006687196255788</v>
      </c>
      <c r="AU280" s="1">
        <f t="shared" si="99"/>
        <v>5.077179129000001</v>
      </c>
      <c r="AV280" s="1">
        <f t="shared" si="100"/>
        <v>3.0020061588767364</v>
      </c>
      <c r="AW280" s="1">
        <f t="shared" si="101"/>
        <v>7.0046810373790516</v>
      </c>
      <c r="AX280" s="1">
        <f t="shared" si="104"/>
        <v>10.006687196255788</v>
      </c>
      <c r="AY280" s="3">
        <v>0.1</v>
      </c>
      <c r="AZ280">
        <v>35</v>
      </c>
      <c r="BA280">
        <f t="shared" si="102"/>
        <v>0.10368970511989745</v>
      </c>
      <c r="BB280">
        <v>0.20115</v>
      </c>
      <c r="BC280">
        <v>0.29249999999999998</v>
      </c>
      <c r="BD280">
        <v>9.75E-3</v>
      </c>
      <c r="BE280">
        <v>7078</v>
      </c>
      <c r="BF280">
        <f t="shared" si="105"/>
        <v>85.8</v>
      </c>
      <c r="BG280" s="6">
        <f t="shared" si="106"/>
        <v>1.1961436046511629</v>
      </c>
      <c r="BH280" s="7">
        <f t="shared" si="107"/>
        <v>2.3922872093023257</v>
      </c>
      <c r="BI280" s="6">
        <f t="shared" si="108"/>
        <v>3.5884308139534884</v>
      </c>
      <c r="BJ280">
        <v>516.41999999999996</v>
      </c>
      <c r="BK280">
        <v>98.6</v>
      </c>
      <c r="BL280">
        <v>0.12</v>
      </c>
      <c r="BM280">
        <v>0.11</v>
      </c>
      <c r="BN280" s="2">
        <f t="shared" si="103"/>
        <v>0.11554292716862814</v>
      </c>
      <c r="BO280" s="2">
        <f t="shared" si="109"/>
        <v>0.15914129961972431</v>
      </c>
      <c r="BP280" s="2">
        <f t="shared" si="110"/>
        <v>0.13890836316102248</v>
      </c>
      <c r="BQ280" s="2">
        <f t="shared" si="111"/>
        <v>0.2072040032754682</v>
      </c>
      <c r="BR280">
        <f t="shared" si="112"/>
        <v>0.1313833745355337</v>
      </c>
      <c r="BS280">
        <f t="shared" si="113"/>
        <v>0.17619888630486108</v>
      </c>
      <c r="BT280">
        <f t="shared" si="114"/>
        <v>674.10498239892934</v>
      </c>
    </row>
    <row r="281" spans="1:72" x14ac:dyDescent="0.2">
      <c r="A281">
        <v>5</v>
      </c>
      <c r="B281">
        <v>9001</v>
      </c>
      <c r="C281" t="s">
        <v>621</v>
      </c>
      <c r="D281">
        <v>9</v>
      </c>
      <c r="E281" t="s">
        <v>650</v>
      </c>
      <c r="F281" t="s">
        <v>651</v>
      </c>
      <c r="G281" t="s">
        <v>658</v>
      </c>
      <c r="H281">
        <v>1</v>
      </c>
      <c r="I281">
        <v>10502</v>
      </c>
      <c r="J281">
        <v>11</v>
      </c>
      <c r="K281">
        <v>2954</v>
      </c>
      <c r="L281">
        <v>1507</v>
      </c>
      <c r="M281">
        <v>122890</v>
      </c>
      <c r="N281">
        <f t="shared" si="92"/>
        <v>171579.85418691384</v>
      </c>
      <c r="O281">
        <v>486.86</v>
      </c>
      <c r="P281">
        <f t="shared" si="93"/>
        <v>679.75724476719734</v>
      </c>
      <c r="Q281">
        <v>49333</v>
      </c>
      <c r="R281">
        <f t="shared" si="94"/>
        <v>68879.07027913598</v>
      </c>
      <c r="S281">
        <v>1159</v>
      </c>
      <c r="T281">
        <f t="shared" si="95"/>
        <v>1618.2036862448788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867</v>
      </c>
      <c r="AL281">
        <v>1.21137781704173</v>
      </c>
      <c r="AM281">
        <f t="shared" si="96"/>
        <v>1</v>
      </c>
      <c r="AN281">
        <f t="shared" si="97"/>
        <v>1050.2645673751799</v>
      </c>
      <c r="AO281">
        <v>7.04</v>
      </c>
      <c r="AP281">
        <f t="shared" si="98"/>
        <v>8.5280998319737797</v>
      </c>
      <c r="AQ281">
        <v>10.37</v>
      </c>
      <c r="AR281">
        <v>9750</v>
      </c>
      <c r="AS281">
        <v>5.0737861885996933</v>
      </c>
      <c r="AT281">
        <v>1.0760207980909735</v>
      </c>
      <c r="AU281" s="1">
        <f t="shared" si="99"/>
        <v>5.4594994640000003</v>
      </c>
      <c r="AV281" s="1">
        <f t="shared" si="100"/>
        <v>3.2280623942729205</v>
      </c>
      <c r="AW281" s="1">
        <f t="shared" si="101"/>
        <v>7.5321455866368145</v>
      </c>
      <c r="AX281" s="1">
        <f t="shared" si="104"/>
        <v>10.760207980909735</v>
      </c>
      <c r="AY281" s="3">
        <v>0.1</v>
      </c>
      <c r="AZ281">
        <v>35</v>
      </c>
      <c r="BA281">
        <f t="shared" si="102"/>
        <v>0.10368970511989745</v>
      </c>
      <c r="BB281">
        <v>0.77329999999999999</v>
      </c>
      <c r="BC281">
        <v>0.29249999999999998</v>
      </c>
      <c r="BD281">
        <v>9.75E-3</v>
      </c>
      <c r="BE281">
        <v>7079</v>
      </c>
      <c r="BF281">
        <f t="shared" si="105"/>
        <v>85.8</v>
      </c>
      <c r="BG281" s="6">
        <f t="shared" si="106"/>
        <v>1.1961436046511629</v>
      </c>
      <c r="BH281" s="7">
        <f t="shared" si="107"/>
        <v>2.3922872093023257</v>
      </c>
      <c r="BI281" s="6">
        <f t="shared" si="108"/>
        <v>3.5884308139534884</v>
      </c>
      <c r="BJ281">
        <v>516.41999999999996</v>
      </c>
      <c r="BK281">
        <v>98.6</v>
      </c>
      <c r="BL281">
        <v>0.12</v>
      </c>
      <c r="BM281">
        <v>0.11</v>
      </c>
      <c r="BN281" s="2">
        <f t="shared" si="103"/>
        <v>8.0935202580619398E-2</v>
      </c>
      <c r="BO281" s="2">
        <f t="shared" si="109"/>
        <v>0.13310696509576567</v>
      </c>
      <c r="BP281" s="2">
        <f t="shared" si="110"/>
        <v>0.11135045366592665</v>
      </c>
      <c r="BQ281" s="2">
        <f t="shared" si="111"/>
        <v>0.18478887313563561</v>
      </c>
      <c r="BR281">
        <f t="shared" si="112"/>
        <v>0.10543729370005353</v>
      </c>
      <c r="BS281">
        <f t="shared" si="113"/>
        <v>0.15009792906254077</v>
      </c>
      <c r="BT281">
        <f t="shared" si="114"/>
        <v>674.01888953212597</v>
      </c>
    </row>
    <row r="282" spans="1:72" x14ac:dyDescent="0.2">
      <c r="A282">
        <v>5</v>
      </c>
      <c r="B282">
        <v>9003</v>
      </c>
      <c r="C282" t="s">
        <v>621</v>
      </c>
      <c r="D282">
        <v>9</v>
      </c>
      <c r="E282" t="s">
        <v>650</v>
      </c>
      <c r="F282" t="s">
        <v>651</v>
      </c>
      <c r="G282" t="s">
        <v>668</v>
      </c>
      <c r="H282">
        <v>3</v>
      </c>
      <c r="I282">
        <v>7588</v>
      </c>
      <c r="J282">
        <v>210</v>
      </c>
      <c r="K282">
        <v>2242</v>
      </c>
      <c r="L282">
        <v>1120</v>
      </c>
      <c r="M282">
        <v>98042</v>
      </c>
      <c r="N282">
        <f t="shared" si="92"/>
        <v>136886.90751235583</v>
      </c>
      <c r="O282">
        <v>755.06</v>
      </c>
      <c r="P282">
        <f t="shared" si="93"/>
        <v>1054.2199096946144</v>
      </c>
      <c r="Q282">
        <v>41949</v>
      </c>
      <c r="R282">
        <f t="shared" si="94"/>
        <v>58569.479235795014</v>
      </c>
      <c r="S282">
        <v>886</v>
      </c>
      <c r="T282">
        <f t="shared" si="95"/>
        <v>1237.0392286565682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867</v>
      </c>
      <c r="AL282">
        <v>1.1929726089749999</v>
      </c>
      <c r="AM282">
        <f t="shared" si="96"/>
        <v>1</v>
      </c>
      <c r="AN282">
        <f t="shared" si="97"/>
        <v>1034.307251981325</v>
      </c>
      <c r="AO282">
        <v>7.04</v>
      </c>
      <c r="AP282">
        <f t="shared" si="98"/>
        <v>8.3985271671839996</v>
      </c>
      <c r="AQ282">
        <v>10.37</v>
      </c>
      <c r="AR282">
        <v>9750</v>
      </c>
      <c r="AS282">
        <v>5.0737861885996933</v>
      </c>
      <c r="AT282">
        <v>1.0748634004826163</v>
      </c>
      <c r="AU282" s="1">
        <f t="shared" si="99"/>
        <v>5.4536270759999992</v>
      </c>
      <c r="AV282" s="1">
        <f t="shared" si="100"/>
        <v>3.2245902014478487</v>
      </c>
      <c r="AW282" s="1">
        <f t="shared" si="101"/>
        <v>7.5240438033783139</v>
      </c>
      <c r="AX282" s="1">
        <f t="shared" si="104"/>
        <v>10.748634004826163</v>
      </c>
      <c r="AY282" s="3">
        <v>0.1</v>
      </c>
      <c r="AZ282">
        <v>35</v>
      </c>
      <c r="BA282">
        <f t="shared" si="102"/>
        <v>0.10368970511989745</v>
      </c>
      <c r="BB282">
        <v>0.77329999999999999</v>
      </c>
      <c r="BC282">
        <v>0.29249999999999998</v>
      </c>
      <c r="BD282">
        <v>9.75E-3</v>
      </c>
      <c r="BE282">
        <v>7080</v>
      </c>
      <c r="BF282">
        <f t="shared" si="105"/>
        <v>85.8</v>
      </c>
      <c r="BG282" s="6">
        <f t="shared" si="106"/>
        <v>1.1961436046511629</v>
      </c>
      <c r="BH282" s="7">
        <f t="shared" si="107"/>
        <v>2.3922872093023257</v>
      </c>
      <c r="BI282" s="6">
        <f t="shared" si="108"/>
        <v>3.5884308139534884</v>
      </c>
      <c r="BJ282">
        <v>516.41999999999996</v>
      </c>
      <c r="BK282">
        <v>98.6</v>
      </c>
      <c r="BL282">
        <v>0.12</v>
      </c>
      <c r="BM282">
        <v>0.11</v>
      </c>
      <c r="BN282" s="2">
        <f t="shared" si="103"/>
        <v>8.0614564224964241E-2</v>
      </c>
      <c r="BO282" s="2">
        <f t="shared" si="109"/>
        <v>0.13085985706166309</v>
      </c>
      <c r="BP282" s="2">
        <f t="shared" si="110"/>
        <v>0.10912674753477963</v>
      </c>
      <c r="BQ282" s="2">
        <f t="shared" si="111"/>
        <v>0.18248617461771818</v>
      </c>
      <c r="BR282">
        <f t="shared" si="112"/>
        <v>0.10319018138494448</v>
      </c>
      <c r="BS282">
        <f t="shared" si="113"/>
        <v>0.14785082427609825</v>
      </c>
      <c r="BT282">
        <f t="shared" si="114"/>
        <v>674.01889374986627</v>
      </c>
    </row>
    <row r="283" spans="1:72" x14ac:dyDescent="0.2">
      <c r="A283">
        <v>5</v>
      </c>
      <c r="B283">
        <v>9005</v>
      </c>
      <c r="C283" t="s">
        <v>621</v>
      </c>
      <c r="D283">
        <v>9</v>
      </c>
      <c r="E283" t="s">
        <v>650</v>
      </c>
      <c r="F283" t="s">
        <v>651</v>
      </c>
      <c r="G283" t="s">
        <v>652</v>
      </c>
      <c r="H283">
        <v>5</v>
      </c>
      <c r="I283">
        <v>8593</v>
      </c>
      <c r="J283">
        <v>336</v>
      </c>
      <c r="K283">
        <v>2684</v>
      </c>
      <c r="L283">
        <v>1148</v>
      </c>
      <c r="M283">
        <v>97952</v>
      </c>
      <c r="N283">
        <f t="shared" si="92"/>
        <v>136761.24889996406</v>
      </c>
      <c r="O283">
        <v>742.87</v>
      </c>
      <c r="P283">
        <f t="shared" si="93"/>
        <v>1037.200148749554</v>
      </c>
      <c r="Q283">
        <v>46772</v>
      </c>
      <c r="R283">
        <f t="shared" si="94"/>
        <v>65303.384653188499</v>
      </c>
      <c r="S283">
        <v>874</v>
      </c>
      <c r="T283">
        <f t="shared" si="95"/>
        <v>1220.2847470043348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867</v>
      </c>
      <c r="AL283">
        <v>1.19570848345757</v>
      </c>
      <c r="AM283">
        <f t="shared" si="96"/>
        <v>1</v>
      </c>
      <c r="AN283">
        <f t="shared" si="97"/>
        <v>1036.6792551577132</v>
      </c>
      <c r="AO283">
        <v>7.04</v>
      </c>
      <c r="AP283">
        <f t="shared" si="98"/>
        <v>8.4177877235412932</v>
      </c>
      <c r="AQ283">
        <v>10.37</v>
      </c>
      <c r="AR283">
        <v>9750</v>
      </c>
      <c r="AS283">
        <v>5.0737861885996933</v>
      </c>
      <c r="AT283">
        <v>1.0736769362178182</v>
      </c>
      <c r="AU283" s="1">
        <f t="shared" si="99"/>
        <v>5.4476072100000001</v>
      </c>
      <c r="AV283" s="1">
        <f t="shared" si="100"/>
        <v>3.2210308086534547</v>
      </c>
      <c r="AW283" s="1">
        <f t="shared" si="101"/>
        <v>7.5157385535247272</v>
      </c>
      <c r="AX283" s="1">
        <f t="shared" si="104"/>
        <v>10.736769362178183</v>
      </c>
      <c r="AY283" s="3">
        <v>0.1</v>
      </c>
      <c r="AZ283">
        <v>35</v>
      </c>
      <c r="BA283">
        <f t="shared" si="102"/>
        <v>0.10368970511989745</v>
      </c>
      <c r="BB283">
        <v>0.77329999999999999</v>
      </c>
      <c r="BC283">
        <v>0.29249999999999998</v>
      </c>
      <c r="BD283">
        <v>9.75E-3</v>
      </c>
      <c r="BE283">
        <v>7081</v>
      </c>
      <c r="BF283">
        <f t="shared" si="105"/>
        <v>85.8</v>
      </c>
      <c r="BG283" s="6">
        <f t="shared" si="106"/>
        <v>1.1961436046511629</v>
      </c>
      <c r="BH283" s="7">
        <f t="shared" si="107"/>
        <v>2.3922872093023257</v>
      </c>
      <c r="BI283" s="6">
        <f t="shared" si="108"/>
        <v>3.5884308139534884</v>
      </c>
      <c r="BJ283">
        <v>516.41999999999996</v>
      </c>
      <c r="BK283">
        <v>98.6</v>
      </c>
      <c r="BL283">
        <v>0.12</v>
      </c>
      <c r="BM283">
        <v>0.11</v>
      </c>
      <c r="BN283" s="2">
        <f t="shared" si="103"/>
        <v>8.0595021496618693E-2</v>
      </c>
      <c r="BO283" s="2">
        <f t="shared" si="109"/>
        <v>0.13086274283730767</v>
      </c>
      <c r="BP283" s="2">
        <f t="shared" si="110"/>
        <v>0.10915362292417884</v>
      </c>
      <c r="BQ283" s="2">
        <f t="shared" si="111"/>
        <v>0.1824320738210449</v>
      </c>
      <c r="BR283">
        <f t="shared" si="112"/>
        <v>0.1031930628795826</v>
      </c>
      <c r="BS283">
        <f t="shared" si="113"/>
        <v>0.14785371329940286</v>
      </c>
      <c r="BT283">
        <f t="shared" si="114"/>
        <v>674.01889796760668</v>
      </c>
    </row>
    <row r="284" spans="1:72" x14ac:dyDescent="0.2">
      <c r="A284">
        <v>5</v>
      </c>
      <c r="B284">
        <v>9007</v>
      </c>
      <c r="C284" t="s">
        <v>621</v>
      </c>
      <c r="D284">
        <v>9</v>
      </c>
      <c r="E284" t="s">
        <v>650</v>
      </c>
      <c r="F284" t="s">
        <v>651</v>
      </c>
      <c r="G284" t="s">
        <v>660</v>
      </c>
      <c r="H284">
        <v>7</v>
      </c>
      <c r="I284">
        <v>3270</v>
      </c>
      <c r="J284">
        <v>138</v>
      </c>
      <c r="K284">
        <v>1145</v>
      </c>
      <c r="L284">
        <v>479</v>
      </c>
      <c r="M284">
        <v>41923</v>
      </c>
      <c r="N284">
        <f t="shared" si="92"/>
        <v>58533.177858881834</v>
      </c>
      <c r="O284">
        <v>404.33</v>
      </c>
      <c r="P284">
        <f t="shared" si="93"/>
        <v>564.52829720396187</v>
      </c>
      <c r="Q284">
        <v>22516</v>
      </c>
      <c r="R284">
        <f t="shared" si="94"/>
        <v>31436.992406807323</v>
      </c>
      <c r="S284">
        <v>385</v>
      </c>
      <c r="T284">
        <f t="shared" si="95"/>
        <v>537.53961967582256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867</v>
      </c>
      <c r="AL284">
        <v>1.19869041442871</v>
      </c>
      <c r="AM284">
        <f t="shared" si="96"/>
        <v>1</v>
      </c>
      <c r="AN284">
        <f t="shared" si="97"/>
        <v>1039.2645893096917</v>
      </c>
      <c r="AO284">
        <v>7.04</v>
      </c>
      <c r="AP284">
        <f t="shared" si="98"/>
        <v>8.4387805175781185</v>
      </c>
      <c r="AQ284">
        <v>10.37</v>
      </c>
      <c r="AR284">
        <v>9750</v>
      </c>
      <c r="AS284">
        <v>5.0737861885996933</v>
      </c>
      <c r="AT284">
        <v>1.083436825412847</v>
      </c>
      <c r="AU284" s="1">
        <f t="shared" si="99"/>
        <v>5.4971268010000003</v>
      </c>
      <c r="AV284" s="1">
        <f t="shared" si="100"/>
        <v>3.2503104762385409</v>
      </c>
      <c r="AW284" s="1">
        <f t="shared" si="101"/>
        <v>7.584057777889929</v>
      </c>
      <c r="AX284" s="1">
        <f t="shared" si="104"/>
        <v>10.834368254128471</v>
      </c>
      <c r="AY284" s="3">
        <v>0.1</v>
      </c>
      <c r="AZ284">
        <v>35</v>
      </c>
      <c r="BA284">
        <f t="shared" si="102"/>
        <v>0.10368970511989745</v>
      </c>
      <c r="BB284">
        <v>0.77329999999999999</v>
      </c>
      <c r="BC284">
        <v>0.29249999999999998</v>
      </c>
      <c r="BD284">
        <v>9.75E-3</v>
      </c>
      <c r="BE284">
        <v>7082</v>
      </c>
      <c r="BF284">
        <f t="shared" si="105"/>
        <v>85.8</v>
      </c>
      <c r="BG284" s="6">
        <f t="shared" si="106"/>
        <v>1.1961436046511629</v>
      </c>
      <c r="BH284" s="7">
        <f t="shared" si="107"/>
        <v>2.3922872093023257</v>
      </c>
      <c r="BI284" s="6">
        <f t="shared" si="108"/>
        <v>3.5884308139534884</v>
      </c>
      <c r="BJ284">
        <v>516.41999999999996</v>
      </c>
      <c r="BK284">
        <v>98.6</v>
      </c>
      <c r="BL284">
        <v>0.12</v>
      </c>
      <c r="BM284">
        <v>0.11</v>
      </c>
      <c r="BN284" s="2">
        <f t="shared" si="103"/>
        <v>8.1120509596454532E-2</v>
      </c>
      <c r="BO284" s="2">
        <f t="shared" si="109"/>
        <v>0.12681050174945382</v>
      </c>
      <c r="BP284" s="2">
        <f t="shared" si="110"/>
        <v>0.10490404258302959</v>
      </c>
      <c r="BQ284" s="2">
        <f t="shared" si="111"/>
        <v>0.17884860591745641</v>
      </c>
      <c r="BR284">
        <f t="shared" si="112"/>
        <v>9.9140817510722332E-2</v>
      </c>
      <c r="BS284">
        <f t="shared" si="113"/>
        <v>0.14380147545920907</v>
      </c>
      <c r="BT284">
        <f t="shared" si="114"/>
        <v>674.01890218534697</v>
      </c>
    </row>
    <row r="285" spans="1:72" x14ac:dyDescent="0.2">
      <c r="A285">
        <v>5</v>
      </c>
      <c r="B285">
        <v>9009</v>
      </c>
      <c r="C285" t="s">
        <v>621</v>
      </c>
      <c r="D285">
        <v>9</v>
      </c>
      <c r="E285" t="s">
        <v>650</v>
      </c>
      <c r="F285" t="s">
        <v>651</v>
      </c>
      <c r="G285" t="s">
        <v>677</v>
      </c>
      <c r="H285">
        <v>9</v>
      </c>
      <c r="I285">
        <v>6603</v>
      </c>
      <c r="J285">
        <v>220</v>
      </c>
      <c r="K285">
        <v>1976</v>
      </c>
      <c r="L285">
        <v>878</v>
      </c>
      <c r="M285">
        <v>78478</v>
      </c>
      <c r="N285">
        <f t="shared" si="92"/>
        <v>109571.51759199792</v>
      </c>
      <c r="O285">
        <v>485.62</v>
      </c>
      <c r="P285">
        <f t="shared" si="93"/>
        <v>678.0259483297998</v>
      </c>
      <c r="Q285">
        <v>35291</v>
      </c>
      <c r="R285">
        <f t="shared" si="94"/>
        <v>49273.534332414165</v>
      </c>
      <c r="S285">
        <v>695</v>
      </c>
      <c r="T285">
        <f t="shared" si="95"/>
        <v>970.3637290251861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867</v>
      </c>
      <c r="AL285">
        <v>1.20373214781284</v>
      </c>
      <c r="AM285">
        <f t="shared" si="96"/>
        <v>1</v>
      </c>
      <c r="AN285">
        <f t="shared" si="97"/>
        <v>1043.6357721537322</v>
      </c>
      <c r="AO285">
        <v>7.04</v>
      </c>
      <c r="AP285">
        <f t="shared" si="98"/>
        <v>8.4742743206023938</v>
      </c>
      <c r="AQ285">
        <v>10.37</v>
      </c>
      <c r="AR285">
        <v>9750</v>
      </c>
      <c r="AS285">
        <v>5.0737861885996933</v>
      </c>
      <c r="AT285">
        <v>1.0933878846658847</v>
      </c>
      <c r="AU285" s="1">
        <f t="shared" si="99"/>
        <v>5.547616348</v>
      </c>
      <c r="AV285" s="1">
        <f t="shared" si="100"/>
        <v>3.2801636539976542</v>
      </c>
      <c r="AW285" s="1">
        <f t="shared" si="101"/>
        <v>7.6537151926611928</v>
      </c>
      <c r="AX285" s="1">
        <f t="shared" si="104"/>
        <v>10.933878846658846</v>
      </c>
      <c r="AY285" s="3">
        <v>0.1</v>
      </c>
      <c r="AZ285">
        <v>35</v>
      </c>
      <c r="BA285">
        <f t="shared" si="102"/>
        <v>0.10368970511989745</v>
      </c>
      <c r="BB285">
        <v>0.77329999999999999</v>
      </c>
      <c r="BC285">
        <v>0.29249999999999998</v>
      </c>
      <c r="BD285">
        <v>9.75E-3</v>
      </c>
      <c r="BE285">
        <v>7083</v>
      </c>
      <c r="BF285">
        <f t="shared" si="105"/>
        <v>85.8</v>
      </c>
      <c r="BG285" s="6">
        <f t="shared" si="106"/>
        <v>1.1961436046511629</v>
      </c>
      <c r="BH285" s="7">
        <f t="shared" si="107"/>
        <v>2.3922872093023257</v>
      </c>
      <c r="BI285" s="6">
        <f t="shared" si="108"/>
        <v>3.5884308139534884</v>
      </c>
      <c r="BJ285">
        <v>516.41999999999996</v>
      </c>
      <c r="BK285">
        <v>98.6</v>
      </c>
      <c r="BL285">
        <v>0.12</v>
      </c>
      <c r="BM285">
        <v>0.11</v>
      </c>
      <c r="BN285" s="2">
        <f t="shared" si="103"/>
        <v>8.1684930992537444E-2</v>
      </c>
      <c r="BO285" s="2">
        <f t="shared" si="109"/>
        <v>0.13031155979848277</v>
      </c>
      <c r="BP285" s="2">
        <f t="shared" si="110"/>
        <v>0.1082038960319599</v>
      </c>
      <c r="BQ285" s="2">
        <f t="shared" si="111"/>
        <v>0.18282761916040649</v>
      </c>
      <c r="BR285">
        <f t="shared" si="112"/>
        <v>0.10264187127874484</v>
      </c>
      <c r="BS285">
        <f t="shared" si="113"/>
        <v>0.14730253675589811</v>
      </c>
      <c r="BT285">
        <f t="shared" si="114"/>
        <v>674.01890640308727</v>
      </c>
    </row>
    <row r="286" spans="1:72" x14ac:dyDescent="0.2">
      <c r="A286">
        <v>5</v>
      </c>
      <c r="B286">
        <v>9011</v>
      </c>
      <c r="C286" t="s">
        <v>621</v>
      </c>
      <c r="D286">
        <v>9</v>
      </c>
      <c r="E286" t="s">
        <v>650</v>
      </c>
      <c r="F286" t="s">
        <v>651</v>
      </c>
      <c r="G286" t="s">
        <v>653</v>
      </c>
      <c r="H286">
        <v>11</v>
      </c>
      <c r="I286">
        <v>5031</v>
      </c>
      <c r="J286">
        <v>208</v>
      </c>
      <c r="K286">
        <v>1915</v>
      </c>
      <c r="L286">
        <v>781</v>
      </c>
      <c r="M286">
        <v>68145</v>
      </c>
      <c r="N286">
        <f t="shared" si="92"/>
        <v>95144.512682620581</v>
      </c>
      <c r="O286">
        <v>823.99</v>
      </c>
      <c r="P286">
        <f t="shared" si="93"/>
        <v>1150.4604447186521</v>
      </c>
      <c r="Q286">
        <v>37728</v>
      </c>
      <c r="R286">
        <f t="shared" si="94"/>
        <v>52676.090314621899</v>
      </c>
      <c r="S286">
        <v>632</v>
      </c>
      <c r="T286">
        <f t="shared" si="95"/>
        <v>882.40270035096057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867</v>
      </c>
      <c r="AL286">
        <v>1.19422750723989</v>
      </c>
      <c r="AM286">
        <f t="shared" si="96"/>
        <v>1</v>
      </c>
      <c r="AN286">
        <f t="shared" si="97"/>
        <v>1035.3952487769845</v>
      </c>
      <c r="AO286">
        <v>7.04</v>
      </c>
      <c r="AP286">
        <f t="shared" si="98"/>
        <v>8.4073616509688254</v>
      </c>
      <c r="AQ286">
        <v>10.37</v>
      </c>
      <c r="AR286">
        <v>9750</v>
      </c>
      <c r="AS286">
        <v>5.0737861885996933</v>
      </c>
      <c r="AT286">
        <v>1.0757508259342676</v>
      </c>
      <c r="AU286" s="1">
        <f t="shared" si="99"/>
        <v>5.4581296830000001</v>
      </c>
      <c r="AV286" s="1">
        <f t="shared" si="100"/>
        <v>3.2272524778028027</v>
      </c>
      <c r="AW286" s="1">
        <f t="shared" si="101"/>
        <v>7.5302557815398732</v>
      </c>
      <c r="AX286" s="1">
        <f t="shared" si="104"/>
        <v>10.757508259342677</v>
      </c>
      <c r="AY286" s="3">
        <v>0.1</v>
      </c>
      <c r="AZ286">
        <v>35</v>
      </c>
      <c r="BA286">
        <f t="shared" si="102"/>
        <v>0.10368970511989745</v>
      </c>
      <c r="BB286">
        <v>0.77329999999999999</v>
      </c>
      <c r="BC286">
        <v>0.29249999999999998</v>
      </c>
      <c r="BD286">
        <v>9.75E-3</v>
      </c>
      <c r="BE286">
        <v>7084</v>
      </c>
      <c r="BF286">
        <f t="shared" si="105"/>
        <v>85.8</v>
      </c>
      <c r="BG286" s="6">
        <f t="shared" si="106"/>
        <v>1.1961436046511629</v>
      </c>
      <c r="BH286" s="7">
        <f t="shared" si="107"/>
        <v>2.3922872093023257</v>
      </c>
      <c r="BI286" s="6">
        <f t="shared" si="108"/>
        <v>3.5884308139534884</v>
      </c>
      <c r="BJ286">
        <v>516.41999999999996</v>
      </c>
      <c r="BK286">
        <v>98.6</v>
      </c>
      <c r="BL286">
        <v>0.12</v>
      </c>
      <c r="BM286">
        <v>0.11</v>
      </c>
      <c r="BN286" s="2">
        <f t="shared" si="103"/>
        <v>8.0676422513194776E-2</v>
      </c>
      <c r="BO286" s="2">
        <f t="shared" si="109"/>
        <v>0.12858997574061323</v>
      </c>
      <c r="BP286" s="2">
        <f t="shared" si="110"/>
        <v>0.10683892298994058</v>
      </c>
      <c r="BQ286" s="2">
        <f t="shared" si="111"/>
        <v>0.18025891685995435</v>
      </c>
      <c r="BR286">
        <f t="shared" si="112"/>
        <v>0.10092028293986885</v>
      </c>
      <c r="BS286">
        <f t="shared" si="113"/>
        <v>0.14558095594568859</v>
      </c>
      <c r="BT286">
        <f t="shared" si="114"/>
        <v>674.01891062082768</v>
      </c>
    </row>
    <row r="287" spans="1:72" x14ac:dyDescent="0.2">
      <c r="A287">
        <v>5</v>
      </c>
      <c r="B287">
        <v>9013</v>
      </c>
      <c r="C287" t="s">
        <v>621</v>
      </c>
      <c r="D287">
        <v>9</v>
      </c>
      <c r="E287" t="s">
        <v>650</v>
      </c>
      <c r="F287" t="s">
        <v>651</v>
      </c>
      <c r="G287" t="s">
        <v>663</v>
      </c>
      <c r="H287">
        <v>13</v>
      </c>
      <c r="I287">
        <v>3240</v>
      </c>
      <c r="J287">
        <v>183</v>
      </c>
      <c r="K287">
        <v>1139</v>
      </c>
      <c r="L287">
        <v>529</v>
      </c>
      <c r="M287">
        <v>44407</v>
      </c>
      <c r="N287">
        <f t="shared" si="92"/>
        <v>62001.355560894161</v>
      </c>
      <c r="O287">
        <v>426.06</v>
      </c>
      <c r="P287">
        <f t="shared" si="93"/>
        <v>594.86787106254792</v>
      </c>
      <c r="Q287">
        <v>23095</v>
      </c>
      <c r="R287">
        <f t="shared" si="94"/>
        <v>32245.396146527586</v>
      </c>
      <c r="S287">
        <v>422</v>
      </c>
      <c r="T287">
        <f t="shared" si="95"/>
        <v>589.19927143687562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867</v>
      </c>
      <c r="AL287">
        <v>1.1882639408111599</v>
      </c>
      <c r="AM287">
        <f t="shared" si="96"/>
        <v>1</v>
      </c>
      <c r="AN287">
        <f t="shared" si="97"/>
        <v>1030.2248366832757</v>
      </c>
      <c r="AO287">
        <v>7.04</v>
      </c>
      <c r="AP287">
        <f t="shared" si="98"/>
        <v>8.3653781433105667</v>
      </c>
      <c r="AQ287">
        <v>10.37</v>
      </c>
      <c r="AR287">
        <v>9750</v>
      </c>
      <c r="AS287">
        <v>5.0737861885996933</v>
      </c>
      <c r="AT287">
        <v>1.0694653237836929</v>
      </c>
      <c r="AU287" s="1">
        <f t="shared" si="99"/>
        <v>5.4262383889999999</v>
      </c>
      <c r="AV287" s="1">
        <f t="shared" si="100"/>
        <v>3.2083959713510786</v>
      </c>
      <c r="AW287" s="1">
        <f t="shared" si="101"/>
        <v>7.4862572664858504</v>
      </c>
      <c r="AX287" s="1">
        <f t="shared" si="104"/>
        <v>10.694653237836928</v>
      </c>
      <c r="AY287" s="3">
        <v>0.1</v>
      </c>
      <c r="AZ287">
        <v>35</v>
      </c>
      <c r="BA287">
        <f t="shared" si="102"/>
        <v>0.10368970511989745</v>
      </c>
      <c r="BB287">
        <v>0.77329999999999999</v>
      </c>
      <c r="BC287">
        <v>0.29249999999999998</v>
      </c>
      <c r="BD287">
        <v>9.75E-3</v>
      </c>
      <c r="BE287">
        <v>7085</v>
      </c>
      <c r="BF287">
        <f t="shared" si="105"/>
        <v>85.8</v>
      </c>
      <c r="BG287" s="6">
        <f t="shared" si="106"/>
        <v>1.1961436046511629</v>
      </c>
      <c r="BH287" s="7">
        <f t="shared" si="107"/>
        <v>2.3922872093023257</v>
      </c>
      <c r="BI287" s="6">
        <f t="shared" si="108"/>
        <v>3.5884308139534884</v>
      </c>
      <c r="BJ287">
        <v>516.41999999999996</v>
      </c>
      <c r="BK287">
        <v>98.6</v>
      </c>
      <c r="BL287">
        <v>0.12</v>
      </c>
      <c r="BM287">
        <v>0.11</v>
      </c>
      <c r="BN287" s="2">
        <f t="shared" si="103"/>
        <v>8.0280142450386976E-2</v>
      </c>
      <c r="BO287" s="2">
        <f t="shared" si="109"/>
        <v>0.1261723811301082</v>
      </c>
      <c r="BP287" s="2">
        <f t="shared" si="110"/>
        <v>0.10454841755803122</v>
      </c>
      <c r="BQ287" s="2">
        <f t="shared" si="111"/>
        <v>0.17753942590626823</v>
      </c>
      <c r="BR287">
        <f t="shared" si="112"/>
        <v>9.8502684048357367E-2</v>
      </c>
      <c r="BS287">
        <f t="shared" si="113"/>
        <v>0.14316336458284362</v>
      </c>
      <c r="BT287">
        <f t="shared" si="114"/>
        <v>674.01891483856798</v>
      </c>
    </row>
    <row r="288" spans="1:72" x14ac:dyDescent="0.2">
      <c r="A288">
        <v>5</v>
      </c>
      <c r="B288">
        <v>9015</v>
      </c>
      <c r="C288" t="s">
        <v>621</v>
      </c>
      <c r="D288">
        <v>9</v>
      </c>
      <c r="E288" t="s">
        <v>650</v>
      </c>
      <c r="F288" t="s">
        <v>651</v>
      </c>
      <c r="G288" t="s">
        <v>643</v>
      </c>
      <c r="H288">
        <v>15</v>
      </c>
      <c r="I288">
        <v>4092</v>
      </c>
      <c r="J288">
        <v>221</v>
      </c>
      <c r="K288">
        <v>1655</v>
      </c>
      <c r="L288">
        <v>657</v>
      </c>
      <c r="M288">
        <v>56987</v>
      </c>
      <c r="N288">
        <f t="shared" si="92"/>
        <v>79565.637159652208</v>
      </c>
      <c r="O288">
        <v>624.09</v>
      </c>
      <c r="P288">
        <f t="shared" si="93"/>
        <v>871.3587045285301</v>
      </c>
      <c r="Q288">
        <v>32991</v>
      </c>
      <c r="R288">
        <f t="shared" si="94"/>
        <v>46062.258682402753</v>
      </c>
      <c r="S288">
        <v>539</v>
      </c>
      <c r="T288">
        <f t="shared" si="95"/>
        <v>752.55546754615148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867</v>
      </c>
      <c r="AL288">
        <v>1.18564099470774</v>
      </c>
      <c r="AM288">
        <f t="shared" si="96"/>
        <v>1</v>
      </c>
      <c r="AN288">
        <f t="shared" si="97"/>
        <v>1027.9507424116105</v>
      </c>
      <c r="AO288">
        <v>7.04</v>
      </c>
      <c r="AP288">
        <f t="shared" si="98"/>
        <v>8.3469126027424903</v>
      </c>
      <c r="AQ288">
        <v>10.37</v>
      </c>
      <c r="AR288">
        <v>9750</v>
      </c>
      <c r="AS288">
        <v>5.0737861885996933</v>
      </c>
      <c r="AT288">
        <v>1.0673095656193903</v>
      </c>
      <c r="AU288" s="1">
        <f t="shared" si="99"/>
        <v>5.4153005330000008</v>
      </c>
      <c r="AV288" s="1">
        <f t="shared" si="100"/>
        <v>3.2019286968581708</v>
      </c>
      <c r="AW288" s="1">
        <f t="shared" si="101"/>
        <v>7.4711669593357319</v>
      </c>
      <c r="AX288" s="1">
        <f t="shared" si="104"/>
        <v>10.673095656193903</v>
      </c>
      <c r="AY288" s="3">
        <v>0.1</v>
      </c>
      <c r="AZ288">
        <v>35</v>
      </c>
      <c r="BA288">
        <f t="shared" si="102"/>
        <v>0.10368970511989745</v>
      </c>
      <c r="BB288">
        <v>0.77329999999999999</v>
      </c>
      <c r="BC288">
        <v>0.29249999999999998</v>
      </c>
      <c r="BD288">
        <v>9.75E-3</v>
      </c>
      <c r="BE288">
        <v>7086</v>
      </c>
      <c r="BF288">
        <f t="shared" si="105"/>
        <v>85.8</v>
      </c>
      <c r="BG288" s="6">
        <f t="shared" si="106"/>
        <v>1.1961436046511629</v>
      </c>
      <c r="BH288" s="7">
        <f t="shared" si="107"/>
        <v>2.3922872093023257</v>
      </c>
      <c r="BI288" s="6">
        <f t="shared" si="108"/>
        <v>3.5884308139534884</v>
      </c>
      <c r="BJ288">
        <v>516.41999999999996</v>
      </c>
      <c r="BK288">
        <v>98.6</v>
      </c>
      <c r="BL288">
        <v>0.12</v>
      </c>
      <c r="BM288">
        <v>0.11</v>
      </c>
      <c r="BN288" s="2">
        <f t="shared" si="103"/>
        <v>8.0135963419158338E-2</v>
      </c>
      <c r="BO288" s="2">
        <f t="shared" si="109"/>
        <v>0.12711183929553382</v>
      </c>
      <c r="BP288" s="2">
        <f t="shared" si="110"/>
        <v>0.10553146389315098</v>
      </c>
      <c r="BQ288" s="2">
        <f t="shared" si="111"/>
        <v>0.17837534174667433</v>
      </c>
      <c r="BR288">
        <f t="shared" si="112"/>
        <v>9.9442137932776536E-2</v>
      </c>
      <c r="BS288">
        <f t="shared" si="113"/>
        <v>0.1441028259959293</v>
      </c>
      <c r="BT288">
        <f t="shared" si="114"/>
        <v>674.01891905630839</v>
      </c>
    </row>
    <row r="289" spans="1:72" x14ac:dyDescent="0.2">
      <c r="A289">
        <v>9</v>
      </c>
      <c r="B289">
        <v>10001</v>
      </c>
      <c r="C289" t="s">
        <v>728</v>
      </c>
      <c r="D289">
        <v>10</v>
      </c>
      <c r="E289" t="s">
        <v>742</v>
      </c>
      <c r="F289" t="s">
        <v>743</v>
      </c>
      <c r="G289" t="s">
        <v>74</v>
      </c>
      <c r="H289">
        <v>1</v>
      </c>
      <c r="I289">
        <v>4086</v>
      </c>
      <c r="J289">
        <v>485</v>
      </c>
      <c r="K289">
        <v>2058</v>
      </c>
      <c r="L289">
        <v>546</v>
      </c>
      <c r="M289">
        <v>54347</v>
      </c>
      <c r="N289">
        <f t="shared" si="92"/>
        <v>75879.651196160848</v>
      </c>
      <c r="O289">
        <v>2161.5</v>
      </c>
      <c r="P289">
        <f t="shared" si="93"/>
        <v>3017.9010076085465</v>
      </c>
      <c r="Q289">
        <v>39644</v>
      </c>
      <c r="R289">
        <f t="shared" si="94"/>
        <v>55351.222551761843</v>
      </c>
      <c r="S289">
        <v>497</v>
      </c>
      <c r="T289">
        <f t="shared" si="95"/>
        <v>693.91478176333453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867</v>
      </c>
      <c r="AL289">
        <v>1.1986712427700299</v>
      </c>
      <c r="AM289">
        <f t="shared" si="96"/>
        <v>1</v>
      </c>
      <c r="AN289">
        <f t="shared" si="97"/>
        <v>1039.2479674816159</v>
      </c>
      <c r="AO289">
        <v>7.04</v>
      </c>
      <c r="AP289">
        <f t="shared" si="98"/>
        <v>8.4386455491010111</v>
      </c>
      <c r="AQ289">
        <v>10.37</v>
      </c>
      <c r="AR289">
        <v>9750</v>
      </c>
      <c r="AS289">
        <v>5.0737861885996933</v>
      </c>
      <c r="AT289">
        <v>0.986028142305449</v>
      </c>
      <c r="AU289" s="1">
        <f t="shared" si="99"/>
        <v>5.00289597</v>
      </c>
      <c r="AV289" s="1">
        <f t="shared" si="100"/>
        <v>2.9580844269163471</v>
      </c>
      <c r="AW289" s="1">
        <f t="shared" si="101"/>
        <v>6.9021969961381426</v>
      </c>
      <c r="AX289" s="1">
        <f t="shared" si="104"/>
        <v>9.8602814230544897</v>
      </c>
      <c r="AY289" s="3">
        <v>0.1</v>
      </c>
      <c r="AZ289">
        <v>35</v>
      </c>
      <c r="BA289">
        <f t="shared" si="102"/>
        <v>0.10368970511989745</v>
      </c>
      <c r="BB289">
        <v>0.63154999999999994</v>
      </c>
      <c r="BC289">
        <v>0.29249999999999998</v>
      </c>
      <c r="BD289">
        <v>9.75E-3</v>
      </c>
      <c r="BE289">
        <v>7087</v>
      </c>
      <c r="BF289">
        <f t="shared" si="105"/>
        <v>85.8</v>
      </c>
      <c r="BG289" s="6">
        <f t="shared" si="106"/>
        <v>1.1961436046511629</v>
      </c>
      <c r="BH289" s="7">
        <f t="shared" si="107"/>
        <v>2.3922872093023257</v>
      </c>
      <c r="BI289" s="6">
        <f t="shared" si="108"/>
        <v>3.5884308139534884</v>
      </c>
      <c r="BJ289">
        <v>516.41999999999996</v>
      </c>
      <c r="BK289">
        <v>98.6</v>
      </c>
      <c r="BL289">
        <v>0.12</v>
      </c>
      <c r="BM289">
        <v>0.11</v>
      </c>
      <c r="BN289" s="2">
        <f t="shared" si="103"/>
        <v>8.0151493410376154E-2</v>
      </c>
      <c r="BO289" s="2">
        <f t="shared" si="109"/>
        <v>0.12729070513805443</v>
      </c>
      <c r="BP289" s="2">
        <f t="shared" si="110"/>
        <v>0.1073537925929888</v>
      </c>
      <c r="BQ289" s="2">
        <f t="shared" si="111"/>
        <v>0.1746502133053357</v>
      </c>
      <c r="BR289">
        <f t="shared" si="112"/>
        <v>9.9614026515684878E-2</v>
      </c>
      <c r="BS289">
        <f t="shared" si="113"/>
        <v>0.14428695902179667</v>
      </c>
      <c r="BT289">
        <f t="shared" si="114"/>
        <v>674.02572561200793</v>
      </c>
    </row>
    <row r="290" spans="1:72" x14ac:dyDescent="0.2">
      <c r="A290">
        <v>9</v>
      </c>
      <c r="B290">
        <v>10003</v>
      </c>
      <c r="C290" t="s">
        <v>728</v>
      </c>
      <c r="D290">
        <v>10</v>
      </c>
      <c r="E290" t="s">
        <v>742</v>
      </c>
      <c r="F290" t="s">
        <v>743</v>
      </c>
      <c r="G290" t="s">
        <v>777</v>
      </c>
      <c r="H290">
        <v>3</v>
      </c>
      <c r="I290">
        <v>8407</v>
      </c>
      <c r="J290">
        <v>355</v>
      </c>
      <c r="K290">
        <v>2839</v>
      </c>
      <c r="L290">
        <v>1133</v>
      </c>
      <c r="M290">
        <v>104620</v>
      </c>
      <c r="N290">
        <f t="shared" si="92"/>
        <v>146071.15587138844</v>
      </c>
      <c r="O290">
        <v>3911.1</v>
      </c>
      <c r="P290">
        <f t="shared" si="93"/>
        <v>5460.7044325041807</v>
      </c>
      <c r="Q290">
        <v>56450</v>
      </c>
      <c r="R290">
        <f t="shared" si="94"/>
        <v>78815.874105714756</v>
      </c>
      <c r="S290">
        <v>956</v>
      </c>
      <c r="T290">
        <f t="shared" si="95"/>
        <v>1334.7737049612631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867</v>
      </c>
      <c r="AL290">
        <v>1.19454964724454</v>
      </c>
      <c r="AM290">
        <f t="shared" si="96"/>
        <v>1</v>
      </c>
      <c r="AN290">
        <f t="shared" si="97"/>
        <v>1035.6745441610162</v>
      </c>
      <c r="AO290">
        <v>7.04</v>
      </c>
      <c r="AP290">
        <f t="shared" si="98"/>
        <v>8.4096295166015622</v>
      </c>
      <c r="AQ290">
        <v>10.37</v>
      </c>
      <c r="AR290">
        <v>9750</v>
      </c>
      <c r="AS290">
        <v>5.0737861885996933</v>
      </c>
      <c r="AT290">
        <v>1.0359554207881698</v>
      </c>
      <c r="AU290" s="1">
        <f t="shared" si="99"/>
        <v>5.2562163059999998</v>
      </c>
      <c r="AV290" s="1">
        <f t="shared" si="100"/>
        <v>3.1078662623645092</v>
      </c>
      <c r="AW290" s="1">
        <f t="shared" si="101"/>
        <v>7.2516879455171885</v>
      </c>
      <c r="AX290" s="1">
        <f t="shared" si="104"/>
        <v>10.359554207881699</v>
      </c>
      <c r="AY290" s="3">
        <v>0.1</v>
      </c>
      <c r="AZ290">
        <v>35</v>
      </c>
      <c r="BA290">
        <f t="shared" si="102"/>
        <v>0.10368970511989745</v>
      </c>
      <c r="BB290">
        <v>0.63154999999999994</v>
      </c>
      <c r="BC290">
        <v>0.29249999999999998</v>
      </c>
      <c r="BD290">
        <v>9.75E-3</v>
      </c>
      <c r="BE290">
        <v>7088</v>
      </c>
      <c r="BF290">
        <f t="shared" si="105"/>
        <v>85.8</v>
      </c>
      <c r="BG290" s="6">
        <f t="shared" si="106"/>
        <v>1.1961436046511629</v>
      </c>
      <c r="BH290" s="7">
        <f t="shared" si="107"/>
        <v>2.3922872093023257</v>
      </c>
      <c r="BI290" s="6">
        <f t="shared" si="108"/>
        <v>3.5884308139534884</v>
      </c>
      <c r="BJ290">
        <v>516.41999999999996</v>
      </c>
      <c r="BK290">
        <v>98.6</v>
      </c>
      <c r="BL290">
        <v>0.12</v>
      </c>
      <c r="BM290">
        <v>0.11</v>
      </c>
      <c r="BN290" s="2">
        <f t="shared" si="103"/>
        <v>8.2549147607549472E-2</v>
      </c>
      <c r="BO290" s="2">
        <f t="shared" si="109"/>
        <v>0.13405900157739992</v>
      </c>
      <c r="BP290" s="2">
        <f t="shared" si="110"/>
        <v>0.11311258865195385</v>
      </c>
      <c r="BQ290" s="2">
        <f t="shared" si="111"/>
        <v>0.18381654612074644</v>
      </c>
      <c r="BR290">
        <f t="shared" si="112"/>
        <v>0.10638231771316148</v>
      </c>
      <c r="BS290">
        <f t="shared" si="113"/>
        <v>0.15105525943773229</v>
      </c>
      <c r="BT290">
        <f t="shared" si="114"/>
        <v>674.0257307764108</v>
      </c>
    </row>
    <row r="291" spans="1:72" x14ac:dyDescent="0.2">
      <c r="A291">
        <v>9</v>
      </c>
      <c r="B291">
        <v>10005</v>
      </c>
      <c r="C291" t="s">
        <v>728</v>
      </c>
      <c r="D291">
        <v>10</v>
      </c>
      <c r="E291" t="s">
        <v>742</v>
      </c>
      <c r="F291" t="s">
        <v>743</v>
      </c>
      <c r="G291" t="s">
        <v>744</v>
      </c>
      <c r="H291">
        <v>5</v>
      </c>
      <c r="I291">
        <v>3742</v>
      </c>
      <c r="J291">
        <v>556</v>
      </c>
      <c r="K291">
        <v>2446</v>
      </c>
      <c r="L291">
        <v>475</v>
      </c>
      <c r="M291">
        <v>49936</v>
      </c>
      <c r="N291">
        <f t="shared" si="92"/>
        <v>69720.982982160713</v>
      </c>
      <c r="O291">
        <v>2874.2</v>
      </c>
      <c r="P291">
        <f t="shared" si="93"/>
        <v>4012.9775970707765</v>
      </c>
      <c r="Q291">
        <v>46047</v>
      </c>
      <c r="R291">
        <f t="shared" si="94"/>
        <v>64291.134720032729</v>
      </c>
      <c r="S291">
        <v>425</v>
      </c>
      <c r="T291">
        <f t="shared" si="95"/>
        <v>593.38789184993391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867</v>
      </c>
      <c r="AL291">
        <v>1.20002503498741</v>
      </c>
      <c r="AM291">
        <f t="shared" si="96"/>
        <v>1</v>
      </c>
      <c r="AN291">
        <f t="shared" si="97"/>
        <v>1040.4217053340844</v>
      </c>
      <c r="AO291">
        <v>7.04</v>
      </c>
      <c r="AP291">
        <f t="shared" si="98"/>
        <v>8.4481762463113661</v>
      </c>
      <c r="AQ291">
        <v>10.37</v>
      </c>
      <c r="AR291">
        <v>9750</v>
      </c>
      <c r="AS291">
        <v>5.0737861885996933</v>
      </c>
      <c r="AT291">
        <v>0.98990881430622046</v>
      </c>
      <c r="AU291" s="1">
        <f t="shared" si="99"/>
        <v>5.0225856699999998</v>
      </c>
      <c r="AV291" s="1">
        <f t="shared" si="100"/>
        <v>2.9697264429186614</v>
      </c>
      <c r="AW291" s="1">
        <f t="shared" si="101"/>
        <v>6.9293617001435432</v>
      </c>
      <c r="AX291" s="1">
        <f t="shared" si="104"/>
        <v>9.8990881430622046</v>
      </c>
      <c r="AY291" s="3">
        <v>0.1</v>
      </c>
      <c r="AZ291">
        <v>35</v>
      </c>
      <c r="BA291">
        <f t="shared" si="102"/>
        <v>0.10368970511989745</v>
      </c>
      <c r="BB291">
        <v>0.63154999999999994</v>
      </c>
      <c r="BC291">
        <v>0.29249999999999998</v>
      </c>
      <c r="BD291">
        <v>9.75E-3</v>
      </c>
      <c r="BE291">
        <v>7089</v>
      </c>
      <c r="BF291">
        <f t="shared" si="105"/>
        <v>85.8</v>
      </c>
      <c r="BG291" s="6">
        <f t="shared" si="106"/>
        <v>1.1961436046511629</v>
      </c>
      <c r="BH291" s="7">
        <f t="shared" si="107"/>
        <v>2.3922872093023257</v>
      </c>
      <c r="BI291" s="6">
        <f t="shared" si="108"/>
        <v>3.5884308139534884</v>
      </c>
      <c r="BJ291">
        <v>516.41999999999996</v>
      </c>
      <c r="BK291">
        <v>98.6</v>
      </c>
      <c r="BL291">
        <v>0.12</v>
      </c>
      <c r="BM291">
        <v>0.11</v>
      </c>
      <c r="BN291" s="2">
        <f t="shared" si="103"/>
        <v>8.0367189290937863E-2</v>
      </c>
      <c r="BO291" s="2">
        <f t="shared" si="109"/>
        <v>0.12735077022133298</v>
      </c>
      <c r="BP291" s="2">
        <f t="shared" si="110"/>
        <v>0.10733539275728994</v>
      </c>
      <c r="BQ291" s="2">
        <f t="shared" si="111"/>
        <v>0.17489666933368947</v>
      </c>
      <c r="BR291">
        <f t="shared" si="112"/>
        <v>9.9674081115225702E-2</v>
      </c>
      <c r="BS291">
        <f t="shared" si="113"/>
        <v>0.14434703205825555</v>
      </c>
      <c r="BT291">
        <f t="shared" si="114"/>
        <v>674.02573594081366</v>
      </c>
    </row>
    <row r="292" spans="1:72" x14ac:dyDescent="0.2">
      <c r="A292">
        <v>9</v>
      </c>
      <c r="B292">
        <v>11001</v>
      </c>
      <c r="C292" t="s">
        <v>728</v>
      </c>
      <c r="D292">
        <v>11</v>
      </c>
      <c r="E292" t="s">
        <v>765</v>
      </c>
      <c r="F292" t="s">
        <v>766</v>
      </c>
      <c r="G292" t="s">
        <v>767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>
        <v>340550</v>
      </c>
      <c r="N292">
        <f t="shared" si="92"/>
        <v>475478.22722234117</v>
      </c>
      <c r="O292">
        <v>3390.5</v>
      </c>
      <c r="P292">
        <f t="shared" si="93"/>
        <v>4733.8391701581204</v>
      </c>
      <c r="Q292">
        <v>120520</v>
      </c>
      <c r="R292">
        <f t="shared" si="94"/>
        <v>168270.84406059774</v>
      </c>
      <c r="S292">
        <v>4067</v>
      </c>
      <c r="T292">
        <f t="shared" si="95"/>
        <v>5678.3730733027796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867</v>
      </c>
      <c r="AL292">
        <v>1.16390776634216</v>
      </c>
      <c r="AM292">
        <f t="shared" si="96"/>
        <v>1</v>
      </c>
      <c r="AN292">
        <f t="shared" si="97"/>
        <v>1009.1080334186527</v>
      </c>
      <c r="AO292">
        <v>7.04</v>
      </c>
      <c r="AP292">
        <f t="shared" si="98"/>
        <v>8.1939106750488069</v>
      </c>
      <c r="AQ292">
        <v>10.37</v>
      </c>
      <c r="AR292">
        <v>9750</v>
      </c>
      <c r="AS292">
        <v>5.0737861885996933</v>
      </c>
      <c r="AT292">
        <v>0.99713151164461866</v>
      </c>
      <c r="AU292" s="1">
        <f t="shared" si="99"/>
        <v>5.0592320920000002</v>
      </c>
      <c r="AV292" s="1">
        <f t="shared" si="100"/>
        <v>2.991394534933856</v>
      </c>
      <c r="AW292" s="1">
        <f t="shared" si="101"/>
        <v>6.9799205815123306</v>
      </c>
      <c r="AX292" s="1">
        <f t="shared" si="104"/>
        <v>9.9713151164461866</v>
      </c>
      <c r="AY292" s="3">
        <v>0.1</v>
      </c>
      <c r="AZ292">
        <v>35</v>
      </c>
      <c r="BA292">
        <f t="shared" si="102"/>
        <v>0.10368970511989745</v>
      </c>
      <c r="BB292">
        <v>0.63154999999999994</v>
      </c>
      <c r="BC292">
        <v>0.29249999999999998</v>
      </c>
      <c r="BD292">
        <v>9.75E-3</v>
      </c>
      <c r="BE292">
        <v>7090</v>
      </c>
      <c r="BF292">
        <f t="shared" si="105"/>
        <v>85.8</v>
      </c>
      <c r="BG292" s="6">
        <f t="shared" si="106"/>
        <v>1.1961436046511629</v>
      </c>
      <c r="BH292" s="7">
        <f t="shared" si="107"/>
        <v>2.3922872093023257</v>
      </c>
      <c r="BI292" s="6">
        <f t="shared" si="108"/>
        <v>3.5884308139534884</v>
      </c>
      <c r="BJ292">
        <v>516.41999999999996</v>
      </c>
      <c r="BK292">
        <v>98.6</v>
      </c>
      <c r="BL292">
        <v>0.12</v>
      </c>
      <c r="BM292">
        <v>0.11</v>
      </c>
      <c r="BN292" s="2">
        <f t="shared" si="103"/>
        <v>8.009164090024716E-2</v>
      </c>
      <c r="BO292" s="2">
        <f t="shared" si="109"/>
        <v>0.15030930423526492</v>
      </c>
      <c r="BP292" s="2">
        <f t="shared" si="110"/>
        <v>0.13014788805387001</v>
      </c>
      <c r="BQ292" s="2">
        <f t="shared" si="111"/>
        <v>0.19820211372361524</v>
      </c>
      <c r="BR292">
        <f t="shared" si="112"/>
        <v>0.12263260988728876</v>
      </c>
      <c r="BS292">
        <f t="shared" si="113"/>
        <v>0.16730557004877766</v>
      </c>
      <c r="BT292">
        <f t="shared" si="114"/>
        <v>674.02574110521641</v>
      </c>
    </row>
    <row r="293" spans="1:72" x14ac:dyDescent="0.2">
      <c r="A293">
        <v>2</v>
      </c>
      <c r="B293">
        <v>12001</v>
      </c>
      <c r="C293" t="s">
        <v>200</v>
      </c>
      <c r="D293">
        <v>12</v>
      </c>
      <c r="E293" t="s">
        <v>201</v>
      </c>
      <c r="F293" t="s">
        <v>202</v>
      </c>
      <c r="G293" t="s">
        <v>214</v>
      </c>
      <c r="H293">
        <v>1</v>
      </c>
      <c r="I293">
        <v>1920</v>
      </c>
      <c r="J293">
        <v>191</v>
      </c>
      <c r="K293">
        <v>1024</v>
      </c>
      <c r="L293">
        <v>263</v>
      </c>
      <c r="M293">
        <v>26573</v>
      </c>
      <c r="N293">
        <f t="shared" si="92"/>
        <v>37101.403412066575</v>
      </c>
      <c r="O293">
        <v>2240.5</v>
      </c>
      <c r="P293">
        <f t="shared" si="93"/>
        <v>3128.2013451524167</v>
      </c>
      <c r="Q293">
        <v>22899</v>
      </c>
      <c r="R293">
        <f t="shared" si="94"/>
        <v>31971.73961287444</v>
      </c>
      <c r="S293">
        <v>221</v>
      </c>
      <c r="T293">
        <f t="shared" si="95"/>
        <v>308.56170376196565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867</v>
      </c>
      <c r="AL293">
        <v>0.98346455643574404</v>
      </c>
      <c r="AM293">
        <f t="shared" si="96"/>
        <v>1</v>
      </c>
      <c r="AN293">
        <f t="shared" si="97"/>
        <v>852.66377042979013</v>
      </c>
      <c r="AO293">
        <v>7.04</v>
      </c>
      <c r="AP293">
        <f t="shared" si="98"/>
        <v>6.9235904773076378</v>
      </c>
      <c r="AQ293">
        <v>10.37</v>
      </c>
      <c r="AR293">
        <v>9750</v>
      </c>
      <c r="AS293">
        <v>5.0737861885996933</v>
      </c>
      <c r="AT293">
        <v>1.1033545783972096</v>
      </c>
      <c r="AU293" s="1">
        <f t="shared" si="99"/>
        <v>5.5981852209999996</v>
      </c>
      <c r="AV293" s="1">
        <f t="shared" si="100"/>
        <v>3.3100637351916289</v>
      </c>
      <c r="AW293" s="1">
        <f t="shared" si="101"/>
        <v>7.7234820487804674</v>
      </c>
      <c r="AX293" s="1">
        <f t="shared" si="104"/>
        <v>11.033545783972096</v>
      </c>
      <c r="AY293" s="3">
        <v>0.1</v>
      </c>
      <c r="AZ293">
        <v>35</v>
      </c>
      <c r="BA293">
        <f t="shared" si="102"/>
        <v>0.10368970511989745</v>
      </c>
      <c r="BB293">
        <v>0.75529999999999997</v>
      </c>
      <c r="BC293">
        <v>0.29249999999999998</v>
      </c>
      <c r="BD293">
        <v>9.75E-3</v>
      </c>
      <c r="BE293">
        <v>7091</v>
      </c>
      <c r="BF293">
        <f t="shared" si="105"/>
        <v>85.8</v>
      </c>
      <c r="BG293" s="6">
        <f t="shared" si="106"/>
        <v>1.1961436046511629</v>
      </c>
      <c r="BH293" s="7">
        <f t="shared" si="107"/>
        <v>2.3922872093023257</v>
      </c>
      <c r="BI293" s="6">
        <f t="shared" si="108"/>
        <v>3.5884308139534884</v>
      </c>
      <c r="BJ293">
        <v>516.41999999999996</v>
      </c>
      <c r="BK293">
        <v>98.6</v>
      </c>
      <c r="BL293">
        <v>0.12</v>
      </c>
      <c r="BM293">
        <v>0.11</v>
      </c>
      <c r="BN293" s="2">
        <f t="shared" si="103"/>
        <v>7.9361295982113875E-2</v>
      </c>
      <c r="BO293" s="2">
        <f t="shared" si="109"/>
        <v>0.12423750386440925</v>
      </c>
      <c r="BP293" s="2">
        <f t="shared" si="110"/>
        <v>0.10192831937777765</v>
      </c>
      <c r="BQ293" s="2">
        <f t="shared" si="111"/>
        <v>0.17723226935338718</v>
      </c>
      <c r="BR293">
        <f t="shared" si="112"/>
        <v>9.6567040306231547E-2</v>
      </c>
      <c r="BS293">
        <f t="shared" si="113"/>
        <v>0.14122906603091215</v>
      </c>
      <c r="BT293">
        <f t="shared" si="114"/>
        <v>674.01966281095326</v>
      </c>
    </row>
    <row r="294" spans="1:72" x14ac:dyDescent="0.2">
      <c r="A294">
        <v>2</v>
      </c>
      <c r="B294">
        <v>12003</v>
      </c>
      <c r="C294" t="s">
        <v>200</v>
      </c>
      <c r="D294">
        <v>12</v>
      </c>
      <c r="E294" t="s">
        <v>201</v>
      </c>
      <c r="F294" t="s">
        <v>202</v>
      </c>
      <c r="G294" t="s">
        <v>212</v>
      </c>
      <c r="H294">
        <v>3</v>
      </c>
      <c r="I294">
        <v>1689</v>
      </c>
      <c r="J294">
        <v>128</v>
      </c>
      <c r="K294">
        <v>910</v>
      </c>
      <c r="L294">
        <v>216</v>
      </c>
      <c r="M294">
        <v>20068</v>
      </c>
      <c r="N294">
        <f t="shared" si="92"/>
        <v>28019.078149751705</v>
      </c>
      <c r="O294">
        <v>1597.9</v>
      </c>
      <c r="P294">
        <f t="shared" si="93"/>
        <v>2230.9988526753164</v>
      </c>
      <c r="Q294">
        <v>18821</v>
      </c>
      <c r="R294">
        <f t="shared" si="94"/>
        <v>26278.00826472378</v>
      </c>
      <c r="S294">
        <v>182</v>
      </c>
      <c r="T294">
        <f t="shared" si="95"/>
        <v>254.10963839220702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867</v>
      </c>
      <c r="AL294">
        <v>0.98542940616607699</v>
      </c>
      <c r="AM294">
        <f t="shared" si="96"/>
        <v>1</v>
      </c>
      <c r="AN294">
        <f t="shared" si="97"/>
        <v>854.36729514598881</v>
      </c>
      <c r="AO294">
        <v>7.04</v>
      </c>
      <c r="AP294">
        <f t="shared" si="98"/>
        <v>6.9374230194091817</v>
      </c>
      <c r="AQ294">
        <v>10.37</v>
      </c>
      <c r="AR294">
        <v>9750</v>
      </c>
      <c r="AS294">
        <v>5.0737861885996933</v>
      </c>
      <c r="AT294">
        <v>1.0689779268166002</v>
      </c>
      <c r="AU294" s="1">
        <f t="shared" si="99"/>
        <v>5.4237654409999996</v>
      </c>
      <c r="AV294" s="1">
        <f t="shared" si="100"/>
        <v>3.2069337804498006</v>
      </c>
      <c r="AW294" s="1">
        <f t="shared" si="101"/>
        <v>7.4828454877162009</v>
      </c>
      <c r="AX294" s="1">
        <f t="shared" si="104"/>
        <v>10.689779268166003</v>
      </c>
      <c r="AY294" s="3">
        <v>0.1</v>
      </c>
      <c r="AZ294">
        <v>35</v>
      </c>
      <c r="BA294">
        <f t="shared" si="102"/>
        <v>0.10368970511989745</v>
      </c>
      <c r="BB294">
        <v>0.75529999999999997</v>
      </c>
      <c r="BC294">
        <v>0.29249999999999998</v>
      </c>
      <c r="BD294">
        <v>9.75E-3</v>
      </c>
      <c r="BE294">
        <v>7092</v>
      </c>
      <c r="BF294">
        <f t="shared" si="105"/>
        <v>85.8</v>
      </c>
      <c r="BG294" s="6">
        <f t="shared" si="106"/>
        <v>1.1961436046511629</v>
      </c>
      <c r="BH294" s="7">
        <f t="shared" si="107"/>
        <v>2.3922872093023257</v>
      </c>
      <c r="BI294" s="6">
        <f t="shared" si="108"/>
        <v>3.5884308139534884</v>
      </c>
      <c r="BJ294">
        <v>516.41999999999996</v>
      </c>
      <c r="BK294">
        <v>98.6</v>
      </c>
      <c r="BL294">
        <v>0.12</v>
      </c>
      <c r="BM294">
        <v>0.11</v>
      </c>
      <c r="BN294" s="2">
        <f t="shared" si="103"/>
        <v>7.768949064170462E-2</v>
      </c>
      <c r="BO294" s="2">
        <f t="shared" si="109"/>
        <v>0.12190393720477846</v>
      </c>
      <c r="BP294" s="2">
        <f t="shared" si="110"/>
        <v>0.10028982851441402</v>
      </c>
      <c r="BQ294" s="2">
        <f t="shared" si="111"/>
        <v>0.17324757201964699</v>
      </c>
      <c r="BR294">
        <f t="shared" si="112"/>
        <v>9.423346926357111E-2</v>
      </c>
      <c r="BS294">
        <f t="shared" si="113"/>
        <v>0.1388955026963383</v>
      </c>
      <c r="BT294">
        <f t="shared" si="114"/>
        <v>674.0196671292091</v>
      </c>
    </row>
    <row r="295" spans="1:72" x14ac:dyDescent="0.2">
      <c r="A295">
        <v>14</v>
      </c>
      <c r="B295">
        <v>12005</v>
      </c>
      <c r="C295" t="s">
        <v>1195</v>
      </c>
      <c r="D295">
        <v>12</v>
      </c>
      <c r="E295" t="s">
        <v>201</v>
      </c>
      <c r="F295" t="s">
        <v>202</v>
      </c>
      <c r="G295" t="s">
        <v>811</v>
      </c>
      <c r="H295">
        <v>5</v>
      </c>
      <c r="I295">
        <v>1339</v>
      </c>
      <c r="J295">
        <v>142</v>
      </c>
      <c r="K295">
        <v>833</v>
      </c>
      <c r="L295">
        <v>160</v>
      </c>
      <c r="M295">
        <v>16901</v>
      </c>
      <c r="N295">
        <f t="shared" si="92"/>
        <v>23597.291200366431</v>
      </c>
      <c r="O295">
        <v>1470.3</v>
      </c>
      <c r="P295">
        <f t="shared" si="93"/>
        <v>2052.8428644399009</v>
      </c>
      <c r="Q295">
        <v>16386</v>
      </c>
      <c r="R295">
        <f t="shared" si="94"/>
        <v>22878.244696124748</v>
      </c>
      <c r="S295">
        <v>142</v>
      </c>
      <c r="T295">
        <f t="shared" si="95"/>
        <v>198.26136621809559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867</v>
      </c>
      <c r="AL295">
        <v>0.97350103780627295</v>
      </c>
      <c r="AM295">
        <f t="shared" si="96"/>
        <v>1</v>
      </c>
      <c r="AN295">
        <f t="shared" si="97"/>
        <v>844.0253997780386</v>
      </c>
      <c r="AO295">
        <v>7.04</v>
      </c>
      <c r="AP295">
        <f t="shared" si="98"/>
        <v>6.8534473061561618</v>
      </c>
      <c r="AQ295">
        <v>10.37</v>
      </c>
      <c r="AR295">
        <v>9750</v>
      </c>
      <c r="AS295">
        <v>5.0737861885996933</v>
      </c>
      <c r="AT295">
        <v>1.0201874699865063</v>
      </c>
      <c r="AU295" s="1">
        <f t="shared" si="99"/>
        <v>5.1762130949999996</v>
      </c>
      <c r="AV295" s="1">
        <f t="shared" si="100"/>
        <v>3.0605624099595188</v>
      </c>
      <c r="AW295" s="1">
        <f t="shared" si="101"/>
        <v>7.1413122899055441</v>
      </c>
      <c r="AX295" s="1">
        <f t="shared" si="104"/>
        <v>10.201874699865064</v>
      </c>
      <c r="AY295" s="3">
        <v>0.1</v>
      </c>
      <c r="AZ295">
        <v>35</v>
      </c>
      <c r="BA295">
        <f t="shared" si="102"/>
        <v>0.10368970511989745</v>
      </c>
      <c r="BB295">
        <v>8.2449999999999996E-2</v>
      </c>
      <c r="BC295">
        <v>0.29249999999999998</v>
      </c>
      <c r="BD295">
        <v>9.75E-3</v>
      </c>
      <c r="BE295">
        <v>7093</v>
      </c>
      <c r="BF295">
        <f t="shared" si="105"/>
        <v>85.8</v>
      </c>
      <c r="BG295" s="6">
        <f t="shared" si="106"/>
        <v>1.1961436046511629</v>
      </c>
      <c r="BH295" s="7">
        <f t="shared" si="107"/>
        <v>2.3922872093023257</v>
      </c>
      <c r="BI295" s="6">
        <f t="shared" si="108"/>
        <v>3.5884308139534884</v>
      </c>
      <c r="BJ295">
        <v>516.41999999999996</v>
      </c>
      <c r="BK295">
        <v>98.6</v>
      </c>
      <c r="BL295">
        <v>0.12</v>
      </c>
      <c r="BM295">
        <v>0.11</v>
      </c>
      <c r="BN295" s="2">
        <f t="shared" si="103"/>
        <v>0.19149730123064512</v>
      </c>
      <c r="BO295" s="2">
        <f t="shared" si="109"/>
        <v>0.23580861244745208</v>
      </c>
      <c r="BP295" s="2">
        <f t="shared" si="110"/>
        <v>0.21518101826830741</v>
      </c>
      <c r="BQ295" s="2">
        <f t="shared" si="111"/>
        <v>0.28480881309488648</v>
      </c>
      <c r="BR295">
        <f t="shared" si="112"/>
        <v>0.20787835274444191</v>
      </c>
      <c r="BS295">
        <f t="shared" si="113"/>
        <v>0.25299629682558034</v>
      </c>
      <c r="BT295">
        <f t="shared" si="114"/>
        <v>674.27310346753347</v>
      </c>
    </row>
    <row r="296" spans="1:72" x14ac:dyDescent="0.2">
      <c r="A296">
        <v>2</v>
      </c>
      <c r="B296">
        <v>12007</v>
      </c>
      <c r="C296" t="s">
        <v>200</v>
      </c>
      <c r="D296">
        <v>12</v>
      </c>
      <c r="E296" t="s">
        <v>201</v>
      </c>
      <c r="F296" t="s">
        <v>202</v>
      </c>
      <c r="G296" t="s">
        <v>203</v>
      </c>
      <c r="H296">
        <v>7</v>
      </c>
      <c r="I296">
        <v>1870</v>
      </c>
      <c r="J296">
        <v>159</v>
      </c>
      <c r="K296">
        <v>942</v>
      </c>
      <c r="L296">
        <v>252</v>
      </c>
      <c r="M296">
        <v>23597</v>
      </c>
      <c r="N296">
        <f t="shared" si="92"/>
        <v>32946.291962312687</v>
      </c>
      <c r="O296">
        <v>1818.6</v>
      </c>
      <c r="P296">
        <f t="shared" si="93"/>
        <v>2539.1416943959762</v>
      </c>
      <c r="Q296">
        <v>19506</v>
      </c>
      <c r="R296">
        <f t="shared" si="94"/>
        <v>27234.40992570544</v>
      </c>
      <c r="S296">
        <v>209</v>
      </c>
      <c r="T296">
        <f t="shared" si="95"/>
        <v>291.80722210973221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867</v>
      </c>
      <c r="AL296">
        <v>0.98758440547519299</v>
      </c>
      <c r="AM296">
        <f t="shared" si="96"/>
        <v>1</v>
      </c>
      <c r="AN296">
        <f t="shared" si="97"/>
        <v>856.23567954699229</v>
      </c>
      <c r="AO296">
        <v>7.04</v>
      </c>
      <c r="AP296">
        <f t="shared" si="98"/>
        <v>6.9525942145453588</v>
      </c>
      <c r="AQ296">
        <v>10.37</v>
      </c>
      <c r="AR296">
        <v>9750</v>
      </c>
      <c r="AS296">
        <v>5.0737861885996933</v>
      </c>
      <c r="AT296">
        <v>1.0813777360835657</v>
      </c>
      <c r="AU296" s="1">
        <f t="shared" si="99"/>
        <v>5.4866794219999999</v>
      </c>
      <c r="AV296" s="1">
        <f t="shared" si="100"/>
        <v>3.2441332082506973</v>
      </c>
      <c r="AW296" s="1">
        <f t="shared" si="101"/>
        <v>7.56964415258496</v>
      </c>
      <c r="AX296" s="1">
        <f t="shared" si="104"/>
        <v>10.813777360835656</v>
      </c>
      <c r="AY296" s="3">
        <v>0.1</v>
      </c>
      <c r="AZ296">
        <v>35</v>
      </c>
      <c r="BA296">
        <f t="shared" si="102"/>
        <v>0.10368970511989745</v>
      </c>
      <c r="BB296">
        <v>0.75529999999999997</v>
      </c>
      <c r="BC296">
        <v>0.29249999999999998</v>
      </c>
      <c r="BD296">
        <v>9.75E-3</v>
      </c>
      <c r="BE296">
        <v>7094</v>
      </c>
      <c r="BF296">
        <f t="shared" si="105"/>
        <v>85.8</v>
      </c>
      <c r="BG296" s="6">
        <f t="shared" si="106"/>
        <v>1.1961436046511629</v>
      </c>
      <c r="BH296" s="7">
        <f t="shared" si="107"/>
        <v>2.3922872093023257</v>
      </c>
      <c r="BI296" s="6">
        <f t="shared" si="108"/>
        <v>3.5884308139534884</v>
      </c>
      <c r="BJ296">
        <v>516.41999999999996</v>
      </c>
      <c r="BK296">
        <v>98.6</v>
      </c>
      <c r="BL296">
        <v>0.12</v>
      </c>
      <c r="BM296">
        <v>0.11</v>
      </c>
      <c r="BN296" s="2">
        <f t="shared" si="103"/>
        <v>7.8334475401027268E-2</v>
      </c>
      <c r="BO296" s="2">
        <f t="shared" si="109"/>
        <v>0.12287192192546391</v>
      </c>
      <c r="BP296" s="2">
        <f t="shared" si="110"/>
        <v>0.10100709634140818</v>
      </c>
      <c r="BQ296" s="2">
        <f t="shared" si="111"/>
        <v>0.17481112682911151</v>
      </c>
      <c r="BR296">
        <f t="shared" si="112"/>
        <v>9.5201445218197289E-2</v>
      </c>
      <c r="BS296">
        <f t="shared" si="113"/>
        <v>0.13986349406713769</v>
      </c>
      <c r="BT296">
        <f t="shared" si="114"/>
        <v>674.01967576572065</v>
      </c>
    </row>
    <row r="297" spans="1:72" x14ac:dyDescent="0.2">
      <c r="A297">
        <v>2</v>
      </c>
      <c r="B297">
        <v>12009</v>
      </c>
      <c r="C297" t="s">
        <v>200</v>
      </c>
      <c r="D297">
        <v>12</v>
      </c>
      <c r="E297" t="s">
        <v>201</v>
      </c>
      <c r="F297" t="s">
        <v>202</v>
      </c>
      <c r="G297" t="s">
        <v>248</v>
      </c>
      <c r="H297">
        <v>9</v>
      </c>
      <c r="I297">
        <v>4237</v>
      </c>
      <c r="J297">
        <v>303</v>
      </c>
      <c r="K297">
        <v>1965</v>
      </c>
      <c r="L297">
        <v>514</v>
      </c>
      <c r="M297">
        <v>58219</v>
      </c>
      <c r="N297">
        <f t="shared" si="92"/>
        <v>81285.763942614838</v>
      </c>
      <c r="O297">
        <v>1189.8</v>
      </c>
      <c r="P297">
        <f t="shared" si="93"/>
        <v>1661.2068558189444</v>
      </c>
      <c r="Q297">
        <v>35968</v>
      </c>
      <c r="R297">
        <f t="shared" si="94"/>
        <v>50218.766338960995</v>
      </c>
      <c r="S297">
        <v>403</v>
      </c>
      <c r="T297">
        <f t="shared" si="95"/>
        <v>562.67134215417263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867</v>
      </c>
      <c r="AL297">
        <v>0.99700802975687497</v>
      </c>
      <c r="AM297">
        <f t="shared" si="96"/>
        <v>1</v>
      </c>
      <c r="AN297">
        <f t="shared" si="97"/>
        <v>864.40596179921056</v>
      </c>
      <c r="AO297">
        <v>7.04</v>
      </c>
      <c r="AP297">
        <f t="shared" si="98"/>
        <v>7.0189365294883999</v>
      </c>
      <c r="AQ297">
        <v>10.37</v>
      </c>
      <c r="AR297">
        <v>9750</v>
      </c>
      <c r="AS297">
        <v>5.0737861885996933</v>
      </c>
      <c r="AT297">
        <v>1.0958442818290137</v>
      </c>
      <c r="AU297" s="1">
        <f t="shared" si="99"/>
        <v>5.5600795819999993</v>
      </c>
      <c r="AV297" s="1">
        <f t="shared" si="100"/>
        <v>3.2875328454870409</v>
      </c>
      <c r="AW297" s="1">
        <f t="shared" si="101"/>
        <v>7.6709099728030958</v>
      </c>
      <c r="AX297" s="1">
        <f t="shared" si="104"/>
        <v>10.958442818290138</v>
      </c>
      <c r="AY297" s="3">
        <v>0.1</v>
      </c>
      <c r="AZ297">
        <v>35</v>
      </c>
      <c r="BA297">
        <f t="shared" si="102"/>
        <v>0.10368970511989745</v>
      </c>
      <c r="BB297">
        <v>0.75529999999999997</v>
      </c>
      <c r="BC297">
        <v>0.29249999999999998</v>
      </c>
      <c r="BD297">
        <v>9.75E-3</v>
      </c>
      <c r="BE297">
        <v>7095</v>
      </c>
      <c r="BF297">
        <f t="shared" si="105"/>
        <v>85.8</v>
      </c>
      <c r="BG297" s="6">
        <f t="shared" si="106"/>
        <v>1.1961436046511629</v>
      </c>
      <c r="BH297" s="7">
        <f t="shared" si="107"/>
        <v>2.3922872093023257</v>
      </c>
      <c r="BI297" s="6">
        <f t="shared" si="108"/>
        <v>3.5884308139534884</v>
      </c>
      <c r="BJ297">
        <v>516.41999999999996</v>
      </c>
      <c r="BK297">
        <v>98.6</v>
      </c>
      <c r="BL297">
        <v>0.12</v>
      </c>
      <c r="BM297">
        <v>0.11</v>
      </c>
      <c r="BN297" s="2">
        <f t="shared" si="103"/>
        <v>7.918819488414558E-2</v>
      </c>
      <c r="BO297" s="2">
        <f t="shared" si="109"/>
        <v>0.12638422148104919</v>
      </c>
      <c r="BP297" s="2">
        <f t="shared" si="110"/>
        <v>0.10422689080004785</v>
      </c>
      <c r="BQ297" s="2">
        <f t="shared" si="111"/>
        <v>0.17901826303487803</v>
      </c>
      <c r="BR297">
        <f t="shared" si="112"/>
        <v>9.8713740390752952E-2</v>
      </c>
      <c r="BS297">
        <f t="shared" si="113"/>
        <v>0.14337579694777994</v>
      </c>
      <c r="BT297">
        <f t="shared" si="114"/>
        <v>674.01968008397648</v>
      </c>
    </row>
    <row r="298" spans="1:72" x14ac:dyDescent="0.2">
      <c r="A298">
        <v>2</v>
      </c>
      <c r="B298">
        <v>12011</v>
      </c>
      <c r="C298" t="s">
        <v>200</v>
      </c>
      <c r="D298">
        <v>12</v>
      </c>
      <c r="E298" t="s">
        <v>201</v>
      </c>
      <c r="F298" t="s">
        <v>202</v>
      </c>
      <c r="G298" t="s">
        <v>246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>
        <v>125670</v>
      </c>
      <c r="N298">
        <f t="shared" si="92"/>
        <v>175461.30910301459</v>
      </c>
      <c r="O298">
        <v>810.48</v>
      </c>
      <c r="P298">
        <f t="shared" si="93"/>
        <v>1131.5976907918459</v>
      </c>
      <c r="Q298">
        <v>57674</v>
      </c>
      <c r="R298">
        <f t="shared" si="94"/>
        <v>80524.831234242563</v>
      </c>
      <c r="S298">
        <v>831</v>
      </c>
      <c r="T298">
        <f t="shared" si="95"/>
        <v>1160.2478544171649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867</v>
      </c>
      <c r="AL298">
        <v>0.99980373928944299</v>
      </c>
      <c r="AM298">
        <f t="shared" si="96"/>
        <v>1</v>
      </c>
      <c r="AN298">
        <f t="shared" si="97"/>
        <v>866.82984196394705</v>
      </c>
      <c r="AO298">
        <v>7.04</v>
      </c>
      <c r="AP298">
        <f t="shared" si="98"/>
        <v>7.038618324597679</v>
      </c>
      <c r="AQ298">
        <v>10.37</v>
      </c>
      <c r="AR298">
        <v>9750</v>
      </c>
      <c r="AS298">
        <v>5.0737861885996933</v>
      </c>
      <c r="AT298">
        <v>1.1017633061796019</v>
      </c>
      <c r="AU298" s="1">
        <f t="shared" si="99"/>
        <v>5.5901114459999999</v>
      </c>
      <c r="AV298" s="1">
        <f t="shared" si="100"/>
        <v>3.305289918538806</v>
      </c>
      <c r="AW298" s="1">
        <f t="shared" si="101"/>
        <v>7.7123431432572138</v>
      </c>
      <c r="AX298" s="1">
        <f t="shared" si="104"/>
        <v>11.017633061796019</v>
      </c>
      <c r="AY298" s="3">
        <v>0.1</v>
      </c>
      <c r="AZ298">
        <v>35</v>
      </c>
      <c r="BA298">
        <f t="shared" si="102"/>
        <v>0.10368970511989745</v>
      </c>
      <c r="BB298">
        <v>0.75529999999999997</v>
      </c>
      <c r="BC298">
        <v>0.29249999999999998</v>
      </c>
      <c r="BD298">
        <v>9.75E-3</v>
      </c>
      <c r="BE298">
        <v>7096</v>
      </c>
      <c r="BF298">
        <f t="shared" si="105"/>
        <v>85.8</v>
      </c>
      <c r="BG298" s="6">
        <f t="shared" si="106"/>
        <v>1.1961436046511629</v>
      </c>
      <c r="BH298" s="7">
        <f t="shared" si="107"/>
        <v>2.3922872093023257</v>
      </c>
      <c r="BI298" s="6">
        <f t="shared" si="108"/>
        <v>3.5884308139534884</v>
      </c>
      <c r="BJ298">
        <v>516.41999999999996</v>
      </c>
      <c r="BK298">
        <v>98.6</v>
      </c>
      <c r="BL298">
        <v>0.12</v>
      </c>
      <c r="BM298">
        <v>0.11</v>
      </c>
      <c r="BN298" s="2">
        <f t="shared" si="103"/>
        <v>7.9521966211633655E-2</v>
      </c>
      <c r="BO298" s="2">
        <f t="shared" si="109"/>
        <v>0.13200379560804928</v>
      </c>
      <c r="BP298" s="2">
        <f t="shared" si="110"/>
        <v>0.10972678571530266</v>
      </c>
      <c r="BQ298" s="2">
        <f t="shared" si="111"/>
        <v>0.18492213136206045</v>
      </c>
      <c r="BR298">
        <f t="shared" si="112"/>
        <v>0.10433331013472343</v>
      </c>
      <c r="BS298">
        <f t="shared" si="113"/>
        <v>0.14899537439983701</v>
      </c>
      <c r="BT298">
        <f t="shared" si="114"/>
        <v>674.01968440223231</v>
      </c>
    </row>
    <row r="299" spans="1:72" x14ac:dyDescent="0.2">
      <c r="A299">
        <v>2</v>
      </c>
      <c r="B299">
        <v>12013</v>
      </c>
      <c r="C299" t="s">
        <v>200</v>
      </c>
      <c r="D299">
        <v>12</v>
      </c>
      <c r="E299" t="s">
        <v>201</v>
      </c>
      <c r="F299" t="s">
        <v>202</v>
      </c>
      <c r="G299" t="s">
        <v>64</v>
      </c>
      <c r="H299">
        <v>13</v>
      </c>
      <c r="I299">
        <v>864</v>
      </c>
      <c r="J299">
        <v>104</v>
      </c>
      <c r="K299">
        <v>670</v>
      </c>
      <c r="L299">
        <v>114</v>
      </c>
      <c r="M299">
        <v>11865</v>
      </c>
      <c r="N299">
        <f t="shared" si="92"/>
        <v>16565.993733645802</v>
      </c>
      <c r="O299">
        <v>1821.9</v>
      </c>
      <c r="P299">
        <f t="shared" si="93"/>
        <v>2543.7491768503405</v>
      </c>
      <c r="Q299">
        <v>14763</v>
      </c>
      <c r="R299">
        <f t="shared" si="94"/>
        <v>20612.201052660177</v>
      </c>
      <c r="S299">
        <v>106</v>
      </c>
      <c r="T299">
        <f t="shared" si="95"/>
        <v>147.99792126139531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867</v>
      </c>
      <c r="AL299">
        <v>0.972413206100464</v>
      </c>
      <c r="AM299">
        <f t="shared" si="96"/>
        <v>1</v>
      </c>
      <c r="AN299">
        <f t="shared" si="97"/>
        <v>843.08224968910224</v>
      </c>
      <c r="AO299">
        <v>7.04</v>
      </c>
      <c r="AP299">
        <f t="shared" si="98"/>
        <v>6.8457889709472663</v>
      </c>
      <c r="AQ299">
        <v>10.37</v>
      </c>
      <c r="AR299">
        <v>9750</v>
      </c>
      <c r="AS299">
        <v>5.0737861885996933</v>
      </c>
      <c r="AT299">
        <v>1.044106868733085</v>
      </c>
      <c r="AU299" s="1">
        <f t="shared" si="99"/>
        <v>5.2975750100000001</v>
      </c>
      <c r="AV299" s="1">
        <f t="shared" si="100"/>
        <v>3.1323206061992552</v>
      </c>
      <c r="AW299" s="1">
        <f t="shared" si="101"/>
        <v>7.3087480811315952</v>
      </c>
      <c r="AX299" s="1">
        <f t="shared" si="104"/>
        <v>10.44106868733085</v>
      </c>
      <c r="AY299" s="3">
        <v>0.1</v>
      </c>
      <c r="AZ299">
        <v>35</v>
      </c>
      <c r="BA299">
        <f t="shared" si="102"/>
        <v>0.10368970511989745</v>
      </c>
      <c r="BB299">
        <v>0.75529999999999997</v>
      </c>
      <c r="BC299">
        <v>0.29249999999999998</v>
      </c>
      <c r="BD299">
        <v>9.75E-3</v>
      </c>
      <c r="BE299">
        <v>7097</v>
      </c>
      <c r="BF299">
        <f t="shared" si="105"/>
        <v>85.8</v>
      </c>
      <c r="BG299" s="6">
        <f t="shared" si="106"/>
        <v>1.1961436046511629</v>
      </c>
      <c r="BH299" s="7">
        <f t="shared" si="107"/>
        <v>2.3922872093023257</v>
      </c>
      <c r="BI299" s="6">
        <f t="shared" si="108"/>
        <v>3.5884308139534884</v>
      </c>
      <c r="BJ299">
        <v>516.41999999999996</v>
      </c>
      <c r="BK299">
        <v>98.6</v>
      </c>
      <c r="BL299">
        <v>0.12</v>
      </c>
      <c r="BM299">
        <v>0.11</v>
      </c>
      <c r="BN299" s="2">
        <f t="shared" si="103"/>
        <v>7.626843027213577E-2</v>
      </c>
      <c r="BO299" s="2">
        <f t="shared" si="109"/>
        <v>0.1198647419089226</v>
      </c>
      <c r="BP299" s="2">
        <f t="shared" si="110"/>
        <v>9.8753511471865327E-2</v>
      </c>
      <c r="BQ299" s="2">
        <f t="shared" si="111"/>
        <v>0.17001380526289836</v>
      </c>
      <c r="BR299">
        <f t="shared" si="112"/>
        <v>9.219425205256708E-2</v>
      </c>
      <c r="BS299">
        <f t="shared" si="113"/>
        <v>0.13685632402576728</v>
      </c>
      <c r="BT299">
        <f t="shared" si="114"/>
        <v>674.01968872048803</v>
      </c>
    </row>
    <row r="300" spans="1:72" x14ac:dyDescent="0.2">
      <c r="A300">
        <v>2</v>
      </c>
      <c r="B300">
        <v>12015</v>
      </c>
      <c r="C300" t="s">
        <v>200</v>
      </c>
      <c r="D300">
        <v>12</v>
      </c>
      <c r="E300" t="s">
        <v>201</v>
      </c>
      <c r="F300" t="s">
        <v>202</v>
      </c>
      <c r="G300" t="s">
        <v>239</v>
      </c>
      <c r="H300">
        <v>15</v>
      </c>
      <c r="I300">
        <v>4766</v>
      </c>
      <c r="J300">
        <v>325</v>
      </c>
      <c r="K300">
        <v>1841</v>
      </c>
      <c r="L300">
        <v>579</v>
      </c>
      <c r="M300">
        <v>88870</v>
      </c>
      <c r="N300">
        <f t="shared" si="92"/>
        <v>124080.89870283207</v>
      </c>
      <c r="O300">
        <v>3510.7</v>
      </c>
      <c r="P300">
        <f t="shared" si="93"/>
        <v>4901.6632280413251</v>
      </c>
      <c r="Q300">
        <v>49052</v>
      </c>
      <c r="R300">
        <f t="shared" si="94"/>
        <v>68486.736167112846</v>
      </c>
      <c r="S300">
        <v>437</v>
      </c>
      <c r="T300">
        <f t="shared" si="95"/>
        <v>610.1423735021674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867</v>
      </c>
      <c r="AL300">
        <v>0.98754874865214004</v>
      </c>
      <c r="AM300">
        <f t="shared" si="96"/>
        <v>1</v>
      </c>
      <c r="AN300">
        <f t="shared" si="97"/>
        <v>856.20476508140541</v>
      </c>
      <c r="AO300">
        <v>7.04</v>
      </c>
      <c r="AP300">
        <f t="shared" si="98"/>
        <v>6.9523431905110655</v>
      </c>
      <c r="AQ300">
        <v>10.37</v>
      </c>
      <c r="AR300">
        <v>9750</v>
      </c>
      <c r="AS300">
        <v>5.0737861885996933</v>
      </c>
      <c r="AT300">
        <v>1.0997003771142191</v>
      </c>
      <c r="AU300" s="1">
        <f t="shared" si="99"/>
        <v>5.5796445849999987</v>
      </c>
      <c r="AV300" s="1">
        <f t="shared" si="100"/>
        <v>3.299101131342657</v>
      </c>
      <c r="AW300" s="1">
        <f t="shared" si="101"/>
        <v>7.6979026397995334</v>
      </c>
      <c r="AX300" s="1">
        <f t="shared" si="104"/>
        <v>10.997003771142191</v>
      </c>
      <c r="AY300" s="3">
        <v>0.1</v>
      </c>
      <c r="AZ300">
        <v>35</v>
      </c>
      <c r="BA300">
        <f t="shared" si="102"/>
        <v>0.10368970511989745</v>
      </c>
      <c r="BB300">
        <v>0.75529999999999997</v>
      </c>
      <c r="BC300">
        <v>0.29249999999999998</v>
      </c>
      <c r="BD300">
        <v>9.75E-3</v>
      </c>
      <c r="BE300">
        <v>7098</v>
      </c>
      <c r="BF300">
        <f t="shared" si="105"/>
        <v>85.8</v>
      </c>
      <c r="BG300" s="6">
        <f t="shared" si="106"/>
        <v>1.1961436046511629</v>
      </c>
      <c r="BH300" s="7">
        <f t="shared" si="107"/>
        <v>2.3922872093023257</v>
      </c>
      <c r="BI300" s="6">
        <f t="shared" si="108"/>
        <v>3.5884308139534884</v>
      </c>
      <c r="BJ300">
        <v>516.41999999999996</v>
      </c>
      <c r="BK300">
        <v>98.6</v>
      </c>
      <c r="BL300">
        <v>0.12</v>
      </c>
      <c r="BM300">
        <v>0.11</v>
      </c>
      <c r="BN300" s="2">
        <f t="shared" si="103"/>
        <v>7.92403633230674E-2</v>
      </c>
      <c r="BO300" s="2">
        <f t="shared" si="109"/>
        <v>0.12935596318793852</v>
      </c>
      <c r="BP300" s="2">
        <f t="shared" si="110"/>
        <v>0.10712066451477945</v>
      </c>
      <c r="BQ300" s="2">
        <f t="shared" si="111"/>
        <v>0.1821752152528249</v>
      </c>
      <c r="BR300">
        <f t="shared" si="112"/>
        <v>0.10168546894855338</v>
      </c>
      <c r="BS300">
        <f t="shared" si="113"/>
        <v>0.14634754862984015</v>
      </c>
      <c r="BT300">
        <f t="shared" si="114"/>
        <v>674.01969303874387</v>
      </c>
    </row>
    <row r="301" spans="1:72" x14ac:dyDescent="0.2">
      <c r="A301">
        <v>2</v>
      </c>
      <c r="B301">
        <v>12017</v>
      </c>
      <c r="C301" t="s">
        <v>200</v>
      </c>
      <c r="D301">
        <v>12</v>
      </c>
      <c r="E301" t="s">
        <v>201</v>
      </c>
      <c r="F301" t="s">
        <v>202</v>
      </c>
      <c r="G301" t="s">
        <v>233</v>
      </c>
      <c r="H301">
        <v>17</v>
      </c>
      <c r="I301">
        <v>3396</v>
      </c>
      <c r="J301">
        <v>236</v>
      </c>
      <c r="K301">
        <v>1396</v>
      </c>
      <c r="L301">
        <v>309</v>
      </c>
      <c r="M301">
        <v>48371</v>
      </c>
      <c r="N301">
        <f t="shared" si="92"/>
        <v>67535.919333348604</v>
      </c>
      <c r="O301">
        <v>2547</v>
      </c>
      <c r="P301">
        <f t="shared" si="93"/>
        <v>3556.1387306865454</v>
      </c>
      <c r="Q301">
        <v>29931</v>
      </c>
      <c r="R301">
        <f t="shared" si="94"/>
        <v>41789.865861083228</v>
      </c>
      <c r="S301">
        <v>255</v>
      </c>
      <c r="T301">
        <f t="shared" si="95"/>
        <v>356.03273510996036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867</v>
      </c>
      <c r="AL301">
        <v>0.98286393055549004</v>
      </c>
      <c r="AM301">
        <f t="shared" si="96"/>
        <v>1</v>
      </c>
      <c r="AN301">
        <f t="shared" si="97"/>
        <v>852.14302779160982</v>
      </c>
      <c r="AO301">
        <v>7.04</v>
      </c>
      <c r="AP301">
        <f t="shared" si="98"/>
        <v>6.9193620711106503</v>
      </c>
      <c r="AQ301">
        <v>10.37</v>
      </c>
      <c r="AR301">
        <v>9750</v>
      </c>
      <c r="AS301">
        <v>5.0737861885996933</v>
      </c>
      <c r="AT301">
        <v>1.0955060312728797</v>
      </c>
      <c r="AU301" s="1">
        <f t="shared" si="99"/>
        <v>5.5583633710000004</v>
      </c>
      <c r="AV301" s="1">
        <f t="shared" si="100"/>
        <v>3.2865180938186391</v>
      </c>
      <c r="AW301" s="1">
        <f t="shared" si="101"/>
        <v>7.668542218910158</v>
      </c>
      <c r="AX301" s="1">
        <f t="shared" si="104"/>
        <v>10.955060312728797</v>
      </c>
      <c r="AY301" s="3">
        <v>0.1</v>
      </c>
      <c r="AZ301">
        <v>35</v>
      </c>
      <c r="BA301">
        <f t="shared" si="102"/>
        <v>0.10368970511989745</v>
      </c>
      <c r="BB301">
        <v>0.75529999999999997</v>
      </c>
      <c r="BC301">
        <v>0.29249999999999998</v>
      </c>
      <c r="BD301">
        <v>9.75E-3</v>
      </c>
      <c r="BE301">
        <v>7099</v>
      </c>
      <c r="BF301">
        <f t="shared" si="105"/>
        <v>85.8</v>
      </c>
      <c r="BG301" s="6">
        <f t="shared" si="106"/>
        <v>1.1961436046511629</v>
      </c>
      <c r="BH301" s="7">
        <f t="shared" si="107"/>
        <v>2.3922872093023257</v>
      </c>
      <c r="BI301" s="6">
        <f t="shared" si="108"/>
        <v>3.5884308139534884</v>
      </c>
      <c r="BJ301">
        <v>516.41999999999996</v>
      </c>
      <c r="BK301">
        <v>98.6</v>
      </c>
      <c r="BL301">
        <v>0.12</v>
      </c>
      <c r="BM301">
        <v>0.11</v>
      </c>
      <c r="BN301" s="2">
        <f t="shared" si="103"/>
        <v>7.8964233021635313E-2</v>
      </c>
      <c r="BO301" s="2">
        <f t="shared" si="109"/>
        <v>0.12562768874137625</v>
      </c>
      <c r="BP301" s="2">
        <f t="shared" si="110"/>
        <v>0.103477197288858</v>
      </c>
      <c r="BQ301" s="2">
        <f t="shared" si="111"/>
        <v>0.178245483923232</v>
      </c>
      <c r="BR301">
        <f t="shared" si="112"/>
        <v>9.7957190118961479E-2</v>
      </c>
      <c r="BS301">
        <f t="shared" si="113"/>
        <v>0.14261927750833486</v>
      </c>
      <c r="BT301">
        <f t="shared" si="114"/>
        <v>674.0196973569997</v>
      </c>
    </row>
    <row r="302" spans="1:72" x14ac:dyDescent="0.2">
      <c r="A302">
        <v>2</v>
      </c>
      <c r="B302">
        <v>12019</v>
      </c>
      <c r="C302" t="s">
        <v>200</v>
      </c>
      <c r="D302">
        <v>12</v>
      </c>
      <c r="E302" t="s">
        <v>201</v>
      </c>
      <c r="F302" t="s">
        <v>202</v>
      </c>
      <c r="G302" t="s">
        <v>50</v>
      </c>
      <c r="H302">
        <v>19</v>
      </c>
      <c r="I302">
        <v>2982</v>
      </c>
      <c r="J302">
        <v>159</v>
      </c>
      <c r="K302">
        <v>1143</v>
      </c>
      <c r="L302">
        <v>379</v>
      </c>
      <c r="M302">
        <v>38316</v>
      </c>
      <c r="N302">
        <f t="shared" si="92"/>
        <v>53497.05991558134</v>
      </c>
      <c r="O302">
        <v>1383</v>
      </c>
      <c r="P302">
        <f t="shared" si="93"/>
        <v>1930.9540104199027</v>
      </c>
      <c r="Q302">
        <v>23572</v>
      </c>
      <c r="R302">
        <f t="shared" si="94"/>
        <v>32911.386792203863</v>
      </c>
      <c r="S302">
        <v>299</v>
      </c>
      <c r="T302">
        <f t="shared" si="95"/>
        <v>417.46583450148296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867</v>
      </c>
      <c r="AL302">
        <v>0.98957695705550097</v>
      </c>
      <c r="AM302">
        <f t="shared" si="96"/>
        <v>1</v>
      </c>
      <c r="AN302">
        <f t="shared" si="97"/>
        <v>857.96322176711931</v>
      </c>
      <c r="AO302">
        <v>7.04</v>
      </c>
      <c r="AP302">
        <f t="shared" si="98"/>
        <v>6.9666217776707269</v>
      </c>
      <c r="AQ302">
        <v>10.37</v>
      </c>
      <c r="AR302">
        <v>9750</v>
      </c>
      <c r="AS302">
        <v>5.0737861885996933</v>
      </c>
      <c r="AT302">
        <v>1.0696711883907484</v>
      </c>
      <c r="AU302" s="1">
        <f t="shared" si="99"/>
        <v>5.427282902</v>
      </c>
      <c r="AV302" s="1">
        <f t="shared" si="100"/>
        <v>3.2090135651722451</v>
      </c>
      <c r="AW302" s="1">
        <f t="shared" si="101"/>
        <v>7.4876983187352391</v>
      </c>
      <c r="AX302" s="1">
        <f t="shared" si="104"/>
        <v>10.696711883907483</v>
      </c>
      <c r="AY302" s="3">
        <v>0.1</v>
      </c>
      <c r="AZ302">
        <v>35</v>
      </c>
      <c r="BA302">
        <f t="shared" si="102"/>
        <v>0.10368970511989745</v>
      </c>
      <c r="BB302">
        <v>0.75529999999999997</v>
      </c>
      <c r="BC302">
        <v>0.29249999999999998</v>
      </c>
      <c r="BD302">
        <v>9.75E-3</v>
      </c>
      <c r="BE302">
        <v>7100</v>
      </c>
      <c r="BF302">
        <f t="shared" si="105"/>
        <v>85.8</v>
      </c>
      <c r="BG302" s="6">
        <f t="shared" si="106"/>
        <v>1.1961436046511629</v>
      </c>
      <c r="BH302" s="7">
        <f t="shared" si="107"/>
        <v>2.3922872093023257</v>
      </c>
      <c r="BI302" s="6">
        <f t="shared" si="108"/>
        <v>3.5884308139534884</v>
      </c>
      <c r="BJ302">
        <v>516.41999999999996</v>
      </c>
      <c r="BK302">
        <v>98.6</v>
      </c>
      <c r="BL302">
        <v>0.12</v>
      </c>
      <c r="BM302">
        <v>0.11</v>
      </c>
      <c r="BN302" s="2">
        <f t="shared" si="103"/>
        <v>7.7784552712488159E-2</v>
      </c>
      <c r="BO302" s="2">
        <f t="shared" si="109"/>
        <v>0.1233985977983906</v>
      </c>
      <c r="BP302" s="2">
        <f t="shared" si="110"/>
        <v>0.10177047176431998</v>
      </c>
      <c r="BQ302" s="2">
        <f t="shared" si="111"/>
        <v>0.17477553037198854</v>
      </c>
      <c r="BR302">
        <f t="shared" si="112"/>
        <v>9.5728094792946181E-2</v>
      </c>
      <c r="BS302">
        <f t="shared" si="113"/>
        <v>0.14039018989040616</v>
      </c>
      <c r="BT302">
        <f t="shared" si="114"/>
        <v>674.01970167525542</v>
      </c>
    </row>
    <row r="303" spans="1:72" x14ac:dyDescent="0.2">
      <c r="A303">
        <v>2</v>
      </c>
      <c r="B303">
        <v>12021</v>
      </c>
      <c r="C303" t="s">
        <v>200</v>
      </c>
      <c r="D303">
        <v>12</v>
      </c>
      <c r="E303" t="s">
        <v>201</v>
      </c>
      <c r="F303" t="s">
        <v>202</v>
      </c>
      <c r="G303" t="s">
        <v>215</v>
      </c>
      <c r="H303">
        <v>21</v>
      </c>
      <c r="I303">
        <v>1975</v>
      </c>
      <c r="J303">
        <v>108</v>
      </c>
      <c r="K303">
        <v>905</v>
      </c>
      <c r="L303">
        <v>238</v>
      </c>
      <c r="M303">
        <v>33234</v>
      </c>
      <c r="N303">
        <f t="shared" si="92"/>
        <v>46401.53693586048</v>
      </c>
      <c r="O303">
        <v>812.44</v>
      </c>
      <c r="P303">
        <f t="shared" si="93"/>
        <v>1134.3342561283773</v>
      </c>
      <c r="Q303">
        <v>21637</v>
      </c>
      <c r="R303">
        <f t="shared" si="94"/>
        <v>30209.726625781226</v>
      </c>
      <c r="S303">
        <v>186</v>
      </c>
      <c r="T303">
        <f t="shared" si="95"/>
        <v>259.69446560961813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867</v>
      </c>
      <c r="AL303">
        <v>0.99472513665323703</v>
      </c>
      <c r="AM303">
        <f t="shared" si="96"/>
        <v>1</v>
      </c>
      <c r="AN303">
        <f t="shared" si="97"/>
        <v>862.42669347835647</v>
      </c>
      <c r="AO303">
        <v>7.04</v>
      </c>
      <c r="AP303">
        <f t="shared" si="98"/>
        <v>7.0028649620387888</v>
      </c>
      <c r="AQ303">
        <v>10.37</v>
      </c>
      <c r="AR303">
        <v>9750</v>
      </c>
      <c r="AS303">
        <v>5.0737861885996933</v>
      </c>
      <c r="AT303">
        <v>1.099778596610518</v>
      </c>
      <c r="AU303" s="1">
        <f t="shared" si="99"/>
        <v>5.5800414539999998</v>
      </c>
      <c r="AV303" s="1">
        <f t="shared" si="100"/>
        <v>3.2993357898315541</v>
      </c>
      <c r="AW303" s="1">
        <f t="shared" si="101"/>
        <v>7.6984501762736262</v>
      </c>
      <c r="AX303" s="1">
        <f t="shared" si="104"/>
        <v>10.99778596610518</v>
      </c>
      <c r="AY303" s="3">
        <v>0.1</v>
      </c>
      <c r="AZ303">
        <v>35</v>
      </c>
      <c r="BA303">
        <f t="shared" si="102"/>
        <v>0.10368970511989745</v>
      </c>
      <c r="BB303">
        <v>0.75529999999999997</v>
      </c>
      <c r="BC303">
        <v>0.29249999999999998</v>
      </c>
      <c r="BD303">
        <v>9.75E-3</v>
      </c>
      <c r="BE303">
        <v>7101</v>
      </c>
      <c r="BF303">
        <f t="shared" si="105"/>
        <v>85.8</v>
      </c>
      <c r="BG303" s="6">
        <f t="shared" si="106"/>
        <v>1.1961436046511629</v>
      </c>
      <c r="BH303" s="7">
        <f t="shared" si="107"/>
        <v>2.3922872093023257</v>
      </c>
      <c r="BI303" s="6">
        <f t="shared" si="108"/>
        <v>3.5884308139534884</v>
      </c>
      <c r="BJ303">
        <v>516.41999999999996</v>
      </c>
      <c r="BK303">
        <v>98.6</v>
      </c>
      <c r="BL303">
        <v>0.12</v>
      </c>
      <c r="BM303">
        <v>0.11</v>
      </c>
      <c r="BN303" s="2">
        <f t="shared" si="103"/>
        <v>7.9349375886966403E-2</v>
      </c>
      <c r="BO303" s="2">
        <f t="shared" si="109"/>
        <v>0.12443403119344922</v>
      </c>
      <c r="BP303" s="2">
        <f t="shared" si="110"/>
        <v>0.10219715096780686</v>
      </c>
      <c r="BQ303" s="2">
        <f t="shared" si="111"/>
        <v>0.17725704018647467</v>
      </c>
      <c r="BR303">
        <f t="shared" si="112"/>
        <v>9.676352380497516E-2</v>
      </c>
      <c r="BS303">
        <f t="shared" si="113"/>
        <v>0.14142562661052174</v>
      </c>
      <c r="BT303">
        <f t="shared" si="114"/>
        <v>674.01970599351125</v>
      </c>
    </row>
    <row r="304" spans="1:72" x14ac:dyDescent="0.2">
      <c r="A304">
        <v>2</v>
      </c>
      <c r="B304">
        <v>12023</v>
      </c>
      <c r="C304" t="s">
        <v>200</v>
      </c>
      <c r="D304">
        <v>12</v>
      </c>
      <c r="E304" t="s">
        <v>201</v>
      </c>
      <c r="F304" t="s">
        <v>202</v>
      </c>
      <c r="G304" t="s">
        <v>226</v>
      </c>
      <c r="H304">
        <v>23</v>
      </c>
      <c r="I304">
        <v>1655</v>
      </c>
      <c r="J304">
        <v>202</v>
      </c>
      <c r="K304">
        <v>991</v>
      </c>
      <c r="L304">
        <v>208</v>
      </c>
      <c r="M304">
        <v>21236</v>
      </c>
      <c r="N304">
        <f t="shared" si="92"/>
        <v>29649.84769723576</v>
      </c>
      <c r="O304">
        <v>2196.1999999999998</v>
      </c>
      <c r="P304">
        <f t="shared" si="93"/>
        <v>3066.3493837195879</v>
      </c>
      <c r="Q304">
        <v>20791</v>
      </c>
      <c r="R304">
        <f t="shared" si="94"/>
        <v>29028.53566929877</v>
      </c>
      <c r="S304">
        <v>180</v>
      </c>
      <c r="T304">
        <f t="shared" si="95"/>
        <v>251.31722478350144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867</v>
      </c>
      <c r="AL304">
        <v>0.97494211949800202</v>
      </c>
      <c r="AM304">
        <f t="shared" si="96"/>
        <v>1</v>
      </c>
      <c r="AN304">
        <f t="shared" si="97"/>
        <v>845.2748176047678</v>
      </c>
      <c r="AO304">
        <v>7.04</v>
      </c>
      <c r="AP304">
        <f t="shared" si="98"/>
        <v>6.8635925212659341</v>
      </c>
      <c r="AQ304">
        <v>10.37</v>
      </c>
      <c r="AR304">
        <v>9750</v>
      </c>
      <c r="AS304">
        <v>5.0737861885996933</v>
      </c>
      <c r="AT304">
        <v>1.0880466690543771</v>
      </c>
      <c r="AU304" s="1">
        <f t="shared" si="99"/>
        <v>5.5205161619999998</v>
      </c>
      <c r="AV304" s="1">
        <f t="shared" si="100"/>
        <v>3.2641400071631312</v>
      </c>
      <c r="AW304" s="1">
        <f t="shared" si="101"/>
        <v>7.61632668338064</v>
      </c>
      <c r="AX304" s="1">
        <f t="shared" si="104"/>
        <v>10.88046669054377</v>
      </c>
      <c r="AY304" s="3">
        <v>0.1</v>
      </c>
      <c r="AZ304">
        <v>35</v>
      </c>
      <c r="BA304">
        <f t="shared" si="102"/>
        <v>0.10368970511989745</v>
      </c>
      <c r="BB304">
        <v>0.75529999999999997</v>
      </c>
      <c r="BC304">
        <v>0.29249999999999998</v>
      </c>
      <c r="BD304">
        <v>9.75E-3</v>
      </c>
      <c r="BE304">
        <v>7102</v>
      </c>
      <c r="BF304">
        <f t="shared" si="105"/>
        <v>85.8</v>
      </c>
      <c r="BG304" s="6">
        <f t="shared" si="106"/>
        <v>1.1961436046511629</v>
      </c>
      <c r="BH304" s="7">
        <f t="shared" si="107"/>
        <v>2.3922872093023257</v>
      </c>
      <c r="BI304" s="6">
        <f t="shared" si="108"/>
        <v>3.5884308139534884</v>
      </c>
      <c r="BJ304">
        <v>516.41999999999996</v>
      </c>
      <c r="BK304">
        <v>98.6</v>
      </c>
      <c r="BL304">
        <v>0.12</v>
      </c>
      <c r="BM304">
        <v>0.11</v>
      </c>
      <c r="BN304" s="2">
        <f t="shared" si="103"/>
        <v>7.8479158259395471E-2</v>
      </c>
      <c r="BO304" s="2">
        <f t="shared" si="109"/>
        <v>0.12291877342877669</v>
      </c>
      <c r="BP304" s="2">
        <f t="shared" si="110"/>
        <v>0.10091910591911722</v>
      </c>
      <c r="BQ304" s="2">
        <f t="shared" si="111"/>
        <v>0.17517829108207841</v>
      </c>
      <c r="BR304">
        <f t="shared" si="112"/>
        <v>9.5248261657273001E-2</v>
      </c>
      <c r="BS304">
        <f t="shared" si="113"/>
        <v>0.13991037217090618</v>
      </c>
      <c r="BT304">
        <f t="shared" si="114"/>
        <v>674.01971031176708</v>
      </c>
    </row>
    <row r="305" spans="1:72" x14ac:dyDescent="0.2">
      <c r="A305">
        <v>2</v>
      </c>
      <c r="B305">
        <v>12027</v>
      </c>
      <c r="C305" t="s">
        <v>200</v>
      </c>
      <c r="D305">
        <v>12</v>
      </c>
      <c r="E305" t="s">
        <v>201</v>
      </c>
      <c r="F305" t="s">
        <v>202</v>
      </c>
      <c r="G305" t="s">
        <v>207</v>
      </c>
      <c r="H305">
        <v>27</v>
      </c>
      <c r="I305">
        <v>3545</v>
      </c>
      <c r="J305">
        <v>347</v>
      </c>
      <c r="K305">
        <v>1693</v>
      </c>
      <c r="L305">
        <v>372</v>
      </c>
      <c r="M305">
        <v>51592</v>
      </c>
      <c r="N305">
        <f t="shared" si="92"/>
        <v>72033.101450168921</v>
      </c>
      <c r="O305">
        <v>4490</v>
      </c>
      <c r="P305">
        <f t="shared" si="93"/>
        <v>6268.9685515440078</v>
      </c>
      <c r="Q305">
        <v>38532</v>
      </c>
      <c r="R305">
        <f t="shared" si="94"/>
        <v>53798.64058532154</v>
      </c>
      <c r="S305">
        <v>288</v>
      </c>
      <c r="T305">
        <f t="shared" si="95"/>
        <v>402.10755965360232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867</v>
      </c>
      <c r="AL305">
        <v>0.98960901896158904</v>
      </c>
      <c r="AM305">
        <f t="shared" si="96"/>
        <v>1</v>
      </c>
      <c r="AN305">
        <f t="shared" si="97"/>
        <v>857.99101943969765</v>
      </c>
      <c r="AO305">
        <v>7.04</v>
      </c>
      <c r="AP305">
        <f t="shared" si="98"/>
        <v>6.9668474934895865</v>
      </c>
      <c r="AQ305">
        <v>10.37</v>
      </c>
      <c r="AR305">
        <v>9750</v>
      </c>
      <c r="AS305">
        <v>5.0737861885996933</v>
      </c>
      <c r="AT305">
        <v>1.0976958048634506</v>
      </c>
      <c r="AU305" s="1">
        <f t="shared" si="99"/>
        <v>5.5694738140000002</v>
      </c>
      <c r="AV305" s="1">
        <f t="shared" si="100"/>
        <v>3.2930874145903521</v>
      </c>
      <c r="AW305" s="1">
        <f t="shared" si="101"/>
        <v>7.6838706340441547</v>
      </c>
      <c r="AX305" s="1">
        <f t="shared" si="104"/>
        <v>10.976958048634506</v>
      </c>
      <c r="AY305" s="3">
        <v>0.1</v>
      </c>
      <c r="AZ305">
        <v>35</v>
      </c>
      <c r="BA305">
        <f t="shared" si="102"/>
        <v>0.10368970511989745</v>
      </c>
      <c r="BB305">
        <v>0.75529999999999997</v>
      </c>
      <c r="BC305">
        <v>0.29249999999999998</v>
      </c>
      <c r="BD305">
        <v>9.75E-3</v>
      </c>
      <c r="BE305">
        <v>7103</v>
      </c>
      <c r="BF305">
        <f t="shared" si="105"/>
        <v>85.8</v>
      </c>
      <c r="BG305" s="6">
        <f t="shared" si="106"/>
        <v>1.1961436046511629</v>
      </c>
      <c r="BH305" s="7">
        <f t="shared" si="107"/>
        <v>2.3922872093023257</v>
      </c>
      <c r="BI305" s="6">
        <f t="shared" si="108"/>
        <v>3.5884308139534884</v>
      </c>
      <c r="BJ305">
        <v>516.41999999999996</v>
      </c>
      <c r="BK305">
        <v>98.6</v>
      </c>
      <c r="BL305">
        <v>0.12</v>
      </c>
      <c r="BM305">
        <v>0.11</v>
      </c>
      <c r="BN305" s="2">
        <f t="shared" si="103"/>
        <v>7.9171383851652566E-2</v>
      </c>
      <c r="BO305" s="2">
        <f t="shared" si="109"/>
        <v>0.12654026921127223</v>
      </c>
      <c r="BP305" s="2">
        <f t="shared" si="110"/>
        <v>0.10434550181702816</v>
      </c>
      <c r="BQ305" s="2">
        <f t="shared" si="111"/>
        <v>0.17926324049895861</v>
      </c>
      <c r="BR305">
        <f t="shared" si="112"/>
        <v>9.8869753056738896E-2</v>
      </c>
      <c r="BS305">
        <f t="shared" si="113"/>
        <v>0.14353187127845868</v>
      </c>
      <c r="BT305">
        <f t="shared" si="114"/>
        <v>674.0197146300228</v>
      </c>
    </row>
    <row r="306" spans="1:72" x14ac:dyDescent="0.2">
      <c r="A306">
        <v>2</v>
      </c>
      <c r="B306">
        <v>12029</v>
      </c>
      <c r="C306" t="s">
        <v>200</v>
      </c>
      <c r="D306">
        <v>12</v>
      </c>
      <c r="E306" t="s">
        <v>201</v>
      </c>
      <c r="F306" t="s">
        <v>202</v>
      </c>
      <c r="G306" t="s">
        <v>217</v>
      </c>
      <c r="H306">
        <v>29</v>
      </c>
      <c r="I306">
        <v>879</v>
      </c>
      <c r="J306">
        <v>101</v>
      </c>
      <c r="K306">
        <v>638</v>
      </c>
      <c r="L306">
        <v>135</v>
      </c>
      <c r="M306">
        <v>12143</v>
      </c>
      <c r="N306">
        <f t="shared" si="92"/>
        <v>16954.139225255876</v>
      </c>
      <c r="O306">
        <v>1241.5</v>
      </c>
      <c r="P306">
        <f t="shared" si="93"/>
        <v>1733.3907476039835</v>
      </c>
      <c r="Q306">
        <v>14016</v>
      </c>
      <c r="R306">
        <f t="shared" si="94"/>
        <v>19569.234569808646</v>
      </c>
      <c r="S306">
        <v>122</v>
      </c>
      <c r="T306">
        <f t="shared" si="95"/>
        <v>170.33723013103986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867</v>
      </c>
      <c r="AL306">
        <v>0.969992116093636</v>
      </c>
      <c r="AM306">
        <f t="shared" si="96"/>
        <v>1</v>
      </c>
      <c r="AN306">
        <f t="shared" si="97"/>
        <v>840.98316465318237</v>
      </c>
      <c r="AO306">
        <v>7.04</v>
      </c>
      <c r="AP306">
        <f t="shared" si="98"/>
        <v>6.8287444972991977</v>
      </c>
      <c r="AQ306">
        <v>10.37</v>
      </c>
      <c r="AR306">
        <v>9750</v>
      </c>
      <c r="AS306">
        <v>5.0737861885996933</v>
      </c>
      <c r="AT306">
        <v>1.123026918596383</v>
      </c>
      <c r="AU306" s="1">
        <f t="shared" si="99"/>
        <v>5.6979984690000007</v>
      </c>
      <c r="AV306" s="1">
        <f t="shared" si="100"/>
        <v>3.3690807557891489</v>
      </c>
      <c r="AW306" s="1">
        <f t="shared" si="101"/>
        <v>7.8611884301746811</v>
      </c>
      <c r="AX306" s="1">
        <f t="shared" si="104"/>
        <v>11.230269185963831</v>
      </c>
      <c r="AY306" s="3">
        <v>0.1</v>
      </c>
      <c r="AZ306">
        <v>35</v>
      </c>
      <c r="BA306">
        <f t="shared" si="102"/>
        <v>0.10368970511989745</v>
      </c>
      <c r="BB306">
        <v>0.75529999999999997</v>
      </c>
      <c r="BC306">
        <v>0.29249999999999998</v>
      </c>
      <c r="BD306">
        <v>9.75E-3</v>
      </c>
      <c r="BE306">
        <v>7104</v>
      </c>
      <c r="BF306">
        <f t="shared" si="105"/>
        <v>85.8</v>
      </c>
      <c r="BG306" s="6">
        <f t="shared" si="106"/>
        <v>1.1961436046511629</v>
      </c>
      <c r="BH306" s="7">
        <f t="shared" si="107"/>
        <v>2.3922872093023257</v>
      </c>
      <c r="BI306" s="6">
        <f t="shared" si="108"/>
        <v>3.5884308139534884</v>
      </c>
      <c r="BJ306">
        <v>516.41999999999996</v>
      </c>
      <c r="BK306">
        <v>98.6</v>
      </c>
      <c r="BL306">
        <v>0.12</v>
      </c>
      <c r="BM306">
        <v>0.11</v>
      </c>
      <c r="BN306" s="2">
        <f t="shared" si="103"/>
        <v>8.0137086990126852E-2</v>
      </c>
      <c r="BO306" s="2">
        <f t="shared" si="109"/>
        <v>0.12363253309842806</v>
      </c>
      <c r="BP306" s="2">
        <f t="shared" si="110"/>
        <v>0.10092558539462225</v>
      </c>
      <c r="BQ306" s="2">
        <f t="shared" si="111"/>
        <v>0.17757217258882543</v>
      </c>
      <c r="BR306">
        <f t="shared" si="112"/>
        <v>9.5962012560865104E-2</v>
      </c>
      <c r="BS306">
        <f t="shared" si="113"/>
        <v>0.14062413849067149</v>
      </c>
      <c r="BT306">
        <f t="shared" si="114"/>
        <v>674.01971894827864</v>
      </c>
    </row>
    <row r="307" spans="1:72" x14ac:dyDescent="0.2">
      <c r="A307">
        <v>2</v>
      </c>
      <c r="B307">
        <v>12031</v>
      </c>
      <c r="C307" t="s">
        <v>200</v>
      </c>
      <c r="D307">
        <v>12</v>
      </c>
      <c r="E307" t="s">
        <v>201</v>
      </c>
      <c r="F307" t="s">
        <v>202</v>
      </c>
      <c r="G307" t="s">
        <v>129</v>
      </c>
      <c r="H307">
        <v>31</v>
      </c>
      <c r="I307">
        <v>5039</v>
      </c>
      <c r="J307">
        <v>179</v>
      </c>
      <c r="K307">
        <v>1727</v>
      </c>
      <c r="L307">
        <v>633</v>
      </c>
      <c r="M307">
        <v>57174</v>
      </c>
      <c r="N307">
        <f t="shared" si="92"/>
        <v>79826.727832066172</v>
      </c>
      <c r="O307">
        <v>1522.5</v>
      </c>
      <c r="P307">
        <f t="shared" si="93"/>
        <v>2125.7248596271165</v>
      </c>
      <c r="Q307">
        <v>31237</v>
      </c>
      <c r="R307">
        <f t="shared" si="94"/>
        <v>43613.31194756797</v>
      </c>
      <c r="S307">
        <v>507</v>
      </c>
      <c r="T307">
        <f t="shared" si="95"/>
        <v>707.87684980686242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867</v>
      </c>
      <c r="AL307">
        <v>0.99064903823952899</v>
      </c>
      <c r="AM307">
        <f t="shared" si="96"/>
        <v>1</v>
      </c>
      <c r="AN307">
        <f t="shared" si="97"/>
        <v>858.89271615367159</v>
      </c>
      <c r="AO307">
        <v>7.04</v>
      </c>
      <c r="AP307">
        <f t="shared" si="98"/>
        <v>6.974169229206284</v>
      </c>
      <c r="AQ307">
        <v>10.37</v>
      </c>
      <c r="AR307">
        <v>9750</v>
      </c>
      <c r="AS307">
        <v>5.0737861885996933</v>
      </c>
      <c r="AT307">
        <v>1.0480740376778914</v>
      </c>
      <c r="AU307" s="1">
        <f t="shared" si="99"/>
        <v>5.3177035770000005</v>
      </c>
      <c r="AV307" s="1">
        <f t="shared" si="100"/>
        <v>3.144222113033674</v>
      </c>
      <c r="AW307" s="1">
        <f t="shared" si="101"/>
        <v>7.3365182637452397</v>
      </c>
      <c r="AX307" s="1">
        <f t="shared" si="104"/>
        <v>10.480740376778915</v>
      </c>
      <c r="AY307" s="3">
        <v>0.1</v>
      </c>
      <c r="AZ307">
        <v>35</v>
      </c>
      <c r="BA307">
        <f t="shared" si="102"/>
        <v>0.10368970511989745</v>
      </c>
      <c r="BB307">
        <v>0.75529999999999997</v>
      </c>
      <c r="BC307">
        <v>0.29249999999999998</v>
      </c>
      <c r="BD307">
        <v>9.75E-3</v>
      </c>
      <c r="BE307">
        <v>7105</v>
      </c>
      <c r="BF307">
        <f t="shared" si="105"/>
        <v>85.8</v>
      </c>
      <c r="BG307" s="6">
        <f t="shared" si="106"/>
        <v>1.1961436046511629</v>
      </c>
      <c r="BH307" s="7">
        <f t="shared" si="107"/>
        <v>2.3922872093023257</v>
      </c>
      <c r="BI307" s="6">
        <f t="shared" si="108"/>
        <v>3.5884308139534884</v>
      </c>
      <c r="BJ307">
        <v>516.41999999999996</v>
      </c>
      <c r="BK307">
        <v>98.6</v>
      </c>
      <c r="BL307">
        <v>0.12</v>
      </c>
      <c r="BM307">
        <v>0.11</v>
      </c>
      <c r="BN307" s="2">
        <f t="shared" si="103"/>
        <v>7.6731861628630618E-2</v>
      </c>
      <c r="BO307" s="2">
        <f t="shared" si="109"/>
        <v>0.12389215272756189</v>
      </c>
      <c r="BP307" s="2">
        <f t="shared" si="110"/>
        <v>0.10270070845389019</v>
      </c>
      <c r="BQ307" s="2">
        <f t="shared" si="111"/>
        <v>0.17423176152540629</v>
      </c>
      <c r="BR307">
        <f t="shared" si="112"/>
        <v>9.6221627806969287E-2</v>
      </c>
      <c r="BS307">
        <f t="shared" si="113"/>
        <v>0.14088376144486228</v>
      </c>
      <c r="BT307">
        <f t="shared" si="114"/>
        <v>674.01972326653447</v>
      </c>
    </row>
    <row r="308" spans="1:72" x14ac:dyDescent="0.2">
      <c r="A308">
        <v>14</v>
      </c>
      <c r="B308">
        <v>12033</v>
      </c>
      <c r="C308" t="s">
        <v>1195</v>
      </c>
      <c r="D308">
        <v>12</v>
      </c>
      <c r="E308" t="s">
        <v>201</v>
      </c>
      <c r="F308" t="s">
        <v>202</v>
      </c>
      <c r="G308" t="s">
        <v>1215</v>
      </c>
      <c r="H308">
        <v>33</v>
      </c>
      <c r="I308">
        <v>3612</v>
      </c>
      <c r="J308">
        <v>152</v>
      </c>
      <c r="K308">
        <v>1316</v>
      </c>
      <c r="L308">
        <v>440</v>
      </c>
      <c r="M308">
        <v>45316</v>
      </c>
      <c r="N308">
        <f t="shared" si="92"/>
        <v>63270.507546050838</v>
      </c>
      <c r="O308">
        <v>1575.5</v>
      </c>
      <c r="P308">
        <f t="shared" si="93"/>
        <v>2199.7238202578142</v>
      </c>
      <c r="Q308">
        <v>25898</v>
      </c>
      <c r="R308">
        <f t="shared" si="94"/>
        <v>36158.963819128447</v>
      </c>
      <c r="S308">
        <v>352</v>
      </c>
      <c r="T308">
        <f t="shared" si="95"/>
        <v>491.4647951321806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867</v>
      </c>
      <c r="AL308">
        <v>0.97544486182076595</v>
      </c>
      <c r="AM308">
        <f t="shared" si="96"/>
        <v>1</v>
      </c>
      <c r="AN308">
        <f t="shared" si="97"/>
        <v>845.71069519860407</v>
      </c>
      <c r="AO308">
        <v>7.04</v>
      </c>
      <c r="AP308">
        <f t="shared" si="98"/>
        <v>6.8671318272181923</v>
      </c>
      <c r="AQ308">
        <v>10.37</v>
      </c>
      <c r="AR308">
        <v>9750</v>
      </c>
      <c r="AS308">
        <v>5.0737861885996933</v>
      </c>
      <c r="AT308">
        <v>0.89796942098922639</v>
      </c>
      <c r="AU308" s="1">
        <f t="shared" si="99"/>
        <v>4.5561048460000002</v>
      </c>
      <c r="AV308" s="1">
        <f t="shared" si="100"/>
        <v>2.6939082629676792</v>
      </c>
      <c r="AW308" s="1">
        <f t="shared" si="101"/>
        <v>6.2857859469245847</v>
      </c>
      <c r="AX308" s="1">
        <f t="shared" si="104"/>
        <v>8.9796942098922639</v>
      </c>
      <c r="AY308" s="3">
        <v>0.1</v>
      </c>
      <c r="AZ308">
        <v>35</v>
      </c>
      <c r="BA308">
        <f t="shared" si="102"/>
        <v>0.10368970511989745</v>
      </c>
      <c r="BB308">
        <v>8.2449999999999996E-2</v>
      </c>
      <c r="BC308">
        <v>0.29249999999999998</v>
      </c>
      <c r="BD308">
        <v>9.75E-3</v>
      </c>
      <c r="BE308">
        <v>7106</v>
      </c>
      <c r="BF308">
        <f t="shared" si="105"/>
        <v>85.8</v>
      </c>
      <c r="BG308" s="6">
        <f t="shared" si="106"/>
        <v>1.1961436046511629</v>
      </c>
      <c r="BH308" s="7">
        <f t="shared" si="107"/>
        <v>2.3922872093023257</v>
      </c>
      <c r="BI308" s="6">
        <f t="shared" si="108"/>
        <v>3.5884308139534884</v>
      </c>
      <c r="BJ308">
        <v>516.41999999999996</v>
      </c>
      <c r="BK308">
        <v>98.6</v>
      </c>
      <c r="BL308">
        <v>0.12</v>
      </c>
      <c r="BM308">
        <v>0.11</v>
      </c>
      <c r="BN308" s="2">
        <f t="shared" si="103"/>
        <v>0.18571213770397865</v>
      </c>
      <c r="BO308" s="2">
        <f t="shared" si="109"/>
        <v>0.23231006682841895</v>
      </c>
      <c r="BP308" s="2">
        <f t="shared" si="110"/>
        <v>0.21415365014385382</v>
      </c>
      <c r="BQ308" s="2">
        <f t="shared" si="111"/>
        <v>0.27544006312636854</v>
      </c>
      <c r="BR308">
        <f t="shared" si="112"/>
        <v>0.20437928515415729</v>
      </c>
      <c r="BS308">
        <f t="shared" si="113"/>
        <v>0.24949814718473787</v>
      </c>
      <c r="BT308">
        <f t="shared" si="114"/>
        <v>674.27361772492407</v>
      </c>
    </row>
    <row r="309" spans="1:72" x14ac:dyDescent="0.2">
      <c r="A309">
        <v>2</v>
      </c>
      <c r="B309">
        <v>12035</v>
      </c>
      <c r="C309" t="s">
        <v>200</v>
      </c>
      <c r="D309">
        <v>12</v>
      </c>
      <c r="E309" t="s">
        <v>201</v>
      </c>
      <c r="F309" t="s">
        <v>202</v>
      </c>
      <c r="G309" t="s">
        <v>206</v>
      </c>
      <c r="H309">
        <v>35</v>
      </c>
      <c r="I309">
        <v>1627</v>
      </c>
      <c r="J309">
        <v>144</v>
      </c>
      <c r="K309">
        <v>840</v>
      </c>
      <c r="L309">
        <v>176</v>
      </c>
      <c r="M309">
        <v>26613</v>
      </c>
      <c r="N309">
        <f t="shared" si="92"/>
        <v>37157.251684240691</v>
      </c>
      <c r="O309">
        <v>1166</v>
      </c>
      <c r="P309">
        <f t="shared" si="93"/>
        <v>1627.9771338753483</v>
      </c>
      <c r="Q309">
        <v>19068</v>
      </c>
      <c r="R309">
        <f t="shared" si="94"/>
        <v>26622.871345398918</v>
      </c>
      <c r="S309">
        <v>149</v>
      </c>
      <c r="T309">
        <f t="shared" si="95"/>
        <v>208.03481384856508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867</v>
      </c>
      <c r="AL309">
        <v>0.99322359128431803</v>
      </c>
      <c r="AM309">
        <f t="shared" si="96"/>
        <v>1</v>
      </c>
      <c r="AN309">
        <f t="shared" si="97"/>
        <v>861.12485364350368</v>
      </c>
      <c r="AO309">
        <v>7.04</v>
      </c>
      <c r="AP309">
        <f t="shared" si="98"/>
        <v>6.9922940826415987</v>
      </c>
      <c r="AQ309">
        <v>10.37</v>
      </c>
      <c r="AR309">
        <v>9750</v>
      </c>
      <c r="AS309">
        <v>5.0737861885996933</v>
      </c>
      <c r="AT309">
        <v>1.0873464010754104</v>
      </c>
      <c r="AU309" s="1">
        <f t="shared" si="99"/>
        <v>5.5169631519999998</v>
      </c>
      <c r="AV309" s="1">
        <f t="shared" si="100"/>
        <v>3.2620392032262311</v>
      </c>
      <c r="AW309" s="1">
        <f t="shared" si="101"/>
        <v>7.6114248075278725</v>
      </c>
      <c r="AX309" s="1">
        <f t="shared" si="104"/>
        <v>10.873464010754104</v>
      </c>
      <c r="AY309" s="3">
        <v>0.1</v>
      </c>
      <c r="AZ309">
        <v>35</v>
      </c>
      <c r="BA309">
        <f t="shared" si="102"/>
        <v>0.10368970511989745</v>
      </c>
      <c r="BB309">
        <v>0.75529999999999997</v>
      </c>
      <c r="BC309">
        <v>0.29249999999999998</v>
      </c>
      <c r="BD309">
        <v>9.75E-3</v>
      </c>
      <c r="BE309">
        <v>7107</v>
      </c>
      <c r="BF309">
        <f t="shared" si="105"/>
        <v>85.8</v>
      </c>
      <c r="BG309" s="6">
        <f t="shared" si="106"/>
        <v>1.1961436046511629</v>
      </c>
      <c r="BH309" s="7">
        <f t="shared" si="107"/>
        <v>2.3922872093023257</v>
      </c>
      <c r="BI309" s="6">
        <f t="shared" si="108"/>
        <v>3.5884308139534884</v>
      </c>
      <c r="BJ309">
        <v>516.41999999999996</v>
      </c>
      <c r="BK309">
        <v>98.6</v>
      </c>
      <c r="BL309">
        <v>0.12</v>
      </c>
      <c r="BM309">
        <v>0.11</v>
      </c>
      <c r="BN309" s="2">
        <f t="shared" si="103"/>
        <v>7.8712362918253884E-2</v>
      </c>
      <c r="BO309" s="2">
        <f t="shared" si="109"/>
        <v>0.12334023130202043</v>
      </c>
      <c r="BP309" s="2">
        <f t="shared" si="110"/>
        <v>0.10135472280147617</v>
      </c>
      <c r="BQ309" s="2">
        <f t="shared" si="111"/>
        <v>0.1755661146748729</v>
      </c>
      <c r="BR309">
        <f t="shared" si="112"/>
        <v>9.566969761536856E-2</v>
      </c>
      <c r="BS309">
        <f t="shared" si="113"/>
        <v>0.14033184666943474</v>
      </c>
      <c r="BT309">
        <f t="shared" si="114"/>
        <v>674.01973190304602</v>
      </c>
    </row>
    <row r="310" spans="1:72" x14ac:dyDescent="0.2">
      <c r="A310">
        <v>2</v>
      </c>
      <c r="B310">
        <v>12037</v>
      </c>
      <c r="C310" t="s">
        <v>200</v>
      </c>
      <c r="D310">
        <v>12</v>
      </c>
      <c r="E310" t="s">
        <v>201</v>
      </c>
      <c r="F310" t="s">
        <v>202</v>
      </c>
      <c r="G310" t="s">
        <v>204</v>
      </c>
      <c r="H310">
        <v>37</v>
      </c>
      <c r="I310">
        <v>664</v>
      </c>
      <c r="J310">
        <v>86</v>
      </c>
      <c r="K310">
        <v>599</v>
      </c>
      <c r="L310">
        <v>85</v>
      </c>
      <c r="M310">
        <v>9506.1</v>
      </c>
      <c r="N310">
        <f t="shared" si="92"/>
        <v>13272.481502858018</v>
      </c>
      <c r="O310">
        <v>1258.3</v>
      </c>
      <c r="P310">
        <f t="shared" si="93"/>
        <v>1756.8470219171102</v>
      </c>
      <c r="Q310">
        <v>13352</v>
      </c>
      <c r="R310">
        <f t="shared" si="94"/>
        <v>18642.153251718395</v>
      </c>
      <c r="S310">
        <v>84</v>
      </c>
      <c r="T310">
        <f t="shared" si="95"/>
        <v>117.281371565634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867</v>
      </c>
      <c r="AL310">
        <v>0.97178598244984904</v>
      </c>
      <c r="AM310">
        <f t="shared" si="96"/>
        <v>1</v>
      </c>
      <c r="AN310">
        <f t="shared" si="97"/>
        <v>842.53844678401913</v>
      </c>
      <c r="AO310">
        <v>7.04</v>
      </c>
      <c r="AP310">
        <f t="shared" si="98"/>
        <v>6.841373316446937</v>
      </c>
      <c r="AQ310">
        <v>10.37</v>
      </c>
      <c r="AR310">
        <v>9750</v>
      </c>
      <c r="AS310">
        <v>5.0737861885996933</v>
      </c>
      <c r="AT310">
        <v>1.0745918677556174</v>
      </c>
      <c r="AU310" s="1">
        <f t="shared" si="99"/>
        <v>5.4522493770000002</v>
      </c>
      <c r="AV310" s="1">
        <f t="shared" si="100"/>
        <v>3.2237756032668523</v>
      </c>
      <c r="AW310" s="1">
        <f t="shared" si="101"/>
        <v>7.5221430742893221</v>
      </c>
      <c r="AX310" s="1">
        <f t="shared" si="104"/>
        <v>10.745918677556174</v>
      </c>
      <c r="AY310" s="3">
        <v>0.1</v>
      </c>
      <c r="AZ310">
        <v>35</v>
      </c>
      <c r="BA310">
        <f t="shared" si="102"/>
        <v>0.10368970511989745</v>
      </c>
      <c r="BB310">
        <v>0.75529999999999997</v>
      </c>
      <c r="BC310">
        <v>0.29249999999999998</v>
      </c>
      <c r="BD310">
        <v>9.75E-3</v>
      </c>
      <c r="BE310">
        <v>7108</v>
      </c>
      <c r="BF310">
        <f t="shared" si="105"/>
        <v>85.8</v>
      </c>
      <c r="BG310" s="6">
        <f t="shared" si="106"/>
        <v>1.1961436046511629</v>
      </c>
      <c r="BH310" s="7">
        <f t="shared" si="107"/>
        <v>2.3922872093023257</v>
      </c>
      <c r="BI310" s="6">
        <f t="shared" si="108"/>
        <v>3.5884308139534884</v>
      </c>
      <c r="BJ310">
        <v>516.41999999999996</v>
      </c>
      <c r="BK310">
        <v>98.6</v>
      </c>
      <c r="BL310">
        <v>0.12</v>
      </c>
      <c r="BM310">
        <v>0.11</v>
      </c>
      <c r="BN310" s="2">
        <f t="shared" si="103"/>
        <v>7.7767315736689116E-2</v>
      </c>
      <c r="BO310" s="2">
        <f t="shared" si="109"/>
        <v>0.12105602427333703</v>
      </c>
      <c r="BP310" s="2">
        <f t="shared" si="110"/>
        <v>9.9328404979438845E-2</v>
      </c>
      <c r="BQ310" s="2">
        <f t="shared" si="111"/>
        <v>0.17266929995375971</v>
      </c>
      <c r="BR310">
        <f t="shared" si="112"/>
        <v>9.3385486203655527E-2</v>
      </c>
      <c r="BS310">
        <f t="shared" si="113"/>
        <v>0.13804764296580832</v>
      </c>
      <c r="BT310">
        <f t="shared" si="114"/>
        <v>674.01973622130186</v>
      </c>
    </row>
    <row r="311" spans="1:72" x14ac:dyDescent="0.2">
      <c r="A311">
        <v>2</v>
      </c>
      <c r="B311">
        <v>12039</v>
      </c>
      <c r="C311" t="s">
        <v>200</v>
      </c>
      <c r="D311">
        <v>12</v>
      </c>
      <c r="E311" t="s">
        <v>201</v>
      </c>
      <c r="F311" t="s">
        <v>202</v>
      </c>
      <c r="G311" t="s">
        <v>249</v>
      </c>
      <c r="H311">
        <v>39</v>
      </c>
      <c r="I311">
        <v>2290</v>
      </c>
      <c r="J311">
        <v>147</v>
      </c>
      <c r="K311">
        <v>975</v>
      </c>
      <c r="L311">
        <v>269</v>
      </c>
      <c r="M311">
        <v>25607</v>
      </c>
      <c r="N311">
        <f t="shared" si="92"/>
        <v>35752.667639061787</v>
      </c>
      <c r="O311">
        <v>1876.6</v>
      </c>
      <c r="P311">
        <f t="shared" si="93"/>
        <v>2620.1216890484375</v>
      </c>
      <c r="Q311">
        <v>19712</v>
      </c>
      <c r="R311">
        <f t="shared" si="94"/>
        <v>27522.028527402112</v>
      </c>
      <c r="S311">
        <v>230</v>
      </c>
      <c r="T311">
        <f t="shared" si="95"/>
        <v>321.12756500114074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867</v>
      </c>
      <c r="AL311">
        <v>0.97059767979842004</v>
      </c>
      <c r="AM311">
        <f t="shared" si="96"/>
        <v>1</v>
      </c>
      <c r="AN311">
        <f t="shared" si="97"/>
        <v>841.50818838523014</v>
      </c>
      <c r="AO311">
        <v>7.04</v>
      </c>
      <c r="AP311">
        <f t="shared" si="98"/>
        <v>6.8330076657808769</v>
      </c>
      <c r="AQ311">
        <v>10.37</v>
      </c>
      <c r="AR311">
        <v>9750</v>
      </c>
      <c r="AS311">
        <v>5.0737861885996933</v>
      </c>
      <c r="AT311">
        <v>1.084647852596808</v>
      </c>
      <c r="AU311" s="1">
        <f t="shared" si="99"/>
        <v>5.5032712940000001</v>
      </c>
      <c r="AV311" s="1">
        <f t="shared" si="100"/>
        <v>3.2539435577904241</v>
      </c>
      <c r="AW311" s="1">
        <f t="shared" si="101"/>
        <v>7.5925349681776559</v>
      </c>
      <c r="AX311" s="1">
        <f t="shared" si="104"/>
        <v>10.846478525968079</v>
      </c>
      <c r="AY311" s="3">
        <v>0.1</v>
      </c>
      <c r="AZ311">
        <v>35</v>
      </c>
      <c r="BA311">
        <f t="shared" si="102"/>
        <v>0.10368970511989745</v>
      </c>
      <c r="BB311">
        <v>0.75529999999999997</v>
      </c>
      <c r="BC311">
        <v>0.29249999999999998</v>
      </c>
      <c r="BD311">
        <v>9.75E-3</v>
      </c>
      <c r="BE311">
        <v>7109</v>
      </c>
      <c r="BF311">
        <f t="shared" si="105"/>
        <v>85.8</v>
      </c>
      <c r="BG311" s="6">
        <f t="shared" si="106"/>
        <v>1.1961436046511629</v>
      </c>
      <c r="BH311" s="7">
        <f t="shared" si="107"/>
        <v>2.3922872093023257</v>
      </c>
      <c r="BI311" s="6">
        <f t="shared" si="108"/>
        <v>3.5884308139534884</v>
      </c>
      <c r="BJ311">
        <v>516.41999999999996</v>
      </c>
      <c r="BK311">
        <v>98.6</v>
      </c>
      <c r="BL311">
        <v>0.12</v>
      </c>
      <c r="BM311">
        <v>0.11</v>
      </c>
      <c r="BN311" s="2">
        <f t="shared" si="103"/>
        <v>7.8247369302182138E-2</v>
      </c>
      <c r="BO311" s="2">
        <f t="shared" si="109"/>
        <v>0.12295426865893927</v>
      </c>
      <c r="BP311" s="2">
        <f t="shared" si="110"/>
        <v>0.10102332323089593</v>
      </c>
      <c r="BQ311" s="2">
        <f t="shared" si="111"/>
        <v>0.17505053917062804</v>
      </c>
      <c r="BR311">
        <f t="shared" si="112"/>
        <v>9.5283726206228145E-2</v>
      </c>
      <c r="BS311">
        <f t="shared" si="113"/>
        <v>0.13994589067646751</v>
      </c>
      <c r="BT311">
        <f t="shared" si="114"/>
        <v>674.01974053955757</v>
      </c>
    </row>
    <row r="312" spans="1:72" x14ac:dyDescent="0.2">
      <c r="A312">
        <v>2</v>
      </c>
      <c r="B312">
        <v>12041</v>
      </c>
      <c r="C312" t="s">
        <v>200</v>
      </c>
      <c r="D312">
        <v>12</v>
      </c>
      <c r="E312" t="s">
        <v>201</v>
      </c>
      <c r="F312" t="s">
        <v>202</v>
      </c>
      <c r="G312" t="s">
        <v>245</v>
      </c>
      <c r="H312">
        <v>41</v>
      </c>
      <c r="I312">
        <v>1207</v>
      </c>
      <c r="J312">
        <v>180</v>
      </c>
      <c r="K312">
        <v>801</v>
      </c>
      <c r="L312">
        <v>156</v>
      </c>
      <c r="M312">
        <v>16136</v>
      </c>
      <c r="N312">
        <f t="shared" si="92"/>
        <v>22529.192995036552</v>
      </c>
      <c r="O312">
        <v>1636.1</v>
      </c>
      <c r="P312">
        <f t="shared" si="93"/>
        <v>2284.3339526015925</v>
      </c>
      <c r="Q312">
        <v>17515</v>
      </c>
      <c r="R312">
        <f t="shared" si="94"/>
        <v>24454.562178239044</v>
      </c>
      <c r="S312">
        <v>138</v>
      </c>
      <c r="T312">
        <f t="shared" si="95"/>
        <v>192.67653900068444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867</v>
      </c>
      <c r="AL312">
        <v>0.97198395218167999</v>
      </c>
      <c r="AM312">
        <f t="shared" si="96"/>
        <v>1</v>
      </c>
      <c r="AN312">
        <f t="shared" si="97"/>
        <v>842.7100865415166</v>
      </c>
      <c r="AO312">
        <v>7.04</v>
      </c>
      <c r="AP312">
        <f t="shared" si="98"/>
        <v>6.842767023359027</v>
      </c>
      <c r="AQ312">
        <v>10.37</v>
      </c>
      <c r="AR312">
        <v>9750</v>
      </c>
      <c r="AS312">
        <v>5.0737861885996933</v>
      </c>
      <c r="AT312">
        <v>1.1094282513614433</v>
      </c>
      <c r="AU312" s="1">
        <f t="shared" si="99"/>
        <v>5.6290017389999996</v>
      </c>
      <c r="AV312" s="1">
        <f t="shared" si="100"/>
        <v>3.3282847540843301</v>
      </c>
      <c r="AW312" s="1">
        <f t="shared" si="101"/>
        <v>7.7659977595301033</v>
      </c>
      <c r="AX312" s="1">
        <f t="shared" si="104"/>
        <v>11.094282513614433</v>
      </c>
      <c r="AY312" s="3">
        <v>0.1</v>
      </c>
      <c r="AZ312">
        <v>35</v>
      </c>
      <c r="BA312">
        <f t="shared" si="102"/>
        <v>0.10368970511989745</v>
      </c>
      <c r="BB312">
        <v>0.75529999999999997</v>
      </c>
      <c r="BC312">
        <v>0.29249999999999998</v>
      </c>
      <c r="BD312">
        <v>9.75E-3</v>
      </c>
      <c r="BE312">
        <v>7110</v>
      </c>
      <c r="BF312">
        <f t="shared" si="105"/>
        <v>85.8</v>
      </c>
      <c r="BG312" s="6">
        <f t="shared" si="106"/>
        <v>1.1961436046511629</v>
      </c>
      <c r="BH312" s="7">
        <f t="shared" si="107"/>
        <v>2.3922872093023257</v>
      </c>
      <c r="BI312" s="6">
        <f t="shared" si="108"/>
        <v>3.5884308139534884</v>
      </c>
      <c r="BJ312">
        <v>516.41999999999996</v>
      </c>
      <c r="BK312">
        <v>98.6</v>
      </c>
      <c r="BL312">
        <v>0.12</v>
      </c>
      <c r="BM312">
        <v>0.11</v>
      </c>
      <c r="BN312" s="2">
        <f t="shared" si="103"/>
        <v>7.9493551771228063E-2</v>
      </c>
      <c r="BO312" s="2">
        <f t="shared" si="109"/>
        <v>0.12340139660507124</v>
      </c>
      <c r="BP312" s="2">
        <f t="shared" si="110"/>
        <v>0.10096940600214348</v>
      </c>
      <c r="BQ312" s="2">
        <f t="shared" si="111"/>
        <v>0.17668788415756195</v>
      </c>
      <c r="BR312">
        <f t="shared" si="112"/>
        <v>9.5730849769330467E-2</v>
      </c>
      <c r="BS312">
        <f t="shared" si="113"/>
        <v>0.14039302194765643</v>
      </c>
      <c r="BT312">
        <f t="shared" si="114"/>
        <v>674.01974485781341</v>
      </c>
    </row>
    <row r="313" spans="1:72" x14ac:dyDescent="0.2">
      <c r="A313">
        <v>2</v>
      </c>
      <c r="B313">
        <v>12043</v>
      </c>
      <c r="C313" t="s">
        <v>200</v>
      </c>
      <c r="D313">
        <v>12</v>
      </c>
      <c r="E313" t="s">
        <v>201</v>
      </c>
      <c r="F313" t="s">
        <v>202</v>
      </c>
      <c r="G313" t="s">
        <v>236</v>
      </c>
      <c r="H313">
        <v>43</v>
      </c>
      <c r="I313">
        <v>1944</v>
      </c>
      <c r="J313">
        <v>158</v>
      </c>
      <c r="K313">
        <v>943</v>
      </c>
      <c r="L313">
        <v>248</v>
      </c>
      <c r="M313">
        <v>29193</v>
      </c>
      <c r="N313">
        <f t="shared" si="92"/>
        <v>40759.465239470876</v>
      </c>
      <c r="O313">
        <v>2083.1</v>
      </c>
      <c r="P313">
        <f t="shared" si="93"/>
        <v>2908.4383941472879</v>
      </c>
      <c r="Q313">
        <v>21293</v>
      </c>
      <c r="R313">
        <f t="shared" si="94"/>
        <v>29729.431485083867</v>
      </c>
      <c r="S313">
        <v>204</v>
      </c>
      <c r="T313">
        <f t="shared" si="95"/>
        <v>284.82618808796832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867</v>
      </c>
      <c r="AL313">
        <v>0.994808719271705</v>
      </c>
      <c r="AM313">
        <f t="shared" si="96"/>
        <v>1</v>
      </c>
      <c r="AN313">
        <f t="shared" si="97"/>
        <v>862.49915960856822</v>
      </c>
      <c r="AO313">
        <v>7.04</v>
      </c>
      <c r="AP313">
        <f t="shared" si="98"/>
        <v>7.0034533836728032</v>
      </c>
      <c r="AQ313">
        <v>10.37</v>
      </c>
      <c r="AR313">
        <v>9750</v>
      </c>
      <c r="AS313">
        <v>5.0737861885996933</v>
      </c>
      <c r="AT313">
        <v>1.1113320176300543</v>
      </c>
      <c r="AU313" s="1">
        <f t="shared" si="99"/>
        <v>5.6386610420000007</v>
      </c>
      <c r="AV313" s="1">
        <f t="shared" si="100"/>
        <v>3.3339960528901629</v>
      </c>
      <c r="AW313" s="1">
        <f t="shared" si="101"/>
        <v>7.7793241234103796</v>
      </c>
      <c r="AX313" s="1">
        <f t="shared" si="104"/>
        <v>11.113320176300544</v>
      </c>
      <c r="AY313" s="3">
        <v>0.1</v>
      </c>
      <c r="AZ313">
        <v>35</v>
      </c>
      <c r="BA313">
        <f t="shared" si="102"/>
        <v>0.10368970511989745</v>
      </c>
      <c r="BB313">
        <v>0.75529999999999997</v>
      </c>
      <c r="BC313">
        <v>0.29249999999999998</v>
      </c>
      <c r="BD313">
        <v>9.75E-3</v>
      </c>
      <c r="BE313">
        <v>7111</v>
      </c>
      <c r="BF313">
        <f t="shared" si="105"/>
        <v>85.8</v>
      </c>
      <c r="BG313" s="6">
        <f t="shared" si="106"/>
        <v>1.1961436046511629</v>
      </c>
      <c r="BH313" s="7">
        <f t="shared" si="107"/>
        <v>2.3922872093023257</v>
      </c>
      <c r="BI313" s="6">
        <f t="shared" si="108"/>
        <v>3.5884308139534884</v>
      </c>
      <c r="BJ313">
        <v>516.41999999999996</v>
      </c>
      <c r="BK313">
        <v>98.6</v>
      </c>
      <c r="BL313">
        <v>0.12</v>
      </c>
      <c r="BM313">
        <v>0.11</v>
      </c>
      <c r="BN313" s="2">
        <f t="shared" si="103"/>
        <v>7.9922141460229745E-2</v>
      </c>
      <c r="BO313" s="2">
        <f t="shared" si="109"/>
        <v>0.12495517700788394</v>
      </c>
      <c r="BP313" s="2">
        <f t="shared" si="110"/>
        <v>0.10248469336406303</v>
      </c>
      <c r="BQ313" s="2">
        <f t="shared" si="111"/>
        <v>0.17833310356731422</v>
      </c>
      <c r="BR313">
        <f t="shared" si="112"/>
        <v>9.7284625789113538E-2</v>
      </c>
      <c r="BS313">
        <f t="shared" si="113"/>
        <v>0.14194680567552612</v>
      </c>
      <c r="BT313">
        <f t="shared" si="114"/>
        <v>674.01974917606924</v>
      </c>
    </row>
    <row r="314" spans="1:72" x14ac:dyDescent="0.2">
      <c r="A314">
        <v>2</v>
      </c>
      <c r="B314">
        <v>12045</v>
      </c>
      <c r="C314" t="s">
        <v>200</v>
      </c>
      <c r="D314">
        <v>12</v>
      </c>
      <c r="E314" t="s">
        <v>201</v>
      </c>
      <c r="F314" t="s">
        <v>202</v>
      </c>
      <c r="G314" t="s">
        <v>227</v>
      </c>
      <c r="H314">
        <v>45</v>
      </c>
      <c r="I314">
        <v>695</v>
      </c>
      <c r="J314">
        <v>88</v>
      </c>
      <c r="K314">
        <v>601</v>
      </c>
      <c r="L314">
        <v>88</v>
      </c>
      <c r="M314">
        <v>9821.5</v>
      </c>
      <c r="N314">
        <f t="shared" si="92"/>
        <v>13712.845128950885</v>
      </c>
      <c r="O314">
        <v>1287.0999999999999</v>
      </c>
      <c r="P314">
        <f t="shared" si="93"/>
        <v>1797.0577778824704</v>
      </c>
      <c r="Q314">
        <v>13492</v>
      </c>
      <c r="R314">
        <f t="shared" si="94"/>
        <v>18837.622204327785</v>
      </c>
      <c r="S314">
        <v>85</v>
      </c>
      <c r="T314">
        <f t="shared" si="95"/>
        <v>118.67757836998679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867</v>
      </c>
      <c r="AL314">
        <v>0.97278930033956301</v>
      </c>
      <c r="AM314">
        <f t="shared" si="96"/>
        <v>1</v>
      </c>
      <c r="AN314">
        <f t="shared" si="97"/>
        <v>843.40832339440112</v>
      </c>
      <c r="AO314">
        <v>7.04</v>
      </c>
      <c r="AP314">
        <f t="shared" si="98"/>
        <v>6.8484366743905234</v>
      </c>
      <c r="AQ314">
        <v>10.37</v>
      </c>
      <c r="AR314">
        <v>9750</v>
      </c>
      <c r="AS314">
        <v>5.0737861885996933</v>
      </c>
      <c r="AT314">
        <v>1.0452285529721228</v>
      </c>
      <c r="AU314" s="1">
        <f t="shared" si="99"/>
        <v>5.303266196</v>
      </c>
      <c r="AV314" s="1">
        <f t="shared" si="100"/>
        <v>3.1356856589163682</v>
      </c>
      <c r="AW314" s="1">
        <f t="shared" si="101"/>
        <v>7.3165998708048594</v>
      </c>
      <c r="AX314" s="1">
        <f t="shared" si="104"/>
        <v>10.452285529721228</v>
      </c>
      <c r="AY314" s="3">
        <v>0.1</v>
      </c>
      <c r="AZ314">
        <v>35</v>
      </c>
      <c r="BA314">
        <f t="shared" si="102"/>
        <v>0.10368970511989745</v>
      </c>
      <c r="BB314">
        <v>0.75529999999999997</v>
      </c>
      <c r="BC314">
        <v>0.29249999999999998</v>
      </c>
      <c r="BD314">
        <v>9.75E-3</v>
      </c>
      <c r="BE314">
        <v>7112</v>
      </c>
      <c r="BF314">
        <f t="shared" si="105"/>
        <v>85.8</v>
      </c>
      <c r="BG314" s="6">
        <f t="shared" si="106"/>
        <v>1.1961436046511629</v>
      </c>
      <c r="BH314" s="7">
        <f t="shared" si="107"/>
        <v>2.3922872093023257</v>
      </c>
      <c r="BI314" s="6">
        <f t="shared" si="108"/>
        <v>3.5884308139534884</v>
      </c>
      <c r="BJ314">
        <v>516.41999999999996</v>
      </c>
      <c r="BK314">
        <v>98.6</v>
      </c>
      <c r="BL314">
        <v>0.12</v>
      </c>
      <c r="BM314">
        <v>0.11</v>
      </c>
      <c r="BN314" s="2">
        <f t="shared" si="103"/>
        <v>7.6329429588266509E-2</v>
      </c>
      <c r="BO314" s="2">
        <f t="shared" si="109"/>
        <v>0.1196493016268616</v>
      </c>
      <c r="BP314" s="2">
        <f t="shared" si="110"/>
        <v>9.8515391390296178E-2</v>
      </c>
      <c r="BQ314" s="2">
        <f t="shared" si="111"/>
        <v>0.16985224013064357</v>
      </c>
      <c r="BR314">
        <f t="shared" si="112"/>
        <v>9.1978746025061564E-2</v>
      </c>
      <c r="BS314">
        <f t="shared" si="113"/>
        <v>0.13664093361956073</v>
      </c>
      <c r="BT314">
        <f t="shared" si="114"/>
        <v>674.01975349432507</v>
      </c>
    </row>
    <row r="315" spans="1:72" x14ac:dyDescent="0.2">
      <c r="A315">
        <v>2</v>
      </c>
      <c r="B315">
        <v>12047</v>
      </c>
      <c r="C315" t="s">
        <v>200</v>
      </c>
      <c r="D315">
        <v>12</v>
      </c>
      <c r="E315" t="s">
        <v>201</v>
      </c>
      <c r="F315" t="s">
        <v>202</v>
      </c>
      <c r="G315" t="s">
        <v>39</v>
      </c>
      <c r="H315">
        <v>47</v>
      </c>
      <c r="I315">
        <v>1162</v>
      </c>
      <c r="J315">
        <v>142</v>
      </c>
      <c r="K315">
        <v>823</v>
      </c>
      <c r="L315">
        <v>159</v>
      </c>
      <c r="M315">
        <v>16058</v>
      </c>
      <c r="N315">
        <f t="shared" si="92"/>
        <v>22420.288864297036</v>
      </c>
      <c r="O315">
        <v>1858.2</v>
      </c>
      <c r="P315">
        <f t="shared" si="93"/>
        <v>2594.4314838483465</v>
      </c>
      <c r="Q315">
        <v>18069</v>
      </c>
      <c r="R315">
        <f t="shared" si="94"/>
        <v>25228.060747850486</v>
      </c>
      <c r="S315">
        <v>142</v>
      </c>
      <c r="T315">
        <f t="shared" si="95"/>
        <v>198.26136621809559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867</v>
      </c>
      <c r="AL315">
        <v>0.97218935191631295</v>
      </c>
      <c r="AM315">
        <f t="shared" si="96"/>
        <v>1</v>
      </c>
      <c r="AN315">
        <f t="shared" si="97"/>
        <v>842.88816811144329</v>
      </c>
      <c r="AO315">
        <v>7.04</v>
      </c>
      <c r="AP315">
        <f t="shared" si="98"/>
        <v>6.8442130374908432</v>
      </c>
      <c r="AQ315">
        <v>10.37</v>
      </c>
      <c r="AR315">
        <v>9750</v>
      </c>
      <c r="AS315">
        <v>5.0737861885996933</v>
      </c>
      <c r="AT315">
        <v>1.0913256538955951</v>
      </c>
      <c r="AU315" s="1">
        <f t="shared" si="99"/>
        <v>5.5371530299999998</v>
      </c>
      <c r="AV315" s="1">
        <f t="shared" si="100"/>
        <v>3.2739769616867855</v>
      </c>
      <c r="AW315" s="1">
        <f t="shared" si="101"/>
        <v>7.639279577269166</v>
      </c>
      <c r="AX315" s="1">
        <f t="shared" si="104"/>
        <v>10.913256538955951</v>
      </c>
      <c r="AY315" s="3">
        <v>0.1</v>
      </c>
      <c r="AZ315">
        <v>35</v>
      </c>
      <c r="BA315">
        <f t="shared" si="102"/>
        <v>0.10368970511989745</v>
      </c>
      <c r="BB315">
        <v>0.75529999999999997</v>
      </c>
      <c r="BC315">
        <v>0.29249999999999998</v>
      </c>
      <c r="BD315">
        <v>9.75E-3</v>
      </c>
      <c r="BE315">
        <v>7113</v>
      </c>
      <c r="BF315">
        <f t="shared" si="105"/>
        <v>85.8</v>
      </c>
      <c r="BG315" s="6">
        <f t="shared" si="106"/>
        <v>1.1961436046511629</v>
      </c>
      <c r="BH315" s="7">
        <f t="shared" si="107"/>
        <v>2.3922872093023257</v>
      </c>
      <c r="BI315" s="6">
        <f t="shared" si="108"/>
        <v>3.5884308139534884</v>
      </c>
      <c r="BJ315">
        <v>516.41999999999996</v>
      </c>
      <c r="BK315">
        <v>98.6</v>
      </c>
      <c r="BL315">
        <v>0.12</v>
      </c>
      <c r="BM315">
        <v>0.11</v>
      </c>
      <c r="BN315" s="2">
        <f t="shared" si="103"/>
        <v>7.8601036222383305E-2</v>
      </c>
      <c r="BO315" s="2">
        <f t="shared" si="109"/>
        <v>0.12255236848506547</v>
      </c>
      <c r="BP315" s="2">
        <f t="shared" si="110"/>
        <v>0.10048640181901164</v>
      </c>
      <c r="BQ315" s="2">
        <f t="shared" si="111"/>
        <v>0.17496937769738599</v>
      </c>
      <c r="BR315">
        <f t="shared" si="112"/>
        <v>9.4881808500235795E-2</v>
      </c>
      <c r="BS315">
        <f t="shared" si="113"/>
        <v>0.13954400380282156</v>
      </c>
      <c r="BT315">
        <f t="shared" si="114"/>
        <v>674.01975781258079</v>
      </c>
    </row>
    <row r="316" spans="1:72" x14ac:dyDescent="0.2">
      <c r="A316">
        <v>2</v>
      </c>
      <c r="B316">
        <v>12049</v>
      </c>
      <c r="C316" t="s">
        <v>200</v>
      </c>
      <c r="D316">
        <v>12</v>
      </c>
      <c r="E316" t="s">
        <v>201</v>
      </c>
      <c r="F316" t="s">
        <v>202</v>
      </c>
      <c r="G316" t="s">
        <v>220</v>
      </c>
      <c r="H316">
        <v>49</v>
      </c>
      <c r="I316">
        <v>2967</v>
      </c>
      <c r="J316">
        <v>279</v>
      </c>
      <c r="K316">
        <v>1538</v>
      </c>
      <c r="L316">
        <v>312</v>
      </c>
      <c r="M316">
        <v>38329</v>
      </c>
      <c r="N316">
        <f t="shared" si="92"/>
        <v>53515.210604037922</v>
      </c>
      <c r="O316">
        <v>3265.5</v>
      </c>
      <c r="P316">
        <f t="shared" si="93"/>
        <v>4559.3133196140216</v>
      </c>
      <c r="Q316">
        <v>32149</v>
      </c>
      <c r="R316">
        <f t="shared" si="94"/>
        <v>44886.652553137712</v>
      </c>
      <c r="S316">
        <v>248</v>
      </c>
      <c r="T316">
        <f t="shared" si="95"/>
        <v>346.25928747949087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867</v>
      </c>
      <c r="AL316">
        <v>0.99066887696584105</v>
      </c>
      <c r="AM316">
        <f t="shared" si="96"/>
        <v>1</v>
      </c>
      <c r="AN316">
        <f t="shared" si="97"/>
        <v>858.90991632938415</v>
      </c>
      <c r="AO316">
        <v>7.04</v>
      </c>
      <c r="AP316">
        <f t="shared" si="98"/>
        <v>6.9743088938395212</v>
      </c>
      <c r="AQ316">
        <v>10.37</v>
      </c>
      <c r="AR316">
        <v>9750</v>
      </c>
      <c r="AS316">
        <v>5.0737861885996933</v>
      </c>
      <c r="AT316">
        <v>1.0882757616800403</v>
      </c>
      <c r="AU316" s="1">
        <f t="shared" si="99"/>
        <v>5.5216785289999999</v>
      </c>
      <c r="AV316" s="1">
        <f t="shared" si="100"/>
        <v>3.2648272850401208</v>
      </c>
      <c r="AW316" s="1">
        <f t="shared" si="101"/>
        <v>7.6179303317602818</v>
      </c>
      <c r="AX316" s="1">
        <f t="shared" si="104"/>
        <v>10.882757616800403</v>
      </c>
      <c r="AY316" s="3">
        <v>0.1</v>
      </c>
      <c r="AZ316">
        <v>35</v>
      </c>
      <c r="BA316">
        <f t="shared" si="102"/>
        <v>0.10368970511989745</v>
      </c>
      <c r="BB316">
        <v>0.75529999999999997</v>
      </c>
      <c r="BC316">
        <v>0.29249999999999998</v>
      </c>
      <c r="BD316">
        <v>9.75E-3</v>
      </c>
      <c r="BE316">
        <v>7114</v>
      </c>
      <c r="BF316">
        <f t="shared" si="105"/>
        <v>85.8</v>
      </c>
      <c r="BG316" s="6">
        <f t="shared" si="106"/>
        <v>1.1961436046511629</v>
      </c>
      <c r="BH316" s="7">
        <f t="shared" si="107"/>
        <v>2.3922872093023257</v>
      </c>
      <c r="BI316" s="6">
        <f t="shared" si="108"/>
        <v>3.5884308139534884</v>
      </c>
      <c r="BJ316">
        <v>516.41999999999996</v>
      </c>
      <c r="BK316">
        <v>98.6</v>
      </c>
      <c r="BL316">
        <v>0.12</v>
      </c>
      <c r="BM316">
        <v>0.11</v>
      </c>
      <c r="BN316" s="2">
        <f t="shared" si="103"/>
        <v>7.872090807287023E-2</v>
      </c>
      <c r="BO316" s="2">
        <f t="shared" si="109"/>
        <v>0.12477454700902033</v>
      </c>
      <c r="BP316" s="2">
        <f t="shared" si="110"/>
        <v>0.1027702473804115</v>
      </c>
      <c r="BQ316" s="2">
        <f t="shared" si="111"/>
        <v>0.17704506811507423</v>
      </c>
      <c r="BR316">
        <f t="shared" si="112"/>
        <v>9.7103982641161019E-2</v>
      </c>
      <c r="BS316">
        <f t="shared" si="113"/>
        <v>0.14176618565183338</v>
      </c>
      <c r="BT316">
        <f t="shared" si="114"/>
        <v>674.01976213083663</v>
      </c>
    </row>
    <row r="317" spans="1:72" x14ac:dyDescent="0.2">
      <c r="A317">
        <v>2</v>
      </c>
      <c r="B317">
        <v>12051</v>
      </c>
      <c r="C317" t="s">
        <v>200</v>
      </c>
      <c r="D317">
        <v>12</v>
      </c>
      <c r="E317" t="s">
        <v>201</v>
      </c>
      <c r="F317" t="s">
        <v>202</v>
      </c>
      <c r="G317" t="s">
        <v>210</v>
      </c>
      <c r="H317">
        <v>51</v>
      </c>
      <c r="I317">
        <v>2227</v>
      </c>
      <c r="J317">
        <v>88</v>
      </c>
      <c r="K317">
        <v>970</v>
      </c>
      <c r="L317">
        <v>257</v>
      </c>
      <c r="M317">
        <v>35993</v>
      </c>
      <c r="N317">
        <f t="shared" si="92"/>
        <v>50253.67150906982</v>
      </c>
      <c r="O317">
        <v>1111.5999999999999</v>
      </c>
      <c r="P317">
        <f t="shared" si="93"/>
        <v>1552.0234837185565</v>
      </c>
      <c r="Q317">
        <v>22569</v>
      </c>
      <c r="R317">
        <f t="shared" si="94"/>
        <v>31510.991367438022</v>
      </c>
      <c r="S317">
        <v>208</v>
      </c>
      <c r="T317">
        <f t="shared" si="95"/>
        <v>290.41101530537946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867</v>
      </c>
      <c r="AL317">
        <v>0.99499744793464395</v>
      </c>
      <c r="AM317">
        <f t="shared" si="96"/>
        <v>1</v>
      </c>
      <c r="AN317">
        <f t="shared" si="97"/>
        <v>862.66278735933633</v>
      </c>
      <c r="AO317">
        <v>7.04</v>
      </c>
      <c r="AP317">
        <f t="shared" si="98"/>
        <v>7.0047820334598931</v>
      </c>
      <c r="AQ317">
        <v>10.37</v>
      </c>
      <c r="AR317">
        <v>9750</v>
      </c>
      <c r="AS317">
        <v>5.0737861885996933</v>
      </c>
      <c r="AT317">
        <v>1.1064556812847048</v>
      </c>
      <c r="AU317" s="1">
        <f t="shared" si="99"/>
        <v>5.6139195539999998</v>
      </c>
      <c r="AV317" s="1">
        <f t="shared" si="100"/>
        <v>3.3193670438541147</v>
      </c>
      <c r="AW317" s="1">
        <f t="shared" si="101"/>
        <v>7.7451897689929341</v>
      </c>
      <c r="AX317" s="1">
        <f t="shared" si="104"/>
        <v>11.064556812847048</v>
      </c>
      <c r="AY317" s="3">
        <v>0.1</v>
      </c>
      <c r="AZ317">
        <v>35</v>
      </c>
      <c r="BA317">
        <f t="shared" si="102"/>
        <v>0.10368970511989745</v>
      </c>
      <c r="BB317">
        <v>0.75529999999999997</v>
      </c>
      <c r="BC317">
        <v>0.29249999999999998</v>
      </c>
      <c r="BD317">
        <v>9.75E-3</v>
      </c>
      <c r="BE317">
        <v>7115</v>
      </c>
      <c r="BF317">
        <f t="shared" si="105"/>
        <v>85.8</v>
      </c>
      <c r="BG317" s="6">
        <f t="shared" si="106"/>
        <v>1.1961436046511629</v>
      </c>
      <c r="BH317" s="7">
        <f t="shared" si="107"/>
        <v>2.3922872093023257</v>
      </c>
      <c r="BI317" s="6">
        <f t="shared" si="108"/>
        <v>3.5884308139534884</v>
      </c>
      <c r="BJ317">
        <v>516.41999999999996</v>
      </c>
      <c r="BK317">
        <v>98.6</v>
      </c>
      <c r="BL317">
        <v>0.12</v>
      </c>
      <c r="BM317">
        <v>0.11</v>
      </c>
      <c r="BN317" s="2">
        <f t="shared" si="103"/>
        <v>7.9683677064011138E-2</v>
      </c>
      <c r="BO317" s="2">
        <f t="shared" si="109"/>
        <v>0.12504956446580251</v>
      </c>
      <c r="BP317" s="2">
        <f t="shared" si="110"/>
        <v>0.10267767749188013</v>
      </c>
      <c r="BQ317" s="2">
        <f t="shared" si="111"/>
        <v>0.1781932777395612</v>
      </c>
      <c r="BR317">
        <f t="shared" si="112"/>
        <v>9.7378995714913569E-2</v>
      </c>
      <c r="BS317">
        <f t="shared" si="113"/>
        <v>0.14204120643367255</v>
      </c>
      <c r="BT317">
        <f t="shared" si="114"/>
        <v>674.01976644909246</v>
      </c>
    </row>
    <row r="318" spans="1:72" x14ac:dyDescent="0.2">
      <c r="A318">
        <v>2</v>
      </c>
      <c r="B318">
        <v>12053</v>
      </c>
      <c r="C318" t="s">
        <v>200</v>
      </c>
      <c r="D318">
        <v>12</v>
      </c>
      <c r="E318" t="s">
        <v>201</v>
      </c>
      <c r="F318" t="s">
        <v>202</v>
      </c>
      <c r="G318" t="s">
        <v>230</v>
      </c>
      <c r="H318">
        <v>53</v>
      </c>
      <c r="I318">
        <v>7356</v>
      </c>
      <c r="J318">
        <v>643</v>
      </c>
      <c r="K318">
        <v>2600</v>
      </c>
      <c r="L318">
        <v>668</v>
      </c>
      <c r="M318">
        <v>98472</v>
      </c>
      <c r="N318">
        <f t="shared" si="92"/>
        <v>137487.27643822753</v>
      </c>
      <c r="O318">
        <v>7056.8</v>
      </c>
      <c r="P318">
        <f t="shared" si="93"/>
        <v>9852.7521769567393</v>
      </c>
      <c r="Q318">
        <v>53066</v>
      </c>
      <c r="R318">
        <f t="shared" si="94"/>
        <v>74091.110279784931</v>
      </c>
      <c r="S318">
        <v>532</v>
      </c>
      <c r="T318">
        <f t="shared" si="95"/>
        <v>742.78201991568199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867</v>
      </c>
      <c r="AL318">
        <v>0.98105047757809005</v>
      </c>
      <c r="AM318">
        <f t="shared" si="96"/>
        <v>1</v>
      </c>
      <c r="AN318">
        <f t="shared" si="97"/>
        <v>850.57076406020406</v>
      </c>
      <c r="AO318">
        <v>7.04</v>
      </c>
      <c r="AP318">
        <f t="shared" si="98"/>
        <v>6.906595362149754</v>
      </c>
      <c r="AQ318">
        <v>10.37</v>
      </c>
      <c r="AR318">
        <v>9750</v>
      </c>
      <c r="AS318">
        <v>5.0737861885996933</v>
      </c>
      <c r="AT318">
        <v>1.079965179516617</v>
      </c>
      <c r="AU318" s="1">
        <f t="shared" si="99"/>
        <v>5.4795124119999992</v>
      </c>
      <c r="AV318" s="1">
        <f t="shared" si="100"/>
        <v>3.2398955385498507</v>
      </c>
      <c r="AW318" s="1">
        <f t="shared" si="101"/>
        <v>7.5597562566163186</v>
      </c>
      <c r="AX318" s="1">
        <f t="shared" si="104"/>
        <v>10.79965179516617</v>
      </c>
      <c r="AY318" s="3">
        <v>0.1</v>
      </c>
      <c r="AZ318">
        <v>35</v>
      </c>
      <c r="BA318">
        <f t="shared" si="102"/>
        <v>0.10368970511989745</v>
      </c>
      <c r="BB318">
        <v>0.75529999999999997</v>
      </c>
      <c r="BC318">
        <v>0.29249999999999998</v>
      </c>
      <c r="BD318">
        <v>9.75E-3</v>
      </c>
      <c r="BE318">
        <v>7116</v>
      </c>
      <c r="BF318">
        <f t="shared" si="105"/>
        <v>85.8</v>
      </c>
      <c r="BG318" s="6">
        <f t="shared" si="106"/>
        <v>1.1961436046511629</v>
      </c>
      <c r="BH318" s="7">
        <f t="shared" si="107"/>
        <v>2.3922872093023257</v>
      </c>
      <c r="BI318" s="6">
        <f t="shared" si="108"/>
        <v>3.5884308139534884</v>
      </c>
      <c r="BJ318">
        <v>516.41999999999996</v>
      </c>
      <c r="BK318">
        <v>98.6</v>
      </c>
      <c r="BL318">
        <v>0.12</v>
      </c>
      <c r="BM318">
        <v>0.11</v>
      </c>
      <c r="BN318" s="2">
        <f t="shared" si="103"/>
        <v>7.8168866809239887E-2</v>
      </c>
      <c r="BO318" s="2">
        <f t="shared" si="109"/>
        <v>0.1297813108924703</v>
      </c>
      <c r="BP318" s="2">
        <f t="shared" si="110"/>
        <v>0.10794504637633136</v>
      </c>
      <c r="BQ318" s="2">
        <f t="shared" si="111"/>
        <v>0.18165266987834042</v>
      </c>
      <c r="BR318">
        <f t="shared" si="112"/>
        <v>0.10211073775855171</v>
      </c>
      <c r="BS318">
        <f t="shared" si="113"/>
        <v>0.14677295618539729</v>
      </c>
      <c r="BT318">
        <f t="shared" si="114"/>
        <v>674.01977076734818</v>
      </c>
    </row>
    <row r="319" spans="1:72" x14ac:dyDescent="0.2">
      <c r="A319">
        <v>2</v>
      </c>
      <c r="B319">
        <v>12055</v>
      </c>
      <c r="C319" t="s">
        <v>200</v>
      </c>
      <c r="D319">
        <v>12</v>
      </c>
      <c r="E319" t="s">
        <v>201</v>
      </c>
      <c r="F319" t="s">
        <v>202</v>
      </c>
      <c r="G319" t="s">
        <v>213</v>
      </c>
      <c r="H319">
        <v>55</v>
      </c>
      <c r="I319">
        <v>2122</v>
      </c>
      <c r="J319">
        <v>255</v>
      </c>
      <c r="K319">
        <v>1182</v>
      </c>
      <c r="L319">
        <v>263</v>
      </c>
      <c r="M319">
        <v>31861</v>
      </c>
      <c r="N319">
        <f t="shared" si="92"/>
        <v>44484.544993484109</v>
      </c>
      <c r="O319">
        <v>2612.5</v>
      </c>
      <c r="P319">
        <f t="shared" si="93"/>
        <v>3647.5902763716526</v>
      </c>
      <c r="Q319">
        <v>26086</v>
      </c>
      <c r="R319">
        <f t="shared" si="94"/>
        <v>36421.450698346773</v>
      </c>
      <c r="S319">
        <v>216</v>
      </c>
      <c r="T319">
        <f t="shared" si="95"/>
        <v>301.5806697402017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867</v>
      </c>
      <c r="AL319">
        <v>0.99361323671681501</v>
      </c>
      <c r="AM319">
        <f t="shared" si="96"/>
        <v>1</v>
      </c>
      <c r="AN319">
        <f t="shared" si="97"/>
        <v>861.46267623347865</v>
      </c>
      <c r="AO319">
        <v>7.04</v>
      </c>
      <c r="AP319">
        <f t="shared" si="98"/>
        <v>6.9950371864863774</v>
      </c>
      <c r="AQ319">
        <v>10.37</v>
      </c>
      <c r="AR319">
        <v>9750</v>
      </c>
      <c r="AS319">
        <v>5.0737861885996933</v>
      </c>
      <c r="AT319">
        <v>1.1136370536653286</v>
      </c>
      <c r="AU319" s="1">
        <f t="shared" si="99"/>
        <v>5.6503563019999996</v>
      </c>
      <c r="AV319" s="1">
        <f t="shared" si="100"/>
        <v>3.3409111609959856</v>
      </c>
      <c r="AW319" s="1">
        <f t="shared" si="101"/>
        <v>7.7954593756573001</v>
      </c>
      <c r="AX319" s="1">
        <f t="shared" si="104"/>
        <v>11.136370536653287</v>
      </c>
      <c r="AY319" s="3">
        <v>0.1</v>
      </c>
      <c r="AZ319">
        <v>35</v>
      </c>
      <c r="BA319">
        <f t="shared" si="102"/>
        <v>0.10368970511989745</v>
      </c>
      <c r="BB319">
        <v>0.75529999999999997</v>
      </c>
      <c r="BC319">
        <v>0.29249999999999998</v>
      </c>
      <c r="BD319">
        <v>9.75E-3</v>
      </c>
      <c r="BE319">
        <v>7117</v>
      </c>
      <c r="BF319">
        <f t="shared" si="105"/>
        <v>85.8</v>
      </c>
      <c r="BG319" s="6">
        <f t="shared" si="106"/>
        <v>1.1961436046511629</v>
      </c>
      <c r="BH319" s="7">
        <f t="shared" si="107"/>
        <v>2.3922872093023257</v>
      </c>
      <c r="BI319" s="6">
        <f t="shared" si="108"/>
        <v>3.5884308139534884</v>
      </c>
      <c r="BJ319">
        <v>516.41999999999996</v>
      </c>
      <c r="BK319">
        <v>98.6</v>
      </c>
      <c r="BL319">
        <v>0.12</v>
      </c>
      <c r="BM319">
        <v>0.11</v>
      </c>
      <c r="BN319" s="2">
        <f t="shared" si="103"/>
        <v>8.0018654925375701E-2</v>
      </c>
      <c r="BO319" s="2">
        <f t="shared" si="109"/>
        <v>0.12539833867868957</v>
      </c>
      <c r="BP319" s="2">
        <f t="shared" si="110"/>
        <v>0.10288124855390045</v>
      </c>
      <c r="BQ319" s="2">
        <f t="shared" si="111"/>
        <v>0.17888697746655915</v>
      </c>
      <c r="BR319">
        <f t="shared" si="112"/>
        <v>9.7727761161741381E-2</v>
      </c>
      <c r="BS319">
        <f t="shared" si="113"/>
        <v>0.14238998729667354</v>
      </c>
      <c r="BT319">
        <f t="shared" si="114"/>
        <v>674.01977508560401</v>
      </c>
    </row>
    <row r="320" spans="1:72" x14ac:dyDescent="0.2">
      <c r="A320">
        <v>2</v>
      </c>
      <c r="B320">
        <v>12057</v>
      </c>
      <c r="C320" t="s">
        <v>200</v>
      </c>
      <c r="D320">
        <v>12</v>
      </c>
      <c r="E320" t="s">
        <v>201</v>
      </c>
      <c r="F320" t="s">
        <v>202</v>
      </c>
      <c r="G320" t="s">
        <v>225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>
        <v>138050</v>
      </c>
      <c r="N320">
        <f t="shared" si="92"/>
        <v>192746.34934090209</v>
      </c>
      <c r="O320">
        <v>8632.2000000000007</v>
      </c>
      <c r="P320">
        <f t="shared" si="93"/>
        <v>12052.336376534118</v>
      </c>
      <c r="Q320">
        <v>85679</v>
      </c>
      <c r="R320">
        <f t="shared" si="94"/>
        <v>119625.60279014234</v>
      </c>
      <c r="S320">
        <v>993</v>
      </c>
      <c r="T320">
        <f t="shared" si="95"/>
        <v>1386.4333567223164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867</v>
      </c>
      <c r="AL320">
        <v>0.98174120903015105</v>
      </c>
      <c r="AM320">
        <f t="shared" si="96"/>
        <v>1</v>
      </c>
      <c r="AN320">
        <f t="shared" si="97"/>
        <v>851.16962822914093</v>
      </c>
      <c r="AO320">
        <v>7.04</v>
      </c>
      <c r="AP320">
        <f t="shared" si="98"/>
        <v>6.9114581115722631</v>
      </c>
      <c r="AQ320">
        <v>10.37</v>
      </c>
      <c r="AR320">
        <v>9750</v>
      </c>
      <c r="AS320">
        <v>5.0737861885996933</v>
      </c>
      <c r="AT320">
        <v>1.0708154628603832</v>
      </c>
      <c r="AU320" s="1">
        <f t="shared" si="99"/>
        <v>5.4330887060000004</v>
      </c>
      <c r="AV320" s="1">
        <f t="shared" si="100"/>
        <v>3.2124463885811494</v>
      </c>
      <c r="AW320" s="1">
        <f t="shared" si="101"/>
        <v>7.4957082400226822</v>
      </c>
      <c r="AX320" s="1">
        <f t="shared" si="104"/>
        <v>10.708154628603832</v>
      </c>
      <c r="AY320" s="3">
        <v>0.1</v>
      </c>
      <c r="AZ320">
        <v>35</v>
      </c>
      <c r="BA320">
        <f t="shared" si="102"/>
        <v>0.10368970511989745</v>
      </c>
      <c r="BB320">
        <v>0.75529999999999997</v>
      </c>
      <c r="BC320">
        <v>0.29249999999999998</v>
      </c>
      <c r="BD320">
        <v>9.75E-3</v>
      </c>
      <c r="BE320">
        <v>7118</v>
      </c>
      <c r="BF320">
        <f t="shared" si="105"/>
        <v>85.8</v>
      </c>
      <c r="BG320" s="6">
        <f t="shared" si="106"/>
        <v>1.1961436046511629</v>
      </c>
      <c r="BH320" s="7">
        <f t="shared" si="107"/>
        <v>2.3922872093023257</v>
      </c>
      <c r="BI320" s="6">
        <f t="shared" si="108"/>
        <v>3.5884308139534884</v>
      </c>
      <c r="BJ320">
        <v>516.41999999999996</v>
      </c>
      <c r="BK320">
        <v>98.6</v>
      </c>
      <c r="BL320">
        <v>0.12</v>
      </c>
      <c r="BM320">
        <v>0.11</v>
      </c>
      <c r="BN320" s="2">
        <f t="shared" si="103"/>
        <v>7.7726355758435034E-2</v>
      </c>
      <c r="BO320" s="2">
        <f t="shared" si="109"/>
        <v>0.13296035076964707</v>
      </c>
      <c r="BP320" s="2">
        <f t="shared" si="110"/>
        <v>0.11130908817481329</v>
      </c>
      <c r="BQ320" s="2">
        <f t="shared" si="111"/>
        <v>0.18439224351503444</v>
      </c>
      <c r="BR320">
        <f t="shared" si="112"/>
        <v>0.10528976886966923</v>
      </c>
      <c r="BS320">
        <f t="shared" si="113"/>
        <v>0.14995200271268799</v>
      </c>
      <c r="BT320">
        <f t="shared" si="114"/>
        <v>674.01977940385984</v>
      </c>
    </row>
    <row r="321" spans="1:72" x14ac:dyDescent="0.2">
      <c r="A321">
        <v>14</v>
      </c>
      <c r="B321">
        <v>12059</v>
      </c>
      <c r="C321" t="s">
        <v>1195</v>
      </c>
      <c r="D321">
        <v>12</v>
      </c>
      <c r="E321" t="s">
        <v>201</v>
      </c>
      <c r="F321" t="s">
        <v>202</v>
      </c>
      <c r="G321" t="s">
        <v>864</v>
      </c>
      <c r="H321">
        <v>59</v>
      </c>
      <c r="I321">
        <v>1226</v>
      </c>
      <c r="J321">
        <v>145</v>
      </c>
      <c r="K321">
        <v>784</v>
      </c>
      <c r="L321">
        <v>157</v>
      </c>
      <c r="M321">
        <v>15887</v>
      </c>
      <c r="N321">
        <f t="shared" si="92"/>
        <v>22181.537500752707</v>
      </c>
      <c r="O321">
        <v>1903.1</v>
      </c>
      <c r="P321">
        <f t="shared" si="93"/>
        <v>2657.1211693637865</v>
      </c>
      <c r="Q321">
        <v>17044</v>
      </c>
      <c r="R321">
        <f t="shared" si="94"/>
        <v>23796.948773388882</v>
      </c>
      <c r="S321">
        <v>140</v>
      </c>
      <c r="T321">
        <f t="shared" si="95"/>
        <v>195.46895260939002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867</v>
      </c>
      <c r="AL321">
        <v>0.97453857010061096</v>
      </c>
      <c r="AM321">
        <f t="shared" si="96"/>
        <v>1</v>
      </c>
      <c r="AN321">
        <f t="shared" si="97"/>
        <v>844.92494027722967</v>
      </c>
      <c r="AO321">
        <v>7.04</v>
      </c>
      <c r="AP321">
        <f t="shared" si="98"/>
        <v>6.8607515335083011</v>
      </c>
      <c r="AQ321">
        <v>10.37</v>
      </c>
      <c r="AR321">
        <v>9750</v>
      </c>
      <c r="AS321">
        <v>5.0737861885996933</v>
      </c>
      <c r="AT321">
        <v>0.99849113752233098</v>
      </c>
      <c r="AU321" s="1">
        <f t="shared" si="99"/>
        <v>5.0661305429999999</v>
      </c>
      <c r="AV321" s="1">
        <f t="shared" si="100"/>
        <v>2.9954734125669931</v>
      </c>
      <c r="AW321" s="1">
        <f t="shared" si="101"/>
        <v>6.989437962656317</v>
      </c>
      <c r="AX321" s="1">
        <f t="shared" si="104"/>
        <v>9.9849113752233105</v>
      </c>
      <c r="AY321" s="3">
        <v>0.1</v>
      </c>
      <c r="AZ321">
        <v>35</v>
      </c>
      <c r="BA321">
        <f t="shared" si="102"/>
        <v>0.10368970511989745</v>
      </c>
      <c r="BB321">
        <v>8.2449999999999996E-2</v>
      </c>
      <c r="BC321">
        <v>0.29249999999999998</v>
      </c>
      <c r="BD321">
        <v>9.75E-3</v>
      </c>
      <c r="BE321">
        <v>7119</v>
      </c>
      <c r="BF321">
        <f t="shared" si="105"/>
        <v>85.8</v>
      </c>
      <c r="BG321" s="6">
        <f t="shared" si="106"/>
        <v>1.1961436046511629</v>
      </c>
      <c r="BH321" s="7">
        <f t="shared" si="107"/>
        <v>2.3922872093023257</v>
      </c>
      <c r="BI321" s="6">
        <f t="shared" si="108"/>
        <v>3.5884308139534884</v>
      </c>
      <c r="BJ321">
        <v>516.41999999999996</v>
      </c>
      <c r="BK321">
        <v>98.6</v>
      </c>
      <c r="BL321">
        <v>0.12</v>
      </c>
      <c r="BM321">
        <v>0.11</v>
      </c>
      <c r="BN321" s="2">
        <f t="shared" si="103"/>
        <v>0.19056324957871493</v>
      </c>
      <c r="BO321" s="2">
        <f t="shared" si="109"/>
        <v>0.23489092909644402</v>
      </c>
      <c r="BP321" s="2">
        <f t="shared" si="110"/>
        <v>0.21470202207472219</v>
      </c>
      <c r="BQ321" s="2">
        <f t="shared" si="111"/>
        <v>0.28284904221062129</v>
      </c>
      <c r="BR321">
        <f t="shared" si="112"/>
        <v>0.20695962545093094</v>
      </c>
      <c r="BS321">
        <f t="shared" si="113"/>
        <v>0.2520794054309537</v>
      </c>
      <c r="BT321">
        <f t="shared" si="114"/>
        <v>674.27413198231466</v>
      </c>
    </row>
    <row r="322" spans="1:72" x14ac:dyDescent="0.2">
      <c r="A322">
        <v>2</v>
      </c>
      <c r="B322">
        <v>12061</v>
      </c>
      <c r="C322" t="s">
        <v>200</v>
      </c>
      <c r="D322">
        <v>12</v>
      </c>
      <c r="E322" t="s">
        <v>201</v>
      </c>
      <c r="F322" t="s">
        <v>202</v>
      </c>
      <c r="G322" t="s">
        <v>216</v>
      </c>
      <c r="H322">
        <v>61</v>
      </c>
      <c r="I322">
        <v>2187</v>
      </c>
      <c r="J322">
        <v>201</v>
      </c>
      <c r="K322">
        <v>946</v>
      </c>
      <c r="L322">
        <v>229</v>
      </c>
      <c r="M322">
        <v>33471</v>
      </c>
      <c r="N322">
        <f t="shared" ref="N322:N385" si="115">M322*(1+2.25%)^15</f>
        <v>46732.437948492094</v>
      </c>
      <c r="O322">
        <v>1551.3</v>
      </c>
      <c r="P322">
        <f t="shared" ref="P322:P385" si="116">O322*(1+2.25%)^15</f>
        <v>2165.9356155924766</v>
      </c>
      <c r="Q322">
        <v>21030</v>
      </c>
      <c r="R322">
        <f t="shared" ref="R322:R385" si="117">Q322*(1+2.25%)^15</f>
        <v>29362.229095539085</v>
      </c>
      <c r="S322">
        <v>190</v>
      </c>
      <c r="T322">
        <f t="shared" ref="T322:T385" si="118">S322*(1+2.25%)^15</f>
        <v>265.27929282702928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867</v>
      </c>
      <c r="AL322">
        <v>0.99776605963706999</v>
      </c>
      <c r="AM322">
        <f t="shared" ref="AM322:AM385" si="119">IF(AL322="NA",0,1)</f>
        <v>1</v>
      </c>
      <c r="AN322">
        <f t="shared" ref="AN322:AN385" si="120">AK322*IF(AL322="NA",0,AL322)</f>
        <v>865.06317370533964</v>
      </c>
      <c r="AO322">
        <v>7.04</v>
      </c>
      <c r="AP322">
        <f t="shared" ref="AP322:AP385" si="121">AO322*AL322</f>
        <v>7.0242730598449725</v>
      </c>
      <c r="AQ322">
        <v>10.37</v>
      </c>
      <c r="AR322">
        <v>9750</v>
      </c>
      <c r="AS322">
        <v>5.0737861885996933</v>
      </c>
      <c r="AT322">
        <v>1.1003472739045048</v>
      </c>
      <c r="AU322" s="1">
        <f t="shared" ref="AU322:AU385" si="122">AS322*AT322</f>
        <v>5.5829268010000002</v>
      </c>
      <c r="AV322" s="1">
        <f t="shared" ref="AV322:AV385" si="123">3*AT322</f>
        <v>3.3010418217135147</v>
      </c>
      <c r="AW322" s="1">
        <f t="shared" ref="AW322:AW385" si="124">7*AT322</f>
        <v>7.702430917331534</v>
      </c>
      <c r="AX322" s="1">
        <f t="shared" si="104"/>
        <v>11.003472739045048</v>
      </c>
      <c r="AY322" s="3">
        <v>0.1</v>
      </c>
      <c r="AZ322">
        <v>35</v>
      </c>
      <c r="BA322">
        <f t="shared" ref="BA322:BA385" si="125">(AY322*(1+AY322)^AZ322)/((1+AY322)^AZ322-1)</f>
        <v>0.10368970511989745</v>
      </c>
      <c r="BB322">
        <v>0.75529999999999997</v>
      </c>
      <c r="BC322">
        <v>0.29249999999999998</v>
      </c>
      <c r="BD322">
        <v>9.75E-3</v>
      </c>
      <c r="BE322">
        <v>7120</v>
      </c>
      <c r="BF322">
        <f t="shared" si="105"/>
        <v>85.8</v>
      </c>
      <c r="BG322" s="6">
        <f t="shared" si="106"/>
        <v>1.1961436046511629</v>
      </c>
      <c r="BH322" s="7">
        <f t="shared" si="107"/>
        <v>2.3922872093023257</v>
      </c>
      <c r="BI322" s="6">
        <f t="shared" si="108"/>
        <v>3.5884308139534884</v>
      </c>
      <c r="BJ322">
        <v>516.41999999999996</v>
      </c>
      <c r="BK322">
        <v>98.6</v>
      </c>
      <c r="BL322">
        <v>0.12</v>
      </c>
      <c r="BM322">
        <v>0.11</v>
      </c>
      <c r="BN322" s="2">
        <f t="shared" ref="BN322:BN385" si="126">(((AN322*BA322+AP322)/(8760*BB322))+AR322*AU322/1000000+AQ322/1000)</f>
        <v>7.9422061358527724E-2</v>
      </c>
      <c r="BO322" s="2">
        <f t="shared" si="109"/>
        <v>0.12467211493922456</v>
      </c>
      <c r="BP322" s="2">
        <f t="shared" si="110"/>
        <v>0.10242373639118131</v>
      </c>
      <c r="BQ322" s="2">
        <f t="shared" si="111"/>
        <v>0.17752243783516372</v>
      </c>
      <c r="BR322">
        <f t="shared" si="112"/>
        <v>9.7001524273187437E-2</v>
      </c>
      <c r="BS322">
        <f t="shared" si="113"/>
        <v>0.14166377353237938</v>
      </c>
      <c r="BT322">
        <f t="shared" si="114"/>
        <v>674.0197880403714</v>
      </c>
    </row>
    <row r="323" spans="1:72" x14ac:dyDescent="0.2">
      <c r="A323">
        <v>2</v>
      </c>
      <c r="B323">
        <v>12063</v>
      </c>
      <c r="C323" t="s">
        <v>200</v>
      </c>
      <c r="D323">
        <v>12</v>
      </c>
      <c r="E323" t="s">
        <v>201</v>
      </c>
      <c r="F323" t="s">
        <v>202</v>
      </c>
      <c r="G323" t="s">
        <v>62</v>
      </c>
      <c r="H323">
        <v>63</v>
      </c>
      <c r="I323">
        <v>1223</v>
      </c>
      <c r="J323">
        <v>152</v>
      </c>
      <c r="K323">
        <v>841</v>
      </c>
      <c r="L323">
        <v>156</v>
      </c>
      <c r="M323">
        <v>16887</v>
      </c>
      <c r="N323">
        <f t="shared" si="115"/>
        <v>23577.744305105494</v>
      </c>
      <c r="O323">
        <v>2418.6999999999998</v>
      </c>
      <c r="P323">
        <f t="shared" si="116"/>
        <v>3377.0053976880827</v>
      </c>
      <c r="Q323">
        <v>18773</v>
      </c>
      <c r="R323">
        <f t="shared" si="117"/>
        <v>26210.990338114847</v>
      </c>
      <c r="S323">
        <v>139</v>
      </c>
      <c r="T323">
        <f t="shared" si="118"/>
        <v>194.07274580503721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867</v>
      </c>
      <c r="AL323">
        <v>0.97226999022743898</v>
      </c>
      <c r="AM323">
        <f t="shared" si="119"/>
        <v>1</v>
      </c>
      <c r="AN323">
        <f t="shared" si="120"/>
        <v>842.95808152718962</v>
      </c>
      <c r="AO323">
        <v>7.04</v>
      </c>
      <c r="AP323">
        <f t="shared" si="121"/>
        <v>6.8447807312011708</v>
      </c>
      <c r="AQ323">
        <v>10.37</v>
      </c>
      <c r="AR323">
        <v>9750</v>
      </c>
      <c r="AS323">
        <v>5.0737861885996933</v>
      </c>
      <c r="AT323">
        <v>1.034810059556146</v>
      </c>
      <c r="AU323" s="1">
        <f t="shared" si="122"/>
        <v>5.2504049879999997</v>
      </c>
      <c r="AV323" s="1">
        <f t="shared" si="123"/>
        <v>3.1044301786684381</v>
      </c>
      <c r="AW323" s="1">
        <f t="shared" si="124"/>
        <v>7.2436704168930222</v>
      </c>
      <c r="AX323" s="1">
        <f t="shared" ref="AX323:AX386" si="127">10*AT323</f>
        <v>10.34810059556146</v>
      </c>
      <c r="AY323" s="3">
        <v>0.1</v>
      </c>
      <c r="AZ323">
        <v>35</v>
      </c>
      <c r="BA323">
        <f t="shared" si="125"/>
        <v>0.10368970511989745</v>
      </c>
      <c r="BB323">
        <v>0.75529999999999997</v>
      </c>
      <c r="BC323">
        <v>0.29249999999999998</v>
      </c>
      <c r="BD323">
        <v>9.75E-3</v>
      </c>
      <c r="BE323">
        <v>7121</v>
      </c>
      <c r="BF323">
        <f t="shared" ref="BF323:BF386" si="128">85.8</f>
        <v>85.8</v>
      </c>
      <c r="BG323" s="6">
        <f t="shared" ref="BG323:BG386" si="129">0.005*AR323*1.05506/43</f>
        <v>1.1961436046511629</v>
      </c>
      <c r="BH323" s="7">
        <f t="shared" ref="BH323:BH386" si="130">0.01*AR323*1.05506/43</f>
        <v>2.3922872093023257</v>
      </c>
      <c r="BI323" s="6">
        <f t="shared" ref="BI323:BI386" si="131">0.015*AR323*1.05506/43</f>
        <v>3.5884308139534884</v>
      </c>
      <c r="BJ323">
        <v>516.41999999999996</v>
      </c>
      <c r="BK323">
        <v>98.6</v>
      </c>
      <c r="BL323">
        <v>0.12</v>
      </c>
      <c r="BM323">
        <v>0.11</v>
      </c>
      <c r="BN323" s="2">
        <f t="shared" si="126"/>
        <v>7.580642426534874E-2</v>
      </c>
      <c r="BO323" s="2">
        <f t="shared" ref="BO323:BO386" si="132">(((AN323*BA323+AP323)/(8760*BB323))+AR323*AU323/1000000+AQ323/1000)+(BC323*P323+BD323*R323+BL323*T323+BM323*N323)/2000000 + (BE323*AB323)/(1000000*8760*BB323) + ((BF323+BJ323)*Y323/1000000) + (BK323*AE323)/(1000000*8760*BB323) + BH323*AI323/1000000</f>
        <v>0.119940460468502</v>
      </c>
      <c r="BP323" s="2">
        <f t="shared" ref="BP323:BP386" si="133">(((AN323*BA323+AP323)/(8760*BB323))+AR323*AV323/1000000+AQ323/1000)+(BC323*P323+BD323*R323+BL323*T323+BM323*N323)/2000000 + (BE323*AB323)/(1000000*8760*BB323) + ((BF323+BJ323)*Y323/1000000) + (BK323*AE323)/(1000000*8760*BB323) + BH323*AI323/1000000</f>
        <v>9.9017206077519279E-2</v>
      </c>
      <c r="BQ323" s="2">
        <f t="shared" ref="BQ323:BQ386" si="134">(((AN323*BA323+AP323)/(8760*BB323))+AR323*AX323/1000000+AQ323/1000)+(BC323*P323+BD323*R323+BL323*T323+BM323*N323)/2000000 + (BE323*AB323)/(1000000*8760*BB323) + ((BF323+BJ323)*Y323/1000000) + (BK323*AE323)/(1000000*8760*BB323) + BH323*AI323/1000000</f>
        <v>0.16964299264222624</v>
      </c>
      <c r="BR323">
        <f t="shared" ref="BR323:BR386" si="135">(((AN323*BA323+AP323)/(8760*BB323))+AR323*AU323/1000000+AQ323/1000)+(BC323*P323+BD323*R323+BL323*T323+BM323*N323)/2000000 + (BE323*AC323)/(1000000*8760*BB323) + ((BF323+BJ323)*Z323/1000000) + (BK323*AF323)/(1000000*8760*BB323) + BH323*AH323/1000000</f>
        <v>9.2269865419435243E-2</v>
      </c>
      <c r="BS323">
        <f t="shared" ref="BS323:BS386" si="136">(((AN323*BA323+AP323)/(8760*BB323))+AR323*AU323/1000000+AQ323/1000)+(BC323*P323+BD323*R323+BL323*T323+BM323*N323)/2000000 + (BE323*AD323)/(1000000*8760*BB323) + ((BF323+BJ323)*AA323/1000000) + (BK323*AG323)/(1000000*8760*BB323) + BH323*AJ323/1000000</f>
        <v>0.13693212238671379</v>
      </c>
      <c r="BT323">
        <f t="shared" ref="BT323:BT386" si="137">(BE323)/(AZ323*8760*BB323) + ((BF323+BJ323)) + (BK323)/(AZ323*8760*BB323) + BH323*30</f>
        <v>674.01979235862723</v>
      </c>
    </row>
    <row r="324" spans="1:72" x14ac:dyDescent="0.2">
      <c r="A324">
        <v>2</v>
      </c>
      <c r="B324">
        <v>12065</v>
      </c>
      <c r="C324" t="s">
        <v>200</v>
      </c>
      <c r="D324">
        <v>12</v>
      </c>
      <c r="E324" t="s">
        <v>201</v>
      </c>
      <c r="F324" t="s">
        <v>202</v>
      </c>
      <c r="G324" t="s">
        <v>247</v>
      </c>
      <c r="H324">
        <v>65</v>
      </c>
      <c r="I324">
        <v>921</v>
      </c>
      <c r="J324">
        <v>113</v>
      </c>
      <c r="K324">
        <v>656</v>
      </c>
      <c r="L324">
        <v>132</v>
      </c>
      <c r="M324">
        <v>12567</v>
      </c>
      <c r="N324">
        <f t="shared" si="115"/>
        <v>17546.130910301457</v>
      </c>
      <c r="O324">
        <v>1499.7</v>
      </c>
      <c r="P324">
        <f t="shared" si="116"/>
        <v>2093.8913444878731</v>
      </c>
      <c r="Q324">
        <v>14797</v>
      </c>
      <c r="R324">
        <f t="shared" si="117"/>
        <v>20659.672084008173</v>
      </c>
      <c r="S324">
        <v>122</v>
      </c>
      <c r="T324">
        <f t="shared" si="118"/>
        <v>170.33723013103986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867</v>
      </c>
      <c r="AL324">
        <v>0.96944702022215901</v>
      </c>
      <c r="AM324">
        <f t="shared" si="119"/>
        <v>1</v>
      </c>
      <c r="AN324">
        <f t="shared" si="120"/>
        <v>840.51056653261185</v>
      </c>
      <c r="AO324">
        <v>7.04</v>
      </c>
      <c r="AP324">
        <f t="shared" si="121"/>
        <v>6.8249070223639992</v>
      </c>
      <c r="AQ324">
        <v>10.37</v>
      </c>
      <c r="AR324">
        <v>9750</v>
      </c>
      <c r="AS324">
        <v>5.0737861885996933</v>
      </c>
      <c r="AT324">
        <v>1.1063540352986838</v>
      </c>
      <c r="AU324" s="1">
        <f t="shared" si="122"/>
        <v>5.6134038239999997</v>
      </c>
      <c r="AV324" s="1">
        <f t="shared" si="123"/>
        <v>3.3190621058960517</v>
      </c>
      <c r="AW324" s="1">
        <f t="shared" si="124"/>
        <v>7.7444782470907869</v>
      </c>
      <c r="AX324" s="1">
        <f t="shared" si="127"/>
        <v>11.063540352986838</v>
      </c>
      <c r="AY324" s="3">
        <v>0.1</v>
      </c>
      <c r="AZ324">
        <v>35</v>
      </c>
      <c r="BA324">
        <f t="shared" si="125"/>
        <v>0.10368970511989745</v>
      </c>
      <c r="BB324">
        <v>0.75529999999999997</v>
      </c>
      <c r="BC324">
        <v>0.29249999999999998</v>
      </c>
      <c r="BD324">
        <v>9.75E-3</v>
      </c>
      <c r="BE324">
        <v>7122</v>
      </c>
      <c r="BF324">
        <f t="shared" si="128"/>
        <v>85.8</v>
      </c>
      <c r="BG324" s="6">
        <f t="shared" si="129"/>
        <v>1.1961436046511629</v>
      </c>
      <c r="BH324" s="7">
        <f t="shared" si="130"/>
        <v>2.3922872093023257</v>
      </c>
      <c r="BI324" s="6">
        <f t="shared" si="131"/>
        <v>3.5884308139534884</v>
      </c>
      <c r="BJ324">
        <v>516.41999999999996</v>
      </c>
      <c r="BK324">
        <v>98.6</v>
      </c>
      <c r="BL324">
        <v>0.12</v>
      </c>
      <c r="BM324">
        <v>0.11</v>
      </c>
      <c r="BN324" s="2">
        <f t="shared" si="126"/>
        <v>7.9304302862721401E-2</v>
      </c>
      <c r="BO324" s="2">
        <f t="shared" si="132"/>
        <v>0.12289046459042567</v>
      </c>
      <c r="BP324" s="2">
        <f t="shared" si="133"/>
        <v>0.10052063283891217</v>
      </c>
      <c r="BQ324" s="2">
        <f t="shared" si="134"/>
        <v>0.17602929574804729</v>
      </c>
      <c r="BR324">
        <f t="shared" si="135"/>
        <v>9.5219865158329295E-2</v>
      </c>
      <c r="BS324">
        <f t="shared" si="136"/>
        <v>0.13988212983369444</v>
      </c>
      <c r="BT324">
        <f t="shared" si="137"/>
        <v>674.01979667688295</v>
      </c>
    </row>
    <row r="325" spans="1:72" x14ac:dyDescent="0.2">
      <c r="A325">
        <v>2</v>
      </c>
      <c r="B325">
        <v>12067</v>
      </c>
      <c r="C325" t="s">
        <v>200</v>
      </c>
      <c r="D325">
        <v>12</v>
      </c>
      <c r="E325" t="s">
        <v>201</v>
      </c>
      <c r="F325" t="s">
        <v>202</v>
      </c>
      <c r="G325" t="s">
        <v>235</v>
      </c>
      <c r="H325">
        <v>67</v>
      </c>
      <c r="I325">
        <v>1170</v>
      </c>
      <c r="J325">
        <v>161</v>
      </c>
      <c r="K325">
        <v>830</v>
      </c>
      <c r="L325">
        <v>159</v>
      </c>
      <c r="M325">
        <v>16152</v>
      </c>
      <c r="N325">
        <f t="shared" si="115"/>
        <v>22551.532303906195</v>
      </c>
      <c r="O325">
        <v>1815.7</v>
      </c>
      <c r="P325">
        <f t="shared" si="116"/>
        <v>2535.0926946633531</v>
      </c>
      <c r="Q325">
        <v>18025</v>
      </c>
      <c r="R325">
        <f t="shared" si="117"/>
        <v>25166.627648458965</v>
      </c>
      <c r="S325">
        <v>144</v>
      </c>
      <c r="T325">
        <f t="shared" si="118"/>
        <v>201.05377982680116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867</v>
      </c>
      <c r="AL325">
        <v>0.96953310569127404</v>
      </c>
      <c r="AM325">
        <f t="shared" si="119"/>
        <v>1</v>
      </c>
      <c r="AN325">
        <f t="shared" si="120"/>
        <v>840.58520263433456</v>
      </c>
      <c r="AO325">
        <v>7.04</v>
      </c>
      <c r="AP325">
        <f t="shared" si="121"/>
        <v>6.8255130640665689</v>
      </c>
      <c r="AQ325">
        <v>10.37</v>
      </c>
      <c r="AR325">
        <v>9750</v>
      </c>
      <c r="AS325">
        <v>5.0737861885996933</v>
      </c>
      <c r="AT325">
        <v>1.1199063342021143</v>
      </c>
      <c r="AU325" s="1">
        <f t="shared" si="122"/>
        <v>5.6821652909999996</v>
      </c>
      <c r="AV325" s="1">
        <f t="shared" si="123"/>
        <v>3.3597190026063428</v>
      </c>
      <c r="AW325" s="1">
        <f t="shared" si="124"/>
        <v>7.8393443394147999</v>
      </c>
      <c r="AX325" s="1">
        <f t="shared" si="127"/>
        <v>11.199063342021143</v>
      </c>
      <c r="AY325" s="3">
        <v>0.1</v>
      </c>
      <c r="AZ325">
        <v>35</v>
      </c>
      <c r="BA325">
        <f t="shared" si="125"/>
        <v>0.10368970511989745</v>
      </c>
      <c r="BB325">
        <v>0.75529999999999997</v>
      </c>
      <c r="BC325">
        <v>0.29249999999999998</v>
      </c>
      <c r="BD325">
        <v>9.75E-3</v>
      </c>
      <c r="BE325">
        <v>7123</v>
      </c>
      <c r="BF325">
        <f t="shared" si="128"/>
        <v>85.8</v>
      </c>
      <c r="BG325" s="6">
        <f t="shared" si="129"/>
        <v>1.1961436046511629</v>
      </c>
      <c r="BH325" s="7">
        <f t="shared" si="130"/>
        <v>2.3922872093023257</v>
      </c>
      <c r="BI325" s="6">
        <f t="shared" si="131"/>
        <v>3.5884308139534884</v>
      </c>
      <c r="BJ325">
        <v>516.41999999999996</v>
      </c>
      <c r="BK325">
        <v>98.6</v>
      </c>
      <c r="BL325">
        <v>0.12</v>
      </c>
      <c r="BM325">
        <v>0.11</v>
      </c>
      <c r="BN325" s="2">
        <f t="shared" si="126"/>
        <v>7.9975988426137984E-2</v>
      </c>
      <c r="BO325" s="2">
        <f t="shared" si="132"/>
        <v>0.1239257938282871</v>
      </c>
      <c r="BP325" s="2">
        <f t="shared" si="133"/>
        <v>0.10128194251644894</v>
      </c>
      <c r="BQ325" s="2">
        <f t="shared" si="134"/>
        <v>0.17771554982574325</v>
      </c>
      <c r="BR325">
        <f t="shared" si="135"/>
        <v>9.6255190013161074E-2</v>
      </c>
      <c r="BS325">
        <f t="shared" si="136"/>
        <v>0.14091746239661282</v>
      </c>
      <c r="BT325">
        <f t="shared" si="137"/>
        <v>674.01980099513878</v>
      </c>
    </row>
    <row r="326" spans="1:72" x14ac:dyDescent="0.2">
      <c r="A326">
        <v>2</v>
      </c>
      <c r="B326">
        <v>12069</v>
      </c>
      <c r="C326" t="s">
        <v>200</v>
      </c>
      <c r="D326">
        <v>12</v>
      </c>
      <c r="E326" t="s">
        <v>201</v>
      </c>
      <c r="F326" t="s">
        <v>202</v>
      </c>
      <c r="G326" t="s">
        <v>242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>
        <v>129060</v>
      </c>
      <c r="N326">
        <f t="shared" si="115"/>
        <v>180194.45016977054</v>
      </c>
      <c r="O326">
        <v>2942.9</v>
      </c>
      <c r="P326">
        <f t="shared" si="116"/>
        <v>4108.8970045298138</v>
      </c>
      <c r="Q326">
        <v>70512</v>
      </c>
      <c r="R326">
        <f t="shared" si="117"/>
        <v>98449.33418852363</v>
      </c>
      <c r="S326">
        <v>985</v>
      </c>
      <c r="T326">
        <f t="shared" si="118"/>
        <v>1375.263702287494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867</v>
      </c>
      <c r="AL326">
        <v>0.99043077614999597</v>
      </c>
      <c r="AM326">
        <f t="shared" si="119"/>
        <v>1</v>
      </c>
      <c r="AN326">
        <f t="shared" si="120"/>
        <v>858.70348292204653</v>
      </c>
      <c r="AO326">
        <v>7.04</v>
      </c>
      <c r="AP326">
        <f t="shared" si="121"/>
        <v>6.9726326640959719</v>
      </c>
      <c r="AQ326">
        <v>10.37</v>
      </c>
      <c r="AR326">
        <v>9750</v>
      </c>
      <c r="AS326">
        <v>5.0737861885996933</v>
      </c>
      <c r="AT326">
        <v>1.0867180900111477</v>
      </c>
      <c r="AU326" s="1">
        <f t="shared" si="122"/>
        <v>5.5137752359999999</v>
      </c>
      <c r="AV326" s="1">
        <f t="shared" si="123"/>
        <v>3.2601542700334432</v>
      </c>
      <c r="AW326" s="1">
        <f t="shared" si="124"/>
        <v>7.6070266300780336</v>
      </c>
      <c r="AX326" s="1">
        <f t="shared" si="127"/>
        <v>10.867180900111478</v>
      </c>
      <c r="AY326" s="3">
        <v>0.1</v>
      </c>
      <c r="AZ326">
        <v>35</v>
      </c>
      <c r="BA326">
        <f t="shared" si="125"/>
        <v>0.10368970511989745</v>
      </c>
      <c r="BB326">
        <v>0.75529999999999997</v>
      </c>
      <c r="BC326">
        <v>0.29249999999999998</v>
      </c>
      <c r="BD326">
        <v>9.75E-3</v>
      </c>
      <c r="BE326">
        <v>7124</v>
      </c>
      <c r="BF326">
        <f t="shared" si="128"/>
        <v>85.8</v>
      </c>
      <c r="BG326" s="6">
        <f t="shared" si="129"/>
        <v>1.1961436046511629</v>
      </c>
      <c r="BH326" s="7">
        <f t="shared" si="130"/>
        <v>2.3922872093023257</v>
      </c>
      <c r="BI326" s="6">
        <f t="shared" si="131"/>
        <v>3.5884308139534884</v>
      </c>
      <c r="BJ326">
        <v>516.41999999999996</v>
      </c>
      <c r="BK326">
        <v>98.6</v>
      </c>
      <c r="BL326">
        <v>0.12</v>
      </c>
      <c r="BM326">
        <v>0.11</v>
      </c>
      <c r="BN326" s="2">
        <f t="shared" si="126"/>
        <v>7.8640362490332807E-2</v>
      </c>
      <c r="BO326" s="2">
        <f t="shared" si="132"/>
        <v>0.13191840954412784</v>
      </c>
      <c r="BP326" s="2">
        <f t="shared" si="133"/>
        <v>0.10994560512595393</v>
      </c>
      <c r="BQ326" s="2">
        <f t="shared" si="134"/>
        <v>0.18411411476921477</v>
      </c>
      <c r="BR326">
        <f t="shared" si="135"/>
        <v>0.10424780134597221</v>
      </c>
      <c r="BS326">
        <f t="shared" si="136"/>
        <v>0.14891008143751058</v>
      </c>
      <c r="BT326">
        <f t="shared" si="137"/>
        <v>674.01980531339461</v>
      </c>
    </row>
    <row r="327" spans="1:72" x14ac:dyDescent="0.2">
      <c r="A327">
        <v>2</v>
      </c>
      <c r="B327">
        <v>12071</v>
      </c>
      <c r="C327" t="s">
        <v>200</v>
      </c>
      <c r="D327">
        <v>12</v>
      </c>
      <c r="E327" t="s">
        <v>201</v>
      </c>
      <c r="F327" t="s">
        <v>202</v>
      </c>
      <c r="G327" t="s">
        <v>253</v>
      </c>
      <c r="H327">
        <v>71</v>
      </c>
      <c r="I327">
        <v>3733</v>
      </c>
      <c r="J327">
        <v>239</v>
      </c>
      <c r="K327">
        <v>1505</v>
      </c>
      <c r="L327">
        <v>455</v>
      </c>
      <c r="M327">
        <v>75309</v>
      </c>
      <c r="N327">
        <f t="shared" si="115"/>
        <v>105146.93822900395</v>
      </c>
      <c r="O327">
        <v>2397</v>
      </c>
      <c r="P327">
        <f t="shared" si="116"/>
        <v>3346.7077100336273</v>
      </c>
      <c r="Q327">
        <v>40699</v>
      </c>
      <c r="R327">
        <f t="shared" si="117"/>
        <v>56824.220730354027</v>
      </c>
      <c r="S327">
        <v>366</v>
      </c>
      <c r="T327">
        <f t="shared" si="118"/>
        <v>511.01169039311958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867</v>
      </c>
      <c r="AL327">
        <v>0.98834613436146801</v>
      </c>
      <c r="AM327">
        <f t="shared" si="119"/>
        <v>1</v>
      </c>
      <c r="AN327">
        <f t="shared" si="120"/>
        <v>856.89609849139276</v>
      </c>
      <c r="AO327">
        <v>7.04</v>
      </c>
      <c r="AP327">
        <f t="shared" si="121"/>
        <v>6.9579567859047344</v>
      </c>
      <c r="AQ327">
        <v>10.37</v>
      </c>
      <c r="AR327">
        <v>9750</v>
      </c>
      <c r="AS327">
        <v>5.0737861885996933</v>
      </c>
      <c r="AT327">
        <v>1.1017158956283768</v>
      </c>
      <c r="AU327" s="1">
        <f t="shared" si="122"/>
        <v>5.5898708949999998</v>
      </c>
      <c r="AV327" s="1">
        <f t="shared" si="123"/>
        <v>3.3051476868851304</v>
      </c>
      <c r="AW327" s="1">
        <f t="shared" si="124"/>
        <v>7.7120112693986371</v>
      </c>
      <c r="AX327" s="1">
        <f t="shared" si="127"/>
        <v>11.017158956283769</v>
      </c>
      <c r="AY327" s="3">
        <v>0.1</v>
      </c>
      <c r="AZ327">
        <v>35</v>
      </c>
      <c r="BA327">
        <f t="shared" si="125"/>
        <v>0.10368970511989745</v>
      </c>
      <c r="BB327">
        <v>0.75529999999999997</v>
      </c>
      <c r="BC327">
        <v>0.29249999999999998</v>
      </c>
      <c r="BD327">
        <v>9.75E-3</v>
      </c>
      <c r="BE327">
        <v>7125</v>
      </c>
      <c r="BF327">
        <f t="shared" si="128"/>
        <v>85.8</v>
      </c>
      <c r="BG327" s="6">
        <f t="shared" si="129"/>
        <v>1.1961436046511629</v>
      </c>
      <c r="BH327" s="7">
        <f t="shared" si="130"/>
        <v>2.3922872093023257</v>
      </c>
      <c r="BI327" s="6">
        <f t="shared" si="131"/>
        <v>3.5884308139534884</v>
      </c>
      <c r="BJ327">
        <v>516.41999999999996</v>
      </c>
      <c r="BK327">
        <v>98.6</v>
      </c>
      <c r="BL327">
        <v>0.12</v>
      </c>
      <c r="BM327">
        <v>0.11</v>
      </c>
      <c r="BN327" s="2">
        <f t="shared" si="126"/>
        <v>7.935175254699102E-2</v>
      </c>
      <c r="BO327" s="2">
        <f t="shared" si="132"/>
        <v>0.12813594520987659</v>
      </c>
      <c r="BP327" s="2">
        <f t="shared" si="133"/>
        <v>0.10585989393075661</v>
      </c>
      <c r="BQ327" s="2">
        <f t="shared" si="134"/>
        <v>0.18105200380739331</v>
      </c>
      <c r="BR327">
        <f t="shared" si="135"/>
        <v>0.1004653326286913</v>
      </c>
      <c r="BS327">
        <f t="shared" si="136"/>
        <v>0.14512762042831626</v>
      </c>
      <c r="BT327">
        <f t="shared" si="137"/>
        <v>674.01980963165045</v>
      </c>
    </row>
    <row r="328" spans="1:72" x14ac:dyDescent="0.2">
      <c r="A328">
        <v>2</v>
      </c>
      <c r="B328">
        <v>12073</v>
      </c>
      <c r="C328" t="s">
        <v>200</v>
      </c>
      <c r="D328">
        <v>12</v>
      </c>
      <c r="E328" t="s">
        <v>201</v>
      </c>
      <c r="F328" t="s">
        <v>202</v>
      </c>
      <c r="G328" t="s">
        <v>87</v>
      </c>
      <c r="H328">
        <v>73</v>
      </c>
      <c r="I328">
        <v>1935</v>
      </c>
      <c r="J328">
        <v>195</v>
      </c>
      <c r="K328">
        <v>917</v>
      </c>
      <c r="L328">
        <v>225</v>
      </c>
      <c r="M328">
        <v>21662</v>
      </c>
      <c r="N328">
        <f t="shared" si="115"/>
        <v>30244.631795890044</v>
      </c>
      <c r="O328">
        <v>1734.3</v>
      </c>
      <c r="P328">
        <f t="shared" si="116"/>
        <v>2421.4414607890362</v>
      </c>
      <c r="Q328">
        <v>18505</v>
      </c>
      <c r="R328">
        <f t="shared" si="117"/>
        <v>25836.806914548302</v>
      </c>
      <c r="S328">
        <v>196</v>
      </c>
      <c r="T328">
        <f t="shared" si="118"/>
        <v>273.65653365314603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867</v>
      </c>
      <c r="AL328">
        <v>0.96976434833863201</v>
      </c>
      <c r="AM328">
        <f t="shared" si="119"/>
        <v>1</v>
      </c>
      <c r="AN328">
        <f t="shared" si="120"/>
        <v>840.78569000959396</v>
      </c>
      <c r="AO328">
        <v>7.04</v>
      </c>
      <c r="AP328">
        <f t="shared" si="121"/>
        <v>6.8271410123039695</v>
      </c>
      <c r="AQ328">
        <v>10.37</v>
      </c>
      <c r="AR328">
        <v>9750</v>
      </c>
      <c r="AS328">
        <v>5.0737861885996933</v>
      </c>
      <c r="AT328">
        <v>1.1050870406400513</v>
      </c>
      <c r="AU328" s="1">
        <f t="shared" si="122"/>
        <v>5.6069753640000002</v>
      </c>
      <c r="AV328" s="1">
        <f t="shared" si="123"/>
        <v>3.3152611219201535</v>
      </c>
      <c r="AW328" s="1">
        <f t="shared" si="124"/>
        <v>7.7356092844803586</v>
      </c>
      <c r="AX328" s="1">
        <f t="shared" si="127"/>
        <v>11.050870406400513</v>
      </c>
      <c r="AY328" s="3">
        <v>0.1</v>
      </c>
      <c r="AZ328">
        <v>35</v>
      </c>
      <c r="BA328">
        <f t="shared" si="125"/>
        <v>0.10368970511989745</v>
      </c>
      <c r="BB328">
        <v>0.75529999999999997</v>
      </c>
      <c r="BC328">
        <v>0.29249999999999998</v>
      </c>
      <c r="BD328">
        <v>9.75E-3</v>
      </c>
      <c r="BE328">
        <v>7126</v>
      </c>
      <c r="BF328">
        <f t="shared" si="128"/>
        <v>85.8</v>
      </c>
      <c r="BG328" s="6">
        <f t="shared" si="129"/>
        <v>1.1961436046511629</v>
      </c>
      <c r="BH328" s="7">
        <f t="shared" si="130"/>
        <v>2.3922872093023257</v>
      </c>
      <c r="BI328" s="6">
        <f t="shared" si="131"/>
        <v>3.5884308139534884</v>
      </c>
      <c r="BJ328">
        <v>516.41999999999996</v>
      </c>
      <c r="BK328">
        <v>98.6</v>
      </c>
      <c r="BL328">
        <v>0.12</v>
      </c>
      <c r="BM328">
        <v>0.11</v>
      </c>
      <c r="BN328" s="2">
        <f t="shared" si="126"/>
        <v>7.9246274632899544E-2</v>
      </c>
      <c r="BO328" s="2">
        <f t="shared" si="132"/>
        <v>0.12361022180023035</v>
      </c>
      <c r="BP328" s="2">
        <f t="shared" si="133"/>
        <v>0.10126600793995184</v>
      </c>
      <c r="BQ328" s="2">
        <f t="shared" si="134"/>
        <v>0.17668819846363534</v>
      </c>
      <c r="BR328">
        <f t="shared" si="135"/>
        <v>9.5939604836015421E-2</v>
      </c>
      <c r="BS328">
        <f t="shared" si="136"/>
        <v>0.14060190034372697</v>
      </c>
      <c r="BT328">
        <f t="shared" si="137"/>
        <v>674.01981394990617</v>
      </c>
    </row>
    <row r="329" spans="1:72" x14ac:dyDescent="0.2">
      <c r="A329">
        <v>2</v>
      </c>
      <c r="B329">
        <v>12075</v>
      </c>
      <c r="C329" t="s">
        <v>200</v>
      </c>
      <c r="D329">
        <v>12</v>
      </c>
      <c r="E329" t="s">
        <v>201</v>
      </c>
      <c r="F329" t="s">
        <v>202</v>
      </c>
      <c r="G329" t="s">
        <v>240</v>
      </c>
      <c r="H329">
        <v>75</v>
      </c>
      <c r="I329">
        <v>1075</v>
      </c>
      <c r="J329">
        <v>114</v>
      </c>
      <c r="K329">
        <v>766</v>
      </c>
      <c r="L329">
        <v>157</v>
      </c>
      <c r="M329">
        <v>15316</v>
      </c>
      <c r="N329">
        <f t="shared" si="115"/>
        <v>21384.303415467268</v>
      </c>
      <c r="O329">
        <v>1380.5</v>
      </c>
      <c r="P329">
        <f t="shared" si="116"/>
        <v>1927.4634934090207</v>
      </c>
      <c r="Q329">
        <v>16601</v>
      </c>
      <c r="R329">
        <f t="shared" si="117"/>
        <v>23178.429159060597</v>
      </c>
      <c r="S329">
        <v>135</v>
      </c>
      <c r="T329">
        <f t="shared" si="118"/>
        <v>188.48791858762607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867</v>
      </c>
      <c r="AL329">
        <v>0.97523888226213096</v>
      </c>
      <c r="AM329">
        <f t="shared" si="119"/>
        <v>1</v>
      </c>
      <c r="AN329">
        <f t="shared" si="120"/>
        <v>845.53211092126753</v>
      </c>
      <c r="AO329">
        <v>7.04</v>
      </c>
      <c r="AP329">
        <f t="shared" si="121"/>
        <v>6.8656817311254024</v>
      </c>
      <c r="AQ329">
        <v>10.37</v>
      </c>
      <c r="AR329">
        <v>9750</v>
      </c>
      <c r="AS329">
        <v>5.0737861885996933</v>
      </c>
      <c r="AT329">
        <v>1.1126439814678204</v>
      </c>
      <c r="AU329" s="1">
        <f t="shared" si="122"/>
        <v>5.6453176660000004</v>
      </c>
      <c r="AV329" s="1">
        <f t="shared" si="123"/>
        <v>3.3379319444034614</v>
      </c>
      <c r="AW329" s="1">
        <f t="shared" si="124"/>
        <v>7.788507870274743</v>
      </c>
      <c r="AX329" s="1">
        <f t="shared" si="127"/>
        <v>11.126439814678204</v>
      </c>
      <c r="AY329" s="3">
        <v>0.1</v>
      </c>
      <c r="AZ329">
        <v>35</v>
      </c>
      <c r="BA329">
        <f t="shared" si="125"/>
        <v>0.10368970511989745</v>
      </c>
      <c r="BB329">
        <v>0.75529999999999997</v>
      </c>
      <c r="BC329">
        <v>0.29249999999999998</v>
      </c>
      <c r="BD329">
        <v>9.75E-3</v>
      </c>
      <c r="BE329">
        <v>7127</v>
      </c>
      <c r="BF329">
        <f t="shared" si="128"/>
        <v>85.8</v>
      </c>
      <c r="BG329" s="6">
        <f t="shared" si="129"/>
        <v>1.1961436046511629</v>
      </c>
      <c r="BH329" s="7">
        <f t="shared" si="130"/>
        <v>2.3922872093023257</v>
      </c>
      <c r="BI329" s="6">
        <f t="shared" si="131"/>
        <v>3.5884308139534884</v>
      </c>
      <c r="BJ329">
        <v>516.41999999999996</v>
      </c>
      <c r="BK329">
        <v>98.6</v>
      </c>
      <c r="BL329">
        <v>0.12</v>
      </c>
      <c r="BM329">
        <v>0.11</v>
      </c>
      <c r="BN329" s="2">
        <f t="shared" si="126"/>
        <v>7.970032087035063E-2</v>
      </c>
      <c r="BO329" s="2">
        <f t="shared" si="132"/>
        <v>0.1234866424895419</v>
      </c>
      <c r="BP329" s="2">
        <f t="shared" si="133"/>
        <v>0.10098963170397564</v>
      </c>
      <c r="BQ329" s="2">
        <f t="shared" si="134"/>
        <v>0.17692758343915435</v>
      </c>
      <c r="BR329">
        <f t="shared" si="135"/>
        <v>9.5816021142297328E-2</v>
      </c>
      <c r="BS329">
        <f t="shared" si="136"/>
        <v>0.14047832435809549</v>
      </c>
      <c r="BT329">
        <f t="shared" si="137"/>
        <v>674.019818268162</v>
      </c>
    </row>
    <row r="330" spans="1:72" x14ac:dyDescent="0.2">
      <c r="A330">
        <v>2</v>
      </c>
      <c r="B330">
        <v>12077</v>
      </c>
      <c r="C330" t="s">
        <v>200</v>
      </c>
      <c r="D330">
        <v>12</v>
      </c>
      <c r="E330" t="s">
        <v>201</v>
      </c>
      <c r="F330" t="s">
        <v>202</v>
      </c>
      <c r="G330" t="s">
        <v>224</v>
      </c>
      <c r="H330">
        <v>77</v>
      </c>
      <c r="I330">
        <v>1019</v>
      </c>
      <c r="J330">
        <v>100</v>
      </c>
      <c r="K330">
        <v>711</v>
      </c>
      <c r="L330">
        <v>128</v>
      </c>
      <c r="M330">
        <v>12795</v>
      </c>
      <c r="N330">
        <f t="shared" si="115"/>
        <v>17864.466061693893</v>
      </c>
      <c r="O330">
        <v>1948.7</v>
      </c>
      <c r="P330">
        <f t="shared" si="116"/>
        <v>2720.7881996422739</v>
      </c>
      <c r="Q330">
        <v>15507</v>
      </c>
      <c r="R330">
        <f t="shared" si="117"/>
        <v>21650.978915098647</v>
      </c>
      <c r="S330">
        <v>117</v>
      </c>
      <c r="T330">
        <f t="shared" si="118"/>
        <v>163.35619610927594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867</v>
      </c>
      <c r="AL330">
        <v>0.97157765030860899</v>
      </c>
      <c r="AM330">
        <f t="shared" si="119"/>
        <v>1</v>
      </c>
      <c r="AN330">
        <f t="shared" si="120"/>
        <v>842.35782281756394</v>
      </c>
      <c r="AO330">
        <v>7.04</v>
      </c>
      <c r="AP330">
        <f t="shared" si="121"/>
        <v>6.8399066581726071</v>
      </c>
      <c r="AQ330">
        <v>10.37</v>
      </c>
      <c r="AR330">
        <v>9750</v>
      </c>
      <c r="AS330">
        <v>5.0737861885996933</v>
      </c>
      <c r="AT330">
        <v>1.0713823639660038</v>
      </c>
      <c r="AU330" s="1">
        <f t="shared" si="122"/>
        <v>5.4359650410000002</v>
      </c>
      <c r="AV330" s="1">
        <f t="shared" si="123"/>
        <v>3.2141470918980115</v>
      </c>
      <c r="AW330" s="1">
        <f t="shared" si="124"/>
        <v>7.4996765477620269</v>
      </c>
      <c r="AX330" s="1">
        <f t="shared" si="127"/>
        <v>10.713823639660038</v>
      </c>
      <c r="AY330" s="3">
        <v>0.1</v>
      </c>
      <c r="AZ330">
        <v>35</v>
      </c>
      <c r="BA330">
        <f t="shared" si="125"/>
        <v>0.10368970511989745</v>
      </c>
      <c r="BB330">
        <v>0.75529999999999997</v>
      </c>
      <c r="BC330">
        <v>0.29249999999999998</v>
      </c>
      <c r="BD330">
        <v>9.75E-3</v>
      </c>
      <c r="BE330">
        <v>7128</v>
      </c>
      <c r="BF330">
        <f t="shared" si="128"/>
        <v>85.8</v>
      </c>
      <c r="BG330" s="6">
        <f t="shared" si="129"/>
        <v>1.1961436046511629</v>
      </c>
      <c r="BH330" s="7">
        <f t="shared" si="130"/>
        <v>2.3922872093023257</v>
      </c>
      <c r="BI330" s="6">
        <f t="shared" si="131"/>
        <v>3.5884308139534884</v>
      </c>
      <c r="BJ330">
        <v>516.41999999999996</v>
      </c>
      <c r="BK330">
        <v>98.6</v>
      </c>
      <c r="BL330">
        <v>0.12</v>
      </c>
      <c r="BM330">
        <v>0.11</v>
      </c>
      <c r="BN330" s="2">
        <f t="shared" si="126"/>
        <v>7.7605491133346693E-2</v>
      </c>
      <c r="BO330" s="2">
        <f t="shared" si="132"/>
        <v>0.12130529771205399</v>
      </c>
      <c r="BP330" s="2">
        <f t="shared" si="133"/>
        <v>9.9642572708309604E-2</v>
      </c>
      <c r="BQ330" s="2">
        <f t="shared" si="134"/>
        <v>0.17276441904898934</v>
      </c>
      <c r="BR330">
        <f t="shared" si="135"/>
        <v>9.3634671981779799E-2</v>
      </c>
      <c r="BS330">
        <f t="shared" si="136"/>
        <v>0.13829698290566456</v>
      </c>
      <c r="BT330">
        <f t="shared" si="137"/>
        <v>674.01982258641783</v>
      </c>
    </row>
    <row r="331" spans="1:72" x14ac:dyDescent="0.2">
      <c r="A331">
        <v>2</v>
      </c>
      <c r="B331">
        <v>12079</v>
      </c>
      <c r="C331" t="s">
        <v>200</v>
      </c>
      <c r="D331">
        <v>12</v>
      </c>
      <c r="E331" t="s">
        <v>201</v>
      </c>
      <c r="F331" t="s">
        <v>202</v>
      </c>
      <c r="G331" t="s">
        <v>219</v>
      </c>
      <c r="H331">
        <v>79</v>
      </c>
      <c r="I331">
        <v>982</v>
      </c>
      <c r="J331">
        <v>122</v>
      </c>
      <c r="K331">
        <v>779</v>
      </c>
      <c r="L331">
        <v>145</v>
      </c>
      <c r="M331">
        <v>13741</v>
      </c>
      <c r="N331">
        <f t="shared" si="115"/>
        <v>19185.27769861163</v>
      </c>
      <c r="O331">
        <v>1766.6</v>
      </c>
      <c r="P331">
        <f t="shared" si="116"/>
        <v>2466.538940569631</v>
      </c>
      <c r="Q331">
        <v>17647</v>
      </c>
      <c r="R331">
        <f t="shared" si="117"/>
        <v>24638.861476413611</v>
      </c>
      <c r="S331">
        <v>132</v>
      </c>
      <c r="T331">
        <f t="shared" si="118"/>
        <v>184.29929817456772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867</v>
      </c>
      <c r="AL331">
        <v>0.96928026676178003</v>
      </c>
      <c r="AM331">
        <f t="shared" si="119"/>
        <v>1</v>
      </c>
      <c r="AN331">
        <f t="shared" si="120"/>
        <v>840.36599128246326</v>
      </c>
      <c r="AO331">
        <v>7.04</v>
      </c>
      <c r="AP331">
        <f t="shared" si="121"/>
        <v>6.8237330780029311</v>
      </c>
      <c r="AQ331">
        <v>10.37</v>
      </c>
      <c r="AR331">
        <v>9750</v>
      </c>
      <c r="AS331">
        <v>5.0737861885996933</v>
      </c>
      <c r="AT331">
        <v>1.102106574684671</v>
      </c>
      <c r="AU331" s="1">
        <f t="shared" si="122"/>
        <v>5.5918531170000003</v>
      </c>
      <c r="AV331" s="1">
        <f t="shared" si="123"/>
        <v>3.306319724054013</v>
      </c>
      <c r="AW331" s="1">
        <f t="shared" si="124"/>
        <v>7.7147460227926974</v>
      </c>
      <c r="AX331" s="1">
        <f t="shared" si="127"/>
        <v>11.021065746846709</v>
      </c>
      <c r="AY331" s="3">
        <v>0.1</v>
      </c>
      <c r="AZ331">
        <v>35</v>
      </c>
      <c r="BA331">
        <f t="shared" si="125"/>
        <v>0.10368970511989745</v>
      </c>
      <c r="BB331">
        <v>0.75529999999999997</v>
      </c>
      <c r="BC331">
        <v>0.29249999999999998</v>
      </c>
      <c r="BD331">
        <v>9.75E-3</v>
      </c>
      <c r="BE331">
        <v>7129</v>
      </c>
      <c r="BF331">
        <f t="shared" si="128"/>
        <v>85.8</v>
      </c>
      <c r="BG331" s="6">
        <f t="shared" si="129"/>
        <v>1.1961436046511629</v>
      </c>
      <c r="BH331" s="7">
        <f t="shared" si="130"/>
        <v>2.3922872093023257</v>
      </c>
      <c r="BI331" s="6">
        <f t="shared" si="131"/>
        <v>3.5884308139534884</v>
      </c>
      <c r="BJ331">
        <v>516.41999999999996</v>
      </c>
      <c r="BK331">
        <v>98.6</v>
      </c>
      <c r="BL331">
        <v>0.12</v>
      </c>
      <c r="BM331">
        <v>0.11</v>
      </c>
      <c r="BN331" s="2">
        <f t="shared" si="126"/>
        <v>7.909174032198811E-2</v>
      </c>
      <c r="BO331" s="2">
        <f t="shared" si="132"/>
        <v>0.12284283659917182</v>
      </c>
      <c r="BP331" s="2">
        <f t="shared" si="133"/>
        <v>0.10055888601794845</v>
      </c>
      <c r="BQ331" s="2">
        <f t="shared" si="134"/>
        <v>0.1757776597401772</v>
      </c>
      <c r="BR331">
        <f t="shared" si="135"/>
        <v>9.517220648586798E-2</v>
      </c>
      <c r="BS331">
        <f t="shared" si="136"/>
        <v>0.13983452511783934</v>
      </c>
      <c r="BT331">
        <f t="shared" si="137"/>
        <v>674.01982690467355</v>
      </c>
    </row>
    <row r="332" spans="1:72" x14ac:dyDescent="0.2">
      <c r="A332">
        <v>2</v>
      </c>
      <c r="B332">
        <v>12081</v>
      </c>
      <c r="C332" t="s">
        <v>200</v>
      </c>
      <c r="D332">
        <v>12</v>
      </c>
      <c r="E332" t="s">
        <v>201</v>
      </c>
      <c r="F332" t="s">
        <v>202</v>
      </c>
      <c r="G332" t="s">
        <v>231</v>
      </c>
      <c r="H332">
        <v>81</v>
      </c>
      <c r="I332">
        <v>6141</v>
      </c>
      <c r="J332">
        <v>535</v>
      </c>
      <c r="K332">
        <v>2548</v>
      </c>
      <c r="L332">
        <v>620</v>
      </c>
      <c r="M332">
        <v>91125</v>
      </c>
      <c r="N332">
        <f t="shared" si="115"/>
        <v>127229.34504664761</v>
      </c>
      <c r="O332">
        <v>6950.6</v>
      </c>
      <c r="P332">
        <f t="shared" si="116"/>
        <v>9704.4750143344736</v>
      </c>
      <c r="Q332">
        <v>57985</v>
      </c>
      <c r="R332">
        <f t="shared" si="117"/>
        <v>80959.051550396282</v>
      </c>
      <c r="S332">
        <v>489</v>
      </c>
      <c r="T332">
        <f t="shared" si="118"/>
        <v>682.74512732851224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867</v>
      </c>
      <c r="AL332">
        <v>0.97940260171890303</v>
      </c>
      <c r="AM332">
        <f t="shared" si="119"/>
        <v>1</v>
      </c>
      <c r="AN332">
        <f t="shared" si="120"/>
        <v>849.14205569028888</v>
      </c>
      <c r="AO332">
        <v>7.04</v>
      </c>
      <c r="AP332">
        <f t="shared" si="121"/>
        <v>6.8949943161010774</v>
      </c>
      <c r="AQ332">
        <v>10.37</v>
      </c>
      <c r="AR332">
        <v>9750</v>
      </c>
      <c r="AS332">
        <v>5.0737861885996933</v>
      </c>
      <c r="AT332">
        <v>1.0852276748223897</v>
      </c>
      <c r="AU332" s="1">
        <f t="shared" si="122"/>
        <v>5.5062131880000003</v>
      </c>
      <c r="AV332" s="1">
        <f t="shared" si="123"/>
        <v>3.2556830244671691</v>
      </c>
      <c r="AW332" s="1">
        <f t="shared" si="124"/>
        <v>7.5965937237567278</v>
      </c>
      <c r="AX332" s="1">
        <f t="shared" si="127"/>
        <v>10.852276748223897</v>
      </c>
      <c r="AY332" s="3">
        <v>0.1</v>
      </c>
      <c r="AZ332">
        <v>35</v>
      </c>
      <c r="BA332">
        <f t="shared" si="125"/>
        <v>0.10368970511989745</v>
      </c>
      <c r="BB332">
        <v>0.75529999999999997</v>
      </c>
      <c r="BC332">
        <v>0.29249999999999998</v>
      </c>
      <c r="BD332">
        <v>9.75E-3</v>
      </c>
      <c r="BE332">
        <v>7130</v>
      </c>
      <c r="BF332">
        <f t="shared" si="128"/>
        <v>85.8</v>
      </c>
      <c r="BG332" s="6">
        <f t="shared" si="129"/>
        <v>1.1961436046511629</v>
      </c>
      <c r="BH332" s="7">
        <f t="shared" si="130"/>
        <v>2.3922872093023257</v>
      </c>
      <c r="BI332" s="6">
        <f t="shared" si="131"/>
        <v>3.5884308139534884</v>
      </c>
      <c r="BJ332">
        <v>516.41999999999996</v>
      </c>
      <c r="BK332">
        <v>98.6</v>
      </c>
      <c r="BL332">
        <v>0.12</v>
      </c>
      <c r="BM332">
        <v>0.11</v>
      </c>
      <c r="BN332" s="2">
        <f t="shared" si="126"/>
        <v>7.8405055925688638E-2</v>
      </c>
      <c r="BO332" s="2">
        <f t="shared" si="132"/>
        <v>0.1294615982331373</v>
      </c>
      <c r="BP332" s="2">
        <f t="shared" si="133"/>
        <v>0.1075189291386922</v>
      </c>
      <c r="BQ332" s="2">
        <f t="shared" si="134"/>
        <v>0.18158571794532027</v>
      </c>
      <c r="BR332">
        <f t="shared" si="135"/>
        <v>0.10179096373680385</v>
      </c>
      <c r="BS332">
        <f t="shared" si="136"/>
        <v>0.14645329007686178</v>
      </c>
      <c r="BT332">
        <f t="shared" si="137"/>
        <v>674.01983122292938</v>
      </c>
    </row>
    <row r="333" spans="1:72" x14ac:dyDescent="0.2">
      <c r="A333">
        <v>2</v>
      </c>
      <c r="B333">
        <v>12083</v>
      </c>
      <c r="C333" t="s">
        <v>200</v>
      </c>
      <c r="D333">
        <v>12</v>
      </c>
      <c r="E333" t="s">
        <v>201</v>
      </c>
      <c r="F333" t="s">
        <v>202</v>
      </c>
      <c r="G333" t="s">
        <v>221</v>
      </c>
      <c r="H333">
        <v>83</v>
      </c>
      <c r="I333">
        <v>3800</v>
      </c>
      <c r="J333">
        <v>311</v>
      </c>
      <c r="K333">
        <v>1932</v>
      </c>
      <c r="L333">
        <v>429</v>
      </c>
      <c r="M333">
        <v>56083</v>
      </c>
      <c r="N333">
        <f t="shared" si="115"/>
        <v>78303.466208517289</v>
      </c>
      <c r="O333">
        <v>2465.9</v>
      </c>
      <c r="P333">
        <f t="shared" si="116"/>
        <v>3442.9063588535346</v>
      </c>
      <c r="Q333">
        <v>41320</v>
      </c>
      <c r="R333">
        <f t="shared" si="117"/>
        <v>57691.265155857109</v>
      </c>
      <c r="S333">
        <v>338</v>
      </c>
      <c r="T333">
        <f t="shared" si="118"/>
        <v>471.91789987124162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867</v>
      </c>
      <c r="AL333">
        <v>0.98830615829777102</v>
      </c>
      <c r="AM333">
        <f t="shared" si="119"/>
        <v>1</v>
      </c>
      <c r="AN333">
        <f t="shared" si="120"/>
        <v>856.86143924416751</v>
      </c>
      <c r="AO333">
        <v>7.04</v>
      </c>
      <c r="AP333">
        <f t="shared" si="121"/>
        <v>6.9576753544163079</v>
      </c>
      <c r="AQ333">
        <v>10.37</v>
      </c>
      <c r="AR333">
        <v>9750</v>
      </c>
      <c r="AS333">
        <v>5.0737861885996933</v>
      </c>
      <c r="AT333">
        <v>1.1001936925411926</v>
      </c>
      <c r="AU333" s="1">
        <f t="shared" si="122"/>
        <v>5.5821475620000003</v>
      </c>
      <c r="AV333" s="1">
        <f t="shared" si="123"/>
        <v>3.300581077623578</v>
      </c>
      <c r="AW333" s="1">
        <f t="shared" si="124"/>
        <v>7.7013558477883484</v>
      </c>
      <c r="AX333" s="1">
        <f t="shared" si="127"/>
        <v>11.001936925411925</v>
      </c>
      <c r="AY333" s="3">
        <v>0.1</v>
      </c>
      <c r="AZ333">
        <v>35</v>
      </c>
      <c r="BA333">
        <f t="shared" si="125"/>
        <v>0.10368970511989745</v>
      </c>
      <c r="BB333">
        <v>0.75529999999999997</v>
      </c>
      <c r="BC333">
        <v>0.29249999999999998</v>
      </c>
      <c r="BD333">
        <v>9.75E-3</v>
      </c>
      <c r="BE333">
        <v>7131</v>
      </c>
      <c r="BF333">
        <f t="shared" si="128"/>
        <v>85.8</v>
      </c>
      <c r="BG333" s="6">
        <f t="shared" si="129"/>
        <v>1.1961436046511629</v>
      </c>
      <c r="BH333" s="7">
        <f t="shared" si="130"/>
        <v>2.3922872093023257</v>
      </c>
      <c r="BI333" s="6">
        <f t="shared" si="131"/>
        <v>3.5884308139534884</v>
      </c>
      <c r="BJ333">
        <v>516.41999999999996</v>
      </c>
      <c r="BK333">
        <v>98.6</v>
      </c>
      <c r="BL333">
        <v>0.12</v>
      </c>
      <c r="BM333">
        <v>0.11</v>
      </c>
      <c r="BN333" s="2">
        <f t="shared" si="126"/>
        <v>7.9275864350734748E-2</v>
      </c>
      <c r="BO333" s="2">
        <f t="shared" si="132"/>
        <v>0.12659965531287631</v>
      </c>
      <c r="BP333" s="2">
        <f t="shared" si="133"/>
        <v>0.10435438209020621</v>
      </c>
      <c r="BQ333" s="2">
        <f t="shared" si="134"/>
        <v>0.17944260160614259</v>
      </c>
      <c r="BR333">
        <f t="shared" si="135"/>
        <v>9.892901643351322E-2</v>
      </c>
      <c r="BS333">
        <f t="shared" si="136"/>
        <v>0.14359135048165778</v>
      </c>
      <c r="BT333">
        <f t="shared" si="137"/>
        <v>674.01983554118522</v>
      </c>
    </row>
    <row r="334" spans="1:72" x14ac:dyDescent="0.2">
      <c r="A334">
        <v>2</v>
      </c>
      <c r="B334">
        <v>12085</v>
      </c>
      <c r="C334" t="s">
        <v>200</v>
      </c>
      <c r="D334">
        <v>12</v>
      </c>
      <c r="E334" t="s">
        <v>201</v>
      </c>
      <c r="F334" t="s">
        <v>202</v>
      </c>
      <c r="G334" t="s">
        <v>101</v>
      </c>
      <c r="H334">
        <v>85</v>
      </c>
      <c r="I334">
        <v>3528</v>
      </c>
      <c r="J334">
        <v>273</v>
      </c>
      <c r="K334">
        <v>1397</v>
      </c>
      <c r="L334">
        <v>459</v>
      </c>
      <c r="M334">
        <v>54215</v>
      </c>
      <c r="N334">
        <f t="shared" si="115"/>
        <v>75695.351897986286</v>
      </c>
      <c r="O334">
        <v>2872.5</v>
      </c>
      <c r="P334">
        <f t="shared" si="116"/>
        <v>4010.6040455033772</v>
      </c>
      <c r="Q334">
        <v>30882</v>
      </c>
      <c r="R334">
        <f t="shared" si="117"/>
        <v>43117.658532022731</v>
      </c>
      <c r="S334">
        <v>364</v>
      </c>
      <c r="T334">
        <f t="shared" si="118"/>
        <v>508.21927678441403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867</v>
      </c>
      <c r="AL334">
        <v>1.0000760463567899</v>
      </c>
      <c r="AM334">
        <f t="shared" si="119"/>
        <v>1</v>
      </c>
      <c r="AN334">
        <f t="shared" si="120"/>
        <v>867.06593219133686</v>
      </c>
      <c r="AO334">
        <v>7.04</v>
      </c>
      <c r="AP334">
        <f t="shared" si="121"/>
        <v>7.0405353663518015</v>
      </c>
      <c r="AQ334">
        <v>10.37</v>
      </c>
      <c r="AR334">
        <v>9750</v>
      </c>
      <c r="AS334">
        <v>5.0737861885996933</v>
      </c>
      <c r="AT334">
        <v>1.10713776343625</v>
      </c>
      <c r="AU334" s="1">
        <f t="shared" si="122"/>
        <v>5.6173802930000001</v>
      </c>
      <c r="AV334" s="1">
        <f t="shared" si="123"/>
        <v>3.3214132903087501</v>
      </c>
      <c r="AW334" s="1">
        <f t="shared" si="124"/>
        <v>7.7499643440537502</v>
      </c>
      <c r="AX334" s="1">
        <f t="shared" si="127"/>
        <v>11.0713776343625</v>
      </c>
      <c r="AY334" s="3">
        <v>0.1</v>
      </c>
      <c r="AZ334">
        <v>35</v>
      </c>
      <c r="BA334">
        <f t="shared" si="125"/>
        <v>0.10368970511989745</v>
      </c>
      <c r="BB334">
        <v>0.75529999999999997</v>
      </c>
      <c r="BC334">
        <v>0.29249999999999998</v>
      </c>
      <c r="BD334">
        <v>9.75E-3</v>
      </c>
      <c r="BE334">
        <v>7132</v>
      </c>
      <c r="BF334">
        <f t="shared" si="128"/>
        <v>85.8</v>
      </c>
      <c r="BG334" s="6">
        <f t="shared" si="129"/>
        <v>1.1961436046511629</v>
      </c>
      <c r="BH334" s="7">
        <f t="shared" si="130"/>
        <v>2.3922872093023257</v>
      </c>
      <c r="BI334" s="6">
        <f t="shared" si="131"/>
        <v>3.5884308139534884</v>
      </c>
      <c r="BJ334">
        <v>516.41999999999996</v>
      </c>
      <c r="BK334">
        <v>98.6</v>
      </c>
      <c r="BL334">
        <v>0.12</v>
      </c>
      <c r="BM334">
        <v>0.11</v>
      </c>
      <c r="BN334" s="2">
        <f t="shared" si="126"/>
        <v>7.9791827110187133E-2</v>
      </c>
      <c r="BO334" s="2">
        <f t="shared" si="132"/>
        <v>0.12698633582122063</v>
      </c>
      <c r="BP334" s="2">
        <f t="shared" si="133"/>
        <v>0.10460065754498092</v>
      </c>
      <c r="BQ334" s="2">
        <f t="shared" si="134"/>
        <v>0.18016280989950498</v>
      </c>
      <c r="BR334">
        <f t="shared" si="135"/>
        <v>9.9315692558827884E-2</v>
      </c>
      <c r="BS334">
        <f t="shared" si="136"/>
        <v>0.14397803431505904</v>
      </c>
      <c r="BT334">
        <f t="shared" si="137"/>
        <v>674.01983985944094</v>
      </c>
    </row>
    <row r="335" spans="1:72" x14ac:dyDescent="0.2">
      <c r="A335">
        <v>2</v>
      </c>
      <c r="B335">
        <v>12086</v>
      </c>
      <c r="C335" t="s">
        <v>200</v>
      </c>
      <c r="D335">
        <v>12</v>
      </c>
      <c r="E335" t="s">
        <v>201</v>
      </c>
      <c r="F335" t="s">
        <v>202</v>
      </c>
      <c r="G335" t="s">
        <v>1321</v>
      </c>
      <c r="H335">
        <v>86</v>
      </c>
      <c r="I335">
        <v>6883</v>
      </c>
      <c r="J335">
        <v>157</v>
      </c>
      <c r="K335">
        <v>2170</v>
      </c>
      <c r="L335">
        <v>732</v>
      </c>
      <c r="M335">
        <v>80913</v>
      </c>
      <c r="N335">
        <f t="shared" si="115"/>
        <v>112971.28116059696</v>
      </c>
      <c r="O335">
        <v>640.04</v>
      </c>
      <c r="P335">
        <f t="shared" si="116"/>
        <v>893.62820305795697</v>
      </c>
      <c r="Q335">
        <v>38416</v>
      </c>
      <c r="R335">
        <f t="shared" si="117"/>
        <v>53636.680596016617</v>
      </c>
      <c r="S335">
        <v>584</v>
      </c>
      <c r="T335">
        <f t="shared" si="118"/>
        <v>815.38477374202694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867</v>
      </c>
      <c r="AL335">
        <v>0.99915640377530901</v>
      </c>
      <c r="AM335">
        <f t="shared" si="119"/>
        <v>1</v>
      </c>
      <c r="AN335">
        <f t="shared" si="120"/>
        <v>866.26860207319294</v>
      </c>
      <c r="AO335">
        <v>7.04</v>
      </c>
      <c r="AP335">
        <f t="shared" si="121"/>
        <v>7.0340610825781757</v>
      </c>
      <c r="AQ335">
        <v>10.37</v>
      </c>
      <c r="AR335">
        <v>9750</v>
      </c>
      <c r="AS335">
        <v>5.0737861885996933</v>
      </c>
      <c r="AT335">
        <v>1.0913819168103869</v>
      </c>
      <c r="AU335" s="1">
        <f t="shared" si="122"/>
        <v>5.537438496</v>
      </c>
      <c r="AV335" s="1">
        <f t="shared" si="123"/>
        <v>3.2741457504311606</v>
      </c>
      <c r="AW335" s="1">
        <f t="shared" si="124"/>
        <v>7.6396734176727081</v>
      </c>
      <c r="AX335" s="1">
        <f t="shared" si="127"/>
        <v>10.913819168103869</v>
      </c>
      <c r="AY335" s="3">
        <v>0.1</v>
      </c>
      <c r="AZ335">
        <v>35</v>
      </c>
      <c r="BA335">
        <f t="shared" si="125"/>
        <v>0.10368970511989745</v>
      </c>
      <c r="BB335">
        <v>0.75529999999999997</v>
      </c>
      <c r="BC335">
        <v>0.29249999999999998</v>
      </c>
      <c r="BD335">
        <v>9.75E-3</v>
      </c>
      <c r="BE335">
        <v>7133</v>
      </c>
      <c r="BF335">
        <f t="shared" si="128"/>
        <v>85.8</v>
      </c>
      <c r="BG335" s="6">
        <f t="shared" si="129"/>
        <v>1.1961436046511629</v>
      </c>
      <c r="BH335" s="7">
        <f t="shared" si="130"/>
        <v>2.3922872093023257</v>
      </c>
      <c r="BI335" s="6">
        <f t="shared" si="131"/>
        <v>3.5884308139534884</v>
      </c>
      <c r="BJ335">
        <v>516.41999999999996</v>
      </c>
      <c r="BK335">
        <v>98.6</v>
      </c>
      <c r="BL335">
        <v>0.12</v>
      </c>
      <c r="BM335">
        <v>0.11</v>
      </c>
      <c r="BN335" s="2">
        <f t="shared" si="126"/>
        <v>7.8998920671394468E-2</v>
      </c>
      <c r="BO335" s="2">
        <f t="shared" si="132"/>
        <v>0.12785746443626828</v>
      </c>
      <c r="BP335" s="2">
        <f t="shared" si="133"/>
        <v>0.1057903601669721</v>
      </c>
      <c r="BQ335" s="2">
        <f t="shared" si="134"/>
        <v>0.18027717598928103</v>
      </c>
      <c r="BR335">
        <f t="shared" si="135"/>
        <v>0.10018681679084593</v>
      </c>
      <c r="BS335">
        <f t="shared" si="136"/>
        <v>0.14484916625516367</v>
      </c>
      <c r="BT335">
        <f t="shared" si="137"/>
        <v>674.01984417769677</v>
      </c>
    </row>
    <row r="336" spans="1:72" x14ac:dyDescent="0.2">
      <c r="A336">
        <v>2</v>
      </c>
      <c r="B336">
        <v>12087</v>
      </c>
      <c r="C336" t="s">
        <v>200</v>
      </c>
      <c r="D336">
        <v>12</v>
      </c>
      <c r="E336" t="s">
        <v>201</v>
      </c>
      <c r="F336" t="s">
        <v>202</v>
      </c>
      <c r="G336" t="s">
        <v>209</v>
      </c>
      <c r="H336">
        <v>87</v>
      </c>
      <c r="I336">
        <v>630</v>
      </c>
      <c r="J336">
        <v>56</v>
      </c>
      <c r="K336">
        <v>375</v>
      </c>
      <c r="L336">
        <v>73</v>
      </c>
      <c r="M336">
        <v>8030.8</v>
      </c>
      <c r="N336">
        <f t="shared" si="115"/>
        <v>11212.657604396352</v>
      </c>
      <c r="O336">
        <v>482.59</v>
      </c>
      <c r="P336">
        <f t="shared" si="116"/>
        <v>673.7954417126108</v>
      </c>
      <c r="Q336">
        <v>7606</v>
      </c>
      <c r="R336">
        <f t="shared" si="117"/>
        <v>10619.548953907288</v>
      </c>
      <c r="S336">
        <v>62</v>
      </c>
      <c r="T336">
        <f t="shared" si="118"/>
        <v>86.564821869872716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867</v>
      </c>
      <c r="AL336">
        <v>0.99660097062587705</v>
      </c>
      <c r="AM336">
        <f t="shared" si="119"/>
        <v>1</v>
      </c>
      <c r="AN336">
        <f t="shared" si="120"/>
        <v>864.05304153263535</v>
      </c>
      <c r="AO336">
        <v>7.04</v>
      </c>
      <c r="AP336">
        <f t="shared" si="121"/>
        <v>7.0160708332061743</v>
      </c>
      <c r="AQ336">
        <v>10.37</v>
      </c>
      <c r="AR336">
        <v>9750</v>
      </c>
      <c r="AS336">
        <v>5.0737861885996933</v>
      </c>
      <c r="AT336">
        <v>1.09219364021514</v>
      </c>
      <c r="AU336" s="1">
        <f t="shared" si="122"/>
        <v>5.5415570069999998</v>
      </c>
      <c r="AV336" s="1">
        <f t="shared" si="123"/>
        <v>3.2765809206454199</v>
      </c>
      <c r="AW336" s="1">
        <f t="shared" si="124"/>
        <v>7.6453554815059803</v>
      </c>
      <c r="AX336" s="1">
        <f t="shared" si="127"/>
        <v>10.921936402151399</v>
      </c>
      <c r="AY336" s="3">
        <v>0.1</v>
      </c>
      <c r="AZ336">
        <v>35</v>
      </c>
      <c r="BA336">
        <f t="shared" si="125"/>
        <v>0.10368970511989745</v>
      </c>
      <c r="BB336">
        <v>0.75529999999999997</v>
      </c>
      <c r="BC336">
        <v>0.29249999999999998</v>
      </c>
      <c r="BD336">
        <v>9.75E-3</v>
      </c>
      <c r="BE336">
        <v>7134</v>
      </c>
      <c r="BF336">
        <f t="shared" si="128"/>
        <v>85.8</v>
      </c>
      <c r="BG336" s="6">
        <f t="shared" si="129"/>
        <v>1.1961436046511629</v>
      </c>
      <c r="BH336" s="7">
        <f t="shared" si="130"/>
        <v>2.3922872093023257</v>
      </c>
      <c r="BI336" s="6">
        <f t="shared" si="131"/>
        <v>3.5884308139534884</v>
      </c>
      <c r="BJ336">
        <v>516.41999999999996</v>
      </c>
      <c r="BK336">
        <v>98.6</v>
      </c>
      <c r="BL336">
        <v>0.12</v>
      </c>
      <c r="BM336">
        <v>0.11</v>
      </c>
      <c r="BN336" s="2">
        <f t="shared" si="126"/>
        <v>7.900163585073515E-2</v>
      </c>
      <c r="BO336" s="2">
        <f t="shared" si="132"/>
        <v>0.12197787356377855</v>
      </c>
      <c r="BP336" s="2">
        <f t="shared" si="133"/>
        <v>9.9894356721821398E-2</v>
      </c>
      <c r="BQ336" s="2">
        <f t="shared" si="134"/>
        <v>0.17443657266650467</v>
      </c>
      <c r="BR336">
        <f t="shared" si="135"/>
        <v>9.4307221535326544E-2</v>
      </c>
      <c r="BS336">
        <f t="shared" si="136"/>
        <v>0.13896957870773088</v>
      </c>
      <c r="BT336">
        <f t="shared" si="137"/>
        <v>674.0198484959526</v>
      </c>
    </row>
    <row r="337" spans="1:72" x14ac:dyDescent="0.2">
      <c r="A337">
        <v>2</v>
      </c>
      <c r="B337">
        <v>12089</v>
      </c>
      <c r="C337" t="s">
        <v>200</v>
      </c>
      <c r="D337">
        <v>12</v>
      </c>
      <c r="E337" t="s">
        <v>201</v>
      </c>
      <c r="F337" t="s">
        <v>202</v>
      </c>
      <c r="G337" t="s">
        <v>232</v>
      </c>
      <c r="H337">
        <v>89</v>
      </c>
      <c r="I337">
        <v>5062</v>
      </c>
      <c r="J337">
        <v>133</v>
      </c>
      <c r="K337">
        <v>1638</v>
      </c>
      <c r="L337">
        <v>604</v>
      </c>
      <c r="M337">
        <v>55745</v>
      </c>
      <c r="N337">
        <f t="shared" si="115"/>
        <v>77831.548308646044</v>
      </c>
      <c r="O337">
        <v>1474.7</v>
      </c>
      <c r="P337">
        <f t="shared" si="116"/>
        <v>2058.9861743790534</v>
      </c>
      <c r="Q337">
        <v>29417</v>
      </c>
      <c r="R337">
        <f t="shared" si="117"/>
        <v>41072.215563645899</v>
      </c>
      <c r="S337">
        <v>495</v>
      </c>
      <c r="T337">
        <f t="shared" si="118"/>
        <v>691.12236815462893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867</v>
      </c>
      <c r="AL337">
        <v>0.98960486650466895</v>
      </c>
      <c r="AM337">
        <f t="shared" si="119"/>
        <v>1</v>
      </c>
      <c r="AN337">
        <f t="shared" si="120"/>
        <v>857.98741925954801</v>
      </c>
      <c r="AO337">
        <v>7.04</v>
      </c>
      <c r="AP337">
        <f t="shared" si="121"/>
        <v>6.966818260192869</v>
      </c>
      <c r="AQ337">
        <v>10.37</v>
      </c>
      <c r="AR337">
        <v>9750</v>
      </c>
      <c r="AS337">
        <v>5.0737861885996933</v>
      </c>
      <c r="AT337">
        <v>1.0578121017514261</v>
      </c>
      <c r="AU337" s="1">
        <f t="shared" si="122"/>
        <v>5.3671124319999999</v>
      </c>
      <c r="AV337" s="1">
        <f t="shared" si="123"/>
        <v>3.1734363052542784</v>
      </c>
      <c r="AW337" s="1">
        <f t="shared" si="124"/>
        <v>7.404684712259983</v>
      </c>
      <c r="AX337" s="1">
        <f t="shared" si="127"/>
        <v>10.578121017514261</v>
      </c>
      <c r="AY337" s="3">
        <v>0.1</v>
      </c>
      <c r="AZ337">
        <v>35</v>
      </c>
      <c r="BA337">
        <f t="shared" si="125"/>
        <v>0.10368970511989745</v>
      </c>
      <c r="BB337">
        <v>0.75529999999999997</v>
      </c>
      <c r="BC337">
        <v>0.29249999999999998</v>
      </c>
      <c r="BD337">
        <v>9.75E-3</v>
      </c>
      <c r="BE337">
        <v>7135</v>
      </c>
      <c r="BF337">
        <f t="shared" si="128"/>
        <v>85.8</v>
      </c>
      <c r="BG337" s="6">
        <f t="shared" si="129"/>
        <v>1.1961436046511629</v>
      </c>
      <c r="BH337" s="7">
        <f t="shared" si="130"/>
        <v>2.3922872093023257</v>
      </c>
      <c r="BI337" s="6">
        <f t="shared" si="131"/>
        <v>3.5884308139534884</v>
      </c>
      <c r="BJ337">
        <v>516.41999999999996</v>
      </c>
      <c r="BK337">
        <v>98.6</v>
      </c>
      <c r="BL337">
        <v>0.12</v>
      </c>
      <c r="BM337">
        <v>0.11</v>
      </c>
      <c r="BN337" s="2">
        <f t="shared" si="126"/>
        <v>7.7198299538447021E-2</v>
      </c>
      <c r="BO337" s="2">
        <f t="shared" si="132"/>
        <v>0.12422589708635116</v>
      </c>
      <c r="BP337" s="2">
        <f t="shared" si="133"/>
        <v>0.10283755485058037</v>
      </c>
      <c r="BQ337" s="2">
        <f t="shared" si="134"/>
        <v>0.17503323079511521</v>
      </c>
      <c r="BR337">
        <f t="shared" si="135"/>
        <v>9.6555240674869536E-2</v>
      </c>
      <c r="BS337">
        <f t="shared" si="136"/>
        <v>0.14121760555536048</v>
      </c>
      <c r="BT337">
        <f t="shared" si="137"/>
        <v>674.01985281420832</v>
      </c>
    </row>
    <row r="338" spans="1:72" x14ac:dyDescent="0.2">
      <c r="A338">
        <v>14</v>
      </c>
      <c r="B338">
        <v>12091</v>
      </c>
      <c r="C338" t="s">
        <v>1195</v>
      </c>
      <c r="D338">
        <v>12</v>
      </c>
      <c r="E338" t="s">
        <v>201</v>
      </c>
      <c r="F338" t="s">
        <v>202</v>
      </c>
      <c r="G338" t="s">
        <v>1290</v>
      </c>
      <c r="H338">
        <v>91</v>
      </c>
      <c r="I338">
        <v>1772</v>
      </c>
      <c r="J338">
        <v>206</v>
      </c>
      <c r="K338">
        <v>924</v>
      </c>
      <c r="L338">
        <v>208</v>
      </c>
      <c r="M338">
        <v>20432</v>
      </c>
      <c r="N338">
        <f t="shared" si="115"/>
        <v>28527.297426536119</v>
      </c>
      <c r="O338">
        <v>1548.4</v>
      </c>
      <c r="P338">
        <f t="shared" si="116"/>
        <v>2161.8866158598535</v>
      </c>
      <c r="Q338">
        <v>18207</v>
      </c>
      <c r="R338">
        <f t="shared" si="117"/>
        <v>25420.73728685117</v>
      </c>
      <c r="S338">
        <v>180</v>
      </c>
      <c r="T338">
        <f t="shared" si="118"/>
        <v>251.31722478350144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867</v>
      </c>
      <c r="AL338">
        <v>0.97409606792710002</v>
      </c>
      <c r="AM338">
        <f t="shared" si="119"/>
        <v>1</v>
      </c>
      <c r="AN338">
        <f t="shared" si="120"/>
        <v>844.5412908927957</v>
      </c>
      <c r="AO338">
        <v>7.04</v>
      </c>
      <c r="AP338">
        <f t="shared" si="121"/>
        <v>6.8576363182067839</v>
      </c>
      <c r="AQ338">
        <v>10.37</v>
      </c>
      <c r="AR338">
        <v>9750</v>
      </c>
      <c r="AS338">
        <v>5.0737861885996933</v>
      </c>
      <c r="AT338">
        <v>0.95738242476879554</v>
      </c>
      <c r="AU338" s="1">
        <f t="shared" si="122"/>
        <v>4.8575537239999997</v>
      </c>
      <c r="AV338" s="1">
        <f t="shared" si="123"/>
        <v>2.8721472743063865</v>
      </c>
      <c r="AW338" s="1">
        <f t="shared" si="124"/>
        <v>6.7016769733815691</v>
      </c>
      <c r="AX338" s="1">
        <f t="shared" si="127"/>
        <v>9.5738242476879556</v>
      </c>
      <c r="AY338" s="3">
        <v>0.1</v>
      </c>
      <c r="AZ338">
        <v>35</v>
      </c>
      <c r="BA338">
        <f t="shared" si="125"/>
        <v>0.10368970511989745</v>
      </c>
      <c r="BB338">
        <v>8.2449999999999996E-2</v>
      </c>
      <c r="BC338">
        <v>0.29249999999999998</v>
      </c>
      <c r="BD338">
        <v>9.75E-3</v>
      </c>
      <c r="BE338">
        <v>7136</v>
      </c>
      <c r="BF338">
        <f t="shared" si="128"/>
        <v>85.8</v>
      </c>
      <c r="BG338" s="6">
        <f t="shared" si="129"/>
        <v>1.1961436046511629</v>
      </c>
      <c r="BH338" s="7">
        <f t="shared" si="130"/>
        <v>2.3922872093023257</v>
      </c>
      <c r="BI338" s="6">
        <f t="shared" si="131"/>
        <v>3.5884308139534884</v>
      </c>
      <c r="BJ338">
        <v>516.41999999999996</v>
      </c>
      <c r="BK338">
        <v>98.6</v>
      </c>
      <c r="BL338">
        <v>0.12</v>
      </c>
      <c r="BM338">
        <v>0.11</v>
      </c>
      <c r="BN338" s="2">
        <f t="shared" si="126"/>
        <v>0.18847023480889796</v>
      </c>
      <c r="BO338" s="2">
        <f t="shared" si="132"/>
        <v>0.23308678203253166</v>
      </c>
      <c r="BP338" s="2">
        <f t="shared" si="133"/>
        <v>0.21372906914801895</v>
      </c>
      <c r="BQ338" s="2">
        <f t="shared" si="134"/>
        <v>0.27907041963848928</v>
      </c>
      <c r="BR338">
        <f t="shared" si="135"/>
        <v>0.20515479580922827</v>
      </c>
      <c r="BS338">
        <f t="shared" si="136"/>
        <v>0.25027577618467539</v>
      </c>
      <c r="BT338">
        <f t="shared" si="137"/>
        <v>674.27480447274843</v>
      </c>
    </row>
    <row r="339" spans="1:72" x14ac:dyDescent="0.2">
      <c r="A339">
        <v>2</v>
      </c>
      <c r="B339">
        <v>12093</v>
      </c>
      <c r="C339" t="s">
        <v>200</v>
      </c>
      <c r="D339">
        <v>12</v>
      </c>
      <c r="E339" t="s">
        <v>201</v>
      </c>
      <c r="F339" t="s">
        <v>202</v>
      </c>
      <c r="G339" t="s">
        <v>251</v>
      </c>
      <c r="H339">
        <v>93</v>
      </c>
      <c r="I339">
        <v>2104</v>
      </c>
      <c r="J339">
        <v>179</v>
      </c>
      <c r="K339">
        <v>1059</v>
      </c>
      <c r="L339">
        <v>257</v>
      </c>
      <c r="M339">
        <v>31245</v>
      </c>
      <c r="N339">
        <f t="shared" si="115"/>
        <v>43624.481602002794</v>
      </c>
      <c r="O339">
        <v>2151.9</v>
      </c>
      <c r="P339">
        <f t="shared" si="116"/>
        <v>3004.49742228676</v>
      </c>
      <c r="Q339">
        <v>23420</v>
      </c>
      <c r="R339">
        <f t="shared" si="117"/>
        <v>32699.163357942241</v>
      </c>
      <c r="S339">
        <v>211</v>
      </c>
      <c r="T339">
        <f t="shared" si="118"/>
        <v>294.59963571843781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867</v>
      </c>
      <c r="AL339">
        <v>0.99638745519850003</v>
      </c>
      <c r="AM339">
        <f t="shared" si="119"/>
        <v>1</v>
      </c>
      <c r="AN339">
        <f t="shared" si="120"/>
        <v>863.86792365709948</v>
      </c>
      <c r="AO339">
        <v>7.04</v>
      </c>
      <c r="AP339">
        <f t="shared" si="121"/>
        <v>7.0145676845974405</v>
      </c>
      <c r="AQ339">
        <v>10.37</v>
      </c>
      <c r="AR339">
        <v>9750</v>
      </c>
      <c r="AS339">
        <v>5.0737861885996933</v>
      </c>
      <c r="AT339">
        <v>1.1072581681946083</v>
      </c>
      <c r="AU339" s="1">
        <f t="shared" si="122"/>
        <v>5.6179912009999997</v>
      </c>
      <c r="AV339" s="1">
        <f t="shared" si="123"/>
        <v>3.3217745045838249</v>
      </c>
      <c r="AW339" s="1">
        <f t="shared" si="124"/>
        <v>7.7508071773622582</v>
      </c>
      <c r="AX339" s="1">
        <f t="shared" si="127"/>
        <v>11.072581681946083</v>
      </c>
      <c r="AY339" s="3">
        <v>0.1</v>
      </c>
      <c r="AZ339">
        <v>35</v>
      </c>
      <c r="BA339">
        <f t="shared" si="125"/>
        <v>0.10368970511989745</v>
      </c>
      <c r="BB339">
        <v>0.75529999999999997</v>
      </c>
      <c r="BC339">
        <v>0.29249999999999998</v>
      </c>
      <c r="BD339">
        <v>9.75E-3</v>
      </c>
      <c r="BE339">
        <v>7137</v>
      </c>
      <c r="BF339">
        <f t="shared" si="128"/>
        <v>85.8</v>
      </c>
      <c r="BG339" s="6">
        <f t="shared" si="129"/>
        <v>1.1961436046511629</v>
      </c>
      <c r="BH339" s="7">
        <f t="shared" si="130"/>
        <v>2.3922872093023257</v>
      </c>
      <c r="BI339" s="6">
        <f t="shared" si="131"/>
        <v>3.5884308139534884</v>
      </c>
      <c r="BJ339">
        <v>516.41999999999996</v>
      </c>
      <c r="BK339">
        <v>98.6</v>
      </c>
      <c r="BL339">
        <v>0.12</v>
      </c>
      <c r="BM339">
        <v>0.11</v>
      </c>
      <c r="BN339" s="2">
        <f t="shared" si="126"/>
        <v>7.9743740973245381E-2</v>
      </c>
      <c r="BO339" s="2">
        <f t="shared" si="132"/>
        <v>0.12496363387679162</v>
      </c>
      <c r="BP339" s="2">
        <f t="shared" si="133"/>
        <v>0.10257552108673391</v>
      </c>
      <c r="BQ339" s="2">
        <f t="shared" si="134"/>
        <v>0.17814589106601594</v>
      </c>
      <c r="BR339">
        <f t="shared" si="135"/>
        <v>9.7292968699250706E-2</v>
      </c>
      <c r="BS339">
        <f t="shared" si="136"/>
        <v>0.14195534899591486</v>
      </c>
      <c r="BT339">
        <f t="shared" si="137"/>
        <v>674.01986145071999</v>
      </c>
    </row>
    <row r="340" spans="1:72" x14ac:dyDescent="0.2">
      <c r="A340">
        <v>2</v>
      </c>
      <c r="B340">
        <v>12095</v>
      </c>
      <c r="C340" t="s">
        <v>200</v>
      </c>
      <c r="D340">
        <v>12</v>
      </c>
      <c r="E340" t="s">
        <v>201</v>
      </c>
      <c r="F340" t="s">
        <v>202</v>
      </c>
      <c r="G340" t="s">
        <v>252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>
        <v>96100</v>
      </c>
      <c r="N340">
        <f t="shared" si="115"/>
        <v>134175.47389830271</v>
      </c>
      <c r="O340">
        <v>1859.7</v>
      </c>
      <c r="P340">
        <f t="shared" si="116"/>
        <v>2596.5257940548759</v>
      </c>
      <c r="Q340">
        <v>51268</v>
      </c>
      <c r="R340">
        <f t="shared" si="117"/>
        <v>71580.730445558627</v>
      </c>
      <c r="S340">
        <v>830</v>
      </c>
      <c r="T340">
        <f t="shared" si="118"/>
        <v>1158.8516476128123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867</v>
      </c>
      <c r="AL340">
        <v>0.99301189184188798</v>
      </c>
      <c r="AM340">
        <f t="shared" si="119"/>
        <v>1</v>
      </c>
      <c r="AN340">
        <f t="shared" si="120"/>
        <v>860.94131022691693</v>
      </c>
      <c r="AO340">
        <v>7.04</v>
      </c>
      <c r="AP340">
        <f t="shared" si="121"/>
        <v>6.9908037185668919</v>
      </c>
      <c r="AQ340">
        <v>10.37</v>
      </c>
      <c r="AR340">
        <v>9750</v>
      </c>
      <c r="AS340">
        <v>5.0737861885996933</v>
      </c>
      <c r="AT340">
        <v>1.0885851950975398</v>
      </c>
      <c r="AU340" s="1">
        <f t="shared" si="122"/>
        <v>5.5232485279999999</v>
      </c>
      <c r="AV340" s="1">
        <f t="shared" si="123"/>
        <v>3.2657555852926192</v>
      </c>
      <c r="AW340" s="1">
        <f t="shared" si="124"/>
        <v>7.6200963656827785</v>
      </c>
      <c r="AX340" s="1">
        <f t="shared" si="127"/>
        <v>10.885851950975399</v>
      </c>
      <c r="AY340" s="3">
        <v>0.1</v>
      </c>
      <c r="AZ340">
        <v>35</v>
      </c>
      <c r="BA340">
        <f t="shared" si="125"/>
        <v>0.10368970511989745</v>
      </c>
      <c r="BB340">
        <v>0.75529999999999997</v>
      </c>
      <c r="BC340">
        <v>0.29249999999999998</v>
      </c>
      <c r="BD340">
        <v>9.75E-3</v>
      </c>
      <c r="BE340">
        <v>7138</v>
      </c>
      <c r="BF340">
        <f t="shared" si="128"/>
        <v>85.8</v>
      </c>
      <c r="BG340" s="6">
        <f t="shared" si="129"/>
        <v>1.1961436046511629</v>
      </c>
      <c r="BH340" s="7">
        <f t="shared" si="130"/>
        <v>2.3922872093023257</v>
      </c>
      <c r="BI340" s="6">
        <f t="shared" si="131"/>
        <v>3.5884308139534884</v>
      </c>
      <c r="BJ340">
        <v>516.41999999999996</v>
      </c>
      <c r="BK340">
        <v>98.6</v>
      </c>
      <c r="BL340">
        <v>0.12</v>
      </c>
      <c r="BM340">
        <v>0.11</v>
      </c>
      <c r="BN340" s="2">
        <f t="shared" si="126"/>
        <v>7.8770543671722787E-2</v>
      </c>
      <c r="BO340" s="2">
        <f t="shared" si="132"/>
        <v>0.12915248456017736</v>
      </c>
      <c r="BP340" s="2">
        <f t="shared" si="133"/>
        <v>0.10714192836878041</v>
      </c>
      <c r="BQ340" s="2">
        <f t="shared" si="134"/>
        <v>0.18143786793418745</v>
      </c>
      <c r="BR340">
        <f t="shared" si="135"/>
        <v>0.10148181499960683</v>
      </c>
      <c r="BS340">
        <f t="shared" si="136"/>
        <v>0.14614420300435757</v>
      </c>
      <c r="BT340">
        <f t="shared" si="137"/>
        <v>674.01986576897582</v>
      </c>
    </row>
    <row r="341" spans="1:72" x14ac:dyDescent="0.2">
      <c r="A341">
        <v>2</v>
      </c>
      <c r="B341">
        <v>12097</v>
      </c>
      <c r="C341" t="s">
        <v>200</v>
      </c>
      <c r="D341">
        <v>12</v>
      </c>
      <c r="E341" t="s">
        <v>201</v>
      </c>
      <c r="F341" t="s">
        <v>202</v>
      </c>
      <c r="G341" t="s">
        <v>241</v>
      </c>
      <c r="H341">
        <v>97</v>
      </c>
      <c r="I341">
        <v>4678</v>
      </c>
      <c r="J341">
        <v>530</v>
      </c>
      <c r="K341">
        <v>2496</v>
      </c>
      <c r="L341">
        <v>480</v>
      </c>
      <c r="M341">
        <v>56346</v>
      </c>
      <c r="N341">
        <f t="shared" si="115"/>
        <v>78670.668598062068</v>
      </c>
      <c r="O341">
        <v>2160.8000000000002</v>
      </c>
      <c r="P341">
        <f t="shared" si="116"/>
        <v>3016.9236628454996</v>
      </c>
      <c r="Q341">
        <v>38569</v>
      </c>
      <c r="R341">
        <f t="shared" si="117"/>
        <v>53850.300237082593</v>
      </c>
      <c r="S341">
        <v>388</v>
      </c>
      <c r="T341">
        <f t="shared" si="118"/>
        <v>541.72824008888085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867</v>
      </c>
      <c r="AL341">
        <v>0.99434033126542098</v>
      </c>
      <c r="AM341">
        <f t="shared" si="119"/>
        <v>1</v>
      </c>
      <c r="AN341">
        <f t="shared" si="120"/>
        <v>862.09306720712004</v>
      </c>
      <c r="AO341">
        <v>7.04</v>
      </c>
      <c r="AP341">
        <f t="shared" si="121"/>
        <v>7.000155932108564</v>
      </c>
      <c r="AQ341">
        <v>10.37</v>
      </c>
      <c r="AR341">
        <v>9750</v>
      </c>
      <c r="AS341">
        <v>5.0737861885996933</v>
      </c>
      <c r="AT341">
        <v>1.0927364975405411</v>
      </c>
      <c r="AU341" s="1">
        <f t="shared" si="122"/>
        <v>5.544311349</v>
      </c>
      <c r="AV341" s="1">
        <f t="shared" si="123"/>
        <v>3.2782094926216234</v>
      </c>
      <c r="AW341" s="1">
        <f t="shared" si="124"/>
        <v>7.6491554827837884</v>
      </c>
      <c r="AX341" s="1">
        <f t="shared" si="127"/>
        <v>10.927364975405411</v>
      </c>
      <c r="AY341" s="3">
        <v>0.1</v>
      </c>
      <c r="AZ341">
        <v>35</v>
      </c>
      <c r="BA341">
        <f t="shared" si="125"/>
        <v>0.10368970511989745</v>
      </c>
      <c r="BB341">
        <v>0.75529999999999997</v>
      </c>
      <c r="BC341">
        <v>0.29249999999999998</v>
      </c>
      <c r="BD341">
        <v>9.75E-3</v>
      </c>
      <c r="BE341">
        <v>7139</v>
      </c>
      <c r="BF341">
        <f t="shared" si="128"/>
        <v>85.8</v>
      </c>
      <c r="BG341" s="6">
        <f t="shared" si="129"/>
        <v>1.1961436046511629</v>
      </c>
      <c r="BH341" s="7">
        <f t="shared" si="130"/>
        <v>2.3922872093023257</v>
      </c>
      <c r="BI341" s="6">
        <f t="shared" si="131"/>
        <v>3.5884308139534884</v>
      </c>
      <c r="BJ341">
        <v>516.41999999999996</v>
      </c>
      <c r="BK341">
        <v>98.6</v>
      </c>
      <c r="BL341">
        <v>0.12</v>
      </c>
      <c r="BM341">
        <v>0.11</v>
      </c>
      <c r="BN341" s="2">
        <f t="shared" si="126"/>
        <v>7.8995369481323782E-2</v>
      </c>
      <c r="BO341" s="2">
        <f t="shared" si="132"/>
        <v>0.12626257251383297</v>
      </c>
      <c r="BP341" s="2">
        <f t="shared" si="133"/>
        <v>0.10416807941414381</v>
      </c>
      <c r="BQ341" s="2">
        <f t="shared" si="134"/>
        <v>0.17874734537128575</v>
      </c>
      <c r="BR341">
        <f t="shared" si="135"/>
        <v>9.8591898570232803E-2</v>
      </c>
      <c r="BS341">
        <f t="shared" si="136"/>
        <v>0.14325429428307015</v>
      </c>
      <c r="BT341">
        <f t="shared" si="137"/>
        <v>674.01987008723154</v>
      </c>
    </row>
    <row r="342" spans="1:72" x14ac:dyDescent="0.2">
      <c r="A342">
        <v>2</v>
      </c>
      <c r="B342">
        <v>12099</v>
      </c>
      <c r="C342" t="s">
        <v>200</v>
      </c>
      <c r="D342">
        <v>12</v>
      </c>
      <c r="E342" t="s">
        <v>201</v>
      </c>
      <c r="F342" t="s">
        <v>202</v>
      </c>
      <c r="G342" t="s">
        <v>238</v>
      </c>
      <c r="H342">
        <v>99</v>
      </c>
      <c r="I342">
        <v>6342</v>
      </c>
      <c r="J342">
        <v>271</v>
      </c>
      <c r="K342">
        <v>2157</v>
      </c>
      <c r="L342">
        <v>645</v>
      </c>
      <c r="M342">
        <v>72596</v>
      </c>
      <c r="N342">
        <f t="shared" si="115"/>
        <v>101359.02916879483</v>
      </c>
      <c r="O342">
        <v>1259.7</v>
      </c>
      <c r="P342">
        <f t="shared" si="116"/>
        <v>1758.8017114432043</v>
      </c>
      <c r="Q342">
        <v>38696</v>
      </c>
      <c r="R342">
        <f t="shared" si="117"/>
        <v>54027.618501235396</v>
      </c>
      <c r="S342">
        <v>492</v>
      </c>
      <c r="T342">
        <f t="shared" si="118"/>
        <v>686.93374774157064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867</v>
      </c>
      <c r="AL342">
        <v>0.99964597182614501</v>
      </c>
      <c r="AM342">
        <f t="shared" si="119"/>
        <v>1</v>
      </c>
      <c r="AN342">
        <f t="shared" si="120"/>
        <v>866.69305757326777</v>
      </c>
      <c r="AO342">
        <v>7.04</v>
      </c>
      <c r="AP342">
        <f t="shared" si="121"/>
        <v>7.0375076416560605</v>
      </c>
      <c r="AQ342">
        <v>10.37</v>
      </c>
      <c r="AR342">
        <v>9750</v>
      </c>
      <c r="AS342">
        <v>5.0737861885996933</v>
      </c>
      <c r="AT342">
        <v>1.1082988478377245</v>
      </c>
      <c r="AU342" s="1">
        <f t="shared" si="122"/>
        <v>5.623271387</v>
      </c>
      <c r="AV342" s="1">
        <f t="shared" si="123"/>
        <v>3.3248965435131734</v>
      </c>
      <c r="AW342" s="1">
        <f t="shared" si="124"/>
        <v>7.7580919348640709</v>
      </c>
      <c r="AX342" s="1">
        <f t="shared" si="127"/>
        <v>11.082988478377246</v>
      </c>
      <c r="AY342" s="3">
        <v>0.1</v>
      </c>
      <c r="AZ342">
        <v>35</v>
      </c>
      <c r="BA342">
        <f t="shared" si="125"/>
        <v>0.10368970511989745</v>
      </c>
      <c r="BB342">
        <v>0.75529999999999997</v>
      </c>
      <c r="BC342">
        <v>0.29249999999999998</v>
      </c>
      <c r="BD342">
        <v>9.75E-3</v>
      </c>
      <c r="BE342">
        <v>7140</v>
      </c>
      <c r="BF342">
        <f t="shared" si="128"/>
        <v>85.8</v>
      </c>
      <c r="BG342" s="6">
        <f t="shared" si="129"/>
        <v>1.1961436046511629</v>
      </c>
      <c r="BH342" s="7">
        <f t="shared" si="130"/>
        <v>2.3922872093023257</v>
      </c>
      <c r="BI342" s="6">
        <f t="shared" si="131"/>
        <v>3.5884308139534884</v>
      </c>
      <c r="BJ342">
        <v>516.41999999999996</v>
      </c>
      <c r="BK342">
        <v>98.6</v>
      </c>
      <c r="BL342">
        <v>0.12</v>
      </c>
      <c r="BM342">
        <v>0.11</v>
      </c>
      <c r="BN342" s="2">
        <f t="shared" si="126"/>
        <v>7.9842964145035736E-2</v>
      </c>
      <c r="BO342" s="2">
        <f t="shared" si="132"/>
        <v>0.12818360992951452</v>
      </c>
      <c r="BP342" s="2">
        <f t="shared" si="133"/>
        <v>0.10577445520551797</v>
      </c>
      <c r="BQ342" s="2">
        <f t="shared" si="134"/>
        <v>0.18141585157044268</v>
      </c>
      <c r="BR342">
        <f t="shared" si="135"/>
        <v>0.10051293160288471</v>
      </c>
      <c r="BS342">
        <f t="shared" si="136"/>
        <v>0.14517533502380867</v>
      </c>
      <c r="BT342">
        <f t="shared" si="137"/>
        <v>674.01987440548737</v>
      </c>
    </row>
    <row r="343" spans="1:72" x14ac:dyDescent="0.2">
      <c r="A343">
        <v>2</v>
      </c>
      <c r="B343">
        <v>12101</v>
      </c>
      <c r="C343" t="s">
        <v>200</v>
      </c>
      <c r="D343">
        <v>12</v>
      </c>
      <c r="E343" t="s">
        <v>201</v>
      </c>
      <c r="F343" t="s">
        <v>202</v>
      </c>
      <c r="G343" t="s">
        <v>250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>
        <v>70285</v>
      </c>
      <c r="N343">
        <f t="shared" si="115"/>
        <v>98132.395243935549</v>
      </c>
      <c r="O343">
        <v>5315.9</v>
      </c>
      <c r="P343">
        <f t="shared" si="116"/>
        <v>7422.095751258973</v>
      </c>
      <c r="Q343">
        <v>44970</v>
      </c>
      <c r="R343">
        <f t="shared" si="117"/>
        <v>62787.419991744777</v>
      </c>
      <c r="S343">
        <v>429</v>
      </c>
      <c r="T343">
        <f t="shared" si="118"/>
        <v>598.97271906734511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867</v>
      </c>
      <c r="AL343">
        <v>0.98260274529457103</v>
      </c>
      <c r="AM343">
        <f t="shared" si="119"/>
        <v>1</v>
      </c>
      <c r="AN343">
        <f t="shared" si="120"/>
        <v>851.9165801703931</v>
      </c>
      <c r="AO343">
        <v>7.04</v>
      </c>
      <c r="AP343">
        <f t="shared" si="121"/>
        <v>6.9175233268737797</v>
      </c>
      <c r="AQ343">
        <v>10.37</v>
      </c>
      <c r="AR343">
        <v>9750</v>
      </c>
      <c r="AS343">
        <v>5.0737861885996933</v>
      </c>
      <c r="AT343">
        <v>1.0762048807395679</v>
      </c>
      <c r="AU343" s="1">
        <f t="shared" si="122"/>
        <v>5.46043346</v>
      </c>
      <c r="AV343" s="1">
        <f t="shared" si="123"/>
        <v>3.2286146422187034</v>
      </c>
      <c r="AW343" s="1">
        <f t="shared" si="124"/>
        <v>7.533434165176975</v>
      </c>
      <c r="AX343" s="1">
        <f t="shared" si="127"/>
        <v>10.762048807395679</v>
      </c>
      <c r="AY343" s="3">
        <v>0.1</v>
      </c>
      <c r="AZ343">
        <v>35</v>
      </c>
      <c r="BA343">
        <f t="shared" si="125"/>
        <v>0.10368970511989745</v>
      </c>
      <c r="BB343">
        <v>0.75529999999999997</v>
      </c>
      <c r="BC343">
        <v>0.29249999999999998</v>
      </c>
      <c r="BD343">
        <v>9.75E-3</v>
      </c>
      <c r="BE343">
        <v>7141</v>
      </c>
      <c r="BF343">
        <f t="shared" si="128"/>
        <v>85.8</v>
      </c>
      <c r="BG343" s="6">
        <f t="shared" si="129"/>
        <v>1.1961436046511629</v>
      </c>
      <c r="BH343" s="7">
        <f t="shared" si="130"/>
        <v>2.3922872093023257</v>
      </c>
      <c r="BI343" s="6">
        <f t="shared" si="131"/>
        <v>3.5884308139534884</v>
      </c>
      <c r="BJ343">
        <v>516.41999999999996</v>
      </c>
      <c r="BK343">
        <v>98.6</v>
      </c>
      <c r="BL343">
        <v>0.12</v>
      </c>
      <c r="BM343">
        <v>0.11</v>
      </c>
      <c r="BN343" s="2">
        <f t="shared" si="126"/>
        <v>7.8005589697504749E-2</v>
      </c>
      <c r="BO343" s="2">
        <f t="shared" si="132"/>
        <v>0.12703446023896009</v>
      </c>
      <c r="BP343" s="2">
        <f t="shared" si="133"/>
        <v>0.10527422676559245</v>
      </c>
      <c r="BQ343" s="2">
        <f t="shared" si="134"/>
        <v>0.17872520987606796</v>
      </c>
      <c r="BR343">
        <f t="shared" si="135"/>
        <v>9.9363777529300659E-2</v>
      </c>
      <c r="BS343">
        <f t="shared" si="136"/>
        <v>0.14402618865831121</v>
      </c>
      <c r="BT343">
        <f t="shared" si="137"/>
        <v>674.0198787237432</v>
      </c>
    </row>
    <row r="344" spans="1:72" x14ac:dyDescent="0.2">
      <c r="A344">
        <v>2</v>
      </c>
      <c r="B344">
        <v>12103</v>
      </c>
      <c r="C344" t="s">
        <v>200</v>
      </c>
      <c r="D344">
        <v>12</v>
      </c>
      <c r="E344" t="s">
        <v>201</v>
      </c>
      <c r="F344" t="s">
        <v>202</v>
      </c>
      <c r="G344" t="s">
        <v>243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>
        <v>190110</v>
      </c>
      <c r="N344">
        <f t="shared" si="115"/>
        <v>265432.87557550811</v>
      </c>
      <c r="O344">
        <v>1899.3</v>
      </c>
      <c r="P344">
        <f t="shared" si="116"/>
        <v>2651.8155835072462</v>
      </c>
      <c r="Q344">
        <v>70710</v>
      </c>
      <c r="R344">
        <f t="shared" si="117"/>
        <v>98725.783135785488</v>
      </c>
      <c r="S344">
        <v>1400</v>
      </c>
      <c r="T344">
        <f t="shared" si="118"/>
        <v>1954.6895260939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867</v>
      </c>
      <c r="AL344">
        <v>0.97764508591757904</v>
      </c>
      <c r="AM344">
        <f t="shared" si="119"/>
        <v>1</v>
      </c>
      <c r="AN344">
        <f t="shared" si="120"/>
        <v>847.61828949054097</v>
      </c>
      <c r="AO344">
        <v>7.04</v>
      </c>
      <c r="AP344">
        <f t="shared" si="121"/>
        <v>6.8826214048597567</v>
      </c>
      <c r="AQ344">
        <v>10.37</v>
      </c>
      <c r="AR344">
        <v>9750</v>
      </c>
      <c r="AS344">
        <v>5.0737861885996933</v>
      </c>
      <c r="AT344">
        <v>1.0765537868491666</v>
      </c>
      <c r="AU344" s="1">
        <f t="shared" si="122"/>
        <v>5.4622037349999992</v>
      </c>
      <c r="AV344" s="1">
        <f t="shared" si="123"/>
        <v>3.2296613605474995</v>
      </c>
      <c r="AW344" s="1">
        <f t="shared" si="124"/>
        <v>7.5358765079441659</v>
      </c>
      <c r="AX344" s="1">
        <f t="shared" si="127"/>
        <v>10.765537868491666</v>
      </c>
      <c r="AY344" s="3">
        <v>0.1</v>
      </c>
      <c r="AZ344">
        <v>35</v>
      </c>
      <c r="BA344">
        <f t="shared" si="125"/>
        <v>0.10368970511989745</v>
      </c>
      <c r="BB344">
        <v>0.75529999999999997</v>
      </c>
      <c r="BC344">
        <v>0.29249999999999998</v>
      </c>
      <c r="BD344">
        <v>9.75E-3</v>
      </c>
      <c r="BE344">
        <v>7142</v>
      </c>
      <c r="BF344">
        <f t="shared" si="128"/>
        <v>85.8</v>
      </c>
      <c r="BG344" s="6">
        <f t="shared" si="129"/>
        <v>1.1961436046511629</v>
      </c>
      <c r="BH344" s="7">
        <f t="shared" si="130"/>
        <v>2.3922872093023257</v>
      </c>
      <c r="BI344" s="6">
        <f t="shared" si="131"/>
        <v>3.5884308139534884</v>
      </c>
      <c r="BJ344">
        <v>516.41999999999996</v>
      </c>
      <c r="BK344">
        <v>98.6</v>
      </c>
      <c r="BL344">
        <v>0.12</v>
      </c>
      <c r="BM344">
        <v>0.11</v>
      </c>
      <c r="BN344" s="2">
        <f t="shared" si="126"/>
        <v>7.7950213946628294E-2</v>
      </c>
      <c r="BO344" s="2">
        <f t="shared" si="132"/>
        <v>0.13573950645951019</v>
      </c>
      <c r="BP344" s="2">
        <f t="shared" si="133"/>
        <v>0.11397221830859834</v>
      </c>
      <c r="BQ344" s="2">
        <f t="shared" si="134"/>
        <v>0.18744701426105395</v>
      </c>
      <c r="BR344">
        <f t="shared" si="135"/>
        <v>0.10806881936682113</v>
      </c>
      <c r="BS344">
        <f t="shared" si="136"/>
        <v>0.15273123820391826</v>
      </c>
      <c r="BT344">
        <f t="shared" si="137"/>
        <v>674.01988304199892</v>
      </c>
    </row>
    <row r="345" spans="1:72" x14ac:dyDescent="0.2">
      <c r="A345">
        <v>2</v>
      </c>
      <c r="B345">
        <v>12105</v>
      </c>
      <c r="C345" t="s">
        <v>200</v>
      </c>
      <c r="D345">
        <v>12</v>
      </c>
      <c r="E345" t="s">
        <v>201</v>
      </c>
      <c r="F345" t="s">
        <v>202</v>
      </c>
      <c r="G345" t="s">
        <v>229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>
        <v>44529</v>
      </c>
      <c r="N345">
        <f t="shared" si="115"/>
        <v>62171.692791025198</v>
      </c>
      <c r="O345">
        <v>2537.3000000000002</v>
      </c>
      <c r="P345">
        <f t="shared" si="116"/>
        <v>3542.5955246843237</v>
      </c>
      <c r="Q345">
        <v>32294</v>
      </c>
      <c r="R345">
        <f t="shared" si="117"/>
        <v>45089.102539768865</v>
      </c>
      <c r="S345">
        <v>301</v>
      </c>
      <c r="T345">
        <f t="shared" si="118"/>
        <v>420.2582481101885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867</v>
      </c>
      <c r="AL345">
        <v>0.99098434471167096</v>
      </c>
      <c r="AM345">
        <f t="shared" si="119"/>
        <v>1</v>
      </c>
      <c r="AN345">
        <f t="shared" si="120"/>
        <v>859.18342686501876</v>
      </c>
      <c r="AO345">
        <v>7.04</v>
      </c>
      <c r="AP345">
        <f t="shared" si="121"/>
        <v>6.9765297867701639</v>
      </c>
      <c r="AQ345">
        <v>10.37</v>
      </c>
      <c r="AR345">
        <v>9750</v>
      </c>
      <c r="AS345">
        <v>5.0737861885996933</v>
      </c>
      <c r="AT345">
        <v>1.0855428033951295</v>
      </c>
      <c r="AU345" s="1">
        <f t="shared" si="122"/>
        <v>5.5078120830000001</v>
      </c>
      <c r="AV345" s="1">
        <f t="shared" si="123"/>
        <v>3.2566284101853888</v>
      </c>
      <c r="AW345" s="1">
        <f t="shared" si="124"/>
        <v>7.598799623765907</v>
      </c>
      <c r="AX345" s="1">
        <f t="shared" si="127"/>
        <v>10.855428033951295</v>
      </c>
      <c r="AY345" s="3">
        <v>0.1</v>
      </c>
      <c r="AZ345">
        <v>35</v>
      </c>
      <c r="BA345">
        <f t="shared" si="125"/>
        <v>0.10368970511989745</v>
      </c>
      <c r="BB345">
        <v>0.75529999999999997</v>
      </c>
      <c r="BC345">
        <v>0.29249999999999998</v>
      </c>
      <c r="BD345">
        <v>9.75E-3</v>
      </c>
      <c r="BE345">
        <v>7143</v>
      </c>
      <c r="BF345">
        <f t="shared" si="128"/>
        <v>85.8</v>
      </c>
      <c r="BG345" s="6">
        <f t="shared" si="129"/>
        <v>1.1961436046511629</v>
      </c>
      <c r="BH345" s="7">
        <f t="shared" si="130"/>
        <v>2.3922872093023257</v>
      </c>
      <c r="BI345" s="6">
        <f t="shared" si="131"/>
        <v>3.5884308139534884</v>
      </c>
      <c r="BJ345">
        <v>516.41999999999996</v>
      </c>
      <c r="BK345">
        <v>98.6</v>
      </c>
      <c r="BL345">
        <v>0.12</v>
      </c>
      <c r="BM345">
        <v>0.11</v>
      </c>
      <c r="BN345" s="2">
        <f t="shared" si="126"/>
        <v>7.8590332222783554E-2</v>
      </c>
      <c r="BO345" s="2">
        <f t="shared" si="132"/>
        <v>0.12497699805330643</v>
      </c>
      <c r="BP345" s="2">
        <f t="shared" si="133"/>
        <v>0.10302795724336396</v>
      </c>
      <c r="BQ345" s="2">
        <f t="shared" si="134"/>
        <v>0.17711625357508157</v>
      </c>
      <c r="BR345">
        <f t="shared" si="135"/>
        <v>9.7306306577587723E-2</v>
      </c>
      <c r="BS345">
        <f t="shared" si="136"/>
        <v>0.14196873312277145</v>
      </c>
      <c r="BT345">
        <f t="shared" si="137"/>
        <v>674.01988736025476</v>
      </c>
    </row>
    <row r="346" spans="1:72" x14ac:dyDescent="0.2">
      <c r="A346">
        <v>2</v>
      </c>
      <c r="B346">
        <v>12107</v>
      </c>
      <c r="C346" t="s">
        <v>200</v>
      </c>
      <c r="D346">
        <v>12</v>
      </c>
      <c r="E346" t="s">
        <v>201</v>
      </c>
      <c r="F346" t="s">
        <v>202</v>
      </c>
      <c r="G346" t="s">
        <v>218</v>
      </c>
      <c r="H346">
        <v>107</v>
      </c>
      <c r="I346">
        <v>2128</v>
      </c>
      <c r="J346">
        <v>120</v>
      </c>
      <c r="K346">
        <v>983</v>
      </c>
      <c r="L346">
        <v>285</v>
      </c>
      <c r="M346">
        <v>32046</v>
      </c>
      <c r="N346">
        <f t="shared" si="115"/>
        <v>44742.843252289371</v>
      </c>
      <c r="O346">
        <v>1395.7</v>
      </c>
      <c r="P346">
        <f t="shared" si="116"/>
        <v>1948.6858368351832</v>
      </c>
      <c r="Q346">
        <v>21857</v>
      </c>
      <c r="R346">
        <f t="shared" si="117"/>
        <v>30516.892122738838</v>
      </c>
      <c r="S346">
        <v>235</v>
      </c>
      <c r="T346">
        <f t="shared" si="118"/>
        <v>328.10859902290463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867</v>
      </c>
      <c r="AL346">
        <v>0.99025293400413095</v>
      </c>
      <c r="AM346">
        <f t="shared" si="119"/>
        <v>1</v>
      </c>
      <c r="AN346">
        <f t="shared" si="120"/>
        <v>858.54929378158158</v>
      </c>
      <c r="AO346">
        <v>7.04</v>
      </c>
      <c r="AP346">
        <f t="shared" si="121"/>
        <v>6.9713806553890816</v>
      </c>
      <c r="AQ346">
        <v>10.37</v>
      </c>
      <c r="AR346">
        <v>9750</v>
      </c>
      <c r="AS346">
        <v>5.0737861885996933</v>
      </c>
      <c r="AT346">
        <v>1.0968596572919325</v>
      </c>
      <c r="AU346" s="1">
        <f t="shared" si="122"/>
        <v>5.5652313800000002</v>
      </c>
      <c r="AV346" s="1">
        <f t="shared" si="123"/>
        <v>3.2905789718757976</v>
      </c>
      <c r="AW346" s="1">
        <f t="shared" si="124"/>
        <v>7.6780176010435275</v>
      </c>
      <c r="AX346" s="1">
        <f t="shared" si="127"/>
        <v>10.968596572919324</v>
      </c>
      <c r="AY346" s="3">
        <v>0.1</v>
      </c>
      <c r="AZ346">
        <v>35</v>
      </c>
      <c r="BA346">
        <f t="shared" si="125"/>
        <v>0.10368970511989745</v>
      </c>
      <c r="BB346">
        <v>0.75529999999999997</v>
      </c>
      <c r="BC346">
        <v>0.29249999999999998</v>
      </c>
      <c r="BD346">
        <v>9.75E-3</v>
      </c>
      <c r="BE346">
        <v>7144</v>
      </c>
      <c r="BF346">
        <f t="shared" si="128"/>
        <v>85.8</v>
      </c>
      <c r="BG346" s="6">
        <f t="shared" si="129"/>
        <v>1.1961436046511629</v>
      </c>
      <c r="BH346" s="7">
        <f t="shared" si="130"/>
        <v>2.3922872093023257</v>
      </c>
      <c r="BI346" s="6">
        <f t="shared" si="131"/>
        <v>3.5884308139534884</v>
      </c>
      <c r="BJ346">
        <v>516.41999999999996</v>
      </c>
      <c r="BK346">
        <v>98.6</v>
      </c>
      <c r="BL346">
        <v>0.12</v>
      </c>
      <c r="BM346">
        <v>0.11</v>
      </c>
      <c r="BN346" s="2">
        <f t="shared" si="126"/>
        <v>7.9139454283689972E-2</v>
      </c>
      <c r="BO346" s="2">
        <f t="shared" si="132"/>
        <v>0.12425786209198116</v>
      </c>
      <c r="BP346" s="2">
        <f t="shared" si="133"/>
        <v>0.10208000111277017</v>
      </c>
      <c r="BQ346" s="2">
        <f t="shared" si="134"/>
        <v>0.17694067272294459</v>
      </c>
      <c r="BR346">
        <f t="shared" si="135"/>
        <v>9.658716623323281E-2</v>
      </c>
      <c r="BS346">
        <f t="shared" si="136"/>
        <v>0.14124960048650315</v>
      </c>
      <c r="BT346">
        <f t="shared" si="137"/>
        <v>674.01989167851059</v>
      </c>
    </row>
    <row r="347" spans="1:72" x14ac:dyDescent="0.2">
      <c r="A347">
        <v>2</v>
      </c>
      <c r="B347">
        <v>12109</v>
      </c>
      <c r="C347" t="s">
        <v>200</v>
      </c>
      <c r="D347">
        <v>12</v>
      </c>
      <c r="E347" t="s">
        <v>201</v>
      </c>
      <c r="F347" t="s">
        <v>202</v>
      </c>
      <c r="G347" t="s">
        <v>228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>
        <v>33426</v>
      </c>
      <c r="N347">
        <f t="shared" si="115"/>
        <v>46669.608642296218</v>
      </c>
      <c r="O347">
        <v>1233.2</v>
      </c>
      <c r="P347">
        <f t="shared" si="116"/>
        <v>1721.8022311278555</v>
      </c>
      <c r="Q347">
        <v>21454</v>
      </c>
      <c r="R347">
        <f t="shared" si="117"/>
        <v>29954.220780584666</v>
      </c>
      <c r="S347">
        <v>250</v>
      </c>
      <c r="T347">
        <f t="shared" si="118"/>
        <v>349.05170108819647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867</v>
      </c>
      <c r="AL347">
        <v>0.99209127517846896</v>
      </c>
      <c r="AM347">
        <f t="shared" si="119"/>
        <v>1</v>
      </c>
      <c r="AN347">
        <f t="shared" si="120"/>
        <v>860.14313557973253</v>
      </c>
      <c r="AO347">
        <v>7.04</v>
      </c>
      <c r="AP347">
        <f t="shared" si="121"/>
        <v>6.9843225772564219</v>
      </c>
      <c r="AQ347">
        <v>10.37</v>
      </c>
      <c r="AR347">
        <v>9750</v>
      </c>
      <c r="AS347">
        <v>5.0737861885996933</v>
      </c>
      <c r="AT347">
        <v>1.0617748223416585</v>
      </c>
      <c r="AU347" s="1">
        <f t="shared" si="122"/>
        <v>5.3872184289999998</v>
      </c>
      <c r="AV347" s="1">
        <f t="shared" si="123"/>
        <v>3.1853244670249756</v>
      </c>
      <c r="AW347" s="1">
        <f t="shared" si="124"/>
        <v>7.4324237563916098</v>
      </c>
      <c r="AX347" s="1">
        <f t="shared" si="127"/>
        <v>10.617748223416585</v>
      </c>
      <c r="AY347" s="3">
        <v>0.1</v>
      </c>
      <c r="AZ347">
        <v>35</v>
      </c>
      <c r="BA347">
        <f t="shared" si="125"/>
        <v>0.10368970511989745</v>
      </c>
      <c r="BB347">
        <v>0.75529999999999997</v>
      </c>
      <c r="BC347">
        <v>0.29249999999999998</v>
      </c>
      <c r="BD347">
        <v>9.75E-3</v>
      </c>
      <c r="BE347">
        <v>7145</v>
      </c>
      <c r="BF347">
        <f t="shared" si="128"/>
        <v>85.8</v>
      </c>
      <c r="BG347" s="6">
        <f t="shared" si="129"/>
        <v>1.1961436046511629</v>
      </c>
      <c r="BH347" s="7">
        <f t="shared" si="130"/>
        <v>2.3922872093023257</v>
      </c>
      <c r="BI347" s="6">
        <f t="shared" si="131"/>
        <v>3.5884308139534884</v>
      </c>
      <c r="BJ347">
        <v>516.41999999999996</v>
      </c>
      <c r="BK347">
        <v>98.6</v>
      </c>
      <c r="BL347">
        <v>0.12</v>
      </c>
      <c r="BM347">
        <v>0.11</v>
      </c>
      <c r="BN347" s="2">
        <f t="shared" si="126"/>
        <v>7.743076201690717E-2</v>
      </c>
      <c r="BO347" s="2">
        <f t="shared" si="132"/>
        <v>0.12262048025661994</v>
      </c>
      <c r="BP347" s="2">
        <f t="shared" si="133"/>
        <v>0.10115201412736344</v>
      </c>
      <c r="BQ347" s="2">
        <f t="shared" si="134"/>
        <v>0.17361814575218162</v>
      </c>
      <c r="BR347">
        <f t="shared" si="135"/>
        <v>9.4949780014841945E-2</v>
      </c>
      <c r="BS347">
        <f t="shared" si="136"/>
        <v>0.13961222197619888</v>
      </c>
      <c r="BT347">
        <f t="shared" si="137"/>
        <v>674.01989599676631</v>
      </c>
    </row>
    <row r="348" spans="1:72" x14ac:dyDescent="0.2">
      <c r="A348">
        <v>2</v>
      </c>
      <c r="B348">
        <v>12111</v>
      </c>
      <c r="C348" t="s">
        <v>200</v>
      </c>
      <c r="D348">
        <v>12</v>
      </c>
      <c r="E348" t="s">
        <v>201</v>
      </c>
      <c r="F348" t="s">
        <v>202</v>
      </c>
      <c r="G348" t="s">
        <v>222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>
        <v>46470</v>
      </c>
      <c r="N348">
        <f t="shared" si="115"/>
        <v>64881.730198273952</v>
      </c>
      <c r="O348">
        <v>2871.4</v>
      </c>
      <c r="P348">
        <f t="shared" si="116"/>
        <v>4009.0682180185891</v>
      </c>
      <c r="Q348">
        <v>27731</v>
      </c>
      <c r="R348">
        <f t="shared" si="117"/>
        <v>38718.2108915071</v>
      </c>
      <c r="S348">
        <v>322</v>
      </c>
      <c r="T348">
        <f t="shared" si="118"/>
        <v>449.57859100159703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867</v>
      </c>
      <c r="AL348">
        <v>0.99872726996739702</v>
      </c>
      <c r="AM348">
        <f t="shared" si="119"/>
        <v>1</v>
      </c>
      <c r="AN348">
        <f t="shared" si="120"/>
        <v>865.89654306173327</v>
      </c>
      <c r="AO348">
        <v>7.04</v>
      </c>
      <c r="AP348">
        <f t="shared" si="121"/>
        <v>7.0310399805704753</v>
      </c>
      <c r="AQ348">
        <v>10.37</v>
      </c>
      <c r="AR348">
        <v>9750</v>
      </c>
      <c r="AS348">
        <v>5.0737861885996933</v>
      </c>
      <c r="AT348">
        <v>1.1020828488129994</v>
      </c>
      <c r="AU348" s="1">
        <f t="shared" si="122"/>
        <v>5.591732737000001</v>
      </c>
      <c r="AV348" s="1">
        <f t="shared" si="123"/>
        <v>3.3062485464389981</v>
      </c>
      <c r="AW348" s="1">
        <f t="shared" si="124"/>
        <v>7.7145799416909959</v>
      </c>
      <c r="AX348" s="1">
        <f t="shared" si="127"/>
        <v>11.020828488129995</v>
      </c>
      <c r="AY348" s="3">
        <v>0.1</v>
      </c>
      <c r="AZ348">
        <v>35</v>
      </c>
      <c r="BA348">
        <f t="shared" si="125"/>
        <v>0.10368970511989745</v>
      </c>
      <c r="BB348">
        <v>0.75529999999999997</v>
      </c>
      <c r="BC348">
        <v>0.29249999999999998</v>
      </c>
      <c r="BD348">
        <v>9.75E-3</v>
      </c>
      <c r="BE348">
        <v>7146</v>
      </c>
      <c r="BF348">
        <f t="shared" si="128"/>
        <v>85.8</v>
      </c>
      <c r="BG348" s="6">
        <f t="shared" si="129"/>
        <v>1.1961436046511629</v>
      </c>
      <c r="BH348" s="7">
        <f t="shared" si="130"/>
        <v>2.3922872093023257</v>
      </c>
      <c r="BI348" s="6">
        <f t="shared" si="131"/>
        <v>3.5884308139534884</v>
      </c>
      <c r="BJ348">
        <v>516.41999999999996</v>
      </c>
      <c r="BK348">
        <v>98.6</v>
      </c>
      <c r="BL348">
        <v>0.12</v>
      </c>
      <c r="BM348">
        <v>0.11</v>
      </c>
      <c r="BN348" s="2">
        <f t="shared" si="126"/>
        <v>7.9522002172261796E-2</v>
      </c>
      <c r="BO348" s="2">
        <f t="shared" si="132"/>
        <v>0.12609666231229663</v>
      </c>
      <c r="BP348" s="2">
        <f t="shared" si="133"/>
        <v>0.10381319145432684</v>
      </c>
      <c r="BQ348" s="2">
        <f t="shared" si="134"/>
        <v>0.17903034588581404</v>
      </c>
      <c r="BR348">
        <f t="shared" si="135"/>
        <v>9.8425957687489019E-2</v>
      </c>
      <c r="BS348">
        <f t="shared" si="136"/>
        <v>0.14308840735693254</v>
      </c>
      <c r="BT348">
        <f t="shared" si="137"/>
        <v>674.01990031502214</v>
      </c>
    </row>
    <row r="349" spans="1:72" x14ac:dyDescent="0.2">
      <c r="A349">
        <v>14</v>
      </c>
      <c r="B349">
        <v>12113</v>
      </c>
      <c r="C349" t="s">
        <v>1195</v>
      </c>
      <c r="D349">
        <v>12</v>
      </c>
      <c r="E349" t="s">
        <v>201</v>
      </c>
      <c r="F349" t="s">
        <v>202</v>
      </c>
      <c r="G349" t="s">
        <v>1299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>
        <v>25472</v>
      </c>
      <c r="N349">
        <f t="shared" si="115"/>
        <v>35564.17972047416</v>
      </c>
      <c r="O349">
        <v>1564.7</v>
      </c>
      <c r="P349">
        <f t="shared" si="116"/>
        <v>2184.6447867708039</v>
      </c>
      <c r="Q349">
        <v>20367</v>
      </c>
      <c r="R349">
        <f t="shared" si="117"/>
        <v>28436.543984253189</v>
      </c>
      <c r="S349">
        <v>223</v>
      </c>
      <c r="T349">
        <f t="shared" si="118"/>
        <v>311.35411737067125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867</v>
      </c>
      <c r="AL349">
        <v>0.974577543636163</v>
      </c>
      <c r="AM349">
        <f t="shared" si="119"/>
        <v>1</v>
      </c>
      <c r="AN349">
        <f t="shared" si="120"/>
        <v>844.95873033255327</v>
      </c>
      <c r="AO349">
        <v>7.04</v>
      </c>
      <c r="AP349">
        <f t="shared" si="121"/>
        <v>6.861025907198588</v>
      </c>
      <c r="AQ349">
        <v>10.37</v>
      </c>
      <c r="AR349">
        <v>9750</v>
      </c>
      <c r="AS349">
        <v>5.0737861885996933</v>
      </c>
      <c r="AT349">
        <v>0.93739661294490662</v>
      </c>
      <c r="AU349" s="1">
        <f t="shared" si="122"/>
        <v>4.7561499879999998</v>
      </c>
      <c r="AV349" s="1">
        <f t="shared" si="123"/>
        <v>2.81218983883472</v>
      </c>
      <c r="AW349" s="1">
        <f t="shared" si="124"/>
        <v>6.561776290614346</v>
      </c>
      <c r="AX349" s="1">
        <f t="shared" si="127"/>
        <v>9.3739661294490659</v>
      </c>
      <c r="AY349" s="3">
        <v>0.1</v>
      </c>
      <c r="AZ349">
        <v>35</v>
      </c>
      <c r="BA349">
        <f t="shared" si="125"/>
        <v>0.10368970511989745</v>
      </c>
      <c r="BB349">
        <v>8.2449999999999996E-2</v>
      </c>
      <c r="BC349">
        <v>0.29249999999999998</v>
      </c>
      <c r="BD349">
        <v>9.75E-3</v>
      </c>
      <c r="BE349">
        <v>7147</v>
      </c>
      <c r="BF349">
        <f t="shared" si="128"/>
        <v>85.8</v>
      </c>
      <c r="BG349" s="6">
        <f t="shared" si="129"/>
        <v>1.1961436046511629</v>
      </c>
      <c r="BH349" s="7">
        <f t="shared" si="130"/>
        <v>2.3922872093023257</v>
      </c>
      <c r="BI349" s="6">
        <f t="shared" si="131"/>
        <v>3.5884308139534884</v>
      </c>
      <c r="BJ349">
        <v>516.41999999999996</v>
      </c>
      <c r="BK349">
        <v>98.6</v>
      </c>
      <c r="BL349">
        <v>0.12</v>
      </c>
      <c r="BM349">
        <v>0.11</v>
      </c>
      <c r="BN349" s="2">
        <f t="shared" si="126"/>
        <v>0.18754617003183655</v>
      </c>
      <c r="BO349" s="2">
        <f t="shared" si="132"/>
        <v>0.23257203332234541</v>
      </c>
      <c r="BP349" s="2">
        <f t="shared" si="133"/>
        <v>0.21361842186798394</v>
      </c>
      <c r="BQ349" s="2">
        <f t="shared" si="134"/>
        <v>0.27759574070147386</v>
      </c>
      <c r="BR349">
        <f t="shared" si="135"/>
        <v>0.20463960543106002</v>
      </c>
      <c r="BS349">
        <f t="shared" si="136"/>
        <v>0.24976136253295819</v>
      </c>
      <c r="BT349">
        <f t="shared" si="137"/>
        <v>674.27523961361737</v>
      </c>
    </row>
    <row r="350" spans="1:72" x14ac:dyDescent="0.2">
      <c r="A350">
        <v>2</v>
      </c>
      <c r="B350">
        <v>12115</v>
      </c>
      <c r="C350" t="s">
        <v>200</v>
      </c>
      <c r="D350">
        <v>12</v>
      </c>
      <c r="E350" t="s">
        <v>201</v>
      </c>
      <c r="F350" t="s">
        <v>202</v>
      </c>
      <c r="G350" t="s">
        <v>234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>
        <v>97166</v>
      </c>
      <c r="N350">
        <f t="shared" si="115"/>
        <v>135663.83035174277</v>
      </c>
      <c r="O350">
        <v>6921.2</v>
      </c>
      <c r="P350">
        <f t="shared" si="116"/>
        <v>9663.4265342865001</v>
      </c>
      <c r="Q350">
        <v>55635</v>
      </c>
      <c r="R350">
        <f t="shared" si="117"/>
        <v>77677.965560167242</v>
      </c>
      <c r="S350">
        <v>491</v>
      </c>
      <c r="T350">
        <f t="shared" si="118"/>
        <v>685.53754093721784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867</v>
      </c>
      <c r="AL350">
        <v>0.97905459006627404</v>
      </c>
      <c r="AM350">
        <f t="shared" si="119"/>
        <v>1</v>
      </c>
      <c r="AN350">
        <f t="shared" si="120"/>
        <v>848.84032958745956</v>
      </c>
      <c r="AO350">
        <v>7.04</v>
      </c>
      <c r="AP350">
        <f t="shared" si="121"/>
        <v>6.8925443140665692</v>
      </c>
      <c r="AQ350">
        <v>10.37</v>
      </c>
      <c r="AR350">
        <v>9750</v>
      </c>
      <c r="AS350">
        <v>5.0737861885996933</v>
      </c>
      <c r="AT350">
        <v>1.0887476907111415</v>
      </c>
      <c r="AU350" s="1">
        <f t="shared" si="122"/>
        <v>5.5240729960000001</v>
      </c>
      <c r="AV350" s="1">
        <f t="shared" si="123"/>
        <v>3.2662430721334248</v>
      </c>
      <c r="AW350" s="1">
        <f t="shared" si="124"/>
        <v>7.6212338349779909</v>
      </c>
      <c r="AX350" s="1">
        <f t="shared" si="127"/>
        <v>10.887476907111415</v>
      </c>
      <c r="AY350" s="3">
        <v>0.1</v>
      </c>
      <c r="AZ350">
        <v>35</v>
      </c>
      <c r="BA350">
        <f t="shared" si="125"/>
        <v>0.10368970511989745</v>
      </c>
      <c r="BB350">
        <v>0.75529999999999997</v>
      </c>
      <c r="BC350">
        <v>0.29249999999999998</v>
      </c>
      <c r="BD350">
        <v>9.75E-3</v>
      </c>
      <c r="BE350">
        <v>7148</v>
      </c>
      <c r="BF350">
        <f t="shared" si="128"/>
        <v>85.8</v>
      </c>
      <c r="BG350" s="6">
        <f t="shared" si="129"/>
        <v>1.1961436046511629</v>
      </c>
      <c r="BH350" s="7">
        <f t="shared" si="130"/>
        <v>2.3922872093023257</v>
      </c>
      <c r="BI350" s="6">
        <f t="shared" si="131"/>
        <v>3.5884308139534884</v>
      </c>
      <c r="BJ350">
        <v>516.41999999999996</v>
      </c>
      <c r="BK350">
        <v>98.6</v>
      </c>
      <c r="BL350">
        <v>0.12</v>
      </c>
      <c r="BM350">
        <v>0.11</v>
      </c>
      <c r="BN350" s="2">
        <f t="shared" si="126"/>
        <v>7.8574090246195563E-2</v>
      </c>
      <c r="BO350" s="2">
        <f t="shared" si="132"/>
        <v>0.13007281513738114</v>
      </c>
      <c r="BP350" s="2">
        <f t="shared" si="133"/>
        <v>0.10805897337968204</v>
      </c>
      <c r="BQ350" s="2">
        <f t="shared" si="134"/>
        <v>0.18236600327071742</v>
      </c>
      <c r="BR350">
        <f t="shared" si="135"/>
        <v>0.10240210174651428</v>
      </c>
      <c r="BS350">
        <f t="shared" si="136"/>
        <v>0.14706456683213101</v>
      </c>
      <c r="BT350">
        <f t="shared" si="137"/>
        <v>674.01990895153369</v>
      </c>
    </row>
    <row r="351" spans="1:72" x14ac:dyDescent="0.2">
      <c r="A351">
        <v>2</v>
      </c>
      <c r="B351">
        <v>12117</v>
      </c>
      <c r="C351" t="s">
        <v>200</v>
      </c>
      <c r="D351">
        <v>12</v>
      </c>
      <c r="E351" t="s">
        <v>201</v>
      </c>
      <c r="F351" t="s">
        <v>202</v>
      </c>
      <c r="G351" t="s">
        <v>211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>
        <v>189000</v>
      </c>
      <c r="N351">
        <f t="shared" si="115"/>
        <v>263883.08602267649</v>
      </c>
      <c r="O351">
        <v>2058.6999999999998</v>
      </c>
      <c r="P351">
        <f t="shared" si="116"/>
        <v>2874.3709481210799</v>
      </c>
      <c r="Q351">
        <v>73739</v>
      </c>
      <c r="R351">
        <f t="shared" si="117"/>
        <v>102954.89354617007</v>
      </c>
      <c r="S351">
        <v>1816</v>
      </c>
      <c r="T351">
        <f t="shared" si="118"/>
        <v>2535.5115567046591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867</v>
      </c>
      <c r="AL351">
        <v>0.99359122663736299</v>
      </c>
      <c r="AM351">
        <f t="shared" si="119"/>
        <v>1</v>
      </c>
      <c r="AN351">
        <f t="shared" si="120"/>
        <v>861.44359349459376</v>
      </c>
      <c r="AO351">
        <v>7.04</v>
      </c>
      <c r="AP351">
        <f t="shared" si="121"/>
        <v>6.9948822355270357</v>
      </c>
      <c r="AQ351">
        <v>10.37</v>
      </c>
      <c r="AR351">
        <v>9750</v>
      </c>
      <c r="AS351">
        <v>5.0737861885996933</v>
      </c>
      <c r="AT351">
        <v>1.0910761552070527</v>
      </c>
      <c r="AU351" s="1">
        <f t="shared" si="122"/>
        <v>5.5358871269999996</v>
      </c>
      <c r="AV351" s="1">
        <f t="shared" si="123"/>
        <v>3.2732284656211581</v>
      </c>
      <c r="AW351" s="1">
        <f t="shared" si="124"/>
        <v>7.6375330864493689</v>
      </c>
      <c r="AX351" s="1">
        <f t="shared" si="127"/>
        <v>10.910761552070527</v>
      </c>
      <c r="AY351" s="3">
        <v>0.1</v>
      </c>
      <c r="AZ351">
        <v>35</v>
      </c>
      <c r="BA351">
        <f t="shared" si="125"/>
        <v>0.10368970511989745</v>
      </c>
      <c r="BB351">
        <v>0.75529999999999997</v>
      </c>
      <c r="BC351">
        <v>0.29249999999999998</v>
      </c>
      <c r="BD351">
        <v>9.75E-3</v>
      </c>
      <c r="BE351">
        <v>7149</v>
      </c>
      <c r="BF351">
        <f t="shared" si="128"/>
        <v>85.8</v>
      </c>
      <c r="BG351" s="6">
        <f t="shared" si="129"/>
        <v>1.1961436046511629</v>
      </c>
      <c r="BH351" s="7">
        <f t="shared" si="130"/>
        <v>2.3922872093023257</v>
      </c>
      <c r="BI351" s="6">
        <f t="shared" si="131"/>
        <v>3.5884308139534884</v>
      </c>
      <c r="BJ351">
        <v>516.41999999999996</v>
      </c>
      <c r="BK351">
        <v>98.6</v>
      </c>
      <c r="BL351">
        <v>0.12</v>
      </c>
      <c r="BM351">
        <v>0.11</v>
      </c>
      <c r="BN351" s="2">
        <f t="shared" si="126"/>
        <v>7.8902257993837349E-2</v>
      </c>
      <c r="BO351" s="2">
        <f t="shared" si="132"/>
        <v>0.1366943725313004</v>
      </c>
      <c r="BP351" s="2">
        <f t="shared" si="133"/>
        <v>0.11463345058285669</v>
      </c>
      <c r="BQ351" s="2">
        <f t="shared" si="134"/>
        <v>0.18909939817573804</v>
      </c>
      <c r="BR351">
        <f t="shared" si="135"/>
        <v>0.10902365475740389</v>
      </c>
      <c r="BS351">
        <f t="shared" si="136"/>
        <v>0.15368612755110722</v>
      </c>
      <c r="BT351">
        <f t="shared" si="137"/>
        <v>674.01991326978953</v>
      </c>
    </row>
    <row r="352" spans="1:72" x14ac:dyDescent="0.2">
      <c r="A352">
        <v>2</v>
      </c>
      <c r="B352">
        <v>12119</v>
      </c>
      <c r="C352" t="s">
        <v>200</v>
      </c>
      <c r="D352">
        <v>12</v>
      </c>
      <c r="E352" t="s">
        <v>201</v>
      </c>
      <c r="F352" t="s">
        <v>202</v>
      </c>
      <c r="G352" t="s">
        <v>205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>
        <v>59893</v>
      </c>
      <c r="N352">
        <f t="shared" si="115"/>
        <v>83623.014133101402</v>
      </c>
      <c r="O352">
        <v>4246.5</v>
      </c>
      <c r="P352">
        <f t="shared" si="116"/>
        <v>5928.992194684105</v>
      </c>
      <c r="Q352">
        <v>38083</v>
      </c>
      <c r="R352">
        <f t="shared" si="117"/>
        <v>53171.743730167138</v>
      </c>
      <c r="S352">
        <v>305</v>
      </c>
      <c r="T352">
        <f t="shared" si="118"/>
        <v>425.84307532759965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867</v>
      </c>
      <c r="AL352">
        <v>0.98816535564569297</v>
      </c>
      <c r="AM352">
        <f t="shared" si="119"/>
        <v>1</v>
      </c>
      <c r="AN352">
        <f t="shared" si="120"/>
        <v>856.73936334481584</v>
      </c>
      <c r="AO352">
        <v>7.04</v>
      </c>
      <c r="AP352">
        <f t="shared" si="121"/>
        <v>6.9566841037456788</v>
      </c>
      <c r="AQ352">
        <v>10.37</v>
      </c>
      <c r="AR352">
        <v>9750</v>
      </c>
      <c r="AS352">
        <v>5.0737861885996933</v>
      </c>
      <c r="AT352">
        <v>1.0837320516885158</v>
      </c>
      <c r="AU352" s="1">
        <f t="shared" si="122"/>
        <v>5.4986247160000001</v>
      </c>
      <c r="AV352" s="1">
        <f t="shared" si="123"/>
        <v>3.2511961550655473</v>
      </c>
      <c r="AW352" s="1">
        <f t="shared" si="124"/>
        <v>7.5861243618196106</v>
      </c>
      <c r="AX352" s="1">
        <f t="shared" si="127"/>
        <v>10.837320516885159</v>
      </c>
      <c r="AY352" s="3">
        <v>0.1</v>
      </c>
      <c r="AZ352">
        <v>35</v>
      </c>
      <c r="BA352">
        <f t="shared" si="125"/>
        <v>0.10368970511989745</v>
      </c>
      <c r="BB352">
        <v>0.75529999999999997</v>
      </c>
      <c r="BC352">
        <v>0.29249999999999998</v>
      </c>
      <c r="BD352">
        <v>9.75E-3</v>
      </c>
      <c r="BE352">
        <v>7150</v>
      </c>
      <c r="BF352">
        <f t="shared" si="128"/>
        <v>85.8</v>
      </c>
      <c r="BG352" s="6">
        <f t="shared" si="129"/>
        <v>1.1961436046511629</v>
      </c>
      <c r="BH352" s="7">
        <f t="shared" si="130"/>
        <v>2.3922872093023257</v>
      </c>
      <c r="BI352" s="6">
        <f t="shared" si="131"/>
        <v>3.5884308139534884</v>
      </c>
      <c r="BJ352">
        <v>516.41999999999996</v>
      </c>
      <c r="BK352">
        <v>98.6</v>
      </c>
      <c r="BL352">
        <v>0.12</v>
      </c>
      <c r="BM352">
        <v>0.11</v>
      </c>
      <c r="BN352" s="2">
        <f t="shared" si="126"/>
        <v>7.8459453666663376E-2</v>
      </c>
      <c r="BO352" s="2">
        <f t="shared" si="132"/>
        <v>0.12641473614224896</v>
      </c>
      <c r="BP352" s="2">
        <f t="shared" si="133"/>
        <v>0.10450230767313805</v>
      </c>
      <c r="BQ352" s="2">
        <f t="shared" si="134"/>
        <v>0.17846702020087926</v>
      </c>
      <c r="BR352">
        <f t="shared" si="135"/>
        <v>9.8744013985322815E-2</v>
      </c>
      <c r="BS352">
        <f t="shared" si="136"/>
        <v>0.14340649448711276</v>
      </c>
      <c r="BT352">
        <f t="shared" si="137"/>
        <v>674.01991758804536</v>
      </c>
    </row>
    <row r="353" spans="1:72" x14ac:dyDescent="0.2">
      <c r="A353">
        <v>2</v>
      </c>
      <c r="B353">
        <v>12121</v>
      </c>
      <c r="C353" t="s">
        <v>200</v>
      </c>
      <c r="D353">
        <v>12</v>
      </c>
      <c r="E353" t="s">
        <v>201</v>
      </c>
      <c r="F353" t="s">
        <v>202</v>
      </c>
      <c r="G353" t="s">
        <v>208</v>
      </c>
      <c r="H353">
        <v>121</v>
      </c>
      <c r="I353">
        <v>1417</v>
      </c>
      <c r="J353">
        <v>194</v>
      </c>
      <c r="K353">
        <v>921</v>
      </c>
      <c r="L353">
        <v>191</v>
      </c>
      <c r="M353">
        <v>19048</v>
      </c>
      <c r="N353">
        <f t="shared" si="115"/>
        <v>26594.947209311864</v>
      </c>
      <c r="O353">
        <v>2170</v>
      </c>
      <c r="P353">
        <f t="shared" si="116"/>
        <v>3029.7687654455453</v>
      </c>
      <c r="Q353">
        <v>19662</v>
      </c>
      <c r="R353">
        <f t="shared" si="117"/>
        <v>27452.218187184473</v>
      </c>
      <c r="S353">
        <v>166</v>
      </c>
      <c r="T353">
        <f t="shared" si="118"/>
        <v>231.77032952256243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867</v>
      </c>
      <c r="AL353">
        <v>0.971710975964864</v>
      </c>
      <c r="AM353">
        <f t="shared" si="119"/>
        <v>1</v>
      </c>
      <c r="AN353">
        <f t="shared" si="120"/>
        <v>842.4734161615371</v>
      </c>
      <c r="AO353">
        <v>7.04</v>
      </c>
      <c r="AP353">
        <f t="shared" si="121"/>
        <v>6.8408452707926424</v>
      </c>
      <c r="AQ353">
        <v>10.37</v>
      </c>
      <c r="AR353">
        <v>9750</v>
      </c>
      <c r="AS353">
        <v>5.0737861885996933</v>
      </c>
      <c r="AT353">
        <v>1.1033406105244288</v>
      </c>
      <c r="AU353" s="1">
        <f t="shared" si="122"/>
        <v>5.5981143510000004</v>
      </c>
      <c r="AV353" s="1">
        <f t="shared" si="123"/>
        <v>3.3100218315732866</v>
      </c>
      <c r="AW353" s="1">
        <f t="shared" si="124"/>
        <v>7.7233842736710017</v>
      </c>
      <c r="AX353" s="1">
        <f t="shared" si="127"/>
        <v>11.033406105244287</v>
      </c>
      <c r="AY353" s="3">
        <v>0.1</v>
      </c>
      <c r="AZ353">
        <v>35</v>
      </c>
      <c r="BA353">
        <f t="shared" si="125"/>
        <v>0.10368970511989745</v>
      </c>
      <c r="BB353">
        <v>0.75529999999999997</v>
      </c>
      <c r="BC353">
        <v>0.29249999999999998</v>
      </c>
      <c r="BD353">
        <v>9.75E-3</v>
      </c>
      <c r="BE353">
        <v>7151</v>
      </c>
      <c r="BF353">
        <f t="shared" si="128"/>
        <v>85.8</v>
      </c>
      <c r="BG353" s="6">
        <f t="shared" si="129"/>
        <v>1.1961436046511629</v>
      </c>
      <c r="BH353" s="7">
        <f t="shared" si="130"/>
        <v>2.3922872093023257</v>
      </c>
      <c r="BI353" s="6">
        <f t="shared" si="131"/>
        <v>3.5884308139534884</v>
      </c>
      <c r="BJ353">
        <v>516.41999999999996</v>
      </c>
      <c r="BK353">
        <v>98.6</v>
      </c>
      <c r="BL353">
        <v>0.12</v>
      </c>
      <c r="BM353">
        <v>0.11</v>
      </c>
      <c r="BN353" s="2">
        <f t="shared" si="126"/>
        <v>7.9188400294045044E-2</v>
      </c>
      <c r="BO353" s="2">
        <f t="shared" si="132"/>
        <v>0.12344610710950073</v>
      </c>
      <c r="BP353" s="2">
        <f t="shared" si="133"/>
        <v>0.10113720504509026</v>
      </c>
      <c r="BQ353" s="2">
        <f t="shared" si="134"/>
        <v>0.17644020171338246</v>
      </c>
      <c r="BR353">
        <f t="shared" si="135"/>
        <v>9.5775380569544932E-2</v>
      </c>
      <c r="BS353">
        <f t="shared" si="136"/>
        <v>0.14043786877942147</v>
      </c>
      <c r="BT353">
        <f t="shared" si="137"/>
        <v>674.01992190630108</v>
      </c>
    </row>
    <row r="354" spans="1:72" x14ac:dyDescent="0.2">
      <c r="A354">
        <v>2</v>
      </c>
      <c r="B354">
        <v>12123</v>
      </c>
      <c r="C354" t="s">
        <v>200</v>
      </c>
      <c r="D354">
        <v>12</v>
      </c>
      <c r="E354" t="s">
        <v>201</v>
      </c>
      <c r="F354" t="s">
        <v>202</v>
      </c>
      <c r="G354" t="s">
        <v>163</v>
      </c>
      <c r="H354">
        <v>123</v>
      </c>
      <c r="I354">
        <v>859</v>
      </c>
      <c r="J354">
        <v>90</v>
      </c>
      <c r="K354">
        <v>634</v>
      </c>
      <c r="L354">
        <v>98</v>
      </c>
      <c r="M354">
        <v>10777</v>
      </c>
      <c r="N354">
        <f t="shared" si="115"/>
        <v>15046.920730509972</v>
      </c>
      <c r="O354">
        <v>1270.2</v>
      </c>
      <c r="P354">
        <f t="shared" si="116"/>
        <v>1773.4618828889086</v>
      </c>
      <c r="Q354">
        <v>13724</v>
      </c>
      <c r="R354">
        <f t="shared" si="117"/>
        <v>19161.542182937632</v>
      </c>
      <c r="S354">
        <v>95</v>
      </c>
      <c r="T354">
        <f t="shared" si="118"/>
        <v>132.63964641351464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867</v>
      </c>
      <c r="AL354">
        <v>0.96969912697871496</v>
      </c>
      <c r="AM354">
        <f t="shared" si="119"/>
        <v>1</v>
      </c>
      <c r="AN354">
        <f t="shared" si="120"/>
        <v>840.7291430905459</v>
      </c>
      <c r="AO354">
        <v>7.04</v>
      </c>
      <c r="AP354">
        <f t="shared" si="121"/>
        <v>6.826681853930153</v>
      </c>
      <c r="AQ354">
        <v>10.37</v>
      </c>
      <c r="AR354">
        <v>9750</v>
      </c>
      <c r="AS354">
        <v>5.0737861885996933</v>
      </c>
      <c r="AT354">
        <v>1.1192564359057673</v>
      </c>
      <c r="AU354" s="1">
        <f t="shared" si="122"/>
        <v>5.6788678460000002</v>
      </c>
      <c r="AV354" s="1">
        <f t="shared" si="123"/>
        <v>3.3577693077173016</v>
      </c>
      <c r="AW354" s="1">
        <f t="shared" si="124"/>
        <v>7.8347950513403708</v>
      </c>
      <c r="AX354" s="1">
        <f t="shared" si="127"/>
        <v>11.192564359057673</v>
      </c>
      <c r="AY354" s="3">
        <v>0.1</v>
      </c>
      <c r="AZ354">
        <v>35</v>
      </c>
      <c r="BA354">
        <f t="shared" si="125"/>
        <v>0.10368970511989745</v>
      </c>
      <c r="BB354">
        <v>0.75529999999999997</v>
      </c>
      <c r="BC354">
        <v>0.29249999999999998</v>
      </c>
      <c r="BD354">
        <v>9.75E-3</v>
      </c>
      <c r="BE354">
        <v>7152</v>
      </c>
      <c r="BF354">
        <f t="shared" si="128"/>
        <v>85.8</v>
      </c>
      <c r="BG354" s="6">
        <f t="shared" si="129"/>
        <v>1.1961436046511629</v>
      </c>
      <c r="BH354" s="7">
        <f t="shared" si="130"/>
        <v>2.3922872093023257</v>
      </c>
      <c r="BI354" s="6">
        <f t="shared" si="131"/>
        <v>3.5884308139534884</v>
      </c>
      <c r="BJ354">
        <v>516.41999999999996</v>
      </c>
      <c r="BK354">
        <v>98.6</v>
      </c>
      <c r="BL354">
        <v>0.12</v>
      </c>
      <c r="BM354">
        <v>0.11</v>
      </c>
      <c r="BN354" s="2">
        <f t="shared" si="126"/>
        <v>7.9946270757618815E-2</v>
      </c>
      <c r="BO354" s="2">
        <f t="shared" si="132"/>
        <v>0.1233387428476342</v>
      </c>
      <c r="BP354" s="2">
        <f t="shared" si="133"/>
        <v>0.10070803209937788</v>
      </c>
      <c r="BQ354" s="2">
        <f t="shared" si="134"/>
        <v>0.17709728384994652</v>
      </c>
      <c r="BR354">
        <f t="shared" si="135"/>
        <v>9.5668011924648771E-2</v>
      </c>
      <c r="BS354">
        <f t="shared" si="136"/>
        <v>0.14033050784261189</v>
      </c>
      <c r="BT354">
        <f t="shared" si="137"/>
        <v>674.01992622455691</v>
      </c>
    </row>
    <row r="355" spans="1:72" x14ac:dyDescent="0.2">
      <c r="A355">
        <v>2</v>
      </c>
      <c r="B355">
        <v>12125</v>
      </c>
      <c r="C355" t="s">
        <v>200</v>
      </c>
      <c r="D355">
        <v>12</v>
      </c>
      <c r="E355" t="s">
        <v>201</v>
      </c>
      <c r="F355" t="s">
        <v>202</v>
      </c>
      <c r="G355" t="s">
        <v>244</v>
      </c>
      <c r="H355">
        <v>125</v>
      </c>
      <c r="I355">
        <v>1870</v>
      </c>
      <c r="J355">
        <v>161</v>
      </c>
      <c r="K355">
        <v>970</v>
      </c>
      <c r="L355">
        <v>246</v>
      </c>
      <c r="M355">
        <v>22883</v>
      </c>
      <c r="N355">
        <f t="shared" si="115"/>
        <v>31949.400304004797</v>
      </c>
      <c r="O355">
        <v>1864.3</v>
      </c>
      <c r="P355">
        <f t="shared" si="116"/>
        <v>2602.9483453548983</v>
      </c>
      <c r="Q355">
        <v>19806</v>
      </c>
      <c r="R355">
        <f t="shared" si="117"/>
        <v>27653.271967011275</v>
      </c>
      <c r="S355">
        <v>208</v>
      </c>
      <c r="T355">
        <f t="shared" si="118"/>
        <v>290.41101530537946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867</v>
      </c>
      <c r="AL355">
        <v>0.98604483604431103</v>
      </c>
      <c r="AM355">
        <f t="shared" si="119"/>
        <v>1</v>
      </c>
      <c r="AN355">
        <f t="shared" si="120"/>
        <v>854.90087285041761</v>
      </c>
      <c r="AO355">
        <v>7.04</v>
      </c>
      <c r="AP355">
        <f t="shared" si="121"/>
        <v>6.9417556457519494</v>
      </c>
      <c r="AQ355">
        <v>10.37</v>
      </c>
      <c r="AR355">
        <v>9750</v>
      </c>
      <c r="AS355">
        <v>5.0737861885996933</v>
      </c>
      <c r="AT355">
        <v>1.0817125032449839</v>
      </c>
      <c r="AU355" s="1">
        <f t="shared" si="122"/>
        <v>5.4883779590000001</v>
      </c>
      <c r="AV355" s="1">
        <f t="shared" si="123"/>
        <v>3.2451375097349517</v>
      </c>
      <c r="AW355" s="1">
        <f t="shared" si="124"/>
        <v>7.5719875227148874</v>
      </c>
      <c r="AX355" s="1">
        <f t="shared" si="127"/>
        <v>10.817125032449839</v>
      </c>
      <c r="AY355" s="3">
        <v>0.1</v>
      </c>
      <c r="AZ355">
        <v>35</v>
      </c>
      <c r="BA355">
        <f t="shared" si="125"/>
        <v>0.10368970511989745</v>
      </c>
      <c r="BB355">
        <v>0.75529999999999997</v>
      </c>
      <c r="BC355">
        <v>0.29249999999999998</v>
      </c>
      <c r="BD355">
        <v>9.75E-3</v>
      </c>
      <c r="BE355">
        <v>7153</v>
      </c>
      <c r="BF355">
        <f t="shared" si="128"/>
        <v>85.8</v>
      </c>
      <c r="BG355" s="6">
        <f t="shared" si="129"/>
        <v>1.1961436046511629</v>
      </c>
      <c r="BH355" s="7">
        <f t="shared" si="130"/>
        <v>2.3922872093023257</v>
      </c>
      <c r="BI355" s="6">
        <f t="shared" si="131"/>
        <v>3.5884308139534884</v>
      </c>
      <c r="BJ355">
        <v>516.41999999999996</v>
      </c>
      <c r="BK355">
        <v>98.6</v>
      </c>
      <c r="BL355">
        <v>0.12</v>
      </c>
      <c r="BM355">
        <v>0.11</v>
      </c>
      <c r="BN355" s="2">
        <f t="shared" si="126"/>
        <v>7.8328479512333793E-2</v>
      </c>
      <c r="BO355" s="2">
        <f t="shared" si="132"/>
        <v>0.1228227703378329</v>
      </c>
      <c r="BP355" s="2">
        <f t="shared" si="133"/>
        <v>0.10095117595749868</v>
      </c>
      <c r="BQ355" s="2">
        <f t="shared" si="134"/>
        <v>0.17477805430396878</v>
      </c>
      <c r="BR355">
        <f t="shared" si="135"/>
        <v>9.5152035031817822E-2</v>
      </c>
      <c r="BS355">
        <f t="shared" si="136"/>
        <v>0.13981453865786755</v>
      </c>
      <c r="BT355">
        <f t="shared" si="137"/>
        <v>674.01993054281274</v>
      </c>
    </row>
    <row r="356" spans="1:72" x14ac:dyDescent="0.2">
      <c r="A356">
        <v>2</v>
      </c>
      <c r="B356">
        <v>12127</v>
      </c>
      <c r="C356" t="s">
        <v>200</v>
      </c>
      <c r="D356">
        <v>12</v>
      </c>
      <c r="E356" t="s">
        <v>201</v>
      </c>
      <c r="F356" t="s">
        <v>202</v>
      </c>
      <c r="G356" t="s">
        <v>223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>
        <v>108240</v>
      </c>
      <c r="N356">
        <f t="shared" si="115"/>
        <v>151125.42450314554</v>
      </c>
      <c r="O356">
        <v>1666.5</v>
      </c>
      <c r="P356">
        <f t="shared" si="116"/>
        <v>2326.7786394539175</v>
      </c>
      <c r="Q356">
        <v>61254</v>
      </c>
      <c r="R356">
        <f t="shared" si="117"/>
        <v>85523.251593825538</v>
      </c>
      <c r="S356">
        <v>841</v>
      </c>
      <c r="T356">
        <f t="shared" si="118"/>
        <v>1174.2099224606927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867</v>
      </c>
      <c r="AL356">
        <v>0.99396540721257498</v>
      </c>
      <c r="AM356">
        <f t="shared" si="119"/>
        <v>1</v>
      </c>
      <c r="AN356">
        <f t="shared" si="120"/>
        <v>861.76800805330254</v>
      </c>
      <c r="AO356">
        <v>7.04</v>
      </c>
      <c r="AP356">
        <f t="shared" si="121"/>
        <v>6.9975164667765277</v>
      </c>
      <c r="AQ356">
        <v>10.37</v>
      </c>
      <c r="AR356">
        <v>9750</v>
      </c>
      <c r="AS356">
        <v>5.0737861885996933</v>
      </c>
      <c r="AT356">
        <v>1.0946410959293562</v>
      </c>
      <c r="AU356" s="1">
        <f t="shared" si="122"/>
        <v>5.5539748739999997</v>
      </c>
      <c r="AV356" s="1">
        <f t="shared" si="123"/>
        <v>3.2839232877880686</v>
      </c>
      <c r="AW356" s="1">
        <f t="shared" si="124"/>
        <v>7.6624876715054935</v>
      </c>
      <c r="AX356" s="1">
        <f t="shared" si="127"/>
        <v>10.946410959293562</v>
      </c>
      <c r="AY356" s="3">
        <v>0.1</v>
      </c>
      <c r="AZ356">
        <v>35</v>
      </c>
      <c r="BA356">
        <f t="shared" si="125"/>
        <v>0.10368970511989745</v>
      </c>
      <c r="BB356">
        <v>0.75529999999999997</v>
      </c>
      <c r="BC356">
        <v>0.29249999999999998</v>
      </c>
      <c r="BD356">
        <v>9.75E-3</v>
      </c>
      <c r="BE356">
        <v>7154</v>
      </c>
      <c r="BF356">
        <f t="shared" si="128"/>
        <v>85.8</v>
      </c>
      <c r="BG356" s="6">
        <f t="shared" si="129"/>
        <v>1.1961436046511629</v>
      </c>
      <c r="BH356" s="7">
        <f t="shared" si="130"/>
        <v>2.3922872093023257</v>
      </c>
      <c r="BI356" s="6">
        <f t="shared" si="131"/>
        <v>3.5884308139534884</v>
      </c>
      <c r="BJ356">
        <v>516.41999999999996</v>
      </c>
      <c r="BK356">
        <v>98.6</v>
      </c>
      <c r="BL356">
        <v>0.12</v>
      </c>
      <c r="BM356">
        <v>0.11</v>
      </c>
      <c r="BN356" s="2">
        <f t="shared" si="126"/>
        <v>7.9084095742140328E-2</v>
      </c>
      <c r="BO356" s="2">
        <f t="shared" si="132"/>
        <v>0.13042782866318917</v>
      </c>
      <c r="BP356" s="2">
        <f t="shared" si="133"/>
        <v>0.10829482569762285</v>
      </c>
      <c r="BQ356" s="2">
        <f t="shared" si="134"/>
        <v>0.18300408049480141</v>
      </c>
      <c r="BR356">
        <f t="shared" si="135"/>
        <v>0.10275708897414447</v>
      </c>
      <c r="BS356">
        <f t="shared" si="136"/>
        <v>0.1474196003082808</v>
      </c>
      <c r="BT356">
        <f t="shared" si="137"/>
        <v>674.01993486106858</v>
      </c>
    </row>
    <row r="357" spans="1:72" x14ac:dyDescent="0.2">
      <c r="A357">
        <v>2</v>
      </c>
      <c r="B357">
        <v>12129</v>
      </c>
      <c r="C357" t="s">
        <v>200</v>
      </c>
      <c r="D357">
        <v>12</v>
      </c>
      <c r="E357" t="s">
        <v>201</v>
      </c>
      <c r="F357" t="s">
        <v>202</v>
      </c>
      <c r="G357" t="s">
        <v>237</v>
      </c>
      <c r="H357">
        <v>129</v>
      </c>
      <c r="I357">
        <v>1755</v>
      </c>
      <c r="J357">
        <v>113</v>
      </c>
      <c r="K357">
        <v>843</v>
      </c>
      <c r="L357">
        <v>206</v>
      </c>
      <c r="M357">
        <v>20322</v>
      </c>
      <c r="N357">
        <f t="shared" si="115"/>
        <v>28373.714678057313</v>
      </c>
      <c r="O357">
        <v>1514.2</v>
      </c>
      <c r="P357">
        <f t="shared" si="116"/>
        <v>2114.1363431509881</v>
      </c>
      <c r="Q357">
        <v>17171</v>
      </c>
      <c r="R357">
        <f t="shared" si="117"/>
        <v>23974.267037541686</v>
      </c>
      <c r="S357">
        <v>182</v>
      </c>
      <c r="T357">
        <f t="shared" si="118"/>
        <v>254.10963839220702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867</v>
      </c>
      <c r="AL357">
        <v>0.97040348393576503</v>
      </c>
      <c r="AM357">
        <f t="shared" si="119"/>
        <v>1</v>
      </c>
      <c r="AN357">
        <f t="shared" si="120"/>
        <v>841.33982057230833</v>
      </c>
      <c r="AO357">
        <v>7.04</v>
      </c>
      <c r="AP357">
        <f t="shared" si="121"/>
        <v>6.831640526907786</v>
      </c>
      <c r="AQ357">
        <v>10.37</v>
      </c>
      <c r="AR357">
        <v>9750</v>
      </c>
      <c r="AS357">
        <v>5.0737861885996933</v>
      </c>
      <c r="AT357">
        <v>1.1092425064433549</v>
      </c>
      <c r="AU357" s="1">
        <f t="shared" si="122"/>
        <v>5.6280593090000002</v>
      </c>
      <c r="AV357" s="1">
        <f t="shared" si="123"/>
        <v>3.3277275193300646</v>
      </c>
      <c r="AW357" s="1">
        <f t="shared" si="124"/>
        <v>7.7646975451034841</v>
      </c>
      <c r="AX357" s="1">
        <f t="shared" si="127"/>
        <v>11.092425064433549</v>
      </c>
      <c r="AY357" s="3">
        <v>0.1</v>
      </c>
      <c r="AZ357">
        <v>35</v>
      </c>
      <c r="BA357">
        <f t="shared" si="125"/>
        <v>0.10368970511989745</v>
      </c>
      <c r="BB357">
        <v>0.75529999999999997</v>
      </c>
      <c r="BC357">
        <v>0.29249999999999998</v>
      </c>
      <c r="BD357">
        <v>9.75E-3</v>
      </c>
      <c r="BE357">
        <v>7155</v>
      </c>
      <c r="BF357">
        <f t="shared" si="128"/>
        <v>85.8</v>
      </c>
      <c r="BG357" s="6">
        <f t="shared" si="129"/>
        <v>1.1961436046511629</v>
      </c>
      <c r="BH357" s="7">
        <f t="shared" si="130"/>
        <v>2.3922872093023257</v>
      </c>
      <c r="BI357" s="6">
        <f t="shared" si="131"/>
        <v>3.5884308139534884</v>
      </c>
      <c r="BJ357">
        <v>516.41999999999996</v>
      </c>
      <c r="BK357">
        <v>98.6</v>
      </c>
      <c r="BL357">
        <v>0.12</v>
      </c>
      <c r="BM357">
        <v>0.11</v>
      </c>
      <c r="BN357" s="2">
        <f t="shared" si="126"/>
        <v>7.9461207235313122E-2</v>
      </c>
      <c r="BO357" s="2">
        <f t="shared" si="132"/>
        <v>0.12366724636236678</v>
      </c>
      <c r="BP357" s="2">
        <f t="shared" si="133"/>
        <v>0.10123901141308492</v>
      </c>
      <c r="BQ357" s="2">
        <f t="shared" si="134"/>
        <v>0.17694481247784385</v>
      </c>
      <c r="BR357">
        <f t="shared" si="135"/>
        <v>9.5996502290292454E-2</v>
      </c>
      <c r="BS357">
        <f t="shared" si="136"/>
        <v>0.14065902133251537</v>
      </c>
      <c r="BT357">
        <f t="shared" si="137"/>
        <v>674.0199391793243</v>
      </c>
    </row>
    <row r="358" spans="1:72" x14ac:dyDescent="0.2">
      <c r="A358">
        <v>14</v>
      </c>
      <c r="B358">
        <v>12131</v>
      </c>
      <c r="C358" t="s">
        <v>1195</v>
      </c>
      <c r="D358">
        <v>12</v>
      </c>
      <c r="E358" t="s">
        <v>201</v>
      </c>
      <c r="F358" t="s">
        <v>202</v>
      </c>
      <c r="G358" t="s">
        <v>1259</v>
      </c>
      <c r="H358">
        <v>131</v>
      </c>
      <c r="I358">
        <v>1513</v>
      </c>
      <c r="J358">
        <v>123</v>
      </c>
      <c r="K358">
        <v>904</v>
      </c>
      <c r="L358">
        <v>177</v>
      </c>
      <c r="M358">
        <v>17330</v>
      </c>
      <c r="N358">
        <f t="shared" si="115"/>
        <v>24196.263919433779</v>
      </c>
      <c r="O358">
        <v>1639.7</v>
      </c>
      <c r="P358">
        <f t="shared" si="116"/>
        <v>2289.3602970972629</v>
      </c>
      <c r="Q358">
        <v>18012</v>
      </c>
      <c r="R358">
        <f t="shared" si="117"/>
        <v>25148.476960002376</v>
      </c>
      <c r="S358">
        <v>151</v>
      </c>
      <c r="T358">
        <f t="shared" si="118"/>
        <v>210.82722745727065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867</v>
      </c>
      <c r="AL358">
        <v>0.97492906664098999</v>
      </c>
      <c r="AM358">
        <f t="shared" si="119"/>
        <v>1</v>
      </c>
      <c r="AN358">
        <f t="shared" si="120"/>
        <v>845.26350077773827</v>
      </c>
      <c r="AO358">
        <v>7.04</v>
      </c>
      <c r="AP358">
        <f t="shared" si="121"/>
        <v>6.8635006291525693</v>
      </c>
      <c r="AQ358">
        <v>10.37</v>
      </c>
      <c r="AR358">
        <v>9750</v>
      </c>
      <c r="AS358">
        <v>5.0737861885996933</v>
      </c>
      <c r="AT358">
        <v>0.98651694985622296</v>
      </c>
      <c r="AU358" s="1">
        <f t="shared" si="122"/>
        <v>5.005376075</v>
      </c>
      <c r="AV358" s="1">
        <f t="shared" si="123"/>
        <v>2.9595508495686689</v>
      </c>
      <c r="AW358" s="1">
        <f t="shared" si="124"/>
        <v>6.9056186489935607</v>
      </c>
      <c r="AX358" s="1">
        <f t="shared" si="127"/>
        <v>9.8651694985622296</v>
      </c>
      <c r="AY358" s="3">
        <v>0.1</v>
      </c>
      <c r="AZ358">
        <v>35</v>
      </c>
      <c r="BA358">
        <f t="shared" si="125"/>
        <v>0.10368970511989745</v>
      </c>
      <c r="BB358">
        <v>8.2449999999999996E-2</v>
      </c>
      <c r="BC358">
        <v>0.29249999999999998</v>
      </c>
      <c r="BD358">
        <v>9.75E-3</v>
      </c>
      <c r="BE358">
        <v>7156</v>
      </c>
      <c r="BF358">
        <f t="shared" si="128"/>
        <v>85.8</v>
      </c>
      <c r="BG358" s="6">
        <f t="shared" si="129"/>
        <v>1.1961436046511629</v>
      </c>
      <c r="BH358" s="7">
        <f t="shared" si="130"/>
        <v>2.3922872093023257</v>
      </c>
      <c r="BI358" s="6">
        <f t="shared" si="131"/>
        <v>3.5884308139534884</v>
      </c>
      <c r="BJ358">
        <v>516.41999999999996</v>
      </c>
      <c r="BK358">
        <v>98.6</v>
      </c>
      <c r="BL358">
        <v>0.12</v>
      </c>
      <c r="BM358">
        <v>0.11</v>
      </c>
      <c r="BN358" s="2">
        <f t="shared" si="126"/>
        <v>0.19002330432246822</v>
      </c>
      <c r="BO358" s="2">
        <f t="shared" si="132"/>
        <v>0.23441772176380979</v>
      </c>
      <c r="BP358" s="2">
        <f t="shared" si="133"/>
        <v>0.21447092581585428</v>
      </c>
      <c r="BQ358" s="2">
        <f t="shared" si="134"/>
        <v>0.28180070764354154</v>
      </c>
      <c r="BR358">
        <f t="shared" si="135"/>
        <v>0.20648493250781189</v>
      </c>
      <c r="BS358">
        <f t="shared" si="136"/>
        <v>0.25160732511317002</v>
      </c>
      <c r="BT358">
        <f t="shared" si="137"/>
        <v>674.27559563796478</v>
      </c>
    </row>
    <row r="359" spans="1:72" x14ac:dyDescent="0.2">
      <c r="A359">
        <v>14</v>
      </c>
      <c r="B359">
        <v>12133</v>
      </c>
      <c r="C359" t="s">
        <v>1195</v>
      </c>
      <c r="D359">
        <v>12</v>
      </c>
      <c r="E359" t="s">
        <v>201</v>
      </c>
      <c r="F359" t="s">
        <v>202</v>
      </c>
      <c r="G359" t="s">
        <v>326</v>
      </c>
      <c r="H359">
        <v>133</v>
      </c>
      <c r="I359">
        <v>1043</v>
      </c>
      <c r="J359">
        <v>125</v>
      </c>
      <c r="K359">
        <v>722</v>
      </c>
      <c r="L359">
        <v>133</v>
      </c>
      <c r="M359">
        <v>13599</v>
      </c>
      <c r="N359">
        <f t="shared" si="115"/>
        <v>18987.016332393534</v>
      </c>
      <c r="O359">
        <v>1704</v>
      </c>
      <c r="P359">
        <f t="shared" si="116"/>
        <v>2379.1363946171468</v>
      </c>
      <c r="Q359">
        <v>15647</v>
      </c>
      <c r="R359">
        <f t="shared" si="117"/>
        <v>21846.447867708041</v>
      </c>
      <c r="S359">
        <v>121</v>
      </c>
      <c r="T359">
        <f t="shared" si="118"/>
        <v>168.94102332668709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867</v>
      </c>
      <c r="AL359">
        <v>0.97414987227495997</v>
      </c>
      <c r="AM359">
        <f t="shared" si="119"/>
        <v>1</v>
      </c>
      <c r="AN359">
        <f t="shared" si="120"/>
        <v>844.58793926239025</v>
      </c>
      <c r="AO359">
        <v>7.04</v>
      </c>
      <c r="AP359">
        <f t="shared" si="121"/>
        <v>6.8580151008157184</v>
      </c>
      <c r="AQ359">
        <v>10.37</v>
      </c>
      <c r="AR359">
        <v>9750</v>
      </c>
      <c r="AS359">
        <v>5.0737861885996933</v>
      </c>
      <c r="AT359">
        <v>1.0106076274008624</v>
      </c>
      <c r="AU359" s="1">
        <f t="shared" si="122"/>
        <v>5.1276070220000003</v>
      </c>
      <c r="AV359" s="1">
        <f t="shared" si="123"/>
        <v>3.0318228822025874</v>
      </c>
      <c r="AW359" s="1">
        <f t="shared" si="124"/>
        <v>7.0742533918060371</v>
      </c>
      <c r="AX359" s="1">
        <f t="shared" si="127"/>
        <v>10.106076274008624</v>
      </c>
      <c r="AY359" s="3">
        <v>0.1</v>
      </c>
      <c r="AZ359">
        <v>35</v>
      </c>
      <c r="BA359">
        <f t="shared" si="125"/>
        <v>0.10368970511989745</v>
      </c>
      <c r="BB359">
        <v>8.2449999999999996E-2</v>
      </c>
      <c r="BC359">
        <v>0.29249999999999998</v>
      </c>
      <c r="BD359">
        <v>9.75E-3</v>
      </c>
      <c r="BE359">
        <v>7157</v>
      </c>
      <c r="BF359">
        <f t="shared" si="128"/>
        <v>85.8</v>
      </c>
      <c r="BG359" s="6">
        <f t="shared" si="129"/>
        <v>1.1961436046511629</v>
      </c>
      <c r="BH359" s="7">
        <f t="shared" si="130"/>
        <v>2.3922872093023257</v>
      </c>
      <c r="BI359" s="6">
        <f t="shared" si="131"/>
        <v>3.5884308139534884</v>
      </c>
      <c r="BJ359">
        <v>516.41999999999996</v>
      </c>
      <c r="BK359">
        <v>98.6</v>
      </c>
      <c r="BL359">
        <v>0.12</v>
      </c>
      <c r="BM359">
        <v>0.11</v>
      </c>
      <c r="BN359" s="2">
        <f t="shared" si="126"/>
        <v>0.1911104758581533</v>
      </c>
      <c r="BO359" s="2">
        <f t="shared" si="132"/>
        <v>0.23521296340757966</v>
      </c>
      <c r="BP359" s="2">
        <f t="shared" si="133"/>
        <v>0.2147790680445549</v>
      </c>
      <c r="BQ359" s="2">
        <f t="shared" si="134"/>
        <v>0.28375303861466378</v>
      </c>
      <c r="BR359">
        <f t="shared" si="135"/>
        <v>0.20728013399994705</v>
      </c>
      <c r="BS359">
        <f t="shared" si="136"/>
        <v>0.25240259721680075</v>
      </c>
      <c r="BT359">
        <f t="shared" si="137"/>
        <v>674.27563519622549</v>
      </c>
    </row>
    <row r="360" spans="1:72" x14ac:dyDescent="0.2">
      <c r="A360">
        <v>14</v>
      </c>
      <c r="B360">
        <v>13001</v>
      </c>
      <c r="C360" t="s">
        <v>1195</v>
      </c>
      <c r="D360">
        <v>13</v>
      </c>
      <c r="E360" t="s">
        <v>1211</v>
      </c>
      <c r="F360" t="s">
        <v>1212</v>
      </c>
      <c r="G360" t="s">
        <v>1279</v>
      </c>
      <c r="H360">
        <v>1</v>
      </c>
      <c r="I360">
        <v>1130</v>
      </c>
      <c r="J360">
        <v>156</v>
      </c>
      <c r="K360">
        <v>848</v>
      </c>
      <c r="L360">
        <v>152</v>
      </c>
      <c r="M360">
        <v>15081</v>
      </c>
      <c r="N360">
        <f t="shared" si="115"/>
        <v>21056.194816444364</v>
      </c>
      <c r="O360">
        <v>1980.3</v>
      </c>
      <c r="P360">
        <f t="shared" si="116"/>
        <v>2764.9083346598218</v>
      </c>
      <c r="Q360">
        <v>18747</v>
      </c>
      <c r="R360">
        <f t="shared" si="117"/>
        <v>26174.688961201675</v>
      </c>
      <c r="S360">
        <v>141</v>
      </c>
      <c r="T360">
        <f t="shared" si="118"/>
        <v>196.86515941374279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867</v>
      </c>
      <c r="AL360">
        <v>0.98275923728942904</v>
      </c>
      <c r="AM360">
        <f t="shared" si="119"/>
        <v>1</v>
      </c>
      <c r="AN360">
        <f t="shared" si="120"/>
        <v>852.05225872993503</v>
      </c>
      <c r="AO360">
        <v>7.04</v>
      </c>
      <c r="AP360">
        <f t="shared" si="121"/>
        <v>6.9186250305175809</v>
      </c>
      <c r="AQ360">
        <v>10.37</v>
      </c>
      <c r="AR360">
        <v>9750</v>
      </c>
      <c r="AS360">
        <v>5.0737861885996933</v>
      </c>
      <c r="AT360">
        <v>1.0219561775485562</v>
      </c>
      <c r="AU360" s="1">
        <f t="shared" si="122"/>
        <v>5.1851871389999999</v>
      </c>
      <c r="AV360" s="1">
        <f t="shared" si="123"/>
        <v>3.0658685326456685</v>
      </c>
      <c r="AW360" s="1">
        <f t="shared" si="124"/>
        <v>7.1536932428398927</v>
      </c>
      <c r="AX360" s="1">
        <f t="shared" si="127"/>
        <v>10.219561775485563</v>
      </c>
      <c r="AY360" s="3">
        <v>0.1</v>
      </c>
      <c r="AZ360">
        <v>35</v>
      </c>
      <c r="BA360">
        <f t="shared" si="125"/>
        <v>0.10368970511989745</v>
      </c>
      <c r="BB360">
        <v>8.2449999999999996E-2</v>
      </c>
      <c r="BC360">
        <v>0.29249999999999998</v>
      </c>
      <c r="BD360">
        <v>9.75E-3</v>
      </c>
      <c r="BE360">
        <v>7158</v>
      </c>
      <c r="BF360">
        <f t="shared" si="128"/>
        <v>85.8</v>
      </c>
      <c r="BG360" s="6">
        <f t="shared" si="129"/>
        <v>1.1961436046511629</v>
      </c>
      <c r="BH360" s="7">
        <f t="shared" si="130"/>
        <v>2.3922872093023257</v>
      </c>
      <c r="BI360" s="6">
        <f t="shared" si="131"/>
        <v>3.5884308139534884</v>
      </c>
      <c r="BJ360">
        <v>516.41999999999996</v>
      </c>
      <c r="BK360">
        <v>98.6</v>
      </c>
      <c r="BL360">
        <v>0.12</v>
      </c>
      <c r="BM360">
        <v>0.11</v>
      </c>
      <c r="BN360" s="2">
        <f t="shared" si="126"/>
        <v>0.19282739483802858</v>
      </c>
      <c r="BO360" s="2">
        <f t="shared" si="132"/>
        <v>0.23712294150898752</v>
      </c>
      <c r="BP360" s="2">
        <f t="shared" si="133"/>
        <v>0.21645958509703281</v>
      </c>
      <c r="BQ360" s="2">
        <f t="shared" si="134"/>
        <v>0.28620809421472176</v>
      </c>
      <c r="BR360">
        <f t="shared" si="135"/>
        <v>0.20919007194972017</v>
      </c>
      <c r="BS360">
        <f t="shared" si="136"/>
        <v>0.25431260577806947</v>
      </c>
      <c r="BT360">
        <f t="shared" si="137"/>
        <v>674.27567475448632</v>
      </c>
    </row>
    <row r="361" spans="1:72" x14ac:dyDescent="0.2">
      <c r="A361">
        <v>14</v>
      </c>
      <c r="B361">
        <v>13003</v>
      </c>
      <c r="C361" t="s">
        <v>1195</v>
      </c>
      <c r="D361">
        <v>13</v>
      </c>
      <c r="E361" t="s">
        <v>1211</v>
      </c>
      <c r="F361" t="s">
        <v>1212</v>
      </c>
      <c r="G361" t="s">
        <v>1266</v>
      </c>
      <c r="H361">
        <v>3</v>
      </c>
      <c r="I361">
        <v>941</v>
      </c>
      <c r="J361">
        <v>160</v>
      </c>
      <c r="K361">
        <v>789</v>
      </c>
      <c r="L361">
        <v>128</v>
      </c>
      <c r="M361">
        <v>13157</v>
      </c>
      <c r="N361">
        <f t="shared" si="115"/>
        <v>18369.892924869604</v>
      </c>
      <c r="O361">
        <v>1850.3</v>
      </c>
      <c r="P361">
        <f t="shared" si="116"/>
        <v>2583.4014500939593</v>
      </c>
      <c r="Q361">
        <v>17837</v>
      </c>
      <c r="R361">
        <f t="shared" si="117"/>
        <v>24904.140769240639</v>
      </c>
      <c r="S361">
        <v>122</v>
      </c>
      <c r="T361">
        <f t="shared" si="118"/>
        <v>170.33723013103986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867</v>
      </c>
      <c r="AL361">
        <v>0.97423522919416405</v>
      </c>
      <c r="AM361">
        <f t="shared" si="119"/>
        <v>1</v>
      </c>
      <c r="AN361">
        <f t="shared" si="120"/>
        <v>844.6619437113402</v>
      </c>
      <c r="AO361">
        <v>7.04</v>
      </c>
      <c r="AP361">
        <f t="shared" si="121"/>
        <v>6.8586160135269152</v>
      </c>
      <c r="AQ361">
        <v>10.37</v>
      </c>
      <c r="AR361">
        <v>9750</v>
      </c>
      <c r="AS361">
        <v>5.0737861885996933</v>
      </c>
      <c r="AT361">
        <v>1.0552565612698162</v>
      </c>
      <c r="AU361" s="1">
        <f t="shared" si="122"/>
        <v>5.3541461659999996</v>
      </c>
      <c r="AV361" s="1">
        <f t="shared" si="123"/>
        <v>3.1657696838094482</v>
      </c>
      <c r="AW361" s="1">
        <f t="shared" si="124"/>
        <v>7.3867959288887128</v>
      </c>
      <c r="AX361" s="1">
        <f t="shared" si="127"/>
        <v>10.552565612698162</v>
      </c>
      <c r="AY361" s="3">
        <v>0.1</v>
      </c>
      <c r="AZ361">
        <v>35</v>
      </c>
      <c r="BA361">
        <f t="shared" si="125"/>
        <v>0.10368970511989745</v>
      </c>
      <c r="BB361">
        <v>8.2449999999999996E-2</v>
      </c>
      <c r="BC361">
        <v>0.29249999999999998</v>
      </c>
      <c r="BD361">
        <v>9.75E-3</v>
      </c>
      <c r="BE361">
        <v>7159</v>
      </c>
      <c r="BF361">
        <f t="shared" si="128"/>
        <v>85.8</v>
      </c>
      <c r="BG361" s="6">
        <f t="shared" si="129"/>
        <v>1.1961436046511629</v>
      </c>
      <c r="BH361" s="7">
        <f t="shared" si="130"/>
        <v>2.3922872093023257</v>
      </c>
      <c r="BI361" s="6">
        <f t="shared" si="131"/>
        <v>3.5884308139534884</v>
      </c>
      <c r="BJ361">
        <v>516.41999999999996</v>
      </c>
      <c r="BK361">
        <v>98.6</v>
      </c>
      <c r="BL361">
        <v>0.12</v>
      </c>
      <c r="BM361">
        <v>0.11</v>
      </c>
      <c r="BN361" s="2">
        <f t="shared" si="126"/>
        <v>0.19333068875960971</v>
      </c>
      <c r="BO361" s="2">
        <f t="shared" si="132"/>
        <v>0.23744421738165403</v>
      </c>
      <c r="BP361" s="2">
        <f t="shared" si="133"/>
        <v>0.21610754668029616</v>
      </c>
      <c r="BQ361" s="2">
        <f t="shared" si="134"/>
        <v>0.28812880698696114</v>
      </c>
      <c r="BR361">
        <f t="shared" si="135"/>
        <v>0.20951130767075199</v>
      </c>
      <c r="BS361">
        <f t="shared" si="136"/>
        <v>0.25463391211059677</v>
      </c>
      <c r="BT361">
        <f t="shared" si="137"/>
        <v>674.27571431274714</v>
      </c>
    </row>
    <row r="362" spans="1:72" x14ac:dyDescent="0.2">
      <c r="A362">
        <v>14</v>
      </c>
      <c r="B362">
        <v>13005</v>
      </c>
      <c r="C362" t="s">
        <v>1195</v>
      </c>
      <c r="D362">
        <v>13</v>
      </c>
      <c r="E362" t="s">
        <v>1211</v>
      </c>
      <c r="F362" t="s">
        <v>1212</v>
      </c>
      <c r="G362" t="s">
        <v>1303</v>
      </c>
      <c r="H362">
        <v>5</v>
      </c>
      <c r="I362">
        <v>1138</v>
      </c>
      <c r="J362">
        <v>155</v>
      </c>
      <c r="K362">
        <v>848</v>
      </c>
      <c r="L362">
        <v>163</v>
      </c>
      <c r="M362">
        <v>15943</v>
      </c>
      <c r="N362">
        <f t="shared" si="115"/>
        <v>22259.725081796463</v>
      </c>
      <c r="O362">
        <v>1995.8</v>
      </c>
      <c r="P362">
        <f t="shared" si="116"/>
        <v>2786.5495401272897</v>
      </c>
      <c r="Q362">
        <v>18842</v>
      </c>
      <c r="R362">
        <f t="shared" si="117"/>
        <v>26307.328607615189</v>
      </c>
      <c r="S362">
        <v>149</v>
      </c>
      <c r="T362">
        <f t="shared" si="118"/>
        <v>208.03481384856508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867</v>
      </c>
      <c r="AL362">
        <v>0.97639975696802095</v>
      </c>
      <c r="AM362">
        <f t="shared" si="119"/>
        <v>1</v>
      </c>
      <c r="AN362">
        <f t="shared" si="120"/>
        <v>846.53858929127421</v>
      </c>
      <c r="AO362">
        <v>7.04</v>
      </c>
      <c r="AP362">
        <f t="shared" si="121"/>
        <v>6.8738542890548677</v>
      </c>
      <c r="AQ362">
        <v>10.37</v>
      </c>
      <c r="AR362">
        <v>9750</v>
      </c>
      <c r="AS362">
        <v>5.0737861885996933</v>
      </c>
      <c r="AT362">
        <v>1.042178630798664</v>
      </c>
      <c r="AU362" s="1">
        <f t="shared" si="122"/>
        <v>5.2877915430000009</v>
      </c>
      <c r="AV362" s="1">
        <f t="shared" si="123"/>
        <v>3.1265358923959923</v>
      </c>
      <c r="AW362" s="1">
        <f t="shared" si="124"/>
        <v>7.2952504155906484</v>
      </c>
      <c r="AX362" s="1">
        <f t="shared" si="127"/>
        <v>10.42178630798664</v>
      </c>
      <c r="AY362" s="3">
        <v>0.1</v>
      </c>
      <c r="AZ362">
        <v>35</v>
      </c>
      <c r="BA362">
        <f t="shared" si="125"/>
        <v>0.10368970511989745</v>
      </c>
      <c r="BB362">
        <v>8.2449999999999996E-2</v>
      </c>
      <c r="BC362">
        <v>0.29249999999999998</v>
      </c>
      <c r="BD362">
        <v>9.75E-3</v>
      </c>
      <c r="BE362">
        <v>7160</v>
      </c>
      <c r="BF362">
        <f t="shared" si="128"/>
        <v>85.8</v>
      </c>
      <c r="BG362" s="6">
        <f t="shared" si="129"/>
        <v>1.1961436046511629</v>
      </c>
      <c r="BH362" s="7">
        <f t="shared" si="130"/>
        <v>2.3922872093023257</v>
      </c>
      <c r="BI362" s="6">
        <f t="shared" si="131"/>
        <v>3.5884308139534884</v>
      </c>
      <c r="BJ362">
        <v>516.41999999999996</v>
      </c>
      <c r="BK362">
        <v>98.6</v>
      </c>
      <c r="BL362">
        <v>0.12</v>
      </c>
      <c r="BM362">
        <v>0.11</v>
      </c>
      <c r="BN362" s="2">
        <f t="shared" si="126"/>
        <v>0.19297424501874136</v>
      </c>
      <c r="BO362" s="2">
        <f t="shared" si="132"/>
        <v>0.2373405867485017</v>
      </c>
      <c r="BP362" s="2">
        <f t="shared" si="133"/>
        <v>0.21626834415511262</v>
      </c>
      <c r="BQ362" s="2">
        <f t="shared" si="134"/>
        <v>0.28739703570712144</v>
      </c>
      <c r="BR362">
        <f t="shared" si="135"/>
        <v>0.20940763688596489</v>
      </c>
      <c r="BS362">
        <f t="shared" si="136"/>
        <v>0.25453031193730524</v>
      </c>
      <c r="BT362">
        <f t="shared" si="137"/>
        <v>674.27575387100796</v>
      </c>
    </row>
    <row r="363" spans="1:72" x14ac:dyDescent="0.2">
      <c r="A363">
        <v>14</v>
      </c>
      <c r="B363">
        <v>13007</v>
      </c>
      <c r="C363" t="s">
        <v>1195</v>
      </c>
      <c r="D363">
        <v>13</v>
      </c>
      <c r="E363" t="s">
        <v>1211</v>
      </c>
      <c r="F363" t="s">
        <v>1212</v>
      </c>
      <c r="G363" t="s">
        <v>212</v>
      </c>
      <c r="H363">
        <v>7</v>
      </c>
      <c r="I363">
        <v>1060</v>
      </c>
      <c r="J363">
        <v>186</v>
      </c>
      <c r="K363">
        <v>765</v>
      </c>
      <c r="L363">
        <v>147</v>
      </c>
      <c r="M363">
        <v>14714</v>
      </c>
      <c r="N363">
        <f t="shared" si="115"/>
        <v>20543.78691924689</v>
      </c>
      <c r="O363">
        <v>1924.5</v>
      </c>
      <c r="P363">
        <f t="shared" si="116"/>
        <v>2686.9999949769363</v>
      </c>
      <c r="Q363">
        <v>17242</v>
      </c>
      <c r="R363">
        <f t="shared" si="117"/>
        <v>24073.397720650733</v>
      </c>
      <c r="S363">
        <v>137</v>
      </c>
      <c r="T363">
        <f t="shared" si="118"/>
        <v>191.28033219633164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867</v>
      </c>
      <c r="AL363">
        <v>0.97052629788716605</v>
      </c>
      <c r="AM363">
        <f t="shared" si="119"/>
        <v>1</v>
      </c>
      <c r="AN363">
        <f t="shared" si="120"/>
        <v>841.44630026817299</v>
      </c>
      <c r="AO363">
        <v>7.04</v>
      </c>
      <c r="AP363">
        <f t="shared" si="121"/>
        <v>6.8325051371256489</v>
      </c>
      <c r="AQ363">
        <v>10.37</v>
      </c>
      <c r="AR363">
        <v>9750</v>
      </c>
      <c r="AS363">
        <v>5.0737861885996933</v>
      </c>
      <c r="AT363">
        <v>1.0668786402869606</v>
      </c>
      <c r="AU363" s="1">
        <f t="shared" si="122"/>
        <v>5.4131141100000004</v>
      </c>
      <c r="AV363" s="1">
        <f t="shared" si="123"/>
        <v>3.2006359208608819</v>
      </c>
      <c r="AW363" s="1">
        <f t="shared" si="124"/>
        <v>7.4681504820087241</v>
      </c>
      <c r="AX363" s="1">
        <f t="shared" si="127"/>
        <v>10.668786402869605</v>
      </c>
      <c r="AY363" s="3">
        <v>0.1</v>
      </c>
      <c r="AZ363">
        <v>35</v>
      </c>
      <c r="BA363">
        <f t="shared" si="125"/>
        <v>0.10368970511989745</v>
      </c>
      <c r="BB363">
        <v>8.2449999999999996E-2</v>
      </c>
      <c r="BC363">
        <v>0.29249999999999998</v>
      </c>
      <c r="BD363">
        <v>9.75E-3</v>
      </c>
      <c r="BE363">
        <v>7161</v>
      </c>
      <c r="BF363">
        <f t="shared" si="128"/>
        <v>85.8</v>
      </c>
      <c r="BG363" s="6">
        <f t="shared" si="129"/>
        <v>1.1961436046511629</v>
      </c>
      <c r="BH363" s="7">
        <f t="shared" si="130"/>
        <v>2.3922872093023257</v>
      </c>
      <c r="BI363" s="6">
        <f t="shared" si="131"/>
        <v>3.5884308139534884</v>
      </c>
      <c r="BJ363">
        <v>516.41999999999996</v>
      </c>
      <c r="BK363">
        <v>98.6</v>
      </c>
      <c r="BL363">
        <v>0.12</v>
      </c>
      <c r="BM363">
        <v>0.11</v>
      </c>
      <c r="BN363" s="2">
        <f t="shared" si="126"/>
        <v>0.19340782901980194</v>
      </c>
      <c r="BO363" s="2">
        <f t="shared" si="132"/>
        <v>0.23765339888285328</v>
      </c>
      <c r="BP363" s="2">
        <f t="shared" si="133"/>
        <v>0.21608173653874688</v>
      </c>
      <c r="BQ363" s="2">
        <f t="shared" si="134"/>
        <v>0.28889620373833191</v>
      </c>
      <c r="BR363">
        <f t="shared" si="135"/>
        <v>0.20972040886868173</v>
      </c>
      <c r="BS363">
        <f t="shared" si="136"/>
        <v>0.25484315453151762</v>
      </c>
      <c r="BT363">
        <f t="shared" si="137"/>
        <v>674.27579342926879</v>
      </c>
    </row>
    <row r="364" spans="1:72" x14ac:dyDescent="0.2">
      <c r="A364">
        <v>14</v>
      </c>
      <c r="B364">
        <v>13009</v>
      </c>
      <c r="C364" t="s">
        <v>1195</v>
      </c>
      <c r="D364">
        <v>13</v>
      </c>
      <c r="E364" t="s">
        <v>1211</v>
      </c>
      <c r="F364" t="s">
        <v>1212</v>
      </c>
      <c r="G364" t="s">
        <v>1199</v>
      </c>
      <c r="H364">
        <v>9</v>
      </c>
      <c r="I364">
        <v>1561</v>
      </c>
      <c r="J364">
        <v>169</v>
      </c>
      <c r="K364">
        <v>1029</v>
      </c>
      <c r="L364">
        <v>238</v>
      </c>
      <c r="M364">
        <v>22707</v>
      </c>
      <c r="N364">
        <f t="shared" si="115"/>
        <v>31703.667906438706</v>
      </c>
      <c r="O364">
        <v>2333.6</v>
      </c>
      <c r="P364">
        <f t="shared" si="116"/>
        <v>3258.1881986376607</v>
      </c>
      <c r="Q364">
        <v>23482</v>
      </c>
      <c r="R364">
        <f t="shared" si="117"/>
        <v>32785.728179812118</v>
      </c>
      <c r="S364">
        <v>215</v>
      </c>
      <c r="T364">
        <f t="shared" si="118"/>
        <v>300.18446293584896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867</v>
      </c>
      <c r="AL364">
        <v>0.97447402030229602</v>
      </c>
      <c r="AM364">
        <f t="shared" si="119"/>
        <v>1</v>
      </c>
      <c r="AN364">
        <f t="shared" si="120"/>
        <v>844.8689756020907</v>
      </c>
      <c r="AO364">
        <v>7.04</v>
      </c>
      <c r="AP364">
        <f t="shared" si="121"/>
        <v>6.8602971029281639</v>
      </c>
      <c r="AQ364">
        <v>10.37</v>
      </c>
      <c r="AR364">
        <v>9750</v>
      </c>
      <c r="AS364">
        <v>5.0737861885996933</v>
      </c>
      <c r="AT364">
        <v>1.0041974907118001</v>
      </c>
      <c r="AU364" s="1">
        <f t="shared" si="122"/>
        <v>5.0950833590000002</v>
      </c>
      <c r="AV364" s="1">
        <f t="shared" si="123"/>
        <v>3.0125924721354003</v>
      </c>
      <c r="AW364" s="1">
        <f t="shared" si="124"/>
        <v>7.0293824349826011</v>
      </c>
      <c r="AX364" s="1">
        <f t="shared" si="127"/>
        <v>10.041974907118</v>
      </c>
      <c r="AY364" s="3">
        <v>0.1</v>
      </c>
      <c r="AZ364">
        <v>35</v>
      </c>
      <c r="BA364">
        <f t="shared" si="125"/>
        <v>0.10368970511989745</v>
      </c>
      <c r="BB364">
        <v>8.2449999999999996E-2</v>
      </c>
      <c r="BC364">
        <v>0.29249999999999998</v>
      </c>
      <c r="BD364">
        <v>9.75E-3</v>
      </c>
      <c r="BE364">
        <v>7162</v>
      </c>
      <c r="BF364">
        <f t="shared" si="128"/>
        <v>85.8</v>
      </c>
      <c r="BG364" s="6">
        <f t="shared" si="129"/>
        <v>1.1961436046511629</v>
      </c>
      <c r="BH364" s="7">
        <f t="shared" si="130"/>
        <v>2.3922872093023257</v>
      </c>
      <c r="BI364" s="6">
        <f t="shared" si="131"/>
        <v>3.5884308139534884</v>
      </c>
      <c r="BJ364">
        <v>516.41999999999996</v>
      </c>
      <c r="BK364">
        <v>98.6</v>
      </c>
      <c r="BL364">
        <v>0.12</v>
      </c>
      <c r="BM364">
        <v>0.11</v>
      </c>
      <c r="BN364" s="2">
        <f t="shared" si="126"/>
        <v>0.19083687593169771</v>
      </c>
      <c r="BO364" s="2">
        <f t="shared" si="132"/>
        <v>0.23582884191784523</v>
      </c>
      <c r="BP364" s="2">
        <f t="shared" si="133"/>
        <v>0.21552455577091542</v>
      </c>
      <c r="BQ364" s="2">
        <f t="shared" si="134"/>
        <v>0.28406103451199577</v>
      </c>
      <c r="BR364">
        <f t="shared" si="135"/>
        <v>0.207895811752039</v>
      </c>
      <c r="BS364">
        <f t="shared" si="136"/>
        <v>0.25301862802637048</v>
      </c>
      <c r="BT364">
        <f t="shared" si="137"/>
        <v>674.27583298752961</v>
      </c>
    </row>
    <row r="365" spans="1:72" x14ac:dyDescent="0.2">
      <c r="A365">
        <v>14</v>
      </c>
      <c r="B365">
        <v>13011</v>
      </c>
      <c r="C365" t="s">
        <v>1195</v>
      </c>
      <c r="D365">
        <v>13</v>
      </c>
      <c r="E365" t="s">
        <v>1211</v>
      </c>
      <c r="F365" t="s">
        <v>1212</v>
      </c>
      <c r="G365" t="s">
        <v>1282</v>
      </c>
      <c r="H365">
        <v>11</v>
      </c>
      <c r="I365">
        <v>2925</v>
      </c>
      <c r="J365">
        <v>272</v>
      </c>
      <c r="K365">
        <v>1615</v>
      </c>
      <c r="L365">
        <v>391</v>
      </c>
      <c r="M365">
        <v>35963</v>
      </c>
      <c r="N365">
        <f t="shared" si="115"/>
        <v>50211.785304939236</v>
      </c>
      <c r="O365">
        <v>3712.3</v>
      </c>
      <c r="P365">
        <f t="shared" si="116"/>
        <v>5183.1385197988466</v>
      </c>
      <c r="Q365">
        <v>33405</v>
      </c>
      <c r="R365">
        <f t="shared" si="117"/>
        <v>46640.288299404805</v>
      </c>
      <c r="S365">
        <v>351</v>
      </c>
      <c r="T365">
        <f t="shared" si="118"/>
        <v>490.0685883278278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867</v>
      </c>
      <c r="AL365">
        <v>0.97641152994973301</v>
      </c>
      <c r="AM365">
        <f t="shared" si="119"/>
        <v>1</v>
      </c>
      <c r="AN365">
        <f t="shared" si="120"/>
        <v>846.54879646641848</v>
      </c>
      <c r="AO365">
        <v>7.04</v>
      </c>
      <c r="AP365">
        <f t="shared" si="121"/>
        <v>6.8739371708461201</v>
      </c>
      <c r="AQ365">
        <v>10.37</v>
      </c>
      <c r="AR365">
        <v>9750</v>
      </c>
      <c r="AS365">
        <v>5.0737861885996933</v>
      </c>
      <c r="AT365">
        <v>1.0728045506194763</v>
      </c>
      <c r="AU365" s="1">
        <f t="shared" si="122"/>
        <v>5.4431809119999999</v>
      </c>
      <c r="AV365" s="1">
        <f t="shared" si="123"/>
        <v>3.218413651858429</v>
      </c>
      <c r="AW365" s="1">
        <f t="shared" si="124"/>
        <v>7.5096318543363338</v>
      </c>
      <c r="AX365" s="1">
        <f t="shared" si="127"/>
        <v>10.728045506194764</v>
      </c>
      <c r="AY365" s="3">
        <v>0.1</v>
      </c>
      <c r="AZ365">
        <v>35</v>
      </c>
      <c r="BA365">
        <f t="shared" si="125"/>
        <v>0.10368970511989745</v>
      </c>
      <c r="BB365">
        <v>8.2449999999999996E-2</v>
      </c>
      <c r="BC365">
        <v>0.29249999999999998</v>
      </c>
      <c r="BD365">
        <v>9.75E-3</v>
      </c>
      <c r="BE365">
        <v>7163</v>
      </c>
      <c r="BF365">
        <f t="shared" si="128"/>
        <v>85.8</v>
      </c>
      <c r="BG365" s="6">
        <f t="shared" si="129"/>
        <v>1.1961436046511629</v>
      </c>
      <c r="BH365" s="7">
        <f t="shared" si="130"/>
        <v>2.3922872093023257</v>
      </c>
      <c r="BI365" s="6">
        <f t="shared" si="131"/>
        <v>3.5884308139534884</v>
      </c>
      <c r="BJ365">
        <v>516.41999999999996</v>
      </c>
      <c r="BK365">
        <v>98.6</v>
      </c>
      <c r="BL365">
        <v>0.12</v>
      </c>
      <c r="BM365">
        <v>0.11</v>
      </c>
      <c r="BN365" s="2">
        <f t="shared" si="126"/>
        <v>0.19449087148668606</v>
      </c>
      <c r="BO365" s="2">
        <f t="shared" si="132"/>
        <v>0.24086130147751003</v>
      </c>
      <c r="BP365" s="2">
        <f t="shared" si="133"/>
        <v>0.2191698206911297</v>
      </c>
      <c r="BQ365" s="2">
        <f t="shared" si="134"/>
        <v>0.29238873127090897</v>
      </c>
      <c r="BR365">
        <f t="shared" si="135"/>
        <v>0.21292823116006904</v>
      </c>
      <c r="BS365">
        <f t="shared" si="136"/>
        <v>0.25805111804589603</v>
      </c>
      <c r="BT365">
        <f t="shared" si="137"/>
        <v>674.27587254579043</v>
      </c>
    </row>
    <row r="366" spans="1:72" x14ac:dyDescent="0.2">
      <c r="A366">
        <v>14</v>
      </c>
      <c r="B366">
        <v>13013</v>
      </c>
      <c r="C366" t="s">
        <v>1195</v>
      </c>
      <c r="D366">
        <v>13</v>
      </c>
      <c r="E366" t="s">
        <v>1211</v>
      </c>
      <c r="F366" t="s">
        <v>1212</v>
      </c>
      <c r="G366" t="s">
        <v>1307</v>
      </c>
      <c r="H366">
        <v>13</v>
      </c>
      <c r="I366">
        <v>5400</v>
      </c>
      <c r="J366">
        <v>392</v>
      </c>
      <c r="K366">
        <v>2079</v>
      </c>
      <c r="L366">
        <v>707</v>
      </c>
      <c r="M366">
        <v>58793</v>
      </c>
      <c r="N366">
        <f t="shared" si="115"/>
        <v>82087.186648313334</v>
      </c>
      <c r="O366">
        <v>4407.3</v>
      </c>
      <c r="P366">
        <f t="shared" si="116"/>
        <v>6153.5022488240329</v>
      </c>
      <c r="Q366">
        <v>39546</v>
      </c>
      <c r="R366">
        <f t="shared" si="117"/>
        <v>55214.394284935268</v>
      </c>
      <c r="S366">
        <v>593</v>
      </c>
      <c r="T366">
        <f t="shared" si="118"/>
        <v>827.95063498120192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867</v>
      </c>
      <c r="AL366">
        <v>0.97185286879539501</v>
      </c>
      <c r="AM366">
        <f t="shared" si="119"/>
        <v>1</v>
      </c>
      <c r="AN366">
        <f t="shared" si="120"/>
        <v>842.59643724560749</v>
      </c>
      <c r="AO366">
        <v>7.04</v>
      </c>
      <c r="AP366">
        <f t="shared" si="121"/>
        <v>6.8418441963195811</v>
      </c>
      <c r="AQ366">
        <v>10.37</v>
      </c>
      <c r="AR366">
        <v>9750</v>
      </c>
      <c r="AS366">
        <v>5.0737861885996933</v>
      </c>
      <c r="AT366">
        <v>1.0447514686193295</v>
      </c>
      <c r="AU366" s="1">
        <f t="shared" si="122"/>
        <v>5.3008455720000001</v>
      </c>
      <c r="AV366" s="1">
        <f t="shared" si="123"/>
        <v>3.1342544058579884</v>
      </c>
      <c r="AW366" s="1">
        <f t="shared" si="124"/>
        <v>7.3132602803353066</v>
      </c>
      <c r="AX366" s="1">
        <f t="shared" si="127"/>
        <v>10.447514686193296</v>
      </c>
      <c r="AY366" s="3">
        <v>0.1</v>
      </c>
      <c r="AZ366">
        <v>35</v>
      </c>
      <c r="BA366">
        <f t="shared" si="125"/>
        <v>0.10368970511989745</v>
      </c>
      <c r="BB366">
        <v>8.2449999999999996E-2</v>
      </c>
      <c r="BC366">
        <v>0.29249999999999998</v>
      </c>
      <c r="BD366">
        <v>9.75E-3</v>
      </c>
      <c r="BE366">
        <v>7164</v>
      </c>
      <c r="BF366">
        <f t="shared" si="128"/>
        <v>85.8</v>
      </c>
      <c r="BG366" s="6">
        <f t="shared" si="129"/>
        <v>1.1961436046511629</v>
      </c>
      <c r="BH366" s="7">
        <f t="shared" si="130"/>
        <v>2.3922872093023257</v>
      </c>
      <c r="BI366" s="6">
        <f t="shared" si="131"/>
        <v>3.5884308139534884</v>
      </c>
      <c r="BJ366">
        <v>516.41999999999996</v>
      </c>
      <c r="BK366">
        <v>98.6</v>
      </c>
      <c r="BL366">
        <v>0.12</v>
      </c>
      <c r="BM366">
        <v>0.11</v>
      </c>
      <c r="BN366" s="2">
        <f t="shared" si="126"/>
        <v>0.19249125755404614</v>
      </c>
      <c r="BO366" s="2">
        <f t="shared" si="132"/>
        <v>0.24081888153878675</v>
      </c>
      <c r="BP366" s="2">
        <f t="shared" si="133"/>
        <v>0.21969461766890216</v>
      </c>
      <c r="BQ366" s="2">
        <f t="shared" si="134"/>
        <v>0.29099890540217144</v>
      </c>
      <c r="BR366">
        <f t="shared" si="135"/>
        <v>0.21288577106971107</v>
      </c>
      <c r="BS366">
        <f t="shared" si="136"/>
        <v>0.25800872856703361</v>
      </c>
      <c r="BT366">
        <f t="shared" si="137"/>
        <v>674.27591210405126</v>
      </c>
    </row>
    <row r="367" spans="1:72" x14ac:dyDescent="0.2">
      <c r="A367">
        <v>14</v>
      </c>
      <c r="B367">
        <v>13015</v>
      </c>
      <c r="C367" t="s">
        <v>1195</v>
      </c>
      <c r="D367">
        <v>13</v>
      </c>
      <c r="E367" t="s">
        <v>1211</v>
      </c>
      <c r="F367" t="s">
        <v>1212</v>
      </c>
      <c r="G367" t="s">
        <v>1284</v>
      </c>
      <c r="H367">
        <v>15</v>
      </c>
      <c r="I367">
        <v>4879</v>
      </c>
      <c r="J367">
        <v>354</v>
      </c>
      <c r="K367">
        <v>2269</v>
      </c>
      <c r="L367">
        <v>674</v>
      </c>
      <c r="M367">
        <v>54175</v>
      </c>
      <c r="N367">
        <f t="shared" si="115"/>
        <v>75639.503625812169</v>
      </c>
      <c r="O367">
        <v>4430.8999999999996</v>
      </c>
      <c r="P367">
        <f t="shared" si="116"/>
        <v>6186.4527294067584</v>
      </c>
      <c r="Q367">
        <v>42799</v>
      </c>
      <c r="R367">
        <f t="shared" si="117"/>
        <v>59756.255019494878</v>
      </c>
      <c r="S367">
        <v>558</v>
      </c>
      <c r="T367">
        <f t="shared" si="118"/>
        <v>779.08339682885446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867</v>
      </c>
      <c r="AL367">
        <v>0.97474468296224404</v>
      </c>
      <c r="AM367">
        <f t="shared" si="119"/>
        <v>1</v>
      </c>
      <c r="AN367">
        <f t="shared" si="120"/>
        <v>845.10364012826562</v>
      </c>
      <c r="AO367">
        <v>7.04</v>
      </c>
      <c r="AP367">
        <f t="shared" si="121"/>
        <v>6.8622025680541983</v>
      </c>
      <c r="AQ367">
        <v>10.37</v>
      </c>
      <c r="AR367">
        <v>9750</v>
      </c>
      <c r="AS367">
        <v>5.0737861885996933</v>
      </c>
      <c r="AT367">
        <v>1.020979387669011</v>
      </c>
      <c r="AU367" s="1">
        <f t="shared" si="122"/>
        <v>5.1802311159999999</v>
      </c>
      <c r="AV367" s="1">
        <f t="shared" si="123"/>
        <v>3.0629381630070327</v>
      </c>
      <c r="AW367" s="1">
        <f t="shared" si="124"/>
        <v>7.1468557136830766</v>
      </c>
      <c r="AX367" s="1">
        <f t="shared" si="127"/>
        <v>10.20979387669011</v>
      </c>
      <c r="AY367" s="3">
        <v>0.1</v>
      </c>
      <c r="AZ367">
        <v>35</v>
      </c>
      <c r="BA367">
        <f t="shared" si="125"/>
        <v>0.10368970511989745</v>
      </c>
      <c r="BB367">
        <v>8.2449999999999996E-2</v>
      </c>
      <c r="BC367">
        <v>0.29249999999999998</v>
      </c>
      <c r="BD367">
        <v>9.75E-3</v>
      </c>
      <c r="BE367">
        <v>7165</v>
      </c>
      <c r="BF367">
        <f t="shared" si="128"/>
        <v>85.8</v>
      </c>
      <c r="BG367" s="6">
        <f t="shared" si="129"/>
        <v>1.1961436046511629</v>
      </c>
      <c r="BH367" s="7">
        <f t="shared" si="130"/>
        <v>2.3922872093023257</v>
      </c>
      <c r="BI367" s="6">
        <f t="shared" si="131"/>
        <v>3.5884308139534884</v>
      </c>
      <c r="BJ367">
        <v>516.41999999999996</v>
      </c>
      <c r="BK367">
        <v>98.6</v>
      </c>
      <c r="BL367">
        <v>0.12</v>
      </c>
      <c r="BM367">
        <v>0.11</v>
      </c>
      <c r="BN367" s="2">
        <f t="shared" si="126"/>
        <v>0.19170339376870693</v>
      </c>
      <c r="BO367" s="2">
        <f t="shared" si="132"/>
        <v>0.23970048326696961</v>
      </c>
      <c r="BP367" s="2">
        <f t="shared" si="133"/>
        <v>0.21905687697528817</v>
      </c>
      <c r="BQ367" s="2">
        <f t="shared" si="134"/>
        <v>0.28873872018369823</v>
      </c>
      <c r="BR367">
        <f t="shared" si="135"/>
        <v>0.21176733264625916</v>
      </c>
      <c r="BS367">
        <f t="shared" si="136"/>
        <v>0.25689036075507732</v>
      </c>
      <c r="BT367">
        <f t="shared" si="137"/>
        <v>674.27595166231208</v>
      </c>
    </row>
    <row r="368" spans="1:72" x14ac:dyDescent="0.2">
      <c r="A368">
        <v>14</v>
      </c>
      <c r="B368">
        <v>13017</v>
      </c>
      <c r="C368" t="s">
        <v>1195</v>
      </c>
      <c r="D368">
        <v>13</v>
      </c>
      <c r="E368" t="s">
        <v>1211</v>
      </c>
      <c r="F368" t="s">
        <v>1212</v>
      </c>
      <c r="G368" t="s">
        <v>1285</v>
      </c>
      <c r="H368">
        <v>17</v>
      </c>
      <c r="I368">
        <v>1326</v>
      </c>
      <c r="J368">
        <v>224</v>
      </c>
      <c r="K368">
        <v>944</v>
      </c>
      <c r="L368">
        <v>184</v>
      </c>
      <c r="M368">
        <v>17852</v>
      </c>
      <c r="N368">
        <f t="shared" si="115"/>
        <v>24925.083871305931</v>
      </c>
      <c r="O368">
        <v>2439.1999999999998</v>
      </c>
      <c r="P368">
        <f t="shared" si="116"/>
        <v>3405.6276371773147</v>
      </c>
      <c r="Q368">
        <v>20702</v>
      </c>
      <c r="R368">
        <f t="shared" si="117"/>
        <v>28904.27326371137</v>
      </c>
      <c r="S368">
        <v>168</v>
      </c>
      <c r="T368">
        <f t="shared" si="118"/>
        <v>234.56274313126801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867</v>
      </c>
      <c r="AL368">
        <v>0.97392392158508301</v>
      </c>
      <c r="AM368">
        <f t="shared" si="119"/>
        <v>1</v>
      </c>
      <c r="AN368">
        <f t="shared" si="120"/>
        <v>844.39204001426697</v>
      </c>
      <c r="AO368">
        <v>7.04</v>
      </c>
      <c r="AP368">
        <f t="shared" si="121"/>
        <v>6.8564244079589844</v>
      </c>
      <c r="AQ368">
        <v>10.37</v>
      </c>
      <c r="AR368">
        <v>9750</v>
      </c>
      <c r="AS368">
        <v>5.0737861885996933</v>
      </c>
      <c r="AT368">
        <v>1.0447733585839183</v>
      </c>
      <c r="AU368" s="1">
        <f t="shared" si="122"/>
        <v>5.3009566369999996</v>
      </c>
      <c r="AV368" s="1">
        <f t="shared" si="123"/>
        <v>3.1343200757517549</v>
      </c>
      <c r="AW368" s="1">
        <f t="shared" si="124"/>
        <v>7.313413510087428</v>
      </c>
      <c r="AX368" s="1">
        <f t="shared" si="127"/>
        <v>10.447733585839183</v>
      </c>
      <c r="AY368" s="3">
        <v>0.1</v>
      </c>
      <c r="AZ368">
        <v>35</v>
      </c>
      <c r="BA368">
        <f t="shared" si="125"/>
        <v>0.10368970511989745</v>
      </c>
      <c r="BB368">
        <v>8.2449999999999996E-2</v>
      </c>
      <c r="BC368">
        <v>0.29249999999999998</v>
      </c>
      <c r="BD368">
        <v>9.75E-3</v>
      </c>
      <c r="BE368">
        <v>7166</v>
      </c>
      <c r="BF368">
        <f t="shared" si="128"/>
        <v>85.8</v>
      </c>
      <c r="BG368" s="6">
        <f t="shared" si="129"/>
        <v>1.1961436046511629</v>
      </c>
      <c r="BH368" s="7">
        <f t="shared" si="130"/>
        <v>2.3922872093023257</v>
      </c>
      <c r="BI368" s="6">
        <f t="shared" si="131"/>
        <v>3.5884308139534884</v>
      </c>
      <c r="BJ368">
        <v>516.41999999999996</v>
      </c>
      <c r="BK368">
        <v>98.6</v>
      </c>
      <c r="BL368">
        <v>0.12</v>
      </c>
      <c r="BM368">
        <v>0.11</v>
      </c>
      <c r="BN368" s="2">
        <f t="shared" si="126"/>
        <v>0.19277030845111287</v>
      </c>
      <c r="BO368" s="2">
        <f t="shared" si="132"/>
        <v>0.23738839407804038</v>
      </c>
      <c r="BP368" s="2">
        <f t="shared" si="133"/>
        <v>0.21626368760586998</v>
      </c>
      <c r="BQ368" s="2">
        <f t="shared" si="134"/>
        <v>0.28756946932922245</v>
      </c>
      <c r="BR368">
        <f t="shared" si="135"/>
        <v>0.20945520330569523</v>
      </c>
      <c r="BS368">
        <f t="shared" si="136"/>
        <v>0.2545783020260089</v>
      </c>
      <c r="BT368">
        <f t="shared" si="137"/>
        <v>674.27599122057291</v>
      </c>
    </row>
    <row r="369" spans="1:72" x14ac:dyDescent="0.2">
      <c r="A369">
        <v>14</v>
      </c>
      <c r="B369">
        <v>13019</v>
      </c>
      <c r="C369" t="s">
        <v>1195</v>
      </c>
      <c r="D369">
        <v>13</v>
      </c>
      <c r="E369" t="s">
        <v>1211</v>
      </c>
      <c r="F369" t="s">
        <v>1212</v>
      </c>
      <c r="G369" t="s">
        <v>881</v>
      </c>
      <c r="H369">
        <v>19</v>
      </c>
      <c r="I369">
        <v>1475</v>
      </c>
      <c r="J369">
        <v>173</v>
      </c>
      <c r="K369">
        <v>945</v>
      </c>
      <c r="L369">
        <v>201</v>
      </c>
      <c r="M369">
        <v>19195</v>
      </c>
      <c r="N369">
        <f t="shared" si="115"/>
        <v>26800.189609551722</v>
      </c>
      <c r="O369">
        <v>2346.3000000000002</v>
      </c>
      <c r="P369">
        <f t="shared" si="116"/>
        <v>3275.9200250529416</v>
      </c>
      <c r="Q369">
        <v>20772</v>
      </c>
      <c r="R369">
        <f t="shared" si="117"/>
        <v>29002.007740016066</v>
      </c>
      <c r="S369">
        <v>177</v>
      </c>
      <c r="T369">
        <f t="shared" si="118"/>
        <v>247.12860437044307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867</v>
      </c>
      <c r="AL369">
        <v>0.97144131149564505</v>
      </c>
      <c r="AM369">
        <f t="shared" si="119"/>
        <v>1</v>
      </c>
      <c r="AN369">
        <f t="shared" si="120"/>
        <v>842.23961706672424</v>
      </c>
      <c r="AO369">
        <v>7.04</v>
      </c>
      <c r="AP369">
        <f t="shared" si="121"/>
        <v>6.8389468329293415</v>
      </c>
      <c r="AQ369">
        <v>10.37</v>
      </c>
      <c r="AR369">
        <v>9750</v>
      </c>
      <c r="AS369">
        <v>5.0737861885996933</v>
      </c>
      <c r="AT369">
        <v>1.0611118413103413</v>
      </c>
      <c r="AU369" s="1">
        <f t="shared" si="122"/>
        <v>5.3838546049999989</v>
      </c>
      <c r="AV369" s="1">
        <f t="shared" si="123"/>
        <v>3.1833355239310239</v>
      </c>
      <c r="AW369" s="1">
        <f t="shared" si="124"/>
        <v>7.4277828891723896</v>
      </c>
      <c r="AX369" s="1">
        <f t="shared" si="127"/>
        <v>10.611118413103412</v>
      </c>
      <c r="AY369" s="3">
        <v>0.1</v>
      </c>
      <c r="AZ369">
        <v>35</v>
      </c>
      <c r="BA369">
        <f t="shared" si="125"/>
        <v>0.10368970511989745</v>
      </c>
      <c r="BB369">
        <v>8.2449999999999996E-2</v>
      </c>
      <c r="BC369">
        <v>0.29249999999999998</v>
      </c>
      <c r="BD369">
        <v>9.75E-3</v>
      </c>
      <c r="BE369">
        <v>7167</v>
      </c>
      <c r="BF369">
        <f t="shared" si="128"/>
        <v>85.8</v>
      </c>
      <c r="BG369" s="6">
        <f t="shared" si="129"/>
        <v>1.1961436046511629</v>
      </c>
      <c r="BH369" s="7">
        <f t="shared" si="130"/>
        <v>2.3922872093023257</v>
      </c>
      <c r="BI369" s="6">
        <f t="shared" si="131"/>
        <v>3.5884308139534884</v>
      </c>
      <c r="BJ369">
        <v>516.41999999999996</v>
      </c>
      <c r="BK369">
        <v>98.6</v>
      </c>
      <c r="BL369">
        <v>0.12</v>
      </c>
      <c r="BM369">
        <v>0.11</v>
      </c>
      <c r="BN369" s="2">
        <f t="shared" si="126"/>
        <v>0.19324535813231111</v>
      </c>
      <c r="BO369" s="2">
        <f t="shared" si="132"/>
        <v>0.2379488947789978</v>
      </c>
      <c r="BP369" s="2">
        <f t="shared" si="133"/>
        <v>0.21649383373857531</v>
      </c>
      <c r="BQ369" s="2">
        <f t="shared" si="134"/>
        <v>0.28891471690800608</v>
      </c>
      <c r="BR369">
        <f t="shared" si="135"/>
        <v>0.21001566385501794</v>
      </c>
      <c r="BS369">
        <f t="shared" si="136"/>
        <v>0.25513883318682717</v>
      </c>
      <c r="BT369">
        <f t="shared" si="137"/>
        <v>674.27603077883373</v>
      </c>
    </row>
    <row r="370" spans="1:72" x14ac:dyDescent="0.2">
      <c r="A370">
        <v>14</v>
      </c>
      <c r="B370">
        <v>13021</v>
      </c>
      <c r="C370" t="s">
        <v>1195</v>
      </c>
      <c r="D370">
        <v>13</v>
      </c>
      <c r="E370" t="s">
        <v>1211</v>
      </c>
      <c r="F370" t="s">
        <v>1212</v>
      </c>
      <c r="G370" t="s">
        <v>1205</v>
      </c>
      <c r="H370">
        <v>21</v>
      </c>
      <c r="I370">
        <v>3324</v>
      </c>
      <c r="J370">
        <v>198</v>
      </c>
      <c r="K370">
        <v>1347</v>
      </c>
      <c r="L370">
        <v>436</v>
      </c>
      <c r="M370">
        <v>39750</v>
      </c>
      <c r="N370">
        <f t="shared" si="115"/>
        <v>55499.220473023233</v>
      </c>
      <c r="O370">
        <v>3564.2</v>
      </c>
      <c r="P370">
        <f t="shared" si="116"/>
        <v>4976.3602920741987</v>
      </c>
      <c r="Q370">
        <v>30367</v>
      </c>
      <c r="R370">
        <f t="shared" si="117"/>
        <v>42398.612027781048</v>
      </c>
      <c r="S370">
        <v>369</v>
      </c>
      <c r="T370">
        <f t="shared" si="118"/>
        <v>515.20031080617798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867</v>
      </c>
      <c r="AL370">
        <v>0.97098413109779402</v>
      </c>
      <c r="AM370">
        <f t="shared" si="119"/>
        <v>1</v>
      </c>
      <c r="AN370">
        <f t="shared" si="120"/>
        <v>841.84324166178737</v>
      </c>
      <c r="AO370">
        <v>7.04</v>
      </c>
      <c r="AP370">
        <f t="shared" si="121"/>
        <v>6.8357282829284696</v>
      </c>
      <c r="AQ370">
        <v>10.37</v>
      </c>
      <c r="AR370">
        <v>9750</v>
      </c>
      <c r="AS370">
        <v>5.0737861885996933</v>
      </c>
      <c r="AT370">
        <v>1.0261634462836802</v>
      </c>
      <c r="AU370" s="1">
        <f t="shared" si="122"/>
        <v>5.2065339210000001</v>
      </c>
      <c r="AV370" s="1">
        <f t="shared" si="123"/>
        <v>3.0784903388510405</v>
      </c>
      <c r="AW370" s="1">
        <f t="shared" si="124"/>
        <v>7.1831441239857607</v>
      </c>
      <c r="AX370" s="1">
        <f t="shared" si="127"/>
        <v>10.261634462836803</v>
      </c>
      <c r="AY370" s="3">
        <v>0.1</v>
      </c>
      <c r="AZ370">
        <v>35</v>
      </c>
      <c r="BA370">
        <f t="shared" si="125"/>
        <v>0.10368970511989745</v>
      </c>
      <c r="BB370">
        <v>8.2449999999999996E-2</v>
      </c>
      <c r="BC370">
        <v>0.29249999999999998</v>
      </c>
      <c r="BD370">
        <v>9.75E-3</v>
      </c>
      <c r="BE370">
        <v>7168</v>
      </c>
      <c r="BF370">
        <f t="shared" si="128"/>
        <v>85.8</v>
      </c>
      <c r="BG370" s="6">
        <f t="shared" si="129"/>
        <v>1.1961436046511629</v>
      </c>
      <c r="BH370" s="7">
        <f t="shared" si="130"/>
        <v>2.3922872093023257</v>
      </c>
      <c r="BI370" s="6">
        <f t="shared" si="131"/>
        <v>3.5884308139534884</v>
      </c>
      <c r="BJ370">
        <v>516.41999999999996</v>
      </c>
      <c r="BK370">
        <v>98.6</v>
      </c>
      <c r="BL370">
        <v>0.12</v>
      </c>
      <c r="BM370">
        <v>0.11</v>
      </c>
      <c r="BN370" s="2">
        <f t="shared" si="126"/>
        <v>0.19145512062907707</v>
      </c>
      <c r="BO370" s="2">
        <f t="shared" si="132"/>
        <v>0.23806724564577805</v>
      </c>
      <c r="BP370" s="2">
        <f t="shared" si="133"/>
        <v>0.21731882071982569</v>
      </c>
      <c r="BQ370" s="2">
        <f t="shared" si="134"/>
        <v>0.2873544759286869</v>
      </c>
      <c r="BR370">
        <f t="shared" si="135"/>
        <v>0.21013397457016347</v>
      </c>
      <c r="BS370">
        <f t="shared" si="136"/>
        <v>0.25525721451346822</v>
      </c>
      <c r="BT370">
        <f t="shared" si="137"/>
        <v>674.27607033709444</v>
      </c>
    </row>
    <row r="371" spans="1:72" x14ac:dyDescent="0.2">
      <c r="A371">
        <v>14</v>
      </c>
      <c r="B371">
        <v>13023</v>
      </c>
      <c r="C371" t="s">
        <v>1195</v>
      </c>
      <c r="D371">
        <v>13</v>
      </c>
      <c r="E371" t="s">
        <v>1211</v>
      </c>
      <c r="F371" t="s">
        <v>1212</v>
      </c>
      <c r="G371" t="s">
        <v>1298</v>
      </c>
      <c r="H371">
        <v>23</v>
      </c>
      <c r="I371">
        <v>1430</v>
      </c>
      <c r="J371">
        <v>167</v>
      </c>
      <c r="K371">
        <v>962</v>
      </c>
      <c r="L371">
        <v>209</v>
      </c>
      <c r="M371">
        <v>20107</v>
      </c>
      <c r="N371">
        <f t="shared" si="115"/>
        <v>28073.530215121464</v>
      </c>
      <c r="O371">
        <v>2552.1999999999998</v>
      </c>
      <c r="P371">
        <f t="shared" si="116"/>
        <v>3563.3990060691794</v>
      </c>
      <c r="Q371">
        <v>22069</v>
      </c>
      <c r="R371">
        <f t="shared" si="117"/>
        <v>30812.887965261631</v>
      </c>
      <c r="S371">
        <v>188</v>
      </c>
      <c r="T371">
        <f t="shared" si="118"/>
        <v>262.48687921832374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867</v>
      </c>
      <c r="AL371">
        <v>0.97410143613815303</v>
      </c>
      <c r="AM371">
        <f t="shared" si="119"/>
        <v>1</v>
      </c>
      <c r="AN371">
        <f t="shared" si="120"/>
        <v>844.54594513177869</v>
      </c>
      <c r="AO371">
        <v>7.04</v>
      </c>
      <c r="AP371">
        <f t="shared" si="121"/>
        <v>6.8576741104125976</v>
      </c>
      <c r="AQ371">
        <v>10.37</v>
      </c>
      <c r="AR371">
        <v>9750</v>
      </c>
      <c r="AS371">
        <v>5.0737861885996933</v>
      </c>
      <c r="AT371">
        <v>1.0361136505539026</v>
      </c>
      <c r="AU371" s="1">
        <f t="shared" si="122"/>
        <v>5.2570191299999998</v>
      </c>
      <c r="AV371" s="1">
        <f t="shared" si="123"/>
        <v>3.1083409516617078</v>
      </c>
      <c r="AW371" s="1">
        <f t="shared" si="124"/>
        <v>7.2527955538773181</v>
      </c>
      <c r="AX371" s="1">
        <f t="shared" si="127"/>
        <v>10.361136505539026</v>
      </c>
      <c r="AY371" s="3">
        <v>0.1</v>
      </c>
      <c r="AZ371">
        <v>35</v>
      </c>
      <c r="BA371">
        <f t="shared" si="125"/>
        <v>0.10368970511989745</v>
      </c>
      <c r="BB371">
        <v>8.2449999999999996E-2</v>
      </c>
      <c r="BC371">
        <v>0.29249999999999998</v>
      </c>
      <c r="BD371">
        <v>9.75E-3</v>
      </c>
      <c r="BE371">
        <v>7169</v>
      </c>
      <c r="BF371">
        <f t="shared" si="128"/>
        <v>85.8</v>
      </c>
      <c r="BG371" s="6">
        <f t="shared" si="129"/>
        <v>1.1961436046511629</v>
      </c>
      <c r="BH371" s="7">
        <f t="shared" si="130"/>
        <v>2.3922872093023257</v>
      </c>
      <c r="BI371" s="6">
        <f t="shared" si="131"/>
        <v>3.5884308139534884</v>
      </c>
      <c r="BJ371">
        <v>516.41999999999996</v>
      </c>
      <c r="BK371">
        <v>98.6</v>
      </c>
      <c r="BL371">
        <v>0.12</v>
      </c>
      <c r="BM371">
        <v>0.11</v>
      </c>
      <c r="BN371" s="2">
        <f t="shared" si="126"/>
        <v>0.19236574301615536</v>
      </c>
      <c r="BO371" s="2">
        <f t="shared" si="132"/>
        <v>0.23719122580507598</v>
      </c>
      <c r="BP371" s="2">
        <f t="shared" si="133"/>
        <v>0.21624161356627766</v>
      </c>
      <c r="BQ371" s="2">
        <f t="shared" si="134"/>
        <v>0.28695637021658155</v>
      </c>
      <c r="BR371">
        <f t="shared" si="135"/>
        <v>0.20925791457782666</v>
      </c>
      <c r="BS371">
        <f t="shared" si="136"/>
        <v>0.25438122513262701</v>
      </c>
      <c r="BT371">
        <f t="shared" si="137"/>
        <v>674.27610989535526</v>
      </c>
    </row>
    <row r="372" spans="1:72" x14ac:dyDescent="0.2">
      <c r="A372">
        <v>14</v>
      </c>
      <c r="B372">
        <v>13025</v>
      </c>
      <c r="C372" t="s">
        <v>1195</v>
      </c>
      <c r="D372">
        <v>13</v>
      </c>
      <c r="E372" t="s">
        <v>1211</v>
      </c>
      <c r="F372" t="s">
        <v>1212</v>
      </c>
      <c r="G372" t="s">
        <v>1304</v>
      </c>
      <c r="H372">
        <v>25</v>
      </c>
      <c r="I372">
        <v>1077</v>
      </c>
      <c r="J372">
        <v>129</v>
      </c>
      <c r="K372">
        <v>755</v>
      </c>
      <c r="L372">
        <v>143</v>
      </c>
      <c r="M372">
        <v>14561</v>
      </c>
      <c r="N372">
        <f t="shared" si="115"/>
        <v>20330.167278180914</v>
      </c>
      <c r="O372">
        <v>1569.1</v>
      </c>
      <c r="P372">
        <f t="shared" si="116"/>
        <v>2190.7880967099559</v>
      </c>
      <c r="Q372">
        <v>16866</v>
      </c>
      <c r="R372">
        <f t="shared" si="117"/>
        <v>23548.423962214085</v>
      </c>
      <c r="S372">
        <v>130</v>
      </c>
      <c r="T372">
        <f t="shared" si="118"/>
        <v>181.50688456586215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867</v>
      </c>
      <c r="AL372">
        <v>0.98852627277374305</v>
      </c>
      <c r="AM372">
        <f t="shared" si="119"/>
        <v>1</v>
      </c>
      <c r="AN372">
        <f t="shared" si="120"/>
        <v>857.05227849483526</v>
      </c>
      <c r="AO372">
        <v>7.04</v>
      </c>
      <c r="AP372">
        <f t="shared" si="121"/>
        <v>6.959224960327151</v>
      </c>
      <c r="AQ372">
        <v>10.37</v>
      </c>
      <c r="AR372">
        <v>9750</v>
      </c>
      <c r="AS372">
        <v>5.0737861885996933</v>
      </c>
      <c r="AT372">
        <v>1.0402659071167308</v>
      </c>
      <c r="AU372" s="1">
        <f t="shared" si="122"/>
        <v>5.2780867920000007</v>
      </c>
      <c r="AV372" s="1">
        <f t="shared" si="123"/>
        <v>3.1207977213501925</v>
      </c>
      <c r="AW372" s="1">
        <f t="shared" si="124"/>
        <v>7.2818613498171159</v>
      </c>
      <c r="AX372" s="1">
        <f t="shared" si="127"/>
        <v>10.402659071167308</v>
      </c>
      <c r="AY372" s="3">
        <v>0.1</v>
      </c>
      <c r="AZ372">
        <v>35</v>
      </c>
      <c r="BA372">
        <f t="shared" si="125"/>
        <v>0.10368970511989745</v>
      </c>
      <c r="BB372">
        <v>8.2449999999999996E-2</v>
      </c>
      <c r="BC372">
        <v>0.29249999999999998</v>
      </c>
      <c r="BD372">
        <v>9.75E-3</v>
      </c>
      <c r="BE372">
        <v>7170</v>
      </c>
      <c r="BF372">
        <f t="shared" si="128"/>
        <v>85.8</v>
      </c>
      <c r="BG372" s="6">
        <f t="shared" si="129"/>
        <v>1.1961436046511629</v>
      </c>
      <c r="BH372" s="7">
        <f t="shared" si="130"/>
        <v>2.3922872093023257</v>
      </c>
      <c r="BI372" s="6">
        <f t="shared" si="131"/>
        <v>3.5884308139534884</v>
      </c>
      <c r="BJ372">
        <v>516.41999999999996</v>
      </c>
      <c r="BK372">
        <v>98.6</v>
      </c>
      <c r="BL372">
        <v>0.12</v>
      </c>
      <c r="BM372">
        <v>0.11</v>
      </c>
      <c r="BN372" s="2">
        <f t="shared" si="126"/>
        <v>0.19450719375349529</v>
      </c>
      <c r="BO372" s="2">
        <f t="shared" si="132"/>
        <v>0.23866583370887892</v>
      </c>
      <c r="BP372" s="2">
        <f t="shared" si="133"/>
        <v>0.21763226527004328</v>
      </c>
      <c r="BQ372" s="2">
        <f t="shared" si="134"/>
        <v>0.28863041343076018</v>
      </c>
      <c r="BR372">
        <f t="shared" si="135"/>
        <v>0.21073248232999486</v>
      </c>
      <c r="BS372">
        <f t="shared" si="136"/>
        <v>0.25585586349629075</v>
      </c>
      <c r="BT372">
        <f t="shared" si="137"/>
        <v>674.27614945361609</v>
      </c>
    </row>
    <row r="373" spans="1:72" x14ac:dyDescent="0.2">
      <c r="A373">
        <v>14</v>
      </c>
      <c r="B373">
        <v>13027</v>
      </c>
      <c r="C373" t="s">
        <v>1195</v>
      </c>
      <c r="D373">
        <v>13</v>
      </c>
      <c r="E373" t="s">
        <v>1211</v>
      </c>
      <c r="F373" t="s">
        <v>1212</v>
      </c>
      <c r="G373" t="s">
        <v>86</v>
      </c>
      <c r="H373">
        <v>27</v>
      </c>
      <c r="I373">
        <v>1434</v>
      </c>
      <c r="J373">
        <v>163</v>
      </c>
      <c r="K373">
        <v>880</v>
      </c>
      <c r="L373">
        <v>198</v>
      </c>
      <c r="M373">
        <v>19780</v>
      </c>
      <c r="N373">
        <f t="shared" si="115"/>
        <v>27616.970590098103</v>
      </c>
      <c r="O373">
        <v>2184.8000000000002</v>
      </c>
      <c r="P373">
        <f t="shared" si="116"/>
        <v>3050.4326261499664</v>
      </c>
      <c r="Q373">
        <v>20342</v>
      </c>
      <c r="R373">
        <f t="shared" si="117"/>
        <v>28401.638814144368</v>
      </c>
      <c r="S373">
        <v>177</v>
      </c>
      <c r="T373">
        <f t="shared" si="118"/>
        <v>247.12860437044307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867</v>
      </c>
      <c r="AL373">
        <v>0.96920594302090701</v>
      </c>
      <c r="AM373">
        <f t="shared" si="119"/>
        <v>1</v>
      </c>
      <c r="AN373">
        <f t="shared" si="120"/>
        <v>840.30155259912635</v>
      </c>
      <c r="AO373">
        <v>7.04</v>
      </c>
      <c r="AP373">
        <f t="shared" si="121"/>
        <v>6.8232098388671858</v>
      </c>
      <c r="AQ373">
        <v>10.37</v>
      </c>
      <c r="AR373">
        <v>9750</v>
      </c>
      <c r="AS373">
        <v>5.0737861885996933</v>
      </c>
      <c r="AT373">
        <v>1.0817044853667195</v>
      </c>
      <c r="AU373" s="1">
        <f t="shared" si="122"/>
        <v>5.4883372780000004</v>
      </c>
      <c r="AV373" s="1">
        <f t="shared" si="123"/>
        <v>3.2451134561001584</v>
      </c>
      <c r="AW373" s="1">
        <f t="shared" si="124"/>
        <v>7.5719313975670364</v>
      </c>
      <c r="AX373" s="1">
        <f t="shared" si="127"/>
        <v>10.817044853667195</v>
      </c>
      <c r="AY373" s="3">
        <v>0.1</v>
      </c>
      <c r="AZ373">
        <v>35</v>
      </c>
      <c r="BA373">
        <f t="shared" si="125"/>
        <v>0.10368970511989745</v>
      </c>
      <c r="BB373">
        <v>8.2449999999999996E-2</v>
      </c>
      <c r="BC373">
        <v>0.29249999999999998</v>
      </c>
      <c r="BD373">
        <v>9.75E-3</v>
      </c>
      <c r="BE373">
        <v>7171</v>
      </c>
      <c r="BF373">
        <f t="shared" si="128"/>
        <v>85.8</v>
      </c>
      <c r="BG373" s="6">
        <f t="shared" si="129"/>
        <v>1.1961436046511629</v>
      </c>
      <c r="BH373" s="7">
        <f t="shared" si="130"/>
        <v>2.3922872093023257</v>
      </c>
      <c r="BI373" s="6">
        <f t="shared" si="131"/>
        <v>3.5884308139534884</v>
      </c>
      <c r="BJ373">
        <v>516.41999999999996</v>
      </c>
      <c r="BK373">
        <v>98.6</v>
      </c>
      <c r="BL373">
        <v>0.12</v>
      </c>
      <c r="BM373">
        <v>0.11</v>
      </c>
      <c r="BN373" s="2">
        <f t="shared" si="126"/>
        <v>0.19396404241912249</v>
      </c>
      <c r="BO373" s="2">
        <f t="shared" si="132"/>
        <v>0.23867683582986612</v>
      </c>
      <c r="BP373" s="2">
        <f t="shared" si="133"/>
        <v>0.21680540356634267</v>
      </c>
      <c r="BQ373" s="2">
        <f t="shared" si="134"/>
        <v>0.29063173469262132</v>
      </c>
      <c r="BR373">
        <f t="shared" si="135"/>
        <v>0.21074344429934735</v>
      </c>
      <c r="BS373">
        <f t="shared" si="136"/>
        <v>0.25586689607713881</v>
      </c>
      <c r="BT373">
        <f t="shared" si="137"/>
        <v>674.27618901187691</v>
      </c>
    </row>
    <row r="374" spans="1:72" x14ac:dyDescent="0.2">
      <c r="A374">
        <v>14</v>
      </c>
      <c r="B374">
        <v>13029</v>
      </c>
      <c r="C374" t="s">
        <v>1195</v>
      </c>
      <c r="D374">
        <v>13</v>
      </c>
      <c r="E374" t="s">
        <v>1211</v>
      </c>
      <c r="F374" t="s">
        <v>1212</v>
      </c>
      <c r="G374" t="s">
        <v>1280</v>
      </c>
      <c r="H374">
        <v>29</v>
      </c>
      <c r="I374">
        <v>2328</v>
      </c>
      <c r="J374">
        <v>133</v>
      </c>
      <c r="K374">
        <v>1036</v>
      </c>
      <c r="L374">
        <v>374</v>
      </c>
      <c r="M374">
        <v>35329</v>
      </c>
      <c r="N374">
        <f t="shared" si="115"/>
        <v>49326.590190979565</v>
      </c>
      <c r="O374">
        <v>1678.9</v>
      </c>
      <c r="P374">
        <f t="shared" si="116"/>
        <v>2344.091603827892</v>
      </c>
      <c r="Q374">
        <v>23998</v>
      </c>
      <c r="R374">
        <f t="shared" si="117"/>
        <v>33506.17089085815</v>
      </c>
      <c r="S374">
        <v>299</v>
      </c>
      <c r="T374">
        <f t="shared" si="118"/>
        <v>417.46583450148296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867</v>
      </c>
      <c r="AL374">
        <v>0.99217694997787498</v>
      </c>
      <c r="AM374">
        <f t="shared" si="119"/>
        <v>1</v>
      </c>
      <c r="AN374">
        <f t="shared" si="120"/>
        <v>860.21741563081764</v>
      </c>
      <c r="AO374">
        <v>7.04</v>
      </c>
      <c r="AP374">
        <f t="shared" si="121"/>
        <v>6.9849257278442396</v>
      </c>
      <c r="AQ374">
        <v>10.37</v>
      </c>
      <c r="AR374">
        <v>9750</v>
      </c>
      <c r="AS374">
        <v>5.0737861885996933</v>
      </c>
      <c r="AT374">
        <v>0.96172831168250605</v>
      </c>
      <c r="AU374" s="1">
        <f t="shared" si="122"/>
        <v>4.8796038250000002</v>
      </c>
      <c r="AV374" s="1">
        <f t="shared" si="123"/>
        <v>2.8851849350475183</v>
      </c>
      <c r="AW374" s="1">
        <f t="shared" si="124"/>
        <v>6.732098181777542</v>
      </c>
      <c r="AX374" s="1">
        <f t="shared" si="127"/>
        <v>9.6172831168250603</v>
      </c>
      <c r="AY374" s="3">
        <v>0.1</v>
      </c>
      <c r="AZ374">
        <v>35</v>
      </c>
      <c r="BA374">
        <f t="shared" si="125"/>
        <v>0.10368970511989745</v>
      </c>
      <c r="BB374">
        <v>8.2449999999999996E-2</v>
      </c>
      <c r="BC374">
        <v>0.29249999999999998</v>
      </c>
      <c r="BD374">
        <v>9.75E-3</v>
      </c>
      <c r="BE374">
        <v>7172</v>
      </c>
      <c r="BF374">
        <f t="shared" si="128"/>
        <v>85.8</v>
      </c>
      <c r="BG374" s="6">
        <f t="shared" si="129"/>
        <v>1.1961436046511629</v>
      </c>
      <c r="BH374" s="7">
        <f t="shared" si="130"/>
        <v>2.3922872093023257</v>
      </c>
      <c r="BI374" s="6">
        <f t="shared" si="131"/>
        <v>3.5884308139534884</v>
      </c>
      <c r="BJ374">
        <v>516.41999999999996</v>
      </c>
      <c r="BK374">
        <v>98.6</v>
      </c>
      <c r="BL374">
        <v>0.12</v>
      </c>
      <c r="BM374">
        <v>0.11</v>
      </c>
      <c r="BN374" s="2">
        <f t="shared" si="126"/>
        <v>0.19111196339785627</v>
      </c>
      <c r="BO374" s="2">
        <f t="shared" si="132"/>
        <v>0.23695064787499817</v>
      </c>
      <c r="BP374" s="2">
        <f t="shared" si="133"/>
        <v>0.21750506369796144</v>
      </c>
      <c r="BQ374" s="2">
        <f t="shared" si="134"/>
        <v>0.28314302097029248</v>
      </c>
      <c r="BR374">
        <f t="shared" si="135"/>
        <v>0.20901721619284463</v>
      </c>
      <c r="BS374">
        <f t="shared" si="136"/>
        <v>0.2541407385821316</v>
      </c>
      <c r="BT374">
        <f t="shared" si="137"/>
        <v>674.27622857013773</v>
      </c>
    </row>
    <row r="375" spans="1:72" x14ac:dyDescent="0.2">
      <c r="A375">
        <v>14</v>
      </c>
      <c r="B375">
        <v>13031</v>
      </c>
      <c r="C375" t="s">
        <v>1195</v>
      </c>
      <c r="D375">
        <v>13</v>
      </c>
      <c r="E375" t="s">
        <v>1211</v>
      </c>
      <c r="F375" t="s">
        <v>1212</v>
      </c>
      <c r="G375" t="s">
        <v>1291</v>
      </c>
      <c r="H375">
        <v>31</v>
      </c>
      <c r="I375">
        <v>1464</v>
      </c>
      <c r="J375">
        <v>210</v>
      </c>
      <c r="K375">
        <v>951</v>
      </c>
      <c r="L375">
        <v>193</v>
      </c>
      <c r="M375">
        <v>19401</v>
      </c>
      <c r="N375">
        <f t="shared" si="115"/>
        <v>27087.808211248397</v>
      </c>
      <c r="O375">
        <v>2187.6</v>
      </c>
      <c r="P375">
        <f t="shared" si="116"/>
        <v>3054.3420052021538</v>
      </c>
      <c r="Q375">
        <v>21640</v>
      </c>
      <c r="R375">
        <f t="shared" si="117"/>
        <v>30213.915246194283</v>
      </c>
      <c r="S375">
        <v>173</v>
      </c>
      <c r="T375">
        <f t="shared" si="118"/>
        <v>241.54377715303193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867</v>
      </c>
      <c r="AL375">
        <v>0.98954330121769596</v>
      </c>
      <c r="AM375">
        <f t="shared" si="119"/>
        <v>1</v>
      </c>
      <c r="AN375">
        <f t="shared" si="120"/>
        <v>857.93404215574242</v>
      </c>
      <c r="AO375">
        <v>7.04</v>
      </c>
      <c r="AP375">
        <f t="shared" si="121"/>
        <v>6.9663848405725792</v>
      </c>
      <c r="AQ375">
        <v>10.37</v>
      </c>
      <c r="AR375">
        <v>9750</v>
      </c>
      <c r="AS375">
        <v>5.0737861885996933</v>
      </c>
      <c r="AT375">
        <v>0.96863385001179658</v>
      </c>
      <c r="AU375" s="1">
        <f t="shared" si="122"/>
        <v>4.9146410500000002</v>
      </c>
      <c r="AV375" s="1">
        <f t="shared" si="123"/>
        <v>2.9059015500353897</v>
      </c>
      <c r="AW375" s="1">
        <f t="shared" si="124"/>
        <v>6.7804369500825761</v>
      </c>
      <c r="AX375" s="1">
        <f t="shared" si="127"/>
        <v>9.6863385001179658</v>
      </c>
      <c r="AY375" s="3">
        <v>0.1</v>
      </c>
      <c r="AZ375">
        <v>35</v>
      </c>
      <c r="BA375">
        <f t="shared" si="125"/>
        <v>0.10368970511989745</v>
      </c>
      <c r="BB375">
        <v>8.2449999999999996E-2</v>
      </c>
      <c r="BC375">
        <v>0.29249999999999998</v>
      </c>
      <c r="BD375">
        <v>9.75E-3</v>
      </c>
      <c r="BE375">
        <v>7173</v>
      </c>
      <c r="BF375">
        <f t="shared" si="128"/>
        <v>85.8</v>
      </c>
      <c r="BG375" s="6">
        <f t="shared" si="129"/>
        <v>1.1961436046511629</v>
      </c>
      <c r="BH375" s="7">
        <f t="shared" si="130"/>
        <v>2.3922872093023257</v>
      </c>
      <c r="BI375" s="6">
        <f t="shared" si="131"/>
        <v>3.5884308139534884</v>
      </c>
      <c r="BJ375">
        <v>516.41999999999996</v>
      </c>
      <c r="BK375">
        <v>98.6</v>
      </c>
      <c r="BL375">
        <v>0.12</v>
      </c>
      <c r="BM375">
        <v>0.11</v>
      </c>
      <c r="BN375" s="2">
        <f t="shared" si="126"/>
        <v>0.19110009905832009</v>
      </c>
      <c r="BO375" s="2">
        <f t="shared" si="132"/>
        <v>0.23579297911325162</v>
      </c>
      <c r="BP375" s="2">
        <f t="shared" si="133"/>
        <v>0.2162077689885967</v>
      </c>
      <c r="BQ375" s="2">
        <f t="shared" si="134"/>
        <v>0.28231702925190183</v>
      </c>
      <c r="BR375">
        <f t="shared" si="135"/>
        <v>0.20785950727946342</v>
      </c>
      <c r="BS375">
        <f t="shared" si="136"/>
        <v>0.25298310028024595</v>
      </c>
      <c r="BT375">
        <f t="shared" si="137"/>
        <v>674.27626812839856</v>
      </c>
    </row>
    <row r="376" spans="1:72" x14ac:dyDescent="0.2">
      <c r="A376">
        <v>14</v>
      </c>
      <c r="B376">
        <v>13033</v>
      </c>
      <c r="C376" t="s">
        <v>1195</v>
      </c>
      <c r="D376">
        <v>13</v>
      </c>
      <c r="E376" t="s">
        <v>1211</v>
      </c>
      <c r="F376" t="s">
        <v>1212</v>
      </c>
      <c r="G376" t="s">
        <v>504</v>
      </c>
      <c r="H376">
        <v>33</v>
      </c>
      <c r="I376">
        <v>1985</v>
      </c>
      <c r="J376">
        <v>242</v>
      </c>
      <c r="K376">
        <v>1286</v>
      </c>
      <c r="L376">
        <v>290</v>
      </c>
      <c r="M376">
        <v>25642</v>
      </c>
      <c r="N376">
        <f t="shared" si="115"/>
        <v>35801.53487721413</v>
      </c>
      <c r="O376">
        <v>3065.6</v>
      </c>
      <c r="P376">
        <f t="shared" si="116"/>
        <v>4280.2115794238998</v>
      </c>
      <c r="Q376">
        <v>27611</v>
      </c>
      <c r="R376">
        <f t="shared" si="117"/>
        <v>38550.666074984765</v>
      </c>
      <c r="S376">
        <v>242</v>
      </c>
      <c r="T376">
        <f t="shared" si="118"/>
        <v>337.88204665337418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867</v>
      </c>
      <c r="AL376">
        <v>0.98682658509774601</v>
      </c>
      <c r="AM376">
        <f t="shared" si="119"/>
        <v>1</v>
      </c>
      <c r="AN376">
        <f t="shared" si="120"/>
        <v>855.57864927974583</v>
      </c>
      <c r="AO376">
        <v>7.04</v>
      </c>
      <c r="AP376">
        <f t="shared" si="121"/>
        <v>6.9472591590881319</v>
      </c>
      <c r="AQ376">
        <v>10.37</v>
      </c>
      <c r="AR376">
        <v>9750</v>
      </c>
      <c r="AS376">
        <v>5.0737861885996933</v>
      </c>
      <c r="AT376">
        <v>0.98088684268612081</v>
      </c>
      <c r="AU376" s="1">
        <f t="shared" si="122"/>
        <v>4.9768101150000001</v>
      </c>
      <c r="AV376" s="1">
        <f t="shared" si="123"/>
        <v>2.9426605280583624</v>
      </c>
      <c r="AW376" s="1">
        <f t="shared" si="124"/>
        <v>6.8662078988028457</v>
      </c>
      <c r="AX376" s="1">
        <f t="shared" si="127"/>
        <v>9.8088684268612081</v>
      </c>
      <c r="AY376" s="3">
        <v>0.1</v>
      </c>
      <c r="AZ376">
        <v>35</v>
      </c>
      <c r="BA376">
        <f t="shared" si="125"/>
        <v>0.10368970511989745</v>
      </c>
      <c r="BB376">
        <v>8.2449999999999996E-2</v>
      </c>
      <c r="BC376">
        <v>0.29249999999999998</v>
      </c>
      <c r="BD376">
        <v>9.75E-3</v>
      </c>
      <c r="BE376">
        <v>7174</v>
      </c>
      <c r="BF376">
        <f t="shared" si="128"/>
        <v>85.8</v>
      </c>
      <c r="BG376" s="6">
        <f t="shared" si="129"/>
        <v>1.1961436046511629</v>
      </c>
      <c r="BH376" s="7">
        <f t="shared" si="130"/>
        <v>2.3922872093023257</v>
      </c>
      <c r="BI376" s="6">
        <f t="shared" si="131"/>
        <v>3.5884308139534884</v>
      </c>
      <c r="BJ376">
        <v>516.41999999999996</v>
      </c>
      <c r="BK376">
        <v>98.6</v>
      </c>
      <c r="BL376">
        <v>0.12</v>
      </c>
      <c r="BM376">
        <v>0.11</v>
      </c>
      <c r="BN376" s="2">
        <f t="shared" si="126"/>
        <v>0.19134162120638551</v>
      </c>
      <c r="BO376" s="2">
        <f t="shared" si="132"/>
        <v>0.23673952114481797</v>
      </c>
      <c r="BP376" s="2">
        <f t="shared" si="133"/>
        <v>0.21690656267213701</v>
      </c>
      <c r="BQ376" s="2">
        <f t="shared" si="134"/>
        <v>0.28385208968546483</v>
      </c>
      <c r="BR376">
        <f t="shared" si="135"/>
        <v>0.20880600915939504</v>
      </c>
      <c r="BS376">
        <f t="shared" si="136"/>
        <v>0.25392967277167311</v>
      </c>
      <c r="BT376">
        <f t="shared" si="137"/>
        <v>674.27630768665938</v>
      </c>
    </row>
    <row r="377" spans="1:72" x14ac:dyDescent="0.2">
      <c r="A377">
        <v>14</v>
      </c>
      <c r="B377">
        <v>13035</v>
      </c>
      <c r="C377" t="s">
        <v>1195</v>
      </c>
      <c r="D377">
        <v>13</v>
      </c>
      <c r="E377" t="s">
        <v>1211</v>
      </c>
      <c r="F377" t="s">
        <v>1212</v>
      </c>
      <c r="G377" t="s">
        <v>1281</v>
      </c>
      <c r="H377">
        <v>35</v>
      </c>
      <c r="I377">
        <v>2547</v>
      </c>
      <c r="J377">
        <v>213</v>
      </c>
      <c r="K377">
        <v>1370</v>
      </c>
      <c r="L377">
        <v>344</v>
      </c>
      <c r="M377">
        <v>29550</v>
      </c>
      <c r="N377">
        <f t="shared" si="115"/>
        <v>41257.911068624817</v>
      </c>
      <c r="O377">
        <v>2939.6</v>
      </c>
      <c r="P377">
        <f t="shared" si="116"/>
        <v>4104.289522075449</v>
      </c>
      <c r="Q377">
        <v>28351</v>
      </c>
      <c r="R377">
        <f t="shared" si="117"/>
        <v>39583.859110205827</v>
      </c>
      <c r="S377">
        <v>299</v>
      </c>
      <c r="T377">
        <f t="shared" si="118"/>
        <v>417.46583450148296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867</v>
      </c>
      <c r="AL377">
        <v>0.97211970388889302</v>
      </c>
      <c r="AM377">
        <f t="shared" si="119"/>
        <v>1</v>
      </c>
      <c r="AN377">
        <f t="shared" si="120"/>
        <v>842.82778327167023</v>
      </c>
      <c r="AO377">
        <v>7.04</v>
      </c>
      <c r="AP377">
        <f t="shared" si="121"/>
        <v>6.8437227153778073</v>
      </c>
      <c r="AQ377">
        <v>10.37</v>
      </c>
      <c r="AR377">
        <v>9750</v>
      </c>
      <c r="AS377">
        <v>5.0737861885996933</v>
      </c>
      <c r="AT377">
        <v>1.0093799664848395</v>
      </c>
      <c r="AU377" s="1">
        <f t="shared" si="122"/>
        <v>5.1213781330000003</v>
      </c>
      <c r="AV377" s="1">
        <f t="shared" si="123"/>
        <v>3.0281398994545183</v>
      </c>
      <c r="AW377" s="1">
        <f t="shared" si="124"/>
        <v>7.0656597653938764</v>
      </c>
      <c r="AX377" s="1">
        <f t="shared" si="127"/>
        <v>10.093799664848396</v>
      </c>
      <c r="AY377" s="3">
        <v>0.1</v>
      </c>
      <c r="AZ377">
        <v>35</v>
      </c>
      <c r="BA377">
        <f t="shared" si="125"/>
        <v>0.10368970511989745</v>
      </c>
      <c r="BB377">
        <v>8.2449999999999996E-2</v>
      </c>
      <c r="BC377">
        <v>0.29249999999999998</v>
      </c>
      <c r="BD377">
        <v>9.75E-3</v>
      </c>
      <c r="BE377">
        <v>7175</v>
      </c>
      <c r="BF377">
        <f t="shared" si="128"/>
        <v>85.8</v>
      </c>
      <c r="BG377" s="6">
        <f t="shared" si="129"/>
        <v>1.1961436046511629</v>
      </c>
      <c r="BH377" s="7">
        <f t="shared" si="130"/>
        <v>2.3922872093023257</v>
      </c>
      <c r="BI377" s="6">
        <f t="shared" si="131"/>
        <v>3.5884308139534884</v>
      </c>
      <c r="BJ377">
        <v>516.41999999999996</v>
      </c>
      <c r="BK377">
        <v>98.6</v>
      </c>
      <c r="BL377">
        <v>0.12</v>
      </c>
      <c r="BM377">
        <v>0.11</v>
      </c>
      <c r="BN377" s="2">
        <f t="shared" si="126"/>
        <v>0.19077726351015059</v>
      </c>
      <c r="BO377" s="2">
        <f t="shared" si="132"/>
        <v>0.23645940691672354</v>
      </c>
      <c r="BP377" s="2">
        <f t="shared" si="133"/>
        <v>0.2160503341396551</v>
      </c>
      <c r="BQ377" s="2">
        <f t="shared" si="134"/>
        <v>0.28494051685224547</v>
      </c>
      <c r="BR377">
        <f t="shared" si="135"/>
        <v>0.2085258547796659</v>
      </c>
      <c r="BS377">
        <f t="shared" si="136"/>
        <v>0.25364958900343954</v>
      </c>
      <c r="BT377">
        <f t="shared" si="137"/>
        <v>674.2763472449202</v>
      </c>
    </row>
    <row r="378" spans="1:72" x14ac:dyDescent="0.2">
      <c r="A378">
        <v>14</v>
      </c>
      <c r="B378">
        <v>13037</v>
      </c>
      <c r="C378" t="s">
        <v>1195</v>
      </c>
      <c r="D378">
        <v>13</v>
      </c>
      <c r="E378" t="s">
        <v>1211</v>
      </c>
      <c r="F378" t="s">
        <v>1212</v>
      </c>
      <c r="G378" t="s">
        <v>64</v>
      </c>
      <c r="H378">
        <v>37</v>
      </c>
      <c r="I378">
        <v>927</v>
      </c>
      <c r="J378">
        <v>151</v>
      </c>
      <c r="K378">
        <v>737</v>
      </c>
      <c r="L378">
        <v>134</v>
      </c>
      <c r="M378">
        <v>13672</v>
      </c>
      <c r="N378">
        <f t="shared" si="115"/>
        <v>19088.939429111288</v>
      </c>
      <c r="O378">
        <v>1939.8</v>
      </c>
      <c r="P378">
        <f t="shared" si="116"/>
        <v>2708.3619590835337</v>
      </c>
      <c r="Q378">
        <v>17105</v>
      </c>
      <c r="R378">
        <f t="shared" si="117"/>
        <v>23882.1173884544</v>
      </c>
      <c r="S378">
        <v>128</v>
      </c>
      <c r="T378">
        <f t="shared" si="118"/>
        <v>178.71447095715658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867</v>
      </c>
      <c r="AL378">
        <v>0.97103180204119</v>
      </c>
      <c r="AM378">
        <f t="shared" si="119"/>
        <v>1</v>
      </c>
      <c r="AN378">
        <f t="shared" si="120"/>
        <v>841.88457236971169</v>
      </c>
      <c r="AO378">
        <v>7.04</v>
      </c>
      <c r="AP378">
        <f t="shared" si="121"/>
        <v>6.8360638863699776</v>
      </c>
      <c r="AQ378">
        <v>10.37</v>
      </c>
      <c r="AR378">
        <v>9750</v>
      </c>
      <c r="AS378">
        <v>5.0737861885996933</v>
      </c>
      <c r="AT378">
        <v>1.0579603218324556</v>
      </c>
      <c r="AU378" s="1">
        <f t="shared" si="122"/>
        <v>5.3678644689999997</v>
      </c>
      <c r="AV378" s="1">
        <f t="shared" si="123"/>
        <v>3.173880965497367</v>
      </c>
      <c r="AW378" s="1">
        <f t="shared" si="124"/>
        <v>7.4057222528271893</v>
      </c>
      <c r="AX378" s="1">
        <f t="shared" si="127"/>
        <v>10.579603218324555</v>
      </c>
      <c r="AY378" s="3">
        <v>0.1</v>
      </c>
      <c r="AZ378">
        <v>35</v>
      </c>
      <c r="BA378">
        <f t="shared" si="125"/>
        <v>0.10368970511989745</v>
      </c>
      <c r="BB378">
        <v>8.2449999999999996E-2</v>
      </c>
      <c r="BC378">
        <v>0.29249999999999998</v>
      </c>
      <c r="BD378">
        <v>9.75E-3</v>
      </c>
      <c r="BE378">
        <v>7176</v>
      </c>
      <c r="BF378">
        <f t="shared" si="128"/>
        <v>85.8</v>
      </c>
      <c r="BG378" s="6">
        <f t="shared" si="129"/>
        <v>1.1961436046511629</v>
      </c>
      <c r="BH378" s="7">
        <f t="shared" si="130"/>
        <v>2.3922872093023257</v>
      </c>
      <c r="BI378" s="6">
        <f t="shared" si="131"/>
        <v>3.5884308139534884</v>
      </c>
      <c r="BJ378">
        <v>516.41999999999996</v>
      </c>
      <c r="BK378">
        <v>98.6</v>
      </c>
      <c r="BL378">
        <v>0.12</v>
      </c>
      <c r="BM378">
        <v>0.11</v>
      </c>
      <c r="BN378" s="2">
        <f t="shared" si="126"/>
        <v>0.19303449166602688</v>
      </c>
      <c r="BO378" s="2">
        <f t="shared" si="132"/>
        <v>0.23720237568881533</v>
      </c>
      <c r="BP378" s="2">
        <f t="shared" si="133"/>
        <v>0.21581103652966468</v>
      </c>
      <c r="BQ378" s="2">
        <f t="shared" si="134"/>
        <v>0.28801682849472982</v>
      </c>
      <c r="BR378">
        <f t="shared" si="135"/>
        <v>0.20926878340012295</v>
      </c>
      <c r="BS378">
        <f t="shared" si="136"/>
        <v>0.25439258823539213</v>
      </c>
      <c r="BT378">
        <f t="shared" si="137"/>
        <v>674.27638680318103</v>
      </c>
    </row>
    <row r="379" spans="1:72" x14ac:dyDescent="0.2">
      <c r="A379">
        <v>14</v>
      </c>
      <c r="B379">
        <v>13039</v>
      </c>
      <c r="C379" t="s">
        <v>1195</v>
      </c>
      <c r="D379">
        <v>13</v>
      </c>
      <c r="E379" t="s">
        <v>1211</v>
      </c>
      <c r="F379" t="s">
        <v>1212</v>
      </c>
      <c r="G379" t="s">
        <v>786</v>
      </c>
      <c r="H379">
        <v>39</v>
      </c>
      <c r="I379">
        <v>1306</v>
      </c>
      <c r="J379">
        <v>132</v>
      </c>
      <c r="K379">
        <v>819</v>
      </c>
      <c r="L379">
        <v>168</v>
      </c>
      <c r="M379">
        <v>17953</v>
      </c>
      <c r="N379">
        <f t="shared" si="115"/>
        <v>25066.100758545563</v>
      </c>
      <c r="O379">
        <v>1324.5</v>
      </c>
      <c r="P379">
        <f t="shared" si="116"/>
        <v>1849.2759123652647</v>
      </c>
      <c r="Q379">
        <v>17358</v>
      </c>
      <c r="R379">
        <f t="shared" si="117"/>
        <v>24235.357709955657</v>
      </c>
      <c r="S379">
        <v>148</v>
      </c>
      <c r="T379">
        <f t="shared" si="118"/>
        <v>206.63860704421231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867</v>
      </c>
      <c r="AL379">
        <v>0.990754527204177</v>
      </c>
      <c r="AM379">
        <f t="shared" si="119"/>
        <v>1</v>
      </c>
      <c r="AN379">
        <f t="shared" si="120"/>
        <v>858.98417508602142</v>
      </c>
      <c r="AO379">
        <v>7.04</v>
      </c>
      <c r="AP379">
        <f t="shared" si="121"/>
        <v>6.9749118715174063</v>
      </c>
      <c r="AQ379">
        <v>10.37</v>
      </c>
      <c r="AR379">
        <v>9750</v>
      </c>
      <c r="AS379">
        <v>5.0737861885996933</v>
      </c>
      <c r="AT379">
        <v>1.0443577251847935</v>
      </c>
      <c r="AU379" s="1">
        <f t="shared" si="122"/>
        <v>5.2988478019999992</v>
      </c>
      <c r="AV379" s="1">
        <f t="shared" si="123"/>
        <v>3.1330731755543804</v>
      </c>
      <c r="AW379" s="1">
        <f t="shared" si="124"/>
        <v>7.3105040762935545</v>
      </c>
      <c r="AX379" s="1">
        <f t="shared" si="127"/>
        <v>10.443577251847936</v>
      </c>
      <c r="AY379" s="3">
        <v>0.1</v>
      </c>
      <c r="AZ379">
        <v>35</v>
      </c>
      <c r="BA379">
        <f t="shared" si="125"/>
        <v>0.10368970511989745</v>
      </c>
      <c r="BB379">
        <v>8.2449999999999996E-2</v>
      </c>
      <c r="BC379">
        <v>0.29249999999999998</v>
      </c>
      <c r="BD379">
        <v>9.75E-3</v>
      </c>
      <c r="BE379">
        <v>7177</v>
      </c>
      <c r="BF379">
        <f t="shared" si="128"/>
        <v>85.8</v>
      </c>
      <c r="BG379" s="6">
        <f t="shared" si="129"/>
        <v>1.1961436046511629</v>
      </c>
      <c r="BH379" s="7">
        <f t="shared" si="130"/>
        <v>2.3922872093023257</v>
      </c>
      <c r="BI379" s="6">
        <f t="shared" si="131"/>
        <v>3.5884308139534884</v>
      </c>
      <c r="BJ379">
        <v>516.41999999999996</v>
      </c>
      <c r="BK379">
        <v>98.6</v>
      </c>
      <c r="BL379">
        <v>0.12</v>
      </c>
      <c r="BM379">
        <v>0.11</v>
      </c>
      <c r="BN379" s="2">
        <f t="shared" si="126"/>
        <v>0.19500868055876475</v>
      </c>
      <c r="BO379" s="2">
        <f t="shared" si="132"/>
        <v>0.23938312415025462</v>
      </c>
      <c r="BP379" s="2">
        <f t="shared" si="133"/>
        <v>0.21826682154240987</v>
      </c>
      <c r="BQ379" s="2">
        <f t="shared" si="134"/>
        <v>0.28954423628627202</v>
      </c>
      <c r="BR379">
        <f t="shared" si="135"/>
        <v>0.2114494917099275</v>
      </c>
      <c r="BS379">
        <f t="shared" si="136"/>
        <v>0.25657336715669221</v>
      </c>
      <c r="BT379">
        <f t="shared" si="137"/>
        <v>674.27642636144185</v>
      </c>
    </row>
    <row r="380" spans="1:72" x14ac:dyDescent="0.2">
      <c r="A380">
        <v>14</v>
      </c>
      <c r="B380">
        <v>13043</v>
      </c>
      <c r="C380" t="s">
        <v>1195</v>
      </c>
      <c r="D380">
        <v>13</v>
      </c>
      <c r="E380" t="s">
        <v>1211</v>
      </c>
      <c r="F380" t="s">
        <v>1212</v>
      </c>
      <c r="G380" t="s">
        <v>1294</v>
      </c>
      <c r="H380">
        <v>43</v>
      </c>
      <c r="I380">
        <v>1087</v>
      </c>
      <c r="J380">
        <v>140</v>
      </c>
      <c r="K380">
        <v>852</v>
      </c>
      <c r="L380">
        <v>152</v>
      </c>
      <c r="M380">
        <v>15682</v>
      </c>
      <c r="N380">
        <f t="shared" si="115"/>
        <v>21895.315105860387</v>
      </c>
      <c r="O380">
        <v>2111</v>
      </c>
      <c r="P380">
        <f t="shared" si="116"/>
        <v>2947.3925639887307</v>
      </c>
      <c r="Q380">
        <v>19840</v>
      </c>
      <c r="R380">
        <f t="shared" si="117"/>
        <v>27700.74299835927</v>
      </c>
      <c r="S380">
        <v>143</v>
      </c>
      <c r="T380">
        <f t="shared" si="118"/>
        <v>199.65757302244836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867</v>
      </c>
      <c r="AL380">
        <v>0.98815271854400599</v>
      </c>
      <c r="AM380">
        <f t="shared" si="119"/>
        <v>1</v>
      </c>
      <c r="AN380">
        <f t="shared" si="120"/>
        <v>856.72840697765321</v>
      </c>
      <c r="AO380">
        <v>7.04</v>
      </c>
      <c r="AP380">
        <f t="shared" si="121"/>
        <v>6.9565951385498019</v>
      </c>
      <c r="AQ380">
        <v>10.37</v>
      </c>
      <c r="AR380">
        <v>9750</v>
      </c>
      <c r="AS380">
        <v>5.0737861885996933</v>
      </c>
      <c r="AT380">
        <v>0.98792037616062645</v>
      </c>
      <c r="AU380" s="1">
        <f t="shared" si="122"/>
        <v>5.0124967600000003</v>
      </c>
      <c r="AV380" s="1">
        <f t="shared" si="123"/>
        <v>2.9637611284818792</v>
      </c>
      <c r="AW380" s="1">
        <f t="shared" si="124"/>
        <v>6.9154426331243855</v>
      </c>
      <c r="AX380" s="1">
        <f t="shared" si="127"/>
        <v>9.8792037616062647</v>
      </c>
      <c r="AY380" s="3">
        <v>0.1</v>
      </c>
      <c r="AZ380">
        <v>35</v>
      </c>
      <c r="BA380">
        <f t="shared" si="125"/>
        <v>0.10368970511989745</v>
      </c>
      <c r="BB380">
        <v>8.2449999999999996E-2</v>
      </c>
      <c r="BC380">
        <v>0.29249999999999998</v>
      </c>
      <c r="BD380">
        <v>9.75E-3</v>
      </c>
      <c r="BE380">
        <v>7178</v>
      </c>
      <c r="BF380">
        <f t="shared" si="128"/>
        <v>85.8</v>
      </c>
      <c r="BG380" s="6">
        <f t="shared" si="129"/>
        <v>1.1961436046511629</v>
      </c>
      <c r="BH380" s="7">
        <f t="shared" si="130"/>
        <v>2.3922872093023257</v>
      </c>
      <c r="BI380" s="6">
        <f t="shared" si="131"/>
        <v>3.5884308139534884</v>
      </c>
      <c r="BJ380">
        <v>516.41999999999996</v>
      </c>
      <c r="BK380">
        <v>98.6</v>
      </c>
      <c r="BL380">
        <v>0.12</v>
      </c>
      <c r="BM380">
        <v>0.11</v>
      </c>
      <c r="BN380" s="2">
        <f t="shared" si="126"/>
        <v>0.19186755406057024</v>
      </c>
      <c r="BO380" s="2">
        <f t="shared" si="132"/>
        <v>0.23624473842788454</v>
      </c>
      <c r="BP380" s="2">
        <f t="shared" si="133"/>
        <v>0.21626956602058287</v>
      </c>
      <c r="BQ380" s="2">
        <f t="shared" si="134"/>
        <v>0.28369513169354565</v>
      </c>
      <c r="BR380">
        <f t="shared" si="135"/>
        <v>0.20831106583592271</v>
      </c>
      <c r="BS380">
        <f t="shared" si="136"/>
        <v>0.25343501189418299</v>
      </c>
      <c r="BT380">
        <f t="shared" si="137"/>
        <v>674.27646591970267</v>
      </c>
    </row>
    <row r="381" spans="1:72" x14ac:dyDescent="0.2">
      <c r="A381">
        <v>14</v>
      </c>
      <c r="B381">
        <v>13045</v>
      </c>
      <c r="C381" t="s">
        <v>1195</v>
      </c>
      <c r="D381">
        <v>13</v>
      </c>
      <c r="E381" t="s">
        <v>1211</v>
      </c>
      <c r="F381" t="s">
        <v>1212</v>
      </c>
      <c r="G381" t="s">
        <v>517</v>
      </c>
      <c r="H381">
        <v>45</v>
      </c>
      <c r="I381">
        <v>4271</v>
      </c>
      <c r="J381">
        <v>290</v>
      </c>
      <c r="K381">
        <v>1917</v>
      </c>
      <c r="L381">
        <v>589</v>
      </c>
      <c r="M381">
        <v>48307</v>
      </c>
      <c r="N381">
        <f t="shared" si="115"/>
        <v>67446.562097870017</v>
      </c>
      <c r="O381">
        <v>3971.2</v>
      </c>
      <c r="P381">
        <f t="shared" si="116"/>
        <v>5544.616461445783</v>
      </c>
      <c r="Q381">
        <v>38387</v>
      </c>
      <c r="R381">
        <f t="shared" si="117"/>
        <v>53596.190598690388</v>
      </c>
      <c r="S381">
        <v>493</v>
      </c>
      <c r="T381">
        <f t="shared" si="118"/>
        <v>688.32995454592333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867</v>
      </c>
      <c r="AL381">
        <v>0.97477963992527605</v>
      </c>
      <c r="AM381">
        <f t="shared" si="119"/>
        <v>1</v>
      </c>
      <c r="AN381">
        <f t="shared" si="120"/>
        <v>845.13394781521436</v>
      </c>
      <c r="AO381">
        <v>7.04</v>
      </c>
      <c r="AP381">
        <f t="shared" si="121"/>
        <v>6.8624486650739431</v>
      </c>
      <c r="AQ381">
        <v>10.37</v>
      </c>
      <c r="AR381">
        <v>9750</v>
      </c>
      <c r="AS381">
        <v>5.0737861885996933</v>
      </c>
      <c r="AT381">
        <v>0.97727794149884917</v>
      </c>
      <c r="AU381" s="1">
        <f t="shared" si="122"/>
        <v>4.9584993219999998</v>
      </c>
      <c r="AV381" s="1">
        <f t="shared" si="123"/>
        <v>2.9318338244965476</v>
      </c>
      <c r="AW381" s="1">
        <f t="shared" si="124"/>
        <v>6.8409455904919438</v>
      </c>
      <c r="AX381" s="1">
        <f t="shared" si="127"/>
        <v>9.7727794149884915</v>
      </c>
      <c r="AY381" s="3">
        <v>0.1</v>
      </c>
      <c r="AZ381">
        <v>35</v>
      </c>
      <c r="BA381">
        <f t="shared" si="125"/>
        <v>0.10368970511989745</v>
      </c>
      <c r="BB381">
        <v>8.2449999999999996E-2</v>
      </c>
      <c r="BC381">
        <v>0.29249999999999998</v>
      </c>
      <c r="BD381">
        <v>9.75E-3</v>
      </c>
      <c r="BE381">
        <v>7179</v>
      </c>
      <c r="BF381">
        <f t="shared" si="128"/>
        <v>85.8</v>
      </c>
      <c r="BG381" s="6">
        <f t="shared" si="129"/>
        <v>1.1961436046511629</v>
      </c>
      <c r="BH381" s="7">
        <f t="shared" si="130"/>
        <v>2.3922872093023257</v>
      </c>
      <c r="BI381" s="6">
        <f t="shared" si="131"/>
        <v>3.5884308139534884</v>
      </c>
      <c r="BJ381">
        <v>516.41999999999996</v>
      </c>
      <c r="BK381">
        <v>98.6</v>
      </c>
      <c r="BL381">
        <v>0.12</v>
      </c>
      <c r="BM381">
        <v>0.11</v>
      </c>
      <c r="BN381" s="2">
        <f t="shared" si="126"/>
        <v>0.18954620055407229</v>
      </c>
      <c r="BO381" s="2">
        <f t="shared" si="132"/>
        <v>0.23696416768607578</v>
      </c>
      <c r="BP381" s="2">
        <f t="shared" si="133"/>
        <v>0.21720417908541714</v>
      </c>
      <c r="BQ381" s="2">
        <f t="shared" si="134"/>
        <v>0.28390339859271363</v>
      </c>
      <c r="BR381">
        <f t="shared" si="135"/>
        <v>0.20903045494247918</v>
      </c>
      <c r="BS381">
        <f t="shared" si="136"/>
        <v>0.25415447161223503</v>
      </c>
      <c r="BT381">
        <f t="shared" si="137"/>
        <v>674.27650547796338</v>
      </c>
    </row>
    <row r="382" spans="1:72" x14ac:dyDescent="0.2">
      <c r="A382">
        <v>15</v>
      </c>
      <c r="B382">
        <v>13047</v>
      </c>
      <c r="C382" t="s">
        <v>1308</v>
      </c>
      <c r="D382">
        <v>13</v>
      </c>
      <c r="E382" t="s">
        <v>1211</v>
      </c>
      <c r="F382" t="s">
        <v>1212</v>
      </c>
      <c r="G382" t="s">
        <v>1355</v>
      </c>
      <c r="H382">
        <v>47</v>
      </c>
      <c r="I382">
        <v>5663</v>
      </c>
      <c r="J382">
        <v>540</v>
      </c>
      <c r="K382">
        <v>2243</v>
      </c>
      <c r="L382">
        <v>697</v>
      </c>
      <c r="M382">
        <v>64992</v>
      </c>
      <c r="N382">
        <f t="shared" si="115"/>
        <v>90742.272628496255</v>
      </c>
      <c r="O382">
        <v>5908.4</v>
      </c>
      <c r="P382">
        <f t="shared" si="116"/>
        <v>8249.3482828379983</v>
      </c>
      <c r="Q382">
        <v>44362</v>
      </c>
      <c r="R382">
        <f t="shared" si="117"/>
        <v>61938.526254698285</v>
      </c>
      <c r="S382">
        <v>571</v>
      </c>
      <c r="T382">
        <f t="shared" si="118"/>
        <v>797.23408528544064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867</v>
      </c>
      <c r="AL382">
        <v>0.97458976507186901</v>
      </c>
      <c r="AM382">
        <f t="shared" si="119"/>
        <v>1</v>
      </c>
      <c r="AN382">
        <f t="shared" si="120"/>
        <v>844.96932631731045</v>
      </c>
      <c r="AO382">
        <v>7.04</v>
      </c>
      <c r="AP382">
        <f t="shared" si="121"/>
        <v>6.8611119461059582</v>
      </c>
      <c r="AQ382">
        <v>10.37</v>
      </c>
      <c r="AR382">
        <v>9750</v>
      </c>
      <c r="AS382">
        <v>5.0737861885996933</v>
      </c>
      <c r="AT382">
        <v>0.99891251594083896</v>
      </c>
      <c r="AU382" s="1">
        <f t="shared" si="122"/>
        <v>5.0682685269999999</v>
      </c>
      <c r="AV382" s="1">
        <f t="shared" si="123"/>
        <v>2.9967375478225167</v>
      </c>
      <c r="AW382" s="1">
        <f t="shared" si="124"/>
        <v>6.9923876115858725</v>
      </c>
      <c r="AX382" s="1">
        <f t="shared" si="127"/>
        <v>9.9891251594083901</v>
      </c>
      <c r="AY382" s="3">
        <v>0.1</v>
      </c>
      <c r="AZ382">
        <v>35</v>
      </c>
      <c r="BA382">
        <f t="shared" si="125"/>
        <v>0.10368970511989745</v>
      </c>
      <c r="BB382">
        <v>0.17175000000000001</v>
      </c>
      <c r="BC382">
        <v>0.29249999999999998</v>
      </c>
      <c r="BD382">
        <v>9.75E-3</v>
      </c>
      <c r="BE382">
        <v>7180</v>
      </c>
      <c r="BF382">
        <f t="shared" si="128"/>
        <v>85.8</v>
      </c>
      <c r="BG382" s="6">
        <f t="shared" si="129"/>
        <v>1.1961436046511629</v>
      </c>
      <c r="BH382" s="7">
        <f t="shared" si="130"/>
        <v>2.3922872093023257</v>
      </c>
      <c r="BI382" s="6">
        <f t="shared" si="131"/>
        <v>3.5884308139534884</v>
      </c>
      <c r="BJ382">
        <v>516.41999999999996</v>
      </c>
      <c r="BK382">
        <v>98.6</v>
      </c>
      <c r="BL382">
        <v>0.12</v>
      </c>
      <c r="BM382">
        <v>0.11</v>
      </c>
      <c r="BN382" s="2">
        <f t="shared" si="126"/>
        <v>0.12257980119030365</v>
      </c>
      <c r="BO382" s="2">
        <f t="shared" si="132"/>
        <v>0.17149385703942513</v>
      </c>
      <c r="BP382" s="2">
        <f t="shared" si="133"/>
        <v>0.15129642999244466</v>
      </c>
      <c r="BQ382" s="2">
        <f t="shared" si="134"/>
        <v>0.21947220920540692</v>
      </c>
      <c r="BR382">
        <f t="shared" si="135"/>
        <v>0.14371354650931845</v>
      </c>
      <c r="BS382">
        <f t="shared" si="136"/>
        <v>0.18856834981854334</v>
      </c>
      <c r="BT382">
        <f t="shared" si="137"/>
        <v>674.12683884691478</v>
      </c>
    </row>
    <row r="383" spans="1:72" x14ac:dyDescent="0.2">
      <c r="A383">
        <v>14</v>
      </c>
      <c r="B383">
        <v>13049</v>
      </c>
      <c r="C383" t="s">
        <v>1195</v>
      </c>
      <c r="D383">
        <v>13</v>
      </c>
      <c r="E383" t="s">
        <v>1211</v>
      </c>
      <c r="F383" t="s">
        <v>1212</v>
      </c>
      <c r="G383" t="s">
        <v>1258</v>
      </c>
      <c r="H383">
        <v>49</v>
      </c>
      <c r="I383">
        <v>1635</v>
      </c>
      <c r="J383">
        <v>104</v>
      </c>
      <c r="K383">
        <v>918</v>
      </c>
      <c r="L383">
        <v>207</v>
      </c>
      <c r="M383">
        <v>20292</v>
      </c>
      <c r="N383">
        <f t="shared" si="115"/>
        <v>28331.828473926729</v>
      </c>
      <c r="O383">
        <v>1585.3</v>
      </c>
      <c r="P383">
        <f t="shared" si="116"/>
        <v>2213.4066469404711</v>
      </c>
      <c r="Q383">
        <v>19176</v>
      </c>
      <c r="R383">
        <f t="shared" si="117"/>
        <v>26773.661680269019</v>
      </c>
      <c r="S383">
        <v>176</v>
      </c>
      <c r="T383">
        <f t="shared" si="118"/>
        <v>245.7323975660903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867</v>
      </c>
      <c r="AL383">
        <v>0.98756203055381797</v>
      </c>
      <c r="AM383">
        <f t="shared" si="119"/>
        <v>1</v>
      </c>
      <c r="AN383">
        <f t="shared" si="120"/>
        <v>856.21628049016022</v>
      </c>
      <c r="AO383">
        <v>7.04</v>
      </c>
      <c r="AP383">
        <f t="shared" si="121"/>
        <v>6.9524366950988785</v>
      </c>
      <c r="AQ383">
        <v>10.37</v>
      </c>
      <c r="AR383">
        <v>9750</v>
      </c>
      <c r="AS383">
        <v>5.0737861885996933</v>
      </c>
      <c r="AT383">
        <v>1.0592210649466163</v>
      </c>
      <c r="AU383" s="1">
        <f t="shared" si="122"/>
        <v>5.3742612100000002</v>
      </c>
      <c r="AV383" s="1">
        <f t="shared" si="123"/>
        <v>3.177663194839849</v>
      </c>
      <c r="AW383" s="1">
        <f t="shared" si="124"/>
        <v>7.4145474546263141</v>
      </c>
      <c r="AX383" s="1">
        <f t="shared" si="127"/>
        <v>10.592210649466162</v>
      </c>
      <c r="AY383" s="3">
        <v>0.1</v>
      </c>
      <c r="AZ383">
        <v>35</v>
      </c>
      <c r="BA383">
        <f t="shared" si="125"/>
        <v>0.10368970511989745</v>
      </c>
      <c r="BB383">
        <v>8.2449999999999996E-2</v>
      </c>
      <c r="BC383">
        <v>0.29249999999999998</v>
      </c>
      <c r="BD383">
        <v>9.75E-3</v>
      </c>
      <c r="BE383">
        <v>7181</v>
      </c>
      <c r="BF383">
        <f t="shared" si="128"/>
        <v>85.8</v>
      </c>
      <c r="BG383" s="6">
        <f t="shared" si="129"/>
        <v>1.1961436046511629</v>
      </c>
      <c r="BH383" s="7">
        <f t="shared" si="130"/>
        <v>2.3922872093023257</v>
      </c>
      <c r="BI383" s="6">
        <f t="shared" si="131"/>
        <v>3.5884308139534884</v>
      </c>
      <c r="BJ383">
        <v>516.41999999999996</v>
      </c>
      <c r="BK383">
        <v>98.6</v>
      </c>
      <c r="BL383">
        <v>0.12</v>
      </c>
      <c r="BM383">
        <v>0.11</v>
      </c>
      <c r="BN383" s="2">
        <f t="shared" si="126"/>
        <v>0.1953154777851181</v>
      </c>
      <c r="BO383" s="2">
        <f t="shared" si="132"/>
        <v>0.23993774852090224</v>
      </c>
      <c r="BP383" s="2">
        <f t="shared" si="133"/>
        <v>0.21852091787309078</v>
      </c>
      <c r="BQ383" s="2">
        <f t="shared" si="134"/>
        <v>0.29081275555569736</v>
      </c>
      <c r="BR383">
        <f t="shared" si="135"/>
        <v>0.21200395547403625</v>
      </c>
      <c r="BS383">
        <f t="shared" si="136"/>
        <v>0.25712811336678321</v>
      </c>
      <c r="BT383">
        <f t="shared" si="137"/>
        <v>674.27658459448503</v>
      </c>
    </row>
    <row r="384" spans="1:72" x14ac:dyDescent="0.2">
      <c r="A384">
        <v>14</v>
      </c>
      <c r="B384">
        <v>13051</v>
      </c>
      <c r="C384" t="s">
        <v>1195</v>
      </c>
      <c r="D384">
        <v>13</v>
      </c>
      <c r="E384" t="s">
        <v>1211</v>
      </c>
      <c r="F384" t="s">
        <v>1212</v>
      </c>
      <c r="G384" t="s">
        <v>1297</v>
      </c>
      <c r="H384">
        <v>51</v>
      </c>
      <c r="I384">
        <v>1700</v>
      </c>
      <c r="J384">
        <v>129</v>
      </c>
      <c r="K384">
        <v>941</v>
      </c>
      <c r="L384">
        <v>296</v>
      </c>
      <c r="M384">
        <v>31546</v>
      </c>
      <c r="N384">
        <f t="shared" si="115"/>
        <v>44044.739850112979</v>
      </c>
      <c r="O384">
        <v>1437.7</v>
      </c>
      <c r="P384">
        <f t="shared" si="116"/>
        <v>2007.3265226180001</v>
      </c>
      <c r="Q384">
        <v>22332</v>
      </c>
      <c r="R384">
        <f t="shared" si="117"/>
        <v>31180.090354806413</v>
      </c>
      <c r="S384">
        <v>252</v>
      </c>
      <c r="T384">
        <f t="shared" si="118"/>
        <v>351.84411469690201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867</v>
      </c>
      <c r="AL384">
        <v>0.99571490287780795</v>
      </c>
      <c r="AM384">
        <f t="shared" si="119"/>
        <v>1</v>
      </c>
      <c r="AN384">
        <f t="shared" si="120"/>
        <v>863.28482079505955</v>
      </c>
      <c r="AO384">
        <v>7.04</v>
      </c>
      <c r="AP384">
        <f t="shared" si="121"/>
        <v>7.0098329162597679</v>
      </c>
      <c r="AQ384">
        <v>10.37</v>
      </c>
      <c r="AR384">
        <v>9750</v>
      </c>
      <c r="AS384">
        <v>5.0737861885996933</v>
      </c>
      <c r="AT384">
        <v>0.9536698518893304</v>
      </c>
      <c r="AU384" s="1">
        <f t="shared" si="122"/>
        <v>4.8387169229999998</v>
      </c>
      <c r="AV384" s="1">
        <f t="shared" si="123"/>
        <v>2.8610095556679913</v>
      </c>
      <c r="AW384" s="1">
        <f t="shared" si="124"/>
        <v>6.6756889632253129</v>
      </c>
      <c r="AX384" s="1">
        <f t="shared" si="127"/>
        <v>9.5366985188933047</v>
      </c>
      <c r="AY384" s="3">
        <v>0.1</v>
      </c>
      <c r="AZ384">
        <v>35</v>
      </c>
      <c r="BA384">
        <f t="shared" si="125"/>
        <v>0.10368970511989745</v>
      </c>
      <c r="BB384">
        <v>8.2449999999999996E-2</v>
      </c>
      <c r="BC384">
        <v>0.29249999999999998</v>
      </c>
      <c r="BD384">
        <v>9.75E-3</v>
      </c>
      <c r="BE384">
        <v>7182</v>
      </c>
      <c r="BF384">
        <f t="shared" si="128"/>
        <v>85.8</v>
      </c>
      <c r="BG384" s="6">
        <f t="shared" si="129"/>
        <v>1.1961436046511629</v>
      </c>
      <c r="BH384" s="7">
        <f t="shared" si="130"/>
        <v>2.3922872093023257</v>
      </c>
      <c r="BI384" s="6">
        <f t="shared" si="131"/>
        <v>3.5884308139534884</v>
      </c>
      <c r="BJ384">
        <v>516.41999999999996</v>
      </c>
      <c r="BK384">
        <v>98.6</v>
      </c>
      <c r="BL384">
        <v>0.12</v>
      </c>
      <c r="BM384">
        <v>0.11</v>
      </c>
      <c r="BN384" s="2">
        <f t="shared" si="126"/>
        <v>0.19118816529295646</v>
      </c>
      <c r="BO384" s="2">
        <f t="shared" si="132"/>
        <v>0.23667241451424745</v>
      </c>
      <c r="BP384" s="2">
        <f t="shared" si="133"/>
        <v>0.21738976768276033</v>
      </c>
      <c r="BQ384" s="2">
        <f t="shared" si="134"/>
        <v>0.2824777350742072</v>
      </c>
      <c r="BR384">
        <f t="shared" si="135"/>
        <v>0.20873858131574669</v>
      </c>
      <c r="BS384">
        <f t="shared" si="136"/>
        <v>0.25386280981998915</v>
      </c>
      <c r="BT384">
        <f t="shared" si="137"/>
        <v>674.27662415274585</v>
      </c>
    </row>
    <row r="385" spans="1:72" x14ac:dyDescent="0.2">
      <c r="A385">
        <v>14</v>
      </c>
      <c r="B385">
        <v>13053</v>
      </c>
      <c r="C385" t="s">
        <v>1195</v>
      </c>
      <c r="D385">
        <v>13</v>
      </c>
      <c r="E385" t="s">
        <v>1211</v>
      </c>
      <c r="F385" t="s">
        <v>1212</v>
      </c>
      <c r="G385" t="s">
        <v>1288</v>
      </c>
      <c r="H385">
        <v>53</v>
      </c>
      <c r="I385">
        <v>2963</v>
      </c>
      <c r="J385">
        <v>152</v>
      </c>
      <c r="K385">
        <v>1262</v>
      </c>
      <c r="L385">
        <v>418</v>
      </c>
      <c r="M385">
        <v>38148</v>
      </c>
      <c r="N385">
        <f t="shared" si="115"/>
        <v>53262.497172450072</v>
      </c>
      <c r="O385">
        <v>2248</v>
      </c>
      <c r="P385">
        <f t="shared" si="116"/>
        <v>3138.6728961850622</v>
      </c>
      <c r="Q385">
        <v>26739</v>
      </c>
      <c r="R385">
        <f t="shared" si="117"/>
        <v>37333.17374158914</v>
      </c>
      <c r="S385">
        <v>357</v>
      </c>
      <c r="T385">
        <f t="shared" si="118"/>
        <v>498.44582915394454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867</v>
      </c>
      <c r="AL385">
        <v>0.97196006774902299</v>
      </c>
      <c r="AM385">
        <f t="shared" si="119"/>
        <v>1</v>
      </c>
      <c r="AN385">
        <f t="shared" si="120"/>
        <v>842.68937873840298</v>
      </c>
      <c r="AO385">
        <v>7.04</v>
      </c>
      <c r="AP385">
        <f t="shared" si="121"/>
        <v>6.8425988769531223</v>
      </c>
      <c r="AQ385">
        <v>10.37</v>
      </c>
      <c r="AR385">
        <v>9750</v>
      </c>
      <c r="AS385">
        <v>5.0737861885996933</v>
      </c>
      <c r="AT385">
        <v>1.0410100314963673</v>
      </c>
      <c r="AU385" s="1">
        <f t="shared" si="122"/>
        <v>5.2818623200000001</v>
      </c>
      <c r="AV385" s="1">
        <f t="shared" si="123"/>
        <v>3.1230300944891018</v>
      </c>
      <c r="AW385" s="1">
        <f t="shared" si="124"/>
        <v>7.287070220474571</v>
      </c>
      <c r="AX385" s="1">
        <f t="shared" si="127"/>
        <v>10.410100314963673</v>
      </c>
      <c r="AY385" s="3">
        <v>0.1</v>
      </c>
      <c r="AZ385">
        <v>35</v>
      </c>
      <c r="BA385">
        <f t="shared" si="125"/>
        <v>0.10368970511989745</v>
      </c>
      <c r="BB385">
        <v>8.2449999999999996E-2</v>
      </c>
      <c r="BC385">
        <v>0.29249999999999998</v>
      </c>
      <c r="BD385">
        <v>9.75E-3</v>
      </c>
      <c r="BE385">
        <v>7183</v>
      </c>
      <c r="BF385">
        <f t="shared" si="128"/>
        <v>85.8</v>
      </c>
      <c r="BG385" s="6">
        <f t="shared" si="129"/>
        <v>1.1961436046511629</v>
      </c>
      <c r="BH385" s="7">
        <f t="shared" si="130"/>
        <v>2.3922872093023257</v>
      </c>
      <c r="BI385" s="6">
        <f t="shared" si="131"/>
        <v>3.5884308139534884</v>
      </c>
      <c r="BJ385">
        <v>516.41999999999996</v>
      </c>
      <c r="BK385">
        <v>98.6</v>
      </c>
      <c r="BL385">
        <v>0.12</v>
      </c>
      <c r="BM385">
        <v>0.11</v>
      </c>
      <c r="BN385" s="2">
        <f t="shared" si="126"/>
        <v>0.19232055864069292</v>
      </c>
      <c r="BO385" s="2">
        <f t="shared" si="132"/>
        <v>0.23851609584140718</v>
      </c>
      <c r="BP385" s="2">
        <f t="shared" si="133"/>
        <v>0.2174674816426759</v>
      </c>
      <c r="BQ385" s="2">
        <f t="shared" si="134"/>
        <v>0.28851641629230301</v>
      </c>
      <c r="BR385">
        <f t="shared" si="135"/>
        <v>0.21058222249127168</v>
      </c>
      <c r="BS385">
        <f t="shared" si="136"/>
        <v>0.25570652160700974</v>
      </c>
      <c r="BT385">
        <f t="shared" si="137"/>
        <v>674.27666371100668</v>
      </c>
    </row>
    <row r="386" spans="1:72" x14ac:dyDescent="0.2">
      <c r="A386">
        <v>14</v>
      </c>
      <c r="B386">
        <v>13055</v>
      </c>
      <c r="C386" t="s">
        <v>1195</v>
      </c>
      <c r="D386">
        <v>13</v>
      </c>
      <c r="E386" t="s">
        <v>1211</v>
      </c>
      <c r="F386" t="s">
        <v>1212</v>
      </c>
      <c r="G386" t="s">
        <v>1295</v>
      </c>
      <c r="H386">
        <v>55</v>
      </c>
      <c r="I386">
        <v>2874</v>
      </c>
      <c r="J386">
        <v>337</v>
      </c>
      <c r="K386">
        <v>1705</v>
      </c>
      <c r="L386">
        <v>444</v>
      </c>
      <c r="M386">
        <v>42617</v>
      </c>
      <c r="N386">
        <f t="shared" ref="N386:N449" si="138">M386*(1+2.25%)^15</f>
        <v>59502.145381102673</v>
      </c>
      <c r="O386">
        <v>4528.1000000000004</v>
      </c>
      <c r="P386">
        <f t="shared" ref="P386:P449" si="139">O386*(1+2.25%)^15</f>
        <v>6322.1640307898497</v>
      </c>
      <c r="Q386">
        <v>37899</v>
      </c>
      <c r="R386">
        <f t="shared" ref="R386:R449" si="140">Q386*(1+2.25%)^15</f>
        <v>52914.841678166231</v>
      </c>
      <c r="S386">
        <v>389</v>
      </c>
      <c r="T386">
        <f t="shared" ref="T386:T449" si="141">S386*(1+2.25%)^15</f>
        <v>543.12444689323365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867</v>
      </c>
      <c r="AL386">
        <v>0.97476083785295498</v>
      </c>
      <c r="AM386">
        <f t="shared" ref="AM386:AM449" si="142">IF(AL386="NA",0,1)</f>
        <v>1</v>
      </c>
      <c r="AN386">
        <f t="shared" ref="AN386:AN449" si="143">AK386*IF(AL386="NA",0,AL386)</f>
        <v>845.11764641851198</v>
      </c>
      <c r="AO386">
        <v>7.04</v>
      </c>
      <c r="AP386">
        <f t="shared" ref="AP386:AP449" si="144">AO386*AL386</f>
        <v>6.862316298484803</v>
      </c>
      <c r="AQ386">
        <v>10.37</v>
      </c>
      <c r="AR386">
        <v>9750</v>
      </c>
      <c r="AS386">
        <v>5.0737861885996933</v>
      </c>
      <c r="AT386">
        <v>0.98880253138625596</v>
      </c>
      <c r="AU386" s="1">
        <f t="shared" ref="AU386:AU449" si="145">AS386*AT386</f>
        <v>5.0169726270000004</v>
      </c>
      <c r="AV386" s="1">
        <f t="shared" ref="AV386:AV449" si="146">3*AT386</f>
        <v>2.9664075941587678</v>
      </c>
      <c r="AW386" s="1">
        <f t="shared" ref="AW386:AW449" si="147">7*AT386</f>
        <v>6.921617719703792</v>
      </c>
      <c r="AX386" s="1">
        <f t="shared" si="127"/>
        <v>9.8880253138625598</v>
      </c>
      <c r="AY386" s="3">
        <v>0.1</v>
      </c>
      <c r="AZ386">
        <v>35</v>
      </c>
      <c r="BA386">
        <f t="shared" ref="BA386:BA449" si="148">(AY386*(1+AY386)^AZ386)/((1+AY386)^AZ386-1)</f>
        <v>0.10368970511989745</v>
      </c>
      <c r="BB386">
        <v>8.2449999999999996E-2</v>
      </c>
      <c r="BC386">
        <v>0.29249999999999998</v>
      </c>
      <c r="BD386">
        <v>9.75E-3</v>
      </c>
      <c r="BE386">
        <v>7184</v>
      </c>
      <c r="BF386">
        <f t="shared" si="128"/>
        <v>85.8</v>
      </c>
      <c r="BG386" s="6">
        <f t="shared" si="129"/>
        <v>1.1961436046511629</v>
      </c>
      <c r="BH386" s="7">
        <f t="shared" si="130"/>
        <v>2.3922872093023257</v>
      </c>
      <c r="BI386" s="6">
        <f t="shared" si="131"/>
        <v>3.5884308139534884</v>
      </c>
      <c r="BJ386">
        <v>516.41999999999996</v>
      </c>
      <c r="BK386">
        <v>98.6</v>
      </c>
      <c r="BL386">
        <v>0.12</v>
      </c>
      <c r="BM386">
        <v>0.11</v>
      </c>
      <c r="BN386" s="2">
        <f t="shared" ref="BN386:BN449" si="149">(((AN386*BA386+AP386)/(8760*BB386))+AR386*AU386/1000000+AQ386/1000)</f>
        <v>0.1901137917425868</v>
      </c>
      <c r="BO386" s="2">
        <f t="shared" si="132"/>
        <v>0.23719679605665053</v>
      </c>
      <c r="BP386" s="2">
        <f t="shared" si="133"/>
        <v>0.21720378698644852</v>
      </c>
      <c r="BQ386" s="2">
        <f t="shared" si="134"/>
        <v>0.28468955975356053</v>
      </c>
      <c r="BR386">
        <f t="shared" si="135"/>
        <v>0.20926288255488035</v>
      </c>
      <c r="BS386">
        <f t="shared" si="136"/>
        <v>0.25438725228211395</v>
      </c>
      <c r="BT386">
        <f t="shared" si="137"/>
        <v>674.2767032692675</v>
      </c>
    </row>
    <row r="387" spans="1:72" x14ac:dyDescent="0.2">
      <c r="A387">
        <v>14</v>
      </c>
      <c r="B387">
        <v>13057</v>
      </c>
      <c r="C387" t="s">
        <v>1195</v>
      </c>
      <c r="D387">
        <v>13</v>
      </c>
      <c r="E387" t="s">
        <v>1211</v>
      </c>
      <c r="F387" t="s">
        <v>1212</v>
      </c>
      <c r="G387" t="s">
        <v>140</v>
      </c>
      <c r="H387">
        <v>57</v>
      </c>
      <c r="I387">
        <v>5843</v>
      </c>
      <c r="J387">
        <v>343</v>
      </c>
      <c r="K387">
        <v>2563</v>
      </c>
      <c r="L387">
        <v>900</v>
      </c>
      <c r="M387">
        <v>68752</v>
      </c>
      <c r="N387">
        <f t="shared" si="138"/>
        <v>95992.010212862733</v>
      </c>
      <c r="O387">
        <v>5010.3999999999996</v>
      </c>
      <c r="P387">
        <f t="shared" si="139"/>
        <v>6995.5545725291977</v>
      </c>
      <c r="Q387">
        <v>49384</v>
      </c>
      <c r="R387">
        <f t="shared" si="140"/>
        <v>68950.276826157977</v>
      </c>
      <c r="S387">
        <v>718</v>
      </c>
      <c r="T387">
        <f t="shared" si="141"/>
        <v>1002.4764855253002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867</v>
      </c>
      <c r="AL387">
        <v>0.97409629159503497</v>
      </c>
      <c r="AM387">
        <f t="shared" si="142"/>
        <v>1</v>
      </c>
      <c r="AN387">
        <f t="shared" si="143"/>
        <v>844.54148481289531</v>
      </c>
      <c r="AO387">
        <v>7.04</v>
      </c>
      <c r="AP387">
        <f t="shared" si="144"/>
        <v>6.8576378928290458</v>
      </c>
      <c r="AQ387">
        <v>10.37</v>
      </c>
      <c r="AR387">
        <v>9750</v>
      </c>
      <c r="AS387">
        <v>5.0737861885996933</v>
      </c>
      <c r="AT387">
        <v>1.0288860123293362</v>
      </c>
      <c r="AU387" s="1">
        <f t="shared" si="145"/>
        <v>5.2203476389999999</v>
      </c>
      <c r="AV387" s="1">
        <f t="shared" si="146"/>
        <v>3.0866580369880086</v>
      </c>
      <c r="AW387" s="1">
        <f t="shared" si="147"/>
        <v>7.2022020863053537</v>
      </c>
      <c r="AX387" s="1">
        <f t="shared" ref="AX387:AX450" si="150">10*AT387</f>
        <v>10.288860123293361</v>
      </c>
      <c r="AY387" s="3">
        <v>0.1</v>
      </c>
      <c r="AZ387">
        <v>35</v>
      </c>
      <c r="BA387">
        <f t="shared" si="148"/>
        <v>0.10368970511989745</v>
      </c>
      <c r="BB387">
        <v>8.2449999999999996E-2</v>
      </c>
      <c r="BC387">
        <v>0.29249999999999998</v>
      </c>
      <c r="BD387">
        <v>9.75E-3</v>
      </c>
      <c r="BE387">
        <v>7185</v>
      </c>
      <c r="BF387">
        <f t="shared" ref="BF387:BF450" si="151">85.8</f>
        <v>85.8</v>
      </c>
      <c r="BG387" s="6">
        <f t="shared" ref="BG387:BG450" si="152">0.005*AR387*1.05506/43</f>
        <v>1.1961436046511629</v>
      </c>
      <c r="BH387" s="7">
        <f t="shared" ref="BH387:BH450" si="153">0.01*AR387*1.05506/43</f>
        <v>2.3922872093023257</v>
      </c>
      <c r="BI387" s="6">
        <f t="shared" ref="BI387:BI450" si="154">0.015*AR387*1.05506/43</f>
        <v>3.5884308139534884</v>
      </c>
      <c r="BJ387">
        <v>516.41999999999996</v>
      </c>
      <c r="BK387">
        <v>98.6</v>
      </c>
      <c r="BL387">
        <v>0.12</v>
      </c>
      <c r="BM387">
        <v>0.11</v>
      </c>
      <c r="BN387" s="2">
        <f t="shared" si="149"/>
        <v>0.19200750549991946</v>
      </c>
      <c r="BO387" s="2">
        <f t="shared" ref="BO387:BO450" si="155">(((AN387*BA387+AP387)/(8760*BB387))+AR387*AU387/1000000+AQ387/1000)+(BC387*P387+BD387*R387+BL387*T387+BM387*N387)/2000000 + (BE387*AB387)/(1000000*8760*BB387) + ((BF387+BJ387)*Y387/1000000) + (BK387*AE387)/(1000000*8760*BB387) + BH387*AI387/1000000</f>
        <v>0.24130172915030632</v>
      </c>
      <c r="BP387" s="2">
        <f t="shared" ref="BP387:BP450" si="156">(((AN387*BA387+AP387)/(8760*BB387))+AR387*AV387/1000000+AQ387/1000)+(BC387*P387+BD387*R387+BL387*T387+BM387*N387)/2000000 + (BE387*AB387)/(1000000*8760*BB387) + ((BF387+BJ387)*Y387/1000000) + (BK387*AE387)/(1000000*8760*BB387) + BH387*AI387/1000000</f>
        <v>0.22049825553068944</v>
      </c>
      <c r="BQ387" s="2">
        <f t="shared" ref="BQ387:BQ450" si="157">(((AN387*BA387+AP387)/(8760*BB387))+AR387*AX387/1000000+AQ387/1000)+(BC387*P387+BD387*R387+BL387*T387+BM387*N387)/2000000 + (BE387*AB387)/(1000000*8760*BB387) + ((BF387+BJ387)*Y387/1000000) + (BK387*AE387)/(1000000*8760*BB387) + BH387*AI387/1000000</f>
        <v>0.2907197258721666</v>
      </c>
      <c r="BR387">
        <f t="shared" ref="BR387:BR450" si="158">(((AN387*BA387+AP387)/(8760*BB387))+AR387*AU387/1000000+AQ387/1000)+(BC387*P387+BD387*R387+BL387*T387+BM387*N387)/2000000 + (BE387*AC387)/(1000000*8760*BB387) + ((BF387+BJ387)*Z387/1000000) + (BK387*AF387)/(1000000*8760*BB387) + BH387*AH387/1000000</f>
        <v>0.21336777549690139</v>
      </c>
      <c r="BS387">
        <f t="shared" ref="BS387:BS450" si="159">(((AN387*BA387+AP387)/(8760*BB387))+AR387*AU387/1000000+AQ387/1000)+(BC387*P387+BD387*R387+BL387*T387+BM387*N387)/2000000 + (BE387*AD387)/(1000000*8760*BB387) + ((BF387+BJ387)*AA387/1000000) + (BK387*AG387)/(1000000*8760*BB387) + BH387*AJ387/1000000</f>
        <v>0.25849221583563053</v>
      </c>
      <c r="BT387">
        <f t="shared" ref="BT387:BT450" si="160">(BE387)/(AZ387*8760*BB387) + ((BF387+BJ387)) + (BK387)/(AZ387*8760*BB387) + BH387*30</f>
        <v>674.27674282752832</v>
      </c>
    </row>
    <row r="388" spans="1:72" x14ac:dyDescent="0.2">
      <c r="A388">
        <v>14</v>
      </c>
      <c r="B388">
        <v>13059</v>
      </c>
      <c r="C388" t="s">
        <v>1195</v>
      </c>
      <c r="D388">
        <v>13</v>
      </c>
      <c r="E388" t="s">
        <v>1211</v>
      </c>
      <c r="F388" t="s">
        <v>1212</v>
      </c>
      <c r="G388" t="s">
        <v>522</v>
      </c>
      <c r="H388">
        <v>59</v>
      </c>
      <c r="I388">
        <v>4641</v>
      </c>
      <c r="J388">
        <v>452</v>
      </c>
      <c r="K388">
        <v>1940</v>
      </c>
      <c r="L388">
        <v>535</v>
      </c>
      <c r="M388">
        <v>46851</v>
      </c>
      <c r="N388">
        <f t="shared" si="138"/>
        <v>65413.684990732363</v>
      </c>
      <c r="O388">
        <v>4218.6000000000004</v>
      </c>
      <c r="P388">
        <f t="shared" si="139"/>
        <v>5890.0380248426627</v>
      </c>
      <c r="Q388">
        <v>35668</v>
      </c>
      <c r="R388">
        <f t="shared" si="140"/>
        <v>49799.904297655165</v>
      </c>
      <c r="S388">
        <v>462</v>
      </c>
      <c r="T388">
        <f t="shared" si="141"/>
        <v>645.04754361098708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867</v>
      </c>
      <c r="AL388">
        <v>0.97490805387496904</v>
      </c>
      <c r="AM388">
        <f t="shared" si="142"/>
        <v>1</v>
      </c>
      <c r="AN388">
        <f t="shared" si="143"/>
        <v>845.2452827095982</v>
      </c>
      <c r="AO388">
        <v>7.04</v>
      </c>
      <c r="AP388">
        <f t="shared" si="144"/>
        <v>6.8633526992797824</v>
      </c>
      <c r="AQ388">
        <v>10.37</v>
      </c>
      <c r="AR388">
        <v>9750</v>
      </c>
      <c r="AS388">
        <v>5.0737861885996933</v>
      </c>
      <c r="AT388">
        <v>1.0627568759432067</v>
      </c>
      <c r="AU388" s="1">
        <f t="shared" si="145"/>
        <v>5.3922011589999999</v>
      </c>
      <c r="AV388" s="1">
        <f t="shared" si="146"/>
        <v>3.18827062782962</v>
      </c>
      <c r="AW388" s="1">
        <f t="shared" si="147"/>
        <v>7.4392981316024471</v>
      </c>
      <c r="AX388" s="1">
        <f t="shared" si="150"/>
        <v>10.627568759432066</v>
      </c>
      <c r="AY388" s="3">
        <v>0.1</v>
      </c>
      <c r="AZ388">
        <v>35</v>
      </c>
      <c r="BA388">
        <f t="shared" si="148"/>
        <v>0.10368970511989745</v>
      </c>
      <c r="BB388">
        <v>8.2449999999999996E-2</v>
      </c>
      <c r="BC388">
        <v>0.29249999999999998</v>
      </c>
      <c r="BD388">
        <v>9.75E-3</v>
      </c>
      <c r="BE388">
        <v>7186</v>
      </c>
      <c r="BF388">
        <f t="shared" si="151"/>
        <v>85.8</v>
      </c>
      <c r="BG388" s="6">
        <f t="shared" si="152"/>
        <v>1.1961436046511629</v>
      </c>
      <c r="BH388" s="7">
        <f t="shared" si="153"/>
        <v>2.3922872093023257</v>
      </c>
      <c r="BI388" s="6">
        <f t="shared" si="154"/>
        <v>3.5884308139534884</v>
      </c>
      <c r="BJ388">
        <v>516.41999999999996</v>
      </c>
      <c r="BK388">
        <v>98.6</v>
      </c>
      <c r="BL388">
        <v>0.12</v>
      </c>
      <c r="BM388">
        <v>0.11</v>
      </c>
      <c r="BN388" s="2">
        <f t="shared" si="149"/>
        <v>0.19379202864620254</v>
      </c>
      <c r="BO388" s="2">
        <f t="shared" si="155"/>
        <v>0.24112801834686429</v>
      </c>
      <c r="BP388" s="2">
        <f t="shared" si="156"/>
        <v>0.21963969566795308</v>
      </c>
      <c r="BQ388" s="2">
        <f t="shared" si="157"/>
        <v>0.29217285245107699</v>
      </c>
      <c r="BR388">
        <f t="shared" si="158"/>
        <v>0.21319402454182462</v>
      </c>
      <c r="BS388">
        <f t="shared" si="159"/>
        <v>0.25831853549204931</v>
      </c>
      <c r="BT388">
        <f t="shared" si="160"/>
        <v>674.27678238578915</v>
      </c>
    </row>
    <row r="389" spans="1:72" x14ac:dyDescent="0.2">
      <c r="A389">
        <v>14</v>
      </c>
      <c r="B389">
        <v>13061</v>
      </c>
      <c r="C389" t="s">
        <v>1195</v>
      </c>
      <c r="D389">
        <v>13</v>
      </c>
      <c r="E389" t="s">
        <v>1211</v>
      </c>
      <c r="F389" t="s">
        <v>1212</v>
      </c>
      <c r="G389" t="s">
        <v>50</v>
      </c>
      <c r="H389">
        <v>61</v>
      </c>
      <c r="I389">
        <v>940</v>
      </c>
      <c r="J389">
        <v>160</v>
      </c>
      <c r="K389">
        <v>756</v>
      </c>
      <c r="L389">
        <v>134</v>
      </c>
      <c r="M389">
        <v>13636</v>
      </c>
      <c r="N389">
        <f t="shared" si="138"/>
        <v>19038.675984154586</v>
      </c>
      <c r="O389">
        <v>2017.5</v>
      </c>
      <c r="P389">
        <f t="shared" si="139"/>
        <v>2816.8472277817455</v>
      </c>
      <c r="Q389">
        <v>17416</v>
      </c>
      <c r="R389">
        <f t="shared" si="140"/>
        <v>24316.337704608119</v>
      </c>
      <c r="S389">
        <v>127</v>
      </c>
      <c r="T389">
        <f t="shared" si="141"/>
        <v>177.31826415280381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867</v>
      </c>
      <c r="AL389">
        <v>0.97182079553604095</v>
      </c>
      <c r="AM389">
        <f t="shared" si="142"/>
        <v>1</v>
      </c>
      <c r="AN389">
        <f t="shared" si="143"/>
        <v>842.5686297297475</v>
      </c>
      <c r="AO389">
        <v>7.04</v>
      </c>
      <c r="AP389">
        <f t="shared" si="144"/>
        <v>6.8416184005737284</v>
      </c>
      <c r="AQ389">
        <v>10.37</v>
      </c>
      <c r="AR389">
        <v>9750</v>
      </c>
      <c r="AS389">
        <v>5.0737861885996933</v>
      </c>
      <c r="AT389">
        <v>1.0392220779518557</v>
      </c>
      <c r="AU389" s="1">
        <f t="shared" si="145"/>
        <v>5.272790625999999</v>
      </c>
      <c r="AV389" s="1">
        <f t="shared" si="146"/>
        <v>3.1176662338555672</v>
      </c>
      <c r="AW389" s="1">
        <f t="shared" si="147"/>
        <v>7.2745545456629905</v>
      </c>
      <c r="AX389" s="1">
        <f t="shared" si="150"/>
        <v>10.392220779518556</v>
      </c>
      <c r="AY389" s="3">
        <v>0.1</v>
      </c>
      <c r="AZ389">
        <v>35</v>
      </c>
      <c r="BA389">
        <f t="shared" si="148"/>
        <v>0.10368970511989745</v>
      </c>
      <c r="BB389">
        <v>8.2449999999999996E-2</v>
      </c>
      <c r="BC389">
        <v>0.29249999999999998</v>
      </c>
      <c r="BD389">
        <v>9.75E-3</v>
      </c>
      <c r="BE389">
        <v>7187</v>
      </c>
      <c r="BF389">
        <f t="shared" si="151"/>
        <v>85.8</v>
      </c>
      <c r="BG389" s="6">
        <f t="shared" si="152"/>
        <v>1.1961436046511629</v>
      </c>
      <c r="BH389" s="7">
        <f t="shared" si="153"/>
        <v>2.3922872093023257</v>
      </c>
      <c r="BI389" s="6">
        <f t="shared" si="154"/>
        <v>3.5884308139534884</v>
      </c>
      <c r="BJ389">
        <v>516.41999999999996</v>
      </c>
      <c r="BK389">
        <v>98.6</v>
      </c>
      <c r="BL389">
        <v>0.12</v>
      </c>
      <c r="BM389">
        <v>0.11</v>
      </c>
      <c r="BN389" s="2">
        <f t="shared" si="149"/>
        <v>0.19221341709228565</v>
      </c>
      <c r="BO389" s="2">
        <f t="shared" si="155"/>
        <v>0.23639709053478938</v>
      </c>
      <c r="BP389" s="2">
        <f t="shared" si="156"/>
        <v>0.21538462771138114</v>
      </c>
      <c r="BQ389" s="2">
        <f t="shared" si="157"/>
        <v>0.2863115345315953</v>
      </c>
      <c r="BR389">
        <f t="shared" si="158"/>
        <v>0.20846305657811498</v>
      </c>
      <c r="BS389">
        <f t="shared" si="159"/>
        <v>0.25358763813983526</v>
      </c>
      <c r="BT389">
        <f t="shared" si="160"/>
        <v>674.27682194404997</v>
      </c>
    </row>
    <row r="390" spans="1:72" x14ac:dyDescent="0.2">
      <c r="A390">
        <v>14</v>
      </c>
      <c r="B390">
        <v>13063</v>
      </c>
      <c r="C390" t="s">
        <v>1195</v>
      </c>
      <c r="D390">
        <v>13</v>
      </c>
      <c r="E390" t="s">
        <v>1211</v>
      </c>
      <c r="F390" t="s">
        <v>1212</v>
      </c>
      <c r="G390" t="s">
        <v>595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>
        <v>85698</v>
      </c>
      <c r="N390">
        <f t="shared" si="138"/>
        <v>119652.13071942504</v>
      </c>
      <c r="O390">
        <v>3007.6</v>
      </c>
      <c r="P390">
        <f t="shared" si="139"/>
        <v>4199.2315847714381</v>
      </c>
      <c r="Q390">
        <v>42543</v>
      </c>
      <c r="R390">
        <f t="shared" si="140"/>
        <v>59398.826077580568</v>
      </c>
      <c r="S390">
        <v>999</v>
      </c>
      <c r="T390">
        <f t="shared" si="141"/>
        <v>1394.810597548433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867</v>
      </c>
      <c r="AL390">
        <v>0.97359350323677096</v>
      </c>
      <c r="AM390">
        <f t="shared" si="142"/>
        <v>1</v>
      </c>
      <c r="AN390">
        <f t="shared" si="143"/>
        <v>844.10556730628048</v>
      </c>
      <c r="AO390">
        <v>7.04</v>
      </c>
      <c r="AP390">
        <f t="shared" si="144"/>
        <v>6.8540982627868674</v>
      </c>
      <c r="AQ390">
        <v>10.37</v>
      </c>
      <c r="AR390">
        <v>9750</v>
      </c>
      <c r="AS390">
        <v>5.0737861885996933</v>
      </c>
      <c r="AT390">
        <v>0.99809399012094313</v>
      </c>
      <c r="AU390" s="1">
        <f t="shared" si="145"/>
        <v>5.0641155019999999</v>
      </c>
      <c r="AV390" s="1">
        <f t="shared" si="146"/>
        <v>2.9942819703628292</v>
      </c>
      <c r="AW390" s="1">
        <f t="shared" si="147"/>
        <v>6.9866579308466017</v>
      </c>
      <c r="AX390" s="1">
        <f t="shared" si="150"/>
        <v>9.9809399012094318</v>
      </c>
      <c r="AY390" s="3">
        <v>0.1</v>
      </c>
      <c r="AZ390">
        <v>35</v>
      </c>
      <c r="BA390">
        <f t="shared" si="148"/>
        <v>0.10368970511989745</v>
      </c>
      <c r="BB390">
        <v>8.2449999999999996E-2</v>
      </c>
      <c r="BC390">
        <v>0.29249999999999998</v>
      </c>
      <c r="BD390">
        <v>9.75E-3</v>
      </c>
      <c r="BE390">
        <v>7188</v>
      </c>
      <c r="BF390">
        <f t="shared" si="151"/>
        <v>85.8</v>
      </c>
      <c r="BG390" s="6">
        <f t="shared" si="152"/>
        <v>1.1961436046511629</v>
      </c>
      <c r="BH390" s="7">
        <f t="shared" si="153"/>
        <v>2.3922872093023257</v>
      </c>
      <c r="BI390" s="6">
        <f t="shared" si="154"/>
        <v>3.5884308139534884</v>
      </c>
      <c r="BJ390">
        <v>516.41999999999996</v>
      </c>
      <c r="BK390">
        <v>98.6</v>
      </c>
      <c r="BL390">
        <v>0.12</v>
      </c>
      <c r="BM390">
        <v>0.11</v>
      </c>
      <c r="BN390" s="2">
        <f t="shared" si="149"/>
        <v>0.19041676002090335</v>
      </c>
      <c r="BO390" s="2">
        <f t="shared" si="155"/>
        <v>0.2405804833920612</v>
      </c>
      <c r="BP390" s="2">
        <f t="shared" si="156"/>
        <v>0.22039960645859882</v>
      </c>
      <c r="BQ390" s="2">
        <f t="shared" si="157"/>
        <v>0.28851952128435321</v>
      </c>
      <c r="BR390">
        <f t="shared" si="158"/>
        <v>0.21264640928375211</v>
      </c>
      <c r="BS390">
        <f t="shared" si="159"/>
        <v>0.25777106145696793</v>
      </c>
      <c r="BT390">
        <f t="shared" si="160"/>
        <v>674.27686150231079</v>
      </c>
    </row>
    <row r="391" spans="1:72" x14ac:dyDescent="0.2">
      <c r="A391">
        <v>14</v>
      </c>
      <c r="B391">
        <v>13065</v>
      </c>
      <c r="C391" t="s">
        <v>1195</v>
      </c>
      <c r="D391">
        <v>13</v>
      </c>
      <c r="E391" t="s">
        <v>1211</v>
      </c>
      <c r="F391" t="s">
        <v>1212</v>
      </c>
      <c r="G391" t="s">
        <v>1213</v>
      </c>
      <c r="H391">
        <v>65</v>
      </c>
      <c r="I391">
        <v>1098</v>
      </c>
      <c r="J391">
        <v>114</v>
      </c>
      <c r="K391">
        <v>793</v>
      </c>
      <c r="L391">
        <v>142</v>
      </c>
      <c r="M391">
        <v>14211</v>
      </c>
      <c r="N391">
        <f t="shared" si="138"/>
        <v>19841.494896657437</v>
      </c>
      <c r="O391">
        <v>1648.3</v>
      </c>
      <c r="P391">
        <f t="shared" si="139"/>
        <v>2301.3676756146965</v>
      </c>
      <c r="Q391">
        <v>17333</v>
      </c>
      <c r="R391">
        <f t="shared" si="140"/>
        <v>24200.452539846836</v>
      </c>
      <c r="S391">
        <v>129</v>
      </c>
      <c r="T391">
        <f t="shared" si="141"/>
        <v>180.11067776150935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867</v>
      </c>
      <c r="AL391">
        <v>0.97449834509329403</v>
      </c>
      <c r="AM391">
        <f t="shared" si="142"/>
        <v>1</v>
      </c>
      <c r="AN391">
        <f t="shared" si="143"/>
        <v>844.89006519588588</v>
      </c>
      <c r="AO391">
        <v>7.04</v>
      </c>
      <c r="AP391">
        <f t="shared" si="144"/>
        <v>6.8604683494567897</v>
      </c>
      <c r="AQ391">
        <v>10.37</v>
      </c>
      <c r="AR391">
        <v>9750</v>
      </c>
      <c r="AS391">
        <v>5.0737861885996933</v>
      </c>
      <c r="AT391">
        <v>1.0711516810092347</v>
      </c>
      <c r="AU391" s="1">
        <f t="shared" si="145"/>
        <v>5.4347946049999996</v>
      </c>
      <c r="AV391" s="1">
        <f t="shared" si="146"/>
        <v>3.2134550430277042</v>
      </c>
      <c r="AW391" s="1">
        <f t="shared" si="147"/>
        <v>7.4980617670646428</v>
      </c>
      <c r="AX391" s="1">
        <f t="shared" si="150"/>
        <v>10.711516810092348</v>
      </c>
      <c r="AY391" s="3">
        <v>0.1</v>
      </c>
      <c r="AZ391">
        <v>35</v>
      </c>
      <c r="BA391">
        <f t="shared" si="148"/>
        <v>0.10368970511989745</v>
      </c>
      <c r="BB391">
        <v>8.2449999999999996E-2</v>
      </c>
      <c r="BC391">
        <v>0.29249999999999998</v>
      </c>
      <c r="BD391">
        <v>9.75E-3</v>
      </c>
      <c r="BE391">
        <v>7189</v>
      </c>
      <c r="BF391">
        <f t="shared" si="151"/>
        <v>85.8</v>
      </c>
      <c r="BG391" s="6">
        <f t="shared" si="152"/>
        <v>1.1961436046511629</v>
      </c>
      <c r="BH391" s="7">
        <f t="shared" si="153"/>
        <v>2.3922872093023257</v>
      </c>
      <c r="BI391" s="6">
        <f t="shared" si="154"/>
        <v>3.5884308139534884</v>
      </c>
      <c r="BJ391">
        <v>516.41999999999996</v>
      </c>
      <c r="BK391">
        <v>98.6</v>
      </c>
      <c r="BL391">
        <v>0.12</v>
      </c>
      <c r="BM391">
        <v>0.11</v>
      </c>
      <c r="BN391" s="2">
        <f t="shared" si="149"/>
        <v>0.19415232535155538</v>
      </c>
      <c r="BO391" s="2">
        <f t="shared" si="155"/>
        <v>0.23830448662474571</v>
      </c>
      <c r="BP391" s="2">
        <f t="shared" si="156"/>
        <v>0.21664642589551583</v>
      </c>
      <c r="BQ391" s="2">
        <f t="shared" si="157"/>
        <v>0.28975252812439611</v>
      </c>
      <c r="BR391">
        <f t="shared" si="158"/>
        <v>0.21037037236480188</v>
      </c>
      <c r="BS391">
        <f t="shared" si="159"/>
        <v>0.25549509514951324</v>
      </c>
      <c r="BT391">
        <f t="shared" si="160"/>
        <v>674.27690106057162</v>
      </c>
    </row>
    <row r="392" spans="1:72" x14ac:dyDescent="0.2">
      <c r="A392">
        <v>14</v>
      </c>
      <c r="B392">
        <v>13067</v>
      </c>
      <c r="C392" t="s">
        <v>1195</v>
      </c>
      <c r="D392">
        <v>13</v>
      </c>
      <c r="E392" t="s">
        <v>1211</v>
      </c>
      <c r="F392" t="s">
        <v>1212</v>
      </c>
      <c r="G392" t="s">
        <v>1261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>
        <v>183660</v>
      </c>
      <c r="N392">
        <f t="shared" si="138"/>
        <v>256427.34168743264</v>
      </c>
      <c r="O392">
        <v>3951.2</v>
      </c>
      <c r="P392">
        <f t="shared" si="139"/>
        <v>5516.6923253587265</v>
      </c>
      <c r="Q392">
        <v>72958</v>
      </c>
      <c r="R392">
        <f t="shared" si="140"/>
        <v>101864.45603197055</v>
      </c>
      <c r="S392">
        <v>2202</v>
      </c>
      <c r="T392">
        <f t="shared" si="141"/>
        <v>3074.4473831848341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867</v>
      </c>
      <c r="AL392">
        <v>0.97433912754058805</v>
      </c>
      <c r="AM392">
        <f t="shared" si="142"/>
        <v>1</v>
      </c>
      <c r="AN392">
        <f t="shared" si="143"/>
        <v>844.75202357768978</v>
      </c>
      <c r="AO392">
        <v>7.04</v>
      </c>
      <c r="AP392">
        <f t="shared" si="144"/>
        <v>6.8593474578857396</v>
      </c>
      <c r="AQ392">
        <v>10.37</v>
      </c>
      <c r="AR392">
        <v>9750</v>
      </c>
      <c r="AS392">
        <v>5.0737861885996933</v>
      </c>
      <c r="AT392">
        <v>1.0141625284805584</v>
      </c>
      <c r="AU392" s="1">
        <f t="shared" si="145"/>
        <v>5.1456438300000009</v>
      </c>
      <c r="AV392" s="1">
        <f t="shared" si="146"/>
        <v>3.0424875854416751</v>
      </c>
      <c r="AW392" s="1">
        <f t="shared" si="147"/>
        <v>7.0991376993639088</v>
      </c>
      <c r="AX392" s="1">
        <f t="shared" si="150"/>
        <v>10.141625284805585</v>
      </c>
      <c r="AY392" s="3">
        <v>0.1</v>
      </c>
      <c r="AZ392">
        <v>35</v>
      </c>
      <c r="BA392">
        <f t="shared" si="148"/>
        <v>0.10368970511989745</v>
      </c>
      <c r="BB392">
        <v>8.2449999999999996E-2</v>
      </c>
      <c r="BC392">
        <v>0.29249999999999998</v>
      </c>
      <c r="BD392">
        <v>9.75E-3</v>
      </c>
      <c r="BE392">
        <v>7190</v>
      </c>
      <c r="BF392">
        <f t="shared" si="151"/>
        <v>85.8</v>
      </c>
      <c r="BG392" s="6">
        <f t="shared" si="152"/>
        <v>1.1961436046511629</v>
      </c>
      <c r="BH392" s="7">
        <f t="shared" si="153"/>
        <v>2.3922872093023257</v>
      </c>
      <c r="BI392" s="6">
        <f t="shared" si="154"/>
        <v>3.5884308139534884</v>
      </c>
      <c r="BJ392">
        <v>516.41999999999996</v>
      </c>
      <c r="BK392">
        <v>98.6</v>
      </c>
      <c r="BL392">
        <v>0.12</v>
      </c>
      <c r="BM392">
        <v>0.11</v>
      </c>
      <c r="BN392" s="2">
        <f t="shared" si="149"/>
        <v>0.19131173578361008</v>
      </c>
      <c r="BO392" s="2">
        <f t="shared" si="155"/>
        <v>0.24949869161485014</v>
      </c>
      <c r="BP392" s="2">
        <f t="shared" si="156"/>
        <v>0.22899291823040643</v>
      </c>
      <c r="BQ392" s="2">
        <f t="shared" si="157"/>
        <v>0.2982095107992046</v>
      </c>
      <c r="BR392">
        <f t="shared" si="158"/>
        <v>0.22156453720327157</v>
      </c>
      <c r="BS392">
        <f t="shared" si="159"/>
        <v>0.26668933059947847</v>
      </c>
      <c r="BT392">
        <f t="shared" si="160"/>
        <v>674.27694061883233</v>
      </c>
    </row>
    <row r="393" spans="1:72" x14ac:dyDescent="0.2">
      <c r="A393">
        <v>14</v>
      </c>
      <c r="B393">
        <v>13069</v>
      </c>
      <c r="C393" t="s">
        <v>1195</v>
      </c>
      <c r="D393">
        <v>13</v>
      </c>
      <c r="E393" t="s">
        <v>1211</v>
      </c>
      <c r="F393" t="s">
        <v>1212</v>
      </c>
      <c r="G393" t="s">
        <v>1204</v>
      </c>
      <c r="H393">
        <v>69</v>
      </c>
      <c r="I393">
        <v>1345</v>
      </c>
      <c r="J393">
        <v>222</v>
      </c>
      <c r="K393">
        <v>949</v>
      </c>
      <c r="L393">
        <v>182</v>
      </c>
      <c r="M393">
        <v>17513</v>
      </c>
      <c r="N393">
        <f t="shared" si="138"/>
        <v>24451.769764630339</v>
      </c>
      <c r="O393">
        <v>2433.1999999999998</v>
      </c>
      <c r="P393">
        <f t="shared" si="139"/>
        <v>3397.2503963511981</v>
      </c>
      <c r="Q393">
        <v>20459</v>
      </c>
      <c r="R393">
        <f t="shared" si="140"/>
        <v>28564.995010253642</v>
      </c>
      <c r="S393">
        <v>163</v>
      </c>
      <c r="T393">
        <f t="shared" si="141"/>
        <v>227.58170910950409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867</v>
      </c>
      <c r="AL393">
        <v>0.97427815571427301</v>
      </c>
      <c r="AM393">
        <f t="shared" si="142"/>
        <v>1</v>
      </c>
      <c r="AN393">
        <f t="shared" si="143"/>
        <v>844.69916100427474</v>
      </c>
      <c r="AO393">
        <v>7.04</v>
      </c>
      <c r="AP393">
        <f t="shared" si="144"/>
        <v>6.8589182162284823</v>
      </c>
      <c r="AQ393">
        <v>10.37</v>
      </c>
      <c r="AR393">
        <v>9750</v>
      </c>
      <c r="AS393">
        <v>5.0737861885996933</v>
      </c>
      <c r="AT393">
        <v>1.0408478829608518</v>
      </c>
      <c r="AU393" s="1">
        <f t="shared" si="145"/>
        <v>5.2810396129999999</v>
      </c>
      <c r="AV393" s="1">
        <f t="shared" si="146"/>
        <v>3.1225436488825555</v>
      </c>
      <c r="AW393" s="1">
        <f t="shared" si="147"/>
        <v>7.2859351807259625</v>
      </c>
      <c r="AX393" s="1">
        <f t="shared" si="150"/>
        <v>10.408478829608519</v>
      </c>
      <c r="AY393" s="3">
        <v>0.1</v>
      </c>
      <c r="AZ393">
        <v>35</v>
      </c>
      <c r="BA393">
        <f t="shared" si="148"/>
        <v>0.10368970511989745</v>
      </c>
      <c r="BB393">
        <v>8.2449999999999996E-2</v>
      </c>
      <c r="BC393">
        <v>0.29249999999999998</v>
      </c>
      <c r="BD393">
        <v>9.75E-3</v>
      </c>
      <c r="BE393">
        <v>7191</v>
      </c>
      <c r="BF393">
        <f t="shared" si="151"/>
        <v>85.8</v>
      </c>
      <c r="BG393" s="6">
        <f t="shared" si="152"/>
        <v>1.1961436046511629</v>
      </c>
      <c r="BH393" s="7">
        <f t="shared" si="153"/>
        <v>2.3922872093023257</v>
      </c>
      <c r="BI393" s="6">
        <f t="shared" si="154"/>
        <v>3.5884308139534884</v>
      </c>
      <c r="BJ393">
        <v>516.41999999999996</v>
      </c>
      <c r="BK393">
        <v>98.6</v>
      </c>
      <c r="BL393">
        <v>0.12</v>
      </c>
      <c r="BM393">
        <v>0.11</v>
      </c>
      <c r="BN393" s="2">
        <f t="shared" si="149"/>
        <v>0.19262366128522809</v>
      </c>
      <c r="BO393" s="2">
        <f t="shared" si="155"/>
        <v>0.23721390500085379</v>
      </c>
      <c r="BP393" s="2">
        <f t="shared" si="156"/>
        <v>0.21616856935070874</v>
      </c>
      <c r="BQ393" s="2">
        <f t="shared" si="157"/>
        <v>0.28720643736278689</v>
      </c>
      <c r="BR393">
        <f t="shared" si="158"/>
        <v>0.20927971043764051</v>
      </c>
      <c r="BS393">
        <f t="shared" si="159"/>
        <v>0.25440457444534298</v>
      </c>
      <c r="BT393">
        <f t="shared" si="160"/>
        <v>674.27698017709315</v>
      </c>
    </row>
    <row r="394" spans="1:72" x14ac:dyDescent="0.2">
      <c r="A394">
        <v>14</v>
      </c>
      <c r="B394">
        <v>13071</v>
      </c>
      <c r="C394" t="s">
        <v>1195</v>
      </c>
      <c r="D394">
        <v>13</v>
      </c>
      <c r="E394" t="s">
        <v>1211</v>
      </c>
      <c r="F394" t="s">
        <v>1212</v>
      </c>
      <c r="G394" t="s">
        <v>1300</v>
      </c>
      <c r="H394">
        <v>71</v>
      </c>
      <c r="I394">
        <v>1211</v>
      </c>
      <c r="J394">
        <v>201</v>
      </c>
      <c r="K394">
        <v>909</v>
      </c>
      <c r="L394">
        <v>169</v>
      </c>
      <c r="M394">
        <v>17488</v>
      </c>
      <c r="N394">
        <f t="shared" si="138"/>
        <v>24416.864594521518</v>
      </c>
      <c r="O394">
        <v>2276.4</v>
      </c>
      <c r="P394">
        <f t="shared" si="139"/>
        <v>3178.3251694286819</v>
      </c>
      <c r="Q394">
        <v>20409</v>
      </c>
      <c r="R394">
        <f t="shared" si="140"/>
        <v>28495.184670036004</v>
      </c>
      <c r="S394">
        <v>153</v>
      </c>
      <c r="T394">
        <f t="shared" si="141"/>
        <v>213.61964106597623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867</v>
      </c>
      <c r="AL394">
        <v>0.96945838417325703</v>
      </c>
      <c r="AM394">
        <f t="shared" si="142"/>
        <v>1</v>
      </c>
      <c r="AN394">
        <f t="shared" si="143"/>
        <v>840.52041907821388</v>
      </c>
      <c r="AO394">
        <v>7.04</v>
      </c>
      <c r="AP394">
        <f t="shared" si="144"/>
        <v>6.8249870245797295</v>
      </c>
      <c r="AQ394">
        <v>10.37</v>
      </c>
      <c r="AR394">
        <v>9750</v>
      </c>
      <c r="AS394">
        <v>5.0737861885996933</v>
      </c>
      <c r="AT394">
        <v>1.0667028843589703</v>
      </c>
      <c r="AU394" s="1">
        <f t="shared" si="145"/>
        <v>5.4122223619999996</v>
      </c>
      <c r="AV394" s="1">
        <f t="shared" si="146"/>
        <v>3.2001086530769109</v>
      </c>
      <c r="AW394" s="1">
        <f t="shared" si="147"/>
        <v>7.4669201905127922</v>
      </c>
      <c r="AX394" s="1">
        <f t="shared" si="150"/>
        <v>10.667028843589703</v>
      </c>
      <c r="AY394" s="3">
        <v>0.1</v>
      </c>
      <c r="AZ394">
        <v>35</v>
      </c>
      <c r="BA394">
        <f t="shared" si="148"/>
        <v>0.10368970511989745</v>
      </c>
      <c r="BB394">
        <v>8.2449999999999996E-2</v>
      </c>
      <c r="BC394">
        <v>0.29249999999999998</v>
      </c>
      <c r="BD394">
        <v>9.75E-3</v>
      </c>
      <c r="BE394">
        <v>7192</v>
      </c>
      <c r="BF394">
        <f t="shared" si="151"/>
        <v>85.8</v>
      </c>
      <c r="BG394" s="6">
        <f t="shared" si="152"/>
        <v>1.1961436046511629</v>
      </c>
      <c r="BH394" s="7">
        <f t="shared" si="153"/>
        <v>2.3922872093023257</v>
      </c>
      <c r="BI394" s="6">
        <f t="shared" si="154"/>
        <v>3.5884308139534884</v>
      </c>
      <c r="BJ394">
        <v>516.41999999999996</v>
      </c>
      <c r="BK394">
        <v>98.6</v>
      </c>
      <c r="BL394">
        <v>0.12</v>
      </c>
      <c r="BM394">
        <v>0.11</v>
      </c>
      <c r="BN394" s="2">
        <f t="shared" si="149"/>
        <v>0.19325580358010677</v>
      </c>
      <c r="BO394" s="2">
        <f t="shared" si="155"/>
        <v>0.23781099118263041</v>
      </c>
      <c r="BP394" s="2">
        <f t="shared" si="156"/>
        <v>0.21624288252063026</v>
      </c>
      <c r="BQ394" s="2">
        <f t="shared" si="157"/>
        <v>0.28904535437813006</v>
      </c>
      <c r="BR394">
        <f t="shared" si="158"/>
        <v>0.20987675646778239</v>
      </c>
      <c r="BS394">
        <f t="shared" si="159"/>
        <v>0.2550016910869804</v>
      </c>
      <c r="BT394">
        <f t="shared" si="160"/>
        <v>674.27701973535397</v>
      </c>
    </row>
    <row r="395" spans="1:72" x14ac:dyDescent="0.2">
      <c r="A395">
        <v>14</v>
      </c>
      <c r="B395">
        <v>13073</v>
      </c>
      <c r="C395" t="s">
        <v>1195</v>
      </c>
      <c r="D395">
        <v>13</v>
      </c>
      <c r="E395" t="s">
        <v>1211</v>
      </c>
      <c r="F395" t="s">
        <v>1212</v>
      </c>
      <c r="G395" t="s">
        <v>226</v>
      </c>
      <c r="H395">
        <v>73</v>
      </c>
      <c r="I395">
        <v>3927</v>
      </c>
      <c r="J395">
        <v>406</v>
      </c>
      <c r="K395">
        <v>1817</v>
      </c>
      <c r="L395">
        <v>561</v>
      </c>
      <c r="M395">
        <v>50518</v>
      </c>
      <c r="N395">
        <f t="shared" si="138"/>
        <v>70533.575342294032</v>
      </c>
      <c r="O395">
        <v>4531.2</v>
      </c>
      <c r="P395">
        <f t="shared" si="139"/>
        <v>6326.4922718833423</v>
      </c>
      <c r="Q395">
        <v>37482</v>
      </c>
      <c r="R395">
        <f t="shared" si="140"/>
        <v>52332.623440751115</v>
      </c>
      <c r="S395">
        <v>469</v>
      </c>
      <c r="T395">
        <f t="shared" si="141"/>
        <v>654.82099124145657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867</v>
      </c>
      <c r="AL395">
        <v>0.98537929356098197</v>
      </c>
      <c r="AM395">
        <f t="shared" si="142"/>
        <v>1</v>
      </c>
      <c r="AN395">
        <f t="shared" si="143"/>
        <v>854.32384751737141</v>
      </c>
      <c r="AO395">
        <v>7.04</v>
      </c>
      <c r="AP395">
        <f t="shared" si="144"/>
        <v>6.9370702266693129</v>
      </c>
      <c r="AQ395">
        <v>10.37</v>
      </c>
      <c r="AR395">
        <v>9750</v>
      </c>
      <c r="AS395">
        <v>5.0737861885996933</v>
      </c>
      <c r="AT395">
        <v>0.99525746263140535</v>
      </c>
      <c r="AU395" s="1">
        <f t="shared" si="145"/>
        <v>5.0497235680000001</v>
      </c>
      <c r="AV395" s="1">
        <f t="shared" si="146"/>
        <v>2.9857723878942162</v>
      </c>
      <c r="AW395" s="1">
        <f t="shared" si="147"/>
        <v>6.9668022384198371</v>
      </c>
      <c r="AX395" s="1">
        <f t="shared" si="150"/>
        <v>9.9525746263140533</v>
      </c>
      <c r="AY395" s="3">
        <v>0.1</v>
      </c>
      <c r="AZ395">
        <v>35</v>
      </c>
      <c r="BA395">
        <f t="shared" si="148"/>
        <v>0.10368970511989745</v>
      </c>
      <c r="BB395">
        <v>8.2449999999999996E-2</v>
      </c>
      <c r="BC395">
        <v>0.29249999999999998</v>
      </c>
      <c r="BD395">
        <v>9.75E-3</v>
      </c>
      <c r="BE395">
        <v>7193</v>
      </c>
      <c r="BF395">
        <f t="shared" si="151"/>
        <v>85.8</v>
      </c>
      <c r="BG395" s="6">
        <f t="shared" si="152"/>
        <v>1.1961436046511629</v>
      </c>
      <c r="BH395" s="7">
        <f t="shared" si="153"/>
        <v>2.3922872093023257</v>
      </c>
      <c r="BI395" s="6">
        <f t="shared" si="154"/>
        <v>3.5884308139534884</v>
      </c>
      <c r="BJ395">
        <v>516.41999999999996</v>
      </c>
      <c r="BK395">
        <v>98.6</v>
      </c>
      <c r="BL395">
        <v>0.12</v>
      </c>
      <c r="BM395">
        <v>0.11</v>
      </c>
      <c r="BN395" s="2">
        <f t="shared" si="149"/>
        <v>0.19185827797728836</v>
      </c>
      <c r="BO395" s="2">
        <f t="shared" si="155"/>
        <v>0.23955304323987378</v>
      </c>
      <c r="BP395" s="2">
        <f t="shared" si="156"/>
        <v>0.21942951923384238</v>
      </c>
      <c r="BQ395" s="2">
        <f t="shared" si="157"/>
        <v>0.28735584105843581</v>
      </c>
      <c r="BR395">
        <f t="shared" si="158"/>
        <v>0.21161876837339103</v>
      </c>
      <c r="BS395">
        <f t="shared" si="159"/>
        <v>0.25674377360408457</v>
      </c>
      <c r="BT395">
        <f t="shared" si="160"/>
        <v>674.2770592936148</v>
      </c>
    </row>
    <row r="396" spans="1:72" x14ac:dyDescent="0.2">
      <c r="A396">
        <v>14</v>
      </c>
      <c r="B396">
        <v>13075</v>
      </c>
      <c r="C396" t="s">
        <v>1195</v>
      </c>
      <c r="D396">
        <v>13</v>
      </c>
      <c r="E396" t="s">
        <v>1211</v>
      </c>
      <c r="F396" t="s">
        <v>1212</v>
      </c>
      <c r="G396" t="s">
        <v>457</v>
      </c>
      <c r="H396">
        <v>75</v>
      </c>
      <c r="I396">
        <v>1404</v>
      </c>
      <c r="J396">
        <v>161</v>
      </c>
      <c r="K396">
        <v>904</v>
      </c>
      <c r="L396">
        <v>194</v>
      </c>
      <c r="M396">
        <v>19337</v>
      </c>
      <c r="N396">
        <f t="shared" si="138"/>
        <v>26998.450975769818</v>
      </c>
      <c r="O396">
        <v>2299.1999999999998</v>
      </c>
      <c r="P396">
        <f t="shared" si="139"/>
        <v>3210.1586845679249</v>
      </c>
      <c r="Q396">
        <v>20384</v>
      </c>
      <c r="R396">
        <f t="shared" si="140"/>
        <v>28460.279499927186</v>
      </c>
      <c r="S396">
        <v>174</v>
      </c>
      <c r="T396">
        <f t="shared" si="141"/>
        <v>242.93998395738473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867</v>
      </c>
      <c r="AL396">
        <v>0.96913573741912795</v>
      </c>
      <c r="AM396">
        <f t="shared" si="142"/>
        <v>1</v>
      </c>
      <c r="AN396">
        <f t="shared" si="143"/>
        <v>840.24068434238393</v>
      </c>
      <c r="AO396">
        <v>7.04</v>
      </c>
      <c r="AP396">
        <f t="shared" si="144"/>
        <v>6.8227155914306605</v>
      </c>
      <c r="AQ396">
        <v>10.37</v>
      </c>
      <c r="AR396">
        <v>9750</v>
      </c>
      <c r="AS396">
        <v>5.0737861885996933</v>
      </c>
      <c r="AT396">
        <v>1.0623517619073377</v>
      </c>
      <c r="AU396" s="1">
        <f t="shared" si="145"/>
        <v>5.3901456969999995</v>
      </c>
      <c r="AV396" s="1">
        <f t="shared" si="146"/>
        <v>3.1870552857220131</v>
      </c>
      <c r="AW396" s="1">
        <f t="shared" si="147"/>
        <v>7.436462333351364</v>
      </c>
      <c r="AX396" s="1">
        <f t="shared" si="150"/>
        <v>10.623517619073377</v>
      </c>
      <c r="AY396" s="3">
        <v>0.1</v>
      </c>
      <c r="AZ396">
        <v>35</v>
      </c>
      <c r="BA396">
        <f t="shared" si="148"/>
        <v>0.10368970511989745</v>
      </c>
      <c r="BB396">
        <v>8.2449999999999996E-2</v>
      </c>
      <c r="BC396">
        <v>0.29249999999999998</v>
      </c>
      <c r="BD396">
        <v>9.75E-3</v>
      </c>
      <c r="BE396">
        <v>7194</v>
      </c>
      <c r="BF396">
        <f t="shared" si="151"/>
        <v>85.8</v>
      </c>
      <c r="BG396" s="6">
        <f t="shared" si="152"/>
        <v>1.1961436046511629</v>
      </c>
      <c r="BH396" s="7">
        <f t="shared" si="153"/>
        <v>2.3922872093023257</v>
      </c>
      <c r="BI396" s="6">
        <f t="shared" si="154"/>
        <v>3.5884308139534884</v>
      </c>
      <c r="BJ396">
        <v>516.41999999999996</v>
      </c>
      <c r="BK396">
        <v>98.6</v>
      </c>
      <c r="BL396">
        <v>0.12</v>
      </c>
      <c r="BM396">
        <v>0.11</v>
      </c>
      <c r="BN396" s="2">
        <f t="shared" si="149"/>
        <v>0.19299725180315142</v>
      </c>
      <c r="BO396" s="2">
        <f t="shared" si="155"/>
        <v>0.23770079043646711</v>
      </c>
      <c r="BP396" s="2">
        <f t="shared" si="156"/>
        <v>0.21622065892650674</v>
      </c>
      <c r="BQ396" s="2">
        <f t="shared" si="157"/>
        <v>0.28872616667668261</v>
      </c>
      <c r="BR396">
        <f t="shared" si="158"/>
        <v>0.20976647541834961</v>
      </c>
      <c r="BS396">
        <f t="shared" si="159"/>
        <v>0.25489155126053875</v>
      </c>
      <c r="BT396">
        <f t="shared" si="160"/>
        <v>674.27709885187562</v>
      </c>
    </row>
    <row r="397" spans="1:72" x14ac:dyDescent="0.2">
      <c r="A397">
        <v>14</v>
      </c>
      <c r="B397">
        <v>13077</v>
      </c>
      <c r="C397" t="s">
        <v>1195</v>
      </c>
      <c r="D397">
        <v>13</v>
      </c>
      <c r="E397" t="s">
        <v>1211</v>
      </c>
      <c r="F397" t="s">
        <v>1212</v>
      </c>
      <c r="G397" t="s">
        <v>1263</v>
      </c>
      <c r="H397">
        <v>77</v>
      </c>
      <c r="I397">
        <v>3852</v>
      </c>
      <c r="J397">
        <v>168</v>
      </c>
      <c r="K397">
        <v>1669</v>
      </c>
      <c r="L397">
        <v>560</v>
      </c>
      <c r="M397">
        <v>48807</v>
      </c>
      <c r="N397">
        <f t="shared" si="138"/>
        <v>68144.665500046409</v>
      </c>
      <c r="O397">
        <v>2709.6</v>
      </c>
      <c r="P397">
        <f t="shared" si="139"/>
        <v>3783.1619570743082</v>
      </c>
      <c r="Q397">
        <v>34505</v>
      </c>
      <c r="R397">
        <f t="shared" si="140"/>
        <v>48176.115784192873</v>
      </c>
      <c r="S397">
        <v>471</v>
      </c>
      <c r="T397">
        <f t="shared" si="141"/>
        <v>657.61340485016206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867</v>
      </c>
      <c r="AL397">
        <v>0.974082698424657</v>
      </c>
      <c r="AM397">
        <f t="shared" si="142"/>
        <v>1</v>
      </c>
      <c r="AN397">
        <f t="shared" si="143"/>
        <v>844.52969953417767</v>
      </c>
      <c r="AO397">
        <v>7.04</v>
      </c>
      <c r="AP397">
        <f t="shared" si="144"/>
        <v>6.8575421969095851</v>
      </c>
      <c r="AQ397">
        <v>10.37</v>
      </c>
      <c r="AR397">
        <v>9750</v>
      </c>
      <c r="AS397">
        <v>5.0737861885996933</v>
      </c>
      <c r="AT397">
        <v>0.96774464876596211</v>
      </c>
      <c r="AU397" s="1">
        <f t="shared" si="145"/>
        <v>4.9101294329999998</v>
      </c>
      <c r="AV397" s="1">
        <f t="shared" si="146"/>
        <v>2.9032339462978864</v>
      </c>
      <c r="AW397" s="1">
        <f t="shared" si="147"/>
        <v>6.7742125413617345</v>
      </c>
      <c r="AX397" s="1">
        <f t="shared" si="150"/>
        <v>9.6774464876596209</v>
      </c>
      <c r="AY397" s="3">
        <v>0.1</v>
      </c>
      <c r="AZ397">
        <v>35</v>
      </c>
      <c r="BA397">
        <f t="shared" si="148"/>
        <v>0.10368970511989745</v>
      </c>
      <c r="BB397">
        <v>8.2449999999999996E-2</v>
      </c>
      <c r="BC397">
        <v>0.29249999999999998</v>
      </c>
      <c r="BD397">
        <v>9.75E-3</v>
      </c>
      <c r="BE397">
        <v>7195</v>
      </c>
      <c r="BF397">
        <f t="shared" si="151"/>
        <v>85.8</v>
      </c>
      <c r="BG397" s="6">
        <f t="shared" si="152"/>
        <v>1.1961436046511629</v>
      </c>
      <c r="BH397" s="7">
        <f t="shared" si="153"/>
        <v>2.3922872093023257</v>
      </c>
      <c r="BI397" s="6">
        <f t="shared" si="154"/>
        <v>3.5884308139534884</v>
      </c>
      <c r="BJ397">
        <v>516.41999999999996</v>
      </c>
      <c r="BK397">
        <v>98.6</v>
      </c>
      <c r="BL397">
        <v>0.12</v>
      </c>
      <c r="BM397">
        <v>0.11</v>
      </c>
      <c r="BN397" s="2">
        <f t="shared" si="149"/>
        <v>0.18898105357314127</v>
      </c>
      <c r="BO397" s="2">
        <f t="shared" si="155"/>
        <v>0.23615249037621808</v>
      </c>
      <c r="BP397" s="2">
        <f t="shared" si="156"/>
        <v>0.2165852593808725</v>
      </c>
      <c r="BQ397" s="2">
        <f t="shared" si="157"/>
        <v>0.2826338316591494</v>
      </c>
      <c r="BR397">
        <f t="shared" si="158"/>
        <v>0.20821813520646593</v>
      </c>
      <c r="BS397">
        <f t="shared" si="159"/>
        <v>0.25334328166015058</v>
      </c>
      <c r="BT397">
        <f t="shared" si="160"/>
        <v>674.27713841013644</v>
      </c>
    </row>
    <row r="398" spans="1:72" x14ac:dyDescent="0.2">
      <c r="A398">
        <v>14</v>
      </c>
      <c r="B398">
        <v>13079</v>
      </c>
      <c r="C398" t="s">
        <v>1195</v>
      </c>
      <c r="D398">
        <v>13</v>
      </c>
      <c r="E398" t="s">
        <v>1211</v>
      </c>
      <c r="F398" t="s">
        <v>1212</v>
      </c>
      <c r="G398" t="s">
        <v>276</v>
      </c>
      <c r="H398">
        <v>79</v>
      </c>
      <c r="I398">
        <v>2990</v>
      </c>
      <c r="J398">
        <v>176</v>
      </c>
      <c r="K398">
        <v>1301</v>
      </c>
      <c r="L398">
        <v>395</v>
      </c>
      <c r="M398">
        <v>34746</v>
      </c>
      <c r="N398">
        <f t="shared" si="138"/>
        <v>48512.601624041898</v>
      </c>
      <c r="O398">
        <v>3482.5</v>
      </c>
      <c r="P398">
        <f t="shared" si="139"/>
        <v>4862.2901961585767</v>
      </c>
      <c r="Q398">
        <v>29039</v>
      </c>
      <c r="R398">
        <f t="shared" si="140"/>
        <v>40544.449391600545</v>
      </c>
      <c r="S398">
        <v>326</v>
      </c>
      <c r="T398">
        <f t="shared" si="141"/>
        <v>455.16341821900818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867</v>
      </c>
      <c r="AL398">
        <v>0.97123566695621999</v>
      </c>
      <c r="AM398">
        <f t="shared" si="142"/>
        <v>1</v>
      </c>
      <c r="AN398">
        <f t="shared" si="143"/>
        <v>842.06132325104272</v>
      </c>
      <c r="AO398">
        <v>7.04</v>
      </c>
      <c r="AP398">
        <f t="shared" si="144"/>
        <v>6.8374990953717889</v>
      </c>
      <c r="AQ398">
        <v>10.37</v>
      </c>
      <c r="AR398">
        <v>9750</v>
      </c>
      <c r="AS398">
        <v>5.0737861885996933</v>
      </c>
      <c r="AT398">
        <v>1.0412238664826421</v>
      </c>
      <c r="AU398" s="1">
        <f t="shared" si="145"/>
        <v>5.2829472730000004</v>
      </c>
      <c r="AV398" s="1">
        <f t="shared" si="146"/>
        <v>3.1236715994479263</v>
      </c>
      <c r="AW398" s="1">
        <f t="shared" si="147"/>
        <v>7.2885670653784942</v>
      </c>
      <c r="AX398" s="1">
        <f t="shared" si="150"/>
        <v>10.412238664826422</v>
      </c>
      <c r="AY398" s="3">
        <v>0.1</v>
      </c>
      <c r="AZ398">
        <v>35</v>
      </c>
      <c r="BA398">
        <f t="shared" si="148"/>
        <v>0.10368970511989745</v>
      </c>
      <c r="BB398">
        <v>8.2449999999999996E-2</v>
      </c>
      <c r="BC398">
        <v>0.29249999999999998</v>
      </c>
      <c r="BD398">
        <v>9.75E-3</v>
      </c>
      <c r="BE398">
        <v>7196</v>
      </c>
      <c r="BF398">
        <f t="shared" si="151"/>
        <v>85.8</v>
      </c>
      <c r="BG398" s="6">
        <f t="shared" si="152"/>
        <v>1.1961436046511629</v>
      </c>
      <c r="BH398" s="7">
        <f t="shared" si="153"/>
        <v>2.3922872093023257</v>
      </c>
      <c r="BI398" s="6">
        <f t="shared" si="154"/>
        <v>3.5884308139534884</v>
      </c>
      <c r="BJ398">
        <v>516.41999999999996</v>
      </c>
      <c r="BK398">
        <v>98.6</v>
      </c>
      <c r="BL398">
        <v>0.12</v>
      </c>
      <c r="BM398">
        <v>0.11</v>
      </c>
      <c r="BN398" s="2">
        <f t="shared" si="149"/>
        <v>0.19223391089831035</v>
      </c>
      <c r="BO398" s="2">
        <f t="shared" si="155"/>
        <v>0.23843411485549379</v>
      </c>
      <c r="BP398" s="2">
        <f t="shared" si="156"/>
        <v>0.21738117703836105</v>
      </c>
      <c r="BQ398" s="2">
        <f t="shared" si="157"/>
        <v>0.2884447059258014</v>
      </c>
      <c r="BR398">
        <f t="shared" si="158"/>
        <v>0.21049971953410687</v>
      </c>
      <c r="BS398">
        <f t="shared" si="159"/>
        <v>0.25562493659928709</v>
      </c>
      <c r="BT398">
        <f t="shared" si="160"/>
        <v>674.27717796839727</v>
      </c>
    </row>
    <row r="399" spans="1:72" x14ac:dyDescent="0.2">
      <c r="A399">
        <v>14</v>
      </c>
      <c r="B399">
        <v>13081</v>
      </c>
      <c r="C399" t="s">
        <v>1195</v>
      </c>
      <c r="D399">
        <v>13</v>
      </c>
      <c r="E399" t="s">
        <v>1211</v>
      </c>
      <c r="F399" t="s">
        <v>1212</v>
      </c>
      <c r="G399" t="s">
        <v>1264</v>
      </c>
      <c r="H399">
        <v>81</v>
      </c>
      <c r="I399">
        <v>1267</v>
      </c>
      <c r="J399">
        <v>215</v>
      </c>
      <c r="K399">
        <v>944</v>
      </c>
      <c r="L399">
        <v>175</v>
      </c>
      <c r="M399">
        <v>17750</v>
      </c>
      <c r="N399">
        <f t="shared" si="138"/>
        <v>24782.670777261948</v>
      </c>
      <c r="O399">
        <v>2412.6999999999998</v>
      </c>
      <c r="P399">
        <f t="shared" si="139"/>
        <v>3368.6281568619661</v>
      </c>
      <c r="Q399">
        <v>21148</v>
      </c>
      <c r="R399">
        <f t="shared" si="140"/>
        <v>29526.981498452715</v>
      </c>
      <c r="S399">
        <v>161</v>
      </c>
      <c r="T399">
        <f t="shared" si="141"/>
        <v>224.78929550079852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867</v>
      </c>
      <c r="AL399">
        <v>0.96985877553621902</v>
      </c>
      <c r="AM399">
        <f t="shared" si="142"/>
        <v>1</v>
      </c>
      <c r="AN399">
        <f t="shared" si="143"/>
        <v>840.86755838990189</v>
      </c>
      <c r="AO399">
        <v>7.04</v>
      </c>
      <c r="AP399">
        <f t="shared" si="144"/>
        <v>6.827805779774982</v>
      </c>
      <c r="AQ399">
        <v>10.37</v>
      </c>
      <c r="AR399">
        <v>9750</v>
      </c>
      <c r="AS399">
        <v>5.0737861885996933</v>
      </c>
      <c r="AT399">
        <v>1.0484467912646014</v>
      </c>
      <c r="AU399" s="1">
        <f t="shared" si="145"/>
        <v>5.3195948490000005</v>
      </c>
      <c r="AV399" s="1">
        <f t="shared" si="146"/>
        <v>3.1453403737938039</v>
      </c>
      <c r="AW399" s="1">
        <f t="shared" si="147"/>
        <v>7.3391275388522095</v>
      </c>
      <c r="AX399" s="1">
        <f t="shared" si="150"/>
        <v>10.484467912646014</v>
      </c>
      <c r="AY399" s="3">
        <v>0.1</v>
      </c>
      <c r="AZ399">
        <v>35</v>
      </c>
      <c r="BA399">
        <f t="shared" si="148"/>
        <v>0.10368970511989745</v>
      </c>
      <c r="BB399">
        <v>8.2449999999999996E-2</v>
      </c>
      <c r="BC399">
        <v>0.29249999999999998</v>
      </c>
      <c r="BD399">
        <v>9.75E-3</v>
      </c>
      <c r="BE399">
        <v>7197</v>
      </c>
      <c r="BF399">
        <f t="shared" si="151"/>
        <v>85.8</v>
      </c>
      <c r="BG399" s="6">
        <f t="shared" si="152"/>
        <v>1.1961436046511629</v>
      </c>
      <c r="BH399" s="7">
        <f t="shared" si="153"/>
        <v>2.3922872093023257</v>
      </c>
      <c r="BI399" s="6">
        <f t="shared" si="154"/>
        <v>3.5884308139534884</v>
      </c>
      <c r="BJ399">
        <v>516.41999999999996</v>
      </c>
      <c r="BK399">
        <v>98.6</v>
      </c>
      <c r="BL399">
        <v>0.12</v>
      </c>
      <c r="BM399">
        <v>0.11</v>
      </c>
      <c r="BN399" s="2">
        <f t="shared" si="149"/>
        <v>0.19240642417666901</v>
      </c>
      <c r="BO399" s="2">
        <f t="shared" si="155"/>
        <v>0.23701556079587274</v>
      </c>
      <c r="BP399" s="2">
        <f t="shared" si="156"/>
        <v>0.21581657966261233</v>
      </c>
      <c r="BQ399" s="2">
        <f t="shared" si="157"/>
        <v>0.28737307316642141</v>
      </c>
      <c r="BR399">
        <f t="shared" si="158"/>
        <v>0.20908112532285111</v>
      </c>
      <c r="BS399">
        <f t="shared" si="159"/>
        <v>0.2542064129995269</v>
      </c>
      <c r="BT399">
        <f t="shared" si="160"/>
        <v>674.27721752665809</v>
      </c>
    </row>
    <row r="400" spans="1:72" x14ac:dyDescent="0.2">
      <c r="A400">
        <v>15</v>
      </c>
      <c r="B400">
        <v>13083</v>
      </c>
      <c r="C400" t="s">
        <v>1308</v>
      </c>
      <c r="D400">
        <v>13</v>
      </c>
      <c r="E400" t="s">
        <v>1211</v>
      </c>
      <c r="F400" t="s">
        <v>1212</v>
      </c>
      <c r="G400" t="s">
        <v>1321</v>
      </c>
      <c r="H400">
        <v>83</v>
      </c>
      <c r="I400">
        <v>3060</v>
      </c>
      <c r="J400">
        <v>338</v>
      </c>
      <c r="K400">
        <v>1713</v>
      </c>
      <c r="L400">
        <v>420</v>
      </c>
      <c r="M400">
        <v>42356</v>
      </c>
      <c r="N400">
        <f t="shared" si="138"/>
        <v>59137.735405166597</v>
      </c>
      <c r="O400">
        <v>4176.8999999999996</v>
      </c>
      <c r="P400">
        <f t="shared" si="139"/>
        <v>5831.81620110115</v>
      </c>
      <c r="Q400">
        <v>37500</v>
      </c>
      <c r="R400">
        <f t="shared" si="140"/>
        <v>52357.755163229464</v>
      </c>
      <c r="S400">
        <v>363</v>
      </c>
      <c r="T400">
        <f t="shared" si="141"/>
        <v>506.82306998006123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867</v>
      </c>
      <c r="AL400">
        <v>0.97511990865071596</v>
      </c>
      <c r="AM400">
        <f t="shared" si="142"/>
        <v>1</v>
      </c>
      <c r="AN400">
        <f t="shared" si="143"/>
        <v>845.42896080017078</v>
      </c>
      <c r="AO400">
        <v>7.04</v>
      </c>
      <c r="AP400">
        <f t="shared" si="144"/>
        <v>6.8648441569010403</v>
      </c>
      <c r="AQ400">
        <v>10.37</v>
      </c>
      <c r="AR400">
        <v>9750</v>
      </c>
      <c r="AS400">
        <v>5.0737861885996933</v>
      </c>
      <c r="AT400">
        <v>1.001420835867405</v>
      </c>
      <c r="AU400" s="1">
        <f t="shared" si="145"/>
        <v>5.0809952059999999</v>
      </c>
      <c r="AV400" s="1">
        <f t="shared" si="146"/>
        <v>3.0042625076022151</v>
      </c>
      <c r="AW400" s="1">
        <f t="shared" si="147"/>
        <v>7.0099458510718353</v>
      </c>
      <c r="AX400" s="1">
        <f t="shared" si="150"/>
        <v>10.01420835867405</v>
      </c>
      <c r="AY400" s="3">
        <v>0.1</v>
      </c>
      <c r="AZ400">
        <v>35</v>
      </c>
      <c r="BA400">
        <f t="shared" si="148"/>
        <v>0.10368970511989745</v>
      </c>
      <c r="BB400">
        <v>0.17175000000000001</v>
      </c>
      <c r="BC400">
        <v>0.29249999999999998</v>
      </c>
      <c r="BD400">
        <v>9.75E-3</v>
      </c>
      <c r="BE400">
        <v>7198</v>
      </c>
      <c r="BF400">
        <f t="shared" si="151"/>
        <v>85.8</v>
      </c>
      <c r="BG400" s="6">
        <f t="shared" si="152"/>
        <v>1.1961436046511629</v>
      </c>
      <c r="BH400" s="7">
        <f t="shared" si="153"/>
        <v>2.3922872093023257</v>
      </c>
      <c r="BI400" s="6">
        <f t="shared" si="154"/>
        <v>3.5884308139534884</v>
      </c>
      <c r="BJ400">
        <v>516.41999999999996</v>
      </c>
      <c r="BK400">
        <v>98.6</v>
      </c>
      <c r="BL400">
        <v>0.12</v>
      </c>
      <c r="BM400">
        <v>0.11</v>
      </c>
      <c r="BN400" s="2">
        <f t="shared" si="149"/>
        <v>0.12273804420357394</v>
      </c>
      <c r="BO400" s="2">
        <f t="shared" si="155"/>
        <v>0.169496669964841</v>
      </c>
      <c r="BP400" s="2">
        <f t="shared" si="156"/>
        <v>0.14924852615546255</v>
      </c>
      <c r="BQ400" s="2">
        <f t="shared" si="157"/>
        <v>0.21759549820341292</v>
      </c>
      <c r="BR400">
        <f t="shared" si="158"/>
        <v>0.14171601248252999</v>
      </c>
      <c r="BS400">
        <f t="shared" si="159"/>
        <v>0.18657142594907977</v>
      </c>
      <c r="BT400">
        <f t="shared" si="160"/>
        <v>674.1271806717466</v>
      </c>
    </row>
    <row r="401" spans="1:72" x14ac:dyDescent="0.2">
      <c r="A401">
        <v>15</v>
      </c>
      <c r="B401">
        <v>13085</v>
      </c>
      <c r="C401" t="s">
        <v>1308</v>
      </c>
      <c r="D401">
        <v>13</v>
      </c>
      <c r="E401" t="s">
        <v>1211</v>
      </c>
      <c r="F401" t="s">
        <v>1212</v>
      </c>
      <c r="G401" t="s">
        <v>161</v>
      </c>
      <c r="H401">
        <v>85</v>
      </c>
      <c r="I401">
        <v>3757</v>
      </c>
      <c r="J401">
        <v>328</v>
      </c>
      <c r="K401">
        <v>1948</v>
      </c>
      <c r="L401">
        <v>514</v>
      </c>
      <c r="M401">
        <v>45102</v>
      </c>
      <c r="N401">
        <f t="shared" si="138"/>
        <v>62971.719289919347</v>
      </c>
      <c r="O401">
        <v>4733.3999999999996</v>
      </c>
      <c r="P401">
        <f t="shared" si="139"/>
        <v>6608.8052877234759</v>
      </c>
      <c r="Q401">
        <v>39641</v>
      </c>
      <c r="R401">
        <f t="shared" si="140"/>
        <v>55347.033931348778</v>
      </c>
      <c r="S401">
        <v>435</v>
      </c>
      <c r="T401">
        <f t="shared" si="141"/>
        <v>607.3499598934618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867</v>
      </c>
      <c r="AL401">
        <v>0.97333525617917405</v>
      </c>
      <c r="AM401">
        <f t="shared" si="142"/>
        <v>1</v>
      </c>
      <c r="AN401">
        <f t="shared" si="143"/>
        <v>843.8816671073439</v>
      </c>
      <c r="AO401">
        <v>7.04</v>
      </c>
      <c r="AP401">
        <f t="shared" si="144"/>
        <v>6.852280203501385</v>
      </c>
      <c r="AQ401">
        <v>10.37</v>
      </c>
      <c r="AR401">
        <v>9750</v>
      </c>
      <c r="AS401">
        <v>5.0737861885996933</v>
      </c>
      <c r="AT401">
        <v>1.0374490586196234</v>
      </c>
      <c r="AU401" s="1">
        <f t="shared" si="145"/>
        <v>5.2637947049999987</v>
      </c>
      <c r="AV401" s="1">
        <f t="shared" si="146"/>
        <v>3.1123471758588703</v>
      </c>
      <c r="AW401" s="1">
        <f t="shared" si="147"/>
        <v>7.2621434103373641</v>
      </c>
      <c r="AX401" s="1">
        <f t="shared" si="150"/>
        <v>10.374490586196234</v>
      </c>
      <c r="AY401" s="3">
        <v>0.1</v>
      </c>
      <c r="AZ401">
        <v>35</v>
      </c>
      <c r="BA401">
        <f t="shared" si="148"/>
        <v>0.10368970511989745</v>
      </c>
      <c r="BB401">
        <v>0.17175000000000001</v>
      </c>
      <c r="BC401">
        <v>0.29249999999999998</v>
      </c>
      <c r="BD401">
        <v>9.75E-3</v>
      </c>
      <c r="BE401">
        <v>7199</v>
      </c>
      <c r="BF401">
        <f t="shared" si="151"/>
        <v>85.8</v>
      </c>
      <c r="BG401" s="6">
        <f t="shared" si="152"/>
        <v>1.1961436046511629</v>
      </c>
      <c r="BH401" s="7">
        <f t="shared" si="153"/>
        <v>2.3922872093023257</v>
      </c>
      <c r="BI401" s="6">
        <f t="shared" si="154"/>
        <v>3.5884308139534884</v>
      </c>
      <c r="BJ401">
        <v>516.41999999999996</v>
      </c>
      <c r="BK401">
        <v>98.6</v>
      </c>
      <c r="BL401">
        <v>0.12</v>
      </c>
      <c r="BM401">
        <v>0.11</v>
      </c>
      <c r="BN401" s="2">
        <f t="shared" si="149"/>
        <v>0.124405351661454</v>
      </c>
      <c r="BO401" s="2">
        <f t="shared" si="155"/>
        <v>0.17150911411804434</v>
      </c>
      <c r="BP401" s="2">
        <f t="shared" si="156"/>
        <v>0.15053250070891835</v>
      </c>
      <c r="BQ401" s="2">
        <f t="shared" si="157"/>
        <v>0.22133839895970761</v>
      </c>
      <c r="BR401">
        <f t="shared" si="158"/>
        <v>0.14372843736061086</v>
      </c>
      <c r="BS401">
        <f t="shared" si="159"/>
        <v>0.18858388472478982</v>
      </c>
      <c r="BT401">
        <f t="shared" si="160"/>
        <v>674.12719966201507</v>
      </c>
    </row>
    <row r="402" spans="1:72" x14ac:dyDescent="0.2">
      <c r="A402">
        <v>14</v>
      </c>
      <c r="B402">
        <v>13087</v>
      </c>
      <c r="C402" t="s">
        <v>1195</v>
      </c>
      <c r="D402">
        <v>13</v>
      </c>
      <c r="E402" t="s">
        <v>1211</v>
      </c>
      <c r="F402" t="s">
        <v>1212</v>
      </c>
      <c r="G402" t="s">
        <v>578</v>
      </c>
      <c r="H402">
        <v>87</v>
      </c>
      <c r="I402">
        <v>1502</v>
      </c>
      <c r="J402">
        <v>188</v>
      </c>
      <c r="K402">
        <v>889</v>
      </c>
      <c r="L402">
        <v>185</v>
      </c>
      <c r="M402">
        <v>18087</v>
      </c>
      <c r="N402">
        <f t="shared" si="138"/>
        <v>25253.192470328835</v>
      </c>
      <c r="O402">
        <v>2077.9</v>
      </c>
      <c r="P402">
        <f t="shared" si="139"/>
        <v>2901.1781187646538</v>
      </c>
      <c r="Q402">
        <v>18786</v>
      </c>
      <c r="R402">
        <f t="shared" si="140"/>
        <v>26229.141026571433</v>
      </c>
      <c r="S402">
        <v>162</v>
      </c>
      <c r="T402">
        <f t="shared" si="141"/>
        <v>226.18550230515129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867</v>
      </c>
      <c r="AL402">
        <v>0.97064456343650796</v>
      </c>
      <c r="AM402">
        <f t="shared" si="142"/>
        <v>1</v>
      </c>
      <c r="AN402">
        <f t="shared" si="143"/>
        <v>841.54883649945236</v>
      </c>
      <c r="AO402">
        <v>7.04</v>
      </c>
      <c r="AP402">
        <f t="shared" si="144"/>
        <v>6.8333377265930162</v>
      </c>
      <c r="AQ402">
        <v>10.37</v>
      </c>
      <c r="AR402">
        <v>9750</v>
      </c>
      <c r="AS402">
        <v>5.0737861885996933</v>
      </c>
      <c r="AT402">
        <v>1.0797691901778792</v>
      </c>
      <c r="AU402" s="1">
        <f t="shared" si="145"/>
        <v>5.4785180039999988</v>
      </c>
      <c r="AV402" s="1">
        <f t="shared" si="146"/>
        <v>3.2393075705336374</v>
      </c>
      <c r="AW402" s="1">
        <f t="shared" si="147"/>
        <v>7.5583843312451542</v>
      </c>
      <c r="AX402" s="1">
        <f t="shared" si="150"/>
        <v>10.797691901778792</v>
      </c>
      <c r="AY402" s="3">
        <v>0.1</v>
      </c>
      <c r="AZ402">
        <v>35</v>
      </c>
      <c r="BA402">
        <f t="shared" si="148"/>
        <v>0.10368970511989745</v>
      </c>
      <c r="BB402">
        <v>8.2449999999999996E-2</v>
      </c>
      <c r="BC402">
        <v>0.29249999999999998</v>
      </c>
      <c r="BD402">
        <v>9.75E-3</v>
      </c>
      <c r="BE402">
        <v>7200</v>
      </c>
      <c r="BF402">
        <f t="shared" si="151"/>
        <v>85.8</v>
      </c>
      <c r="BG402" s="6">
        <f t="shared" si="152"/>
        <v>1.1961436046511629</v>
      </c>
      <c r="BH402" s="7">
        <f t="shared" si="153"/>
        <v>2.3922872093023257</v>
      </c>
      <c r="BI402" s="6">
        <f t="shared" si="154"/>
        <v>3.5884308139534884</v>
      </c>
      <c r="BJ402">
        <v>516.41999999999996</v>
      </c>
      <c r="BK402">
        <v>98.6</v>
      </c>
      <c r="BL402">
        <v>0.12</v>
      </c>
      <c r="BM402">
        <v>0.11</v>
      </c>
      <c r="BN402" s="2">
        <f t="shared" si="149"/>
        <v>0.1940613900919794</v>
      </c>
      <c r="BO402" s="2">
        <f t="shared" si="155"/>
        <v>0.23861222624188547</v>
      </c>
      <c r="BP402" s="2">
        <f t="shared" si="156"/>
        <v>0.21677992451558845</v>
      </c>
      <c r="BQ402" s="2">
        <f t="shared" si="157"/>
        <v>0.29047417174522877</v>
      </c>
      <c r="BR402">
        <f t="shared" si="158"/>
        <v>0.21067767031395968</v>
      </c>
      <c r="BS402">
        <f t="shared" si="159"/>
        <v>0.25580316982512208</v>
      </c>
      <c r="BT402">
        <f t="shared" si="160"/>
        <v>674.27733620144056</v>
      </c>
    </row>
    <row r="403" spans="1:72" x14ac:dyDescent="0.2">
      <c r="A403">
        <v>14</v>
      </c>
      <c r="B403">
        <v>13089</v>
      </c>
      <c r="C403" t="s">
        <v>1195</v>
      </c>
      <c r="D403">
        <v>13</v>
      </c>
      <c r="E403" t="s">
        <v>1211</v>
      </c>
      <c r="F403" t="s">
        <v>1212</v>
      </c>
      <c r="G403" t="s">
        <v>938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>
        <v>227330</v>
      </c>
      <c r="N403">
        <f t="shared" si="138"/>
        <v>317399.69283351878</v>
      </c>
      <c r="O403">
        <v>6573.4</v>
      </c>
      <c r="P403">
        <f t="shared" si="139"/>
        <v>9177.8258077326009</v>
      </c>
      <c r="Q403">
        <v>95359</v>
      </c>
      <c r="R403">
        <f t="shared" si="140"/>
        <v>133140.88465627731</v>
      </c>
      <c r="S403">
        <v>2857</v>
      </c>
      <c r="T403">
        <f t="shared" si="141"/>
        <v>3988.9628400359088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867</v>
      </c>
      <c r="AL403">
        <v>0.97338628768920898</v>
      </c>
      <c r="AM403">
        <f t="shared" si="142"/>
        <v>1</v>
      </c>
      <c r="AN403">
        <f t="shared" si="143"/>
        <v>843.92591142654419</v>
      </c>
      <c r="AO403">
        <v>7.04</v>
      </c>
      <c r="AP403">
        <f t="shared" si="144"/>
        <v>6.8526394653320315</v>
      </c>
      <c r="AQ403">
        <v>10.37</v>
      </c>
      <c r="AR403">
        <v>9750</v>
      </c>
      <c r="AS403">
        <v>5.0737861885996933</v>
      </c>
      <c r="AT403">
        <v>1.0265096660364847</v>
      </c>
      <c r="AU403" s="1">
        <f t="shared" si="145"/>
        <v>5.2082905659999996</v>
      </c>
      <c r="AV403" s="1">
        <f t="shared" si="146"/>
        <v>3.0795289981094545</v>
      </c>
      <c r="AW403" s="1">
        <f t="shared" si="147"/>
        <v>7.1855676622553935</v>
      </c>
      <c r="AX403" s="1">
        <f t="shared" si="150"/>
        <v>10.265096660364847</v>
      </c>
      <c r="AY403" s="3">
        <v>0.1</v>
      </c>
      <c r="AZ403">
        <v>35</v>
      </c>
      <c r="BA403">
        <f t="shared" si="148"/>
        <v>0.10368970511989745</v>
      </c>
      <c r="BB403">
        <v>8.2449999999999996E-2</v>
      </c>
      <c r="BC403">
        <v>0.29249999999999998</v>
      </c>
      <c r="BD403">
        <v>9.75E-3</v>
      </c>
      <c r="BE403">
        <v>7201</v>
      </c>
      <c r="BF403">
        <f t="shared" si="151"/>
        <v>85.8</v>
      </c>
      <c r="BG403" s="6">
        <f t="shared" si="152"/>
        <v>1.1961436046511629</v>
      </c>
      <c r="BH403" s="7">
        <f t="shared" si="153"/>
        <v>2.3922872093023257</v>
      </c>
      <c r="BI403" s="6">
        <f t="shared" si="154"/>
        <v>3.5884308139534884</v>
      </c>
      <c r="BJ403">
        <v>516.41999999999996</v>
      </c>
      <c r="BK403">
        <v>98.6</v>
      </c>
      <c r="BL403">
        <v>0.12</v>
      </c>
      <c r="BM403">
        <v>0.11</v>
      </c>
      <c r="BN403" s="2">
        <f t="shared" si="149"/>
        <v>0.19179465529378387</v>
      </c>
      <c r="BO403" s="2">
        <f t="shared" si="155"/>
        <v>0.2540785296138181</v>
      </c>
      <c r="BP403" s="2">
        <f t="shared" si="156"/>
        <v>0.23332310432688533</v>
      </c>
      <c r="BQ403" s="2">
        <f t="shared" si="157"/>
        <v>0.30338238903387549</v>
      </c>
      <c r="BR403">
        <f t="shared" si="158"/>
        <v>0.2261439335342576</v>
      </c>
      <c r="BS403">
        <f t="shared" si="159"/>
        <v>0.2712695036569156</v>
      </c>
      <c r="BT403">
        <f t="shared" si="160"/>
        <v>674.27737575970127</v>
      </c>
    </row>
    <row r="404" spans="1:72" x14ac:dyDescent="0.2">
      <c r="A404">
        <v>14</v>
      </c>
      <c r="B404">
        <v>13091</v>
      </c>
      <c r="C404" t="s">
        <v>1195</v>
      </c>
      <c r="D404">
        <v>13</v>
      </c>
      <c r="E404" t="s">
        <v>1211</v>
      </c>
      <c r="F404" t="s">
        <v>1212</v>
      </c>
      <c r="G404" t="s">
        <v>278</v>
      </c>
      <c r="H404">
        <v>91</v>
      </c>
      <c r="I404">
        <v>1479</v>
      </c>
      <c r="J404">
        <v>158</v>
      </c>
      <c r="K404">
        <v>966</v>
      </c>
      <c r="L404">
        <v>226</v>
      </c>
      <c r="M404">
        <v>22036</v>
      </c>
      <c r="N404">
        <f t="shared" si="138"/>
        <v>30766.813140717986</v>
      </c>
      <c r="O404">
        <v>2644.8</v>
      </c>
      <c r="P404">
        <f t="shared" si="139"/>
        <v>3692.6877561522479</v>
      </c>
      <c r="Q404">
        <v>22596</v>
      </c>
      <c r="R404">
        <f t="shared" si="140"/>
        <v>31548.688951155546</v>
      </c>
      <c r="S404">
        <v>197</v>
      </c>
      <c r="T404">
        <f t="shared" si="141"/>
        <v>275.05274045749877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867</v>
      </c>
      <c r="AL404">
        <v>0.97407835324605296</v>
      </c>
      <c r="AM404">
        <f t="shared" si="142"/>
        <v>1</v>
      </c>
      <c r="AN404">
        <f t="shared" si="143"/>
        <v>844.52593226432793</v>
      </c>
      <c r="AO404">
        <v>7.04</v>
      </c>
      <c r="AP404">
        <f t="shared" si="144"/>
        <v>6.8575116068522126</v>
      </c>
      <c r="AQ404">
        <v>10.37</v>
      </c>
      <c r="AR404">
        <v>9750</v>
      </c>
      <c r="AS404">
        <v>5.0737861885996933</v>
      </c>
      <c r="AT404">
        <v>1.0425102634172754</v>
      </c>
      <c r="AU404" s="1">
        <f t="shared" si="145"/>
        <v>5.2894741759999997</v>
      </c>
      <c r="AV404" s="1">
        <f t="shared" si="146"/>
        <v>3.1275307902518259</v>
      </c>
      <c r="AW404" s="1">
        <f t="shared" si="147"/>
        <v>7.2975718439209274</v>
      </c>
      <c r="AX404" s="1">
        <f t="shared" si="150"/>
        <v>10.425102634172754</v>
      </c>
      <c r="AY404" s="3">
        <v>0.1</v>
      </c>
      <c r="AZ404">
        <v>35</v>
      </c>
      <c r="BA404">
        <f t="shared" si="148"/>
        <v>0.10368970511989745</v>
      </c>
      <c r="BB404">
        <v>8.2449999999999996E-2</v>
      </c>
      <c r="BC404">
        <v>0.29249999999999998</v>
      </c>
      <c r="BD404">
        <v>9.75E-3</v>
      </c>
      <c r="BE404">
        <v>7202</v>
      </c>
      <c r="BF404">
        <f t="shared" si="151"/>
        <v>85.8</v>
      </c>
      <c r="BG404" s="6">
        <f t="shared" si="152"/>
        <v>1.1961436046511629</v>
      </c>
      <c r="BH404" s="7">
        <f t="shared" si="153"/>
        <v>2.3922872093023257</v>
      </c>
      <c r="BI404" s="6">
        <f t="shared" si="154"/>
        <v>3.5884308139534884</v>
      </c>
      <c r="BJ404">
        <v>516.41999999999996</v>
      </c>
      <c r="BK404">
        <v>98.6</v>
      </c>
      <c r="BL404">
        <v>0.12</v>
      </c>
      <c r="BM404">
        <v>0.11</v>
      </c>
      <c r="BN404" s="2">
        <f t="shared" si="149"/>
        <v>0.19267908162575556</v>
      </c>
      <c r="BO404" s="2">
        <f t="shared" si="155"/>
        <v>0.23767790909778755</v>
      </c>
      <c r="BP404" s="2">
        <f t="shared" si="156"/>
        <v>0.21659896108674284</v>
      </c>
      <c r="BQ404" s="2">
        <f t="shared" si="157"/>
        <v>0.28775028656497192</v>
      </c>
      <c r="BR404">
        <f t="shared" si="158"/>
        <v>0.20974327286659228</v>
      </c>
      <c r="BS404">
        <f t="shared" si="159"/>
        <v>0.25486891360074582</v>
      </c>
      <c r="BT404">
        <f t="shared" si="160"/>
        <v>674.2774153179621</v>
      </c>
    </row>
    <row r="405" spans="1:72" x14ac:dyDescent="0.2">
      <c r="A405">
        <v>14</v>
      </c>
      <c r="B405">
        <v>13093</v>
      </c>
      <c r="C405" t="s">
        <v>1195</v>
      </c>
      <c r="D405">
        <v>13</v>
      </c>
      <c r="E405" t="s">
        <v>1211</v>
      </c>
      <c r="F405" t="s">
        <v>1212</v>
      </c>
      <c r="G405" t="s">
        <v>1219</v>
      </c>
      <c r="H405">
        <v>93</v>
      </c>
      <c r="I405">
        <v>1495</v>
      </c>
      <c r="J405">
        <v>189</v>
      </c>
      <c r="K405">
        <v>988</v>
      </c>
      <c r="L405">
        <v>204</v>
      </c>
      <c r="M405">
        <v>19746</v>
      </c>
      <c r="N405">
        <f t="shared" si="138"/>
        <v>27569.499558750107</v>
      </c>
      <c r="O405">
        <v>2532.4</v>
      </c>
      <c r="P405">
        <f t="shared" si="139"/>
        <v>3535.7541113429947</v>
      </c>
      <c r="Q405">
        <v>22013</v>
      </c>
      <c r="R405">
        <f t="shared" si="140"/>
        <v>30734.700384217875</v>
      </c>
      <c r="S405">
        <v>183</v>
      </c>
      <c r="T405">
        <f t="shared" si="141"/>
        <v>255.50584519655979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867</v>
      </c>
      <c r="AL405">
        <v>0.97010218103726698</v>
      </c>
      <c r="AM405">
        <f t="shared" si="142"/>
        <v>1</v>
      </c>
      <c r="AN405">
        <f t="shared" si="143"/>
        <v>841.07859095931042</v>
      </c>
      <c r="AO405">
        <v>7.04</v>
      </c>
      <c r="AP405">
        <f t="shared" si="144"/>
        <v>6.8295193545023594</v>
      </c>
      <c r="AQ405">
        <v>10.37</v>
      </c>
      <c r="AR405">
        <v>9750</v>
      </c>
      <c r="AS405">
        <v>5.0737861885996933</v>
      </c>
      <c r="AT405">
        <v>1.0637923799642088</v>
      </c>
      <c r="AU405" s="1">
        <f t="shared" si="145"/>
        <v>5.3974550849999998</v>
      </c>
      <c r="AV405" s="1">
        <f t="shared" si="146"/>
        <v>3.1913771398926265</v>
      </c>
      <c r="AW405" s="1">
        <f t="shared" si="147"/>
        <v>7.4465466597494618</v>
      </c>
      <c r="AX405" s="1">
        <f t="shared" si="150"/>
        <v>10.637923799642088</v>
      </c>
      <c r="AY405" s="3">
        <v>0.1</v>
      </c>
      <c r="AZ405">
        <v>35</v>
      </c>
      <c r="BA405">
        <f t="shared" si="148"/>
        <v>0.10368970511989745</v>
      </c>
      <c r="BB405">
        <v>8.2449999999999996E-2</v>
      </c>
      <c r="BC405">
        <v>0.29249999999999998</v>
      </c>
      <c r="BD405">
        <v>9.75E-3</v>
      </c>
      <c r="BE405">
        <v>7203</v>
      </c>
      <c r="BF405">
        <f t="shared" si="151"/>
        <v>85.8</v>
      </c>
      <c r="BG405" s="6">
        <f t="shared" si="152"/>
        <v>1.1961436046511629</v>
      </c>
      <c r="BH405" s="7">
        <f t="shared" si="153"/>
        <v>2.3922872093023257</v>
      </c>
      <c r="BI405" s="6">
        <f t="shared" si="154"/>
        <v>3.5884308139534884</v>
      </c>
      <c r="BJ405">
        <v>516.41999999999996</v>
      </c>
      <c r="BK405">
        <v>98.6</v>
      </c>
      <c r="BL405">
        <v>0.12</v>
      </c>
      <c r="BM405">
        <v>0.11</v>
      </c>
      <c r="BN405" s="2">
        <f t="shared" si="149"/>
        <v>0.19319823034245776</v>
      </c>
      <c r="BO405" s="2">
        <f t="shared" si="155"/>
        <v>0.23799317254913119</v>
      </c>
      <c r="BP405" s="2">
        <f t="shared" si="156"/>
        <v>0.21648391258433428</v>
      </c>
      <c r="BQ405" s="2">
        <f t="shared" si="157"/>
        <v>0.28908774251689157</v>
      </c>
      <c r="BR405">
        <f t="shared" si="158"/>
        <v>0.21005849616630121</v>
      </c>
      <c r="BS405">
        <f t="shared" si="159"/>
        <v>0.25518420751195026</v>
      </c>
      <c r="BT405">
        <f t="shared" si="160"/>
        <v>674.27745487622292</v>
      </c>
    </row>
    <row r="406" spans="1:72" x14ac:dyDescent="0.2">
      <c r="A406">
        <v>14</v>
      </c>
      <c r="B406">
        <v>13095</v>
      </c>
      <c r="C406" t="s">
        <v>1195</v>
      </c>
      <c r="D406">
        <v>13</v>
      </c>
      <c r="E406" t="s">
        <v>1211</v>
      </c>
      <c r="F406" t="s">
        <v>1212</v>
      </c>
      <c r="G406" t="s">
        <v>1267</v>
      </c>
      <c r="H406">
        <v>95</v>
      </c>
      <c r="I406">
        <v>1588</v>
      </c>
      <c r="J406">
        <v>245</v>
      </c>
      <c r="K406">
        <v>1011</v>
      </c>
      <c r="L406">
        <v>231</v>
      </c>
      <c r="M406">
        <v>21757</v>
      </c>
      <c r="N406">
        <f t="shared" si="138"/>
        <v>30377.271442303561</v>
      </c>
      <c r="O406">
        <v>2600</v>
      </c>
      <c r="P406">
        <f t="shared" si="139"/>
        <v>3630.137691317243</v>
      </c>
      <c r="Q406">
        <v>22203</v>
      </c>
      <c r="R406">
        <f t="shared" si="140"/>
        <v>30999.979677044903</v>
      </c>
      <c r="S406">
        <v>205</v>
      </c>
      <c r="T406">
        <f t="shared" si="141"/>
        <v>286.22239489232106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867</v>
      </c>
      <c r="AL406">
        <v>0.97025925666093804</v>
      </c>
      <c r="AM406">
        <f t="shared" si="142"/>
        <v>1</v>
      </c>
      <c r="AN406">
        <f t="shared" si="143"/>
        <v>841.21477552503325</v>
      </c>
      <c r="AO406">
        <v>7.04</v>
      </c>
      <c r="AP406">
        <f t="shared" si="144"/>
        <v>6.8306251668930038</v>
      </c>
      <c r="AQ406">
        <v>10.37</v>
      </c>
      <c r="AR406">
        <v>9750</v>
      </c>
      <c r="AS406">
        <v>5.0737861885996933</v>
      </c>
      <c r="AT406">
        <v>1.0648318510424049</v>
      </c>
      <c r="AU406" s="1">
        <f t="shared" si="145"/>
        <v>5.4027291389999998</v>
      </c>
      <c r="AV406" s="1">
        <f t="shared" si="146"/>
        <v>3.1944955531272146</v>
      </c>
      <c r="AW406" s="1">
        <f t="shared" si="147"/>
        <v>7.4538229572968344</v>
      </c>
      <c r="AX406" s="1">
        <f t="shared" si="150"/>
        <v>10.648318510424048</v>
      </c>
      <c r="AY406" s="3">
        <v>0.1</v>
      </c>
      <c r="AZ406">
        <v>35</v>
      </c>
      <c r="BA406">
        <f t="shared" si="148"/>
        <v>0.10368970511989745</v>
      </c>
      <c r="BB406">
        <v>8.2449999999999996E-2</v>
      </c>
      <c r="BC406">
        <v>0.29249999999999998</v>
      </c>
      <c r="BD406">
        <v>9.75E-3</v>
      </c>
      <c r="BE406">
        <v>7204</v>
      </c>
      <c r="BF406">
        <f t="shared" si="151"/>
        <v>85.8</v>
      </c>
      <c r="BG406" s="6">
        <f t="shared" si="152"/>
        <v>1.1961436046511629</v>
      </c>
      <c r="BH406" s="7">
        <f t="shared" si="153"/>
        <v>2.3922872093023257</v>
      </c>
      <c r="BI406" s="6">
        <f t="shared" si="154"/>
        <v>3.5884308139534884</v>
      </c>
      <c r="BJ406">
        <v>516.41999999999996</v>
      </c>
      <c r="BK406">
        <v>98.6</v>
      </c>
      <c r="BL406">
        <v>0.12</v>
      </c>
      <c r="BM406">
        <v>0.11</v>
      </c>
      <c r="BN406" s="2">
        <f t="shared" si="149"/>
        <v>0.19327073439992756</v>
      </c>
      <c r="BO406" s="2">
        <f t="shared" si="155"/>
        <v>0.23823710342348445</v>
      </c>
      <c r="BP406" s="2">
        <f t="shared" si="156"/>
        <v>0.21670682596122484</v>
      </c>
      <c r="BQ406" s="2">
        <f t="shared" si="157"/>
        <v>0.28938159979486899</v>
      </c>
      <c r="BR406">
        <f t="shared" si="158"/>
        <v>0.21030238688901975</v>
      </c>
      <c r="BS406">
        <f t="shared" si="159"/>
        <v>0.25542816884616437</v>
      </c>
      <c r="BT406">
        <f t="shared" si="160"/>
        <v>674.27749443448374</v>
      </c>
    </row>
    <row r="407" spans="1:72" x14ac:dyDescent="0.2">
      <c r="A407">
        <v>14</v>
      </c>
      <c r="B407">
        <v>13097</v>
      </c>
      <c r="C407" t="s">
        <v>1195</v>
      </c>
      <c r="D407">
        <v>13</v>
      </c>
      <c r="E407" t="s">
        <v>1211</v>
      </c>
      <c r="F407" t="s">
        <v>1212</v>
      </c>
      <c r="G407" t="s">
        <v>361</v>
      </c>
      <c r="H407">
        <v>97</v>
      </c>
      <c r="I407">
        <v>6037</v>
      </c>
      <c r="J407">
        <v>220</v>
      </c>
      <c r="K407">
        <v>2089</v>
      </c>
      <c r="L407">
        <v>830</v>
      </c>
      <c r="M407">
        <v>60537</v>
      </c>
      <c r="N407">
        <f t="shared" si="138"/>
        <v>84522.171315104599</v>
      </c>
      <c r="O407">
        <v>3621.1</v>
      </c>
      <c r="P407">
        <f t="shared" si="139"/>
        <v>5055.8044592418728</v>
      </c>
      <c r="Q407">
        <v>39550</v>
      </c>
      <c r="R407">
        <f t="shared" si="140"/>
        <v>55219.97911215268</v>
      </c>
      <c r="S407">
        <v>672</v>
      </c>
      <c r="T407">
        <f t="shared" si="141"/>
        <v>938.25097252507203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867</v>
      </c>
      <c r="AL407">
        <v>0.97454659938812305</v>
      </c>
      <c r="AM407">
        <f t="shared" si="142"/>
        <v>1</v>
      </c>
      <c r="AN407">
        <f t="shared" si="143"/>
        <v>844.93190166950274</v>
      </c>
      <c r="AO407">
        <v>7.04</v>
      </c>
      <c r="AP407">
        <f t="shared" si="144"/>
        <v>6.8608080596923866</v>
      </c>
      <c r="AQ407">
        <v>10.37</v>
      </c>
      <c r="AR407">
        <v>9750</v>
      </c>
      <c r="AS407">
        <v>5.0737861885996933</v>
      </c>
      <c r="AT407">
        <v>0.98837403678297819</v>
      </c>
      <c r="AU407" s="1">
        <f t="shared" si="145"/>
        <v>5.0147985369999999</v>
      </c>
      <c r="AV407" s="1">
        <f t="shared" si="146"/>
        <v>2.9651221103489345</v>
      </c>
      <c r="AW407" s="1">
        <f t="shared" si="147"/>
        <v>6.9186182574808477</v>
      </c>
      <c r="AX407" s="1">
        <f t="shared" si="150"/>
        <v>9.8837403678297822</v>
      </c>
      <c r="AY407" s="3">
        <v>0.1</v>
      </c>
      <c r="AZ407">
        <v>35</v>
      </c>
      <c r="BA407">
        <f t="shared" si="148"/>
        <v>0.10368970511989745</v>
      </c>
      <c r="BB407">
        <v>8.2449999999999996E-2</v>
      </c>
      <c r="BC407">
        <v>0.29249999999999998</v>
      </c>
      <c r="BD407">
        <v>9.75E-3</v>
      </c>
      <c r="BE407">
        <v>7205</v>
      </c>
      <c r="BF407">
        <f t="shared" si="151"/>
        <v>85.8</v>
      </c>
      <c r="BG407" s="6">
        <f t="shared" si="152"/>
        <v>1.1961436046511629</v>
      </c>
      <c r="BH407" s="7">
        <f t="shared" si="153"/>
        <v>2.3922872093023257</v>
      </c>
      <c r="BI407" s="6">
        <f t="shared" si="154"/>
        <v>3.5884308139534884</v>
      </c>
      <c r="BJ407">
        <v>516.41999999999996</v>
      </c>
      <c r="BK407">
        <v>98.6</v>
      </c>
      <c r="BL407">
        <v>0.12</v>
      </c>
      <c r="BM407">
        <v>0.11</v>
      </c>
      <c r="BN407" s="2">
        <f t="shared" si="149"/>
        <v>0.19006384017748626</v>
      </c>
      <c r="BO407" s="2">
        <f t="shared" si="155"/>
        <v>0.23837393620594285</v>
      </c>
      <c r="BP407" s="2">
        <f t="shared" si="156"/>
        <v>0.21838959104609493</v>
      </c>
      <c r="BQ407" s="2">
        <f t="shared" si="157"/>
        <v>0.28584611905653323</v>
      </c>
      <c r="BR407">
        <f t="shared" si="158"/>
        <v>0.21043917951984339</v>
      </c>
      <c r="BS407">
        <f t="shared" si="159"/>
        <v>0.25556503208848358</v>
      </c>
      <c r="BT407">
        <f t="shared" si="160"/>
        <v>674.27753399274457</v>
      </c>
    </row>
    <row r="408" spans="1:72" x14ac:dyDescent="0.2">
      <c r="A408">
        <v>14</v>
      </c>
      <c r="B408">
        <v>13099</v>
      </c>
      <c r="C408" t="s">
        <v>1195</v>
      </c>
      <c r="D408">
        <v>13</v>
      </c>
      <c r="E408" t="s">
        <v>1211</v>
      </c>
      <c r="F408" t="s">
        <v>1212</v>
      </c>
      <c r="G408" t="s">
        <v>1220</v>
      </c>
      <c r="H408">
        <v>99</v>
      </c>
      <c r="I408">
        <v>989</v>
      </c>
      <c r="J408">
        <v>152</v>
      </c>
      <c r="K408">
        <v>755</v>
      </c>
      <c r="L408">
        <v>137</v>
      </c>
      <c r="M408">
        <v>14256</v>
      </c>
      <c r="N408">
        <f t="shared" si="138"/>
        <v>19904.324202853313</v>
      </c>
      <c r="O408">
        <v>1983.9</v>
      </c>
      <c r="P408">
        <f t="shared" si="139"/>
        <v>2769.9346791554917</v>
      </c>
      <c r="Q408">
        <v>17317</v>
      </c>
      <c r="R408">
        <f t="shared" si="140"/>
        <v>24178.113230977193</v>
      </c>
      <c r="S408">
        <v>130</v>
      </c>
      <c r="T408">
        <f t="shared" si="141"/>
        <v>181.50688456586215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867</v>
      </c>
      <c r="AL408">
        <v>0.97159649928410896</v>
      </c>
      <c r="AM408">
        <f t="shared" si="142"/>
        <v>1</v>
      </c>
      <c r="AN408">
        <f t="shared" si="143"/>
        <v>842.37416487932251</v>
      </c>
      <c r="AO408">
        <v>7.04</v>
      </c>
      <c r="AP408">
        <f t="shared" si="144"/>
        <v>6.840039354960127</v>
      </c>
      <c r="AQ408">
        <v>10.37</v>
      </c>
      <c r="AR408">
        <v>9750</v>
      </c>
      <c r="AS408">
        <v>5.0737861885996933</v>
      </c>
      <c r="AT408">
        <v>1.0482495198458237</v>
      </c>
      <c r="AU408" s="1">
        <f t="shared" si="145"/>
        <v>5.3185939360000001</v>
      </c>
      <c r="AV408" s="1">
        <f t="shared" si="146"/>
        <v>3.1447485595374713</v>
      </c>
      <c r="AW408" s="1">
        <f t="shared" si="147"/>
        <v>7.3377466389207662</v>
      </c>
      <c r="AX408" s="1">
        <f t="shared" si="150"/>
        <v>10.482495198458237</v>
      </c>
      <c r="AY408" s="3">
        <v>0.1</v>
      </c>
      <c r="AZ408">
        <v>35</v>
      </c>
      <c r="BA408">
        <f t="shared" si="148"/>
        <v>0.10368970511989745</v>
      </c>
      <c r="BB408">
        <v>8.2449999999999996E-2</v>
      </c>
      <c r="BC408">
        <v>0.29249999999999998</v>
      </c>
      <c r="BD408">
        <v>9.75E-3</v>
      </c>
      <c r="BE408">
        <v>7206</v>
      </c>
      <c r="BF408">
        <f t="shared" si="151"/>
        <v>85.8</v>
      </c>
      <c r="BG408" s="6">
        <f t="shared" si="152"/>
        <v>1.1961436046511629</v>
      </c>
      <c r="BH408" s="7">
        <f t="shared" si="153"/>
        <v>2.3922872093023257</v>
      </c>
      <c r="BI408" s="6">
        <f t="shared" si="154"/>
        <v>3.5884308139534884</v>
      </c>
      <c r="BJ408">
        <v>516.41999999999996</v>
      </c>
      <c r="BK408">
        <v>98.6</v>
      </c>
      <c r="BL408">
        <v>0.12</v>
      </c>
      <c r="BM408">
        <v>0.11</v>
      </c>
      <c r="BN408" s="2">
        <f t="shared" si="149"/>
        <v>0.19262989526321259</v>
      </c>
      <c r="BO408" s="2">
        <f t="shared" si="155"/>
        <v>0.23685502703889191</v>
      </c>
      <c r="BP408" s="2">
        <f t="shared" si="156"/>
        <v>0.21566003461838226</v>
      </c>
      <c r="BQ408" s="2">
        <f t="shared" si="157"/>
        <v>0.28720306434785975</v>
      </c>
      <c r="BR408">
        <f t="shared" si="158"/>
        <v>0.20892023020115777</v>
      </c>
      <c r="BS408">
        <f t="shared" si="159"/>
        <v>0.25404615338129349</v>
      </c>
      <c r="BT408">
        <f t="shared" si="160"/>
        <v>674.27757355100539</v>
      </c>
    </row>
    <row r="409" spans="1:72" x14ac:dyDescent="0.2">
      <c r="A409">
        <v>14</v>
      </c>
      <c r="B409">
        <v>13101</v>
      </c>
      <c r="C409" t="s">
        <v>1195</v>
      </c>
      <c r="D409">
        <v>13</v>
      </c>
      <c r="E409" t="s">
        <v>1211</v>
      </c>
      <c r="F409" t="s">
        <v>1212</v>
      </c>
      <c r="G409" t="s">
        <v>1286</v>
      </c>
      <c r="H409">
        <v>101</v>
      </c>
      <c r="I409">
        <v>937</v>
      </c>
      <c r="J409">
        <v>126</v>
      </c>
      <c r="K409">
        <v>750</v>
      </c>
      <c r="L409">
        <v>143</v>
      </c>
      <c r="M409">
        <v>13492</v>
      </c>
      <c r="N409">
        <f t="shared" si="138"/>
        <v>18837.622204327785</v>
      </c>
      <c r="O409">
        <v>1657.8</v>
      </c>
      <c r="P409">
        <f t="shared" si="139"/>
        <v>2314.6316402560483</v>
      </c>
      <c r="Q409">
        <v>16871</v>
      </c>
      <c r="R409">
        <f t="shared" si="140"/>
        <v>23555.404996235848</v>
      </c>
      <c r="S409">
        <v>130</v>
      </c>
      <c r="T409">
        <f t="shared" si="141"/>
        <v>181.50688456586215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867</v>
      </c>
      <c r="AL409">
        <v>0.97418625354766797</v>
      </c>
      <c r="AM409">
        <f t="shared" si="142"/>
        <v>1</v>
      </c>
      <c r="AN409">
        <f t="shared" si="143"/>
        <v>844.61948182582807</v>
      </c>
      <c r="AO409">
        <v>7.04</v>
      </c>
      <c r="AP409">
        <f t="shared" si="144"/>
        <v>6.8582712249755824</v>
      </c>
      <c r="AQ409">
        <v>10.37</v>
      </c>
      <c r="AR409">
        <v>9750</v>
      </c>
      <c r="AS409">
        <v>5.0737861885996933</v>
      </c>
      <c r="AT409">
        <v>1.0850851382682036</v>
      </c>
      <c r="AU409" s="1">
        <f t="shared" si="145"/>
        <v>5.5054899879999999</v>
      </c>
      <c r="AV409" s="1">
        <f t="shared" si="146"/>
        <v>3.2552554148046111</v>
      </c>
      <c r="AW409" s="1">
        <f t="shared" si="147"/>
        <v>7.5955959678774256</v>
      </c>
      <c r="AX409" s="1">
        <f t="shared" si="150"/>
        <v>10.850851382682036</v>
      </c>
      <c r="AY409" s="3">
        <v>0.1</v>
      </c>
      <c r="AZ409">
        <v>35</v>
      </c>
      <c r="BA409">
        <f t="shared" si="148"/>
        <v>0.10368970511989745</v>
      </c>
      <c r="BB409">
        <v>8.2449999999999996E-2</v>
      </c>
      <c r="BC409">
        <v>0.29249999999999998</v>
      </c>
      <c r="BD409">
        <v>9.75E-3</v>
      </c>
      <c r="BE409">
        <v>7207</v>
      </c>
      <c r="BF409">
        <f t="shared" si="151"/>
        <v>85.8</v>
      </c>
      <c r="BG409" s="6">
        <f t="shared" si="152"/>
        <v>1.1961436046511629</v>
      </c>
      <c r="BH409" s="7">
        <f t="shared" si="153"/>
        <v>2.3922872093023257</v>
      </c>
      <c r="BI409" s="6">
        <f t="shared" si="154"/>
        <v>3.5884308139534884</v>
      </c>
      <c r="BJ409">
        <v>516.41999999999996</v>
      </c>
      <c r="BK409">
        <v>98.6</v>
      </c>
      <c r="BL409">
        <v>0.12</v>
      </c>
      <c r="BM409">
        <v>0.11</v>
      </c>
      <c r="BN409" s="2">
        <f t="shared" si="149"/>
        <v>0.19479971771838558</v>
      </c>
      <c r="BO409" s="2">
        <f t="shared" si="155"/>
        <v>0.23889661664724518</v>
      </c>
      <c r="BP409" s="2">
        <f t="shared" si="156"/>
        <v>0.21695682955859011</v>
      </c>
      <c r="BQ409" s="2">
        <f t="shared" si="157"/>
        <v>0.29101389024539503</v>
      </c>
      <c r="BR409">
        <f t="shared" si="158"/>
        <v>0.21096177965787627</v>
      </c>
      <c r="BS409">
        <f t="shared" si="159"/>
        <v>0.25608777344950756</v>
      </c>
      <c r="BT409">
        <f t="shared" si="160"/>
        <v>674.27761310926621</v>
      </c>
    </row>
    <row r="410" spans="1:72" x14ac:dyDescent="0.2">
      <c r="A410">
        <v>14</v>
      </c>
      <c r="B410">
        <v>13103</v>
      </c>
      <c r="C410" t="s">
        <v>1195</v>
      </c>
      <c r="D410">
        <v>13</v>
      </c>
      <c r="E410" t="s">
        <v>1211</v>
      </c>
      <c r="F410" t="s">
        <v>1212</v>
      </c>
      <c r="G410" t="s">
        <v>1165</v>
      </c>
      <c r="H410">
        <v>103</v>
      </c>
      <c r="I410">
        <v>1385</v>
      </c>
      <c r="J410">
        <v>144</v>
      </c>
      <c r="K410">
        <v>924</v>
      </c>
      <c r="L410">
        <v>186</v>
      </c>
      <c r="M410">
        <v>19414</v>
      </c>
      <c r="N410">
        <f t="shared" si="138"/>
        <v>27105.958899704983</v>
      </c>
      <c r="O410">
        <v>1689.7</v>
      </c>
      <c r="P410">
        <f t="shared" si="139"/>
        <v>2359.1706373149023</v>
      </c>
      <c r="Q410">
        <v>20715</v>
      </c>
      <c r="R410">
        <f t="shared" si="140"/>
        <v>28922.423952167956</v>
      </c>
      <c r="S410">
        <v>168</v>
      </c>
      <c r="T410">
        <f t="shared" si="141"/>
        <v>234.56274313126801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867</v>
      </c>
      <c r="AL410">
        <v>0.994219283262889</v>
      </c>
      <c r="AM410">
        <f t="shared" si="142"/>
        <v>1</v>
      </c>
      <c r="AN410">
        <f t="shared" si="143"/>
        <v>861.98811858892475</v>
      </c>
      <c r="AO410">
        <v>7.04</v>
      </c>
      <c r="AP410">
        <f t="shared" si="144"/>
        <v>6.9993037541707386</v>
      </c>
      <c r="AQ410">
        <v>10.37</v>
      </c>
      <c r="AR410">
        <v>9750</v>
      </c>
      <c r="AS410">
        <v>5.0737861885996933</v>
      </c>
      <c r="AT410">
        <v>0.94551357480911291</v>
      </c>
      <c r="AU410" s="1">
        <f t="shared" si="145"/>
        <v>4.7973337169999999</v>
      </c>
      <c r="AV410" s="1">
        <f t="shared" si="146"/>
        <v>2.8365407244273388</v>
      </c>
      <c r="AW410" s="1">
        <f t="shared" si="147"/>
        <v>6.61859502366379</v>
      </c>
      <c r="AX410" s="1">
        <f t="shared" si="150"/>
        <v>9.4551357480911289</v>
      </c>
      <c r="AY410" s="3">
        <v>0.1</v>
      </c>
      <c r="AZ410">
        <v>35</v>
      </c>
      <c r="BA410">
        <f t="shared" si="148"/>
        <v>0.10368970511989745</v>
      </c>
      <c r="BB410">
        <v>8.2449999999999996E-2</v>
      </c>
      <c r="BC410">
        <v>0.29249999999999998</v>
      </c>
      <c r="BD410">
        <v>9.75E-3</v>
      </c>
      <c r="BE410">
        <v>7208</v>
      </c>
      <c r="BF410">
        <f t="shared" si="151"/>
        <v>85.8</v>
      </c>
      <c r="BG410" s="6">
        <f t="shared" si="152"/>
        <v>1.1961436046511629</v>
      </c>
      <c r="BH410" s="7">
        <f t="shared" si="153"/>
        <v>2.3922872093023257</v>
      </c>
      <c r="BI410" s="6">
        <f t="shared" si="154"/>
        <v>3.5884308139534884</v>
      </c>
      <c r="BJ410">
        <v>516.41999999999996</v>
      </c>
      <c r="BK410">
        <v>98.6</v>
      </c>
      <c r="BL410">
        <v>0.12</v>
      </c>
      <c r="BM410">
        <v>0.11</v>
      </c>
      <c r="BN410" s="2">
        <f t="shared" si="149"/>
        <v>0.19058394324679009</v>
      </c>
      <c r="BO410" s="2">
        <f t="shared" si="155"/>
        <v>0.23517152162632185</v>
      </c>
      <c r="BP410" s="2">
        <f t="shared" si="156"/>
        <v>0.21605378994873845</v>
      </c>
      <c r="BQ410" s="2">
        <f t="shared" si="157"/>
        <v>0.28058509142946042</v>
      </c>
      <c r="BR410">
        <f t="shared" si="158"/>
        <v>0.20723664448531826</v>
      </c>
      <c r="BS410">
        <f t="shared" si="159"/>
        <v>0.25236270888844509</v>
      </c>
      <c r="BT410">
        <f t="shared" si="160"/>
        <v>674.27765266752704</v>
      </c>
    </row>
    <row r="411" spans="1:72" x14ac:dyDescent="0.2">
      <c r="A411">
        <v>14</v>
      </c>
      <c r="B411">
        <v>13105</v>
      </c>
      <c r="C411" t="s">
        <v>1195</v>
      </c>
      <c r="D411">
        <v>13</v>
      </c>
      <c r="E411" t="s">
        <v>1211</v>
      </c>
      <c r="F411" t="s">
        <v>1212</v>
      </c>
      <c r="G411" t="s">
        <v>1222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>
        <v>29416</v>
      </c>
      <c r="N411">
        <f t="shared" si="138"/>
        <v>41070.819356841545</v>
      </c>
      <c r="O411">
        <v>3408.2</v>
      </c>
      <c r="P411">
        <f t="shared" si="139"/>
        <v>4758.5520305951641</v>
      </c>
      <c r="Q411">
        <v>29846</v>
      </c>
      <c r="R411">
        <f t="shared" si="140"/>
        <v>41671.188282713243</v>
      </c>
      <c r="S411">
        <v>265</v>
      </c>
      <c r="T411">
        <f t="shared" si="141"/>
        <v>369.99480315348825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867</v>
      </c>
      <c r="AL411">
        <v>0.98190890418158605</v>
      </c>
      <c r="AM411">
        <f t="shared" si="142"/>
        <v>1</v>
      </c>
      <c r="AN411">
        <f t="shared" si="143"/>
        <v>851.31501992543508</v>
      </c>
      <c r="AO411">
        <v>7.04</v>
      </c>
      <c r="AP411">
        <f t="shared" si="144"/>
        <v>6.9126386854383659</v>
      </c>
      <c r="AQ411">
        <v>10.37</v>
      </c>
      <c r="AR411">
        <v>9750</v>
      </c>
      <c r="AS411">
        <v>5.0737861885996933</v>
      </c>
      <c r="AT411">
        <v>1.0724634244987328</v>
      </c>
      <c r="AU411" s="1">
        <f t="shared" si="145"/>
        <v>5.441450111</v>
      </c>
      <c r="AV411" s="1">
        <f t="shared" si="146"/>
        <v>3.2173902734961981</v>
      </c>
      <c r="AW411" s="1">
        <f t="shared" si="147"/>
        <v>7.5072439714911292</v>
      </c>
      <c r="AX411" s="1">
        <f t="shared" si="150"/>
        <v>10.724634244987328</v>
      </c>
      <c r="AY411" s="3">
        <v>0.1</v>
      </c>
      <c r="AZ411">
        <v>35</v>
      </c>
      <c r="BA411">
        <f t="shared" si="148"/>
        <v>0.10368970511989745</v>
      </c>
      <c r="BB411">
        <v>8.2449999999999996E-2</v>
      </c>
      <c r="BC411">
        <v>0.29249999999999998</v>
      </c>
      <c r="BD411">
        <v>9.75E-3</v>
      </c>
      <c r="BE411">
        <v>7209</v>
      </c>
      <c r="BF411">
        <f t="shared" si="151"/>
        <v>85.8</v>
      </c>
      <c r="BG411" s="6">
        <f t="shared" si="152"/>
        <v>1.1961436046511629</v>
      </c>
      <c r="BH411" s="7">
        <f t="shared" si="153"/>
        <v>2.3922872093023257</v>
      </c>
      <c r="BI411" s="6">
        <f t="shared" si="154"/>
        <v>3.5884308139534884</v>
      </c>
      <c r="BJ411">
        <v>516.41999999999996</v>
      </c>
      <c r="BK411">
        <v>98.6</v>
      </c>
      <c r="BL411">
        <v>0.12</v>
      </c>
      <c r="BM411">
        <v>0.11</v>
      </c>
      <c r="BN411" s="2">
        <f t="shared" si="149"/>
        <v>0.19521183067410358</v>
      </c>
      <c r="BO411" s="2">
        <f t="shared" si="155"/>
        <v>0.24098872159244036</v>
      </c>
      <c r="BP411" s="2">
        <f t="shared" si="156"/>
        <v>0.21930413817677832</v>
      </c>
      <c r="BQ411" s="2">
        <f t="shared" si="157"/>
        <v>0.2924997668988169</v>
      </c>
      <c r="BR411">
        <f t="shared" si="158"/>
        <v>0.21305380429980206</v>
      </c>
      <c r="BS411">
        <f t="shared" si="159"/>
        <v>0.2581799393144244</v>
      </c>
      <c r="BT411">
        <f t="shared" si="160"/>
        <v>674.27769222578786</v>
      </c>
    </row>
    <row r="412" spans="1:72" x14ac:dyDescent="0.2">
      <c r="A412">
        <v>14</v>
      </c>
      <c r="B412">
        <v>13107</v>
      </c>
      <c r="C412" t="s">
        <v>1195</v>
      </c>
      <c r="D412">
        <v>13</v>
      </c>
      <c r="E412" t="s">
        <v>1211</v>
      </c>
      <c r="F412" t="s">
        <v>1212</v>
      </c>
      <c r="G412" t="s">
        <v>1268</v>
      </c>
      <c r="H412">
        <v>107</v>
      </c>
      <c r="I412">
        <v>1160</v>
      </c>
      <c r="J412">
        <v>146</v>
      </c>
      <c r="K412">
        <v>913</v>
      </c>
      <c r="L412">
        <v>172</v>
      </c>
      <c r="M412">
        <v>16898</v>
      </c>
      <c r="N412">
        <f t="shared" si="138"/>
        <v>23593.102579953375</v>
      </c>
      <c r="O412">
        <v>2205.9</v>
      </c>
      <c r="P412">
        <f t="shared" si="139"/>
        <v>3079.8925897218101</v>
      </c>
      <c r="Q412">
        <v>20980</v>
      </c>
      <c r="R412">
        <f t="shared" si="140"/>
        <v>29292.418755321447</v>
      </c>
      <c r="S412">
        <v>158</v>
      </c>
      <c r="T412">
        <f t="shared" si="141"/>
        <v>220.60067508774014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867</v>
      </c>
      <c r="AL412">
        <v>0.98075122342390197</v>
      </c>
      <c r="AM412">
        <f t="shared" si="142"/>
        <v>1</v>
      </c>
      <c r="AN412">
        <f t="shared" si="143"/>
        <v>850.31131070852302</v>
      </c>
      <c r="AO412">
        <v>7.04</v>
      </c>
      <c r="AP412">
        <f t="shared" si="144"/>
        <v>6.9044886129042702</v>
      </c>
      <c r="AQ412">
        <v>10.37</v>
      </c>
      <c r="AR412">
        <v>9750</v>
      </c>
      <c r="AS412">
        <v>5.0737861885996933</v>
      </c>
      <c r="AT412">
        <v>0.9878241334373723</v>
      </c>
      <c r="AU412" s="1">
        <f t="shared" si="145"/>
        <v>5.0120084450000002</v>
      </c>
      <c r="AV412" s="1">
        <f t="shared" si="146"/>
        <v>2.9634724003121171</v>
      </c>
      <c r="AW412" s="1">
        <f t="shared" si="147"/>
        <v>6.9147689340616063</v>
      </c>
      <c r="AX412" s="1">
        <f t="shared" si="150"/>
        <v>9.8782413343737225</v>
      </c>
      <c r="AY412" s="3">
        <v>0.1</v>
      </c>
      <c r="AZ412">
        <v>35</v>
      </c>
      <c r="BA412">
        <f t="shared" si="148"/>
        <v>0.10368970511989745</v>
      </c>
      <c r="BB412">
        <v>8.2449999999999996E-2</v>
      </c>
      <c r="BC412">
        <v>0.29249999999999998</v>
      </c>
      <c r="BD412">
        <v>9.75E-3</v>
      </c>
      <c r="BE412">
        <v>7210</v>
      </c>
      <c r="BF412">
        <f t="shared" si="151"/>
        <v>85.8</v>
      </c>
      <c r="BG412" s="6">
        <f t="shared" si="152"/>
        <v>1.1961436046511629</v>
      </c>
      <c r="BH412" s="7">
        <f t="shared" si="153"/>
        <v>2.3922872093023257</v>
      </c>
      <c r="BI412" s="6">
        <f t="shared" si="154"/>
        <v>3.5884308139534884</v>
      </c>
      <c r="BJ412">
        <v>516.41999999999996</v>
      </c>
      <c r="BK412">
        <v>98.6</v>
      </c>
      <c r="BL412">
        <v>0.12</v>
      </c>
      <c r="BM412">
        <v>0.11</v>
      </c>
      <c r="BN412" s="2">
        <f t="shared" si="149"/>
        <v>0.19086939537804118</v>
      </c>
      <c r="BO412" s="2">
        <f t="shared" si="155"/>
        <v>0.23537025731647396</v>
      </c>
      <c r="BP412" s="2">
        <f t="shared" si="156"/>
        <v>0.21539703088076709</v>
      </c>
      <c r="BQ412" s="2">
        <f t="shared" si="157"/>
        <v>0.28281602798786776</v>
      </c>
      <c r="BR412">
        <f t="shared" si="158"/>
        <v>0.20743529987220088</v>
      </c>
      <c r="BS412">
        <f t="shared" si="159"/>
        <v>0.25256150549831879</v>
      </c>
      <c r="BT412">
        <f t="shared" si="160"/>
        <v>674.27773178404868</v>
      </c>
    </row>
    <row r="413" spans="1:72" x14ac:dyDescent="0.2">
      <c r="A413">
        <v>14</v>
      </c>
      <c r="B413">
        <v>13109</v>
      </c>
      <c r="C413" t="s">
        <v>1195</v>
      </c>
      <c r="D413">
        <v>13</v>
      </c>
      <c r="E413" t="s">
        <v>1211</v>
      </c>
      <c r="F413" t="s">
        <v>1212</v>
      </c>
      <c r="G413" t="s">
        <v>1289</v>
      </c>
      <c r="H413">
        <v>109</v>
      </c>
      <c r="I413">
        <v>1526</v>
      </c>
      <c r="J413">
        <v>175</v>
      </c>
      <c r="K413">
        <v>936</v>
      </c>
      <c r="L413">
        <v>211</v>
      </c>
      <c r="M413">
        <v>20123</v>
      </c>
      <c r="N413">
        <f t="shared" si="138"/>
        <v>28095.869523991107</v>
      </c>
      <c r="O413">
        <v>2174.6</v>
      </c>
      <c r="P413">
        <f t="shared" si="139"/>
        <v>3036.1913167455677</v>
      </c>
      <c r="Q413">
        <v>20552</v>
      </c>
      <c r="R413">
        <f t="shared" si="140"/>
        <v>28694.842243058454</v>
      </c>
      <c r="S413">
        <v>187</v>
      </c>
      <c r="T413">
        <f t="shared" si="141"/>
        <v>261.09067241397094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867</v>
      </c>
      <c r="AL413">
        <v>0.98931039869785298</v>
      </c>
      <c r="AM413">
        <f t="shared" si="142"/>
        <v>1</v>
      </c>
      <c r="AN413">
        <f t="shared" si="143"/>
        <v>857.73211567103851</v>
      </c>
      <c r="AO413">
        <v>7.04</v>
      </c>
      <c r="AP413">
        <f t="shared" si="144"/>
        <v>6.9647452068328848</v>
      </c>
      <c r="AQ413">
        <v>10.37</v>
      </c>
      <c r="AR413">
        <v>9750</v>
      </c>
      <c r="AS413">
        <v>5.0737861885996933</v>
      </c>
      <c r="AT413">
        <v>0.98402665335370376</v>
      </c>
      <c r="AU413" s="1">
        <f t="shared" si="145"/>
        <v>4.992740843</v>
      </c>
      <c r="AV413" s="1">
        <f t="shared" si="146"/>
        <v>2.9520799600611114</v>
      </c>
      <c r="AW413" s="1">
        <f t="shared" si="147"/>
        <v>6.8881865734759264</v>
      </c>
      <c r="AX413" s="1">
        <f t="shared" si="150"/>
        <v>9.8402665335370383</v>
      </c>
      <c r="AY413" s="3">
        <v>0.1</v>
      </c>
      <c r="AZ413">
        <v>35</v>
      </c>
      <c r="BA413">
        <f t="shared" si="148"/>
        <v>0.10368970511989745</v>
      </c>
      <c r="BB413">
        <v>8.2449999999999996E-2</v>
      </c>
      <c r="BC413">
        <v>0.29249999999999998</v>
      </c>
      <c r="BD413">
        <v>9.75E-3</v>
      </c>
      <c r="BE413">
        <v>7211</v>
      </c>
      <c r="BF413">
        <f t="shared" si="151"/>
        <v>85.8</v>
      </c>
      <c r="BG413" s="6">
        <f t="shared" si="152"/>
        <v>1.1961436046511629</v>
      </c>
      <c r="BH413" s="7">
        <f t="shared" si="153"/>
        <v>2.3922872093023257</v>
      </c>
      <c r="BI413" s="6">
        <f t="shared" si="154"/>
        <v>3.5884308139534884</v>
      </c>
      <c r="BJ413">
        <v>516.41999999999996</v>
      </c>
      <c r="BK413">
        <v>98.6</v>
      </c>
      <c r="BL413">
        <v>0.12</v>
      </c>
      <c r="BM413">
        <v>0.11</v>
      </c>
      <c r="BN413" s="2">
        <f t="shared" si="149"/>
        <v>0.19183031284133817</v>
      </c>
      <c r="BO413" s="2">
        <f t="shared" si="155"/>
        <v>0.23657201140004505</v>
      </c>
      <c r="BP413" s="2">
        <f t="shared" si="156"/>
        <v>0.21667556779139088</v>
      </c>
      <c r="BQ413" s="2">
        <f t="shared" si="157"/>
        <v>0.2838353868827812</v>
      </c>
      <c r="BR413">
        <f t="shared" si="158"/>
        <v>0.20863701380413727</v>
      </c>
      <c r="BS413">
        <f t="shared" si="159"/>
        <v>0.25376329004175074</v>
      </c>
      <c r="BT413">
        <f t="shared" si="160"/>
        <v>674.27777134230951</v>
      </c>
    </row>
    <row r="414" spans="1:72" x14ac:dyDescent="0.2">
      <c r="A414">
        <v>15</v>
      </c>
      <c r="B414">
        <v>13111</v>
      </c>
      <c r="C414" t="s">
        <v>1308</v>
      </c>
      <c r="D414">
        <v>13</v>
      </c>
      <c r="E414" t="s">
        <v>1211</v>
      </c>
      <c r="F414" t="s">
        <v>1212</v>
      </c>
      <c r="G414" t="s">
        <v>37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>
        <v>36582</v>
      </c>
      <c r="N414">
        <f t="shared" si="138"/>
        <v>51076.037316833608</v>
      </c>
      <c r="O414">
        <v>4488.8</v>
      </c>
      <c r="P414">
        <f t="shared" si="139"/>
        <v>6267.2931033787854</v>
      </c>
      <c r="Q414">
        <v>34596</v>
      </c>
      <c r="R414">
        <f t="shared" si="140"/>
        <v>48303.170603388979</v>
      </c>
      <c r="S414">
        <v>300</v>
      </c>
      <c r="T414">
        <f t="shared" si="141"/>
        <v>418.8620413058357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867</v>
      </c>
      <c r="AL414">
        <v>0.97313614686330197</v>
      </c>
      <c r="AM414">
        <f t="shared" si="142"/>
        <v>1</v>
      </c>
      <c r="AN414">
        <f t="shared" si="143"/>
        <v>843.70903933048282</v>
      </c>
      <c r="AO414">
        <v>7.04</v>
      </c>
      <c r="AP414">
        <f t="shared" si="144"/>
        <v>6.8508784739176463</v>
      </c>
      <c r="AQ414">
        <v>10.37</v>
      </c>
      <c r="AR414">
        <v>9750</v>
      </c>
      <c r="AS414">
        <v>5.0737861885996933</v>
      </c>
      <c r="AT414">
        <v>1.0206192885374976</v>
      </c>
      <c r="AU414" s="1">
        <f t="shared" si="145"/>
        <v>5.178404050000001</v>
      </c>
      <c r="AV414" s="1">
        <f t="shared" si="146"/>
        <v>3.0618578656124926</v>
      </c>
      <c r="AW414" s="1">
        <f t="shared" si="147"/>
        <v>7.1443350197624831</v>
      </c>
      <c r="AX414" s="1">
        <f t="shared" si="150"/>
        <v>10.206192885374977</v>
      </c>
      <c r="AY414" s="3">
        <v>0.1</v>
      </c>
      <c r="AZ414">
        <v>35</v>
      </c>
      <c r="BA414">
        <f t="shared" si="148"/>
        <v>0.10368970511989745</v>
      </c>
      <c r="BB414">
        <v>0.17175000000000001</v>
      </c>
      <c r="BC414">
        <v>0.29249999999999998</v>
      </c>
      <c r="BD414">
        <v>9.75E-3</v>
      </c>
      <c r="BE414">
        <v>7212</v>
      </c>
      <c r="BF414">
        <f t="shared" si="151"/>
        <v>85.8</v>
      </c>
      <c r="BG414" s="6">
        <f t="shared" si="152"/>
        <v>1.1961436046511629</v>
      </c>
      <c r="BH414" s="7">
        <f t="shared" si="153"/>
        <v>2.3922872093023257</v>
      </c>
      <c r="BI414" s="6">
        <f t="shared" si="154"/>
        <v>3.5884308139534884</v>
      </c>
      <c r="BJ414">
        <v>516.41999999999996</v>
      </c>
      <c r="BK414">
        <v>98.6</v>
      </c>
      <c r="BL414">
        <v>0.12</v>
      </c>
      <c r="BM414">
        <v>0.11</v>
      </c>
      <c r="BN414" s="2">
        <f t="shared" si="149"/>
        <v>0.12355996388321652</v>
      </c>
      <c r="BO414" s="2">
        <f t="shared" si="155"/>
        <v>0.16991424111008965</v>
      </c>
      <c r="BP414" s="2">
        <f t="shared" si="156"/>
        <v>0.14927791581231145</v>
      </c>
      <c r="BQ414" s="2">
        <f t="shared" si="157"/>
        <v>0.21893518225499561</v>
      </c>
      <c r="BR414">
        <f t="shared" si="158"/>
        <v>0.14213331377606414</v>
      </c>
      <c r="BS414">
        <f t="shared" si="159"/>
        <v>0.18698920180942216</v>
      </c>
      <c r="BT414">
        <f t="shared" si="160"/>
        <v>674.12744653550476</v>
      </c>
    </row>
    <row r="415" spans="1:72" x14ac:dyDescent="0.2">
      <c r="A415">
        <v>14</v>
      </c>
      <c r="B415">
        <v>13113</v>
      </c>
      <c r="C415" t="s">
        <v>1195</v>
      </c>
      <c r="D415">
        <v>13</v>
      </c>
      <c r="E415" t="s">
        <v>1211</v>
      </c>
      <c r="F415" t="s">
        <v>1212</v>
      </c>
      <c r="G415" t="s">
        <v>57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>
        <v>72455</v>
      </c>
      <c r="N415">
        <f t="shared" si="138"/>
        <v>101162.16400938109</v>
      </c>
      <c r="O415">
        <v>2816.9</v>
      </c>
      <c r="P415">
        <f t="shared" si="139"/>
        <v>3932.9749471813625</v>
      </c>
      <c r="Q415">
        <v>39685</v>
      </c>
      <c r="R415">
        <f t="shared" si="140"/>
        <v>55408.467030740307</v>
      </c>
      <c r="S415">
        <v>831</v>
      </c>
      <c r="T415">
        <f t="shared" si="141"/>
        <v>1160.2478544171649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867</v>
      </c>
      <c r="AL415">
        <v>0.97378315031528495</v>
      </c>
      <c r="AM415">
        <f t="shared" si="142"/>
        <v>1</v>
      </c>
      <c r="AN415">
        <f t="shared" si="143"/>
        <v>844.26999132335209</v>
      </c>
      <c r="AO415">
        <v>7.04</v>
      </c>
      <c r="AP415">
        <f t="shared" si="144"/>
        <v>6.8554333782196064</v>
      </c>
      <c r="AQ415">
        <v>10.37</v>
      </c>
      <c r="AR415">
        <v>9750</v>
      </c>
      <c r="AS415">
        <v>5.0737861885996933</v>
      </c>
      <c r="AT415">
        <v>0.98883018844447312</v>
      </c>
      <c r="AU415" s="1">
        <f t="shared" si="145"/>
        <v>5.0171129529999998</v>
      </c>
      <c r="AV415" s="1">
        <f t="shared" si="146"/>
        <v>2.9664905653334195</v>
      </c>
      <c r="AW415" s="1">
        <f t="shared" si="147"/>
        <v>6.9218113191113115</v>
      </c>
      <c r="AX415" s="1">
        <f t="shared" si="150"/>
        <v>9.888301884444731</v>
      </c>
      <c r="AY415" s="3">
        <v>0.1</v>
      </c>
      <c r="AZ415">
        <v>35</v>
      </c>
      <c r="BA415">
        <f t="shared" si="148"/>
        <v>0.10368970511989745</v>
      </c>
      <c r="BB415">
        <v>8.2449999999999996E-2</v>
      </c>
      <c r="BC415">
        <v>0.29249999999999998</v>
      </c>
      <c r="BD415">
        <v>9.75E-3</v>
      </c>
      <c r="BE415">
        <v>7213</v>
      </c>
      <c r="BF415">
        <f t="shared" si="151"/>
        <v>85.8</v>
      </c>
      <c r="BG415" s="6">
        <f t="shared" si="152"/>
        <v>1.1961436046511629</v>
      </c>
      <c r="BH415" s="7">
        <f t="shared" si="153"/>
        <v>2.3922872093023257</v>
      </c>
      <c r="BI415" s="6">
        <f t="shared" si="154"/>
        <v>3.5884308139534884</v>
      </c>
      <c r="BJ415">
        <v>516.41999999999996</v>
      </c>
      <c r="BK415">
        <v>98.6</v>
      </c>
      <c r="BL415">
        <v>0.12</v>
      </c>
      <c r="BM415">
        <v>0.11</v>
      </c>
      <c r="BN415" s="2">
        <f t="shared" si="149"/>
        <v>0.18998393880309125</v>
      </c>
      <c r="BO415" s="2">
        <f t="shared" si="155"/>
        <v>0.23905973558657104</v>
      </c>
      <c r="BP415" s="2">
        <f t="shared" si="156"/>
        <v>0.21906616730682185</v>
      </c>
      <c r="BQ415" s="2">
        <f t="shared" si="157"/>
        <v>0.28655382766815718</v>
      </c>
      <c r="BR415">
        <f t="shared" si="158"/>
        <v>0.21112465768739377</v>
      </c>
      <c r="BS415">
        <f t="shared" si="159"/>
        <v>0.25625107514799839</v>
      </c>
      <c r="BT415">
        <f t="shared" si="160"/>
        <v>674.27785045883104</v>
      </c>
    </row>
    <row r="416" spans="1:72" x14ac:dyDescent="0.2">
      <c r="A416">
        <v>14</v>
      </c>
      <c r="B416">
        <v>13115</v>
      </c>
      <c r="C416" t="s">
        <v>1195</v>
      </c>
      <c r="D416">
        <v>13</v>
      </c>
      <c r="E416" t="s">
        <v>1211</v>
      </c>
      <c r="F416" t="s">
        <v>1212</v>
      </c>
      <c r="G416" t="s">
        <v>557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>
        <v>45541</v>
      </c>
      <c r="N416">
        <f t="shared" si="138"/>
        <v>63584.654077030216</v>
      </c>
      <c r="O416">
        <v>4642.6000000000004</v>
      </c>
      <c r="P416">
        <f t="shared" si="139"/>
        <v>6482.0297098882438</v>
      </c>
      <c r="Q416">
        <v>39156</v>
      </c>
      <c r="R416">
        <f t="shared" si="140"/>
        <v>54669.873631237679</v>
      </c>
      <c r="S416">
        <v>428</v>
      </c>
      <c r="T416">
        <f t="shared" si="141"/>
        <v>597.57651226299231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867</v>
      </c>
      <c r="AL416">
        <v>0.97529929876327504</v>
      </c>
      <c r="AM416">
        <f t="shared" si="142"/>
        <v>1</v>
      </c>
      <c r="AN416">
        <f t="shared" si="143"/>
        <v>845.58449202775944</v>
      </c>
      <c r="AO416">
        <v>7.04</v>
      </c>
      <c r="AP416">
        <f t="shared" si="144"/>
        <v>6.8661070632934562</v>
      </c>
      <c r="AQ416">
        <v>10.37</v>
      </c>
      <c r="AR416">
        <v>9750</v>
      </c>
      <c r="AS416">
        <v>5.0737861885996933</v>
      </c>
      <c r="AT416">
        <v>0.99199171583323908</v>
      </c>
      <c r="AU416" s="1">
        <f t="shared" si="145"/>
        <v>5.0331538670000002</v>
      </c>
      <c r="AV416" s="1">
        <f t="shared" si="146"/>
        <v>2.9759751474997174</v>
      </c>
      <c r="AW416" s="1">
        <f t="shared" si="147"/>
        <v>6.9439420108326733</v>
      </c>
      <c r="AX416" s="1">
        <f t="shared" si="150"/>
        <v>9.9199171583323906</v>
      </c>
      <c r="AY416" s="3">
        <v>0.1</v>
      </c>
      <c r="AZ416">
        <v>35</v>
      </c>
      <c r="BA416">
        <f t="shared" si="148"/>
        <v>0.10368970511989745</v>
      </c>
      <c r="BB416">
        <v>8.2449999999999996E-2</v>
      </c>
      <c r="BC416">
        <v>0.29249999999999998</v>
      </c>
      <c r="BD416">
        <v>9.75E-3</v>
      </c>
      <c r="BE416">
        <v>7214</v>
      </c>
      <c r="BF416">
        <f t="shared" si="151"/>
        <v>85.8</v>
      </c>
      <c r="BG416" s="6">
        <f t="shared" si="152"/>
        <v>1.1961436046511629</v>
      </c>
      <c r="BH416" s="7">
        <f t="shared" si="153"/>
        <v>2.3922872093023257</v>
      </c>
      <c r="BI416" s="6">
        <f t="shared" si="154"/>
        <v>3.5884308139534884</v>
      </c>
      <c r="BJ416">
        <v>516.41999999999996</v>
      </c>
      <c r="BK416">
        <v>98.6</v>
      </c>
      <c r="BL416">
        <v>0.12</v>
      </c>
      <c r="BM416">
        <v>0.11</v>
      </c>
      <c r="BN416" s="2">
        <f t="shared" si="149"/>
        <v>0.19034382879607381</v>
      </c>
      <c r="BO416" s="2">
        <f t="shared" si="155"/>
        <v>0.23768836040415084</v>
      </c>
      <c r="BP416" s="2">
        <f t="shared" si="156"/>
        <v>0.21763086788902311</v>
      </c>
      <c r="BQ416" s="2">
        <f t="shared" si="157"/>
        <v>0.28533430249464165</v>
      </c>
      <c r="BR416">
        <f t="shared" si="158"/>
        <v>0.20975324235333889</v>
      </c>
      <c r="BS416">
        <f t="shared" si="159"/>
        <v>0.25487973042543904</v>
      </c>
      <c r="BT416">
        <f t="shared" si="160"/>
        <v>674.27789001709186</v>
      </c>
    </row>
    <row r="417" spans="1:72" x14ac:dyDescent="0.2">
      <c r="A417">
        <v>14</v>
      </c>
      <c r="B417">
        <v>13117</v>
      </c>
      <c r="C417" t="s">
        <v>1195</v>
      </c>
      <c r="D417">
        <v>13</v>
      </c>
      <c r="E417" t="s">
        <v>1211</v>
      </c>
      <c r="F417" t="s">
        <v>1212</v>
      </c>
      <c r="G417" t="s">
        <v>1305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>
        <v>72519</v>
      </c>
      <c r="N417">
        <f t="shared" si="138"/>
        <v>101251.52124485967</v>
      </c>
      <c r="O417">
        <v>5110.8999999999996</v>
      </c>
      <c r="P417">
        <f t="shared" si="139"/>
        <v>7135.8733563666519</v>
      </c>
      <c r="Q417">
        <v>48047</v>
      </c>
      <c r="R417">
        <f t="shared" si="140"/>
        <v>67083.548328738296</v>
      </c>
      <c r="S417">
        <v>791</v>
      </c>
      <c r="T417">
        <f t="shared" si="141"/>
        <v>1104.3995822430536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867</v>
      </c>
      <c r="AL417">
        <v>0.97331826686859102</v>
      </c>
      <c r="AM417">
        <f t="shared" si="142"/>
        <v>1</v>
      </c>
      <c r="AN417">
        <f t="shared" si="143"/>
        <v>843.86693737506846</v>
      </c>
      <c r="AO417">
        <v>7.04</v>
      </c>
      <c r="AP417">
        <f t="shared" si="144"/>
        <v>6.8521605987548808</v>
      </c>
      <c r="AQ417">
        <v>10.37</v>
      </c>
      <c r="AR417">
        <v>9750</v>
      </c>
      <c r="AS417">
        <v>5.0737861885996933</v>
      </c>
      <c r="AT417">
        <v>1.0414823655504479</v>
      </c>
      <c r="AU417" s="1">
        <f t="shared" si="145"/>
        <v>5.2842588419999998</v>
      </c>
      <c r="AV417" s="1">
        <f t="shared" si="146"/>
        <v>3.1244470966513438</v>
      </c>
      <c r="AW417" s="1">
        <f t="shared" si="147"/>
        <v>7.2903765588531355</v>
      </c>
      <c r="AX417" s="1">
        <f t="shared" si="150"/>
        <v>10.414823655504479</v>
      </c>
      <c r="AY417" s="3">
        <v>0.1</v>
      </c>
      <c r="AZ417">
        <v>35</v>
      </c>
      <c r="BA417">
        <f t="shared" si="148"/>
        <v>0.10368970511989745</v>
      </c>
      <c r="BB417">
        <v>8.2449999999999996E-2</v>
      </c>
      <c r="BC417">
        <v>0.29249999999999998</v>
      </c>
      <c r="BD417">
        <v>9.75E-3</v>
      </c>
      <c r="BE417">
        <v>7215</v>
      </c>
      <c r="BF417">
        <f t="shared" si="151"/>
        <v>85.8</v>
      </c>
      <c r="BG417" s="6">
        <f t="shared" si="152"/>
        <v>1.1961436046511629</v>
      </c>
      <c r="BH417" s="7">
        <f t="shared" si="153"/>
        <v>2.3922872093023257</v>
      </c>
      <c r="BI417" s="6">
        <f t="shared" si="154"/>
        <v>3.5884308139534884</v>
      </c>
      <c r="BJ417">
        <v>516.41999999999996</v>
      </c>
      <c r="BK417">
        <v>98.6</v>
      </c>
      <c r="BL417">
        <v>0.12</v>
      </c>
      <c r="BM417">
        <v>0.11</v>
      </c>
      <c r="BN417" s="2">
        <f t="shared" si="149"/>
        <v>0.19252621651572085</v>
      </c>
      <c r="BO417" s="2">
        <f t="shared" si="155"/>
        <v>0.24212903603485761</v>
      </c>
      <c r="BP417" s="2">
        <f t="shared" si="156"/>
        <v>0.22107087151770824</v>
      </c>
      <c r="BQ417" s="2">
        <f t="shared" si="157"/>
        <v>0.29215204296652636</v>
      </c>
      <c r="BR417">
        <f t="shared" si="158"/>
        <v>0.21419387783241092</v>
      </c>
      <c r="BS417">
        <f t="shared" si="159"/>
        <v>0.25932043651600661</v>
      </c>
      <c r="BT417">
        <f t="shared" si="160"/>
        <v>674.27792957535269</v>
      </c>
    </row>
    <row r="418" spans="1:72" x14ac:dyDescent="0.2">
      <c r="A418">
        <v>14</v>
      </c>
      <c r="B418">
        <v>13119</v>
      </c>
      <c r="C418" t="s">
        <v>1195</v>
      </c>
      <c r="D418">
        <v>13</v>
      </c>
      <c r="E418" t="s">
        <v>1211</v>
      </c>
      <c r="F418" t="s">
        <v>1212</v>
      </c>
      <c r="G418" t="s">
        <v>204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>
        <v>41418</v>
      </c>
      <c r="N418">
        <f t="shared" si="138"/>
        <v>57828.093422683683</v>
      </c>
      <c r="O418">
        <v>4319.2</v>
      </c>
      <c r="P418">
        <f t="shared" si="139"/>
        <v>6030.4964293605517</v>
      </c>
      <c r="Q418">
        <v>36165</v>
      </c>
      <c r="R418">
        <f t="shared" si="140"/>
        <v>50493.819079418499</v>
      </c>
      <c r="S418">
        <v>380</v>
      </c>
      <c r="T418">
        <f t="shared" si="141"/>
        <v>530.55858565405856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867</v>
      </c>
      <c r="AL418">
        <v>0.98052066564559903</v>
      </c>
      <c r="AM418">
        <f t="shared" si="142"/>
        <v>1</v>
      </c>
      <c r="AN418">
        <f t="shared" si="143"/>
        <v>850.11141711473431</v>
      </c>
      <c r="AO418">
        <v>7.04</v>
      </c>
      <c r="AP418">
        <f t="shared" si="144"/>
        <v>6.9028654861450169</v>
      </c>
      <c r="AQ418">
        <v>10.37</v>
      </c>
      <c r="AR418">
        <v>9750</v>
      </c>
      <c r="AS418">
        <v>5.0737861885996933</v>
      </c>
      <c r="AT418">
        <v>1.0797311103312286</v>
      </c>
      <c r="AU418" s="1">
        <f t="shared" si="145"/>
        <v>5.4783247949999989</v>
      </c>
      <c r="AV418" s="1">
        <f t="shared" si="146"/>
        <v>3.239193330993686</v>
      </c>
      <c r="AW418" s="1">
        <f t="shared" si="147"/>
        <v>7.5581177723186004</v>
      </c>
      <c r="AX418" s="1">
        <f t="shared" si="150"/>
        <v>10.797311103312285</v>
      </c>
      <c r="AY418" s="3">
        <v>0.1</v>
      </c>
      <c r="AZ418">
        <v>35</v>
      </c>
      <c r="BA418">
        <f t="shared" si="148"/>
        <v>0.10368970511989745</v>
      </c>
      <c r="BB418">
        <v>8.2449999999999996E-2</v>
      </c>
      <c r="BC418">
        <v>0.29249999999999998</v>
      </c>
      <c r="BD418">
        <v>9.75E-3</v>
      </c>
      <c r="BE418">
        <v>7216</v>
      </c>
      <c r="BF418">
        <f t="shared" si="151"/>
        <v>85.8</v>
      </c>
      <c r="BG418" s="6">
        <f t="shared" si="152"/>
        <v>1.1961436046511629</v>
      </c>
      <c r="BH418" s="7">
        <f t="shared" si="153"/>
        <v>2.3922872093023257</v>
      </c>
      <c r="BI418" s="6">
        <f t="shared" si="154"/>
        <v>3.5884308139534884</v>
      </c>
      <c r="BJ418">
        <v>516.41999999999996</v>
      </c>
      <c r="BK418">
        <v>98.6</v>
      </c>
      <c r="BL418">
        <v>0.12</v>
      </c>
      <c r="BM418">
        <v>0.11</v>
      </c>
      <c r="BN418" s="2">
        <f t="shared" si="149"/>
        <v>0.19538503529317791</v>
      </c>
      <c r="BO418" s="2">
        <f t="shared" si="155"/>
        <v>0.24232265905181713</v>
      </c>
      <c r="BP418" s="2">
        <f t="shared" si="156"/>
        <v>0.22049112727775558</v>
      </c>
      <c r="BQ418" s="2">
        <f t="shared" si="157"/>
        <v>0.29418277555786193</v>
      </c>
      <c r="BR418">
        <f t="shared" si="158"/>
        <v>0.21438746069773568</v>
      </c>
      <c r="BS418">
        <f t="shared" si="159"/>
        <v>0.25951408999282688</v>
      </c>
      <c r="BT418">
        <f t="shared" si="160"/>
        <v>674.27796913361351</v>
      </c>
    </row>
    <row r="419" spans="1:72" x14ac:dyDescent="0.2">
      <c r="A419">
        <v>14</v>
      </c>
      <c r="B419">
        <v>13121</v>
      </c>
      <c r="C419" t="s">
        <v>1195</v>
      </c>
      <c r="D419">
        <v>13</v>
      </c>
      <c r="E419" t="s">
        <v>1211</v>
      </c>
      <c r="F419" t="s">
        <v>1212</v>
      </c>
      <c r="G419" t="s">
        <v>707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>
        <v>204540</v>
      </c>
      <c r="N419">
        <f t="shared" si="138"/>
        <v>285580.13976231881</v>
      </c>
      <c r="O419">
        <v>6391.3</v>
      </c>
      <c r="P419">
        <f t="shared" si="139"/>
        <v>8923.5765486599594</v>
      </c>
      <c r="Q419">
        <v>95145</v>
      </c>
      <c r="R419">
        <f t="shared" si="140"/>
        <v>132842.09640014579</v>
      </c>
      <c r="S419">
        <v>2537</v>
      </c>
      <c r="T419">
        <f t="shared" si="141"/>
        <v>3542.1766626430176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867</v>
      </c>
      <c r="AL419">
        <v>0.97404750655679095</v>
      </c>
      <c r="AM419">
        <f t="shared" si="142"/>
        <v>1</v>
      </c>
      <c r="AN419">
        <f t="shared" si="143"/>
        <v>844.4991881847377</v>
      </c>
      <c r="AO419">
        <v>7.04</v>
      </c>
      <c r="AP419">
        <f t="shared" si="144"/>
        <v>6.8572944461598082</v>
      </c>
      <c r="AQ419">
        <v>10.37</v>
      </c>
      <c r="AR419">
        <v>9750</v>
      </c>
      <c r="AS419">
        <v>5.0737861885996933</v>
      </c>
      <c r="AT419">
        <v>1.0052012752251174</v>
      </c>
      <c r="AU419" s="1">
        <f t="shared" si="145"/>
        <v>5.1001763469999997</v>
      </c>
      <c r="AV419" s="1">
        <f t="shared" si="146"/>
        <v>3.0156038256753521</v>
      </c>
      <c r="AW419" s="1">
        <f t="shared" si="147"/>
        <v>7.0364089265758221</v>
      </c>
      <c r="AX419" s="1">
        <f t="shared" si="150"/>
        <v>10.052012752251173</v>
      </c>
      <c r="AY419" s="3">
        <v>0.1</v>
      </c>
      <c r="AZ419">
        <v>35</v>
      </c>
      <c r="BA419">
        <f t="shared" si="148"/>
        <v>0.10368970511989745</v>
      </c>
      <c r="BB419">
        <v>8.2449999999999996E-2</v>
      </c>
      <c r="BC419">
        <v>0.29249999999999998</v>
      </c>
      <c r="BD419">
        <v>9.75E-3</v>
      </c>
      <c r="BE419">
        <v>7217</v>
      </c>
      <c r="BF419">
        <f t="shared" si="151"/>
        <v>85.8</v>
      </c>
      <c r="BG419" s="6">
        <f t="shared" si="152"/>
        <v>1.1961436046511629</v>
      </c>
      <c r="BH419" s="7">
        <f t="shared" si="153"/>
        <v>2.3922872093023257</v>
      </c>
      <c r="BI419" s="6">
        <f t="shared" si="154"/>
        <v>3.5884308139534884</v>
      </c>
      <c r="BJ419">
        <v>516.41999999999996</v>
      </c>
      <c r="BK419">
        <v>98.6</v>
      </c>
      <c r="BL419">
        <v>0.12</v>
      </c>
      <c r="BM419">
        <v>0.11</v>
      </c>
      <c r="BN419" s="2">
        <f t="shared" si="149"/>
        <v>0.19082928767983495</v>
      </c>
      <c r="BO419" s="2">
        <f t="shared" si="155"/>
        <v>0.25129859142634198</v>
      </c>
      <c r="BP419" s="2">
        <f t="shared" si="156"/>
        <v>0.23097400934342674</v>
      </c>
      <c r="BQ419" s="2">
        <f t="shared" si="157"/>
        <v>0.29957899637754104</v>
      </c>
      <c r="BR419">
        <f t="shared" si="158"/>
        <v>0.2233633529206259</v>
      </c>
      <c r="BS419">
        <f t="shared" si="159"/>
        <v>0.26849005282721267</v>
      </c>
      <c r="BT419">
        <f t="shared" si="160"/>
        <v>674.27800869187433</v>
      </c>
    </row>
    <row r="420" spans="1:72" x14ac:dyDescent="0.2">
      <c r="A420">
        <v>14</v>
      </c>
      <c r="B420">
        <v>13123</v>
      </c>
      <c r="C420" t="s">
        <v>1195</v>
      </c>
      <c r="D420">
        <v>13</v>
      </c>
      <c r="E420" t="s">
        <v>1211</v>
      </c>
      <c r="F420" t="s">
        <v>1212</v>
      </c>
      <c r="G420" t="s">
        <v>963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>
        <v>38412</v>
      </c>
      <c r="N420">
        <f t="shared" si="138"/>
        <v>53631.095768799205</v>
      </c>
      <c r="O420">
        <v>4662.8</v>
      </c>
      <c r="P420">
        <f t="shared" si="139"/>
        <v>6510.2330873361698</v>
      </c>
      <c r="Q420">
        <v>36937</v>
      </c>
      <c r="R420">
        <f t="shared" si="140"/>
        <v>51571.690732378847</v>
      </c>
      <c r="S420">
        <v>340</v>
      </c>
      <c r="T420">
        <f t="shared" si="141"/>
        <v>474.71031347994716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867</v>
      </c>
      <c r="AL420">
        <v>0.97409485777219096</v>
      </c>
      <c r="AM420">
        <f t="shared" si="142"/>
        <v>1</v>
      </c>
      <c r="AN420">
        <f t="shared" si="143"/>
        <v>844.54024168848957</v>
      </c>
      <c r="AO420">
        <v>7.04</v>
      </c>
      <c r="AP420">
        <f t="shared" si="144"/>
        <v>6.8576277987162246</v>
      </c>
      <c r="AQ420">
        <v>10.37</v>
      </c>
      <c r="AR420">
        <v>9750</v>
      </c>
      <c r="AS420">
        <v>5.0737861885996933</v>
      </c>
      <c r="AT420">
        <v>1.0185573465062179</v>
      </c>
      <c r="AU420" s="1">
        <f t="shared" si="145"/>
        <v>5.1679421970000003</v>
      </c>
      <c r="AV420" s="1">
        <f t="shared" si="146"/>
        <v>3.0556720395186536</v>
      </c>
      <c r="AW420" s="1">
        <f t="shared" si="147"/>
        <v>7.1299014255435251</v>
      </c>
      <c r="AX420" s="1">
        <f t="shared" si="150"/>
        <v>10.185573465062179</v>
      </c>
      <c r="AY420" s="3">
        <v>0.1</v>
      </c>
      <c r="AZ420">
        <v>35</v>
      </c>
      <c r="BA420">
        <f t="shared" si="148"/>
        <v>0.10368970511989745</v>
      </c>
      <c r="BB420">
        <v>8.2449999999999996E-2</v>
      </c>
      <c r="BC420">
        <v>0.29249999999999998</v>
      </c>
      <c r="BD420">
        <v>9.75E-3</v>
      </c>
      <c r="BE420">
        <v>7218</v>
      </c>
      <c r="BF420">
        <f t="shared" si="151"/>
        <v>85.8</v>
      </c>
      <c r="BG420" s="6">
        <f t="shared" si="152"/>
        <v>1.1961436046511629</v>
      </c>
      <c r="BH420" s="7">
        <f t="shared" si="153"/>
        <v>2.3922872093023257</v>
      </c>
      <c r="BI420" s="6">
        <f t="shared" si="154"/>
        <v>3.5884308139534884</v>
      </c>
      <c r="BJ420">
        <v>516.41999999999996</v>
      </c>
      <c r="BK420">
        <v>98.6</v>
      </c>
      <c r="BL420">
        <v>0.12</v>
      </c>
      <c r="BM420">
        <v>0.11</v>
      </c>
      <c r="BN420" s="2">
        <f t="shared" si="149"/>
        <v>0.19149635999873502</v>
      </c>
      <c r="BO420" s="2">
        <f t="shared" si="155"/>
        <v>0.23827533317098229</v>
      </c>
      <c r="BP420" s="2">
        <f t="shared" si="156"/>
        <v>0.21768069913553914</v>
      </c>
      <c r="BQ420" s="2">
        <f t="shared" si="157"/>
        <v>0.28719723803458852</v>
      </c>
      <c r="BR420">
        <f t="shared" si="158"/>
        <v>0.21034005451363141</v>
      </c>
      <c r="BS420">
        <f t="shared" si="159"/>
        <v>0.25546682503171375</v>
      </c>
      <c r="BT420">
        <f t="shared" si="160"/>
        <v>674.27804825013516</v>
      </c>
    </row>
    <row r="421" spans="1:72" x14ac:dyDescent="0.2">
      <c r="A421">
        <v>14</v>
      </c>
      <c r="B421">
        <v>13125</v>
      </c>
      <c r="C421" t="s">
        <v>1195</v>
      </c>
      <c r="D421">
        <v>13</v>
      </c>
      <c r="E421" t="s">
        <v>1211</v>
      </c>
      <c r="F421" t="s">
        <v>1212</v>
      </c>
      <c r="G421" t="s">
        <v>1301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>
        <v>18946</v>
      </c>
      <c r="N421">
        <f t="shared" si="138"/>
        <v>26452.534115267877</v>
      </c>
      <c r="O421">
        <v>2532.8000000000002</v>
      </c>
      <c r="P421">
        <f t="shared" si="139"/>
        <v>3536.312594064736</v>
      </c>
      <c r="Q421">
        <v>23581</v>
      </c>
      <c r="R421">
        <f t="shared" si="140"/>
        <v>32923.952653443041</v>
      </c>
      <c r="S421">
        <v>183</v>
      </c>
      <c r="T421">
        <f t="shared" si="141"/>
        <v>255.50584519655979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867</v>
      </c>
      <c r="AL421">
        <v>0.98017135262489297</v>
      </c>
      <c r="AM421">
        <f t="shared" si="142"/>
        <v>1</v>
      </c>
      <c r="AN421">
        <f t="shared" si="143"/>
        <v>849.80856272578217</v>
      </c>
      <c r="AO421">
        <v>7.04</v>
      </c>
      <c r="AP421">
        <f t="shared" si="144"/>
        <v>6.9004063224792462</v>
      </c>
      <c r="AQ421">
        <v>10.37</v>
      </c>
      <c r="AR421">
        <v>9750</v>
      </c>
      <c r="AS421">
        <v>5.0737861885996933</v>
      </c>
      <c r="AT421">
        <v>0.99192104099857503</v>
      </c>
      <c r="AU421" s="1">
        <f t="shared" si="145"/>
        <v>5.032795278</v>
      </c>
      <c r="AV421" s="1">
        <f t="shared" si="146"/>
        <v>2.9757631229957253</v>
      </c>
      <c r="AW421" s="1">
        <f t="shared" si="147"/>
        <v>6.9434472869900254</v>
      </c>
      <c r="AX421" s="1">
        <f t="shared" si="150"/>
        <v>9.9192104099857499</v>
      </c>
      <c r="AY421" s="3">
        <v>0.1</v>
      </c>
      <c r="AZ421">
        <v>35</v>
      </c>
      <c r="BA421">
        <f t="shared" si="148"/>
        <v>0.10368970511989745</v>
      </c>
      <c r="BB421">
        <v>8.2449999999999996E-2</v>
      </c>
      <c r="BC421">
        <v>0.29249999999999998</v>
      </c>
      <c r="BD421">
        <v>9.75E-3</v>
      </c>
      <c r="BE421">
        <v>7219</v>
      </c>
      <c r="BF421">
        <f t="shared" si="151"/>
        <v>85.8</v>
      </c>
      <c r="BG421" s="6">
        <f t="shared" si="152"/>
        <v>1.1961436046511629</v>
      </c>
      <c r="BH421" s="7">
        <f t="shared" si="153"/>
        <v>2.3922872093023257</v>
      </c>
      <c r="BI421" s="6">
        <f t="shared" si="154"/>
        <v>3.5884308139534884</v>
      </c>
      <c r="BJ421">
        <v>516.41999999999996</v>
      </c>
      <c r="BK421">
        <v>98.6</v>
      </c>
      <c r="BL421">
        <v>0.12</v>
      </c>
      <c r="BM421">
        <v>0.11</v>
      </c>
      <c r="BN421" s="2">
        <f t="shared" si="149"/>
        <v>0.19099423917483976</v>
      </c>
      <c r="BO421" s="2">
        <f t="shared" si="155"/>
        <v>0.23573945512795255</v>
      </c>
      <c r="BP421" s="2">
        <f t="shared" si="156"/>
        <v>0.21568339161666086</v>
      </c>
      <c r="BQ421" s="2">
        <f t="shared" si="157"/>
        <v>0.28338200266481361</v>
      </c>
      <c r="BR421">
        <f t="shared" si="158"/>
        <v>0.20780413631896699</v>
      </c>
      <c r="BS421">
        <f t="shared" si="159"/>
        <v>0.25293097744854487</v>
      </c>
      <c r="BT421">
        <f t="shared" si="160"/>
        <v>674.27808780839598</v>
      </c>
    </row>
    <row r="422" spans="1:72" x14ac:dyDescent="0.2">
      <c r="A422">
        <v>14</v>
      </c>
      <c r="B422">
        <v>13127</v>
      </c>
      <c r="C422" t="s">
        <v>1195</v>
      </c>
      <c r="D422">
        <v>13</v>
      </c>
      <c r="E422" t="s">
        <v>1211</v>
      </c>
      <c r="F422" t="s">
        <v>1212</v>
      </c>
      <c r="G422" t="s">
        <v>1271</v>
      </c>
      <c r="H422">
        <v>127</v>
      </c>
      <c r="I422">
        <v>1393</v>
      </c>
      <c r="J422">
        <v>131</v>
      </c>
      <c r="K422">
        <v>800</v>
      </c>
      <c r="L422">
        <v>176</v>
      </c>
      <c r="M422">
        <v>19291</v>
      </c>
      <c r="N422">
        <f t="shared" si="138"/>
        <v>26934.225462769591</v>
      </c>
      <c r="O422">
        <v>1363.5</v>
      </c>
      <c r="P422">
        <f t="shared" si="139"/>
        <v>1903.7279777350234</v>
      </c>
      <c r="Q422">
        <v>17641</v>
      </c>
      <c r="R422">
        <f t="shared" si="140"/>
        <v>24630.484235587493</v>
      </c>
      <c r="S422">
        <v>155</v>
      </c>
      <c r="T422">
        <f t="shared" si="141"/>
        <v>216.4120546746818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867</v>
      </c>
      <c r="AL422">
        <v>0.99159794449806204</v>
      </c>
      <c r="AM422">
        <f t="shared" si="142"/>
        <v>1</v>
      </c>
      <c r="AN422">
        <f t="shared" si="143"/>
        <v>859.71541787981982</v>
      </c>
      <c r="AO422">
        <v>7.04</v>
      </c>
      <c r="AP422">
        <f t="shared" si="144"/>
        <v>6.980849529266357</v>
      </c>
      <c r="AQ422">
        <v>10.37</v>
      </c>
      <c r="AR422">
        <v>9750</v>
      </c>
      <c r="AS422">
        <v>5.0737861885996933</v>
      </c>
      <c r="AT422">
        <v>1.0162611348475203</v>
      </c>
      <c r="AU422" s="1">
        <f t="shared" si="145"/>
        <v>5.1562917099999996</v>
      </c>
      <c r="AV422" s="1">
        <f t="shared" si="146"/>
        <v>3.048783404542561</v>
      </c>
      <c r="AW422" s="1">
        <f t="shared" si="147"/>
        <v>7.1138279439326428</v>
      </c>
      <c r="AX422" s="1">
        <f t="shared" si="150"/>
        <v>10.162611348475203</v>
      </c>
      <c r="AY422" s="3">
        <v>0.1</v>
      </c>
      <c r="AZ422">
        <v>35</v>
      </c>
      <c r="BA422">
        <f t="shared" si="148"/>
        <v>0.10368970511989745</v>
      </c>
      <c r="BB422">
        <v>8.2449999999999996E-2</v>
      </c>
      <c r="BC422">
        <v>0.29249999999999998</v>
      </c>
      <c r="BD422">
        <v>9.75E-3</v>
      </c>
      <c r="BE422">
        <v>7220</v>
      </c>
      <c r="BF422">
        <f t="shared" si="151"/>
        <v>85.8</v>
      </c>
      <c r="BG422" s="6">
        <f t="shared" si="152"/>
        <v>1.1961436046511629</v>
      </c>
      <c r="BH422" s="7">
        <f t="shared" si="153"/>
        <v>2.3922872093023257</v>
      </c>
      <c r="BI422" s="6">
        <f t="shared" si="154"/>
        <v>3.5884308139534884</v>
      </c>
      <c r="BJ422">
        <v>516.41999999999996</v>
      </c>
      <c r="BK422">
        <v>98.6</v>
      </c>
      <c r="BL422">
        <v>0.12</v>
      </c>
      <c r="BM422">
        <v>0.11</v>
      </c>
      <c r="BN422" s="2">
        <f t="shared" si="149"/>
        <v>0.19373195859116563</v>
      </c>
      <c r="BO422" s="2">
        <f t="shared" si="155"/>
        <v>0.23822218531746694</v>
      </c>
      <c r="BP422" s="2">
        <f t="shared" si="156"/>
        <v>0.21767397933925695</v>
      </c>
      <c r="BQ422" s="2">
        <f t="shared" si="157"/>
        <v>0.28703380179260024</v>
      </c>
      <c r="BR422">
        <f t="shared" si="158"/>
        <v>0.21028682635684665</v>
      </c>
      <c r="BS422">
        <f t="shared" si="159"/>
        <v>0.25541373809792012</v>
      </c>
      <c r="BT422">
        <f t="shared" si="160"/>
        <v>674.2781273666568</v>
      </c>
    </row>
    <row r="423" spans="1:72" x14ac:dyDescent="0.2">
      <c r="A423">
        <v>14</v>
      </c>
      <c r="B423">
        <v>13129</v>
      </c>
      <c r="C423" t="s">
        <v>1195</v>
      </c>
      <c r="D423">
        <v>13</v>
      </c>
      <c r="E423" t="s">
        <v>1211</v>
      </c>
      <c r="F423" t="s">
        <v>1212</v>
      </c>
      <c r="G423" t="s">
        <v>1272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>
        <v>45764</v>
      </c>
      <c r="N423">
        <f t="shared" si="138"/>
        <v>63896.008194400885</v>
      </c>
      <c r="O423">
        <v>4660.8</v>
      </c>
      <c r="P423">
        <f t="shared" si="139"/>
        <v>6507.4406737274639</v>
      </c>
      <c r="Q423">
        <v>38996</v>
      </c>
      <c r="R423">
        <f t="shared" si="140"/>
        <v>54446.480542541234</v>
      </c>
      <c r="S423">
        <v>436</v>
      </c>
      <c r="T423">
        <f t="shared" si="141"/>
        <v>608.7461666978146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867</v>
      </c>
      <c r="AL423">
        <v>0.97491890854305696</v>
      </c>
      <c r="AM423">
        <f t="shared" si="142"/>
        <v>1</v>
      </c>
      <c r="AN423">
        <f t="shared" si="143"/>
        <v>845.25469370683038</v>
      </c>
      <c r="AO423">
        <v>7.04</v>
      </c>
      <c r="AP423">
        <f t="shared" si="144"/>
        <v>6.8634291161431209</v>
      </c>
      <c r="AQ423">
        <v>10.37</v>
      </c>
      <c r="AR423">
        <v>9750</v>
      </c>
      <c r="AS423">
        <v>5.0737861885996933</v>
      </c>
      <c r="AT423">
        <v>1.0178897645715255</v>
      </c>
      <c r="AU423" s="1">
        <f t="shared" si="145"/>
        <v>5.1645550289999997</v>
      </c>
      <c r="AV423" s="1">
        <f t="shared" si="146"/>
        <v>3.0536692937145764</v>
      </c>
      <c r="AW423" s="1">
        <f t="shared" si="147"/>
        <v>7.1252283520006783</v>
      </c>
      <c r="AX423" s="1">
        <f t="shared" si="150"/>
        <v>10.178897645715255</v>
      </c>
      <c r="AY423" s="3">
        <v>0.1</v>
      </c>
      <c r="AZ423">
        <v>35</v>
      </c>
      <c r="BA423">
        <f t="shared" si="148"/>
        <v>0.10368970511989745</v>
      </c>
      <c r="BB423">
        <v>8.2449999999999996E-2</v>
      </c>
      <c r="BC423">
        <v>0.29249999999999998</v>
      </c>
      <c r="BD423">
        <v>9.75E-3</v>
      </c>
      <c r="BE423">
        <v>7221</v>
      </c>
      <c r="BF423">
        <f t="shared" si="151"/>
        <v>85.8</v>
      </c>
      <c r="BG423" s="6">
        <f t="shared" si="152"/>
        <v>1.1961436046511629</v>
      </c>
      <c r="BH423" s="7">
        <f t="shared" si="153"/>
        <v>2.3922872093023257</v>
      </c>
      <c r="BI423" s="6">
        <f t="shared" si="154"/>
        <v>3.5884308139534884</v>
      </c>
      <c r="BJ423">
        <v>516.41999999999996</v>
      </c>
      <c r="BK423">
        <v>98.6</v>
      </c>
      <c r="BL423">
        <v>0.12</v>
      </c>
      <c r="BM423">
        <v>0.11</v>
      </c>
      <c r="BN423" s="2">
        <f t="shared" si="149"/>
        <v>0.19157393574669673</v>
      </c>
      <c r="BO423" s="2">
        <f t="shared" si="155"/>
        <v>0.23893930606892702</v>
      </c>
      <c r="BP423" s="2">
        <f t="shared" si="156"/>
        <v>0.21835817014989414</v>
      </c>
      <c r="BQ423" s="2">
        <f t="shared" si="157"/>
        <v>0.28782914658190079</v>
      </c>
      <c r="BR423">
        <f t="shared" si="158"/>
        <v>0.21100390695667195</v>
      </c>
      <c r="BS423">
        <f t="shared" si="159"/>
        <v>0.25613088930924094</v>
      </c>
      <c r="BT423">
        <f t="shared" si="160"/>
        <v>674.27816692491763</v>
      </c>
    </row>
    <row r="424" spans="1:72" x14ac:dyDescent="0.2">
      <c r="A424">
        <v>14</v>
      </c>
      <c r="B424">
        <v>13131</v>
      </c>
      <c r="C424" t="s">
        <v>1195</v>
      </c>
      <c r="D424">
        <v>13</v>
      </c>
      <c r="E424" t="s">
        <v>1211</v>
      </c>
      <c r="F424" t="s">
        <v>1212</v>
      </c>
      <c r="G424" t="s">
        <v>1273</v>
      </c>
      <c r="H424">
        <v>131</v>
      </c>
      <c r="I424">
        <v>1317</v>
      </c>
      <c r="J424">
        <v>140</v>
      </c>
      <c r="K424">
        <v>788</v>
      </c>
      <c r="L424">
        <v>163</v>
      </c>
      <c r="M424">
        <v>16937</v>
      </c>
      <c r="N424">
        <f t="shared" si="138"/>
        <v>23647.554645323133</v>
      </c>
      <c r="O424">
        <v>1917.1</v>
      </c>
      <c r="P424">
        <f t="shared" si="139"/>
        <v>2676.6680646247255</v>
      </c>
      <c r="Q424">
        <v>17527</v>
      </c>
      <c r="R424">
        <f t="shared" si="140"/>
        <v>24471.316659891276</v>
      </c>
      <c r="S424">
        <v>146</v>
      </c>
      <c r="T424">
        <f t="shared" si="141"/>
        <v>203.84619343550673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867</v>
      </c>
      <c r="AL424">
        <v>0.96988578140735604</v>
      </c>
      <c r="AM424">
        <f t="shared" si="142"/>
        <v>1</v>
      </c>
      <c r="AN424">
        <f t="shared" si="143"/>
        <v>840.89097248017765</v>
      </c>
      <c r="AO424">
        <v>7.04</v>
      </c>
      <c r="AP424">
        <f t="shared" si="144"/>
        <v>6.8279959011077862</v>
      </c>
      <c r="AQ424">
        <v>10.37</v>
      </c>
      <c r="AR424">
        <v>9750</v>
      </c>
      <c r="AS424">
        <v>5.0737861885996933</v>
      </c>
      <c r="AT424">
        <v>1.0815088178783592</v>
      </c>
      <c r="AU424" s="1">
        <f t="shared" si="145"/>
        <v>5.4873445030000001</v>
      </c>
      <c r="AV424" s="1">
        <f t="shared" si="146"/>
        <v>3.2445264536350775</v>
      </c>
      <c r="AW424" s="1">
        <f t="shared" si="147"/>
        <v>7.5705617251485142</v>
      </c>
      <c r="AX424" s="1">
        <f t="shared" si="150"/>
        <v>10.815088178783592</v>
      </c>
      <c r="AY424" s="3">
        <v>0.1</v>
      </c>
      <c r="AZ424">
        <v>35</v>
      </c>
      <c r="BA424">
        <f t="shared" si="148"/>
        <v>0.10368970511989745</v>
      </c>
      <c r="BB424">
        <v>8.2449999999999996E-2</v>
      </c>
      <c r="BC424">
        <v>0.29249999999999998</v>
      </c>
      <c r="BD424">
        <v>9.75E-3</v>
      </c>
      <c r="BE424">
        <v>7222</v>
      </c>
      <c r="BF424">
        <f t="shared" si="151"/>
        <v>85.8</v>
      </c>
      <c r="BG424" s="6">
        <f t="shared" si="152"/>
        <v>1.1961436046511629</v>
      </c>
      <c r="BH424" s="7">
        <f t="shared" si="153"/>
        <v>2.3922872093023257</v>
      </c>
      <c r="BI424" s="6">
        <f t="shared" si="154"/>
        <v>3.5884308139534884</v>
      </c>
      <c r="BJ424">
        <v>516.41999999999996</v>
      </c>
      <c r="BK424">
        <v>98.6</v>
      </c>
      <c r="BL424">
        <v>0.12</v>
      </c>
      <c r="BM424">
        <v>0.11</v>
      </c>
      <c r="BN424" s="2">
        <f t="shared" si="149"/>
        <v>0.19404560791785064</v>
      </c>
      <c r="BO424" s="2">
        <f t="shared" si="155"/>
        <v>0.23846669941365919</v>
      </c>
      <c r="BP424" s="2">
        <f t="shared" si="156"/>
        <v>0.21659922343235119</v>
      </c>
      <c r="BQ424" s="2">
        <f t="shared" si="157"/>
        <v>0.29041220025254927</v>
      </c>
      <c r="BR424">
        <f t="shared" si="158"/>
        <v>0.21053126014976944</v>
      </c>
      <c r="BS424">
        <f t="shared" si="159"/>
        <v>0.25565831311383402</v>
      </c>
      <c r="BT424">
        <f t="shared" si="160"/>
        <v>674.27820648317845</v>
      </c>
    </row>
    <row r="425" spans="1:72" x14ac:dyDescent="0.2">
      <c r="A425">
        <v>14</v>
      </c>
      <c r="B425">
        <v>13133</v>
      </c>
      <c r="C425" t="s">
        <v>1195</v>
      </c>
      <c r="D425">
        <v>13</v>
      </c>
      <c r="E425" t="s">
        <v>1211</v>
      </c>
      <c r="F425" t="s">
        <v>1212</v>
      </c>
      <c r="G425" t="s">
        <v>532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>
        <v>27238</v>
      </c>
      <c r="N425">
        <f t="shared" si="138"/>
        <v>38029.880936961177</v>
      </c>
      <c r="O425">
        <v>3166.1</v>
      </c>
      <c r="P425">
        <f t="shared" si="139"/>
        <v>4420.530363261355</v>
      </c>
      <c r="Q425">
        <v>28243</v>
      </c>
      <c r="R425">
        <f t="shared" si="140"/>
        <v>39433.068775335727</v>
      </c>
      <c r="S425">
        <v>258</v>
      </c>
      <c r="T425">
        <f t="shared" si="141"/>
        <v>360.2213555230187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867</v>
      </c>
      <c r="AL425">
        <v>0.97470096349716195</v>
      </c>
      <c r="AM425">
        <f t="shared" si="142"/>
        <v>1</v>
      </c>
      <c r="AN425">
        <f t="shared" si="143"/>
        <v>845.06573535203938</v>
      </c>
      <c r="AO425">
        <v>7.04</v>
      </c>
      <c r="AP425">
        <f t="shared" si="144"/>
        <v>6.8618947830200199</v>
      </c>
      <c r="AQ425">
        <v>10.37</v>
      </c>
      <c r="AR425">
        <v>9750</v>
      </c>
      <c r="AS425">
        <v>5.0737861885996933</v>
      </c>
      <c r="AT425">
        <v>1.0244900186530328</v>
      </c>
      <c r="AU425" s="1">
        <f t="shared" si="145"/>
        <v>5.1980433069999998</v>
      </c>
      <c r="AV425" s="1">
        <f t="shared" si="146"/>
        <v>3.0734700559590982</v>
      </c>
      <c r="AW425" s="1">
        <f t="shared" si="147"/>
        <v>7.1714301305712294</v>
      </c>
      <c r="AX425" s="1">
        <f t="shared" si="150"/>
        <v>10.244900186530328</v>
      </c>
      <c r="AY425" s="3">
        <v>0.1</v>
      </c>
      <c r="AZ425">
        <v>35</v>
      </c>
      <c r="BA425">
        <f t="shared" si="148"/>
        <v>0.10368970511989745</v>
      </c>
      <c r="BB425">
        <v>8.2449999999999996E-2</v>
      </c>
      <c r="BC425">
        <v>0.29249999999999998</v>
      </c>
      <c r="BD425">
        <v>9.75E-3</v>
      </c>
      <c r="BE425">
        <v>7223</v>
      </c>
      <c r="BF425">
        <f t="shared" si="151"/>
        <v>85.8</v>
      </c>
      <c r="BG425" s="6">
        <f t="shared" si="152"/>
        <v>1.1961436046511629</v>
      </c>
      <c r="BH425" s="7">
        <f t="shared" si="153"/>
        <v>2.3922872093023257</v>
      </c>
      <c r="BI425" s="6">
        <f t="shared" si="154"/>
        <v>3.5884308139534884</v>
      </c>
      <c r="BJ425">
        <v>516.41999999999996</v>
      </c>
      <c r="BK425">
        <v>98.6</v>
      </c>
      <c r="BL425">
        <v>0.12</v>
      </c>
      <c r="BM425">
        <v>0.11</v>
      </c>
      <c r="BN425" s="2">
        <f t="shared" si="149"/>
        <v>0.19187119478784223</v>
      </c>
      <c r="BO425" s="2">
        <f t="shared" si="155"/>
        <v>0.23742073467733707</v>
      </c>
      <c r="BP425" s="2">
        <f t="shared" si="156"/>
        <v>0.21670614547968828</v>
      </c>
      <c r="BQ425" s="2">
        <f t="shared" si="157"/>
        <v>0.28662758925275783</v>
      </c>
      <c r="BR425">
        <f t="shared" si="158"/>
        <v>0.20948525526181258</v>
      </c>
      <c r="BS425">
        <f t="shared" si="159"/>
        <v>0.2546123788373727</v>
      </c>
      <c r="BT425">
        <f t="shared" si="160"/>
        <v>674.27824604143916</v>
      </c>
    </row>
    <row r="426" spans="1:72" x14ac:dyDescent="0.2">
      <c r="A426">
        <v>14</v>
      </c>
      <c r="B426">
        <v>13135</v>
      </c>
      <c r="C426" t="s">
        <v>1195</v>
      </c>
      <c r="D426">
        <v>13</v>
      </c>
      <c r="E426" t="s">
        <v>1211</v>
      </c>
      <c r="F426" t="s">
        <v>1212</v>
      </c>
      <c r="G426" t="s">
        <v>1296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>
        <v>150180</v>
      </c>
      <c r="N426">
        <f t="shared" si="138"/>
        <v>209682.33787770136</v>
      </c>
      <c r="O426">
        <v>6958.2</v>
      </c>
      <c r="P426">
        <f t="shared" si="139"/>
        <v>9715.0861860475543</v>
      </c>
      <c r="Q426">
        <v>72742</v>
      </c>
      <c r="R426">
        <f t="shared" si="140"/>
        <v>101562.87536223035</v>
      </c>
      <c r="S426">
        <v>1856</v>
      </c>
      <c r="T426">
        <f t="shared" si="141"/>
        <v>2591.3598288787703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867</v>
      </c>
      <c r="AL426">
        <v>0.97289751470089003</v>
      </c>
      <c r="AM426">
        <f t="shared" si="142"/>
        <v>1</v>
      </c>
      <c r="AN426">
        <f t="shared" si="143"/>
        <v>843.50214524567161</v>
      </c>
      <c r="AO426">
        <v>7.04</v>
      </c>
      <c r="AP426">
        <f t="shared" si="144"/>
        <v>6.8491985034942662</v>
      </c>
      <c r="AQ426">
        <v>10.37</v>
      </c>
      <c r="AR426">
        <v>9750</v>
      </c>
      <c r="AS426">
        <v>5.0737861885996933</v>
      </c>
      <c r="AT426">
        <v>1.0380991112385949</v>
      </c>
      <c r="AU426" s="1">
        <f t="shared" si="145"/>
        <v>5.2670929329999998</v>
      </c>
      <c r="AV426" s="1">
        <f t="shared" si="146"/>
        <v>3.1142973337157844</v>
      </c>
      <c r="AW426" s="1">
        <f t="shared" si="147"/>
        <v>7.266693778670164</v>
      </c>
      <c r="AX426" s="1">
        <f t="shared" si="150"/>
        <v>10.380991112385949</v>
      </c>
      <c r="AY426" s="3">
        <v>0.1</v>
      </c>
      <c r="AZ426">
        <v>35</v>
      </c>
      <c r="BA426">
        <f t="shared" si="148"/>
        <v>0.10368970511989745</v>
      </c>
      <c r="BB426">
        <v>8.2449999999999996E-2</v>
      </c>
      <c r="BC426">
        <v>0.29249999999999998</v>
      </c>
      <c r="BD426">
        <v>9.75E-3</v>
      </c>
      <c r="BE426">
        <v>7224</v>
      </c>
      <c r="BF426">
        <f t="shared" si="151"/>
        <v>85.8</v>
      </c>
      <c r="BG426" s="6">
        <f t="shared" si="152"/>
        <v>1.1961436046511629</v>
      </c>
      <c r="BH426" s="7">
        <f t="shared" si="153"/>
        <v>2.3922872093023257</v>
      </c>
      <c r="BI426" s="6">
        <f t="shared" si="154"/>
        <v>3.5884308139534884</v>
      </c>
      <c r="BJ426">
        <v>516.41999999999996</v>
      </c>
      <c r="BK426">
        <v>98.6</v>
      </c>
      <c r="BL426">
        <v>0.12</v>
      </c>
      <c r="BM426">
        <v>0.11</v>
      </c>
      <c r="BN426" s="2">
        <f t="shared" si="149"/>
        <v>0.1923023773128999</v>
      </c>
      <c r="BO426" s="2">
        <f t="shared" si="155"/>
        <v>0.24850394177391291</v>
      </c>
      <c r="BP426" s="2">
        <f t="shared" si="156"/>
        <v>0.22751418468089182</v>
      </c>
      <c r="BQ426" s="2">
        <f t="shared" si="157"/>
        <v>0.29836444902292597</v>
      </c>
      <c r="BR426">
        <f t="shared" si="158"/>
        <v>0.22056842220675371</v>
      </c>
      <c r="BS426">
        <f t="shared" si="159"/>
        <v>0.26569561639380934</v>
      </c>
      <c r="BT426">
        <f t="shared" si="160"/>
        <v>674.27828559969998</v>
      </c>
    </row>
    <row r="427" spans="1:72" x14ac:dyDescent="0.2">
      <c r="A427">
        <v>14</v>
      </c>
      <c r="B427">
        <v>13137</v>
      </c>
      <c r="C427" t="s">
        <v>1195</v>
      </c>
      <c r="D427">
        <v>13</v>
      </c>
      <c r="E427" t="s">
        <v>1211</v>
      </c>
      <c r="F427" t="s">
        <v>1212</v>
      </c>
      <c r="G427" t="s">
        <v>1306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>
        <v>42467</v>
      </c>
      <c r="N427">
        <f t="shared" si="138"/>
        <v>59292.714360449754</v>
      </c>
      <c r="O427">
        <v>4660</v>
      </c>
      <c r="P427">
        <f t="shared" si="139"/>
        <v>6506.3237082839814</v>
      </c>
      <c r="Q427">
        <v>37488</v>
      </c>
      <c r="R427">
        <f t="shared" si="140"/>
        <v>52341.000681577236</v>
      </c>
      <c r="S427">
        <v>367</v>
      </c>
      <c r="T427">
        <f t="shared" si="141"/>
        <v>512.40789719747238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867</v>
      </c>
      <c r="AL427">
        <v>0.97435819109280897</v>
      </c>
      <c r="AM427">
        <f t="shared" si="142"/>
        <v>1</v>
      </c>
      <c r="AN427">
        <f t="shared" si="143"/>
        <v>844.76855167746533</v>
      </c>
      <c r="AO427">
        <v>7.04</v>
      </c>
      <c r="AP427">
        <f t="shared" si="144"/>
        <v>6.8594816652933748</v>
      </c>
      <c r="AQ427">
        <v>10.37</v>
      </c>
      <c r="AR427">
        <v>9750</v>
      </c>
      <c r="AS427">
        <v>5.0737861885996933</v>
      </c>
      <c r="AT427">
        <v>1.0435370851646533</v>
      </c>
      <c r="AU427" s="1">
        <f t="shared" si="145"/>
        <v>5.2946840499999999</v>
      </c>
      <c r="AV427" s="1">
        <f t="shared" si="146"/>
        <v>3.1306112554939598</v>
      </c>
      <c r="AW427" s="1">
        <f t="shared" si="147"/>
        <v>7.3047595961525733</v>
      </c>
      <c r="AX427" s="1">
        <f t="shared" si="150"/>
        <v>10.435370851646532</v>
      </c>
      <c r="AY427" s="3">
        <v>0.1</v>
      </c>
      <c r="AZ427">
        <v>35</v>
      </c>
      <c r="BA427">
        <f t="shared" si="148"/>
        <v>0.10368970511989745</v>
      </c>
      <c r="BB427">
        <v>8.2449999999999996E-2</v>
      </c>
      <c r="BC427">
        <v>0.29249999999999998</v>
      </c>
      <c r="BD427">
        <v>9.75E-3</v>
      </c>
      <c r="BE427">
        <v>7225</v>
      </c>
      <c r="BF427">
        <f t="shared" si="151"/>
        <v>85.8</v>
      </c>
      <c r="BG427" s="6">
        <f t="shared" si="152"/>
        <v>1.1961436046511629</v>
      </c>
      <c r="BH427" s="7">
        <f t="shared" si="153"/>
        <v>2.3922872093023257</v>
      </c>
      <c r="BI427" s="6">
        <f t="shared" si="154"/>
        <v>3.5884308139534884</v>
      </c>
      <c r="BJ427">
        <v>516.41999999999996</v>
      </c>
      <c r="BK427">
        <v>98.6</v>
      </c>
      <c r="BL427">
        <v>0.12</v>
      </c>
      <c r="BM427">
        <v>0.11</v>
      </c>
      <c r="BN427" s="2">
        <f t="shared" si="149"/>
        <v>0.19276743655858031</v>
      </c>
      <c r="BO427" s="2">
        <f t="shared" si="155"/>
        <v>0.23986365599398504</v>
      </c>
      <c r="BP427" s="2">
        <f t="shared" si="156"/>
        <v>0.21876394624755111</v>
      </c>
      <c r="BQ427" s="2">
        <f t="shared" si="157"/>
        <v>0.28998535231003875</v>
      </c>
      <c r="BR427">
        <f t="shared" si="158"/>
        <v>0.2119280962751911</v>
      </c>
      <c r="BS427">
        <f t="shared" si="159"/>
        <v>0.25705536107374227</v>
      </c>
      <c r="BT427">
        <f t="shared" si="160"/>
        <v>674.27832515796081</v>
      </c>
    </row>
    <row r="428" spans="1:72" x14ac:dyDescent="0.2">
      <c r="A428">
        <v>15</v>
      </c>
      <c r="B428">
        <v>13139</v>
      </c>
      <c r="C428" t="s">
        <v>1308</v>
      </c>
      <c r="D428">
        <v>13</v>
      </c>
      <c r="E428" t="s">
        <v>1211</v>
      </c>
      <c r="F428" t="s">
        <v>1212</v>
      </c>
      <c r="G428" t="s">
        <v>51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>
        <v>69324</v>
      </c>
      <c r="N428">
        <f t="shared" si="138"/>
        <v>96790.64050495252</v>
      </c>
      <c r="O428">
        <v>5815.3</v>
      </c>
      <c r="P428">
        <f t="shared" si="139"/>
        <v>8119.3614293527553</v>
      </c>
      <c r="Q428">
        <v>48167</v>
      </c>
      <c r="R428">
        <f t="shared" si="140"/>
        <v>67251.093145260631</v>
      </c>
      <c r="S428">
        <v>670</v>
      </c>
      <c r="T428">
        <f t="shared" si="141"/>
        <v>935.45855891636643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867</v>
      </c>
      <c r="AL428">
        <v>0.97233735973184798</v>
      </c>
      <c r="AM428">
        <f t="shared" si="142"/>
        <v>1</v>
      </c>
      <c r="AN428">
        <f t="shared" si="143"/>
        <v>843.01649088751219</v>
      </c>
      <c r="AO428">
        <v>7.04</v>
      </c>
      <c r="AP428">
        <f t="shared" si="144"/>
        <v>6.8452550125122098</v>
      </c>
      <c r="AQ428">
        <v>10.37</v>
      </c>
      <c r="AR428">
        <v>9750</v>
      </c>
      <c r="AS428">
        <v>5.0737861885996933</v>
      </c>
      <c r="AT428">
        <v>1.050117135004951</v>
      </c>
      <c r="AU428" s="1">
        <f t="shared" si="145"/>
        <v>5.3280698160000002</v>
      </c>
      <c r="AV428" s="1">
        <f t="shared" si="146"/>
        <v>3.1503514050148529</v>
      </c>
      <c r="AW428" s="1">
        <f t="shared" si="147"/>
        <v>7.3508199450346563</v>
      </c>
      <c r="AX428" s="1">
        <f t="shared" si="150"/>
        <v>10.501171350049511</v>
      </c>
      <c r="AY428" s="3">
        <v>0.1</v>
      </c>
      <c r="AZ428">
        <v>35</v>
      </c>
      <c r="BA428">
        <f t="shared" si="148"/>
        <v>0.10368970511989745</v>
      </c>
      <c r="BB428">
        <v>0.17175000000000001</v>
      </c>
      <c r="BC428">
        <v>0.29249999999999998</v>
      </c>
      <c r="BD428">
        <v>9.75E-3</v>
      </c>
      <c r="BE428">
        <v>7226</v>
      </c>
      <c r="BF428">
        <f t="shared" si="151"/>
        <v>85.8</v>
      </c>
      <c r="BG428" s="6">
        <f t="shared" si="152"/>
        <v>1.1961436046511629</v>
      </c>
      <c r="BH428" s="7">
        <f t="shared" si="153"/>
        <v>2.3922872093023257</v>
      </c>
      <c r="BI428" s="6">
        <f t="shared" si="154"/>
        <v>3.5884308139534884</v>
      </c>
      <c r="BJ428">
        <v>516.41999999999996</v>
      </c>
      <c r="BK428">
        <v>98.6</v>
      </c>
      <c r="BL428">
        <v>0.12</v>
      </c>
      <c r="BM428">
        <v>0.11</v>
      </c>
      <c r="BN428" s="2">
        <f t="shared" si="149"/>
        <v>0.12496773812848348</v>
      </c>
      <c r="BO428" s="2">
        <f t="shared" si="155"/>
        <v>0.17423095056178109</v>
      </c>
      <c r="BP428" s="2">
        <f t="shared" si="156"/>
        <v>0.15299819605467588</v>
      </c>
      <c r="BQ428" s="2">
        <f t="shared" si="157"/>
        <v>0.22466869051876379</v>
      </c>
      <c r="BR428">
        <f t="shared" si="158"/>
        <v>0.14644975337604108</v>
      </c>
      <c r="BS428">
        <f t="shared" si="159"/>
        <v>0.19130611597620734</v>
      </c>
      <c r="BT428">
        <f t="shared" si="160"/>
        <v>674.12771239926292</v>
      </c>
    </row>
    <row r="429" spans="1:72" x14ac:dyDescent="0.2">
      <c r="A429">
        <v>14</v>
      </c>
      <c r="B429">
        <v>13141</v>
      </c>
      <c r="C429" t="s">
        <v>1195</v>
      </c>
      <c r="D429">
        <v>13</v>
      </c>
      <c r="E429" t="s">
        <v>1211</v>
      </c>
      <c r="F429" t="s">
        <v>1212</v>
      </c>
      <c r="G429" t="s">
        <v>508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>
        <v>24101</v>
      </c>
      <c r="N429">
        <f t="shared" si="138"/>
        <v>33649.980191706491</v>
      </c>
      <c r="O429">
        <v>2755.2</v>
      </c>
      <c r="P429">
        <f t="shared" si="139"/>
        <v>3846.8289873527951</v>
      </c>
      <c r="Q429">
        <v>25812</v>
      </c>
      <c r="R429">
        <f t="shared" si="140"/>
        <v>36038.890033954107</v>
      </c>
      <c r="S429">
        <v>228</v>
      </c>
      <c r="T429">
        <f t="shared" si="141"/>
        <v>318.33515139243514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867</v>
      </c>
      <c r="AL429">
        <v>0.97463955662467305</v>
      </c>
      <c r="AM429">
        <f t="shared" si="142"/>
        <v>1</v>
      </c>
      <c r="AN429">
        <f t="shared" si="143"/>
        <v>845.01249559359155</v>
      </c>
      <c r="AO429">
        <v>7.04</v>
      </c>
      <c r="AP429">
        <f t="shared" si="144"/>
        <v>6.8614624786376988</v>
      </c>
      <c r="AQ429">
        <v>10.37</v>
      </c>
      <c r="AR429">
        <v>9750</v>
      </c>
      <c r="AS429">
        <v>5.0737861885996933</v>
      </c>
      <c r="AT429">
        <v>1.0050220094921538</v>
      </c>
      <c r="AU429" s="1">
        <f t="shared" si="145"/>
        <v>5.0992667909999998</v>
      </c>
      <c r="AV429" s="1">
        <f t="shared" si="146"/>
        <v>3.0150660284764612</v>
      </c>
      <c r="AW429" s="1">
        <f t="shared" si="147"/>
        <v>7.0351540664450765</v>
      </c>
      <c r="AX429" s="1">
        <f t="shared" si="150"/>
        <v>10.050220094921539</v>
      </c>
      <c r="AY429" s="3">
        <v>0.1</v>
      </c>
      <c r="AZ429">
        <v>35</v>
      </c>
      <c r="BA429">
        <f t="shared" si="148"/>
        <v>0.10368970511989745</v>
      </c>
      <c r="BB429">
        <v>8.2449999999999996E-2</v>
      </c>
      <c r="BC429">
        <v>0.29249999999999998</v>
      </c>
      <c r="BD429">
        <v>9.75E-3</v>
      </c>
      <c r="BE429">
        <v>7227</v>
      </c>
      <c r="BF429">
        <f t="shared" si="151"/>
        <v>85.8</v>
      </c>
      <c r="BG429" s="6">
        <f t="shared" si="152"/>
        <v>1.1961436046511629</v>
      </c>
      <c r="BH429" s="7">
        <f t="shared" si="153"/>
        <v>2.3922872093023257</v>
      </c>
      <c r="BI429" s="6">
        <f t="shared" si="154"/>
        <v>3.5884308139534884</v>
      </c>
      <c r="BJ429">
        <v>516.41999999999996</v>
      </c>
      <c r="BK429">
        <v>98.6</v>
      </c>
      <c r="BL429">
        <v>0.12</v>
      </c>
      <c r="BM429">
        <v>0.11</v>
      </c>
      <c r="BN429" s="2">
        <f t="shared" si="149"/>
        <v>0.19089988198413868</v>
      </c>
      <c r="BO429" s="2">
        <f t="shared" si="155"/>
        <v>0.23610580185353594</v>
      </c>
      <c r="BP429" s="2">
        <f t="shared" si="156"/>
        <v>0.21578484441893139</v>
      </c>
      <c r="BQ429" s="2">
        <f t="shared" si="157"/>
        <v>0.28437759656677097</v>
      </c>
      <c r="BR429">
        <f t="shared" si="158"/>
        <v>0.20817016183147252</v>
      </c>
      <c r="BS429">
        <f t="shared" si="159"/>
        <v>0.25329756785301483</v>
      </c>
      <c r="BT429">
        <f t="shared" si="160"/>
        <v>674.27840427448245</v>
      </c>
    </row>
    <row r="430" spans="1:72" x14ac:dyDescent="0.2">
      <c r="A430">
        <v>14</v>
      </c>
      <c r="B430">
        <v>13143</v>
      </c>
      <c r="C430" t="s">
        <v>1195</v>
      </c>
      <c r="D430">
        <v>13</v>
      </c>
      <c r="E430" t="s">
        <v>1211</v>
      </c>
      <c r="F430" t="s">
        <v>1212</v>
      </c>
      <c r="G430" t="s">
        <v>1292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>
        <v>49176</v>
      </c>
      <c r="N430">
        <f t="shared" si="138"/>
        <v>68659.8658108526</v>
      </c>
      <c r="O430">
        <v>4086.2</v>
      </c>
      <c r="P430">
        <f t="shared" si="139"/>
        <v>5705.1802439463527</v>
      </c>
      <c r="Q430">
        <v>38363</v>
      </c>
      <c r="R430">
        <f t="shared" si="140"/>
        <v>53562.681635385918</v>
      </c>
      <c r="S430">
        <v>485</v>
      </c>
      <c r="T430">
        <f t="shared" si="141"/>
        <v>677.16030011110115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867</v>
      </c>
      <c r="AL430">
        <v>0.97505899518728301</v>
      </c>
      <c r="AM430">
        <f t="shared" si="142"/>
        <v>1</v>
      </c>
      <c r="AN430">
        <f t="shared" si="143"/>
        <v>845.37614882737432</v>
      </c>
      <c r="AO430">
        <v>7.04</v>
      </c>
      <c r="AP430">
        <f t="shared" si="144"/>
        <v>6.8644153261184728</v>
      </c>
      <c r="AQ430">
        <v>10.37</v>
      </c>
      <c r="AR430">
        <v>9750</v>
      </c>
      <c r="AS430">
        <v>5.0737861885996933</v>
      </c>
      <c r="AT430">
        <v>0.98521554440582448</v>
      </c>
      <c r="AU430" s="1">
        <f t="shared" si="145"/>
        <v>4.998773022</v>
      </c>
      <c r="AV430" s="1">
        <f t="shared" si="146"/>
        <v>2.9556466332174733</v>
      </c>
      <c r="AW430" s="1">
        <f t="shared" si="147"/>
        <v>6.8965088108407713</v>
      </c>
      <c r="AX430" s="1">
        <f t="shared" si="150"/>
        <v>9.8521554440582442</v>
      </c>
      <c r="AY430" s="3">
        <v>0.1</v>
      </c>
      <c r="AZ430">
        <v>35</v>
      </c>
      <c r="BA430">
        <f t="shared" si="148"/>
        <v>0.10368970511989745</v>
      </c>
      <c r="BB430">
        <v>8.2449999999999996E-2</v>
      </c>
      <c r="BC430">
        <v>0.29249999999999998</v>
      </c>
      <c r="BD430">
        <v>9.75E-3</v>
      </c>
      <c r="BE430">
        <v>7228</v>
      </c>
      <c r="BF430">
        <f t="shared" si="151"/>
        <v>85.8</v>
      </c>
      <c r="BG430" s="6">
        <f t="shared" si="152"/>
        <v>1.1961436046511629</v>
      </c>
      <c r="BH430" s="7">
        <f t="shared" si="153"/>
        <v>2.3922872093023257</v>
      </c>
      <c r="BI430" s="6">
        <f t="shared" si="154"/>
        <v>3.5884308139534884</v>
      </c>
      <c r="BJ430">
        <v>516.41999999999996</v>
      </c>
      <c r="BK430">
        <v>98.6</v>
      </c>
      <c r="BL430">
        <v>0.12</v>
      </c>
      <c r="BM430">
        <v>0.11</v>
      </c>
      <c r="BN430" s="2">
        <f t="shared" si="149"/>
        <v>0.18997636301989745</v>
      </c>
      <c r="BO430" s="2">
        <f t="shared" si="155"/>
        <v>0.23748662799778716</v>
      </c>
      <c r="BP430" s="2">
        <f t="shared" si="156"/>
        <v>0.21756614570715752</v>
      </c>
      <c r="BQ430" s="2">
        <f t="shared" si="157"/>
        <v>0.28480710661285508</v>
      </c>
      <c r="BR430">
        <f t="shared" si="158"/>
        <v>0.20955094782408903</v>
      </c>
      <c r="BS430">
        <f t="shared" si="159"/>
        <v>0.25467842445712691</v>
      </c>
      <c r="BT430">
        <f t="shared" si="160"/>
        <v>674.27844383274328</v>
      </c>
    </row>
    <row r="431" spans="1:72" x14ac:dyDescent="0.2">
      <c r="A431">
        <v>14</v>
      </c>
      <c r="B431">
        <v>13145</v>
      </c>
      <c r="C431" t="s">
        <v>1195</v>
      </c>
      <c r="D431">
        <v>13</v>
      </c>
      <c r="E431" t="s">
        <v>1211</v>
      </c>
      <c r="F431" t="s">
        <v>1212</v>
      </c>
      <c r="G431" t="s">
        <v>1114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>
        <v>36538</v>
      </c>
      <c r="N431">
        <f t="shared" si="138"/>
        <v>51014.604217442087</v>
      </c>
      <c r="O431">
        <v>2234.9</v>
      </c>
      <c r="P431">
        <f t="shared" si="139"/>
        <v>3120.3825870480409</v>
      </c>
      <c r="Q431">
        <v>27812</v>
      </c>
      <c r="R431">
        <f t="shared" si="140"/>
        <v>38831.303642659681</v>
      </c>
      <c r="S431">
        <v>329</v>
      </c>
      <c r="T431">
        <f t="shared" si="141"/>
        <v>459.35203863206652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867</v>
      </c>
      <c r="AL431">
        <v>0.97244532750203105</v>
      </c>
      <c r="AM431">
        <f t="shared" si="142"/>
        <v>1</v>
      </c>
      <c r="AN431">
        <f t="shared" si="143"/>
        <v>843.11009894426093</v>
      </c>
      <c r="AO431">
        <v>7.04</v>
      </c>
      <c r="AP431">
        <f t="shared" si="144"/>
        <v>6.846015105614299</v>
      </c>
      <c r="AQ431">
        <v>10.37</v>
      </c>
      <c r="AR431">
        <v>9750</v>
      </c>
      <c r="AS431">
        <v>5.0737861885996933</v>
      </c>
      <c r="AT431">
        <v>1.0208699697748855</v>
      </c>
      <c r="AU431" s="1">
        <f t="shared" si="145"/>
        <v>5.1796759530000003</v>
      </c>
      <c r="AV431" s="1">
        <f t="shared" si="146"/>
        <v>3.0626099093246566</v>
      </c>
      <c r="AW431" s="1">
        <f t="shared" si="147"/>
        <v>7.1460897884241987</v>
      </c>
      <c r="AX431" s="1">
        <f t="shared" si="150"/>
        <v>10.208699697748855</v>
      </c>
      <c r="AY431" s="3">
        <v>0.1</v>
      </c>
      <c r="AZ431">
        <v>35</v>
      </c>
      <c r="BA431">
        <f t="shared" si="148"/>
        <v>0.10368970511989745</v>
      </c>
      <c r="BB431">
        <v>8.2449999999999996E-2</v>
      </c>
      <c r="BC431">
        <v>0.29249999999999998</v>
      </c>
      <c r="BD431">
        <v>9.75E-3</v>
      </c>
      <c r="BE431">
        <v>7229</v>
      </c>
      <c r="BF431">
        <f t="shared" si="151"/>
        <v>85.8</v>
      </c>
      <c r="BG431" s="6">
        <f t="shared" si="152"/>
        <v>1.1961436046511629</v>
      </c>
      <c r="BH431" s="7">
        <f t="shared" si="153"/>
        <v>2.3922872093023257</v>
      </c>
      <c r="BI431" s="6">
        <f t="shared" si="154"/>
        <v>3.5884308139534884</v>
      </c>
      <c r="BJ431">
        <v>516.41999999999996</v>
      </c>
      <c r="BK431">
        <v>98.6</v>
      </c>
      <c r="BL431">
        <v>0.12</v>
      </c>
      <c r="BM431">
        <v>0.11</v>
      </c>
      <c r="BN431" s="2">
        <f t="shared" si="149"/>
        <v>0.19138937108987833</v>
      </c>
      <c r="BO431" s="2">
        <f t="shared" si="155"/>
        <v>0.23746629559458834</v>
      </c>
      <c r="BP431" s="2">
        <f t="shared" si="156"/>
        <v>0.21682490166875376</v>
      </c>
      <c r="BQ431" s="2">
        <f t="shared" si="157"/>
        <v>0.28649927710588968</v>
      </c>
      <c r="BR431">
        <f t="shared" si="158"/>
        <v>0.20953057526925548</v>
      </c>
      <c r="BS431">
        <f t="shared" si="159"/>
        <v>0.25465812251378889</v>
      </c>
      <c r="BT431">
        <f t="shared" si="160"/>
        <v>674.2784833910041</v>
      </c>
    </row>
    <row r="432" spans="1:72" x14ac:dyDescent="0.2">
      <c r="A432">
        <v>14</v>
      </c>
      <c r="B432">
        <v>13147</v>
      </c>
      <c r="C432" t="s">
        <v>1195</v>
      </c>
      <c r="D432">
        <v>13</v>
      </c>
      <c r="E432" t="s">
        <v>1211</v>
      </c>
      <c r="F432" t="s">
        <v>1212</v>
      </c>
      <c r="G432" t="s">
        <v>1302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>
        <v>32177</v>
      </c>
      <c r="N432">
        <f t="shared" si="138"/>
        <v>44925.746343659586</v>
      </c>
      <c r="O432">
        <v>3531.7</v>
      </c>
      <c r="P432">
        <f t="shared" si="139"/>
        <v>4930.9835709327335</v>
      </c>
      <c r="Q432">
        <v>31479</v>
      </c>
      <c r="R432">
        <f t="shared" si="140"/>
        <v>43951.193994221343</v>
      </c>
      <c r="S432">
        <v>287</v>
      </c>
      <c r="T432">
        <f t="shared" si="141"/>
        <v>400.71135284924952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867</v>
      </c>
      <c r="AL432">
        <v>0.98171567065375198</v>
      </c>
      <c r="AM432">
        <f t="shared" si="142"/>
        <v>1</v>
      </c>
      <c r="AN432">
        <f t="shared" si="143"/>
        <v>851.14748645680299</v>
      </c>
      <c r="AO432">
        <v>7.04</v>
      </c>
      <c r="AP432">
        <f t="shared" si="144"/>
        <v>6.9112783214024143</v>
      </c>
      <c r="AQ432">
        <v>10.37</v>
      </c>
      <c r="AR432">
        <v>9750</v>
      </c>
      <c r="AS432">
        <v>5.0737861885996933</v>
      </c>
      <c r="AT432">
        <v>1.0846227023450516</v>
      </c>
      <c r="AU432" s="1">
        <f t="shared" si="145"/>
        <v>5.5031436869999997</v>
      </c>
      <c r="AV432" s="1">
        <f t="shared" si="146"/>
        <v>3.2538681070351547</v>
      </c>
      <c r="AW432" s="1">
        <f t="shared" si="147"/>
        <v>7.5923589164153613</v>
      </c>
      <c r="AX432" s="1">
        <f t="shared" si="150"/>
        <v>10.846227023450517</v>
      </c>
      <c r="AY432" s="3">
        <v>0.1</v>
      </c>
      <c r="AZ432">
        <v>35</v>
      </c>
      <c r="BA432">
        <f t="shared" si="148"/>
        <v>0.10368970511989745</v>
      </c>
      <c r="BB432">
        <v>8.2449999999999996E-2</v>
      </c>
      <c r="BC432">
        <v>0.29249999999999998</v>
      </c>
      <c r="BD432">
        <v>9.75E-3</v>
      </c>
      <c r="BE432">
        <v>7230</v>
      </c>
      <c r="BF432">
        <f t="shared" si="151"/>
        <v>85.8</v>
      </c>
      <c r="BG432" s="6">
        <f t="shared" si="152"/>
        <v>1.1961436046511629</v>
      </c>
      <c r="BH432" s="7">
        <f t="shared" si="153"/>
        <v>2.3922872093023257</v>
      </c>
      <c r="BI432" s="6">
        <f t="shared" si="154"/>
        <v>3.5884308139534884</v>
      </c>
      <c r="BJ432">
        <v>516.41999999999996</v>
      </c>
      <c r="BK432">
        <v>98.6</v>
      </c>
      <c r="BL432">
        <v>0.12</v>
      </c>
      <c r="BM432">
        <v>0.11</v>
      </c>
      <c r="BN432" s="2">
        <f t="shared" si="149"/>
        <v>0.1957874080469901</v>
      </c>
      <c r="BO432" s="2">
        <f t="shared" si="155"/>
        <v>0.24181574632203459</v>
      </c>
      <c r="BP432" s="2">
        <f t="shared" si="156"/>
        <v>0.21988530941737736</v>
      </c>
      <c r="BQ432" s="2">
        <f t="shared" si="157"/>
        <v>0.29391080885242721</v>
      </c>
      <c r="BR432">
        <f t="shared" si="158"/>
        <v>0.21387998584506704</v>
      </c>
      <c r="BS432">
        <f t="shared" si="159"/>
        <v>0.25900760370109599</v>
      </c>
      <c r="BT432">
        <f t="shared" si="160"/>
        <v>674.27852294926493</v>
      </c>
    </row>
    <row r="433" spans="1:72" x14ac:dyDescent="0.2">
      <c r="A433">
        <v>14</v>
      </c>
      <c r="B433">
        <v>13149</v>
      </c>
      <c r="C433" t="s">
        <v>1195</v>
      </c>
      <c r="D433">
        <v>13</v>
      </c>
      <c r="E433" t="s">
        <v>1211</v>
      </c>
      <c r="F433" t="s">
        <v>1212</v>
      </c>
      <c r="G433" t="s">
        <v>1276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>
        <v>33629</v>
      </c>
      <c r="N433">
        <f t="shared" si="138"/>
        <v>46953.038623579836</v>
      </c>
      <c r="O433">
        <v>3025.3</v>
      </c>
      <c r="P433">
        <f t="shared" si="139"/>
        <v>4223.9444452084826</v>
      </c>
      <c r="Q433">
        <v>30235</v>
      </c>
      <c r="R433">
        <f t="shared" si="140"/>
        <v>42214.312729606478</v>
      </c>
      <c r="S433">
        <v>313</v>
      </c>
      <c r="T433">
        <f t="shared" si="141"/>
        <v>437.01272976242194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867</v>
      </c>
      <c r="AL433">
        <v>0.974107648645129</v>
      </c>
      <c r="AM433">
        <f t="shared" si="142"/>
        <v>1</v>
      </c>
      <c r="AN433">
        <f t="shared" si="143"/>
        <v>844.55133137532687</v>
      </c>
      <c r="AO433">
        <v>7.04</v>
      </c>
      <c r="AP433">
        <f t="shared" si="144"/>
        <v>6.8577178464617079</v>
      </c>
      <c r="AQ433">
        <v>10.37</v>
      </c>
      <c r="AR433">
        <v>9750</v>
      </c>
      <c r="AS433">
        <v>5.0737861885996933</v>
      </c>
      <c r="AT433">
        <v>0.96666072745048437</v>
      </c>
      <c r="AU433" s="1">
        <f t="shared" si="145"/>
        <v>4.9046298479999999</v>
      </c>
      <c r="AV433" s="1">
        <f t="shared" si="146"/>
        <v>2.8999821823514531</v>
      </c>
      <c r="AW433" s="1">
        <f t="shared" si="147"/>
        <v>6.7666250921533901</v>
      </c>
      <c r="AX433" s="1">
        <f t="shared" si="150"/>
        <v>9.6666072745048446</v>
      </c>
      <c r="AY433" s="3">
        <v>0.1</v>
      </c>
      <c r="AZ433">
        <v>35</v>
      </c>
      <c r="BA433">
        <f t="shared" si="148"/>
        <v>0.10368970511989745</v>
      </c>
      <c r="BB433">
        <v>8.2449999999999996E-2</v>
      </c>
      <c r="BC433">
        <v>0.29249999999999998</v>
      </c>
      <c r="BD433">
        <v>9.75E-3</v>
      </c>
      <c r="BE433">
        <v>7231</v>
      </c>
      <c r="BF433">
        <f t="shared" si="151"/>
        <v>85.8</v>
      </c>
      <c r="BG433" s="6">
        <f t="shared" si="152"/>
        <v>1.1961436046511629</v>
      </c>
      <c r="BH433" s="7">
        <f t="shared" si="153"/>
        <v>2.3922872093023257</v>
      </c>
      <c r="BI433" s="6">
        <f t="shared" si="154"/>
        <v>3.5884308139534884</v>
      </c>
      <c r="BJ433">
        <v>516.41999999999996</v>
      </c>
      <c r="BK433">
        <v>98.6</v>
      </c>
      <c r="BL433">
        <v>0.12</v>
      </c>
      <c r="BM433">
        <v>0.11</v>
      </c>
      <c r="BN433" s="2">
        <f t="shared" si="149"/>
        <v>0.18893078133326807</v>
      </c>
      <c r="BO433" s="2">
        <f t="shared" si="155"/>
        <v>0.23496098653320333</v>
      </c>
      <c r="BP433" s="2">
        <f t="shared" si="156"/>
        <v>0.21541567179313001</v>
      </c>
      <c r="BQ433" s="2">
        <f t="shared" si="157"/>
        <v>0.28139026644162557</v>
      </c>
      <c r="BR433">
        <f t="shared" si="158"/>
        <v>0.20702518590460106</v>
      </c>
      <c r="BS433">
        <f t="shared" si="159"/>
        <v>0.25215287437212558</v>
      </c>
      <c r="BT433">
        <f t="shared" si="160"/>
        <v>674.27856250752575</v>
      </c>
    </row>
    <row r="434" spans="1:72" x14ac:dyDescent="0.2">
      <c r="A434">
        <v>14</v>
      </c>
      <c r="B434">
        <v>13151</v>
      </c>
      <c r="C434" t="s">
        <v>1195</v>
      </c>
      <c r="D434">
        <v>13</v>
      </c>
      <c r="E434" t="s">
        <v>1211</v>
      </c>
      <c r="F434" t="s">
        <v>1212</v>
      </c>
      <c r="G434" t="s">
        <v>564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>
        <v>78023</v>
      </c>
      <c r="N434">
        <f t="shared" si="138"/>
        <v>108936.2434960174</v>
      </c>
      <c r="O434">
        <v>3688.1</v>
      </c>
      <c r="P434">
        <f t="shared" si="139"/>
        <v>5149.350315133509</v>
      </c>
      <c r="Q434">
        <v>44764</v>
      </c>
      <c r="R434">
        <f t="shared" si="140"/>
        <v>62499.801390048102</v>
      </c>
      <c r="S434">
        <v>852</v>
      </c>
      <c r="T434">
        <f t="shared" si="141"/>
        <v>1189.5681973085734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867</v>
      </c>
      <c r="AL434">
        <v>0.97286106646060899</v>
      </c>
      <c r="AM434">
        <f t="shared" si="142"/>
        <v>1</v>
      </c>
      <c r="AN434">
        <f t="shared" si="143"/>
        <v>843.47054462134804</v>
      </c>
      <c r="AO434">
        <v>7.04</v>
      </c>
      <c r="AP434">
        <f t="shared" si="144"/>
        <v>6.8489419078826872</v>
      </c>
      <c r="AQ434">
        <v>10.37</v>
      </c>
      <c r="AR434">
        <v>9750</v>
      </c>
      <c r="AS434">
        <v>5.0737861885996933</v>
      </c>
      <c r="AT434">
        <v>1.0061224738776153</v>
      </c>
      <c r="AU434" s="1">
        <f t="shared" si="145"/>
        <v>5.1048503120000008</v>
      </c>
      <c r="AV434" s="1">
        <f t="shared" si="146"/>
        <v>3.018367421632846</v>
      </c>
      <c r="AW434" s="1">
        <f t="shared" si="147"/>
        <v>7.0428573171433069</v>
      </c>
      <c r="AX434" s="1">
        <f t="shared" si="150"/>
        <v>10.061224738776154</v>
      </c>
      <c r="AY434" s="3">
        <v>0.1</v>
      </c>
      <c r="AZ434">
        <v>35</v>
      </c>
      <c r="BA434">
        <f t="shared" si="148"/>
        <v>0.10368970511989745</v>
      </c>
      <c r="BB434">
        <v>8.2449999999999996E-2</v>
      </c>
      <c r="BC434">
        <v>0.29249999999999998</v>
      </c>
      <c r="BD434">
        <v>9.75E-3</v>
      </c>
      <c r="BE434">
        <v>7232</v>
      </c>
      <c r="BF434">
        <f t="shared" si="151"/>
        <v>85.8</v>
      </c>
      <c r="BG434" s="6">
        <f t="shared" si="152"/>
        <v>1.1961436046511629</v>
      </c>
      <c r="BH434" s="7">
        <f t="shared" si="153"/>
        <v>2.3922872093023257</v>
      </c>
      <c r="BI434" s="6">
        <f t="shared" si="154"/>
        <v>3.5884308139534884</v>
      </c>
      <c r="BJ434">
        <v>516.41999999999996</v>
      </c>
      <c r="BK434">
        <v>98.6</v>
      </c>
      <c r="BL434">
        <v>0.12</v>
      </c>
      <c r="BM434">
        <v>0.11</v>
      </c>
      <c r="BN434" s="2">
        <f t="shared" si="149"/>
        <v>0.19071561982831103</v>
      </c>
      <c r="BO434" s="2">
        <f t="shared" si="155"/>
        <v>0.24043434652516185</v>
      </c>
      <c r="BP434" s="2">
        <f t="shared" si="156"/>
        <v>0.22009113834408209</v>
      </c>
      <c r="BQ434" s="2">
        <f t="shared" si="157"/>
        <v>0.28875899718622938</v>
      </c>
      <c r="BR434">
        <f t="shared" si="158"/>
        <v>0.21249850574492485</v>
      </c>
      <c r="BS434">
        <f t="shared" si="159"/>
        <v>0.25762626482394491</v>
      </c>
      <c r="BT434">
        <f t="shared" si="160"/>
        <v>674.27860206578657</v>
      </c>
    </row>
    <row r="435" spans="1:72" x14ac:dyDescent="0.2">
      <c r="A435">
        <v>14</v>
      </c>
      <c r="B435">
        <v>13153</v>
      </c>
      <c r="C435" t="s">
        <v>1195</v>
      </c>
      <c r="D435">
        <v>13</v>
      </c>
      <c r="E435" t="s">
        <v>1211</v>
      </c>
      <c r="F435" t="s">
        <v>1212</v>
      </c>
      <c r="G435" t="s">
        <v>95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>
        <v>29960</v>
      </c>
      <c r="N435">
        <f t="shared" si="138"/>
        <v>41830.355858409464</v>
      </c>
      <c r="O435">
        <v>3100</v>
      </c>
      <c r="P435">
        <f t="shared" si="139"/>
        <v>4328.2410934936361</v>
      </c>
      <c r="Q435">
        <v>25975</v>
      </c>
      <c r="R435">
        <f t="shared" si="140"/>
        <v>36266.471743063608</v>
      </c>
      <c r="S435">
        <v>274</v>
      </c>
      <c r="T435">
        <f t="shared" si="141"/>
        <v>382.56066439266328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867</v>
      </c>
      <c r="AL435">
        <v>0.97027266687817004</v>
      </c>
      <c r="AM435">
        <f t="shared" si="142"/>
        <v>1</v>
      </c>
      <c r="AN435">
        <f t="shared" si="143"/>
        <v>841.22640218337347</v>
      </c>
      <c r="AO435">
        <v>7.04</v>
      </c>
      <c r="AP435">
        <f t="shared" si="144"/>
        <v>6.8307195748223171</v>
      </c>
      <c r="AQ435">
        <v>10.37</v>
      </c>
      <c r="AR435">
        <v>9750</v>
      </c>
      <c r="AS435">
        <v>5.0737861885996933</v>
      </c>
      <c r="AT435">
        <v>1.0598042732037258</v>
      </c>
      <c r="AU435" s="1">
        <f t="shared" si="145"/>
        <v>5.3772202839999999</v>
      </c>
      <c r="AV435" s="1">
        <f t="shared" si="146"/>
        <v>3.1794128196111773</v>
      </c>
      <c r="AW435" s="1">
        <f t="shared" si="147"/>
        <v>7.4186299124260806</v>
      </c>
      <c r="AX435" s="1">
        <f t="shared" si="150"/>
        <v>10.598042732037259</v>
      </c>
      <c r="AY435" s="3">
        <v>0.1</v>
      </c>
      <c r="AZ435">
        <v>35</v>
      </c>
      <c r="BA435">
        <f t="shared" si="148"/>
        <v>0.10368970511989745</v>
      </c>
      <c r="BB435">
        <v>8.2449999999999996E-2</v>
      </c>
      <c r="BC435">
        <v>0.29249999999999998</v>
      </c>
      <c r="BD435">
        <v>9.75E-3</v>
      </c>
      <c r="BE435">
        <v>7233</v>
      </c>
      <c r="BF435">
        <f t="shared" si="151"/>
        <v>85.8</v>
      </c>
      <c r="BG435" s="6">
        <f t="shared" si="152"/>
        <v>1.1961436046511629</v>
      </c>
      <c r="BH435" s="7">
        <f t="shared" si="153"/>
        <v>2.3922872093023257</v>
      </c>
      <c r="BI435" s="6">
        <f t="shared" si="154"/>
        <v>3.5884308139534884</v>
      </c>
      <c r="BJ435">
        <v>516.41999999999996</v>
      </c>
      <c r="BK435">
        <v>98.6</v>
      </c>
      <c r="BL435">
        <v>0.12</v>
      </c>
      <c r="BM435">
        <v>0.11</v>
      </c>
      <c r="BN435" s="2">
        <f t="shared" si="149"/>
        <v>0.19302382292675241</v>
      </c>
      <c r="BO435" s="2">
        <f t="shared" si="155"/>
        <v>0.23875539018104844</v>
      </c>
      <c r="BP435" s="2">
        <f t="shared" si="156"/>
        <v>0.21732676740325743</v>
      </c>
      <c r="BQ435" s="2">
        <f t="shared" si="157"/>
        <v>0.28965840904941176</v>
      </c>
      <c r="BR435">
        <f t="shared" si="158"/>
        <v>0.21081950924917672</v>
      </c>
      <c r="BS435">
        <f t="shared" si="159"/>
        <v>0.25594733893969235</v>
      </c>
      <c r="BT435">
        <f t="shared" si="160"/>
        <v>674.2786416240474</v>
      </c>
    </row>
    <row r="436" spans="1:72" x14ac:dyDescent="0.2">
      <c r="A436">
        <v>14</v>
      </c>
      <c r="B436">
        <v>13155</v>
      </c>
      <c r="C436" t="s">
        <v>1195</v>
      </c>
      <c r="D436">
        <v>13</v>
      </c>
      <c r="E436" t="s">
        <v>1211</v>
      </c>
      <c r="F436" t="s">
        <v>1212</v>
      </c>
      <c r="G436" t="s">
        <v>1232</v>
      </c>
      <c r="H436">
        <v>155</v>
      </c>
      <c r="I436">
        <v>1485</v>
      </c>
      <c r="J436">
        <v>267</v>
      </c>
      <c r="K436">
        <v>967</v>
      </c>
      <c r="L436">
        <v>198</v>
      </c>
      <c r="M436">
        <v>19230</v>
      </c>
      <c r="N436">
        <f t="shared" si="138"/>
        <v>26849.056847704069</v>
      </c>
      <c r="O436">
        <v>2455.6999999999998</v>
      </c>
      <c r="P436">
        <f t="shared" si="139"/>
        <v>3428.6650494491359</v>
      </c>
      <c r="Q436">
        <v>21009</v>
      </c>
      <c r="R436">
        <f t="shared" si="140"/>
        <v>29332.908752647676</v>
      </c>
      <c r="S436">
        <v>175</v>
      </c>
      <c r="T436">
        <f t="shared" si="141"/>
        <v>244.3361907617375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867</v>
      </c>
      <c r="AL436">
        <v>0.97201072573661795</v>
      </c>
      <c r="AM436">
        <f t="shared" si="142"/>
        <v>1</v>
      </c>
      <c r="AN436">
        <f t="shared" si="143"/>
        <v>842.7332992136478</v>
      </c>
      <c r="AO436">
        <v>7.04</v>
      </c>
      <c r="AP436">
        <f t="shared" si="144"/>
        <v>6.8429555091857903</v>
      </c>
      <c r="AQ436">
        <v>10.37</v>
      </c>
      <c r="AR436">
        <v>9750</v>
      </c>
      <c r="AS436">
        <v>5.0737861885996933</v>
      </c>
      <c r="AT436">
        <v>1.0521822415369413</v>
      </c>
      <c r="AU436" s="1">
        <f t="shared" si="145"/>
        <v>5.3385477249999989</v>
      </c>
      <c r="AV436" s="1">
        <f t="shared" si="146"/>
        <v>3.1565467246108239</v>
      </c>
      <c r="AW436" s="1">
        <f t="shared" si="147"/>
        <v>7.3652756907585886</v>
      </c>
      <c r="AX436" s="1">
        <f t="shared" si="150"/>
        <v>10.521822415369414</v>
      </c>
      <c r="AY436" s="3">
        <v>0.1</v>
      </c>
      <c r="AZ436">
        <v>35</v>
      </c>
      <c r="BA436">
        <f t="shared" si="148"/>
        <v>0.10368970511989745</v>
      </c>
      <c r="BB436">
        <v>8.2449999999999996E-2</v>
      </c>
      <c r="BC436">
        <v>0.29249999999999998</v>
      </c>
      <c r="BD436">
        <v>9.75E-3</v>
      </c>
      <c r="BE436">
        <v>7234</v>
      </c>
      <c r="BF436">
        <f t="shared" si="151"/>
        <v>85.8</v>
      </c>
      <c r="BG436" s="6">
        <f t="shared" si="152"/>
        <v>1.1961436046511629</v>
      </c>
      <c r="BH436" s="7">
        <f t="shared" si="153"/>
        <v>2.3922872093023257</v>
      </c>
      <c r="BI436" s="6">
        <f t="shared" si="154"/>
        <v>3.5884308139534884</v>
      </c>
      <c r="BJ436">
        <v>516.41999999999996</v>
      </c>
      <c r="BK436">
        <v>98.6</v>
      </c>
      <c r="BL436">
        <v>0.12</v>
      </c>
      <c r="BM436">
        <v>0.11</v>
      </c>
      <c r="BN436" s="2">
        <f t="shared" si="149"/>
        <v>0.19288004044192861</v>
      </c>
      <c r="BO436" s="2">
        <f t="shared" si="155"/>
        <v>0.23761403820138075</v>
      </c>
      <c r="BP436" s="2">
        <f t="shared" si="156"/>
        <v>0.21633952844758633</v>
      </c>
      <c r="BQ436" s="2">
        <f t="shared" si="157"/>
        <v>0.28815096643248261</v>
      </c>
      <c r="BR436">
        <f t="shared" si="158"/>
        <v>0.20967811711787429</v>
      </c>
      <c r="BS436">
        <f t="shared" si="159"/>
        <v>0.25480601741988546</v>
      </c>
      <c r="BT436">
        <f t="shared" si="160"/>
        <v>674.27868118230811</v>
      </c>
    </row>
    <row r="437" spans="1:72" x14ac:dyDescent="0.2">
      <c r="A437">
        <v>14</v>
      </c>
      <c r="B437">
        <v>13157</v>
      </c>
      <c r="C437" t="s">
        <v>1195</v>
      </c>
      <c r="D437">
        <v>13</v>
      </c>
      <c r="E437" t="s">
        <v>1211</v>
      </c>
      <c r="F437" t="s">
        <v>1212</v>
      </c>
      <c r="G437" t="s">
        <v>62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>
        <v>55640</v>
      </c>
      <c r="N437">
        <f t="shared" si="138"/>
        <v>77684.946594188994</v>
      </c>
      <c r="O437">
        <v>4670.6000000000004</v>
      </c>
      <c r="P437">
        <f t="shared" si="139"/>
        <v>6521.1235004101218</v>
      </c>
      <c r="Q437">
        <v>40278</v>
      </c>
      <c r="R437">
        <f t="shared" si="140"/>
        <v>56236.417665721507</v>
      </c>
      <c r="S437">
        <v>558</v>
      </c>
      <c r="T437">
        <f t="shared" si="141"/>
        <v>779.08339682885446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867</v>
      </c>
      <c r="AL437">
        <v>0.973845154047012</v>
      </c>
      <c r="AM437">
        <f t="shared" si="142"/>
        <v>1</v>
      </c>
      <c r="AN437">
        <f t="shared" si="143"/>
        <v>844.32374855875935</v>
      </c>
      <c r="AO437">
        <v>7.04</v>
      </c>
      <c r="AP437">
        <f t="shared" si="144"/>
        <v>6.8558698844909642</v>
      </c>
      <c r="AQ437">
        <v>10.37</v>
      </c>
      <c r="AR437">
        <v>9750</v>
      </c>
      <c r="AS437">
        <v>5.0737861885996933</v>
      </c>
      <c r="AT437">
        <v>1.0595054338471508</v>
      </c>
      <c r="AU437" s="1">
        <f t="shared" si="145"/>
        <v>5.3757040369999993</v>
      </c>
      <c r="AV437" s="1">
        <f t="shared" si="146"/>
        <v>3.1785163015414524</v>
      </c>
      <c r="AW437" s="1">
        <f t="shared" si="147"/>
        <v>7.4165380369300555</v>
      </c>
      <c r="AX437" s="1">
        <f t="shared" si="150"/>
        <v>10.595054338471508</v>
      </c>
      <c r="AY437" s="3">
        <v>0.1</v>
      </c>
      <c r="AZ437">
        <v>35</v>
      </c>
      <c r="BA437">
        <f t="shared" si="148"/>
        <v>0.10368970511989745</v>
      </c>
      <c r="BB437">
        <v>8.2449999999999996E-2</v>
      </c>
      <c r="BC437">
        <v>0.29249999999999998</v>
      </c>
      <c r="BD437">
        <v>9.75E-3</v>
      </c>
      <c r="BE437">
        <v>7235</v>
      </c>
      <c r="BF437">
        <f t="shared" si="151"/>
        <v>85.8</v>
      </c>
      <c r="BG437" s="6">
        <f t="shared" si="152"/>
        <v>1.1961436046511629</v>
      </c>
      <c r="BH437" s="7">
        <f t="shared" si="153"/>
        <v>2.3922872093023257</v>
      </c>
      <c r="BI437" s="6">
        <f t="shared" si="154"/>
        <v>3.5884308139534884</v>
      </c>
      <c r="BJ437">
        <v>516.41999999999996</v>
      </c>
      <c r="BK437">
        <v>98.6</v>
      </c>
      <c r="BL437">
        <v>0.12</v>
      </c>
      <c r="BM437">
        <v>0.11</v>
      </c>
      <c r="BN437" s="2">
        <f t="shared" si="149"/>
        <v>0.19348852375273676</v>
      </c>
      <c r="BO437" s="2">
        <f t="shared" si="155"/>
        <v>0.24163406647019645</v>
      </c>
      <c r="BP437" s="2">
        <f t="shared" si="156"/>
        <v>0.22021148604947557</v>
      </c>
      <c r="BQ437" s="2">
        <f t="shared" si="157"/>
        <v>0.29252273190954364</v>
      </c>
      <c r="BR437">
        <f t="shared" si="158"/>
        <v>0.21369810523505522</v>
      </c>
      <c r="BS437">
        <f t="shared" si="159"/>
        <v>0.2588260761485619</v>
      </c>
      <c r="BT437">
        <f t="shared" si="160"/>
        <v>674.27872074056893</v>
      </c>
    </row>
    <row r="438" spans="1:72" x14ac:dyDescent="0.2">
      <c r="A438">
        <v>14</v>
      </c>
      <c r="B438">
        <v>13159</v>
      </c>
      <c r="C438" t="s">
        <v>1195</v>
      </c>
      <c r="D438">
        <v>13</v>
      </c>
      <c r="E438" t="s">
        <v>1211</v>
      </c>
      <c r="F438" t="s">
        <v>1212</v>
      </c>
      <c r="G438" t="s">
        <v>605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>
        <v>33662</v>
      </c>
      <c r="N438">
        <f t="shared" si="138"/>
        <v>46999.113448123477</v>
      </c>
      <c r="O438">
        <v>3431.1</v>
      </c>
      <c r="P438">
        <f t="shared" si="139"/>
        <v>4790.5251664148427</v>
      </c>
      <c r="Q438">
        <v>30093</v>
      </c>
      <c r="R438">
        <f t="shared" si="140"/>
        <v>42016.051363388382</v>
      </c>
      <c r="S438">
        <v>331</v>
      </c>
      <c r="T438">
        <f t="shared" si="141"/>
        <v>462.14445224077207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867</v>
      </c>
      <c r="AL438">
        <v>0.97203976999629604</v>
      </c>
      <c r="AM438">
        <f t="shared" si="142"/>
        <v>1</v>
      </c>
      <c r="AN438">
        <f t="shared" si="143"/>
        <v>842.75848058678866</v>
      </c>
      <c r="AO438">
        <v>7.04</v>
      </c>
      <c r="AP438">
        <f t="shared" si="144"/>
        <v>6.8431599807739243</v>
      </c>
      <c r="AQ438">
        <v>10.37</v>
      </c>
      <c r="AR438">
        <v>9750</v>
      </c>
      <c r="AS438">
        <v>5.0737861885996933</v>
      </c>
      <c r="AT438">
        <v>1.0120070513686978</v>
      </c>
      <c r="AU438" s="1">
        <f t="shared" si="145"/>
        <v>5.134707399999999</v>
      </c>
      <c r="AV438" s="1">
        <f t="shared" si="146"/>
        <v>3.0360211541060935</v>
      </c>
      <c r="AW438" s="1">
        <f t="shared" si="147"/>
        <v>7.0840493595808844</v>
      </c>
      <c r="AX438" s="1">
        <f t="shared" si="150"/>
        <v>10.120070513686979</v>
      </c>
      <c r="AY438" s="3">
        <v>0.1</v>
      </c>
      <c r="AZ438">
        <v>35</v>
      </c>
      <c r="BA438">
        <f t="shared" si="148"/>
        <v>0.10368970511989745</v>
      </c>
      <c r="BB438">
        <v>8.2449999999999996E-2</v>
      </c>
      <c r="BC438">
        <v>0.29249999999999998</v>
      </c>
      <c r="BD438">
        <v>9.75E-3</v>
      </c>
      <c r="BE438">
        <v>7236</v>
      </c>
      <c r="BF438">
        <f t="shared" si="151"/>
        <v>85.8</v>
      </c>
      <c r="BG438" s="6">
        <f t="shared" si="152"/>
        <v>1.1961436046511629</v>
      </c>
      <c r="BH438" s="7">
        <f t="shared" si="153"/>
        <v>2.3922872093023257</v>
      </c>
      <c r="BI438" s="6">
        <f t="shared" si="154"/>
        <v>3.5884308139534884</v>
      </c>
      <c r="BJ438">
        <v>516.41999999999996</v>
      </c>
      <c r="BK438">
        <v>98.6</v>
      </c>
      <c r="BL438">
        <v>0.12</v>
      </c>
      <c r="BM438">
        <v>0.11</v>
      </c>
      <c r="BN438" s="2">
        <f t="shared" si="149"/>
        <v>0.19089649547181514</v>
      </c>
      <c r="BO438" s="2">
        <f t="shared" si="155"/>
        <v>0.23701293627267775</v>
      </c>
      <c r="BP438" s="2">
        <f t="shared" si="156"/>
        <v>0.21655074537521216</v>
      </c>
      <c r="BQ438" s="2">
        <f t="shared" si="157"/>
        <v>0.2856202266311258</v>
      </c>
      <c r="BR438">
        <f t="shared" si="158"/>
        <v>0.20907693488590182</v>
      </c>
      <c r="BS438">
        <f t="shared" si="159"/>
        <v>0.25420497641090412</v>
      </c>
      <c r="BT438">
        <f t="shared" si="160"/>
        <v>674.27876029882975</v>
      </c>
    </row>
    <row r="439" spans="1:72" x14ac:dyDescent="0.2">
      <c r="A439">
        <v>14</v>
      </c>
      <c r="B439">
        <v>13161</v>
      </c>
      <c r="C439" t="s">
        <v>1195</v>
      </c>
      <c r="D439">
        <v>13</v>
      </c>
      <c r="E439" t="s">
        <v>1211</v>
      </c>
      <c r="F439" t="s">
        <v>1212</v>
      </c>
      <c r="G439" t="s">
        <v>77</v>
      </c>
      <c r="H439">
        <v>161</v>
      </c>
      <c r="I439">
        <v>1059</v>
      </c>
      <c r="J439">
        <v>159</v>
      </c>
      <c r="K439">
        <v>848</v>
      </c>
      <c r="L439">
        <v>138</v>
      </c>
      <c r="M439">
        <v>14186</v>
      </c>
      <c r="N439">
        <f t="shared" si="138"/>
        <v>19806.58972654862</v>
      </c>
      <c r="O439">
        <v>2033</v>
      </c>
      <c r="P439">
        <f t="shared" si="139"/>
        <v>2838.4884332492134</v>
      </c>
      <c r="Q439">
        <v>18814</v>
      </c>
      <c r="R439">
        <f t="shared" si="140"/>
        <v>26268.234817093311</v>
      </c>
      <c r="S439">
        <v>130</v>
      </c>
      <c r="T439">
        <f t="shared" si="141"/>
        <v>181.50688456586215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867</v>
      </c>
      <c r="AL439">
        <v>0.974696649445428</v>
      </c>
      <c r="AM439">
        <f t="shared" si="142"/>
        <v>1</v>
      </c>
      <c r="AN439">
        <f t="shared" si="143"/>
        <v>845.06199506918608</v>
      </c>
      <c r="AO439">
        <v>7.04</v>
      </c>
      <c r="AP439">
        <f t="shared" si="144"/>
        <v>6.8618644120958132</v>
      </c>
      <c r="AQ439">
        <v>10.37</v>
      </c>
      <c r="AR439">
        <v>9750</v>
      </c>
      <c r="AS439">
        <v>5.0737861885996933</v>
      </c>
      <c r="AT439">
        <v>1.024796104077659</v>
      </c>
      <c r="AU439" s="1">
        <f t="shared" si="145"/>
        <v>5.1995963190000003</v>
      </c>
      <c r="AV439" s="1">
        <f t="shared" si="146"/>
        <v>3.0743883122329771</v>
      </c>
      <c r="AW439" s="1">
        <f t="shared" si="147"/>
        <v>7.1735727285436131</v>
      </c>
      <c r="AX439" s="1">
        <f t="shared" si="150"/>
        <v>10.247961040776589</v>
      </c>
      <c r="AY439" s="3">
        <v>0.1</v>
      </c>
      <c r="AZ439">
        <v>35</v>
      </c>
      <c r="BA439">
        <f t="shared" si="148"/>
        <v>0.10368970511989745</v>
      </c>
      <c r="BB439">
        <v>8.2449999999999996E-2</v>
      </c>
      <c r="BC439">
        <v>0.29249999999999998</v>
      </c>
      <c r="BD439">
        <v>9.75E-3</v>
      </c>
      <c r="BE439">
        <v>7237</v>
      </c>
      <c r="BF439">
        <f t="shared" si="151"/>
        <v>85.8</v>
      </c>
      <c r="BG439" s="6">
        <f t="shared" si="152"/>
        <v>1.1961436046511629</v>
      </c>
      <c r="BH439" s="7">
        <f t="shared" si="153"/>
        <v>2.3922872093023257</v>
      </c>
      <c r="BI439" s="6">
        <f t="shared" si="154"/>
        <v>3.5884308139534884</v>
      </c>
      <c r="BJ439">
        <v>516.41999999999996</v>
      </c>
      <c r="BK439">
        <v>98.6</v>
      </c>
      <c r="BL439">
        <v>0.12</v>
      </c>
      <c r="BM439">
        <v>0.11</v>
      </c>
      <c r="BN439" s="2">
        <f t="shared" si="149"/>
        <v>0.19188575764092441</v>
      </c>
      <c r="BO439" s="2">
        <f t="shared" si="155"/>
        <v>0.23612757494033379</v>
      </c>
      <c r="BP439" s="2">
        <f t="shared" si="156"/>
        <v>0.21540679687435529</v>
      </c>
      <c r="BQ439" s="2">
        <f t="shared" si="157"/>
        <v>0.28534913097765552</v>
      </c>
      <c r="BR439">
        <f t="shared" si="158"/>
        <v>0.20819153340192312</v>
      </c>
      <c r="BS439">
        <f t="shared" si="159"/>
        <v>0.25331964553842096</v>
      </c>
      <c r="BT439">
        <f t="shared" si="160"/>
        <v>674.27879985709058</v>
      </c>
    </row>
    <row r="440" spans="1:72" x14ac:dyDescent="0.2">
      <c r="A440">
        <v>14</v>
      </c>
      <c r="B440">
        <v>13163</v>
      </c>
      <c r="C440" t="s">
        <v>1195</v>
      </c>
      <c r="D440">
        <v>13</v>
      </c>
      <c r="E440" t="s">
        <v>1211</v>
      </c>
      <c r="F440" t="s">
        <v>1212</v>
      </c>
      <c r="G440" t="s">
        <v>247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>
        <v>19267</v>
      </c>
      <c r="N440">
        <f t="shared" si="138"/>
        <v>26900.716499465125</v>
      </c>
      <c r="O440">
        <v>2510.8000000000002</v>
      </c>
      <c r="P440">
        <f t="shared" si="139"/>
        <v>3505.5960443689746</v>
      </c>
      <c r="Q440">
        <v>23480</v>
      </c>
      <c r="R440">
        <f t="shared" si="140"/>
        <v>32782.935766203409</v>
      </c>
      <c r="S440">
        <v>181</v>
      </c>
      <c r="T440">
        <f t="shared" si="141"/>
        <v>252.71343158785422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867</v>
      </c>
      <c r="AL440">
        <v>0.98314827680587802</v>
      </c>
      <c r="AM440">
        <f t="shared" si="142"/>
        <v>1</v>
      </c>
      <c r="AN440">
        <f t="shared" si="143"/>
        <v>852.38955599069629</v>
      </c>
      <c r="AO440">
        <v>7.04</v>
      </c>
      <c r="AP440">
        <f t="shared" si="144"/>
        <v>6.9213638687133816</v>
      </c>
      <c r="AQ440">
        <v>10.37</v>
      </c>
      <c r="AR440">
        <v>9750</v>
      </c>
      <c r="AS440">
        <v>5.0737861885996933</v>
      </c>
      <c r="AT440">
        <v>0.98996727971823695</v>
      </c>
      <c r="AU440" s="1">
        <f t="shared" si="145"/>
        <v>5.022882311</v>
      </c>
      <c r="AV440" s="1">
        <f t="shared" si="146"/>
        <v>2.9699018391547107</v>
      </c>
      <c r="AW440" s="1">
        <f t="shared" si="147"/>
        <v>6.9297709580276585</v>
      </c>
      <c r="AX440" s="1">
        <f t="shared" si="150"/>
        <v>9.8996727971823688</v>
      </c>
      <c r="AY440" s="3">
        <v>0.1</v>
      </c>
      <c r="AZ440">
        <v>35</v>
      </c>
      <c r="BA440">
        <f t="shared" si="148"/>
        <v>0.10368970511989745</v>
      </c>
      <c r="BB440">
        <v>8.2449999999999996E-2</v>
      </c>
      <c r="BC440">
        <v>0.29249999999999998</v>
      </c>
      <c r="BD440">
        <v>9.75E-3</v>
      </c>
      <c r="BE440">
        <v>7238</v>
      </c>
      <c r="BF440">
        <f t="shared" si="151"/>
        <v>85.8</v>
      </c>
      <c r="BG440" s="6">
        <f t="shared" si="152"/>
        <v>1.1961436046511629</v>
      </c>
      <c r="BH440" s="7">
        <f t="shared" si="153"/>
        <v>2.3922872093023257</v>
      </c>
      <c r="BI440" s="6">
        <f t="shared" si="154"/>
        <v>3.5884308139534884</v>
      </c>
      <c r="BJ440">
        <v>516.41999999999996</v>
      </c>
      <c r="BK440">
        <v>98.6</v>
      </c>
      <c r="BL440">
        <v>0.12</v>
      </c>
      <c r="BM440">
        <v>0.11</v>
      </c>
      <c r="BN440" s="2">
        <f t="shared" si="149"/>
        <v>0.19129713801614501</v>
      </c>
      <c r="BO440" s="2">
        <f t="shared" si="155"/>
        <v>0.23606278787132182</v>
      </c>
      <c r="BP440" s="2">
        <f t="shared" si="156"/>
        <v>0.21604622827083023</v>
      </c>
      <c r="BQ440" s="2">
        <f t="shared" si="157"/>
        <v>0.28361149511159994</v>
      </c>
      <c r="BR440">
        <f t="shared" si="158"/>
        <v>0.20812670618127641</v>
      </c>
      <c r="BS440">
        <f t="shared" si="159"/>
        <v>0.25325488892926978</v>
      </c>
      <c r="BT440">
        <f t="shared" si="160"/>
        <v>674.2788394153514</v>
      </c>
    </row>
    <row r="441" spans="1:72" x14ac:dyDescent="0.2">
      <c r="A441">
        <v>14</v>
      </c>
      <c r="B441">
        <v>13165</v>
      </c>
      <c r="C441" t="s">
        <v>1195</v>
      </c>
      <c r="D441">
        <v>13</v>
      </c>
      <c r="E441" t="s">
        <v>1211</v>
      </c>
      <c r="F441" t="s">
        <v>1212</v>
      </c>
      <c r="G441" t="s">
        <v>1233</v>
      </c>
      <c r="H441">
        <v>165</v>
      </c>
      <c r="I441">
        <v>1224</v>
      </c>
      <c r="J441">
        <v>148</v>
      </c>
      <c r="K441">
        <v>907</v>
      </c>
      <c r="L441">
        <v>170</v>
      </c>
      <c r="M441">
        <v>16722</v>
      </c>
      <c r="N441">
        <f t="shared" si="138"/>
        <v>23347.370182387283</v>
      </c>
      <c r="O441">
        <v>2269.8000000000002</v>
      </c>
      <c r="P441">
        <f t="shared" si="139"/>
        <v>3169.1102045199532</v>
      </c>
      <c r="Q441">
        <v>20859</v>
      </c>
      <c r="R441">
        <f t="shared" si="140"/>
        <v>29123.477731994757</v>
      </c>
      <c r="S441">
        <v>157</v>
      </c>
      <c r="T441">
        <f t="shared" si="141"/>
        <v>219.20446828338737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867</v>
      </c>
      <c r="AL441">
        <v>0.98639658424589405</v>
      </c>
      <c r="AM441">
        <f t="shared" si="142"/>
        <v>1</v>
      </c>
      <c r="AN441">
        <f t="shared" si="143"/>
        <v>855.20583854119013</v>
      </c>
      <c r="AO441">
        <v>7.04</v>
      </c>
      <c r="AP441">
        <f t="shared" si="144"/>
        <v>6.9442319530910943</v>
      </c>
      <c r="AQ441">
        <v>10.37</v>
      </c>
      <c r="AR441">
        <v>9750</v>
      </c>
      <c r="AS441">
        <v>5.0737861885996933</v>
      </c>
      <c r="AT441">
        <v>0.97831788914423001</v>
      </c>
      <c r="AU441" s="1">
        <f t="shared" si="145"/>
        <v>4.963775794</v>
      </c>
      <c r="AV441" s="1">
        <f t="shared" si="146"/>
        <v>2.9349536674326901</v>
      </c>
      <c r="AW441" s="1">
        <f t="shared" si="147"/>
        <v>6.8482252240096102</v>
      </c>
      <c r="AX441" s="1">
        <f t="shared" si="150"/>
        <v>9.7831788914423008</v>
      </c>
      <c r="AY441" s="3">
        <v>0.1</v>
      </c>
      <c r="AZ441">
        <v>35</v>
      </c>
      <c r="BA441">
        <f t="shared" si="148"/>
        <v>0.10368970511989745</v>
      </c>
      <c r="BB441">
        <v>8.2449999999999996E-2</v>
      </c>
      <c r="BC441">
        <v>0.29249999999999998</v>
      </c>
      <c r="BD441">
        <v>9.75E-3</v>
      </c>
      <c r="BE441">
        <v>7239</v>
      </c>
      <c r="BF441">
        <f t="shared" si="151"/>
        <v>85.8</v>
      </c>
      <c r="BG441" s="6">
        <f t="shared" si="152"/>
        <v>1.1961436046511629</v>
      </c>
      <c r="BH441" s="7">
        <f t="shared" si="153"/>
        <v>2.3922872093023257</v>
      </c>
      <c r="BI441" s="6">
        <f t="shared" si="154"/>
        <v>3.5884308139534884</v>
      </c>
      <c r="BJ441">
        <v>516.41999999999996</v>
      </c>
      <c r="BK441">
        <v>98.6</v>
      </c>
      <c r="BL441">
        <v>0.12</v>
      </c>
      <c r="BM441">
        <v>0.11</v>
      </c>
      <c r="BN441" s="2">
        <f t="shared" si="149"/>
        <v>0.1911568236669941</v>
      </c>
      <c r="BO441" s="2">
        <f t="shared" si="155"/>
        <v>0.23565803756012119</v>
      </c>
      <c r="BP441" s="2">
        <f t="shared" si="156"/>
        <v>0.21587702182608989</v>
      </c>
      <c r="BQ441" s="2">
        <f t="shared" si="157"/>
        <v>0.28264721776018364</v>
      </c>
      <c r="BR441">
        <f t="shared" si="158"/>
        <v>0.20772191571844109</v>
      </c>
      <c r="BS441">
        <f t="shared" si="159"/>
        <v>0.25285016907793001</v>
      </c>
      <c r="BT441">
        <f t="shared" si="160"/>
        <v>674.27887897361222</v>
      </c>
    </row>
    <row r="442" spans="1:72" x14ac:dyDescent="0.2">
      <c r="A442">
        <v>14</v>
      </c>
      <c r="B442">
        <v>13167</v>
      </c>
      <c r="C442" t="s">
        <v>1195</v>
      </c>
      <c r="D442">
        <v>13</v>
      </c>
      <c r="E442" t="s">
        <v>1211</v>
      </c>
      <c r="F442" t="s">
        <v>1212</v>
      </c>
      <c r="G442" t="s">
        <v>68</v>
      </c>
      <c r="H442">
        <v>167</v>
      </c>
      <c r="I442">
        <v>1083</v>
      </c>
      <c r="J442">
        <v>157</v>
      </c>
      <c r="K442">
        <v>904</v>
      </c>
      <c r="L442">
        <v>161</v>
      </c>
      <c r="M442">
        <v>16224</v>
      </c>
      <c r="N442">
        <f t="shared" si="138"/>
        <v>22652.059193819598</v>
      </c>
      <c r="O442">
        <v>2077.1999999999998</v>
      </c>
      <c r="P442">
        <f t="shared" si="139"/>
        <v>2900.2007740016065</v>
      </c>
      <c r="Q442">
        <v>20839</v>
      </c>
      <c r="R442">
        <f t="shared" si="140"/>
        <v>29095.553595907702</v>
      </c>
      <c r="S442">
        <v>152</v>
      </c>
      <c r="T442">
        <f t="shared" si="141"/>
        <v>212.22343426162342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867</v>
      </c>
      <c r="AL442">
        <v>0.97474361062049897</v>
      </c>
      <c r="AM442">
        <f t="shared" si="142"/>
        <v>1</v>
      </c>
      <c r="AN442">
        <f t="shared" si="143"/>
        <v>845.10271040797261</v>
      </c>
      <c r="AO442">
        <v>7.04</v>
      </c>
      <c r="AP442">
        <f t="shared" si="144"/>
        <v>6.8621950187683129</v>
      </c>
      <c r="AQ442">
        <v>10.37</v>
      </c>
      <c r="AR442">
        <v>9750</v>
      </c>
      <c r="AS442">
        <v>5.0737861885996933</v>
      </c>
      <c r="AT442">
        <v>0.99059446893782799</v>
      </c>
      <c r="AU442" s="1">
        <f t="shared" si="145"/>
        <v>5.0260645349999997</v>
      </c>
      <c r="AV442" s="1">
        <f t="shared" si="146"/>
        <v>2.9717834068134841</v>
      </c>
      <c r="AW442" s="1">
        <f t="shared" si="147"/>
        <v>6.934161282564796</v>
      </c>
      <c r="AX442" s="1">
        <f t="shared" si="150"/>
        <v>9.9059446893782805</v>
      </c>
      <c r="AY442" s="3">
        <v>0.1</v>
      </c>
      <c r="AZ442">
        <v>35</v>
      </c>
      <c r="BA442">
        <f t="shared" si="148"/>
        <v>0.10368970511989745</v>
      </c>
      <c r="BB442">
        <v>8.2449999999999996E-2</v>
      </c>
      <c r="BC442">
        <v>0.29249999999999998</v>
      </c>
      <c r="BD442">
        <v>9.75E-3</v>
      </c>
      <c r="BE442">
        <v>7240</v>
      </c>
      <c r="BF442">
        <f t="shared" si="151"/>
        <v>85.8</v>
      </c>
      <c r="BG442" s="6">
        <f t="shared" si="152"/>
        <v>1.1961436046511629</v>
      </c>
      <c r="BH442" s="7">
        <f t="shared" si="153"/>
        <v>2.3922872093023257</v>
      </c>
      <c r="BI442" s="6">
        <f t="shared" si="154"/>
        <v>3.5884308139534884</v>
      </c>
      <c r="BJ442">
        <v>516.41999999999996</v>
      </c>
      <c r="BK442">
        <v>98.6</v>
      </c>
      <c r="BL442">
        <v>0.12</v>
      </c>
      <c r="BM442">
        <v>0.11</v>
      </c>
      <c r="BN442" s="2">
        <f t="shared" si="149"/>
        <v>0.1902001256787485</v>
      </c>
      <c r="BO442" s="2">
        <f t="shared" si="155"/>
        <v>0.23462327400626884</v>
      </c>
      <c r="BP442" s="2">
        <f t="shared" si="156"/>
        <v>0.21459403300645033</v>
      </c>
      <c r="BQ442" s="2">
        <f t="shared" si="157"/>
        <v>0.28220210551145714</v>
      </c>
      <c r="BR442">
        <f t="shared" si="158"/>
        <v>0.20668711201295401</v>
      </c>
      <c r="BS442">
        <f t="shared" si="159"/>
        <v>0.25181543598393846</v>
      </c>
      <c r="BT442">
        <f t="shared" si="160"/>
        <v>674.27891853187305</v>
      </c>
    </row>
    <row r="443" spans="1:72" x14ac:dyDescent="0.2">
      <c r="A443">
        <v>14</v>
      </c>
      <c r="B443">
        <v>13169</v>
      </c>
      <c r="C443" t="s">
        <v>1195</v>
      </c>
      <c r="D443">
        <v>13</v>
      </c>
      <c r="E443" t="s">
        <v>1211</v>
      </c>
      <c r="F443" t="s">
        <v>1212</v>
      </c>
      <c r="G443" t="s">
        <v>82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>
        <v>37887</v>
      </c>
      <c r="N443">
        <f t="shared" si="138"/>
        <v>52898.087196513996</v>
      </c>
      <c r="O443">
        <v>3543.7</v>
      </c>
      <c r="P443">
        <f t="shared" si="139"/>
        <v>4947.7380525849667</v>
      </c>
      <c r="Q443">
        <v>30495</v>
      </c>
      <c r="R443">
        <f t="shared" si="140"/>
        <v>42577.326498738199</v>
      </c>
      <c r="S443">
        <v>353</v>
      </c>
      <c r="T443">
        <f t="shared" si="141"/>
        <v>492.8610019365334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867</v>
      </c>
      <c r="AL443">
        <v>0.97209923134909704</v>
      </c>
      <c r="AM443">
        <f t="shared" si="142"/>
        <v>1</v>
      </c>
      <c r="AN443">
        <f t="shared" si="143"/>
        <v>842.81003357966711</v>
      </c>
      <c r="AO443">
        <v>7.04</v>
      </c>
      <c r="AP443">
        <f t="shared" si="144"/>
        <v>6.8435785886976435</v>
      </c>
      <c r="AQ443">
        <v>10.37</v>
      </c>
      <c r="AR443">
        <v>9750</v>
      </c>
      <c r="AS443">
        <v>5.0737861885996933</v>
      </c>
      <c r="AT443">
        <v>1.0137929959598122</v>
      </c>
      <c r="AU443" s="1">
        <f t="shared" si="145"/>
        <v>5.1437689009999996</v>
      </c>
      <c r="AV443" s="1">
        <f t="shared" si="146"/>
        <v>3.0413789878794368</v>
      </c>
      <c r="AW443" s="1">
        <f t="shared" si="147"/>
        <v>7.0965509717186857</v>
      </c>
      <c r="AX443" s="1">
        <f t="shared" si="150"/>
        <v>10.137929959598122</v>
      </c>
      <c r="AY443" s="3">
        <v>0.1</v>
      </c>
      <c r="AZ443">
        <v>35</v>
      </c>
      <c r="BA443">
        <f t="shared" si="148"/>
        <v>0.10368970511989745</v>
      </c>
      <c r="BB443">
        <v>8.2449999999999996E-2</v>
      </c>
      <c r="BC443">
        <v>0.29249999999999998</v>
      </c>
      <c r="BD443">
        <v>9.75E-3</v>
      </c>
      <c r="BE443">
        <v>7241</v>
      </c>
      <c r="BF443">
        <f t="shared" si="151"/>
        <v>85.8</v>
      </c>
      <c r="BG443" s="6">
        <f t="shared" si="152"/>
        <v>1.1961436046511629</v>
      </c>
      <c r="BH443" s="7">
        <f t="shared" si="153"/>
        <v>2.3922872093023257</v>
      </c>
      <c r="BI443" s="6">
        <f t="shared" si="154"/>
        <v>3.5884308139534884</v>
      </c>
      <c r="BJ443">
        <v>516.41999999999996</v>
      </c>
      <c r="BK443">
        <v>98.6</v>
      </c>
      <c r="BL443">
        <v>0.12</v>
      </c>
      <c r="BM443">
        <v>0.11</v>
      </c>
      <c r="BN443" s="2">
        <f t="shared" si="149"/>
        <v>0.19099282575978146</v>
      </c>
      <c r="BO443" s="2">
        <f t="shared" si="155"/>
        <v>0.2374615793865871</v>
      </c>
      <c r="BP443" s="2">
        <f t="shared" si="156"/>
        <v>0.21696327773366161</v>
      </c>
      <c r="BQ443" s="2">
        <f t="shared" si="157"/>
        <v>0.28615464970791887</v>
      </c>
      <c r="BR443">
        <f t="shared" si="158"/>
        <v>0.20952537724163758</v>
      </c>
      <c r="BS443">
        <f t="shared" si="159"/>
        <v>0.25465377182411764</v>
      </c>
      <c r="BT443">
        <f t="shared" si="160"/>
        <v>674.27895809013387</v>
      </c>
    </row>
    <row r="444" spans="1:72" x14ac:dyDescent="0.2">
      <c r="A444">
        <v>14</v>
      </c>
      <c r="B444">
        <v>13171</v>
      </c>
      <c r="C444" t="s">
        <v>1195</v>
      </c>
      <c r="D444">
        <v>13</v>
      </c>
      <c r="E444" t="s">
        <v>1211</v>
      </c>
      <c r="F444" t="s">
        <v>1212</v>
      </c>
      <c r="G444" t="s">
        <v>121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>
        <v>29587</v>
      </c>
      <c r="N444">
        <f t="shared" si="138"/>
        <v>41309.570720385869</v>
      </c>
      <c r="O444">
        <v>2970.1</v>
      </c>
      <c r="P444">
        <f t="shared" si="139"/>
        <v>4146.8738296082092</v>
      </c>
      <c r="Q444">
        <v>28210</v>
      </c>
      <c r="R444">
        <f t="shared" si="140"/>
        <v>39386.993950792086</v>
      </c>
      <c r="S444">
        <v>294</v>
      </c>
      <c r="T444">
        <f t="shared" si="141"/>
        <v>410.48480047971901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867</v>
      </c>
      <c r="AL444">
        <v>0.97225420475006097</v>
      </c>
      <c r="AM444">
        <f t="shared" si="142"/>
        <v>1</v>
      </c>
      <c r="AN444">
        <f t="shared" si="143"/>
        <v>842.94439551830283</v>
      </c>
      <c r="AO444">
        <v>7.04</v>
      </c>
      <c r="AP444">
        <f t="shared" si="144"/>
        <v>6.8446696014404296</v>
      </c>
      <c r="AQ444">
        <v>10.37</v>
      </c>
      <c r="AR444">
        <v>9750</v>
      </c>
      <c r="AS444">
        <v>5.0737861885996933</v>
      </c>
      <c r="AT444">
        <v>1.0145025753283889</v>
      </c>
      <c r="AU444" s="1">
        <f t="shared" si="145"/>
        <v>5.1473691549999998</v>
      </c>
      <c r="AV444" s="1">
        <f t="shared" si="146"/>
        <v>3.0435077259851671</v>
      </c>
      <c r="AW444" s="1">
        <f t="shared" si="147"/>
        <v>7.1015180272987228</v>
      </c>
      <c r="AX444" s="1">
        <f t="shared" si="150"/>
        <v>10.145025753283889</v>
      </c>
      <c r="AY444" s="3">
        <v>0.1</v>
      </c>
      <c r="AZ444">
        <v>35</v>
      </c>
      <c r="BA444">
        <f t="shared" si="148"/>
        <v>0.10368970511989745</v>
      </c>
      <c r="BB444">
        <v>8.2449999999999996E-2</v>
      </c>
      <c r="BC444">
        <v>0.29249999999999998</v>
      </c>
      <c r="BD444">
        <v>9.75E-3</v>
      </c>
      <c r="BE444">
        <v>7242</v>
      </c>
      <c r="BF444">
        <f t="shared" si="151"/>
        <v>85.8</v>
      </c>
      <c r="BG444" s="6">
        <f t="shared" si="152"/>
        <v>1.1961436046511629</v>
      </c>
      <c r="BH444" s="7">
        <f t="shared" si="153"/>
        <v>2.3922872093023257</v>
      </c>
      <c r="BI444" s="6">
        <f t="shared" si="154"/>
        <v>3.5884308139534884</v>
      </c>
      <c r="BJ444">
        <v>516.41999999999996</v>
      </c>
      <c r="BK444">
        <v>98.6</v>
      </c>
      <c r="BL444">
        <v>0.12</v>
      </c>
      <c r="BM444">
        <v>0.11</v>
      </c>
      <c r="BN444" s="2">
        <f t="shared" si="149"/>
        <v>0.19104872811574247</v>
      </c>
      <c r="BO444" s="2">
        <f t="shared" si="155"/>
        <v>0.23674255103567463</v>
      </c>
      <c r="BP444" s="2">
        <f t="shared" si="156"/>
        <v>0.21622990210278001</v>
      </c>
      <c r="BQ444" s="2">
        <f t="shared" si="157"/>
        <v>0.28546970286894258</v>
      </c>
      <c r="BR444">
        <f t="shared" si="158"/>
        <v>0.20880630873909034</v>
      </c>
      <c r="BS444">
        <f t="shared" si="159"/>
        <v>0.2539347739330659</v>
      </c>
      <c r="BT444">
        <f t="shared" si="160"/>
        <v>674.27899764839469</v>
      </c>
    </row>
    <row r="445" spans="1:72" x14ac:dyDescent="0.2">
      <c r="A445">
        <v>14</v>
      </c>
      <c r="B445">
        <v>13173</v>
      </c>
      <c r="C445" t="s">
        <v>1195</v>
      </c>
      <c r="D445">
        <v>13</v>
      </c>
      <c r="E445" t="s">
        <v>1211</v>
      </c>
      <c r="F445" t="s">
        <v>1212</v>
      </c>
      <c r="G445" t="s">
        <v>1234</v>
      </c>
      <c r="H445">
        <v>173</v>
      </c>
      <c r="I445">
        <v>1147</v>
      </c>
      <c r="J445">
        <v>152</v>
      </c>
      <c r="K445">
        <v>808</v>
      </c>
      <c r="L445">
        <v>162</v>
      </c>
      <c r="M445">
        <v>15861</v>
      </c>
      <c r="N445">
        <f t="shared" si="138"/>
        <v>22145.236123839535</v>
      </c>
      <c r="O445">
        <v>1908.1</v>
      </c>
      <c r="P445">
        <f t="shared" si="139"/>
        <v>2664.1022033855502</v>
      </c>
      <c r="Q445">
        <v>18425</v>
      </c>
      <c r="R445">
        <f t="shared" si="140"/>
        <v>25725.110370200076</v>
      </c>
      <c r="S445">
        <v>149</v>
      </c>
      <c r="T445">
        <f t="shared" si="141"/>
        <v>208.03481384856508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867</v>
      </c>
      <c r="AL445">
        <v>0.97262869775295302</v>
      </c>
      <c r="AM445">
        <f t="shared" si="142"/>
        <v>1</v>
      </c>
      <c r="AN445">
        <f t="shared" si="143"/>
        <v>843.26908095181022</v>
      </c>
      <c r="AO445">
        <v>7.04</v>
      </c>
      <c r="AP445">
        <f t="shared" si="144"/>
        <v>6.8473060321807893</v>
      </c>
      <c r="AQ445">
        <v>10.37</v>
      </c>
      <c r="AR445">
        <v>9750</v>
      </c>
      <c r="AS445">
        <v>5.0737861885996933</v>
      </c>
      <c r="AT445">
        <v>1.0730159438394764</v>
      </c>
      <c r="AU445" s="1">
        <f t="shared" si="145"/>
        <v>5.4442534759999992</v>
      </c>
      <c r="AV445" s="1">
        <f t="shared" si="146"/>
        <v>3.219047831518429</v>
      </c>
      <c r="AW445" s="1">
        <f t="shared" si="147"/>
        <v>7.5111116068763346</v>
      </c>
      <c r="AX445" s="1">
        <f t="shared" si="150"/>
        <v>10.730159438394764</v>
      </c>
      <c r="AY445" s="3">
        <v>0.1</v>
      </c>
      <c r="AZ445">
        <v>35</v>
      </c>
      <c r="BA445">
        <f t="shared" si="148"/>
        <v>0.10368970511989745</v>
      </c>
      <c r="BB445">
        <v>8.2449999999999996E-2</v>
      </c>
      <c r="BC445">
        <v>0.29249999999999998</v>
      </c>
      <c r="BD445">
        <v>9.75E-3</v>
      </c>
      <c r="BE445">
        <v>7243</v>
      </c>
      <c r="BF445">
        <f t="shared" si="151"/>
        <v>85.8</v>
      </c>
      <c r="BG445" s="6">
        <f t="shared" si="152"/>
        <v>1.1961436046511629</v>
      </c>
      <c r="BH445" s="7">
        <f t="shared" si="153"/>
        <v>2.3922872093023257</v>
      </c>
      <c r="BI445" s="6">
        <f t="shared" si="154"/>
        <v>3.5884308139534884</v>
      </c>
      <c r="BJ445">
        <v>516.41999999999996</v>
      </c>
      <c r="BK445">
        <v>98.6</v>
      </c>
      <c r="BL445">
        <v>0.12</v>
      </c>
      <c r="BM445">
        <v>0.11</v>
      </c>
      <c r="BN445" s="2">
        <f t="shared" si="149"/>
        <v>0.19399361312461041</v>
      </c>
      <c r="BO445" s="2">
        <f t="shared" si="155"/>
        <v>0.2383378531449267</v>
      </c>
      <c r="BP445" s="2">
        <f t="shared" si="156"/>
        <v>0.21664209811123139</v>
      </c>
      <c r="BQ445" s="2">
        <f t="shared" si="157"/>
        <v>0.28987543627827567</v>
      </c>
      <c r="BR445">
        <f t="shared" si="158"/>
        <v>0.2104015706967077</v>
      </c>
      <c r="BS445">
        <f t="shared" si="159"/>
        <v>0.25553010650217883</v>
      </c>
      <c r="BT445">
        <f t="shared" si="160"/>
        <v>674.27903720665552</v>
      </c>
    </row>
    <row r="446" spans="1:72" x14ac:dyDescent="0.2">
      <c r="A446">
        <v>14</v>
      </c>
      <c r="B446">
        <v>13175</v>
      </c>
      <c r="C446" t="s">
        <v>1195</v>
      </c>
      <c r="D446">
        <v>13</v>
      </c>
      <c r="E446" t="s">
        <v>1211</v>
      </c>
      <c r="F446" t="s">
        <v>1212</v>
      </c>
      <c r="G446" t="s">
        <v>1235</v>
      </c>
      <c r="H446">
        <v>175</v>
      </c>
      <c r="I446">
        <v>1309</v>
      </c>
      <c r="J446">
        <v>171</v>
      </c>
      <c r="K446">
        <v>954</v>
      </c>
      <c r="L446">
        <v>201</v>
      </c>
      <c r="M446">
        <v>19756</v>
      </c>
      <c r="N446">
        <f t="shared" si="138"/>
        <v>27583.461626793636</v>
      </c>
      <c r="O446">
        <v>2462.4</v>
      </c>
      <c r="P446">
        <f t="shared" si="139"/>
        <v>3438.0196350382998</v>
      </c>
      <c r="Q446">
        <v>22272</v>
      </c>
      <c r="R446">
        <f t="shared" si="140"/>
        <v>31096.317946545245</v>
      </c>
      <c r="S446">
        <v>182</v>
      </c>
      <c r="T446">
        <f t="shared" si="141"/>
        <v>254.10963839220702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867</v>
      </c>
      <c r="AL446">
        <v>0.97440909398229503</v>
      </c>
      <c r="AM446">
        <f t="shared" si="142"/>
        <v>1</v>
      </c>
      <c r="AN446">
        <f t="shared" si="143"/>
        <v>844.81268448264984</v>
      </c>
      <c r="AO446">
        <v>7.04</v>
      </c>
      <c r="AP446">
        <f t="shared" si="144"/>
        <v>6.8598400216353568</v>
      </c>
      <c r="AQ446">
        <v>10.37</v>
      </c>
      <c r="AR446">
        <v>9750</v>
      </c>
      <c r="AS446">
        <v>5.0737861885996933</v>
      </c>
      <c r="AT446">
        <v>1.0053916659834372</v>
      </c>
      <c r="AU446" s="1">
        <f t="shared" si="145"/>
        <v>5.1011423489999999</v>
      </c>
      <c r="AV446" s="1">
        <f t="shared" si="146"/>
        <v>3.0161749979503116</v>
      </c>
      <c r="AW446" s="1">
        <f t="shared" si="147"/>
        <v>7.0377416618840609</v>
      </c>
      <c r="AX446" s="1">
        <f t="shared" si="150"/>
        <v>10.053916659834371</v>
      </c>
      <c r="AY446" s="3">
        <v>0.1</v>
      </c>
      <c r="AZ446">
        <v>35</v>
      </c>
      <c r="BA446">
        <f t="shared" si="148"/>
        <v>0.10368970511989745</v>
      </c>
      <c r="BB446">
        <v>8.2449999999999996E-2</v>
      </c>
      <c r="BC446">
        <v>0.29249999999999998</v>
      </c>
      <c r="BD446">
        <v>9.75E-3</v>
      </c>
      <c r="BE446">
        <v>7244</v>
      </c>
      <c r="BF446">
        <f t="shared" si="151"/>
        <v>85.8</v>
      </c>
      <c r="BG446" s="6">
        <f t="shared" si="152"/>
        <v>1.1961436046511629</v>
      </c>
      <c r="BH446" s="7">
        <f t="shared" si="153"/>
        <v>2.3922872093023257</v>
      </c>
      <c r="BI446" s="6">
        <f t="shared" si="154"/>
        <v>3.5884308139534884</v>
      </c>
      <c r="BJ446">
        <v>516.41999999999996</v>
      </c>
      <c r="BK446">
        <v>98.6</v>
      </c>
      <c r="BL446">
        <v>0.12</v>
      </c>
      <c r="BM446">
        <v>0.11</v>
      </c>
      <c r="BN446" s="2">
        <f t="shared" si="149"/>
        <v>0.19088723694602003</v>
      </c>
      <c r="BO446" s="2">
        <f t="shared" si="155"/>
        <v>0.23567277345496782</v>
      </c>
      <c r="BP446" s="2">
        <f t="shared" si="156"/>
        <v>0.21534434178223336</v>
      </c>
      <c r="BQ446" s="2">
        <f t="shared" si="157"/>
        <v>0.28396232298560298</v>
      </c>
      <c r="BR446">
        <f t="shared" si="158"/>
        <v>0.20773645085511411</v>
      </c>
      <c r="BS446">
        <f t="shared" si="159"/>
        <v>0.25286505727208081</v>
      </c>
      <c r="BT446">
        <f t="shared" si="160"/>
        <v>674.27907676491634</v>
      </c>
    </row>
    <row r="447" spans="1:72" x14ac:dyDescent="0.2">
      <c r="A447">
        <v>14</v>
      </c>
      <c r="B447">
        <v>13177</v>
      </c>
      <c r="C447" t="s">
        <v>1195</v>
      </c>
      <c r="D447">
        <v>13</v>
      </c>
      <c r="E447" t="s">
        <v>1211</v>
      </c>
      <c r="F447" t="s">
        <v>1212</v>
      </c>
      <c r="G447" t="s">
        <v>253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>
        <v>24056</v>
      </c>
      <c r="N447">
        <f t="shared" si="138"/>
        <v>33587.150885510615</v>
      </c>
      <c r="O447">
        <v>2738.2</v>
      </c>
      <c r="P447">
        <f t="shared" si="139"/>
        <v>3823.0934716787979</v>
      </c>
      <c r="Q447">
        <v>23008</v>
      </c>
      <c r="R447">
        <f t="shared" si="140"/>
        <v>32123.926154548895</v>
      </c>
      <c r="S447">
        <v>230</v>
      </c>
      <c r="T447">
        <f t="shared" si="141"/>
        <v>321.12756500114074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867</v>
      </c>
      <c r="AL447">
        <v>0.97033446431159998</v>
      </c>
      <c r="AM447">
        <f t="shared" si="142"/>
        <v>1</v>
      </c>
      <c r="AN447">
        <f t="shared" si="143"/>
        <v>841.27998055815715</v>
      </c>
      <c r="AO447">
        <v>7.04</v>
      </c>
      <c r="AP447">
        <f t="shared" si="144"/>
        <v>6.831154628753664</v>
      </c>
      <c r="AQ447">
        <v>10.37</v>
      </c>
      <c r="AR447">
        <v>9750</v>
      </c>
      <c r="AS447">
        <v>5.0737861885996933</v>
      </c>
      <c r="AT447">
        <v>1.0553723793153855</v>
      </c>
      <c r="AU447" s="1">
        <f t="shared" si="145"/>
        <v>5.3547338020000002</v>
      </c>
      <c r="AV447" s="1">
        <f t="shared" si="146"/>
        <v>3.1661171379461566</v>
      </c>
      <c r="AW447" s="1">
        <f t="shared" si="147"/>
        <v>7.3876066552076987</v>
      </c>
      <c r="AX447" s="1">
        <f t="shared" si="150"/>
        <v>10.553723793153855</v>
      </c>
      <c r="AY447" s="3">
        <v>0.1</v>
      </c>
      <c r="AZ447">
        <v>35</v>
      </c>
      <c r="BA447">
        <f t="shared" si="148"/>
        <v>0.10368970511989745</v>
      </c>
      <c r="BB447">
        <v>8.2449999999999996E-2</v>
      </c>
      <c r="BC447">
        <v>0.29249999999999998</v>
      </c>
      <c r="BD447">
        <v>9.75E-3</v>
      </c>
      <c r="BE447">
        <v>7245</v>
      </c>
      <c r="BF447">
        <f t="shared" si="151"/>
        <v>85.8</v>
      </c>
      <c r="BG447" s="6">
        <f t="shared" si="152"/>
        <v>1.1961436046511629</v>
      </c>
      <c r="BH447" s="7">
        <f t="shared" si="153"/>
        <v>2.3922872093023257</v>
      </c>
      <c r="BI447" s="6">
        <f t="shared" si="154"/>
        <v>3.5884308139534884</v>
      </c>
      <c r="BJ447">
        <v>516.41999999999996</v>
      </c>
      <c r="BK447">
        <v>98.6</v>
      </c>
      <c r="BL447">
        <v>0.12</v>
      </c>
      <c r="BM447">
        <v>0.11</v>
      </c>
      <c r="BN447" s="2">
        <f t="shared" si="149"/>
        <v>0.19281287391940632</v>
      </c>
      <c r="BO447" s="2">
        <f t="shared" si="155"/>
        <v>0.23799402058698529</v>
      </c>
      <c r="BP447" s="2">
        <f t="shared" si="156"/>
        <v>0.21665500811246033</v>
      </c>
      <c r="BQ447" s="2">
        <f t="shared" si="157"/>
        <v>0.2886841730007354</v>
      </c>
      <c r="BR447">
        <f t="shared" si="158"/>
        <v>0.21005765783549685</v>
      </c>
      <c r="BS447">
        <f t="shared" si="159"/>
        <v>0.25518633486395909</v>
      </c>
      <c r="BT447">
        <f t="shared" si="160"/>
        <v>674.27911632317716</v>
      </c>
    </row>
    <row r="448" spans="1:72" x14ac:dyDescent="0.2">
      <c r="A448">
        <v>14</v>
      </c>
      <c r="B448">
        <v>13179</v>
      </c>
      <c r="C448" t="s">
        <v>1195</v>
      </c>
      <c r="D448">
        <v>13</v>
      </c>
      <c r="E448" t="s">
        <v>1211</v>
      </c>
      <c r="F448" t="s">
        <v>1212</v>
      </c>
      <c r="G448" t="s">
        <v>224</v>
      </c>
      <c r="H448">
        <v>179</v>
      </c>
      <c r="I448">
        <v>1639</v>
      </c>
      <c r="J448">
        <v>147</v>
      </c>
      <c r="K448">
        <v>893</v>
      </c>
      <c r="L448">
        <v>219</v>
      </c>
      <c r="M448">
        <v>20111</v>
      </c>
      <c r="N448">
        <f t="shared" si="138"/>
        <v>28079.115042338875</v>
      </c>
      <c r="O448">
        <v>1599.3</v>
      </c>
      <c r="P448">
        <f t="shared" si="139"/>
        <v>2232.9535422014101</v>
      </c>
      <c r="Q448">
        <v>19205</v>
      </c>
      <c r="R448">
        <f t="shared" si="140"/>
        <v>26814.151677595251</v>
      </c>
      <c r="S448">
        <v>186</v>
      </c>
      <c r="T448">
        <f t="shared" si="141"/>
        <v>259.69446560961813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867</v>
      </c>
      <c r="AL448">
        <v>0.99220963624807501</v>
      </c>
      <c r="AM448">
        <f t="shared" si="142"/>
        <v>1</v>
      </c>
      <c r="AN448">
        <f t="shared" si="143"/>
        <v>860.24575462708106</v>
      </c>
      <c r="AO448">
        <v>7.04</v>
      </c>
      <c r="AP448">
        <f t="shared" si="144"/>
        <v>6.9851558391864481</v>
      </c>
      <c r="AQ448">
        <v>10.37</v>
      </c>
      <c r="AR448">
        <v>9750</v>
      </c>
      <c r="AS448">
        <v>5.0737861885996933</v>
      </c>
      <c r="AT448">
        <v>0.97247290358558836</v>
      </c>
      <c r="AU448" s="1">
        <f t="shared" si="145"/>
        <v>4.9341195869999996</v>
      </c>
      <c r="AV448" s="1">
        <f t="shared" si="146"/>
        <v>2.9174187107567651</v>
      </c>
      <c r="AW448" s="1">
        <f t="shared" si="147"/>
        <v>6.8073103250991185</v>
      </c>
      <c r="AX448" s="1">
        <f t="shared" si="150"/>
        <v>9.7247290358558836</v>
      </c>
      <c r="AY448" s="3">
        <v>0.1</v>
      </c>
      <c r="AZ448">
        <v>35</v>
      </c>
      <c r="BA448">
        <f t="shared" si="148"/>
        <v>0.10368970511989745</v>
      </c>
      <c r="BB448">
        <v>8.2449999999999996E-2</v>
      </c>
      <c r="BC448">
        <v>0.29249999999999998</v>
      </c>
      <c r="BD448">
        <v>9.75E-3</v>
      </c>
      <c r="BE448">
        <v>7246</v>
      </c>
      <c r="BF448">
        <f t="shared" si="151"/>
        <v>85.8</v>
      </c>
      <c r="BG448" s="6">
        <f t="shared" si="152"/>
        <v>1.1961436046511629</v>
      </c>
      <c r="BH448" s="7">
        <f t="shared" si="153"/>
        <v>2.3922872093023257</v>
      </c>
      <c r="BI448" s="6">
        <f t="shared" si="154"/>
        <v>3.5884308139534884</v>
      </c>
      <c r="BJ448">
        <v>516.41999999999996</v>
      </c>
      <c r="BK448">
        <v>98.6</v>
      </c>
      <c r="BL448">
        <v>0.12</v>
      </c>
      <c r="BM448">
        <v>0.11</v>
      </c>
      <c r="BN448" s="2">
        <f t="shared" si="149"/>
        <v>0.19164787909135969</v>
      </c>
      <c r="BO448" s="2">
        <f t="shared" si="155"/>
        <v>0.23626401422152207</v>
      </c>
      <c r="BP448" s="2">
        <f t="shared" si="156"/>
        <v>0.21660118067815051</v>
      </c>
      <c r="BQ448" s="2">
        <f t="shared" si="157"/>
        <v>0.28297245634786694</v>
      </c>
      <c r="BR448">
        <f t="shared" si="158"/>
        <v>0.20832761131839889</v>
      </c>
      <c r="BS448">
        <f t="shared" si="159"/>
        <v>0.25345635895835666</v>
      </c>
      <c r="BT448">
        <f t="shared" si="160"/>
        <v>674.27915588143787</v>
      </c>
    </row>
    <row r="449" spans="1:72" x14ac:dyDescent="0.2">
      <c r="A449">
        <v>14</v>
      </c>
      <c r="B449">
        <v>13181</v>
      </c>
      <c r="C449" t="s">
        <v>1195</v>
      </c>
      <c r="D449">
        <v>13</v>
      </c>
      <c r="E449" t="s">
        <v>1211</v>
      </c>
      <c r="F449" t="s">
        <v>1212</v>
      </c>
      <c r="G449" t="s">
        <v>281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>
        <v>25626</v>
      </c>
      <c r="N449">
        <f t="shared" si="138"/>
        <v>35779.19556834449</v>
      </c>
      <c r="O449">
        <v>3416.6</v>
      </c>
      <c r="P449">
        <f t="shared" si="139"/>
        <v>4770.2801677517273</v>
      </c>
      <c r="Q449">
        <v>28347</v>
      </c>
      <c r="R449">
        <f t="shared" si="140"/>
        <v>39578.274282988416</v>
      </c>
      <c r="S449">
        <v>238</v>
      </c>
      <c r="T449">
        <f t="shared" si="141"/>
        <v>332.29721943596303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867</v>
      </c>
      <c r="AL449">
        <v>0.98386664390564005</v>
      </c>
      <c r="AM449">
        <f t="shared" si="142"/>
        <v>1</v>
      </c>
      <c r="AN449">
        <f t="shared" si="143"/>
        <v>853.01238026618989</v>
      </c>
      <c r="AO449">
        <v>7.04</v>
      </c>
      <c r="AP449">
        <f t="shared" si="144"/>
        <v>6.9264211730957062</v>
      </c>
      <c r="AQ449">
        <v>10.37</v>
      </c>
      <c r="AR449">
        <v>9750</v>
      </c>
      <c r="AS449">
        <v>5.0737861885996933</v>
      </c>
      <c r="AT449">
        <v>1.0230589703726944</v>
      </c>
      <c r="AU449" s="1">
        <f t="shared" si="145"/>
        <v>5.1907824739999997</v>
      </c>
      <c r="AV449" s="1">
        <f t="shared" si="146"/>
        <v>3.0691769111180833</v>
      </c>
      <c r="AW449" s="1">
        <f t="shared" si="147"/>
        <v>7.1614127926088607</v>
      </c>
      <c r="AX449" s="1">
        <f t="shared" si="150"/>
        <v>10.230589703726945</v>
      </c>
      <c r="AY449" s="3">
        <v>0.1</v>
      </c>
      <c r="AZ449">
        <v>35</v>
      </c>
      <c r="BA449">
        <f t="shared" si="148"/>
        <v>0.10368970511989745</v>
      </c>
      <c r="BB449">
        <v>8.2449999999999996E-2</v>
      </c>
      <c r="BC449">
        <v>0.29249999999999998</v>
      </c>
      <c r="BD449">
        <v>9.75E-3</v>
      </c>
      <c r="BE449">
        <v>7247</v>
      </c>
      <c r="BF449">
        <f t="shared" si="151"/>
        <v>85.8</v>
      </c>
      <c r="BG449" s="6">
        <f t="shared" si="152"/>
        <v>1.1961436046511629</v>
      </c>
      <c r="BH449" s="7">
        <f t="shared" si="153"/>
        <v>2.3922872093023257</v>
      </c>
      <c r="BI449" s="6">
        <f t="shared" si="154"/>
        <v>3.5884308139534884</v>
      </c>
      <c r="BJ449">
        <v>516.41999999999996</v>
      </c>
      <c r="BK449">
        <v>98.6</v>
      </c>
      <c r="BL449">
        <v>0.12</v>
      </c>
      <c r="BM449">
        <v>0.11</v>
      </c>
      <c r="BN449" s="2">
        <f t="shared" si="149"/>
        <v>0.19303058082257074</v>
      </c>
      <c r="BO449" s="2">
        <f t="shared" si="155"/>
        <v>0.23850794519876353</v>
      </c>
      <c r="BP449" s="2">
        <f t="shared" si="156"/>
        <v>0.21782229096066488</v>
      </c>
      <c r="BQ449" s="2">
        <f t="shared" si="157"/>
        <v>0.28764606568860129</v>
      </c>
      <c r="BR449">
        <f t="shared" si="158"/>
        <v>0.21057150214400566</v>
      </c>
      <c r="BS449">
        <f t="shared" si="159"/>
        <v>0.25570032039545898</v>
      </c>
      <c r="BT449">
        <f t="shared" si="160"/>
        <v>674.2791954396987</v>
      </c>
    </row>
    <row r="450" spans="1:72" x14ac:dyDescent="0.2">
      <c r="A450">
        <v>14</v>
      </c>
      <c r="B450">
        <v>13183</v>
      </c>
      <c r="C450" t="s">
        <v>1195</v>
      </c>
      <c r="D450">
        <v>13</v>
      </c>
      <c r="E450" t="s">
        <v>1211</v>
      </c>
      <c r="F450" t="s">
        <v>1212</v>
      </c>
      <c r="G450" t="s">
        <v>1236</v>
      </c>
      <c r="H450">
        <v>183</v>
      </c>
      <c r="I450">
        <v>1730</v>
      </c>
      <c r="J450">
        <v>131</v>
      </c>
      <c r="K450">
        <v>901</v>
      </c>
      <c r="L450">
        <v>209</v>
      </c>
      <c r="M450">
        <v>19238</v>
      </c>
      <c r="N450">
        <f t="shared" ref="N450:N513" si="161">M450*(1+2.25%)^15</f>
        <v>26860.226502138892</v>
      </c>
      <c r="O450">
        <v>1777.2</v>
      </c>
      <c r="P450">
        <f t="shared" ref="P450:P513" si="162">O450*(1+2.25%)^15</f>
        <v>2481.3387326957709</v>
      </c>
      <c r="Q450">
        <v>19482</v>
      </c>
      <c r="R450">
        <f t="shared" ref="R450:R513" si="163">Q450*(1+2.25%)^15</f>
        <v>27200.900962400974</v>
      </c>
      <c r="S450">
        <v>181</v>
      </c>
      <c r="T450">
        <f t="shared" ref="T450:T513" si="164">S450*(1+2.25%)^15</f>
        <v>252.71343158785422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867</v>
      </c>
      <c r="AL450">
        <v>0.99045365506952499</v>
      </c>
      <c r="AM450">
        <f t="shared" ref="AM450:AM513" si="165">IF(AL450="NA",0,1)</f>
        <v>1</v>
      </c>
      <c r="AN450">
        <f t="shared" ref="AN450:AN513" si="166">AK450*IF(AL450="NA",0,AL450)</f>
        <v>858.72331894527815</v>
      </c>
      <c r="AO450">
        <v>7.04</v>
      </c>
      <c r="AP450">
        <f t="shared" ref="AP450:AP513" si="167">AO450*AL450</f>
        <v>6.9727937316894559</v>
      </c>
      <c r="AQ450">
        <v>10.37</v>
      </c>
      <c r="AR450">
        <v>9750</v>
      </c>
      <c r="AS450">
        <v>5.0737861885996933</v>
      </c>
      <c r="AT450">
        <v>0.98840138894068474</v>
      </c>
      <c r="AU450" s="1">
        <f t="shared" ref="AU450:AU513" si="168">AS450*AT450</f>
        <v>5.0149373160000001</v>
      </c>
      <c r="AV450" s="1">
        <f t="shared" ref="AV450:AV513" si="169">3*AT450</f>
        <v>2.9652041668220543</v>
      </c>
      <c r="AW450" s="1">
        <f t="shared" ref="AW450:AW513" si="170">7*AT450</f>
        <v>6.9188097225847933</v>
      </c>
      <c r="AX450" s="1">
        <f t="shared" si="150"/>
        <v>9.8840138894068481</v>
      </c>
      <c r="AY450" s="3">
        <v>0.1</v>
      </c>
      <c r="AZ450">
        <v>35</v>
      </c>
      <c r="BA450">
        <f t="shared" ref="BA450:BA513" si="171">(AY450*(1+AY450)^AZ450)/((1+AY450)^AZ450-1)</f>
        <v>0.10368970511989745</v>
      </c>
      <c r="BB450">
        <v>8.2449999999999996E-2</v>
      </c>
      <c r="BC450">
        <v>0.29249999999999998</v>
      </c>
      <c r="BD450">
        <v>9.75E-3</v>
      </c>
      <c r="BE450">
        <v>7248</v>
      </c>
      <c r="BF450">
        <f t="shared" si="151"/>
        <v>85.8</v>
      </c>
      <c r="BG450" s="6">
        <f t="shared" si="152"/>
        <v>1.1961436046511629</v>
      </c>
      <c r="BH450" s="7">
        <f t="shared" si="153"/>
        <v>2.3922872093023257</v>
      </c>
      <c r="BI450" s="6">
        <f t="shared" si="154"/>
        <v>3.5884308139534884</v>
      </c>
      <c r="BJ450">
        <v>516.41999999999996</v>
      </c>
      <c r="BK450">
        <v>98.6</v>
      </c>
      <c r="BL450">
        <v>0.12</v>
      </c>
      <c r="BM450">
        <v>0.11</v>
      </c>
      <c r="BN450" s="2">
        <f t="shared" ref="BN450:BN513" si="172">(((AN450*BA450+AP450)/(8760*BB450))+AR450*AU450/1000000+AQ450/1000)</f>
        <v>0.19220017152509855</v>
      </c>
      <c r="BO450" s="2">
        <f t="shared" si="155"/>
        <v>0.23678717973074689</v>
      </c>
      <c r="BP450" s="2">
        <f t="shared" si="156"/>
        <v>0.21680228152626188</v>
      </c>
      <c r="BQ450" s="2">
        <f t="shared" si="157"/>
        <v>0.28426067632146368</v>
      </c>
      <c r="BR450">
        <f t="shared" si="158"/>
        <v>0.20885069652435426</v>
      </c>
      <c r="BS450">
        <f t="shared" si="159"/>
        <v>0.25397958538730314</v>
      </c>
      <c r="BT450">
        <f t="shared" si="160"/>
        <v>674.27923499795952</v>
      </c>
    </row>
    <row r="451" spans="1:72" x14ac:dyDescent="0.2">
      <c r="A451">
        <v>14</v>
      </c>
      <c r="B451">
        <v>13185</v>
      </c>
      <c r="C451" t="s">
        <v>1195</v>
      </c>
      <c r="D451">
        <v>13</v>
      </c>
      <c r="E451" t="s">
        <v>1211</v>
      </c>
      <c r="F451" t="s">
        <v>1212</v>
      </c>
      <c r="G451" t="s">
        <v>1221</v>
      </c>
      <c r="H451">
        <v>185</v>
      </c>
      <c r="I451">
        <v>1390</v>
      </c>
      <c r="J451">
        <v>176</v>
      </c>
      <c r="K451">
        <v>864</v>
      </c>
      <c r="L451">
        <v>196</v>
      </c>
      <c r="M451">
        <v>18989</v>
      </c>
      <c r="N451">
        <f t="shared" si="161"/>
        <v>26512.571007855047</v>
      </c>
      <c r="O451">
        <v>2103.6999999999998</v>
      </c>
      <c r="P451">
        <f t="shared" si="162"/>
        <v>2937.2002543169551</v>
      </c>
      <c r="Q451">
        <v>19809</v>
      </c>
      <c r="R451">
        <f t="shared" si="163"/>
        <v>27657.460587424332</v>
      </c>
      <c r="S451">
        <v>174</v>
      </c>
      <c r="T451">
        <f t="shared" si="164"/>
        <v>242.93998395738473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867</v>
      </c>
      <c r="AL451">
        <v>0.969055816531181</v>
      </c>
      <c r="AM451">
        <f t="shared" si="165"/>
        <v>1</v>
      </c>
      <c r="AN451">
        <f t="shared" si="166"/>
        <v>840.17139293253388</v>
      </c>
      <c r="AO451">
        <v>7.04</v>
      </c>
      <c r="AP451">
        <f t="shared" si="167"/>
        <v>6.8221529483795145</v>
      </c>
      <c r="AQ451">
        <v>10.37</v>
      </c>
      <c r="AR451">
        <v>9750</v>
      </c>
      <c r="AS451">
        <v>5.0737861885996933</v>
      </c>
      <c r="AT451">
        <v>1.0824440843290153</v>
      </c>
      <c r="AU451" s="1">
        <f t="shared" si="168"/>
        <v>5.4920898449999997</v>
      </c>
      <c r="AV451" s="1">
        <f t="shared" si="169"/>
        <v>3.2473322529870456</v>
      </c>
      <c r="AW451" s="1">
        <f t="shared" si="170"/>
        <v>7.5771085903031068</v>
      </c>
      <c r="AX451" s="1">
        <f t="shared" ref="AX451:AX514" si="173">10*AT451</f>
        <v>10.824440843290153</v>
      </c>
      <c r="AY451" s="3">
        <v>0.1</v>
      </c>
      <c r="AZ451">
        <v>35</v>
      </c>
      <c r="BA451">
        <f t="shared" si="171"/>
        <v>0.10368970511989745</v>
      </c>
      <c r="BB451">
        <v>8.2449999999999996E-2</v>
      </c>
      <c r="BC451">
        <v>0.29249999999999998</v>
      </c>
      <c r="BD451">
        <v>9.75E-3</v>
      </c>
      <c r="BE451">
        <v>7249</v>
      </c>
      <c r="BF451">
        <f t="shared" ref="BF451:BF514" si="174">85.8</f>
        <v>85.8</v>
      </c>
      <c r="BG451" s="6">
        <f t="shared" ref="BG451:BG514" si="175">0.005*AR451*1.05506/43</f>
        <v>1.1961436046511629</v>
      </c>
      <c r="BH451" s="7">
        <f t="shared" ref="BH451:BH514" si="176">0.01*AR451*1.05506/43</f>
        <v>2.3922872093023257</v>
      </c>
      <c r="BI451" s="6">
        <f t="shared" ref="BI451:BI514" si="177">0.015*AR451*1.05506/43</f>
        <v>3.5884308139534884</v>
      </c>
      <c r="BJ451">
        <v>516.41999999999996</v>
      </c>
      <c r="BK451">
        <v>98.6</v>
      </c>
      <c r="BL451">
        <v>0.12</v>
      </c>
      <c r="BM451">
        <v>0.11</v>
      </c>
      <c r="BN451" s="2">
        <f t="shared" si="172"/>
        <v>0.19398048059999554</v>
      </c>
      <c r="BO451" s="2">
        <f t="shared" ref="BO451:BO514" si="178">(((AN451*BA451+AP451)/(8760*BB451))+AR451*AU451/1000000+AQ451/1000)+(BC451*P451+BD451*R451+BL451*T451+BM451*N451)/2000000 + (BE451*AB451)/(1000000*8760*BB451) + ((BF451+BJ451)*Y451/1000000) + (BK451*AE451)/(1000000*8760*BB451) + BH451*AI451/1000000</f>
        <v>0.23861673635749206</v>
      </c>
      <c r="BP451" s="2">
        <f t="shared" ref="BP451:BP514" si="179">(((AN451*BA451+AP451)/(8760*BB451))+AR451*AV451/1000000+AQ451/1000)+(BC451*P451+BD451*R451+BL451*T451+BM451*N451)/2000000 + (BE451*AB451)/(1000000*8760*BB451) + ((BF451+BJ451)*Y451/1000000) + (BK451*AE451)/(1000000*8760*BB451) + BH451*AI451/1000000</f>
        <v>0.21673034983536574</v>
      </c>
      <c r="BQ451" s="2">
        <f t="shared" ref="BQ451:BQ514" si="180">(((AN451*BA451+AP451)/(8760*BB451))+AR451*AX451/1000000+AQ451/1000)+(BC451*P451+BD451*R451+BL451*T451+BM451*N451)/2000000 + (BE451*AB451)/(1000000*8760*BB451) + ((BF451+BJ451)*Y451/1000000) + (BK451*AE451)/(1000000*8760*BB451) + BH451*AI451/1000000</f>
        <v>0.29060715859082109</v>
      </c>
      <c r="BR451">
        <f t="shared" ref="BR451:BR514" si="181">(((AN451*BA451+AP451)/(8760*BB451))+AR451*AU451/1000000+AQ451/1000)+(BC451*P451+BD451*R451+BL451*T451+BM451*N451)/2000000 + (BE451*AC451)/(1000000*8760*BB451) + ((BF451+BJ451)*Z451/1000000) + (BK451*AF451)/(1000000*8760*BB451) + BH451*AH451/1000000</f>
        <v>0.21068021299946468</v>
      </c>
      <c r="BS451">
        <f t="shared" ref="BS451:BS514" si="182">(((AN451*BA451+AP451)/(8760*BB451))+AR451*AU451/1000000+AQ451/1000)+(BC451*P451+BD451*R451+BL451*T451+BM451*N451)/2000000 + (BE451*AD451)/(1000000*8760*BB451) + ((BF451+BJ451)*AA451/1000000) + (BK451*AG451)/(1000000*8760*BB451) + BH451*AJ451/1000000</f>
        <v>0.25580917247390911</v>
      </c>
      <c r="BT451">
        <f t="shared" ref="BT451:BT514" si="183">(BE451)/(AZ451*8760*BB451) + ((BF451+BJ451)) + (BK451)/(AZ451*8760*BB451) + BH451*30</f>
        <v>674.27927455622034</v>
      </c>
    </row>
    <row r="452" spans="1:72" x14ac:dyDescent="0.2">
      <c r="A452">
        <v>15</v>
      </c>
      <c r="B452">
        <v>13187</v>
      </c>
      <c r="C452" t="s">
        <v>1308</v>
      </c>
      <c r="D452">
        <v>13</v>
      </c>
      <c r="E452" t="s">
        <v>1211</v>
      </c>
      <c r="F452" t="s">
        <v>1212</v>
      </c>
      <c r="G452" t="s">
        <v>1314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>
        <v>42006</v>
      </c>
      <c r="N452">
        <f t="shared" si="161"/>
        <v>58649.063023643117</v>
      </c>
      <c r="O452">
        <v>4425.3</v>
      </c>
      <c r="P452">
        <f t="shared" si="162"/>
        <v>6178.6339713023835</v>
      </c>
      <c r="Q452">
        <v>37706</v>
      </c>
      <c r="R452">
        <f t="shared" si="163"/>
        <v>52645.373764926138</v>
      </c>
      <c r="S452">
        <v>384</v>
      </c>
      <c r="T452">
        <f t="shared" si="164"/>
        <v>536.14341287146976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867</v>
      </c>
      <c r="AL452">
        <v>0.97289911905924498</v>
      </c>
      <c r="AM452">
        <f t="shared" si="165"/>
        <v>1</v>
      </c>
      <c r="AN452">
        <f t="shared" si="166"/>
        <v>843.50353622436535</v>
      </c>
      <c r="AO452">
        <v>7.04</v>
      </c>
      <c r="AP452">
        <f t="shared" si="167"/>
        <v>6.8492097981770845</v>
      </c>
      <c r="AQ452">
        <v>10.37</v>
      </c>
      <c r="AR452">
        <v>9750</v>
      </c>
      <c r="AS452">
        <v>5.0737861885996933</v>
      </c>
      <c r="AT452">
        <v>1.0382394387915377</v>
      </c>
      <c r="AU452" s="1">
        <f t="shared" si="168"/>
        <v>5.267804925000001</v>
      </c>
      <c r="AV452" s="1">
        <f t="shared" si="169"/>
        <v>3.114718316374613</v>
      </c>
      <c r="AW452" s="1">
        <f t="shared" si="170"/>
        <v>7.2676760715407642</v>
      </c>
      <c r="AX452" s="1">
        <f t="shared" si="173"/>
        <v>10.382394387915376</v>
      </c>
      <c r="AY452" s="3">
        <v>0.1</v>
      </c>
      <c r="AZ452">
        <v>35</v>
      </c>
      <c r="BA452">
        <f t="shared" si="171"/>
        <v>0.10368970511989745</v>
      </c>
      <c r="BB452">
        <v>0.17175000000000001</v>
      </c>
      <c r="BC452">
        <v>0.29249999999999998</v>
      </c>
      <c r="BD452">
        <v>9.75E-3</v>
      </c>
      <c r="BE452">
        <v>7250</v>
      </c>
      <c r="BF452">
        <f t="shared" si="174"/>
        <v>85.8</v>
      </c>
      <c r="BG452" s="6">
        <f t="shared" si="175"/>
        <v>1.1961436046511629</v>
      </c>
      <c r="BH452" s="7">
        <f t="shared" si="176"/>
        <v>2.3922872093023257</v>
      </c>
      <c r="BI452" s="6">
        <f t="shared" si="177"/>
        <v>3.5884308139534884</v>
      </c>
      <c r="BJ452">
        <v>516.41999999999996</v>
      </c>
      <c r="BK452">
        <v>98.6</v>
      </c>
      <c r="BL452">
        <v>0.12</v>
      </c>
      <c r="BM452">
        <v>0.11</v>
      </c>
      <c r="BN452" s="2">
        <f t="shared" si="172"/>
        <v>0.12441635038119693</v>
      </c>
      <c r="BO452" s="2">
        <f t="shared" si="178"/>
        <v>0.1712034688000367</v>
      </c>
      <c r="BP452" s="2">
        <f t="shared" si="179"/>
        <v>0.15021087436593919</v>
      </c>
      <c r="BQ452" s="2">
        <f t="shared" si="180"/>
        <v>0.2210707160634616</v>
      </c>
      <c r="BR452">
        <f t="shared" si="181"/>
        <v>0.14342180901135762</v>
      </c>
      <c r="BS452">
        <f t="shared" si="182"/>
        <v>0.18827898515462371</v>
      </c>
      <c r="BT452">
        <f t="shared" si="183"/>
        <v>674.12816816570535</v>
      </c>
    </row>
    <row r="453" spans="1:72" x14ac:dyDescent="0.2">
      <c r="A453">
        <v>14</v>
      </c>
      <c r="B453">
        <v>13189</v>
      </c>
      <c r="C453" t="s">
        <v>1195</v>
      </c>
      <c r="D453">
        <v>13</v>
      </c>
      <c r="E453" t="s">
        <v>1211</v>
      </c>
      <c r="F453" t="s">
        <v>1212</v>
      </c>
      <c r="G453" t="s">
        <v>1237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>
        <v>35180</v>
      </c>
      <c r="N453">
        <f t="shared" si="161"/>
        <v>49118.555377131001</v>
      </c>
      <c r="O453">
        <v>3649.1</v>
      </c>
      <c r="P453">
        <f t="shared" si="162"/>
        <v>5094.8982497637508</v>
      </c>
      <c r="Q453">
        <v>30729</v>
      </c>
      <c r="R453">
        <f t="shared" si="163"/>
        <v>42904.038890956755</v>
      </c>
      <c r="S453">
        <v>325</v>
      </c>
      <c r="T453">
        <f t="shared" si="164"/>
        <v>453.76721141465538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867</v>
      </c>
      <c r="AL453">
        <v>0.98326329674039603</v>
      </c>
      <c r="AM453">
        <f t="shared" si="165"/>
        <v>1</v>
      </c>
      <c r="AN453">
        <f t="shared" si="166"/>
        <v>852.48927827392333</v>
      </c>
      <c r="AO453">
        <v>7.04</v>
      </c>
      <c r="AP453">
        <f t="shared" si="167"/>
        <v>6.922173609052388</v>
      </c>
      <c r="AQ453">
        <v>10.37</v>
      </c>
      <c r="AR453">
        <v>9750</v>
      </c>
      <c r="AS453">
        <v>5.0737861885996933</v>
      </c>
      <c r="AT453">
        <v>0.99317522372592326</v>
      </c>
      <c r="AU453" s="1">
        <f t="shared" si="168"/>
        <v>5.0391587329999998</v>
      </c>
      <c r="AV453" s="1">
        <f t="shared" si="169"/>
        <v>2.97952567117777</v>
      </c>
      <c r="AW453" s="1">
        <f t="shared" si="170"/>
        <v>6.9522265660814631</v>
      </c>
      <c r="AX453" s="1">
        <f t="shared" si="173"/>
        <v>9.9317522372592322</v>
      </c>
      <c r="AY453" s="3">
        <v>0.1</v>
      </c>
      <c r="AZ453">
        <v>35</v>
      </c>
      <c r="BA453">
        <f t="shared" si="171"/>
        <v>0.10368970511989745</v>
      </c>
      <c r="BB453">
        <v>8.2449999999999996E-2</v>
      </c>
      <c r="BC453">
        <v>0.29249999999999998</v>
      </c>
      <c r="BD453">
        <v>9.75E-3</v>
      </c>
      <c r="BE453">
        <v>7251</v>
      </c>
      <c r="BF453">
        <f t="shared" si="174"/>
        <v>85.8</v>
      </c>
      <c r="BG453" s="6">
        <f t="shared" si="175"/>
        <v>1.1961436046511629</v>
      </c>
      <c r="BH453" s="7">
        <f t="shared" si="176"/>
        <v>2.3922872093023257</v>
      </c>
      <c r="BI453" s="6">
        <f t="shared" si="177"/>
        <v>3.5884308139534884</v>
      </c>
      <c r="BJ453">
        <v>516.41999999999996</v>
      </c>
      <c r="BK453">
        <v>98.6</v>
      </c>
      <c r="BL453">
        <v>0.12</v>
      </c>
      <c r="BM453">
        <v>0.11</v>
      </c>
      <c r="BN453" s="2">
        <f t="shared" si="172"/>
        <v>0.19147127062352254</v>
      </c>
      <c r="BO453" s="2">
        <f t="shared" si="178"/>
        <v>0.23775351462640551</v>
      </c>
      <c r="BP453" s="2">
        <f t="shared" si="179"/>
        <v>0.21767209227363879</v>
      </c>
      <c r="BQ453" s="2">
        <f t="shared" si="180"/>
        <v>0.28545630129293309</v>
      </c>
      <c r="BR453">
        <f t="shared" si="181"/>
        <v>0.20981691096510871</v>
      </c>
      <c r="BS453">
        <f t="shared" si="182"/>
        <v>0.25494601166254427</v>
      </c>
      <c r="BT453">
        <f t="shared" si="183"/>
        <v>674.27935367274199</v>
      </c>
    </row>
    <row r="454" spans="1:72" x14ac:dyDescent="0.2">
      <c r="A454">
        <v>14</v>
      </c>
      <c r="B454">
        <v>13191</v>
      </c>
      <c r="C454" t="s">
        <v>1195</v>
      </c>
      <c r="D454">
        <v>13</v>
      </c>
      <c r="E454" t="s">
        <v>1211</v>
      </c>
      <c r="F454" t="s">
        <v>1212</v>
      </c>
      <c r="G454" t="s">
        <v>490</v>
      </c>
      <c r="H454">
        <v>191</v>
      </c>
      <c r="I454">
        <v>1376</v>
      </c>
      <c r="J454">
        <v>116</v>
      </c>
      <c r="K454">
        <v>793</v>
      </c>
      <c r="L454">
        <v>177</v>
      </c>
      <c r="M454">
        <v>19534</v>
      </c>
      <c r="N454">
        <f t="shared" si="161"/>
        <v>27273.503716227318</v>
      </c>
      <c r="O454">
        <v>1421.3</v>
      </c>
      <c r="P454">
        <f t="shared" si="162"/>
        <v>1984.4287310266143</v>
      </c>
      <c r="Q454">
        <v>17863</v>
      </c>
      <c r="R454">
        <f t="shared" si="163"/>
        <v>24940.442146153811</v>
      </c>
      <c r="S454">
        <v>156</v>
      </c>
      <c r="T454">
        <f t="shared" si="164"/>
        <v>217.80826147903457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867</v>
      </c>
      <c r="AL454">
        <v>0.99293601016203603</v>
      </c>
      <c r="AM454">
        <f t="shared" si="165"/>
        <v>1</v>
      </c>
      <c r="AN454">
        <f t="shared" si="166"/>
        <v>860.87552081048523</v>
      </c>
      <c r="AO454">
        <v>7.04</v>
      </c>
      <c r="AP454">
        <f t="shared" si="167"/>
        <v>6.9902695115407338</v>
      </c>
      <c r="AQ454">
        <v>10.37</v>
      </c>
      <c r="AR454">
        <v>9750</v>
      </c>
      <c r="AS454">
        <v>5.0737861885996933</v>
      </c>
      <c r="AT454">
        <v>0.99202577678763793</v>
      </c>
      <c r="AU454" s="1">
        <f t="shared" si="168"/>
        <v>5.0333266849999996</v>
      </c>
      <c r="AV454" s="1">
        <f t="shared" si="169"/>
        <v>2.976077330362914</v>
      </c>
      <c r="AW454" s="1">
        <f t="shared" si="170"/>
        <v>6.9441804375134657</v>
      </c>
      <c r="AX454" s="1">
        <f t="shared" si="173"/>
        <v>9.9202577678763788</v>
      </c>
      <c r="AY454" s="3">
        <v>0.1</v>
      </c>
      <c r="AZ454">
        <v>35</v>
      </c>
      <c r="BA454">
        <f t="shared" si="171"/>
        <v>0.10368970511989745</v>
      </c>
      <c r="BB454">
        <v>8.2449999999999996E-2</v>
      </c>
      <c r="BC454">
        <v>0.29249999999999998</v>
      </c>
      <c r="BD454">
        <v>9.75E-3</v>
      </c>
      <c r="BE454">
        <v>7252</v>
      </c>
      <c r="BF454">
        <f t="shared" si="174"/>
        <v>85.8</v>
      </c>
      <c r="BG454" s="6">
        <f t="shared" si="175"/>
        <v>1.1961436046511629</v>
      </c>
      <c r="BH454" s="7">
        <f t="shared" si="176"/>
        <v>2.3922872093023257</v>
      </c>
      <c r="BI454" s="6">
        <f t="shared" si="177"/>
        <v>3.5884308139534884</v>
      </c>
      <c r="BJ454">
        <v>516.41999999999996</v>
      </c>
      <c r="BK454">
        <v>98.6</v>
      </c>
      <c r="BL454">
        <v>0.12</v>
      </c>
      <c r="BM454">
        <v>0.11</v>
      </c>
      <c r="BN454" s="2">
        <f t="shared" si="172"/>
        <v>0.19271263915503295</v>
      </c>
      <c r="BO454" s="2">
        <f t="shared" si="178"/>
        <v>0.2372368286135064</v>
      </c>
      <c r="BP454" s="2">
        <f t="shared" si="179"/>
        <v>0.21717864740579482</v>
      </c>
      <c r="BQ454" s="2">
        <f t="shared" si="180"/>
        <v>0.28488440667155113</v>
      </c>
      <c r="BR454">
        <f t="shared" si="181"/>
        <v>0.20930018480057486</v>
      </c>
      <c r="BS454">
        <f t="shared" si="182"/>
        <v>0.25442935610950596</v>
      </c>
      <c r="BT454">
        <f t="shared" si="183"/>
        <v>674.27939323100281</v>
      </c>
    </row>
    <row r="455" spans="1:72" x14ac:dyDescent="0.2">
      <c r="A455">
        <v>14</v>
      </c>
      <c r="B455">
        <v>13193</v>
      </c>
      <c r="C455" t="s">
        <v>1195</v>
      </c>
      <c r="D455">
        <v>13</v>
      </c>
      <c r="E455" t="s">
        <v>1211</v>
      </c>
      <c r="F455" t="s">
        <v>1212</v>
      </c>
      <c r="G455" t="s">
        <v>1148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>
        <v>22799</v>
      </c>
      <c r="N455">
        <f t="shared" si="161"/>
        <v>31832.118932439163</v>
      </c>
      <c r="O455">
        <v>2765.8</v>
      </c>
      <c r="P455">
        <f t="shared" si="162"/>
        <v>3861.628779478935</v>
      </c>
      <c r="Q455">
        <v>23940</v>
      </c>
      <c r="R455">
        <f t="shared" si="163"/>
        <v>33425.190896205691</v>
      </c>
      <c r="S455">
        <v>222</v>
      </c>
      <c r="T455">
        <f t="shared" si="164"/>
        <v>309.95791056631845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867</v>
      </c>
      <c r="AL455">
        <v>0.970629543066025</v>
      </c>
      <c r="AM455">
        <f t="shared" si="165"/>
        <v>1</v>
      </c>
      <c r="AN455">
        <f t="shared" si="166"/>
        <v>841.53581383824371</v>
      </c>
      <c r="AO455">
        <v>7.04</v>
      </c>
      <c r="AP455">
        <f t="shared" si="167"/>
        <v>6.8332319831848158</v>
      </c>
      <c r="AQ455">
        <v>10.37</v>
      </c>
      <c r="AR455">
        <v>9750</v>
      </c>
      <c r="AS455">
        <v>5.0737861885996933</v>
      </c>
      <c r="AT455">
        <v>1.0704058036980262</v>
      </c>
      <c r="AU455" s="1">
        <f t="shared" si="168"/>
        <v>5.4310101829999997</v>
      </c>
      <c r="AV455" s="1">
        <f t="shared" si="169"/>
        <v>3.2112174110940783</v>
      </c>
      <c r="AW455" s="1">
        <f t="shared" si="170"/>
        <v>7.492840625886183</v>
      </c>
      <c r="AX455" s="1">
        <f t="shared" si="173"/>
        <v>10.704058036980262</v>
      </c>
      <c r="AY455" s="3">
        <v>0.1</v>
      </c>
      <c r="AZ455">
        <v>35</v>
      </c>
      <c r="BA455">
        <f t="shared" si="171"/>
        <v>0.10368970511989745</v>
      </c>
      <c r="BB455">
        <v>8.2449999999999996E-2</v>
      </c>
      <c r="BC455">
        <v>0.29249999999999998</v>
      </c>
      <c r="BD455">
        <v>9.75E-3</v>
      </c>
      <c r="BE455">
        <v>7253</v>
      </c>
      <c r="BF455">
        <f t="shared" si="174"/>
        <v>85.8</v>
      </c>
      <c r="BG455" s="6">
        <f t="shared" si="175"/>
        <v>1.1961436046511629</v>
      </c>
      <c r="BH455" s="7">
        <f t="shared" si="176"/>
        <v>2.3922872093023257</v>
      </c>
      <c r="BI455" s="6">
        <f t="shared" si="177"/>
        <v>3.5884308139534884</v>
      </c>
      <c r="BJ455">
        <v>516.41999999999996</v>
      </c>
      <c r="BK455">
        <v>98.6</v>
      </c>
      <c r="BL455">
        <v>0.12</v>
      </c>
      <c r="BM455">
        <v>0.11</v>
      </c>
      <c r="BN455" s="2">
        <f t="shared" si="172"/>
        <v>0.19359617286614303</v>
      </c>
      <c r="BO455" s="2">
        <f t="shared" si="178"/>
        <v>0.23869257833287852</v>
      </c>
      <c r="BP455" s="2">
        <f t="shared" si="179"/>
        <v>0.21704959880679578</v>
      </c>
      <c r="BQ455" s="2">
        <f t="shared" si="180"/>
        <v>0.29010479490918611</v>
      </c>
      <c r="BR455">
        <f t="shared" si="181"/>
        <v>0.2107558943683123</v>
      </c>
      <c r="BS455">
        <f t="shared" si="182"/>
        <v>0.25588513628873893</v>
      </c>
      <c r="BT455">
        <f t="shared" si="183"/>
        <v>674.27943278926364</v>
      </c>
    </row>
    <row r="456" spans="1:72" x14ac:dyDescent="0.2">
      <c r="A456">
        <v>14</v>
      </c>
      <c r="B456">
        <v>13195</v>
      </c>
      <c r="C456" t="s">
        <v>1195</v>
      </c>
      <c r="D456">
        <v>13</v>
      </c>
      <c r="E456" t="s">
        <v>1211</v>
      </c>
      <c r="F456" t="s">
        <v>1212</v>
      </c>
      <c r="G456" t="s">
        <v>219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>
        <v>34277</v>
      </c>
      <c r="N456">
        <f t="shared" si="161"/>
        <v>47857.780632800437</v>
      </c>
      <c r="O456">
        <v>3743.2</v>
      </c>
      <c r="P456">
        <f t="shared" si="162"/>
        <v>5226.2813100533476</v>
      </c>
      <c r="Q456">
        <v>32759</v>
      </c>
      <c r="R456">
        <f t="shared" si="163"/>
        <v>45738.338703792906</v>
      </c>
      <c r="S456">
        <v>329</v>
      </c>
      <c r="T456">
        <f t="shared" si="164"/>
        <v>459.35203863206652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867</v>
      </c>
      <c r="AL456">
        <v>0.97958915680646896</v>
      </c>
      <c r="AM456">
        <f t="shared" si="165"/>
        <v>1</v>
      </c>
      <c r="AN456">
        <f t="shared" si="166"/>
        <v>849.30379895120859</v>
      </c>
      <c r="AO456">
        <v>7.04</v>
      </c>
      <c r="AP456">
        <f t="shared" si="167"/>
        <v>6.8963076639175416</v>
      </c>
      <c r="AQ456">
        <v>10.37</v>
      </c>
      <c r="AR456">
        <v>9750</v>
      </c>
      <c r="AS456">
        <v>5.0737861885996933</v>
      </c>
      <c r="AT456">
        <v>1.074728389078009</v>
      </c>
      <c r="AU456" s="1">
        <f t="shared" si="168"/>
        <v>5.4529420569999996</v>
      </c>
      <c r="AV456" s="1">
        <f t="shared" si="169"/>
        <v>3.2241851672340269</v>
      </c>
      <c r="AW456" s="1">
        <f t="shared" si="170"/>
        <v>7.5230987235460631</v>
      </c>
      <c r="AX456" s="1">
        <f t="shared" si="173"/>
        <v>10.747283890780091</v>
      </c>
      <c r="AY456" s="3">
        <v>0.1</v>
      </c>
      <c r="AZ456">
        <v>35</v>
      </c>
      <c r="BA456">
        <f t="shared" si="171"/>
        <v>0.10368970511989745</v>
      </c>
      <c r="BB456">
        <v>8.2449999999999996E-2</v>
      </c>
      <c r="BC456">
        <v>0.29249999999999998</v>
      </c>
      <c r="BD456">
        <v>9.75E-3</v>
      </c>
      <c r="BE456">
        <v>7254</v>
      </c>
      <c r="BF456">
        <f t="shared" si="174"/>
        <v>85.8</v>
      </c>
      <c r="BG456" s="6">
        <f t="shared" si="175"/>
        <v>1.1961436046511629</v>
      </c>
      <c r="BH456" s="7">
        <f t="shared" si="176"/>
        <v>2.3922872093023257</v>
      </c>
      <c r="BI456" s="6">
        <f t="shared" si="177"/>
        <v>3.5884308139534884</v>
      </c>
      <c r="BJ456">
        <v>516.41999999999996</v>
      </c>
      <c r="BK456">
        <v>98.6</v>
      </c>
      <c r="BL456">
        <v>0.12</v>
      </c>
      <c r="BM456">
        <v>0.11</v>
      </c>
      <c r="BN456" s="2">
        <f t="shared" si="172"/>
        <v>0.1950125303907905</v>
      </c>
      <c r="BO456" s="2">
        <f t="shared" si="178"/>
        <v>0.24125897746207084</v>
      </c>
      <c r="BP456" s="2">
        <f t="shared" si="179"/>
        <v>0.2195285977868526</v>
      </c>
      <c r="BQ456" s="2">
        <f t="shared" si="180"/>
        <v>0.29287881034142677</v>
      </c>
      <c r="BR456">
        <f t="shared" si="181"/>
        <v>0.21332225334586988</v>
      </c>
      <c r="BS456">
        <f t="shared" si="182"/>
        <v>0.25845156587779206</v>
      </c>
      <c r="BT456">
        <f t="shared" si="183"/>
        <v>674.27947234752446</v>
      </c>
    </row>
    <row r="457" spans="1:72" x14ac:dyDescent="0.2">
      <c r="A457">
        <v>14</v>
      </c>
      <c r="B457">
        <v>13197</v>
      </c>
      <c r="C457" t="s">
        <v>1195</v>
      </c>
      <c r="D457">
        <v>13</v>
      </c>
      <c r="E457" t="s">
        <v>1211</v>
      </c>
      <c r="F457" t="s">
        <v>1212</v>
      </c>
      <c r="G457" t="s">
        <v>221</v>
      </c>
      <c r="H457">
        <v>197</v>
      </c>
      <c r="I457">
        <v>1432</v>
      </c>
      <c r="J457">
        <v>160</v>
      </c>
      <c r="K457">
        <v>984</v>
      </c>
      <c r="L457">
        <v>209</v>
      </c>
      <c r="M457">
        <v>18026</v>
      </c>
      <c r="N457">
        <f t="shared" si="161"/>
        <v>25168.023855263316</v>
      </c>
      <c r="O457">
        <v>2414.4</v>
      </c>
      <c r="P457">
        <f t="shared" si="162"/>
        <v>3371.0017084293659</v>
      </c>
      <c r="Q457">
        <v>21740</v>
      </c>
      <c r="R457">
        <f t="shared" si="163"/>
        <v>30353.535926629564</v>
      </c>
      <c r="S457">
        <v>189</v>
      </c>
      <c r="T457">
        <f t="shared" si="164"/>
        <v>263.88308602267654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867</v>
      </c>
      <c r="AL457">
        <v>0.97148292173038797</v>
      </c>
      <c r="AM457">
        <f t="shared" si="165"/>
        <v>1</v>
      </c>
      <c r="AN457">
        <f t="shared" si="166"/>
        <v>842.2756931402464</v>
      </c>
      <c r="AO457">
        <v>7.04</v>
      </c>
      <c r="AP457">
        <f t="shared" si="167"/>
        <v>6.8392397689819315</v>
      </c>
      <c r="AQ457">
        <v>10.37</v>
      </c>
      <c r="AR457">
        <v>9750</v>
      </c>
      <c r="AS457">
        <v>5.0737861885996933</v>
      </c>
      <c r="AT457">
        <v>1.0544519983954146</v>
      </c>
      <c r="AU457" s="1">
        <f t="shared" si="168"/>
        <v>5.3500639860000003</v>
      </c>
      <c r="AV457" s="1">
        <f t="shared" si="169"/>
        <v>3.1633559951862438</v>
      </c>
      <c r="AW457" s="1">
        <f t="shared" si="170"/>
        <v>7.3811639887679021</v>
      </c>
      <c r="AX457" s="1">
        <f t="shared" si="173"/>
        <v>10.544519983954146</v>
      </c>
      <c r="AY457" s="3">
        <v>0.1</v>
      </c>
      <c r="AZ457">
        <v>35</v>
      </c>
      <c r="BA457">
        <f t="shared" si="171"/>
        <v>0.10368970511989745</v>
      </c>
      <c r="BB457">
        <v>8.2449999999999996E-2</v>
      </c>
      <c r="BC457">
        <v>0.29249999999999998</v>
      </c>
      <c r="BD457">
        <v>9.75E-3</v>
      </c>
      <c r="BE457">
        <v>7255</v>
      </c>
      <c r="BF457">
        <f t="shared" si="174"/>
        <v>85.8</v>
      </c>
      <c r="BG457" s="6">
        <f t="shared" si="175"/>
        <v>1.1961436046511629</v>
      </c>
      <c r="BH457" s="7">
        <f t="shared" si="176"/>
        <v>2.3922872093023257</v>
      </c>
      <c r="BI457" s="6">
        <f t="shared" si="177"/>
        <v>3.5884308139534884</v>
      </c>
      <c r="BJ457">
        <v>516.41999999999996</v>
      </c>
      <c r="BK457">
        <v>98.6</v>
      </c>
      <c r="BL457">
        <v>0.12</v>
      </c>
      <c r="BM457">
        <v>0.11</v>
      </c>
      <c r="BN457" s="2">
        <f t="shared" si="172"/>
        <v>0.19292148434813203</v>
      </c>
      <c r="BO457" s="2">
        <f t="shared" si="178"/>
        <v>0.23756199063939762</v>
      </c>
      <c r="BP457" s="2">
        <f t="shared" si="179"/>
        <v>0.21624158772896349</v>
      </c>
      <c r="BQ457" s="2">
        <f t="shared" si="180"/>
        <v>0.28820793661945054</v>
      </c>
      <c r="BR457">
        <f t="shared" si="181"/>
        <v>0.20962522637156192</v>
      </c>
      <c r="BS457">
        <f t="shared" si="182"/>
        <v>0.25475460951497969</v>
      </c>
      <c r="BT457">
        <f t="shared" si="183"/>
        <v>674.27951190578528</v>
      </c>
    </row>
    <row r="458" spans="1:72" x14ac:dyDescent="0.2">
      <c r="A458">
        <v>14</v>
      </c>
      <c r="B458">
        <v>13199</v>
      </c>
      <c r="C458" t="s">
        <v>1195</v>
      </c>
      <c r="D458">
        <v>13</v>
      </c>
      <c r="E458" t="s">
        <v>1211</v>
      </c>
      <c r="F458" t="s">
        <v>1212</v>
      </c>
      <c r="G458" t="s">
        <v>1238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>
        <v>32098</v>
      </c>
      <c r="N458">
        <f t="shared" si="161"/>
        <v>44815.446006115715</v>
      </c>
      <c r="O458">
        <v>2903.2</v>
      </c>
      <c r="P458">
        <f t="shared" si="162"/>
        <v>4053.4675943970074</v>
      </c>
      <c r="Q458">
        <v>29628</v>
      </c>
      <c r="R458">
        <f t="shared" si="163"/>
        <v>41366.815199364333</v>
      </c>
      <c r="S458">
        <v>301</v>
      </c>
      <c r="T458">
        <f t="shared" si="164"/>
        <v>420.2582481101885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867</v>
      </c>
      <c r="AL458">
        <v>0.97270423599651901</v>
      </c>
      <c r="AM458">
        <f t="shared" si="165"/>
        <v>1</v>
      </c>
      <c r="AN458">
        <f t="shared" si="166"/>
        <v>843.33457260898194</v>
      </c>
      <c r="AO458">
        <v>7.04</v>
      </c>
      <c r="AP458">
        <f t="shared" si="167"/>
        <v>6.847837821415494</v>
      </c>
      <c r="AQ458">
        <v>10.37</v>
      </c>
      <c r="AR458">
        <v>9750</v>
      </c>
      <c r="AS458">
        <v>5.0737861885996933</v>
      </c>
      <c r="AT458">
        <v>0.99606297055942628</v>
      </c>
      <c r="AU458" s="1">
        <f t="shared" si="168"/>
        <v>5.053810543</v>
      </c>
      <c r="AV458" s="1">
        <f t="shared" si="169"/>
        <v>2.9881889116782787</v>
      </c>
      <c r="AW458" s="1">
        <f t="shared" si="170"/>
        <v>6.9724407939159843</v>
      </c>
      <c r="AX458" s="1">
        <f t="shared" si="173"/>
        <v>9.960629705594263</v>
      </c>
      <c r="AY458" s="3">
        <v>0.1</v>
      </c>
      <c r="AZ458">
        <v>35</v>
      </c>
      <c r="BA458">
        <f t="shared" si="171"/>
        <v>0.10368970511989745</v>
      </c>
      <c r="BB458">
        <v>8.2449999999999996E-2</v>
      </c>
      <c r="BC458">
        <v>0.29249999999999998</v>
      </c>
      <c r="BD458">
        <v>9.75E-3</v>
      </c>
      <c r="BE458">
        <v>7256</v>
      </c>
      <c r="BF458">
        <f t="shared" si="174"/>
        <v>85.8</v>
      </c>
      <c r="BG458" s="6">
        <f t="shared" si="175"/>
        <v>1.1961436046511629</v>
      </c>
      <c r="BH458" s="7">
        <f t="shared" si="176"/>
        <v>2.3922872093023257</v>
      </c>
      <c r="BI458" s="6">
        <f t="shared" si="177"/>
        <v>3.5884308139534884</v>
      </c>
      <c r="BJ458">
        <v>516.41999999999996</v>
      </c>
      <c r="BK458">
        <v>98.6</v>
      </c>
      <c r="BL458">
        <v>0.12</v>
      </c>
      <c r="BM458">
        <v>0.11</v>
      </c>
      <c r="BN458" s="2">
        <f t="shared" si="172"/>
        <v>0.19019693295388124</v>
      </c>
      <c r="BO458" s="2">
        <f t="shared" si="178"/>
        <v>0.23608098988062884</v>
      </c>
      <c r="BP458" s="2">
        <f t="shared" si="179"/>
        <v>0.21594117897524204</v>
      </c>
      <c r="BQ458" s="2">
        <f t="shared" si="180"/>
        <v>0.28392247671592291</v>
      </c>
      <c r="BR458">
        <f t="shared" si="181"/>
        <v>0.2081441854611584</v>
      </c>
      <c r="BS458">
        <f t="shared" si="182"/>
        <v>0.25327363921607171</v>
      </c>
      <c r="BT458">
        <f t="shared" si="183"/>
        <v>674.27955146404611</v>
      </c>
    </row>
    <row r="459" spans="1:72" x14ac:dyDescent="0.2">
      <c r="A459">
        <v>14</v>
      </c>
      <c r="B459">
        <v>13201</v>
      </c>
      <c r="C459" t="s">
        <v>1195</v>
      </c>
      <c r="D459">
        <v>13</v>
      </c>
      <c r="E459" t="s">
        <v>1211</v>
      </c>
      <c r="F459" t="s">
        <v>1212</v>
      </c>
      <c r="G459" t="s">
        <v>1188</v>
      </c>
      <c r="H459">
        <v>201</v>
      </c>
      <c r="I459">
        <v>1079</v>
      </c>
      <c r="J459">
        <v>152</v>
      </c>
      <c r="K459">
        <v>768</v>
      </c>
      <c r="L459">
        <v>148</v>
      </c>
      <c r="M459">
        <v>15029</v>
      </c>
      <c r="N459">
        <f t="shared" si="161"/>
        <v>20983.592062618016</v>
      </c>
      <c r="O459">
        <v>1991</v>
      </c>
      <c r="P459">
        <f t="shared" si="162"/>
        <v>2779.8477474663964</v>
      </c>
      <c r="Q459">
        <v>17442</v>
      </c>
      <c r="R459">
        <f t="shared" si="163"/>
        <v>24352.639081521291</v>
      </c>
      <c r="S459">
        <v>139</v>
      </c>
      <c r="T459">
        <f t="shared" si="164"/>
        <v>194.07274580503721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867</v>
      </c>
      <c r="AL459">
        <v>0.97101799398660704</v>
      </c>
      <c r="AM459">
        <f t="shared" si="165"/>
        <v>1</v>
      </c>
      <c r="AN459">
        <f t="shared" si="166"/>
        <v>841.87260078638826</v>
      </c>
      <c r="AO459">
        <v>7.04</v>
      </c>
      <c r="AP459">
        <f t="shared" si="167"/>
        <v>6.8359666776657138</v>
      </c>
      <c r="AQ459">
        <v>10.37</v>
      </c>
      <c r="AR459">
        <v>9750</v>
      </c>
      <c r="AS459">
        <v>5.0737861885996933</v>
      </c>
      <c r="AT459">
        <v>1.0610276219553831</v>
      </c>
      <c r="AU459" s="1">
        <f t="shared" si="168"/>
        <v>5.3834272939999996</v>
      </c>
      <c r="AV459" s="1">
        <f t="shared" si="169"/>
        <v>3.1830828658661492</v>
      </c>
      <c r="AW459" s="1">
        <f t="shared" si="170"/>
        <v>7.4271933536876817</v>
      </c>
      <c r="AX459" s="1">
        <f t="shared" si="173"/>
        <v>10.610276219553832</v>
      </c>
      <c r="AY459" s="3">
        <v>0.1</v>
      </c>
      <c r="AZ459">
        <v>35</v>
      </c>
      <c r="BA459">
        <f t="shared" si="171"/>
        <v>0.10368970511989745</v>
      </c>
      <c r="BB459">
        <v>8.2449999999999996E-2</v>
      </c>
      <c r="BC459">
        <v>0.29249999999999998</v>
      </c>
      <c r="BD459">
        <v>9.75E-3</v>
      </c>
      <c r="BE459">
        <v>7257</v>
      </c>
      <c r="BF459">
        <f t="shared" si="174"/>
        <v>85.8</v>
      </c>
      <c r="BG459" s="6">
        <f t="shared" si="175"/>
        <v>1.1961436046511629</v>
      </c>
      <c r="BH459" s="7">
        <f t="shared" si="176"/>
        <v>2.3922872093023257</v>
      </c>
      <c r="BI459" s="6">
        <f t="shared" si="177"/>
        <v>3.5884308139534884</v>
      </c>
      <c r="BJ459">
        <v>516.41999999999996</v>
      </c>
      <c r="BK459">
        <v>98.6</v>
      </c>
      <c r="BL459">
        <v>0.12</v>
      </c>
      <c r="BM459">
        <v>0.11</v>
      </c>
      <c r="BN459" s="2">
        <f t="shared" si="172"/>
        <v>0.19318437595064253</v>
      </c>
      <c r="BO459" s="2">
        <f t="shared" si="178"/>
        <v>0.23747495830435386</v>
      </c>
      <c r="BP459" s="2">
        <f t="shared" si="179"/>
        <v>0.21602160013004887</v>
      </c>
      <c r="BQ459" s="2">
        <f t="shared" si="180"/>
        <v>0.28843673532850378</v>
      </c>
      <c r="BR459">
        <f t="shared" si="181"/>
        <v>0.20953811373324871</v>
      </c>
      <c r="BS459">
        <f t="shared" si="182"/>
        <v>0.25466763809965759</v>
      </c>
      <c r="BT459">
        <f t="shared" si="183"/>
        <v>674.27959102230682</v>
      </c>
    </row>
    <row r="460" spans="1:72" x14ac:dyDescent="0.2">
      <c r="A460">
        <v>14</v>
      </c>
      <c r="B460">
        <v>13205</v>
      </c>
      <c r="C460" t="s">
        <v>1195</v>
      </c>
      <c r="D460">
        <v>13</v>
      </c>
      <c r="E460" t="s">
        <v>1211</v>
      </c>
      <c r="F460" t="s">
        <v>1212</v>
      </c>
      <c r="G460" t="s">
        <v>110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>
        <v>20334</v>
      </c>
      <c r="N460">
        <f t="shared" si="161"/>
        <v>28390.469159709544</v>
      </c>
      <c r="O460">
        <v>2574.8000000000002</v>
      </c>
      <c r="P460">
        <f t="shared" si="162"/>
        <v>3594.9532798475529</v>
      </c>
      <c r="Q460">
        <v>22083</v>
      </c>
      <c r="R460">
        <f t="shared" si="163"/>
        <v>30832.434860522568</v>
      </c>
      <c r="S460">
        <v>185</v>
      </c>
      <c r="T460">
        <f t="shared" si="164"/>
        <v>258.29825880526539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867</v>
      </c>
      <c r="AL460">
        <v>0.970068714835427</v>
      </c>
      <c r="AM460">
        <f t="shared" si="165"/>
        <v>1</v>
      </c>
      <c r="AN460">
        <f t="shared" si="166"/>
        <v>841.04957576231516</v>
      </c>
      <c r="AO460">
        <v>7.04</v>
      </c>
      <c r="AP460">
        <f t="shared" si="167"/>
        <v>6.8292837524414063</v>
      </c>
      <c r="AQ460">
        <v>10.37</v>
      </c>
      <c r="AR460">
        <v>9750</v>
      </c>
      <c r="AS460">
        <v>5.0737861885996933</v>
      </c>
      <c r="AT460">
        <v>1.0694869874872694</v>
      </c>
      <c r="AU460" s="1">
        <f t="shared" si="168"/>
        <v>5.4263483060000004</v>
      </c>
      <c r="AV460" s="1">
        <f t="shared" si="169"/>
        <v>3.2084609624618086</v>
      </c>
      <c r="AW460" s="1">
        <f t="shared" si="170"/>
        <v>7.4864089124108864</v>
      </c>
      <c r="AX460" s="1">
        <f t="shared" si="173"/>
        <v>10.694869874872694</v>
      </c>
      <c r="AY460" s="3">
        <v>0.1</v>
      </c>
      <c r="AZ460">
        <v>35</v>
      </c>
      <c r="BA460">
        <f t="shared" si="171"/>
        <v>0.10368970511989745</v>
      </c>
      <c r="BB460">
        <v>8.2449999999999996E-2</v>
      </c>
      <c r="BC460">
        <v>0.29249999999999998</v>
      </c>
      <c r="BD460">
        <v>9.75E-3</v>
      </c>
      <c r="BE460">
        <v>7258</v>
      </c>
      <c r="BF460">
        <f t="shared" si="174"/>
        <v>85.8</v>
      </c>
      <c r="BG460" s="6">
        <f t="shared" si="175"/>
        <v>1.1961436046511629</v>
      </c>
      <c r="BH460" s="7">
        <f t="shared" si="176"/>
        <v>2.3922872093023257</v>
      </c>
      <c r="BI460" s="6">
        <f t="shared" si="177"/>
        <v>3.5884308139534884</v>
      </c>
      <c r="BJ460">
        <v>516.41999999999996</v>
      </c>
      <c r="BK460">
        <v>98.6</v>
      </c>
      <c r="BL460">
        <v>0.12</v>
      </c>
      <c r="BM460">
        <v>0.11</v>
      </c>
      <c r="BN460" s="2">
        <f t="shared" si="172"/>
        <v>0.19347544755405297</v>
      </c>
      <c r="BO460" s="2">
        <f t="shared" si="178"/>
        <v>0.23832811940260026</v>
      </c>
      <c r="BP460" s="2">
        <f t="shared" si="179"/>
        <v>0.21670371780310285</v>
      </c>
      <c r="BQ460" s="2">
        <f t="shared" si="180"/>
        <v>0.28969620469910901</v>
      </c>
      <c r="BR460">
        <f t="shared" si="181"/>
        <v>0.21039123467986037</v>
      </c>
      <c r="BS460">
        <f t="shared" si="182"/>
        <v>0.25552082965776479</v>
      </c>
      <c r="BT460">
        <f t="shared" si="183"/>
        <v>674.27963058056764</v>
      </c>
    </row>
    <row r="461" spans="1:72" x14ac:dyDescent="0.2">
      <c r="A461">
        <v>14</v>
      </c>
      <c r="B461">
        <v>13207</v>
      </c>
      <c r="C461" t="s">
        <v>1195</v>
      </c>
      <c r="D461">
        <v>13</v>
      </c>
      <c r="E461" t="s">
        <v>1211</v>
      </c>
      <c r="F461" t="s">
        <v>1212</v>
      </c>
      <c r="G461" t="s">
        <v>209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>
        <v>31099</v>
      </c>
      <c r="N461">
        <f t="shared" si="161"/>
        <v>43420.635408567287</v>
      </c>
      <c r="O461">
        <v>3222.3</v>
      </c>
      <c r="P461">
        <f t="shared" si="162"/>
        <v>4498.9971856659822</v>
      </c>
      <c r="Q461">
        <v>28762</v>
      </c>
      <c r="R461">
        <f t="shared" si="163"/>
        <v>40157.700106794822</v>
      </c>
      <c r="S461">
        <v>303</v>
      </c>
      <c r="T461">
        <f t="shared" si="164"/>
        <v>423.0506617188941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867</v>
      </c>
      <c r="AL461">
        <v>0.97164525389671297</v>
      </c>
      <c r="AM461">
        <f t="shared" si="165"/>
        <v>1</v>
      </c>
      <c r="AN461">
        <f t="shared" si="166"/>
        <v>842.41643512845019</v>
      </c>
      <c r="AO461">
        <v>7.04</v>
      </c>
      <c r="AP461">
        <f t="shared" si="167"/>
        <v>6.8403825874328597</v>
      </c>
      <c r="AQ461">
        <v>10.37</v>
      </c>
      <c r="AR461">
        <v>9750</v>
      </c>
      <c r="AS461">
        <v>5.0737861885996933</v>
      </c>
      <c r="AT461">
        <v>1.0201404352887227</v>
      </c>
      <c r="AU461" s="1">
        <f t="shared" si="168"/>
        <v>5.1759744510000001</v>
      </c>
      <c r="AV461" s="1">
        <f t="shared" si="169"/>
        <v>3.0604213058661678</v>
      </c>
      <c r="AW461" s="1">
        <f t="shared" si="170"/>
        <v>7.1409830470210585</v>
      </c>
      <c r="AX461" s="1">
        <f t="shared" si="173"/>
        <v>10.201404352887227</v>
      </c>
      <c r="AY461" s="3">
        <v>0.1</v>
      </c>
      <c r="AZ461">
        <v>35</v>
      </c>
      <c r="BA461">
        <f t="shared" si="171"/>
        <v>0.10368970511989745</v>
      </c>
      <c r="BB461">
        <v>8.2449999999999996E-2</v>
      </c>
      <c r="BC461">
        <v>0.29249999999999998</v>
      </c>
      <c r="BD461">
        <v>9.75E-3</v>
      </c>
      <c r="BE461">
        <v>7259</v>
      </c>
      <c r="BF461">
        <f t="shared" si="174"/>
        <v>85.8</v>
      </c>
      <c r="BG461" s="6">
        <f t="shared" si="175"/>
        <v>1.1961436046511629</v>
      </c>
      <c r="BH461" s="7">
        <f t="shared" si="176"/>
        <v>2.3922872093023257</v>
      </c>
      <c r="BI461" s="6">
        <f t="shared" si="177"/>
        <v>3.5884308139534884</v>
      </c>
      <c r="BJ461">
        <v>516.41999999999996</v>
      </c>
      <c r="BK461">
        <v>98.6</v>
      </c>
      <c r="BL461">
        <v>0.12</v>
      </c>
      <c r="BM461">
        <v>0.11</v>
      </c>
      <c r="BN461" s="2">
        <f t="shared" si="172"/>
        <v>0.19124589892394539</v>
      </c>
      <c r="BO461" s="2">
        <f t="shared" si="178"/>
        <v>0.23711285168483873</v>
      </c>
      <c r="BP461" s="2">
        <f t="shared" si="179"/>
        <v>0.21648620851978387</v>
      </c>
      <c r="BQ461" s="2">
        <f t="shared" si="180"/>
        <v>0.28611079322823924</v>
      </c>
      <c r="BR461">
        <f t="shared" si="181"/>
        <v>0.20917592681046412</v>
      </c>
      <c r="BS461">
        <f t="shared" si="182"/>
        <v>0.25430559239986411</v>
      </c>
      <c r="BT461">
        <f t="shared" si="183"/>
        <v>674.27967013882846</v>
      </c>
    </row>
    <row r="462" spans="1:72" x14ac:dyDescent="0.2">
      <c r="A462">
        <v>14</v>
      </c>
      <c r="B462">
        <v>13209</v>
      </c>
      <c r="C462" t="s">
        <v>1195</v>
      </c>
      <c r="D462">
        <v>13</v>
      </c>
      <c r="E462" t="s">
        <v>1211</v>
      </c>
      <c r="F462" t="s">
        <v>1212</v>
      </c>
      <c r="G462" t="s">
        <v>571</v>
      </c>
      <c r="H462">
        <v>209</v>
      </c>
      <c r="I462">
        <v>1354</v>
      </c>
      <c r="J462">
        <v>180</v>
      </c>
      <c r="K462">
        <v>936</v>
      </c>
      <c r="L462">
        <v>209</v>
      </c>
      <c r="M462">
        <v>19660</v>
      </c>
      <c r="N462">
        <f t="shared" si="161"/>
        <v>27449.425773575767</v>
      </c>
      <c r="O462">
        <v>2404.8000000000002</v>
      </c>
      <c r="P462">
        <f t="shared" si="162"/>
        <v>3357.5981231075793</v>
      </c>
      <c r="Q462">
        <v>21380</v>
      </c>
      <c r="R462">
        <f t="shared" si="163"/>
        <v>29850.901477062558</v>
      </c>
      <c r="S462">
        <v>187</v>
      </c>
      <c r="T462">
        <f t="shared" si="164"/>
        <v>261.09067241397094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867</v>
      </c>
      <c r="AL462">
        <v>0.974848553538322</v>
      </c>
      <c r="AM462">
        <f t="shared" si="165"/>
        <v>1</v>
      </c>
      <c r="AN462">
        <f t="shared" si="166"/>
        <v>845.19369591772522</v>
      </c>
      <c r="AO462">
        <v>7.04</v>
      </c>
      <c r="AP462">
        <f t="shared" si="167"/>
        <v>6.8629338169097869</v>
      </c>
      <c r="AQ462">
        <v>10.37</v>
      </c>
      <c r="AR462">
        <v>9750</v>
      </c>
      <c r="AS462">
        <v>5.0737861885996933</v>
      </c>
      <c r="AT462">
        <v>1.0182910055628338</v>
      </c>
      <c r="AU462" s="1">
        <f t="shared" si="168"/>
        <v>5.1665908399999996</v>
      </c>
      <c r="AV462" s="1">
        <f t="shared" si="169"/>
        <v>3.0548730166885014</v>
      </c>
      <c r="AW462" s="1">
        <f t="shared" si="170"/>
        <v>7.1280370389398371</v>
      </c>
      <c r="AX462" s="1">
        <f t="shared" si="173"/>
        <v>10.182910055628337</v>
      </c>
      <c r="AY462" s="3">
        <v>0.1</v>
      </c>
      <c r="AZ462">
        <v>35</v>
      </c>
      <c r="BA462">
        <f t="shared" si="171"/>
        <v>0.10368970511989745</v>
      </c>
      <c r="BB462">
        <v>8.2449999999999996E-2</v>
      </c>
      <c r="BC462">
        <v>0.29249999999999998</v>
      </c>
      <c r="BD462">
        <v>9.75E-3</v>
      </c>
      <c r="BE462">
        <v>7260</v>
      </c>
      <c r="BF462">
        <f t="shared" si="174"/>
        <v>85.8</v>
      </c>
      <c r="BG462" s="6">
        <f t="shared" si="175"/>
        <v>1.1961436046511629</v>
      </c>
      <c r="BH462" s="7">
        <f t="shared" si="176"/>
        <v>2.3922872093023257</v>
      </c>
      <c r="BI462" s="6">
        <f t="shared" si="177"/>
        <v>3.5884308139534884</v>
      </c>
      <c r="BJ462">
        <v>516.41999999999996</v>
      </c>
      <c r="BK462">
        <v>98.6</v>
      </c>
      <c r="BL462">
        <v>0.12</v>
      </c>
      <c r="BM462">
        <v>0.11</v>
      </c>
      <c r="BN462" s="2">
        <f t="shared" si="172"/>
        <v>0.191584342150488</v>
      </c>
      <c r="BO462" s="2">
        <f t="shared" si="178"/>
        <v>0.23634604506106191</v>
      </c>
      <c r="BP462" s="2">
        <f t="shared" si="179"/>
        <v>0.21575679628377478</v>
      </c>
      <c r="BQ462" s="2">
        <f t="shared" si="180"/>
        <v>0.28525515741343827</v>
      </c>
      <c r="BR462">
        <f t="shared" si="181"/>
        <v>0.2084090800350526</v>
      </c>
      <c r="BS462">
        <f t="shared" si="182"/>
        <v>0.25353881623594809</v>
      </c>
      <c r="BT462">
        <f t="shared" si="183"/>
        <v>674.27970969708929</v>
      </c>
    </row>
    <row r="463" spans="1:72" x14ac:dyDescent="0.2">
      <c r="A463">
        <v>14</v>
      </c>
      <c r="B463">
        <v>13211</v>
      </c>
      <c r="C463" t="s">
        <v>1195</v>
      </c>
      <c r="D463">
        <v>13</v>
      </c>
      <c r="E463" t="s">
        <v>1211</v>
      </c>
      <c r="F463" t="s">
        <v>1212</v>
      </c>
      <c r="G463" t="s">
        <v>878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>
        <v>39153</v>
      </c>
      <c r="N463">
        <f t="shared" si="161"/>
        <v>54665.685010824622</v>
      </c>
      <c r="O463">
        <v>3768</v>
      </c>
      <c r="P463">
        <f t="shared" si="162"/>
        <v>5260.9072388012964</v>
      </c>
      <c r="Q463">
        <v>33025</v>
      </c>
      <c r="R463">
        <f t="shared" si="163"/>
        <v>46109.729713750748</v>
      </c>
      <c r="S463">
        <v>373</v>
      </c>
      <c r="T463">
        <f t="shared" si="164"/>
        <v>520.78513802358907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867</v>
      </c>
      <c r="AL463">
        <v>0.97435447573661804</v>
      </c>
      <c r="AM463">
        <f t="shared" si="165"/>
        <v>1</v>
      </c>
      <c r="AN463">
        <f t="shared" si="166"/>
        <v>844.76533046364784</v>
      </c>
      <c r="AO463">
        <v>7.04</v>
      </c>
      <c r="AP463">
        <f t="shared" si="167"/>
        <v>6.8594555091857909</v>
      </c>
      <c r="AQ463">
        <v>10.37</v>
      </c>
      <c r="AR463">
        <v>9750</v>
      </c>
      <c r="AS463">
        <v>5.0737861885996933</v>
      </c>
      <c r="AT463">
        <v>1.0280708090775135</v>
      </c>
      <c r="AU463" s="1">
        <f t="shared" si="168"/>
        <v>5.2162114720000003</v>
      </c>
      <c r="AV463" s="1">
        <f t="shared" si="169"/>
        <v>3.0842124272325404</v>
      </c>
      <c r="AW463" s="1">
        <f t="shared" si="170"/>
        <v>7.1964956635425938</v>
      </c>
      <c r="AX463" s="1">
        <f t="shared" si="173"/>
        <v>10.280708090775136</v>
      </c>
      <c r="AY463" s="3">
        <v>0.1</v>
      </c>
      <c r="AZ463">
        <v>35</v>
      </c>
      <c r="BA463">
        <f t="shared" si="171"/>
        <v>0.10368970511989745</v>
      </c>
      <c r="BB463">
        <v>8.2449999999999996E-2</v>
      </c>
      <c r="BC463">
        <v>0.29249999999999998</v>
      </c>
      <c r="BD463">
        <v>9.75E-3</v>
      </c>
      <c r="BE463">
        <v>7261</v>
      </c>
      <c r="BF463">
        <f t="shared" si="174"/>
        <v>85.8</v>
      </c>
      <c r="BG463" s="6">
        <f t="shared" si="175"/>
        <v>1.1961436046511629</v>
      </c>
      <c r="BH463" s="7">
        <f t="shared" si="176"/>
        <v>2.3922872093023257</v>
      </c>
      <c r="BI463" s="6">
        <f t="shared" si="177"/>
        <v>3.5884308139534884</v>
      </c>
      <c r="BJ463">
        <v>516.41999999999996</v>
      </c>
      <c r="BK463">
        <v>98.6</v>
      </c>
      <c r="BL463">
        <v>0.12</v>
      </c>
      <c r="BM463">
        <v>0.11</v>
      </c>
      <c r="BN463" s="2">
        <f t="shared" si="172"/>
        <v>0.19200183026356557</v>
      </c>
      <c r="BO463" s="2">
        <f t="shared" si="178"/>
        <v>0.23863368938113136</v>
      </c>
      <c r="BP463" s="2">
        <f t="shared" si="179"/>
        <v>0.21784669869464859</v>
      </c>
      <c r="BQ463" s="2">
        <f t="shared" si="180"/>
        <v>0.28801253141418892</v>
      </c>
      <c r="BR463">
        <f t="shared" si="181"/>
        <v>0.21069668420348731</v>
      </c>
      <c r="BS463">
        <f t="shared" si="182"/>
        <v>0.25582649101587834</v>
      </c>
      <c r="BT463">
        <f t="shared" si="183"/>
        <v>674.27974925535011</v>
      </c>
    </row>
    <row r="464" spans="1:72" x14ac:dyDescent="0.2">
      <c r="A464">
        <v>15</v>
      </c>
      <c r="B464">
        <v>13213</v>
      </c>
      <c r="C464" t="s">
        <v>1308</v>
      </c>
      <c r="D464">
        <v>13</v>
      </c>
      <c r="E464" t="s">
        <v>1211</v>
      </c>
      <c r="F464" t="s">
        <v>1212</v>
      </c>
      <c r="G464" t="s">
        <v>489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>
        <v>38687</v>
      </c>
      <c r="N464">
        <f t="shared" si="161"/>
        <v>54015.052639996225</v>
      </c>
      <c r="O464">
        <v>4382.7</v>
      </c>
      <c r="P464">
        <f t="shared" si="162"/>
        <v>6119.1555614369536</v>
      </c>
      <c r="Q464">
        <v>35008</v>
      </c>
      <c r="R464">
        <f t="shared" si="163"/>
        <v>48878.407806782321</v>
      </c>
      <c r="S464">
        <v>358</v>
      </c>
      <c r="T464">
        <f t="shared" si="164"/>
        <v>499.84203595829729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867</v>
      </c>
      <c r="AL464">
        <v>0.974788533316718</v>
      </c>
      <c r="AM464">
        <f t="shared" si="165"/>
        <v>1</v>
      </c>
      <c r="AN464">
        <f t="shared" si="166"/>
        <v>845.1416583855945</v>
      </c>
      <c r="AO464">
        <v>7.04</v>
      </c>
      <c r="AP464">
        <f t="shared" si="167"/>
        <v>6.8625112745496946</v>
      </c>
      <c r="AQ464">
        <v>10.37</v>
      </c>
      <c r="AR464">
        <v>9750</v>
      </c>
      <c r="AS464">
        <v>5.0737861885996933</v>
      </c>
      <c r="AT464">
        <v>1.0070852807083359</v>
      </c>
      <c r="AU464" s="1">
        <f t="shared" si="168"/>
        <v>5.1097353879999998</v>
      </c>
      <c r="AV464" s="1">
        <f t="shared" si="169"/>
        <v>3.021255842125008</v>
      </c>
      <c r="AW464" s="1">
        <f t="shared" si="170"/>
        <v>7.0495969649583516</v>
      </c>
      <c r="AX464" s="1">
        <f t="shared" si="173"/>
        <v>10.070852807083359</v>
      </c>
      <c r="AY464" s="3">
        <v>0.1</v>
      </c>
      <c r="AZ464">
        <v>35</v>
      </c>
      <c r="BA464">
        <f t="shared" si="171"/>
        <v>0.10368970511989745</v>
      </c>
      <c r="BB464">
        <v>0.17175000000000001</v>
      </c>
      <c r="BC464">
        <v>0.29249999999999998</v>
      </c>
      <c r="BD464">
        <v>9.75E-3</v>
      </c>
      <c r="BE464">
        <v>7262</v>
      </c>
      <c r="BF464">
        <f t="shared" si="174"/>
        <v>85.8</v>
      </c>
      <c r="BG464" s="6">
        <f t="shared" si="175"/>
        <v>1.1961436046511629</v>
      </c>
      <c r="BH464" s="7">
        <f t="shared" si="176"/>
        <v>2.3922872093023257</v>
      </c>
      <c r="BI464" s="6">
        <f t="shared" si="177"/>
        <v>3.5884308139534884</v>
      </c>
      <c r="BJ464">
        <v>516.41999999999996</v>
      </c>
      <c r="BK464">
        <v>98.6</v>
      </c>
      <c r="BL464">
        <v>0.12</v>
      </c>
      <c r="BM464">
        <v>0.11</v>
      </c>
      <c r="BN464" s="2">
        <f t="shared" si="172"/>
        <v>0.12299691000135761</v>
      </c>
      <c r="BO464" s="2">
        <f t="shared" si="178"/>
        <v>0.16950026005424126</v>
      </c>
      <c r="BP464" s="2">
        <f t="shared" si="179"/>
        <v>0.1491375844819601</v>
      </c>
      <c r="BQ464" s="2">
        <f t="shared" si="180"/>
        <v>0.21787115489030398</v>
      </c>
      <c r="BR464">
        <f t="shared" si="181"/>
        <v>0.14171836896409259</v>
      </c>
      <c r="BS464">
        <f t="shared" si="182"/>
        <v>0.1865759518789086</v>
      </c>
      <c r="BT464">
        <f t="shared" si="183"/>
        <v>674.12839604892656</v>
      </c>
    </row>
    <row r="465" spans="1:72" x14ac:dyDescent="0.2">
      <c r="A465">
        <v>14</v>
      </c>
      <c r="B465">
        <v>13215</v>
      </c>
      <c r="C465" t="s">
        <v>1195</v>
      </c>
      <c r="D465">
        <v>13</v>
      </c>
      <c r="E465" t="s">
        <v>1211</v>
      </c>
      <c r="F465" t="s">
        <v>1212</v>
      </c>
      <c r="G465" t="s">
        <v>1239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>
        <v>40834</v>
      </c>
      <c r="N465">
        <f t="shared" si="161"/>
        <v>57012.708648941654</v>
      </c>
      <c r="O465">
        <v>2275.6999999999998</v>
      </c>
      <c r="P465">
        <f t="shared" si="162"/>
        <v>3177.3478246656341</v>
      </c>
      <c r="Q465">
        <v>27131</v>
      </c>
      <c r="R465">
        <f t="shared" si="163"/>
        <v>37880.486808895432</v>
      </c>
      <c r="S465">
        <v>382</v>
      </c>
      <c r="T465">
        <f t="shared" si="164"/>
        <v>533.35099926276416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867</v>
      </c>
      <c r="AL465">
        <v>0.97213620940844203</v>
      </c>
      <c r="AM465">
        <f t="shared" si="165"/>
        <v>1</v>
      </c>
      <c r="AN465">
        <f t="shared" si="166"/>
        <v>842.84209355711926</v>
      </c>
      <c r="AO465">
        <v>7.04</v>
      </c>
      <c r="AP465">
        <f t="shared" si="167"/>
        <v>6.8438389142354321</v>
      </c>
      <c r="AQ465">
        <v>10.37</v>
      </c>
      <c r="AR465">
        <v>9750</v>
      </c>
      <c r="AS465">
        <v>5.0737861885996933</v>
      </c>
      <c r="AT465">
        <v>1.0358030968684635</v>
      </c>
      <c r="AU465" s="1">
        <f t="shared" si="168"/>
        <v>5.2554434470000002</v>
      </c>
      <c r="AV465" s="1">
        <f t="shared" si="169"/>
        <v>3.1074092906053905</v>
      </c>
      <c r="AW465" s="1">
        <f t="shared" si="170"/>
        <v>7.250621678079245</v>
      </c>
      <c r="AX465" s="1">
        <f t="shared" si="173"/>
        <v>10.358030968684634</v>
      </c>
      <c r="AY465" s="3">
        <v>0.1</v>
      </c>
      <c r="AZ465">
        <v>35</v>
      </c>
      <c r="BA465">
        <f t="shared" si="171"/>
        <v>0.10368970511989745</v>
      </c>
      <c r="BB465">
        <v>8.2449999999999996E-2</v>
      </c>
      <c r="BC465">
        <v>0.29249999999999998</v>
      </c>
      <c r="BD465">
        <v>9.75E-3</v>
      </c>
      <c r="BE465">
        <v>7263</v>
      </c>
      <c r="BF465">
        <f t="shared" si="174"/>
        <v>85.8</v>
      </c>
      <c r="BG465" s="6">
        <f t="shared" si="175"/>
        <v>1.1961436046511629</v>
      </c>
      <c r="BH465" s="7">
        <f t="shared" si="176"/>
        <v>2.3922872093023257</v>
      </c>
      <c r="BI465" s="6">
        <f t="shared" si="177"/>
        <v>3.5884308139534884</v>
      </c>
      <c r="BJ465">
        <v>516.41999999999996</v>
      </c>
      <c r="BK465">
        <v>98.6</v>
      </c>
      <c r="BL465">
        <v>0.12</v>
      </c>
      <c r="BM465">
        <v>0.11</v>
      </c>
      <c r="BN465" s="2">
        <f t="shared" si="172"/>
        <v>0.19208661562321155</v>
      </c>
      <c r="BO465" s="2">
        <f t="shared" si="178"/>
        <v>0.23850359593943463</v>
      </c>
      <c r="BP465" s="2">
        <f t="shared" si="179"/>
        <v>0.21756026291458716</v>
      </c>
      <c r="BQ465" s="2">
        <f t="shared" si="180"/>
        <v>0.28825382427585983</v>
      </c>
      <c r="BR465">
        <f t="shared" si="181"/>
        <v>0.21056651045852115</v>
      </c>
      <c r="BS465">
        <f t="shared" si="182"/>
        <v>0.25569645849390332</v>
      </c>
      <c r="BT465">
        <f t="shared" si="183"/>
        <v>674.27982837187176</v>
      </c>
    </row>
    <row r="466" spans="1:72" x14ac:dyDescent="0.2">
      <c r="A466">
        <v>14</v>
      </c>
      <c r="B466">
        <v>13217</v>
      </c>
      <c r="C466" t="s">
        <v>1195</v>
      </c>
      <c r="D466">
        <v>13</v>
      </c>
      <c r="E466" t="s">
        <v>1211</v>
      </c>
      <c r="F466" t="s">
        <v>1212</v>
      </c>
      <c r="G466" t="s">
        <v>879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>
        <v>53858</v>
      </c>
      <c r="N466">
        <f t="shared" si="161"/>
        <v>75196.906068832337</v>
      </c>
      <c r="O466">
        <v>4147.3999999999996</v>
      </c>
      <c r="P466">
        <f t="shared" si="162"/>
        <v>5790.6281003727436</v>
      </c>
      <c r="Q466">
        <v>37970</v>
      </c>
      <c r="R466">
        <f t="shared" si="163"/>
        <v>53013.972361275279</v>
      </c>
      <c r="S466">
        <v>545</v>
      </c>
      <c r="T466">
        <f t="shared" si="164"/>
        <v>760.93270837226828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867</v>
      </c>
      <c r="AL466">
        <v>0.97209539413452195</v>
      </c>
      <c r="AM466">
        <f t="shared" si="165"/>
        <v>1</v>
      </c>
      <c r="AN466">
        <f t="shared" si="166"/>
        <v>842.80670671463054</v>
      </c>
      <c r="AO466">
        <v>7.04</v>
      </c>
      <c r="AP466">
        <f t="shared" si="167"/>
        <v>6.8435515747070346</v>
      </c>
      <c r="AQ466">
        <v>10.37</v>
      </c>
      <c r="AR466">
        <v>9750</v>
      </c>
      <c r="AS466">
        <v>5.0737861885996933</v>
      </c>
      <c r="AT466">
        <v>1.0254960458702358</v>
      </c>
      <c r="AU466" s="1">
        <f t="shared" si="168"/>
        <v>5.2031476740000002</v>
      </c>
      <c r="AV466" s="1">
        <f t="shared" si="169"/>
        <v>3.0764881376107072</v>
      </c>
      <c r="AW466" s="1">
        <f t="shared" si="170"/>
        <v>7.1784723210916503</v>
      </c>
      <c r="AX466" s="1">
        <f t="shared" si="173"/>
        <v>10.254960458702358</v>
      </c>
      <c r="AY466" s="3">
        <v>0.1</v>
      </c>
      <c r="AZ466">
        <v>35</v>
      </c>
      <c r="BA466">
        <f t="shared" si="171"/>
        <v>0.10368970511989745</v>
      </c>
      <c r="BB466">
        <v>8.2449999999999996E-2</v>
      </c>
      <c r="BC466">
        <v>0.29249999999999998</v>
      </c>
      <c r="BD466">
        <v>9.75E-3</v>
      </c>
      <c r="BE466">
        <v>7264</v>
      </c>
      <c r="BF466">
        <f t="shared" si="174"/>
        <v>85.8</v>
      </c>
      <c r="BG466" s="6">
        <f t="shared" si="175"/>
        <v>1.1961436046511629</v>
      </c>
      <c r="BH466" s="7">
        <f t="shared" si="176"/>
        <v>2.3922872093023257</v>
      </c>
      <c r="BI466" s="6">
        <f t="shared" si="177"/>
        <v>3.5884308139534884</v>
      </c>
      <c r="BJ466">
        <v>516.41999999999996</v>
      </c>
      <c r="BK466">
        <v>98.6</v>
      </c>
      <c r="BL466">
        <v>0.12</v>
      </c>
      <c r="BM466">
        <v>0.11</v>
      </c>
      <c r="BN466" s="2">
        <f t="shared" si="172"/>
        <v>0.19157125378169584</v>
      </c>
      <c r="BO466" s="2">
        <f t="shared" si="178"/>
        <v>0.23945804737613205</v>
      </c>
      <c r="BP466" s="2">
        <f t="shared" si="179"/>
        <v>0.21872311689633642</v>
      </c>
      <c r="BQ466" s="2">
        <f t="shared" si="180"/>
        <v>0.28871322202698008</v>
      </c>
      <c r="BR466">
        <f t="shared" si="181"/>
        <v>0.21152092174358381</v>
      </c>
      <c r="BS466">
        <f t="shared" si="182"/>
        <v>0.25665094039046155</v>
      </c>
      <c r="BT466">
        <f t="shared" si="183"/>
        <v>674.27986793013258</v>
      </c>
    </row>
    <row r="467" spans="1:72" x14ac:dyDescent="0.2">
      <c r="A467">
        <v>14</v>
      </c>
      <c r="B467">
        <v>13219</v>
      </c>
      <c r="C467" t="s">
        <v>1195</v>
      </c>
      <c r="D467">
        <v>13</v>
      </c>
      <c r="E467" t="s">
        <v>1211</v>
      </c>
      <c r="F467" t="s">
        <v>1212</v>
      </c>
      <c r="G467" t="s">
        <v>1240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>
        <v>43669</v>
      </c>
      <c r="N467">
        <f t="shared" si="161"/>
        <v>60970.954939281801</v>
      </c>
      <c r="O467">
        <v>3973.9</v>
      </c>
      <c r="P467">
        <f t="shared" si="162"/>
        <v>5548.3862198175357</v>
      </c>
      <c r="Q467">
        <v>34111</v>
      </c>
      <c r="R467">
        <f t="shared" si="163"/>
        <v>47626.010303277879</v>
      </c>
      <c r="S467">
        <v>432</v>
      </c>
      <c r="T467">
        <f t="shared" si="164"/>
        <v>603.1613394804034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867</v>
      </c>
      <c r="AL467">
        <v>0.97487607598304704</v>
      </c>
      <c r="AM467">
        <f t="shared" si="165"/>
        <v>1</v>
      </c>
      <c r="AN467">
        <f t="shared" si="166"/>
        <v>845.21755787730183</v>
      </c>
      <c r="AO467">
        <v>7.04</v>
      </c>
      <c r="AP467">
        <f t="shared" si="167"/>
        <v>6.8631275749206511</v>
      </c>
      <c r="AQ467">
        <v>10.37</v>
      </c>
      <c r="AR467">
        <v>9750</v>
      </c>
      <c r="AS467">
        <v>5.0737861885996933</v>
      </c>
      <c r="AT467">
        <v>1.0551289132026875</v>
      </c>
      <c r="AU467" s="1">
        <f t="shared" si="168"/>
        <v>5.3534985070000003</v>
      </c>
      <c r="AV467" s="1">
        <f t="shared" si="169"/>
        <v>3.1653867396080626</v>
      </c>
      <c r="AW467" s="1">
        <f t="shared" si="170"/>
        <v>7.3859023924188127</v>
      </c>
      <c r="AX467" s="1">
        <f t="shared" si="173"/>
        <v>10.551289132026875</v>
      </c>
      <c r="AY467" s="3">
        <v>0.1</v>
      </c>
      <c r="AZ467">
        <v>35</v>
      </c>
      <c r="BA467">
        <f t="shared" si="171"/>
        <v>0.10368970511989745</v>
      </c>
      <c r="BB467">
        <v>8.2449999999999996E-2</v>
      </c>
      <c r="BC467">
        <v>0.29249999999999998</v>
      </c>
      <c r="BD467">
        <v>9.75E-3</v>
      </c>
      <c r="BE467">
        <v>7265</v>
      </c>
      <c r="BF467">
        <f t="shared" si="174"/>
        <v>85.8</v>
      </c>
      <c r="BG467" s="6">
        <f t="shared" si="175"/>
        <v>1.1961436046511629</v>
      </c>
      <c r="BH467" s="7">
        <f t="shared" si="176"/>
        <v>2.3922872093023257</v>
      </c>
      <c r="BI467" s="6">
        <f t="shared" si="177"/>
        <v>3.5884308139534884</v>
      </c>
      <c r="BJ467">
        <v>516.41999999999996</v>
      </c>
      <c r="BK467">
        <v>98.6</v>
      </c>
      <c r="BL467">
        <v>0.12</v>
      </c>
      <c r="BM467">
        <v>0.11</v>
      </c>
      <c r="BN467" s="2">
        <f t="shared" si="172"/>
        <v>0.19341038585075854</v>
      </c>
      <c r="BO467" s="2">
        <f t="shared" si="178"/>
        <v>0.24044365119605451</v>
      </c>
      <c r="BP467" s="2">
        <f t="shared" si="179"/>
        <v>0.21910956146398317</v>
      </c>
      <c r="BQ467" s="2">
        <f t="shared" si="180"/>
        <v>0.29112210979006659</v>
      </c>
      <c r="BR467">
        <f t="shared" si="181"/>
        <v>0.21250648541187156</v>
      </c>
      <c r="BS467">
        <f t="shared" si="182"/>
        <v>0.25763657467024481</v>
      </c>
      <c r="BT467">
        <f t="shared" si="183"/>
        <v>674.27990748839341</v>
      </c>
    </row>
    <row r="468" spans="1:72" x14ac:dyDescent="0.2">
      <c r="A468">
        <v>14</v>
      </c>
      <c r="B468">
        <v>13221</v>
      </c>
      <c r="C468" t="s">
        <v>1195</v>
      </c>
      <c r="D468">
        <v>13</v>
      </c>
      <c r="E468" t="s">
        <v>1211</v>
      </c>
      <c r="F468" t="s">
        <v>1212</v>
      </c>
      <c r="G468" t="s">
        <v>1241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>
        <v>28929</v>
      </c>
      <c r="N468">
        <f t="shared" si="161"/>
        <v>40390.866643121743</v>
      </c>
      <c r="O468">
        <v>3424.2</v>
      </c>
      <c r="P468">
        <f t="shared" si="162"/>
        <v>4780.8913394648089</v>
      </c>
      <c r="Q468">
        <v>29801</v>
      </c>
      <c r="R468">
        <f t="shared" si="163"/>
        <v>41608.358976517367</v>
      </c>
      <c r="S468">
        <v>277</v>
      </c>
      <c r="T468">
        <f t="shared" si="164"/>
        <v>386.74928480572169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867</v>
      </c>
      <c r="AL468">
        <v>0.978263139724731</v>
      </c>
      <c r="AM468">
        <f t="shared" si="165"/>
        <v>1</v>
      </c>
      <c r="AN468">
        <f t="shared" si="166"/>
        <v>848.15414214134182</v>
      </c>
      <c r="AO468">
        <v>7.04</v>
      </c>
      <c r="AP468">
        <f t="shared" si="167"/>
        <v>6.8869725036621059</v>
      </c>
      <c r="AQ468">
        <v>10.37</v>
      </c>
      <c r="AR468">
        <v>9750</v>
      </c>
      <c r="AS468">
        <v>5.0737861885996933</v>
      </c>
      <c r="AT468">
        <v>1.0615300540455899</v>
      </c>
      <c r="AU468" s="1">
        <f t="shared" si="168"/>
        <v>5.3859765269999995</v>
      </c>
      <c r="AV468" s="1">
        <f t="shared" si="169"/>
        <v>3.1845901621367698</v>
      </c>
      <c r="AW468" s="1">
        <f t="shared" si="170"/>
        <v>7.4307103783191293</v>
      </c>
      <c r="AX468" s="1">
        <f t="shared" si="173"/>
        <v>10.615300540455898</v>
      </c>
      <c r="AY468" s="3">
        <v>0.1</v>
      </c>
      <c r="AZ468">
        <v>35</v>
      </c>
      <c r="BA468">
        <f t="shared" si="171"/>
        <v>0.10368970511989745</v>
      </c>
      <c r="BB468">
        <v>8.2449999999999996E-2</v>
      </c>
      <c r="BC468">
        <v>0.29249999999999998</v>
      </c>
      <c r="BD468">
        <v>9.75E-3</v>
      </c>
      <c r="BE468">
        <v>7266</v>
      </c>
      <c r="BF468">
        <f t="shared" si="174"/>
        <v>85.8</v>
      </c>
      <c r="BG468" s="6">
        <f t="shared" si="175"/>
        <v>1.1961436046511629</v>
      </c>
      <c r="BH468" s="7">
        <f t="shared" si="176"/>
        <v>2.3922872093023257</v>
      </c>
      <c r="BI468" s="6">
        <f t="shared" si="177"/>
        <v>3.5884308139534884</v>
      </c>
      <c r="BJ468">
        <v>516.41999999999996</v>
      </c>
      <c r="BK468">
        <v>98.6</v>
      </c>
      <c r="BL468">
        <v>0.12</v>
      </c>
      <c r="BM468">
        <v>0.11</v>
      </c>
      <c r="BN468" s="2">
        <f t="shared" si="172"/>
        <v>0.19418164402581353</v>
      </c>
      <c r="BO468" s="2">
        <f t="shared" si="178"/>
        <v>0.23992849715025319</v>
      </c>
      <c r="BP468" s="2">
        <f t="shared" si="179"/>
        <v>0.21846498009283674</v>
      </c>
      <c r="BQ468" s="2">
        <f t="shared" si="180"/>
        <v>0.29091440628144827</v>
      </c>
      <c r="BR468">
        <f t="shared" si="181"/>
        <v>0.21199129121443552</v>
      </c>
      <c r="BS468">
        <f t="shared" si="182"/>
        <v>0.25712145108430434</v>
      </c>
      <c r="BT468">
        <f t="shared" si="183"/>
        <v>674.27994704665423</v>
      </c>
    </row>
    <row r="469" spans="1:72" x14ac:dyDescent="0.2">
      <c r="A469">
        <v>14</v>
      </c>
      <c r="B469">
        <v>13223</v>
      </c>
      <c r="C469" t="s">
        <v>1195</v>
      </c>
      <c r="D469">
        <v>13</v>
      </c>
      <c r="E469" t="s">
        <v>1211</v>
      </c>
      <c r="F469" t="s">
        <v>1212</v>
      </c>
      <c r="G469" t="s">
        <v>915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>
        <v>64452</v>
      </c>
      <c r="N469">
        <f t="shared" si="161"/>
        <v>89988.320954145747</v>
      </c>
      <c r="O469">
        <v>4300.8999999999996</v>
      </c>
      <c r="P469">
        <f t="shared" si="162"/>
        <v>6004.9458448408959</v>
      </c>
      <c r="Q469">
        <v>42760</v>
      </c>
      <c r="R469">
        <f t="shared" si="163"/>
        <v>59701.802954125116</v>
      </c>
      <c r="S469">
        <v>689</v>
      </c>
      <c r="T469">
        <f t="shared" si="164"/>
        <v>961.98648819906941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867</v>
      </c>
      <c r="AL469">
        <v>0.974731884896755</v>
      </c>
      <c r="AM469">
        <f t="shared" si="165"/>
        <v>1</v>
      </c>
      <c r="AN469">
        <f t="shared" si="166"/>
        <v>845.09254420548655</v>
      </c>
      <c r="AO469">
        <v>7.04</v>
      </c>
      <c r="AP469">
        <f t="shared" si="167"/>
        <v>6.8621124696731552</v>
      </c>
      <c r="AQ469">
        <v>10.37</v>
      </c>
      <c r="AR469">
        <v>9750</v>
      </c>
      <c r="AS469">
        <v>5.0737861885996933</v>
      </c>
      <c r="AT469">
        <v>1.0075929365109764</v>
      </c>
      <c r="AU469" s="1">
        <f t="shared" si="168"/>
        <v>5.1123111249999997</v>
      </c>
      <c r="AV469" s="1">
        <f t="shared" si="169"/>
        <v>3.0227788095329293</v>
      </c>
      <c r="AW469" s="1">
        <f t="shared" si="170"/>
        <v>7.0531505555768348</v>
      </c>
      <c r="AX469" s="1">
        <f t="shared" si="173"/>
        <v>10.075929365109763</v>
      </c>
      <c r="AY469" s="3">
        <v>0.1</v>
      </c>
      <c r="AZ469">
        <v>35</v>
      </c>
      <c r="BA469">
        <f t="shared" si="171"/>
        <v>0.10368970511989745</v>
      </c>
      <c r="BB469">
        <v>8.2449999999999996E-2</v>
      </c>
      <c r="BC469">
        <v>0.29249999999999998</v>
      </c>
      <c r="BD469">
        <v>9.75E-3</v>
      </c>
      <c r="BE469">
        <v>7267</v>
      </c>
      <c r="BF469">
        <f t="shared" si="174"/>
        <v>85.8</v>
      </c>
      <c r="BG469" s="6">
        <f t="shared" si="175"/>
        <v>1.1961436046511629</v>
      </c>
      <c r="BH469" s="7">
        <f t="shared" si="176"/>
        <v>2.3922872093023257</v>
      </c>
      <c r="BI469" s="6">
        <f t="shared" si="177"/>
        <v>3.5884308139534884</v>
      </c>
      <c r="BJ469">
        <v>516.41999999999996</v>
      </c>
      <c r="BK469">
        <v>98.6</v>
      </c>
      <c r="BL469">
        <v>0.12</v>
      </c>
      <c r="BM469">
        <v>0.11</v>
      </c>
      <c r="BN469" s="2">
        <f t="shared" si="172"/>
        <v>0.19103945615381987</v>
      </c>
      <c r="BO469" s="2">
        <f t="shared" si="178"/>
        <v>0.23981596654355411</v>
      </c>
      <c r="BP469" s="2">
        <f t="shared" si="179"/>
        <v>0.21944302646775019</v>
      </c>
      <c r="BQ469" s="2">
        <f t="shared" si="180"/>
        <v>0.28821124438462431</v>
      </c>
      <c r="BR469">
        <f t="shared" si="181"/>
        <v>0.21187872045610168</v>
      </c>
      <c r="BS469">
        <f t="shared" si="182"/>
        <v>0.25700895093746601</v>
      </c>
      <c r="BT469">
        <f t="shared" si="183"/>
        <v>674.27998660491505</v>
      </c>
    </row>
    <row r="470" spans="1:72" x14ac:dyDescent="0.2">
      <c r="A470">
        <v>14</v>
      </c>
      <c r="B470">
        <v>13225</v>
      </c>
      <c r="C470" t="s">
        <v>1195</v>
      </c>
      <c r="D470">
        <v>13</v>
      </c>
      <c r="E470" t="s">
        <v>1211</v>
      </c>
      <c r="F470" t="s">
        <v>1212</v>
      </c>
      <c r="G470" t="s">
        <v>1242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>
        <v>43237</v>
      </c>
      <c r="N470">
        <f t="shared" si="161"/>
        <v>60367.7935998014</v>
      </c>
      <c r="O470">
        <v>3852.6</v>
      </c>
      <c r="P470">
        <f t="shared" si="162"/>
        <v>5379.0263344495424</v>
      </c>
      <c r="Q470">
        <v>30462</v>
      </c>
      <c r="R470">
        <f t="shared" si="163"/>
        <v>42531.251674194558</v>
      </c>
      <c r="S470">
        <v>405</v>
      </c>
      <c r="T470">
        <f t="shared" si="164"/>
        <v>565.46375576287824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867</v>
      </c>
      <c r="AL470">
        <v>0.97060140967369102</v>
      </c>
      <c r="AM470">
        <f t="shared" si="165"/>
        <v>1</v>
      </c>
      <c r="AN470">
        <f t="shared" si="166"/>
        <v>841.51142218709015</v>
      </c>
      <c r="AO470">
        <v>7.04</v>
      </c>
      <c r="AP470">
        <f t="shared" si="167"/>
        <v>6.8330339241027849</v>
      </c>
      <c r="AQ470">
        <v>10.37</v>
      </c>
      <c r="AR470">
        <v>9750</v>
      </c>
      <c r="AS470">
        <v>5.0737861885996933</v>
      </c>
      <c r="AT470">
        <v>1.0516917892578148</v>
      </c>
      <c r="AU470" s="1">
        <f t="shared" si="168"/>
        <v>5.3360592750000002</v>
      </c>
      <c r="AV470" s="1">
        <f t="shared" si="169"/>
        <v>3.1550753677734447</v>
      </c>
      <c r="AW470" s="1">
        <f t="shared" si="170"/>
        <v>7.3618425248047039</v>
      </c>
      <c r="AX470" s="1">
        <f t="shared" si="173"/>
        <v>10.516917892578148</v>
      </c>
      <c r="AY470" s="3">
        <v>0.1</v>
      </c>
      <c r="AZ470">
        <v>35</v>
      </c>
      <c r="BA470">
        <f t="shared" si="171"/>
        <v>0.10368970511989745</v>
      </c>
      <c r="BB470">
        <v>8.2449999999999996E-2</v>
      </c>
      <c r="BC470">
        <v>0.29249999999999998</v>
      </c>
      <c r="BD470">
        <v>9.75E-3</v>
      </c>
      <c r="BE470">
        <v>7268</v>
      </c>
      <c r="BF470">
        <f t="shared" si="174"/>
        <v>85.8</v>
      </c>
      <c r="BG470" s="6">
        <f t="shared" si="175"/>
        <v>1.1961436046511629</v>
      </c>
      <c r="BH470" s="7">
        <f t="shared" si="176"/>
        <v>2.3922872093023257</v>
      </c>
      <c r="BI470" s="6">
        <f t="shared" si="177"/>
        <v>3.5884308139534884</v>
      </c>
      <c r="BJ470">
        <v>516.41999999999996</v>
      </c>
      <c r="BK470">
        <v>98.6</v>
      </c>
      <c r="BL470">
        <v>0.12</v>
      </c>
      <c r="BM470">
        <v>0.11</v>
      </c>
      <c r="BN470" s="2">
        <f t="shared" si="172"/>
        <v>0.19266662556729852</v>
      </c>
      <c r="BO470" s="2">
        <f t="shared" si="178"/>
        <v>0.23961502795789577</v>
      </c>
      <c r="BP470" s="2">
        <f t="shared" si="179"/>
        <v>0.21835043486243685</v>
      </c>
      <c r="BQ470" s="2">
        <f t="shared" si="180"/>
        <v>0.29012839947928271</v>
      </c>
      <c r="BR470">
        <f t="shared" si="181"/>
        <v>0.21167774171880863</v>
      </c>
      <c r="BS470">
        <f t="shared" si="182"/>
        <v>0.25680804281166852</v>
      </c>
      <c r="BT470">
        <f t="shared" si="183"/>
        <v>674.28002616317576</v>
      </c>
    </row>
    <row r="471" spans="1:72" x14ac:dyDescent="0.2">
      <c r="A471">
        <v>14</v>
      </c>
      <c r="B471">
        <v>13227</v>
      </c>
      <c r="C471" t="s">
        <v>1195</v>
      </c>
      <c r="D471">
        <v>13</v>
      </c>
      <c r="E471" t="s">
        <v>1211</v>
      </c>
      <c r="F471" t="s">
        <v>1212</v>
      </c>
      <c r="G471" t="s">
        <v>1225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>
        <v>40837</v>
      </c>
      <c r="N471">
        <f t="shared" si="161"/>
        <v>57016.897269354711</v>
      </c>
      <c r="O471">
        <v>4136.8999999999996</v>
      </c>
      <c r="P471">
        <f t="shared" si="162"/>
        <v>5775.9679289270389</v>
      </c>
      <c r="Q471">
        <v>36927</v>
      </c>
      <c r="R471">
        <f t="shared" si="163"/>
        <v>51557.728664335322</v>
      </c>
      <c r="S471">
        <v>396</v>
      </c>
      <c r="T471">
        <f t="shared" si="164"/>
        <v>552.89789452370314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867</v>
      </c>
      <c r="AL471">
        <v>0.97404693365097095</v>
      </c>
      <c r="AM471">
        <f t="shared" si="165"/>
        <v>1</v>
      </c>
      <c r="AN471">
        <f t="shared" si="166"/>
        <v>844.49869147539187</v>
      </c>
      <c r="AO471">
        <v>7.04</v>
      </c>
      <c r="AP471">
        <f t="shared" si="167"/>
        <v>6.8572904129028354</v>
      </c>
      <c r="AQ471">
        <v>10.37</v>
      </c>
      <c r="AR471">
        <v>9750</v>
      </c>
      <c r="AS471">
        <v>5.0737861885996933</v>
      </c>
      <c r="AT471">
        <v>1.0247419740868018</v>
      </c>
      <c r="AU471" s="1">
        <f t="shared" si="168"/>
        <v>5.1993216749999993</v>
      </c>
      <c r="AV471" s="1">
        <f t="shared" si="169"/>
        <v>3.0742259222604051</v>
      </c>
      <c r="AW471" s="1">
        <f t="shared" si="170"/>
        <v>7.1731938186076123</v>
      </c>
      <c r="AX471" s="1">
        <f t="shared" si="173"/>
        <v>10.247419740868018</v>
      </c>
      <c r="AY471" s="3">
        <v>0.1</v>
      </c>
      <c r="AZ471">
        <v>35</v>
      </c>
      <c r="BA471">
        <f t="shared" si="171"/>
        <v>0.10368970511989745</v>
      </c>
      <c r="BB471">
        <v>8.2449999999999996E-2</v>
      </c>
      <c r="BC471">
        <v>0.29249999999999998</v>
      </c>
      <c r="BD471">
        <v>9.75E-3</v>
      </c>
      <c r="BE471">
        <v>7269</v>
      </c>
      <c r="BF471">
        <f t="shared" si="174"/>
        <v>85.8</v>
      </c>
      <c r="BG471" s="6">
        <f t="shared" si="175"/>
        <v>1.1961436046511629</v>
      </c>
      <c r="BH471" s="7">
        <f t="shared" si="176"/>
        <v>2.3922872093023257</v>
      </c>
      <c r="BI471" s="6">
        <f t="shared" si="177"/>
        <v>3.5884308139534884</v>
      </c>
      <c r="BJ471">
        <v>516.41999999999996</v>
      </c>
      <c r="BK471">
        <v>98.6</v>
      </c>
      <c r="BL471">
        <v>0.12</v>
      </c>
      <c r="BM471">
        <v>0.11</v>
      </c>
      <c r="BN471" s="2">
        <f t="shared" si="172"/>
        <v>0.19179587773482026</v>
      </c>
      <c r="BO471" s="2">
        <f t="shared" si="178"/>
        <v>0.23866134319427038</v>
      </c>
      <c r="BP471" s="2">
        <f t="shared" si="179"/>
        <v>0.21794165960505932</v>
      </c>
      <c r="BQ471" s="2">
        <f t="shared" si="180"/>
        <v>0.28788029933648357</v>
      </c>
      <c r="BR471">
        <f t="shared" si="181"/>
        <v>0.21072401680354852</v>
      </c>
      <c r="BS471">
        <f t="shared" si="182"/>
        <v>0.25585438850790398</v>
      </c>
      <c r="BT471">
        <f t="shared" si="183"/>
        <v>674.28006572143659</v>
      </c>
    </row>
    <row r="472" spans="1:72" x14ac:dyDescent="0.2">
      <c r="A472">
        <v>14</v>
      </c>
      <c r="B472">
        <v>13229</v>
      </c>
      <c r="C472" t="s">
        <v>1195</v>
      </c>
      <c r="D472">
        <v>13</v>
      </c>
      <c r="E472" t="s">
        <v>1211</v>
      </c>
      <c r="F472" t="s">
        <v>1212</v>
      </c>
      <c r="G472" t="s">
        <v>485</v>
      </c>
      <c r="H472">
        <v>229</v>
      </c>
      <c r="I472">
        <v>1134</v>
      </c>
      <c r="J472">
        <v>157</v>
      </c>
      <c r="K472">
        <v>782</v>
      </c>
      <c r="L472">
        <v>164</v>
      </c>
      <c r="M472">
        <v>15868</v>
      </c>
      <c r="N472">
        <f t="shared" si="161"/>
        <v>22155.009571470004</v>
      </c>
      <c r="O472">
        <v>1743.7</v>
      </c>
      <c r="P472">
        <f t="shared" si="162"/>
        <v>2434.5658047499528</v>
      </c>
      <c r="Q472">
        <v>17701</v>
      </c>
      <c r="R472">
        <f t="shared" si="163"/>
        <v>24714.256643848661</v>
      </c>
      <c r="S472">
        <v>147</v>
      </c>
      <c r="T472">
        <f t="shared" si="164"/>
        <v>205.24240023985951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867</v>
      </c>
      <c r="AL472">
        <v>0.98703954368829705</v>
      </c>
      <c r="AM472">
        <f t="shared" si="165"/>
        <v>1</v>
      </c>
      <c r="AN472">
        <f t="shared" si="166"/>
        <v>855.76328437775351</v>
      </c>
      <c r="AO472">
        <v>7.04</v>
      </c>
      <c r="AP472">
        <f t="shared" si="167"/>
        <v>6.9487583875656114</v>
      </c>
      <c r="AQ472">
        <v>10.37</v>
      </c>
      <c r="AR472">
        <v>9750</v>
      </c>
      <c r="AS472">
        <v>5.0737861885996933</v>
      </c>
      <c r="AT472">
        <v>1.0474203859715085</v>
      </c>
      <c r="AU472" s="1">
        <f t="shared" si="168"/>
        <v>5.3143870880000001</v>
      </c>
      <c r="AV472" s="1">
        <f t="shared" si="169"/>
        <v>3.1422611579145254</v>
      </c>
      <c r="AW472" s="1">
        <f t="shared" si="170"/>
        <v>7.3319427018005596</v>
      </c>
      <c r="AX472" s="1">
        <f t="shared" si="173"/>
        <v>10.474203859715086</v>
      </c>
      <c r="AY472" s="3">
        <v>0.1</v>
      </c>
      <c r="AZ472">
        <v>35</v>
      </c>
      <c r="BA472">
        <f t="shared" si="171"/>
        <v>0.10368970511989745</v>
      </c>
      <c r="BB472">
        <v>8.2449999999999996E-2</v>
      </c>
      <c r="BC472">
        <v>0.29249999999999998</v>
      </c>
      <c r="BD472">
        <v>9.75E-3</v>
      </c>
      <c r="BE472">
        <v>7270</v>
      </c>
      <c r="BF472">
        <f t="shared" si="174"/>
        <v>85.8</v>
      </c>
      <c r="BG472" s="6">
        <f t="shared" si="175"/>
        <v>1.1961436046511629</v>
      </c>
      <c r="BH472" s="7">
        <f t="shared" si="176"/>
        <v>2.3922872093023257</v>
      </c>
      <c r="BI472" s="6">
        <f t="shared" si="177"/>
        <v>3.5884308139534884</v>
      </c>
      <c r="BJ472">
        <v>516.41999999999996</v>
      </c>
      <c r="BK472">
        <v>98.6</v>
      </c>
      <c r="BL472">
        <v>0.12</v>
      </c>
      <c r="BM472">
        <v>0.11</v>
      </c>
      <c r="BN472" s="2">
        <f t="shared" si="172"/>
        <v>0.19466157910138165</v>
      </c>
      <c r="BO472" s="2">
        <f t="shared" si="178"/>
        <v>0.23896929895621286</v>
      </c>
      <c r="BP472" s="2">
        <f t="shared" si="179"/>
        <v>0.21779107113787946</v>
      </c>
      <c r="BQ472" s="2">
        <f t="shared" si="180"/>
        <v>0.28927751248043493</v>
      </c>
      <c r="BR472">
        <f t="shared" si="181"/>
        <v>0.21103193241385626</v>
      </c>
      <c r="BS472">
        <f t="shared" si="182"/>
        <v>0.25616237472970727</v>
      </c>
      <c r="BT472">
        <f t="shared" si="183"/>
        <v>674.28010527969741</v>
      </c>
    </row>
    <row r="473" spans="1:72" x14ac:dyDescent="0.2">
      <c r="A473">
        <v>14</v>
      </c>
      <c r="B473">
        <v>13231</v>
      </c>
      <c r="C473" t="s">
        <v>1195</v>
      </c>
      <c r="D473">
        <v>13</v>
      </c>
      <c r="E473" t="s">
        <v>1211</v>
      </c>
      <c r="F473" t="s">
        <v>1212</v>
      </c>
      <c r="G473" t="s">
        <v>768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>
        <v>37147</v>
      </c>
      <c r="N473">
        <f t="shared" si="161"/>
        <v>51864.894161292934</v>
      </c>
      <c r="O473">
        <v>2839.3</v>
      </c>
      <c r="P473">
        <f t="shared" si="162"/>
        <v>3964.2499795988647</v>
      </c>
      <c r="Q473">
        <v>29879</v>
      </c>
      <c r="R473">
        <f t="shared" si="163"/>
        <v>41717.263107256884</v>
      </c>
      <c r="S473">
        <v>366</v>
      </c>
      <c r="T473">
        <f t="shared" si="164"/>
        <v>511.01169039311958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867</v>
      </c>
      <c r="AL473">
        <v>0.97294381260871898</v>
      </c>
      <c r="AM473">
        <f t="shared" si="165"/>
        <v>1</v>
      </c>
      <c r="AN473">
        <f t="shared" si="166"/>
        <v>843.54228553175938</v>
      </c>
      <c r="AO473">
        <v>7.04</v>
      </c>
      <c r="AP473">
        <f t="shared" si="167"/>
        <v>6.8495244407653813</v>
      </c>
      <c r="AQ473">
        <v>10.37</v>
      </c>
      <c r="AR473">
        <v>9750</v>
      </c>
      <c r="AS473">
        <v>5.0737861885996933</v>
      </c>
      <c r="AT473">
        <v>1.0008409736322539</v>
      </c>
      <c r="AU473" s="1">
        <f t="shared" si="168"/>
        <v>5.0780531089999998</v>
      </c>
      <c r="AV473" s="1">
        <f t="shared" si="169"/>
        <v>3.0025229208967614</v>
      </c>
      <c r="AW473" s="1">
        <f t="shared" si="170"/>
        <v>7.005886815425777</v>
      </c>
      <c r="AX473" s="1">
        <f t="shared" si="173"/>
        <v>10.008409736322539</v>
      </c>
      <c r="AY473" s="3">
        <v>0.1</v>
      </c>
      <c r="AZ473">
        <v>35</v>
      </c>
      <c r="BA473">
        <f t="shared" si="171"/>
        <v>0.10368970511989745</v>
      </c>
      <c r="BB473">
        <v>8.2449999999999996E-2</v>
      </c>
      <c r="BC473">
        <v>0.29249999999999998</v>
      </c>
      <c r="BD473">
        <v>9.75E-3</v>
      </c>
      <c r="BE473">
        <v>7271</v>
      </c>
      <c r="BF473">
        <f t="shared" si="174"/>
        <v>85.8</v>
      </c>
      <c r="BG473" s="6">
        <f t="shared" si="175"/>
        <v>1.1961436046511629</v>
      </c>
      <c r="BH473" s="7">
        <f t="shared" si="176"/>
        <v>2.3922872093023257</v>
      </c>
      <c r="BI473" s="6">
        <f t="shared" si="177"/>
        <v>3.5884308139534884</v>
      </c>
      <c r="BJ473">
        <v>516.41999999999996</v>
      </c>
      <c r="BK473">
        <v>98.6</v>
      </c>
      <c r="BL473">
        <v>0.12</v>
      </c>
      <c r="BM473">
        <v>0.11</v>
      </c>
      <c r="BN473" s="2">
        <f t="shared" si="172"/>
        <v>0.19046545293977848</v>
      </c>
      <c r="BO473" s="2">
        <f t="shared" si="178"/>
        <v>0.23673222810672243</v>
      </c>
      <c r="BP473" s="2">
        <f t="shared" si="179"/>
        <v>0.21649580877271582</v>
      </c>
      <c r="BQ473" s="2">
        <f t="shared" si="180"/>
        <v>0.2848032052231172</v>
      </c>
      <c r="BR473">
        <f t="shared" si="181"/>
        <v>0.20879482141273109</v>
      </c>
      <c r="BS473">
        <f t="shared" si="182"/>
        <v>0.25392533434007769</v>
      </c>
      <c r="BT473">
        <f t="shared" si="183"/>
        <v>674.28014483795823</v>
      </c>
    </row>
    <row r="474" spans="1:72" x14ac:dyDescent="0.2">
      <c r="A474">
        <v>14</v>
      </c>
      <c r="B474">
        <v>13233</v>
      </c>
      <c r="C474" t="s">
        <v>1195</v>
      </c>
      <c r="D474">
        <v>13</v>
      </c>
      <c r="E474" t="s">
        <v>1211</v>
      </c>
      <c r="F474" t="s">
        <v>1212</v>
      </c>
      <c r="G474" t="s">
        <v>229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>
        <v>51436</v>
      </c>
      <c r="N474">
        <f t="shared" si="161"/>
        <v>71815.293188689888</v>
      </c>
      <c r="O474">
        <v>4412</v>
      </c>
      <c r="P474">
        <f t="shared" si="162"/>
        <v>6160.0644208044905</v>
      </c>
      <c r="Q474">
        <v>40670</v>
      </c>
      <c r="R474">
        <f t="shared" si="163"/>
        <v>56783.730733027798</v>
      </c>
      <c r="S474">
        <v>522</v>
      </c>
      <c r="T474">
        <f t="shared" si="164"/>
        <v>728.81995187215421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867</v>
      </c>
      <c r="AL474">
        <v>0.97513369056913601</v>
      </c>
      <c r="AM474">
        <f t="shared" si="165"/>
        <v>1</v>
      </c>
      <c r="AN474">
        <f t="shared" si="166"/>
        <v>845.44090972344088</v>
      </c>
      <c r="AO474">
        <v>7.04</v>
      </c>
      <c r="AP474">
        <f t="shared" si="167"/>
        <v>6.8649411816067172</v>
      </c>
      <c r="AQ474">
        <v>10.37</v>
      </c>
      <c r="AR474">
        <v>9750</v>
      </c>
      <c r="AS474">
        <v>5.0737861885996933</v>
      </c>
      <c r="AT474">
        <v>0.9952671041492348</v>
      </c>
      <c r="AU474" s="1">
        <f t="shared" si="168"/>
        <v>5.0497724870000003</v>
      </c>
      <c r="AV474" s="1">
        <f t="shared" si="169"/>
        <v>2.9858013124477045</v>
      </c>
      <c r="AW474" s="1">
        <f t="shared" si="170"/>
        <v>6.9668697290446433</v>
      </c>
      <c r="AX474" s="1">
        <f t="shared" si="173"/>
        <v>9.9526710414923478</v>
      </c>
      <c r="AY474" s="3">
        <v>0.1</v>
      </c>
      <c r="AZ474">
        <v>35</v>
      </c>
      <c r="BA474">
        <f t="shared" si="171"/>
        <v>0.10368970511989745</v>
      </c>
      <c r="BB474">
        <v>8.2449999999999996E-2</v>
      </c>
      <c r="BC474">
        <v>0.29249999999999998</v>
      </c>
      <c r="BD474">
        <v>9.75E-3</v>
      </c>
      <c r="BE474">
        <v>7272</v>
      </c>
      <c r="BF474">
        <f t="shared" si="174"/>
        <v>85.8</v>
      </c>
      <c r="BG474" s="6">
        <f t="shared" si="175"/>
        <v>1.1961436046511629</v>
      </c>
      <c r="BH474" s="7">
        <f t="shared" si="176"/>
        <v>2.3922872093023257</v>
      </c>
      <c r="BI474" s="6">
        <f t="shared" si="177"/>
        <v>3.5884308139534884</v>
      </c>
      <c r="BJ474">
        <v>516.41999999999996</v>
      </c>
      <c r="BK474">
        <v>98.6</v>
      </c>
      <c r="BL474">
        <v>0.12</v>
      </c>
      <c r="BM474">
        <v>0.11</v>
      </c>
      <c r="BN474" s="2">
        <f t="shared" si="172"/>
        <v>0.1904836331043066</v>
      </c>
      <c r="BO474" s="2">
        <f t="shared" si="178"/>
        <v>0.23825539514033059</v>
      </c>
      <c r="BP474" s="2">
        <f t="shared" si="179"/>
        <v>0.21813167618844567</v>
      </c>
      <c r="BQ474" s="2">
        <f t="shared" si="180"/>
        <v>0.286058656046631</v>
      </c>
      <c r="BR474">
        <f t="shared" si="181"/>
        <v>0.21031794829470454</v>
      </c>
      <c r="BS474">
        <f t="shared" si="182"/>
        <v>0.25544853183354665</v>
      </c>
      <c r="BT474">
        <f t="shared" si="183"/>
        <v>674.28018439621906</v>
      </c>
    </row>
    <row r="475" spans="1:72" x14ac:dyDescent="0.2">
      <c r="A475">
        <v>14</v>
      </c>
      <c r="B475">
        <v>13235</v>
      </c>
      <c r="C475" t="s">
        <v>1195</v>
      </c>
      <c r="D475">
        <v>13</v>
      </c>
      <c r="E475" t="s">
        <v>1211</v>
      </c>
      <c r="F475" t="s">
        <v>1212</v>
      </c>
      <c r="G475" t="s">
        <v>930</v>
      </c>
      <c r="H475">
        <v>235</v>
      </c>
      <c r="I475">
        <v>1309</v>
      </c>
      <c r="J475">
        <v>174</v>
      </c>
      <c r="K475">
        <v>936</v>
      </c>
      <c r="L475">
        <v>193</v>
      </c>
      <c r="M475">
        <v>18924</v>
      </c>
      <c r="N475">
        <f t="shared" si="161"/>
        <v>26421.817565572117</v>
      </c>
      <c r="O475">
        <v>2516.8000000000002</v>
      </c>
      <c r="P475">
        <f t="shared" si="162"/>
        <v>3513.9732851950916</v>
      </c>
      <c r="Q475">
        <v>21556</v>
      </c>
      <c r="R475">
        <f t="shared" si="163"/>
        <v>30096.633874628649</v>
      </c>
      <c r="S475">
        <v>177</v>
      </c>
      <c r="T475">
        <f t="shared" si="164"/>
        <v>247.12860437044307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867</v>
      </c>
      <c r="AL475">
        <v>0.97214720930372001</v>
      </c>
      <c r="AM475">
        <f t="shared" si="165"/>
        <v>1</v>
      </c>
      <c r="AN475">
        <f t="shared" si="166"/>
        <v>842.85163046632522</v>
      </c>
      <c r="AO475">
        <v>7.04</v>
      </c>
      <c r="AP475">
        <f t="shared" si="167"/>
        <v>6.8439163534981891</v>
      </c>
      <c r="AQ475">
        <v>10.37</v>
      </c>
      <c r="AR475">
        <v>9750</v>
      </c>
      <c r="AS475">
        <v>5.0737861885996933</v>
      </c>
      <c r="AT475">
        <v>1.060538199676301</v>
      </c>
      <c r="AU475" s="1">
        <f t="shared" si="168"/>
        <v>5.38094407</v>
      </c>
      <c r="AV475" s="1">
        <f t="shared" si="169"/>
        <v>3.1816145990289031</v>
      </c>
      <c r="AW475" s="1">
        <f t="shared" si="170"/>
        <v>7.4237673977341068</v>
      </c>
      <c r="AX475" s="1">
        <f t="shared" si="173"/>
        <v>10.605381996763011</v>
      </c>
      <c r="AY475" s="3">
        <v>0.1</v>
      </c>
      <c r="AZ475">
        <v>35</v>
      </c>
      <c r="BA475">
        <f t="shared" si="171"/>
        <v>0.10368970511989745</v>
      </c>
      <c r="BB475">
        <v>8.2449999999999996E-2</v>
      </c>
      <c r="BC475">
        <v>0.29249999999999998</v>
      </c>
      <c r="BD475">
        <v>9.75E-3</v>
      </c>
      <c r="BE475">
        <v>7273</v>
      </c>
      <c r="BF475">
        <f t="shared" si="174"/>
        <v>85.8</v>
      </c>
      <c r="BG475" s="6">
        <f t="shared" si="175"/>
        <v>1.1961436046511629</v>
      </c>
      <c r="BH475" s="7">
        <f t="shared" si="176"/>
        <v>2.3922872093023257</v>
      </c>
      <c r="BI475" s="6">
        <f t="shared" si="177"/>
        <v>3.5884308139534884</v>
      </c>
      <c r="BJ475">
        <v>516.41999999999996</v>
      </c>
      <c r="BK475">
        <v>98.6</v>
      </c>
      <c r="BL475">
        <v>0.12</v>
      </c>
      <c r="BM475">
        <v>0.11</v>
      </c>
      <c r="BN475" s="2">
        <f t="shared" si="172"/>
        <v>0.19331172305723965</v>
      </c>
      <c r="BO475" s="2">
        <f t="shared" si="178"/>
        <v>0.23804091156255699</v>
      </c>
      <c r="BP475" s="2">
        <f t="shared" si="179"/>
        <v>0.21659744922058885</v>
      </c>
      <c r="BQ475" s="2">
        <f t="shared" si="180"/>
        <v>0.28897918134849643</v>
      </c>
      <c r="BR475">
        <f t="shared" si="181"/>
        <v>0.21010342456529624</v>
      </c>
      <c r="BS475">
        <f t="shared" si="182"/>
        <v>0.25523407871563392</v>
      </c>
      <c r="BT475">
        <f t="shared" si="183"/>
        <v>674.28022395447988</v>
      </c>
    </row>
    <row r="476" spans="1:72" x14ac:dyDescent="0.2">
      <c r="A476">
        <v>14</v>
      </c>
      <c r="B476">
        <v>13237</v>
      </c>
      <c r="C476" t="s">
        <v>1195</v>
      </c>
      <c r="D476">
        <v>13</v>
      </c>
      <c r="E476" t="s">
        <v>1211</v>
      </c>
      <c r="F476" t="s">
        <v>1212</v>
      </c>
      <c r="G476" t="s">
        <v>218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>
        <v>24883</v>
      </c>
      <c r="N476">
        <f t="shared" si="161"/>
        <v>34741.813912710371</v>
      </c>
      <c r="O476">
        <v>2848.3</v>
      </c>
      <c r="P476">
        <f t="shared" si="162"/>
        <v>3976.81584083804</v>
      </c>
      <c r="Q476">
        <v>26124</v>
      </c>
      <c r="R476">
        <f t="shared" si="163"/>
        <v>36474.506556912173</v>
      </c>
      <c r="S476">
        <v>232</v>
      </c>
      <c r="T476">
        <f t="shared" si="164"/>
        <v>323.91997860984628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867</v>
      </c>
      <c r="AL476">
        <v>0.97458896466663902</v>
      </c>
      <c r="AM476">
        <f t="shared" si="165"/>
        <v>1</v>
      </c>
      <c r="AN476">
        <f t="shared" si="166"/>
        <v>844.96863236597608</v>
      </c>
      <c r="AO476">
        <v>7.04</v>
      </c>
      <c r="AP476">
        <f t="shared" si="167"/>
        <v>6.8611063112531392</v>
      </c>
      <c r="AQ476">
        <v>10.37</v>
      </c>
      <c r="AR476">
        <v>9750</v>
      </c>
      <c r="AS476">
        <v>5.0737861885996933</v>
      </c>
      <c r="AT476">
        <v>1.0151340368998676</v>
      </c>
      <c r="AU476" s="1">
        <f t="shared" si="168"/>
        <v>5.1505730559999998</v>
      </c>
      <c r="AV476" s="1">
        <f t="shared" si="169"/>
        <v>3.0454021106996025</v>
      </c>
      <c r="AW476" s="1">
        <f t="shared" si="170"/>
        <v>7.1059382582990729</v>
      </c>
      <c r="AX476" s="1">
        <f t="shared" si="173"/>
        <v>10.151340368998676</v>
      </c>
      <c r="AY476" s="3">
        <v>0.1</v>
      </c>
      <c r="AZ476">
        <v>35</v>
      </c>
      <c r="BA476">
        <f t="shared" si="171"/>
        <v>0.10368970511989745</v>
      </c>
      <c r="BB476">
        <v>8.2449999999999996E-2</v>
      </c>
      <c r="BC476">
        <v>0.29249999999999998</v>
      </c>
      <c r="BD476">
        <v>9.75E-3</v>
      </c>
      <c r="BE476">
        <v>7274</v>
      </c>
      <c r="BF476">
        <f t="shared" si="174"/>
        <v>85.8</v>
      </c>
      <c r="BG476" s="6">
        <f t="shared" si="175"/>
        <v>1.1961436046511629</v>
      </c>
      <c r="BH476" s="7">
        <f t="shared" si="176"/>
        <v>2.3922872093023257</v>
      </c>
      <c r="BI476" s="6">
        <f t="shared" si="177"/>
        <v>3.5884308139534884</v>
      </c>
      <c r="BJ476">
        <v>516.41999999999996</v>
      </c>
      <c r="BK476">
        <v>98.6</v>
      </c>
      <c r="BL476">
        <v>0.12</v>
      </c>
      <c r="BM476">
        <v>0.11</v>
      </c>
      <c r="BN476" s="2">
        <f t="shared" si="172"/>
        <v>0.19139332782761348</v>
      </c>
      <c r="BO476" s="2">
        <f t="shared" si="178"/>
        <v>0.23668356600274923</v>
      </c>
      <c r="BP476" s="2">
        <f t="shared" si="179"/>
        <v>0.21615814928607038</v>
      </c>
      <c r="BQ476" s="2">
        <f t="shared" si="180"/>
        <v>0.28544104730448633</v>
      </c>
      <c r="BR476">
        <f t="shared" si="181"/>
        <v>0.20874603885385373</v>
      </c>
      <c r="BS476">
        <f t="shared" si="182"/>
        <v>0.25387676361568695</v>
      </c>
      <c r="BT476">
        <f t="shared" si="183"/>
        <v>674.2802635127407</v>
      </c>
    </row>
    <row r="477" spans="1:72" x14ac:dyDescent="0.2">
      <c r="A477">
        <v>14</v>
      </c>
      <c r="B477">
        <v>13239</v>
      </c>
      <c r="C477" t="s">
        <v>1195</v>
      </c>
      <c r="D477">
        <v>13</v>
      </c>
      <c r="E477" t="s">
        <v>1211</v>
      </c>
      <c r="F477" t="s">
        <v>1212</v>
      </c>
      <c r="G477" t="s">
        <v>1077</v>
      </c>
      <c r="H477">
        <v>239</v>
      </c>
      <c r="I477">
        <v>989</v>
      </c>
      <c r="J477">
        <v>128</v>
      </c>
      <c r="K477">
        <v>785</v>
      </c>
      <c r="L477">
        <v>145</v>
      </c>
      <c r="M477">
        <v>13950</v>
      </c>
      <c r="N477">
        <f t="shared" si="161"/>
        <v>19477.084920721361</v>
      </c>
      <c r="O477">
        <v>1904.6</v>
      </c>
      <c r="P477">
        <f t="shared" si="162"/>
        <v>2659.2154795703154</v>
      </c>
      <c r="Q477">
        <v>17998</v>
      </c>
      <c r="R477">
        <f t="shared" si="163"/>
        <v>25128.930064741438</v>
      </c>
      <c r="S477">
        <v>136</v>
      </c>
      <c r="T477">
        <f t="shared" si="164"/>
        <v>189.88412539197887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867</v>
      </c>
      <c r="AL477">
        <v>0.97204230229059896</v>
      </c>
      <c r="AM477">
        <f t="shared" si="165"/>
        <v>1</v>
      </c>
      <c r="AN477">
        <f t="shared" si="166"/>
        <v>842.76067608594929</v>
      </c>
      <c r="AO477">
        <v>7.04</v>
      </c>
      <c r="AP477">
        <f t="shared" si="167"/>
        <v>6.8431778081258168</v>
      </c>
      <c r="AQ477">
        <v>10.37</v>
      </c>
      <c r="AR477">
        <v>9750</v>
      </c>
      <c r="AS477">
        <v>5.0737861885996933</v>
      </c>
      <c r="AT477">
        <v>1.0295190965549226</v>
      </c>
      <c r="AU477" s="1">
        <f t="shared" si="168"/>
        <v>5.2235597729999999</v>
      </c>
      <c r="AV477" s="1">
        <f t="shared" si="169"/>
        <v>3.0885572896647675</v>
      </c>
      <c r="AW477" s="1">
        <f t="shared" si="170"/>
        <v>7.2066336758844578</v>
      </c>
      <c r="AX477" s="1">
        <f t="shared" si="173"/>
        <v>10.295190965549226</v>
      </c>
      <c r="AY477" s="3">
        <v>0.1</v>
      </c>
      <c r="AZ477">
        <v>35</v>
      </c>
      <c r="BA477">
        <f t="shared" si="171"/>
        <v>0.10368970511989745</v>
      </c>
      <c r="BB477">
        <v>8.2449999999999996E-2</v>
      </c>
      <c r="BC477">
        <v>0.29249999999999998</v>
      </c>
      <c r="BD477">
        <v>9.75E-3</v>
      </c>
      <c r="BE477">
        <v>7275</v>
      </c>
      <c r="BF477">
        <f t="shared" si="174"/>
        <v>85.8</v>
      </c>
      <c r="BG477" s="6">
        <f t="shared" si="175"/>
        <v>1.1961436046511629</v>
      </c>
      <c r="BH477" s="7">
        <f t="shared" si="176"/>
        <v>2.3922872093023257</v>
      </c>
      <c r="BI477" s="6">
        <f t="shared" si="177"/>
        <v>3.5884308139534884</v>
      </c>
      <c r="BJ477">
        <v>516.41999999999996</v>
      </c>
      <c r="BK477">
        <v>98.6</v>
      </c>
      <c r="BL477">
        <v>0.12</v>
      </c>
      <c r="BM477">
        <v>0.11</v>
      </c>
      <c r="BN477" s="2">
        <f t="shared" si="172"/>
        <v>0.19176314598247854</v>
      </c>
      <c r="BO477" s="2">
        <f t="shared" si="178"/>
        <v>0.23595783270880963</v>
      </c>
      <c r="BP477" s="2">
        <f t="shared" si="179"/>
        <v>0.2151415584962911</v>
      </c>
      <c r="BQ477" s="2">
        <f t="shared" si="180"/>
        <v>0.28540623683616462</v>
      </c>
      <c r="BR477">
        <f t="shared" si="181"/>
        <v>0.20802026540827942</v>
      </c>
      <c r="BS477">
        <f t="shared" si="182"/>
        <v>0.25315106078160821</v>
      </c>
      <c r="BT477">
        <f t="shared" si="183"/>
        <v>674.28030307100153</v>
      </c>
    </row>
    <row r="478" spans="1:72" x14ac:dyDescent="0.2">
      <c r="A478">
        <v>14</v>
      </c>
      <c r="B478">
        <v>13241</v>
      </c>
      <c r="C478" t="s">
        <v>1195</v>
      </c>
      <c r="D478">
        <v>13</v>
      </c>
      <c r="E478" t="s">
        <v>1211</v>
      </c>
      <c r="F478" t="s">
        <v>1212</v>
      </c>
      <c r="G478" t="s">
        <v>1243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>
        <v>44043</v>
      </c>
      <c r="N478">
        <f t="shared" si="161"/>
        <v>61493.136284109743</v>
      </c>
      <c r="O478">
        <v>4470.2</v>
      </c>
      <c r="P478">
        <f t="shared" si="162"/>
        <v>6241.3236568178227</v>
      </c>
      <c r="Q478">
        <v>36753</v>
      </c>
      <c r="R478">
        <f t="shared" si="163"/>
        <v>51314.788680377933</v>
      </c>
      <c r="S478">
        <v>355</v>
      </c>
      <c r="T478">
        <f t="shared" si="164"/>
        <v>495.65341554523894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867</v>
      </c>
      <c r="AL478">
        <v>0.97608732093464201</v>
      </c>
      <c r="AM478">
        <f t="shared" si="165"/>
        <v>1</v>
      </c>
      <c r="AN478">
        <f t="shared" si="166"/>
        <v>846.26770725033464</v>
      </c>
      <c r="AO478">
        <v>7.04</v>
      </c>
      <c r="AP478">
        <f t="shared" si="167"/>
        <v>6.8716547393798795</v>
      </c>
      <c r="AQ478">
        <v>10.37</v>
      </c>
      <c r="AR478">
        <v>9750</v>
      </c>
      <c r="AS478">
        <v>5.0737861885996933</v>
      </c>
      <c r="AT478">
        <v>1.0441761357433483</v>
      </c>
      <c r="AU478" s="1">
        <f t="shared" si="168"/>
        <v>5.297926455999999</v>
      </c>
      <c r="AV478" s="1">
        <f t="shared" si="169"/>
        <v>3.132528407230045</v>
      </c>
      <c r="AW478" s="1">
        <f t="shared" si="170"/>
        <v>7.3092329502034383</v>
      </c>
      <c r="AX478" s="1">
        <f t="shared" si="173"/>
        <v>10.441761357433483</v>
      </c>
      <c r="AY478" s="3">
        <v>0.1</v>
      </c>
      <c r="AZ478">
        <v>35</v>
      </c>
      <c r="BA478">
        <f t="shared" si="171"/>
        <v>0.10368970511989745</v>
      </c>
      <c r="BB478">
        <v>8.2449999999999996E-2</v>
      </c>
      <c r="BC478">
        <v>0.29249999999999998</v>
      </c>
      <c r="BD478">
        <v>9.75E-3</v>
      </c>
      <c r="BE478">
        <v>7276</v>
      </c>
      <c r="BF478">
        <f t="shared" si="174"/>
        <v>85.8</v>
      </c>
      <c r="BG478" s="6">
        <f t="shared" si="175"/>
        <v>1.1961436046511629</v>
      </c>
      <c r="BH478" s="7">
        <f t="shared" si="176"/>
        <v>2.3922872093023257</v>
      </c>
      <c r="BI478" s="6">
        <f t="shared" si="177"/>
        <v>3.5884308139534884</v>
      </c>
      <c r="BJ478">
        <v>516.41999999999996</v>
      </c>
      <c r="BK478">
        <v>98.6</v>
      </c>
      <c r="BL478">
        <v>0.12</v>
      </c>
      <c r="BM478">
        <v>0.11</v>
      </c>
      <c r="BN478" s="2">
        <f t="shared" si="172"/>
        <v>0.19303112656737115</v>
      </c>
      <c r="BO478" s="2">
        <f t="shared" si="178"/>
        <v>0.24020664119295396</v>
      </c>
      <c r="BP478" s="2">
        <f t="shared" si="179"/>
        <v>0.21909401021744693</v>
      </c>
      <c r="BQ478" s="2">
        <f t="shared" si="180"/>
        <v>0.29035903148193049</v>
      </c>
      <c r="BR478">
        <f t="shared" si="181"/>
        <v>0.21226903374078904</v>
      </c>
      <c r="BS478">
        <f t="shared" si="182"/>
        <v>0.25739989972561333</v>
      </c>
      <c r="BT478">
        <f t="shared" si="183"/>
        <v>674.28034262926235</v>
      </c>
    </row>
    <row r="479" spans="1:72" x14ac:dyDescent="0.2">
      <c r="A479">
        <v>14</v>
      </c>
      <c r="B479">
        <v>13243</v>
      </c>
      <c r="C479" t="s">
        <v>1195</v>
      </c>
      <c r="D479">
        <v>13</v>
      </c>
      <c r="E479" t="s">
        <v>1211</v>
      </c>
      <c r="F479" t="s">
        <v>1212</v>
      </c>
      <c r="G479" t="s">
        <v>911</v>
      </c>
      <c r="H479">
        <v>243</v>
      </c>
      <c r="I479">
        <v>1080</v>
      </c>
      <c r="J479">
        <v>150</v>
      </c>
      <c r="K479">
        <v>788</v>
      </c>
      <c r="L479">
        <v>161</v>
      </c>
      <c r="M479">
        <v>15385</v>
      </c>
      <c r="N479">
        <f t="shared" si="161"/>
        <v>21480.64168496761</v>
      </c>
      <c r="O479">
        <v>2106.1999999999998</v>
      </c>
      <c r="P479">
        <f t="shared" si="162"/>
        <v>2940.690771327837</v>
      </c>
      <c r="Q479">
        <v>18249</v>
      </c>
      <c r="R479">
        <f t="shared" si="163"/>
        <v>25479.377972633989</v>
      </c>
      <c r="S479">
        <v>149</v>
      </c>
      <c r="T479">
        <f t="shared" si="164"/>
        <v>208.03481384856508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867</v>
      </c>
      <c r="AL479">
        <v>0.97143368287520004</v>
      </c>
      <c r="AM479">
        <f t="shared" si="165"/>
        <v>1</v>
      </c>
      <c r="AN479">
        <f t="shared" si="166"/>
        <v>842.23300305279849</v>
      </c>
      <c r="AO479">
        <v>7.04</v>
      </c>
      <c r="AP479">
        <f t="shared" si="167"/>
        <v>6.8388931274414082</v>
      </c>
      <c r="AQ479">
        <v>10.37</v>
      </c>
      <c r="AR479">
        <v>9750</v>
      </c>
      <c r="AS479">
        <v>5.0737861885996933</v>
      </c>
      <c r="AT479">
        <v>1.0459769926695883</v>
      </c>
      <c r="AU479" s="1">
        <f t="shared" si="168"/>
        <v>5.307063619</v>
      </c>
      <c r="AV479" s="1">
        <f t="shared" si="169"/>
        <v>3.137930978008765</v>
      </c>
      <c r="AW479" s="1">
        <f t="shared" si="170"/>
        <v>7.3218389486871178</v>
      </c>
      <c r="AX479" s="1">
        <f t="shared" si="173"/>
        <v>10.459769926695884</v>
      </c>
      <c r="AY479" s="3">
        <v>0.1</v>
      </c>
      <c r="AZ479">
        <v>35</v>
      </c>
      <c r="BA479">
        <f t="shared" si="171"/>
        <v>0.10368970511989745</v>
      </c>
      <c r="BB479">
        <v>8.2449999999999996E-2</v>
      </c>
      <c r="BC479">
        <v>0.29249999999999998</v>
      </c>
      <c r="BD479">
        <v>9.75E-3</v>
      </c>
      <c r="BE479">
        <v>7277</v>
      </c>
      <c r="BF479">
        <f t="shared" si="174"/>
        <v>85.8</v>
      </c>
      <c r="BG479" s="6">
        <f t="shared" si="175"/>
        <v>1.1961436046511629</v>
      </c>
      <c r="BH479" s="7">
        <f t="shared" si="176"/>
        <v>2.3922872093023257</v>
      </c>
      <c r="BI479" s="6">
        <f t="shared" si="177"/>
        <v>3.5884308139534884</v>
      </c>
      <c r="BJ479">
        <v>516.41999999999996</v>
      </c>
      <c r="BK479">
        <v>98.6</v>
      </c>
      <c r="BL479">
        <v>0.12</v>
      </c>
      <c r="BM479">
        <v>0.11</v>
      </c>
      <c r="BN479" s="2">
        <f t="shared" si="172"/>
        <v>0.19249562213739196</v>
      </c>
      <c r="BO479" s="2">
        <f t="shared" si="178"/>
        <v>0.23684458679239953</v>
      </c>
      <c r="BP479" s="2">
        <f t="shared" si="179"/>
        <v>0.21569554354273499</v>
      </c>
      <c r="BQ479" s="2">
        <f t="shared" si="180"/>
        <v>0.28708347329243444</v>
      </c>
      <c r="BR479">
        <f t="shared" si="181"/>
        <v>0.20890693918859987</v>
      </c>
      <c r="BS479">
        <f t="shared" si="182"/>
        <v>0.25403787578491976</v>
      </c>
      <c r="BT479">
        <f t="shared" si="183"/>
        <v>674.28038218752317</v>
      </c>
    </row>
    <row r="480" spans="1:72" x14ac:dyDescent="0.2">
      <c r="A480">
        <v>14</v>
      </c>
      <c r="B480">
        <v>13245</v>
      </c>
      <c r="C480" t="s">
        <v>1195</v>
      </c>
      <c r="D480">
        <v>13</v>
      </c>
      <c r="E480" t="s">
        <v>1211</v>
      </c>
      <c r="F480" t="s">
        <v>1212</v>
      </c>
      <c r="G480" t="s">
        <v>722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>
        <v>43497</v>
      </c>
      <c r="N480">
        <f t="shared" si="161"/>
        <v>60730.807368933121</v>
      </c>
      <c r="O480">
        <v>3962.6</v>
      </c>
      <c r="P480">
        <f t="shared" si="162"/>
        <v>5532.6090829283485</v>
      </c>
      <c r="Q480">
        <v>33657</v>
      </c>
      <c r="R480">
        <f t="shared" si="163"/>
        <v>46992.13241410171</v>
      </c>
      <c r="S480">
        <v>400</v>
      </c>
      <c r="T480">
        <f t="shared" si="164"/>
        <v>558.48272174111435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867</v>
      </c>
      <c r="AL480">
        <v>0.98747121095657397</v>
      </c>
      <c r="AM480">
        <f t="shared" si="165"/>
        <v>1</v>
      </c>
      <c r="AN480">
        <f t="shared" si="166"/>
        <v>856.13753989934969</v>
      </c>
      <c r="AO480">
        <v>7.04</v>
      </c>
      <c r="AP480">
        <f t="shared" si="167"/>
        <v>6.9517973251342804</v>
      </c>
      <c r="AQ480">
        <v>10.37</v>
      </c>
      <c r="AR480">
        <v>9750</v>
      </c>
      <c r="AS480">
        <v>5.0737861885996933</v>
      </c>
      <c r="AT480">
        <v>0.98882414640823824</v>
      </c>
      <c r="AU480" s="1">
        <f t="shared" si="168"/>
        <v>5.017082297</v>
      </c>
      <c r="AV480" s="1">
        <f t="shared" si="169"/>
        <v>2.9664724392247148</v>
      </c>
      <c r="AW480" s="1">
        <f t="shared" si="170"/>
        <v>6.9217690248576673</v>
      </c>
      <c r="AX480" s="1">
        <f t="shared" si="173"/>
        <v>9.8882414640823821</v>
      </c>
      <c r="AY480" s="3">
        <v>0.1</v>
      </c>
      <c r="AZ480">
        <v>35</v>
      </c>
      <c r="BA480">
        <f t="shared" si="171"/>
        <v>0.10368970511989745</v>
      </c>
      <c r="BB480">
        <v>8.2449999999999996E-2</v>
      </c>
      <c r="BC480">
        <v>0.29249999999999998</v>
      </c>
      <c r="BD480">
        <v>9.75E-3</v>
      </c>
      <c r="BE480">
        <v>7278</v>
      </c>
      <c r="BF480">
        <f t="shared" si="174"/>
        <v>85.8</v>
      </c>
      <c r="BG480" s="6">
        <f t="shared" si="175"/>
        <v>1.1961436046511629</v>
      </c>
      <c r="BH480" s="7">
        <f t="shared" si="176"/>
        <v>2.3922872093023257</v>
      </c>
      <c r="BI480" s="6">
        <f t="shared" si="177"/>
        <v>3.5884308139534884</v>
      </c>
      <c r="BJ480">
        <v>516.41999999999996</v>
      </c>
      <c r="BK480">
        <v>98.6</v>
      </c>
      <c r="BL480">
        <v>0.12</v>
      </c>
      <c r="BM480">
        <v>0.11</v>
      </c>
      <c r="BN480" s="2">
        <f t="shared" si="172"/>
        <v>0.19182079395819171</v>
      </c>
      <c r="BO480" s="2">
        <f t="shared" si="178"/>
        <v>0.23883354686644717</v>
      </c>
      <c r="BP480" s="2">
        <f t="shared" si="179"/>
        <v>0.21884010075313817</v>
      </c>
      <c r="BQ480" s="2">
        <f t="shared" si="180"/>
        <v>0.28632734874550048</v>
      </c>
      <c r="BR480">
        <f t="shared" si="181"/>
        <v>0.2108958591110128</v>
      </c>
      <c r="BS480">
        <f t="shared" si="182"/>
        <v>0.25602686631882826</v>
      </c>
      <c r="BT480">
        <f t="shared" si="183"/>
        <v>674.280421745784</v>
      </c>
    </row>
    <row r="481" spans="1:72" x14ac:dyDescent="0.2">
      <c r="A481">
        <v>14</v>
      </c>
      <c r="B481">
        <v>13247</v>
      </c>
      <c r="C481" t="s">
        <v>1195</v>
      </c>
      <c r="D481">
        <v>13</v>
      </c>
      <c r="E481" t="s">
        <v>1211</v>
      </c>
      <c r="F481" t="s">
        <v>1212</v>
      </c>
      <c r="G481" t="s">
        <v>1244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>
        <v>54339</v>
      </c>
      <c r="N481">
        <f t="shared" si="161"/>
        <v>75868.481541726025</v>
      </c>
      <c r="O481">
        <v>3402.7</v>
      </c>
      <c r="P481">
        <f t="shared" si="162"/>
        <v>4750.872893171224</v>
      </c>
      <c r="Q481">
        <v>35614</v>
      </c>
      <c r="R481">
        <f t="shared" si="163"/>
        <v>49724.509130220111</v>
      </c>
      <c r="S481">
        <v>583</v>
      </c>
      <c r="T481">
        <f t="shared" si="164"/>
        <v>813.98856693767414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867</v>
      </c>
      <c r="AL481">
        <v>0.97266970574855804</v>
      </c>
      <c r="AM481">
        <f t="shared" si="165"/>
        <v>1</v>
      </c>
      <c r="AN481">
        <f t="shared" si="166"/>
        <v>843.30463488399982</v>
      </c>
      <c r="AO481">
        <v>7.04</v>
      </c>
      <c r="AP481">
        <f t="shared" si="167"/>
        <v>6.8475947284698488</v>
      </c>
      <c r="AQ481">
        <v>10.37</v>
      </c>
      <c r="AR481">
        <v>9750</v>
      </c>
      <c r="AS481">
        <v>5.0737861885996933</v>
      </c>
      <c r="AT481">
        <v>1.0237859836647185</v>
      </c>
      <c r="AU481" s="1">
        <f t="shared" si="168"/>
        <v>5.1944711840000002</v>
      </c>
      <c r="AV481" s="1">
        <f t="shared" si="169"/>
        <v>3.0713579509941553</v>
      </c>
      <c r="AW481" s="1">
        <f t="shared" si="170"/>
        <v>7.1665018856530294</v>
      </c>
      <c r="AX481" s="1">
        <f t="shared" si="173"/>
        <v>10.237859836647186</v>
      </c>
      <c r="AY481" s="3">
        <v>0.1</v>
      </c>
      <c r="AZ481">
        <v>35</v>
      </c>
      <c r="BA481">
        <f t="shared" si="171"/>
        <v>0.10368970511989745</v>
      </c>
      <c r="BB481">
        <v>8.2449999999999996E-2</v>
      </c>
      <c r="BC481">
        <v>0.29249999999999998</v>
      </c>
      <c r="BD481">
        <v>9.75E-3</v>
      </c>
      <c r="BE481">
        <v>7279</v>
      </c>
      <c r="BF481">
        <f t="shared" si="174"/>
        <v>85.8</v>
      </c>
      <c r="BG481" s="6">
        <f t="shared" si="175"/>
        <v>1.1961436046511629</v>
      </c>
      <c r="BH481" s="7">
        <f t="shared" si="176"/>
        <v>2.3922872093023257</v>
      </c>
      <c r="BI481" s="6">
        <f t="shared" si="177"/>
        <v>3.5884308139534884</v>
      </c>
      <c r="BJ481">
        <v>516.41999999999996</v>
      </c>
      <c r="BK481">
        <v>98.6</v>
      </c>
      <c r="BL481">
        <v>0.12</v>
      </c>
      <c r="BM481">
        <v>0.11</v>
      </c>
      <c r="BN481" s="2">
        <f t="shared" si="172"/>
        <v>0.1915637396986718</v>
      </c>
      <c r="BO481" s="2">
        <f t="shared" si="178"/>
        <v>0.23932344599106434</v>
      </c>
      <c r="BP481" s="2">
        <f t="shared" si="179"/>
        <v>0.21862309196925736</v>
      </c>
      <c r="BQ481" s="2">
        <f t="shared" si="180"/>
        <v>0.28849648535437444</v>
      </c>
      <c r="BR481">
        <f t="shared" si="181"/>
        <v>0.2113857180839952</v>
      </c>
      <c r="BS481">
        <f t="shared" si="182"/>
        <v>0.25651679590330617</v>
      </c>
      <c r="BT481">
        <f t="shared" si="183"/>
        <v>674.28046130404471</v>
      </c>
    </row>
    <row r="482" spans="1:72" x14ac:dyDescent="0.2">
      <c r="A482">
        <v>14</v>
      </c>
      <c r="B482">
        <v>13249</v>
      </c>
      <c r="C482" t="s">
        <v>1195</v>
      </c>
      <c r="D482">
        <v>13</v>
      </c>
      <c r="E482" t="s">
        <v>1211</v>
      </c>
      <c r="F482" t="s">
        <v>1212</v>
      </c>
      <c r="G482" t="s">
        <v>1245</v>
      </c>
      <c r="H482">
        <v>249</v>
      </c>
      <c r="I482">
        <v>1331</v>
      </c>
      <c r="J482">
        <v>164</v>
      </c>
      <c r="K482">
        <v>972</v>
      </c>
      <c r="L482">
        <v>182</v>
      </c>
      <c r="M482">
        <v>17178</v>
      </c>
      <c r="N482">
        <f t="shared" si="161"/>
        <v>23984.040485172154</v>
      </c>
      <c r="O482">
        <v>2349.3000000000002</v>
      </c>
      <c r="P482">
        <f t="shared" si="162"/>
        <v>3280.1086454659999</v>
      </c>
      <c r="Q482">
        <v>21664</v>
      </c>
      <c r="R482">
        <f t="shared" si="163"/>
        <v>30247.424209498749</v>
      </c>
      <c r="S482">
        <v>168</v>
      </c>
      <c r="T482">
        <f t="shared" si="164"/>
        <v>234.56274313126801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867</v>
      </c>
      <c r="AL482">
        <v>0.97104270756244704</v>
      </c>
      <c r="AM482">
        <f t="shared" si="165"/>
        <v>1</v>
      </c>
      <c r="AN482">
        <f t="shared" si="166"/>
        <v>841.89402745664154</v>
      </c>
      <c r="AO482">
        <v>7.04</v>
      </c>
      <c r="AP482">
        <f t="shared" si="167"/>
        <v>6.8361406612396269</v>
      </c>
      <c r="AQ482">
        <v>10.37</v>
      </c>
      <c r="AR482">
        <v>9750</v>
      </c>
      <c r="AS482">
        <v>5.0737861885996933</v>
      </c>
      <c r="AT482">
        <v>1.0716859128233562</v>
      </c>
      <c r="AU482" s="1">
        <f t="shared" si="168"/>
        <v>5.4375051829999999</v>
      </c>
      <c r="AV482" s="1">
        <f t="shared" si="169"/>
        <v>3.2150577384700689</v>
      </c>
      <c r="AW482" s="1">
        <f t="shared" si="170"/>
        <v>7.5018013897634939</v>
      </c>
      <c r="AX482" s="1">
        <f t="shared" si="173"/>
        <v>10.716859128233562</v>
      </c>
      <c r="AY482" s="3">
        <v>0.1</v>
      </c>
      <c r="AZ482">
        <v>35</v>
      </c>
      <c r="BA482">
        <f t="shared" si="171"/>
        <v>0.10368970511989745</v>
      </c>
      <c r="BB482">
        <v>8.2449999999999996E-2</v>
      </c>
      <c r="BC482">
        <v>0.29249999999999998</v>
      </c>
      <c r="BD482">
        <v>9.75E-3</v>
      </c>
      <c r="BE482">
        <v>7280</v>
      </c>
      <c r="BF482">
        <f t="shared" si="174"/>
        <v>85.8</v>
      </c>
      <c r="BG482" s="6">
        <f t="shared" si="175"/>
        <v>1.1961436046511629</v>
      </c>
      <c r="BH482" s="7">
        <f t="shared" si="176"/>
        <v>2.3922872093023257</v>
      </c>
      <c r="BI482" s="6">
        <f t="shared" si="177"/>
        <v>3.5884308139534884</v>
      </c>
      <c r="BJ482">
        <v>516.41999999999996</v>
      </c>
      <c r="BK482">
        <v>98.6</v>
      </c>
      <c r="BL482">
        <v>0.12</v>
      </c>
      <c r="BM482">
        <v>0.11</v>
      </c>
      <c r="BN482" s="2">
        <f t="shared" si="172"/>
        <v>0.19371495232082001</v>
      </c>
      <c r="BO482" s="2">
        <f t="shared" si="178"/>
        <v>0.23827625828064078</v>
      </c>
      <c r="BP482" s="2">
        <f t="shared" si="179"/>
        <v>0.21660739569647394</v>
      </c>
      <c r="BQ482" s="2">
        <f t="shared" si="180"/>
        <v>0.28974995924666802</v>
      </c>
      <c r="BR482">
        <f t="shared" si="181"/>
        <v>0.21033849022193693</v>
      </c>
      <c r="BS482">
        <f t="shared" si="182"/>
        <v>0.25546963865274347</v>
      </c>
      <c r="BT482">
        <f t="shared" si="183"/>
        <v>674.28050086230553</v>
      </c>
    </row>
    <row r="483" spans="1:72" x14ac:dyDescent="0.2">
      <c r="A483">
        <v>14</v>
      </c>
      <c r="B483">
        <v>13251</v>
      </c>
      <c r="C483" t="s">
        <v>1195</v>
      </c>
      <c r="D483">
        <v>13</v>
      </c>
      <c r="E483" t="s">
        <v>1211</v>
      </c>
      <c r="F483" t="s">
        <v>1212</v>
      </c>
      <c r="G483" t="s">
        <v>1246</v>
      </c>
      <c r="H483">
        <v>251</v>
      </c>
      <c r="I483">
        <v>1188</v>
      </c>
      <c r="J483">
        <v>140</v>
      </c>
      <c r="K483">
        <v>945</v>
      </c>
      <c r="L483">
        <v>164</v>
      </c>
      <c r="M483">
        <v>17133</v>
      </c>
      <c r="N483">
        <f t="shared" si="161"/>
        <v>23921.211178976278</v>
      </c>
      <c r="O483">
        <v>1999.1</v>
      </c>
      <c r="P483">
        <f t="shared" si="162"/>
        <v>2791.157022581654</v>
      </c>
      <c r="Q483">
        <v>21774</v>
      </c>
      <c r="R483">
        <f t="shared" si="163"/>
        <v>30401.006957977559</v>
      </c>
      <c r="S483">
        <v>154</v>
      </c>
      <c r="T483">
        <f t="shared" si="164"/>
        <v>215.015847870329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867</v>
      </c>
      <c r="AL483">
        <v>0.99098115364710504</v>
      </c>
      <c r="AM483">
        <f t="shared" si="165"/>
        <v>1</v>
      </c>
      <c r="AN483">
        <f t="shared" si="166"/>
        <v>859.18066021204004</v>
      </c>
      <c r="AO483">
        <v>7.04</v>
      </c>
      <c r="AP483">
        <f t="shared" si="167"/>
        <v>6.9765073216756193</v>
      </c>
      <c r="AQ483">
        <v>10.37</v>
      </c>
      <c r="AR483">
        <v>9750</v>
      </c>
      <c r="AS483">
        <v>5.0737861885996933</v>
      </c>
      <c r="AT483">
        <v>0.96245659660872196</v>
      </c>
      <c r="AU483" s="1">
        <f t="shared" si="168"/>
        <v>4.8832989869999999</v>
      </c>
      <c r="AV483" s="1">
        <f t="shared" si="169"/>
        <v>2.8873697898261659</v>
      </c>
      <c r="AW483" s="1">
        <f t="shared" si="170"/>
        <v>6.7371961762610537</v>
      </c>
      <c r="AX483" s="1">
        <f t="shared" si="173"/>
        <v>9.6245659660872196</v>
      </c>
      <c r="AY483" s="3">
        <v>0.1</v>
      </c>
      <c r="AZ483">
        <v>35</v>
      </c>
      <c r="BA483">
        <f t="shared" si="171"/>
        <v>0.10368970511989745</v>
      </c>
      <c r="BB483">
        <v>8.2449999999999996E-2</v>
      </c>
      <c r="BC483">
        <v>0.29249999999999998</v>
      </c>
      <c r="BD483">
        <v>9.75E-3</v>
      </c>
      <c r="BE483">
        <v>7281</v>
      </c>
      <c r="BF483">
        <f t="shared" si="174"/>
        <v>85.8</v>
      </c>
      <c r="BG483" s="6">
        <f t="shared" si="175"/>
        <v>1.1961436046511629</v>
      </c>
      <c r="BH483" s="7">
        <f t="shared" si="176"/>
        <v>2.3922872093023257</v>
      </c>
      <c r="BI483" s="6">
        <f t="shared" si="177"/>
        <v>3.5884308139534884</v>
      </c>
      <c r="BJ483">
        <v>516.41999999999996</v>
      </c>
      <c r="BK483">
        <v>98.6</v>
      </c>
      <c r="BL483">
        <v>0.12</v>
      </c>
      <c r="BM483">
        <v>0.11</v>
      </c>
      <c r="BN483" s="2">
        <f t="shared" si="172"/>
        <v>0.19098749646254359</v>
      </c>
      <c r="BO483" s="2">
        <f t="shared" si="178"/>
        <v>0.23547347307304248</v>
      </c>
      <c r="BP483" s="2">
        <f t="shared" si="179"/>
        <v>0.21601316340059759</v>
      </c>
      <c r="BQ483" s="2">
        <f t="shared" si="180"/>
        <v>0.28170082611914288</v>
      </c>
      <c r="BR483">
        <f t="shared" si="181"/>
        <v>0.20753566486270389</v>
      </c>
      <c r="BS483">
        <f t="shared" si="182"/>
        <v>0.25266688390500597</v>
      </c>
      <c r="BT483">
        <f t="shared" si="183"/>
        <v>674.28054042056635</v>
      </c>
    </row>
    <row r="484" spans="1:72" x14ac:dyDescent="0.2">
      <c r="A484">
        <v>14</v>
      </c>
      <c r="B484">
        <v>13253</v>
      </c>
      <c r="C484" t="s">
        <v>1195</v>
      </c>
      <c r="D484">
        <v>13</v>
      </c>
      <c r="E484" t="s">
        <v>1211</v>
      </c>
      <c r="F484" t="s">
        <v>1212</v>
      </c>
      <c r="G484" t="s">
        <v>211</v>
      </c>
      <c r="H484">
        <v>253</v>
      </c>
      <c r="I484">
        <v>1013</v>
      </c>
      <c r="J484">
        <v>145</v>
      </c>
      <c r="K484">
        <v>731</v>
      </c>
      <c r="L484">
        <v>134</v>
      </c>
      <c r="M484">
        <v>14043</v>
      </c>
      <c r="N484">
        <f t="shared" si="161"/>
        <v>19606.93215352617</v>
      </c>
      <c r="O484">
        <v>1826.5</v>
      </c>
      <c r="P484">
        <f t="shared" si="162"/>
        <v>2550.1717281503634</v>
      </c>
      <c r="Q484">
        <v>16412</v>
      </c>
      <c r="R484">
        <f t="shared" si="163"/>
        <v>22914.54607303792</v>
      </c>
      <c r="S484">
        <v>125</v>
      </c>
      <c r="T484">
        <f t="shared" si="164"/>
        <v>174.52585054409823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867</v>
      </c>
      <c r="AL484">
        <v>0.97133272886276201</v>
      </c>
      <c r="AM484">
        <f t="shared" si="165"/>
        <v>1</v>
      </c>
      <c r="AN484">
        <f t="shared" si="166"/>
        <v>842.1454759240147</v>
      </c>
      <c r="AO484">
        <v>7.04</v>
      </c>
      <c r="AP484">
        <f t="shared" si="167"/>
        <v>6.838182411193845</v>
      </c>
      <c r="AQ484">
        <v>10.37</v>
      </c>
      <c r="AR484">
        <v>9750</v>
      </c>
      <c r="AS484">
        <v>5.0737861885996933</v>
      </c>
      <c r="AT484">
        <v>1.0573305493349114</v>
      </c>
      <c r="AU484" s="1">
        <f t="shared" si="168"/>
        <v>5.364669138</v>
      </c>
      <c r="AV484" s="1">
        <f t="shared" si="169"/>
        <v>3.1719916480047345</v>
      </c>
      <c r="AW484" s="1">
        <f t="shared" si="170"/>
        <v>7.4013138453443803</v>
      </c>
      <c r="AX484" s="1">
        <f t="shared" si="173"/>
        <v>10.573305493349114</v>
      </c>
      <c r="AY484" s="3">
        <v>0.1</v>
      </c>
      <c r="AZ484">
        <v>35</v>
      </c>
      <c r="BA484">
        <f t="shared" si="171"/>
        <v>0.10368970511989745</v>
      </c>
      <c r="BB484">
        <v>8.2449999999999996E-2</v>
      </c>
      <c r="BC484">
        <v>0.29249999999999998</v>
      </c>
      <c r="BD484">
        <v>9.75E-3</v>
      </c>
      <c r="BE484">
        <v>7282</v>
      </c>
      <c r="BF484">
        <f t="shared" si="174"/>
        <v>85.8</v>
      </c>
      <c r="BG484" s="6">
        <f t="shared" si="175"/>
        <v>1.1961436046511629</v>
      </c>
      <c r="BH484" s="7">
        <f t="shared" si="176"/>
        <v>2.3922872093023257</v>
      </c>
      <c r="BI484" s="6">
        <f t="shared" si="177"/>
        <v>3.5884308139534884</v>
      </c>
      <c r="BJ484">
        <v>516.41999999999996</v>
      </c>
      <c r="BK484">
        <v>98.6</v>
      </c>
      <c r="BL484">
        <v>0.12</v>
      </c>
      <c r="BM484">
        <v>0.11</v>
      </c>
      <c r="BN484" s="2">
        <f t="shared" si="172"/>
        <v>0.19304372632379196</v>
      </c>
      <c r="BO484" s="2">
        <f t="shared" si="178"/>
        <v>0.23721830712710937</v>
      </c>
      <c r="BP484" s="2">
        <f t="shared" si="179"/>
        <v>0.21583970159965557</v>
      </c>
      <c r="BQ484" s="2">
        <f t="shared" si="180"/>
        <v>0.28800251159176327</v>
      </c>
      <c r="BR484">
        <f t="shared" si="181"/>
        <v>0.2092804587651361</v>
      </c>
      <c r="BS484">
        <f t="shared" si="182"/>
        <v>0.25441174841893371</v>
      </c>
      <c r="BT484">
        <f t="shared" si="183"/>
        <v>674.28057997882718</v>
      </c>
    </row>
    <row r="485" spans="1:72" x14ac:dyDescent="0.2">
      <c r="A485">
        <v>14</v>
      </c>
      <c r="B485">
        <v>13255</v>
      </c>
      <c r="C485" t="s">
        <v>1195</v>
      </c>
      <c r="D485">
        <v>13</v>
      </c>
      <c r="E485" t="s">
        <v>1211</v>
      </c>
      <c r="F485" t="s">
        <v>1212</v>
      </c>
      <c r="G485" t="s">
        <v>1247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>
        <v>41285</v>
      </c>
      <c r="N485">
        <f t="shared" si="161"/>
        <v>57642.397917704759</v>
      </c>
      <c r="O485">
        <v>2874.5</v>
      </c>
      <c r="P485">
        <f t="shared" si="162"/>
        <v>4013.3964591120825</v>
      </c>
      <c r="Q485">
        <v>31817</v>
      </c>
      <c r="R485">
        <f t="shared" si="163"/>
        <v>44423.111894092588</v>
      </c>
      <c r="S485">
        <v>419</v>
      </c>
      <c r="T485">
        <f t="shared" si="164"/>
        <v>585.01065102381722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867</v>
      </c>
      <c r="AL485">
        <v>0.97309043010075902</v>
      </c>
      <c r="AM485">
        <f t="shared" si="165"/>
        <v>1</v>
      </c>
      <c r="AN485">
        <f t="shared" si="166"/>
        <v>843.66940289735805</v>
      </c>
      <c r="AO485">
        <v>7.04</v>
      </c>
      <c r="AP485">
        <f t="shared" si="167"/>
        <v>6.8505566279093433</v>
      </c>
      <c r="AQ485">
        <v>10.37</v>
      </c>
      <c r="AR485">
        <v>9750</v>
      </c>
      <c r="AS485">
        <v>5.0737861885996933</v>
      </c>
      <c r="AT485">
        <v>1.0051435185540425</v>
      </c>
      <c r="AU485" s="1">
        <f t="shared" si="168"/>
        <v>5.0998833020000003</v>
      </c>
      <c r="AV485" s="1">
        <f t="shared" si="169"/>
        <v>3.0154305556621273</v>
      </c>
      <c r="AW485" s="1">
        <f t="shared" si="170"/>
        <v>7.0360046298782972</v>
      </c>
      <c r="AX485" s="1">
        <f t="shared" si="173"/>
        <v>10.051435185540425</v>
      </c>
      <c r="AY485" s="3">
        <v>0.1</v>
      </c>
      <c r="AZ485">
        <v>35</v>
      </c>
      <c r="BA485">
        <f t="shared" si="171"/>
        <v>0.10368970511989745</v>
      </c>
      <c r="BB485">
        <v>8.2449999999999996E-2</v>
      </c>
      <c r="BC485">
        <v>0.29249999999999998</v>
      </c>
      <c r="BD485">
        <v>9.75E-3</v>
      </c>
      <c r="BE485">
        <v>7283</v>
      </c>
      <c r="BF485">
        <f t="shared" si="174"/>
        <v>85.8</v>
      </c>
      <c r="BG485" s="6">
        <f t="shared" si="175"/>
        <v>1.1961436046511629</v>
      </c>
      <c r="BH485" s="7">
        <f t="shared" si="176"/>
        <v>2.3922872093023257</v>
      </c>
      <c r="BI485" s="6">
        <f t="shared" si="177"/>
        <v>3.5884308139534884</v>
      </c>
      <c r="BJ485">
        <v>516.41999999999996</v>
      </c>
      <c r="BK485">
        <v>98.6</v>
      </c>
      <c r="BL485">
        <v>0.12</v>
      </c>
      <c r="BM485">
        <v>0.11</v>
      </c>
      <c r="BN485" s="2">
        <f t="shared" si="172"/>
        <v>0.19069797570596309</v>
      </c>
      <c r="BO485" s="2">
        <f t="shared" si="178"/>
        <v>0.2373080466248024</v>
      </c>
      <c r="BP485" s="2">
        <f t="shared" si="179"/>
        <v>0.21698463234800816</v>
      </c>
      <c r="BQ485" s="2">
        <f t="shared" si="180"/>
        <v>0.28558567748932157</v>
      </c>
      <c r="BR485">
        <f t="shared" si="181"/>
        <v>0.20937015811119442</v>
      </c>
      <c r="BS485">
        <f t="shared" si="182"/>
        <v>0.2545015183764876</v>
      </c>
      <c r="BT485">
        <f t="shared" si="183"/>
        <v>674.280619537088</v>
      </c>
    </row>
    <row r="486" spans="1:72" x14ac:dyDescent="0.2">
      <c r="A486">
        <v>14</v>
      </c>
      <c r="B486">
        <v>13257</v>
      </c>
      <c r="C486" t="s">
        <v>1195</v>
      </c>
      <c r="D486">
        <v>13</v>
      </c>
      <c r="E486" t="s">
        <v>1211</v>
      </c>
      <c r="F486" t="s">
        <v>1212</v>
      </c>
      <c r="G486" t="s">
        <v>157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>
        <v>36430</v>
      </c>
      <c r="N486">
        <f t="shared" si="161"/>
        <v>50863.813882571987</v>
      </c>
      <c r="O486">
        <v>3911.3</v>
      </c>
      <c r="P486">
        <f t="shared" si="162"/>
        <v>5460.9836738650511</v>
      </c>
      <c r="Q486">
        <v>34253</v>
      </c>
      <c r="R486">
        <f t="shared" si="163"/>
        <v>47824.271669495974</v>
      </c>
      <c r="S486">
        <v>327</v>
      </c>
      <c r="T486">
        <f t="shared" si="164"/>
        <v>456.55962502336092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867</v>
      </c>
      <c r="AL486">
        <v>0.98087622225284599</v>
      </c>
      <c r="AM486">
        <f t="shared" si="165"/>
        <v>1</v>
      </c>
      <c r="AN486">
        <f t="shared" si="166"/>
        <v>850.4196846932175</v>
      </c>
      <c r="AO486">
        <v>7.04</v>
      </c>
      <c r="AP486">
        <f t="shared" si="167"/>
        <v>6.905368604660036</v>
      </c>
      <c r="AQ486">
        <v>10.37</v>
      </c>
      <c r="AR486">
        <v>9750</v>
      </c>
      <c r="AS486">
        <v>5.0737861885996933</v>
      </c>
      <c r="AT486">
        <v>1.0509725265880161</v>
      </c>
      <c r="AU486" s="1">
        <f t="shared" si="168"/>
        <v>5.3324098900000001</v>
      </c>
      <c r="AV486" s="1">
        <f t="shared" si="169"/>
        <v>3.1529175797640483</v>
      </c>
      <c r="AW486" s="1">
        <f t="shared" si="170"/>
        <v>7.3568076861161131</v>
      </c>
      <c r="AX486" s="1">
        <f t="shared" si="173"/>
        <v>10.50972526588016</v>
      </c>
      <c r="AY486" s="3">
        <v>0.1</v>
      </c>
      <c r="AZ486">
        <v>35</v>
      </c>
      <c r="BA486">
        <f t="shared" si="171"/>
        <v>0.10368970511989745</v>
      </c>
      <c r="BB486">
        <v>8.2449999999999996E-2</v>
      </c>
      <c r="BC486">
        <v>0.29249999999999998</v>
      </c>
      <c r="BD486">
        <v>9.75E-3</v>
      </c>
      <c r="BE486">
        <v>7284</v>
      </c>
      <c r="BF486">
        <f t="shared" si="174"/>
        <v>85.8</v>
      </c>
      <c r="BG486" s="6">
        <f t="shared" si="175"/>
        <v>1.1961436046511629</v>
      </c>
      <c r="BH486" s="7">
        <f t="shared" si="176"/>
        <v>2.3922872093023257</v>
      </c>
      <c r="BI486" s="6">
        <f t="shared" si="177"/>
        <v>3.5884308139534884</v>
      </c>
      <c r="BJ486">
        <v>516.41999999999996</v>
      </c>
      <c r="BK486">
        <v>98.6</v>
      </c>
      <c r="BL486">
        <v>0.12</v>
      </c>
      <c r="BM486">
        <v>0.11</v>
      </c>
      <c r="BN486" s="2">
        <f t="shared" si="172"/>
        <v>0.19401008628499761</v>
      </c>
      <c r="BO486" s="2">
        <f t="shared" si="178"/>
        <v>0.24046797783958987</v>
      </c>
      <c r="BP486" s="2">
        <f t="shared" si="179"/>
        <v>0.2192179278147893</v>
      </c>
      <c r="BQ486" s="2">
        <f t="shared" si="180"/>
        <v>0.29094680275442142</v>
      </c>
      <c r="BR486">
        <f t="shared" si="181"/>
        <v>0.21253004917434712</v>
      </c>
      <c r="BS486">
        <f t="shared" si="182"/>
        <v>0.25766148005113587</v>
      </c>
      <c r="BT486">
        <f t="shared" si="183"/>
        <v>674.28065909534882</v>
      </c>
    </row>
    <row r="487" spans="1:72" x14ac:dyDescent="0.2">
      <c r="A487">
        <v>14</v>
      </c>
      <c r="B487">
        <v>13259</v>
      </c>
      <c r="C487" t="s">
        <v>1195</v>
      </c>
      <c r="D487">
        <v>13</v>
      </c>
      <c r="E487" t="s">
        <v>1211</v>
      </c>
      <c r="F487" t="s">
        <v>1212</v>
      </c>
      <c r="G487" t="s">
        <v>1248</v>
      </c>
      <c r="H487">
        <v>259</v>
      </c>
      <c r="I487">
        <v>1134</v>
      </c>
      <c r="J487">
        <v>126</v>
      </c>
      <c r="K487">
        <v>827</v>
      </c>
      <c r="L487">
        <v>169</v>
      </c>
      <c r="M487">
        <v>15278</v>
      </c>
      <c r="N487">
        <f t="shared" si="161"/>
        <v>21331.247556901861</v>
      </c>
      <c r="O487">
        <v>2032.7</v>
      </c>
      <c r="P487">
        <f t="shared" si="162"/>
        <v>2838.0695712079078</v>
      </c>
      <c r="Q487">
        <v>18925</v>
      </c>
      <c r="R487">
        <f t="shared" si="163"/>
        <v>26423.213772376472</v>
      </c>
      <c r="S487">
        <v>154</v>
      </c>
      <c r="T487">
        <f t="shared" si="164"/>
        <v>215.015847870329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867</v>
      </c>
      <c r="AL487">
        <v>0.97179572284221605</v>
      </c>
      <c r="AM487">
        <f t="shared" si="165"/>
        <v>1</v>
      </c>
      <c r="AN487">
        <f t="shared" si="166"/>
        <v>842.54689170420136</v>
      </c>
      <c r="AO487">
        <v>7.04</v>
      </c>
      <c r="AP487">
        <f t="shared" si="167"/>
        <v>6.841441888809201</v>
      </c>
      <c r="AQ487">
        <v>10.37</v>
      </c>
      <c r="AR487">
        <v>9750</v>
      </c>
      <c r="AS487">
        <v>5.0737861885996933</v>
      </c>
      <c r="AT487">
        <v>1.0363875103399383</v>
      </c>
      <c r="AU487" s="1">
        <f t="shared" si="168"/>
        <v>5.2584086360000004</v>
      </c>
      <c r="AV487" s="1">
        <f t="shared" si="169"/>
        <v>3.1091625310198148</v>
      </c>
      <c r="AW487" s="1">
        <f t="shared" si="170"/>
        <v>7.2547125723795673</v>
      </c>
      <c r="AX487" s="1">
        <f t="shared" si="173"/>
        <v>10.363875103399383</v>
      </c>
      <c r="AY487" s="3">
        <v>0.1</v>
      </c>
      <c r="AZ487">
        <v>35</v>
      </c>
      <c r="BA487">
        <f t="shared" si="171"/>
        <v>0.10368970511989745</v>
      </c>
      <c r="BB487">
        <v>8.2449999999999996E-2</v>
      </c>
      <c r="BC487">
        <v>0.29249999999999998</v>
      </c>
      <c r="BD487">
        <v>9.75E-3</v>
      </c>
      <c r="BE487">
        <v>7285</v>
      </c>
      <c r="BF487">
        <f t="shared" si="174"/>
        <v>85.8</v>
      </c>
      <c r="BG487" s="6">
        <f t="shared" si="175"/>
        <v>1.1961436046511629</v>
      </c>
      <c r="BH487" s="7">
        <f t="shared" si="176"/>
        <v>2.3922872093023257</v>
      </c>
      <c r="BI487" s="6">
        <f t="shared" si="177"/>
        <v>3.5884308139534884</v>
      </c>
      <c r="BJ487">
        <v>516.41999999999996</v>
      </c>
      <c r="BK487">
        <v>98.6</v>
      </c>
      <c r="BL487">
        <v>0.12</v>
      </c>
      <c r="BM487">
        <v>0.11</v>
      </c>
      <c r="BN487" s="2">
        <f t="shared" si="172"/>
        <v>0.19206982753804944</v>
      </c>
      <c r="BO487" s="2">
        <f t="shared" si="178"/>
        <v>0.23640106350852111</v>
      </c>
      <c r="BP487" s="2">
        <f t="shared" si="179"/>
        <v>0.21544591398496435</v>
      </c>
      <c r="BQ487" s="2">
        <f t="shared" si="180"/>
        <v>0.28617936156566515</v>
      </c>
      <c r="BR487">
        <f t="shared" si="181"/>
        <v>0.20846309469164365</v>
      </c>
      <c r="BS487">
        <f t="shared" si="182"/>
        <v>0.25359459617992797</v>
      </c>
      <c r="BT487">
        <f t="shared" si="183"/>
        <v>674.28069865360965</v>
      </c>
    </row>
    <row r="488" spans="1:72" x14ac:dyDescent="0.2">
      <c r="A488">
        <v>14</v>
      </c>
      <c r="B488">
        <v>13261</v>
      </c>
      <c r="C488" t="s">
        <v>1195</v>
      </c>
      <c r="D488">
        <v>13</v>
      </c>
      <c r="E488" t="s">
        <v>1211</v>
      </c>
      <c r="F488" t="s">
        <v>1212</v>
      </c>
      <c r="G488" t="s">
        <v>205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>
        <v>19346</v>
      </c>
      <c r="N488">
        <f t="shared" si="161"/>
        <v>27011.016837008992</v>
      </c>
      <c r="O488">
        <v>2632.9</v>
      </c>
      <c r="P488">
        <f t="shared" si="162"/>
        <v>3676.0728951804499</v>
      </c>
      <c r="Q488">
        <v>22210</v>
      </c>
      <c r="R488">
        <f t="shared" si="163"/>
        <v>31009.753124675372</v>
      </c>
      <c r="S488">
        <v>190</v>
      </c>
      <c r="T488">
        <f t="shared" si="164"/>
        <v>265.27929282702928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867</v>
      </c>
      <c r="AL488">
        <v>0.97063321333665098</v>
      </c>
      <c r="AM488">
        <f t="shared" si="165"/>
        <v>1</v>
      </c>
      <c r="AN488">
        <f t="shared" si="166"/>
        <v>841.53899596287636</v>
      </c>
      <c r="AO488">
        <v>7.04</v>
      </c>
      <c r="AP488">
        <f t="shared" si="167"/>
        <v>6.8332578218900233</v>
      </c>
      <c r="AQ488">
        <v>10.37</v>
      </c>
      <c r="AR488">
        <v>9750</v>
      </c>
      <c r="AS488">
        <v>5.0737861885996933</v>
      </c>
      <c r="AT488">
        <v>1.0531770798711506</v>
      </c>
      <c r="AU488" s="1">
        <f t="shared" si="168"/>
        <v>5.3435953219999996</v>
      </c>
      <c r="AV488" s="1">
        <f t="shared" si="169"/>
        <v>3.1595312396134521</v>
      </c>
      <c r="AW488" s="1">
        <f t="shared" si="170"/>
        <v>7.3722395590980545</v>
      </c>
      <c r="AX488" s="1">
        <f t="shared" si="173"/>
        <v>10.531770798711506</v>
      </c>
      <c r="AY488" s="3">
        <v>0.1</v>
      </c>
      <c r="AZ488">
        <v>35</v>
      </c>
      <c r="BA488">
        <f t="shared" si="171"/>
        <v>0.10368970511989745</v>
      </c>
      <c r="BB488">
        <v>8.2449999999999996E-2</v>
      </c>
      <c r="BC488">
        <v>0.29249999999999998</v>
      </c>
      <c r="BD488">
        <v>9.75E-3</v>
      </c>
      <c r="BE488">
        <v>7286</v>
      </c>
      <c r="BF488">
        <f t="shared" si="174"/>
        <v>85.8</v>
      </c>
      <c r="BG488" s="6">
        <f t="shared" si="175"/>
        <v>1.1961436046511629</v>
      </c>
      <c r="BH488" s="7">
        <f t="shared" si="176"/>
        <v>2.3922872093023257</v>
      </c>
      <c r="BI488" s="6">
        <f t="shared" si="177"/>
        <v>3.5884308139534884</v>
      </c>
      <c r="BJ488">
        <v>516.41999999999996</v>
      </c>
      <c r="BK488">
        <v>98.6</v>
      </c>
      <c r="BL488">
        <v>0.12</v>
      </c>
      <c r="BM488">
        <v>0.11</v>
      </c>
      <c r="BN488" s="2">
        <f t="shared" si="172"/>
        <v>0.19274437057971247</v>
      </c>
      <c r="BO488" s="2">
        <f t="shared" si="178"/>
        <v>0.23753598656794336</v>
      </c>
      <c r="BP488" s="2">
        <f t="shared" si="179"/>
        <v>0.21624136176467454</v>
      </c>
      <c r="BQ488" s="2">
        <f t="shared" si="180"/>
        <v>0.28812069746588059</v>
      </c>
      <c r="BR488">
        <f t="shared" si="181"/>
        <v>0.20959797759943119</v>
      </c>
      <c r="BS488">
        <f t="shared" si="182"/>
        <v>0.25472954969921102</v>
      </c>
      <c r="BT488">
        <f t="shared" si="183"/>
        <v>674.28073821187047</v>
      </c>
    </row>
    <row r="489" spans="1:72" x14ac:dyDescent="0.2">
      <c r="A489">
        <v>14</v>
      </c>
      <c r="B489">
        <v>13263</v>
      </c>
      <c r="C489" t="s">
        <v>1195</v>
      </c>
      <c r="D489">
        <v>13</v>
      </c>
      <c r="E489" t="s">
        <v>1211</v>
      </c>
      <c r="F489" t="s">
        <v>1212</v>
      </c>
      <c r="G489" t="s">
        <v>790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>
        <v>23936</v>
      </c>
      <c r="N489">
        <f t="shared" si="161"/>
        <v>33419.60606898828</v>
      </c>
      <c r="O489">
        <v>2615.6999999999998</v>
      </c>
      <c r="P489">
        <f t="shared" si="162"/>
        <v>3652.0581381455813</v>
      </c>
      <c r="Q489">
        <v>24621</v>
      </c>
      <c r="R489">
        <f t="shared" si="163"/>
        <v>34376.007729969941</v>
      </c>
      <c r="S489">
        <v>229</v>
      </c>
      <c r="T489">
        <f t="shared" si="164"/>
        <v>319.73135819678794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867</v>
      </c>
      <c r="AL489">
        <v>0.97178577052222403</v>
      </c>
      <c r="AM489">
        <f t="shared" si="165"/>
        <v>1</v>
      </c>
      <c r="AN489">
        <f t="shared" si="166"/>
        <v>842.53826304276822</v>
      </c>
      <c r="AO489">
        <v>7.04</v>
      </c>
      <c r="AP489">
        <f t="shared" si="167"/>
        <v>6.8413718244764574</v>
      </c>
      <c r="AQ489">
        <v>10.37</v>
      </c>
      <c r="AR489">
        <v>9750</v>
      </c>
      <c r="AS489">
        <v>5.0737861885996933</v>
      </c>
      <c r="AT489">
        <v>1.0422884785492947</v>
      </c>
      <c r="AU489" s="1">
        <f t="shared" si="168"/>
        <v>5.2883488869999997</v>
      </c>
      <c r="AV489" s="1">
        <f t="shared" si="169"/>
        <v>3.1268654356478844</v>
      </c>
      <c r="AW489" s="1">
        <f t="shared" si="170"/>
        <v>7.2960193498450634</v>
      </c>
      <c r="AX489" s="1">
        <f t="shared" si="173"/>
        <v>10.422884785492947</v>
      </c>
      <c r="AY489" s="3">
        <v>0.1</v>
      </c>
      <c r="AZ489">
        <v>35</v>
      </c>
      <c r="BA489">
        <f t="shared" si="171"/>
        <v>0.10368970511989745</v>
      </c>
      <c r="BB489">
        <v>8.2449999999999996E-2</v>
      </c>
      <c r="BC489">
        <v>0.29249999999999998</v>
      </c>
      <c r="BD489">
        <v>9.75E-3</v>
      </c>
      <c r="BE489">
        <v>7287</v>
      </c>
      <c r="BF489">
        <f t="shared" si="174"/>
        <v>85.8</v>
      </c>
      <c r="BG489" s="6">
        <f t="shared" si="175"/>
        <v>1.1961436046511629</v>
      </c>
      <c r="BH489" s="7">
        <f t="shared" si="176"/>
        <v>2.3922872093023257</v>
      </c>
      <c r="BI489" s="6">
        <f t="shared" si="177"/>
        <v>3.5884308139534884</v>
      </c>
      <c r="BJ489">
        <v>516.41999999999996</v>
      </c>
      <c r="BK489">
        <v>98.6</v>
      </c>
      <c r="BL489">
        <v>0.12</v>
      </c>
      <c r="BM489">
        <v>0.11</v>
      </c>
      <c r="BN489" s="2">
        <f t="shared" si="172"/>
        <v>0.19236040922667955</v>
      </c>
      <c r="BO489" s="2">
        <f t="shared" si="178"/>
        <v>0.23752072261475851</v>
      </c>
      <c r="BP489" s="2">
        <f t="shared" si="179"/>
        <v>0.21644625896407541</v>
      </c>
      <c r="BQ489" s="2">
        <f t="shared" si="180"/>
        <v>0.28758244762506474</v>
      </c>
      <c r="BR489">
        <f t="shared" si="181"/>
        <v>0.20958267349461157</v>
      </c>
      <c r="BS489">
        <f t="shared" si="182"/>
        <v>0.25471431620588697</v>
      </c>
      <c r="BT489">
        <f t="shared" si="183"/>
        <v>674.28077777013129</v>
      </c>
    </row>
    <row r="490" spans="1:72" x14ac:dyDescent="0.2">
      <c r="A490">
        <v>14</v>
      </c>
      <c r="B490">
        <v>13265</v>
      </c>
      <c r="C490" t="s">
        <v>1195</v>
      </c>
      <c r="D490">
        <v>13</v>
      </c>
      <c r="E490" t="s">
        <v>1211</v>
      </c>
      <c r="F490" t="s">
        <v>1212</v>
      </c>
      <c r="G490" t="s">
        <v>1249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>
        <v>20464</v>
      </c>
      <c r="N490">
        <f t="shared" si="161"/>
        <v>28571.976044275409</v>
      </c>
      <c r="O490">
        <v>2819</v>
      </c>
      <c r="P490">
        <f t="shared" si="162"/>
        <v>3935.9069814705031</v>
      </c>
      <c r="Q490">
        <v>25425</v>
      </c>
      <c r="R490">
        <f t="shared" si="163"/>
        <v>35498.558000669575</v>
      </c>
      <c r="S490">
        <v>199</v>
      </c>
      <c r="T490">
        <f t="shared" si="164"/>
        <v>277.84515406620437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867</v>
      </c>
      <c r="AL490">
        <v>0.97949752211570695</v>
      </c>
      <c r="AM490">
        <f t="shared" si="165"/>
        <v>1</v>
      </c>
      <c r="AN490">
        <f t="shared" si="166"/>
        <v>849.22435167431797</v>
      </c>
      <c r="AO490">
        <v>7.04</v>
      </c>
      <c r="AP490">
        <f t="shared" si="167"/>
        <v>6.8956625556945772</v>
      </c>
      <c r="AQ490">
        <v>10.37</v>
      </c>
      <c r="AR490">
        <v>9750</v>
      </c>
      <c r="AS490">
        <v>5.0737861885996933</v>
      </c>
      <c r="AT490">
        <v>1.0105203832830485</v>
      </c>
      <c r="AU490" s="1">
        <f t="shared" si="168"/>
        <v>5.1271643639999995</v>
      </c>
      <c r="AV490" s="1">
        <f t="shared" si="169"/>
        <v>3.0315611498491455</v>
      </c>
      <c r="AW490" s="1">
        <f t="shared" si="170"/>
        <v>7.0736426829813395</v>
      </c>
      <c r="AX490" s="1">
        <f t="shared" si="173"/>
        <v>10.105203832830485</v>
      </c>
      <c r="AY490" s="3">
        <v>0.1</v>
      </c>
      <c r="AZ490">
        <v>35</v>
      </c>
      <c r="BA490">
        <f t="shared" si="171"/>
        <v>0.10368970511989745</v>
      </c>
      <c r="BB490">
        <v>8.2449999999999996E-2</v>
      </c>
      <c r="BC490">
        <v>0.29249999999999998</v>
      </c>
      <c r="BD490">
        <v>9.75E-3</v>
      </c>
      <c r="BE490">
        <v>7288</v>
      </c>
      <c r="BF490">
        <f t="shared" si="174"/>
        <v>85.8</v>
      </c>
      <c r="BG490" s="6">
        <f t="shared" si="175"/>
        <v>1.1961436046511629</v>
      </c>
      <c r="BH490" s="7">
        <f t="shared" si="176"/>
        <v>2.3922872093023257</v>
      </c>
      <c r="BI490" s="6">
        <f t="shared" si="177"/>
        <v>3.5884308139534884</v>
      </c>
      <c r="BJ490">
        <v>516.41999999999996</v>
      </c>
      <c r="BK490">
        <v>98.6</v>
      </c>
      <c r="BL490">
        <v>0.12</v>
      </c>
      <c r="BM490">
        <v>0.11</v>
      </c>
      <c r="BN490" s="2">
        <f t="shared" si="172"/>
        <v>0.19182389906043307</v>
      </c>
      <c r="BO490" s="2">
        <f t="shared" si="178"/>
        <v>0.2367621244859934</v>
      </c>
      <c r="BP490" s="2">
        <f t="shared" si="179"/>
        <v>0.21632999314802262</v>
      </c>
      <c r="BQ490" s="2">
        <f t="shared" si="180"/>
        <v>0.28529800930709065</v>
      </c>
      <c r="BR490">
        <f t="shared" si="181"/>
        <v>0.20882403521421178</v>
      </c>
      <c r="BS490">
        <f t="shared" si="182"/>
        <v>0.25395574853698272</v>
      </c>
      <c r="BT490">
        <f t="shared" si="183"/>
        <v>674.28081732839212</v>
      </c>
    </row>
    <row r="491" spans="1:72" x14ac:dyDescent="0.2">
      <c r="A491">
        <v>14</v>
      </c>
      <c r="B491">
        <v>13267</v>
      </c>
      <c r="C491" t="s">
        <v>1195</v>
      </c>
      <c r="D491">
        <v>13</v>
      </c>
      <c r="E491" t="s">
        <v>1211</v>
      </c>
      <c r="F491" t="s">
        <v>1212</v>
      </c>
      <c r="G491" t="s">
        <v>1250</v>
      </c>
      <c r="H491">
        <v>267</v>
      </c>
      <c r="I491">
        <v>1278</v>
      </c>
      <c r="J491">
        <v>168</v>
      </c>
      <c r="K491">
        <v>904</v>
      </c>
      <c r="L491">
        <v>177</v>
      </c>
      <c r="M491">
        <v>17588</v>
      </c>
      <c r="N491">
        <f t="shared" si="161"/>
        <v>24556.485274956794</v>
      </c>
      <c r="O491">
        <v>2123.5</v>
      </c>
      <c r="P491">
        <f t="shared" si="162"/>
        <v>2964.8451490431407</v>
      </c>
      <c r="Q491">
        <v>20175</v>
      </c>
      <c r="R491">
        <f t="shared" si="163"/>
        <v>28168.472277817455</v>
      </c>
      <c r="S491">
        <v>159</v>
      </c>
      <c r="T491">
        <f t="shared" si="164"/>
        <v>221.99688189209294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867</v>
      </c>
      <c r="AL491">
        <v>0.988153984149297</v>
      </c>
      <c r="AM491">
        <f t="shared" si="165"/>
        <v>1</v>
      </c>
      <c r="AN491">
        <f t="shared" si="166"/>
        <v>856.72950425744045</v>
      </c>
      <c r="AO491">
        <v>7.04</v>
      </c>
      <c r="AP491">
        <f t="shared" si="167"/>
        <v>6.9566040484110507</v>
      </c>
      <c r="AQ491">
        <v>10.37</v>
      </c>
      <c r="AR491">
        <v>9750</v>
      </c>
      <c r="AS491">
        <v>5.0737861885996933</v>
      </c>
      <c r="AT491">
        <v>0.99430106580670208</v>
      </c>
      <c r="AU491" s="1">
        <f t="shared" si="168"/>
        <v>5.044871015</v>
      </c>
      <c r="AV491" s="1">
        <f t="shared" si="169"/>
        <v>2.9829031974201063</v>
      </c>
      <c r="AW491" s="1">
        <f t="shared" si="170"/>
        <v>6.9601074606469142</v>
      </c>
      <c r="AX491" s="1">
        <f t="shared" si="173"/>
        <v>9.9430106580670206</v>
      </c>
      <c r="AY491" s="3">
        <v>0.1</v>
      </c>
      <c r="AZ491">
        <v>35</v>
      </c>
      <c r="BA491">
        <f t="shared" si="171"/>
        <v>0.10368970511989745</v>
      </c>
      <c r="BB491">
        <v>8.2449999999999996E-2</v>
      </c>
      <c r="BC491">
        <v>0.29249999999999998</v>
      </c>
      <c r="BD491">
        <v>9.75E-3</v>
      </c>
      <c r="BE491">
        <v>7289</v>
      </c>
      <c r="BF491">
        <f t="shared" si="174"/>
        <v>85.8</v>
      </c>
      <c r="BG491" s="6">
        <f t="shared" si="175"/>
        <v>1.1961436046511629</v>
      </c>
      <c r="BH491" s="7">
        <f t="shared" si="176"/>
        <v>2.3922872093023257</v>
      </c>
      <c r="BI491" s="6">
        <f t="shared" si="177"/>
        <v>3.5884308139534884</v>
      </c>
      <c r="BJ491">
        <v>516.41999999999996</v>
      </c>
      <c r="BK491">
        <v>98.6</v>
      </c>
      <c r="BL491">
        <v>0.12</v>
      </c>
      <c r="BM491">
        <v>0.11</v>
      </c>
      <c r="BN491" s="2">
        <f t="shared" si="172"/>
        <v>0.1921833729110507</v>
      </c>
      <c r="BO491" s="2">
        <f t="shared" si="178"/>
        <v>0.23671970302225923</v>
      </c>
      <c r="BP491" s="2">
        <f t="shared" si="179"/>
        <v>0.21661551680085525</v>
      </c>
      <c r="BQ491" s="2">
        <f t="shared" si="180"/>
        <v>0.28447656454216269</v>
      </c>
      <c r="BR491">
        <f t="shared" si="181"/>
        <v>0.20878157359884286</v>
      </c>
      <c r="BS491">
        <f t="shared" si="182"/>
        <v>0.25391335753310934</v>
      </c>
      <c r="BT491">
        <f t="shared" si="183"/>
        <v>674.28085688665294</v>
      </c>
    </row>
    <row r="492" spans="1:72" x14ac:dyDescent="0.2">
      <c r="A492">
        <v>14</v>
      </c>
      <c r="B492">
        <v>13269</v>
      </c>
      <c r="C492" t="s">
        <v>1195</v>
      </c>
      <c r="D492">
        <v>13</v>
      </c>
      <c r="E492" t="s">
        <v>1211</v>
      </c>
      <c r="F492" t="s">
        <v>1212</v>
      </c>
      <c r="G492" t="s">
        <v>163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>
        <v>22439</v>
      </c>
      <c r="N492">
        <f t="shared" si="161"/>
        <v>31329.484482872162</v>
      </c>
      <c r="O492">
        <v>2727.3</v>
      </c>
      <c r="P492">
        <f t="shared" si="162"/>
        <v>3807.8748175113528</v>
      </c>
      <c r="Q492">
        <v>24155</v>
      </c>
      <c r="R492">
        <f t="shared" si="163"/>
        <v>33725.375359141537</v>
      </c>
      <c r="S492">
        <v>228</v>
      </c>
      <c r="T492">
        <f t="shared" si="164"/>
        <v>318.33515139243514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867</v>
      </c>
      <c r="AL492">
        <v>0.97114772200584398</v>
      </c>
      <c r="AM492">
        <f t="shared" si="165"/>
        <v>1</v>
      </c>
      <c r="AN492">
        <f t="shared" si="166"/>
        <v>841.98507497906678</v>
      </c>
      <c r="AO492">
        <v>7.04</v>
      </c>
      <c r="AP492">
        <f t="shared" si="167"/>
        <v>6.8368799629211416</v>
      </c>
      <c r="AQ492">
        <v>10.37</v>
      </c>
      <c r="AR492">
        <v>9750</v>
      </c>
      <c r="AS492">
        <v>5.0737861885996933</v>
      </c>
      <c r="AT492">
        <v>1.0553123068194881</v>
      </c>
      <c r="AU492" s="1">
        <f t="shared" si="168"/>
        <v>5.3544290070000002</v>
      </c>
      <c r="AV492" s="1">
        <f t="shared" si="169"/>
        <v>3.1659369204584644</v>
      </c>
      <c r="AW492" s="1">
        <f t="shared" si="170"/>
        <v>7.3871861477364167</v>
      </c>
      <c r="AX492" s="1">
        <f t="shared" si="173"/>
        <v>10.55312306819488</v>
      </c>
      <c r="AY492" s="3">
        <v>0.1</v>
      </c>
      <c r="AZ492">
        <v>35</v>
      </c>
      <c r="BA492">
        <f t="shared" si="171"/>
        <v>0.10368970511989745</v>
      </c>
      <c r="BB492">
        <v>8.2449999999999996E-2</v>
      </c>
      <c r="BC492">
        <v>0.29249999999999998</v>
      </c>
      <c r="BD492">
        <v>9.75E-3</v>
      </c>
      <c r="BE492">
        <v>7290</v>
      </c>
      <c r="BF492">
        <f t="shared" si="174"/>
        <v>85.8</v>
      </c>
      <c r="BG492" s="6">
        <f t="shared" si="175"/>
        <v>1.1961436046511629</v>
      </c>
      <c r="BH492" s="7">
        <f t="shared" si="176"/>
        <v>2.3922872093023257</v>
      </c>
      <c r="BI492" s="6">
        <f t="shared" si="177"/>
        <v>3.5884308139534884</v>
      </c>
      <c r="BJ492">
        <v>516.41999999999996</v>
      </c>
      <c r="BK492">
        <v>98.6</v>
      </c>
      <c r="BL492">
        <v>0.12</v>
      </c>
      <c r="BM492">
        <v>0.11</v>
      </c>
      <c r="BN492" s="2">
        <f t="shared" si="172"/>
        <v>0.19291905420267189</v>
      </c>
      <c r="BO492" s="2">
        <f t="shared" si="178"/>
        <v>0.23798412209320322</v>
      </c>
      <c r="BP492" s="2">
        <f t="shared" si="179"/>
        <v>0.21664632424942323</v>
      </c>
      <c r="BQ492" s="2">
        <f t="shared" si="180"/>
        <v>0.28867138918985336</v>
      </c>
      <c r="BR492">
        <f t="shared" si="181"/>
        <v>0.21004595251815214</v>
      </c>
      <c r="BS492">
        <f t="shared" si="182"/>
        <v>0.25517780706391419</v>
      </c>
      <c r="BT492">
        <f t="shared" si="183"/>
        <v>674.28089644491365</v>
      </c>
    </row>
    <row r="493" spans="1:72" x14ac:dyDescent="0.2">
      <c r="A493">
        <v>14</v>
      </c>
      <c r="B493">
        <v>13271</v>
      </c>
      <c r="C493" t="s">
        <v>1195</v>
      </c>
      <c r="D493">
        <v>13</v>
      </c>
      <c r="E493" t="s">
        <v>1211</v>
      </c>
      <c r="F493" t="s">
        <v>1212</v>
      </c>
      <c r="G493" t="s">
        <v>1251</v>
      </c>
      <c r="H493">
        <v>271</v>
      </c>
      <c r="I493">
        <v>1330</v>
      </c>
      <c r="J493">
        <v>161</v>
      </c>
      <c r="K493">
        <v>920</v>
      </c>
      <c r="L493">
        <v>180</v>
      </c>
      <c r="M493">
        <v>17565</v>
      </c>
      <c r="N493">
        <f t="shared" si="161"/>
        <v>24524.372518456683</v>
      </c>
      <c r="O493">
        <v>2470.1</v>
      </c>
      <c r="P493">
        <f t="shared" si="162"/>
        <v>3448.7704274318162</v>
      </c>
      <c r="Q493">
        <v>20673</v>
      </c>
      <c r="R493">
        <f t="shared" si="163"/>
        <v>28863.78326638514</v>
      </c>
      <c r="S493">
        <v>163</v>
      </c>
      <c r="T493">
        <f t="shared" si="164"/>
        <v>227.58170910950409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867</v>
      </c>
      <c r="AL493">
        <v>0.97422792911529499</v>
      </c>
      <c r="AM493">
        <f t="shared" si="165"/>
        <v>1</v>
      </c>
      <c r="AN493">
        <f t="shared" si="166"/>
        <v>844.65561454296073</v>
      </c>
      <c r="AO493">
        <v>7.04</v>
      </c>
      <c r="AP493">
        <f t="shared" si="167"/>
        <v>6.8585646209716771</v>
      </c>
      <c r="AQ493">
        <v>10.37</v>
      </c>
      <c r="AR493">
        <v>9750</v>
      </c>
      <c r="AS493">
        <v>5.0737861885996933</v>
      </c>
      <c r="AT493">
        <v>1.0295331479944887</v>
      </c>
      <c r="AU493" s="1">
        <f t="shared" si="168"/>
        <v>5.2236310670000012</v>
      </c>
      <c r="AV493" s="1">
        <f t="shared" si="169"/>
        <v>3.0885994439834663</v>
      </c>
      <c r="AW493" s="1">
        <f t="shared" si="170"/>
        <v>7.2067320359614211</v>
      </c>
      <c r="AX493" s="1">
        <f t="shared" si="173"/>
        <v>10.295331479944887</v>
      </c>
      <c r="AY493" s="3">
        <v>0.1</v>
      </c>
      <c r="AZ493">
        <v>35</v>
      </c>
      <c r="BA493">
        <f t="shared" si="171"/>
        <v>0.10368970511989745</v>
      </c>
      <c r="BB493">
        <v>8.2449999999999996E-2</v>
      </c>
      <c r="BC493">
        <v>0.29249999999999998</v>
      </c>
      <c r="BD493">
        <v>9.75E-3</v>
      </c>
      <c r="BE493">
        <v>7291</v>
      </c>
      <c r="BF493">
        <f t="shared" si="174"/>
        <v>85.8</v>
      </c>
      <c r="BG493" s="6">
        <f t="shared" si="175"/>
        <v>1.1961436046511629</v>
      </c>
      <c r="BH493" s="7">
        <f t="shared" si="176"/>
        <v>2.3922872093023257</v>
      </c>
      <c r="BI493" s="6">
        <f t="shared" si="177"/>
        <v>3.5884308139534884</v>
      </c>
      <c r="BJ493">
        <v>516.41999999999996</v>
      </c>
      <c r="BK493">
        <v>98.6</v>
      </c>
      <c r="BL493">
        <v>0.12</v>
      </c>
      <c r="BM493">
        <v>0.11</v>
      </c>
      <c r="BN493" s="2">
        <f t="shared" si="172"/>
        <v>0.19205718675841205</v>
      </c>
      <c r="BO493" s="2">
        <f t="shared" si="178"/>
        <v>0.23666636854104475</v>
      </c>
      <c r="BP493" s="2">
        <f t="shared" si="179"/>
        <v>0.21584981021663355</v>
      </c>
      <c r="BQ493" s="2">
        <f t="shared" si="180"/>
        <v>0.28611544756725743</v>
      </c>
      <c r="BR493">
        <f t="shared" si="181"/>
        <v>0.20872815881435894</v>
      </c>
      <c r="BS493">
        <f t="shared" si="182"/>
        <v>0.25386008397161652</v>
      </c>
      <c r="BT493">
        <f t="shared" si="183"/>
        <v>674.28093600317447</v>
      </c>
    </row>
    <row r="494" spans="1:72" x14ac:dyDescent="0.2">
      <c r="A494">
        <v>14</v>
      </c>
      <c r="B494">
        <v>13273</v>
      </c>
      <c r="C494" t="s">
        <v>1195</v>
      </c>
      <c r="D494">
        <v>13</v>
      </c>
      <c r="E494" t="s">
        <v>1211</v>
      </c>
      <c r="F494" t="s">
        <v>1212</v>
      </c>
      <c r="G494" t="s">
        <v>164</v>
      </c>
      <c r="H494">
        <v>273</v>
      </c>
      <c r="I494">
        <v>1146</v>
      </c>
      <c r="J494">
        <v>208</v>
      </c>
      <c r="K494">
        <v>890</v>
      </c>
      <c r="L494">
        <v>160</v>
      </c>
      <c r="M494">
        <v>15671</v>
      </c>
      <c r="N494">
        <f t="shared" si="161"/>
        <v>21879.956831012507</v>
      </c>
      <c r="O494">
        <v>2325</v>
      </c>
      <c r="P494">
        <f t="shared" si="162"/>
        <v>3246.1808201202271</v>
      </c>
      <c r="Q494">
        <v>20239</v>
      </c>
      <c r="R494">
        <f t="shared" si="163"/>
        <v>28257.82951329603</v>
      </c>
      <c r="S494">
        <v>149</v>
      </c>
      <c r="T494">
        <f t="shared" si="164"/>
        <v>208.03481384856508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867</v>
      </c>
      <c r="AL494">
        <v>0.97085766494274095</v>
      </c>
      <c r="AM494">
        <f t="shared" si="165"/>
        <v>1</v>
      </c>
      <c r="AN494">
        <f t="shared" si="166"/>
        <v>841.73359550535645</v>
      </c>
      <c r="AO494">
        <v>7.04</v>
      </c>
      <c r="AP494">
        <f t="shared" si="167"/>
        <v>6.8348379611968966</v>
      </c>
      <c r="AQ494">
        <v>10.37</v>
      </c>
      <c r="AR494">
        <v>9750</v>
      </c>
      <c r="AS494">
        <v>5.0737861885996933</v>
      </c>
      <c r="AT494">
        <v>1.0561117208762161</v>
      </c>
      <c r="AU494" s="1">
        <f t="shared" si="168"/>
        <v>5.3584850629999998</v>
      </c>
      <c r="AV494" s="1">
        <f t="shared" si="169"/>
        <v>3.1683351626286482</v>
      </c>
      <c r="AW494" s="1">
        <f t="shared" si="170"/>
        <v>7.3927820461335125</v>
      </c>
      <c r="AX494" s="1">
        <f t="shared" si="173"/>
        <v>10.561117208762161</v>
      </c>
      <c r="AY494" s="3">
        <v>0.1</v>
      </c>
      <c r="AZ494">
        <v>35</v>
      </c>
      <c r="BA494">
        <f t="shared" si="171"/>
        <v>0.10368970511989745</v>
      </c>
      <c r="BB494">
        <v>8.2449999999999996E-2</v>
      </c>
      <c r="BC494">
        <v>0.29249999999999998</v>
      </c>
      <c r="BD494">
        <v>9.75E-3</v>
      </c>
      <c r="BE494">
        <v>7292</v>
      </c>
      <c r="BF494">
        <f t="shared" si="174"/>
        <v>85.8</v>
      </c>
      <c r="BG494" s="6">
        <f t="shared" si="175"/>
        <v>1.1961436046511629</v>
      </c>
      <c r="BH494" s="7">
        <f t="shared" si="176"/>
        <v>2.3922872093023257</v>
      </c>
      <c r="BI494" s="6">
        <f t="shared" si="177"/>
        <v>3.5884308139534884</v>
      </c>
      <c r="BJ494">
        <v>516.41999999999996</v>
      </c>
      <c r="BK494">
        <v>98.6</v>
      </c>
      <c r="BL494">
        <v>0.12</v>
      </c>
      <c r="BM494">
        <v>0.11</v>
      </c>
      <c r="BN494" s="2">
        <f t="shared" si="172"/>
        <v>0.19291967050701861</v>
      </c>
      <c r="BO494" s="2">
        <f t="shared" si="178"/>
        <v>0.23734971339369312</v>
      </c>
      <c r="BP494" s="2">
        <f t="shared" si="179"/>
        <v>0.21599575186507244</v>
      </c>
      <c r="BQ494" s="2">
        <f t="shared" si="180"/>
        <v>0.28807537681487422</v>
      </c>
      <c r="BR494">
        <f t="shared" si="181"/>
        <v>0.2094114635153726</v>
      </c>
      <c r="BS494">
        <f t="shared" si="182"/>
        <v>0.25454345928412575</v>
      </c>
      <c r="BT494">
        <f t="shared" si="183"/>
        <v>674.2809755614353</v>
      </c>
    </row>
    <row r="495" spans="1:72" x14ac:dyDescent="0.2">
      <c r="A495">
        <v>14</v>
      </c>
      <c r="B495">
        <v>13275</v>
      </c>
      <c r="C495" t="s">
        <v>1195</v>
      </c>
      <c r="D495">
        <v>13</v>
      </c>
      <c r="E495" t="s">
        <v>1211</v>
      </c>
      <c r="F495" t="s">
        <v>1212</v>
      </c>
      <c r="G495" t="s">
        <v>432</v>
      </c>
      <c r="H495">
        <v>275</v>
      </c>
      <c r="I495">
        <v>1491</v>
      </c>
      <c r="J495">
        <v>189</v>
      </c>
      <c r="K495">
        <v>938</v>
      </c>
      <c r="L495">
        <v>191</v>
      </c>
      <c r="M495">
        <v>19578</v>
      </c>
      <c r="N495">
        <f t="shared" si="161"/>
        <v>27334.936815618839</v>
      </c>
      <c r="O495">
        <v>2267.4</v>
      </c>
      <c r="P495">
        <f t="shared" si="162"/>
        <v>3165.7593081895066</v>
      </c>
      <c r="Q495">
        <v>20817</v>
      </c>
      <c r="R495">
        <f t="shared" si="163"/>
        <v>29064.837046211942</v>
      </c>
      <c r="S495">
        <v>168</v>
      </c>
      <c r="T495">
        <f t="shared" si="164"/>
        <v>234.56274313126801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867</v>
      </c>
      <c r="AL495">
        <v>0.96946161526900099</v>
      </c>
      <c r="AM495">
        <f t="shared" si="165"/>
        <v>1</v>
      </c>
      <c r="AN495">
        <f t="shared" si="166"/>
        <v>840.5232204382238</v>
      </c>
      <c r="AO495">
        <v>7.04</v>
      </c>
      <c r="AP495">
        <f t="shared" si="167"/>
        <v>6.8250097714937672</v>
      </c>
      <c r="AQ495">
        <v>10.37</v>
      </c>
      <c r="AR495">
        <v>9750</v>
      </c>
      <c r="AS495">
        <v>5.0737861885996933</v>
      </c>
      <c r="AT495">
        <v>1.0824533257511519</v>
      </c>
      <c r="AU495" s="1">
        <f t="shared" si="168"/>
        <v>5.4921367339999998</v>
      </c>
      <c r="AV495" s="1">
        <f t="shared" si="169"/>
        <v>3.2473599772534558</v>
      </c>
      <c r="AW495" s="1">
        <f t="shared" si="170"/>
        <v>7.577173280258064</v>
      </c>
      <c r="AX495" s="1">
        <f t="shared" si="173"/>
        <v>10.824533257511519</v>
      </c>
      <c r="AY495" s="3">
        <v>0.1</v>
      </c>
      <c r="AZ495">
        <v>35</v>
      </c>
      <c r="BA495">
        <f t="shared" si="171"/>
        <v>0.10368970511989745</v>
      </c>
      <c r="BB495">
        <v>8.2449999999999996E-2</v>
      </c>
      <c r="BC495">
        <v>0.29249999999999998</v>
      </c>
      <c r="BD495">
        <v>9.75E-3</v>
      </c>
      <c r="BE495">
        <v>7293</v>
      </c>
      <c r="BF495">
        <f t="shared" si="174"/>
        <v>85.8</v>
      </c>
      <c r="BG495" s="6">
        <f t="shared" si="175"/>
        <v>1.1961436046511629</v>
      </c>
      <c r="BH495" s="7">
        <f t="shared" si="176"/>
        <v>2.3922872093023257</v>
      </c>
      <c r="BI495" s="6">
        <f t="shared" si="177"/>
        <v>3.5884308139534884</v>
      </c>
      <c r="BJ495">
        <v>516.41999999999996</v>
      </c>
      <c r="BK495">
        <v>98.6</v>
      </c>
      <c r="BL495">
        <v>0.12</v>
      </c>
      <c r="BM495">
        <v>0.11</v>
      </c>
      <c r="BN495" s="2">
        <f t="shared" si="172"/>
        <v>0.19403540237121675</v>
      </c>
      <c r="BO495" s="2">
        <f t="shared" si="178"/>
        <v>0.23875929288358719</v>
      </c>
      <c r="BP495" s="2">
        <f t="shared" si="179"/>
        <v>0.21687271950530843</v>
      </c>
      <c r="BQ495" s="2">
        <f t="shared" si="180"/>
        <v>0.29075015898782453</v>
      </c>
      <c r="BR495">
        <f t="shared" si="181"/>
        <v>0.21082100285363192</v>
      </c>
      <c r="BS495">
        <f t="shared" si="182"/>
        <v>0.25595306923388061</v>
      </c>
      <c r="BT495">
        <f t="shared" si="183"/>
        <v>674.28101511969612</v>
      </c>
    </row>
    <row r="496" spans="1:72" x14ac:dyDescent="0.2">
      <c r="A496">
        <v>14</v>
      </c>
      <c r="B496">
        <v>13277</v>
      </c>
      <c r="C496" t="s">
        <v>1195</v>
      </c>
      <c r="D496">
        <v>13</v>
      </c>
      <c r="E496" t="s">
        <v>1211</v>
      </c>
      <c r="F496" t="s">
        <v>1212</v>
      </c>
      <c r="G496" t="s">
        <v>1252</v>
      </c>
      <c r="H496">
        <v>277</v>
      </c>
      <c r="I496">
        <v>1450</v>
      </c>
      <c r="J496">
        <v>268</v>
      </c>
      <c r="K496">
        <v>970</v>
      </c>
      <c r="L496">
        <v>187</v>
      </c>
      <c r="M496">
        <v>19069</v>
      </c>
      <c r="N496">
        <f t="shared" si="161"/>
        <v>26624.267552203273</v>
      </c>
      <c r="O496">
        <v>2388</v>
      </c>
      <c r="P496">
        <f t="shared" si="162"/>
        <v>3334.1418487944525</v>
      </c>
      <c r="Q496">
        <v>20905</v>
      </c>
      <c r="R496">
        <f t="shared" si="163"/>
        <v>29187.703244994987</v>
      </c>
      <c r="S496">
        <v>169</v>
      </c>
      <c r="T496">
        <f t="shared" si="164"/>
        <v>235.95894993562081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867</v>
      </c>
      <c r="AL496">
        <v>0.96934454888105404</v>
      </c>
      <c r="AM496">
        <f t="shared" si="165"/>
        <v>1</v>
      </c>
      <c r="AN496">
        <f t="shared" si="166"/>
        <v>840.42172387987387</v>
      </c>
      <c r="AO496">
        <v>7.04</v>
      </c>
      <c r="AP496">
        <f t="shared" si="167"/>
        <v>6.8241856241226202</v>
      </c>
      <c r="AQ496">
        <v>10.37</v>
      </c>
      <c r="AR496">
        <v>9750</v>
      </c>
      <c r="AS496">
        <v>5.0737861885996933</v>
      </c>
      <c r="AT496">
        <v>1.0551508299717167</v>
      </c>
      <c r="AU496" s="1">
        <f t="shared" si="168"/>
        <v>5.3536097079999996</v>
      </c>
      <c r="AV496" s="1">
        <f t="shared" si="169"/>
        <v>3.1654524899151504</v>
      </c>
      <c r="AW496" s="1">
        <f t="shared" si="170"/>
        <v>7.3860558098020173</v>
      </c>
      <c r="AX496" s="1">
        <f t="shared" si="173"/>
        <v>10.551508299717167</v>
      </c>
      <c r="AY496" s="3">
        <v>0.1</v>
      </c>
      <c r="AZ496">
        <v>35</v>
      </c>
      <c r="BA496">
        <f t="shared" si="171"/>
        <v>0.10368970511989745</v>
      </c>
      <c r="BB496">
        <v>8.2449999999999996E-2</v>
      </c>
      <c r="BC496">
        <v>0.29249999999999998</v>
      </c>
      <c r="BD496">
        <v>9.75E-3</v>
      </c>
      <c r="BE496">
        <v>7294</v>
      </c>
      <c r="BF496">
        <f t="shared" si="174"/>
        <v>85.8</v>
      </c>
      <c r="BG496" s="6">
        <f t="shared" si="175"/>
        <v>1.1961436046511629</v>
      </c>
      <c r="BH496" s="7">
        <f t="shared" si="176"/>
        <v>2.3922872093023257</v>
      </c>
      <c r="BI496" s="6">
        <f t="shared" si="177"/>
        <v>3.5884308139534884</v>
      </c>
      <c r="BJ496">
        <v>516.41999999999996</v>
      </c>
      <c r="BK496">
        <v>98.6</v>
      </c>
      <c r="BL496">
        <v>0.12</v>
      </c>
      <c r="BM496">
        <v>0.11</v>
      </c>
      <c r="BN496" s="2">
        <f t="shared" si="172"/>
        <v>0.19266905170844889</v>
      </c>
      <c r="BO496" s="2">
        <f t="shared" si="178"/>
        <v>0.23737922363820482</v>
      </c>
      <c r="BP496" s="2">
        <f t="shared" si="179"/>
        <v>0.21604469076187752</v>
      </c>
      <c r="BQ496" s="2">
        <f t="shared" si="180"/>
        <v>0.28805873490744721</v>
      </c>
      <c r="BR496">
        <f t="shared" si="181"/>
        <v>0.20944089345661482</v>
      </c>
      <c r="BS496">
        <f t="shared" si="182"/>
        <v>0.25457303044835911</v>
      </c>
      <c r="BT496">
        <f t="shared" si="183"/>
        <v>674.28105467795694</v>
      </c>
    </row>
    <row r="497" spans="1:72" x14ac:dyDescent="0.2">
      <c r="A497">
        <v>14</v>
      </c>
      <c r="B497">
        <v>13279</v>
      </c>
      <c r="C497" t="s">
        <v>1195</v>
      </c>
      <c r="D497">
        <v>13</v>
      </c>
      <c r="E497" t="s">
        <v>1211</v>
      </c>
      <c r="F497" t="s">
        <v>1212</v>
      </c>
      <c r="G497" t="s">
        <v>1253</v>
      </c>
      <c r="H497">
        <v>279</v>
      </c>
      <c r="I497">
        <v>1139</v>
      </c>
      <c r="J497">
        <v>182</v>
      </c>
      <c r="K497">
        <v>870</v>
      </c>
      <c r="L497">
        <v>163</v>
      </c>
      <c r="M497">
        <v>16373</v>
      </c>
      <c r="N497">
        <f t="shared" si="161"/>
        <v>22860.094007668162</v>
      </c>
      <c r="O497">
        <v>2158.8000000000002</v>
      </c>
      <c r="P497">
        <f t="shared" si="162"/>
        <v>3014.1312492367942</v>
      </c>
      <c r="Q497">
        <v>19815</v>
      </c>
      <c r="R497">
        <f t="shared" si="163"/>
        <v>27665.837828250449</v>
      </c>
      <c r="S497">
        <v>151</v>
      </c>
      <c r="T497">
        <f t="shared" si="164"/>
        <v>210.82722745727065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867</v>
      </c>
      <c r="AL497">
        <v>0.97978770732879605</v>
      </c>
      <c r="AM497">
        <f t="shared" si="165"/>
        <v>1</v>
      </c>
      <c r="AN497">
        <f t="shared" si="166"/>
        <v>849.47594225406613</v>
      </c>
      <c r="AO497">
        <v>7.04</v>
      </c>
      <c r="AP497">
        <f t="shared" si="167"/>
        <v>6.8977054595947243</v>
      </c>
      <c r="AQ497">
        <v>10.37</v>
      </c>
      <c r="AR497">
        <v>9750</v>
      </c>
      <c r="AS497">
        <v>5.0737861885996933</v>
      </c>
      <c r="AT497">
        <v>1.009974909765418</v>
      </c>
      <c r="AU497" s="1">
        <f t="shared" si="168"/>
        <v>5.1243967479999997</v>
      </c>
      <c r="AV497" s="1">
        <f t="shared" si="169"/>
        <v>3.0299247292962539</v>
      </c>
      <c r="AW497" s="1">
        <f t="shared" si="170"/>
        <v>7.069824368357926</v>
      </c>
      <c r="AX497" s="1">
        <f t="shared" si="173"/>
        <v>10.099749097654181</v>
      </c>
      <c r="AY497" s="3">
        <v>0.1</v>
      </c>
      <c r="AZ497">
        <v>35</v>
      </c>
      <c r="BA497">
        <f t="shared" si="171"/>
        <v>0.10368970511989745</v>
      </c>
      <c r="BB497">
        <v>8.2449999999999996E-2</v>
      </c>
      <c r="BC497">
        <v>0.29249999999999998</v>
      </c>
      <c r="BD497">
        <v>9.75E-3</v>
      </c>
      <c r="BE497">
        <v>7295</v>
      </c>
      <c r="BF497">
        <f t="shared" si="174"/>
        <v>85.8</v>
      </c>
      <c r="BG497" s="6">
        <f t="shared" si="175"/>
        <v>1.1961436046511629</v>
      </c>
      <c r="BH497" s="7">
        <f t="shared" si="176"/>
        <v>2.3922872093023257</v>
      </c>
      <c r="BI497" s="6">
        <f t="shared" si="177"/>
        <v>3.5884308139534884</v>
      </c>
      <c r="BJ497">
        <v>516.41999999999996</v>
      </c>
      <c r="BK497">
        <v>98.6</v>
      </c>
      <c r="BL497">
        <v>0.12</v>
      </c>
      <c r="BM497">
        <v>0.11</v>
      </c>
      <c r="BN497" s="2">
        <f t="shared" si="172"/>
        <v>0.19183586224583965</v>
      </c>
      <c r="BO497" s="2">
        <f t="shared" si="178"/>
        <v>0.23628333561838802</v>
      </c>
      <c r="BP497" s="2">
        <f t="shared" si="179"/>
        <v>0.21586223343602648</v>
      </c>
      <c r="BQ497" s="2">
        <f t="shared" si="180"/>
        <v>0.2847930210275163</v>
      </c>
      <c r="BR497">
        <f t="shared" si="181"/>
        <v>0.2083449652851633</v>
      </c>
      <c r="BS497">
        <f t="shared" si="182"/>
        <v>0.2534771728884031</v>
      </c>
      <c r="BT497">
        <f t="shared" si="183"/>
        <v>674.28109423621777</v>
      </c>
    </row>
    <row r="498" spans="1:72" x14ac:dyDescent="0.2">
      <c r="A498">
        <v>15</v>
      </c>
      <c r="B498">
        <v>13281</v>
      </c>
      <c r="C498" t="s">
        <v>1308</v>
      </c>
      <c r="D498">
        <v>13</v>
      </c>
      <c r="E498" t="s">
        <v>1211</v>
      </c>
      <c r="F498" t="s">
        <v>1212</v>
      </c>
      <c r="G498" t="s">
        <v>1326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>
        <v>34100</v>
      </c>
      <c r="N498">
        <f t="shared" si="161"/>
        <v>47610.652028429991</v>
      </c>
      <c r="O498">
        <v>3728.3</v>
      </c>
      <c r="P498">
        <f t="shared" si="162"/>
        <v>5205.4778286684914</v>
      </c>
      <c r="Q498">
        <v>32714</v>
      </c>
      <c r="R498">
        <f t="shared" si="163"/>
        <v>45675.50939759703</v>
      </c>
      <c r="S498">
        <v>285</v>
      </c>
      <c r="T498">
        <f t="shared" si="164"/>
        <v>397.91893924054392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867</v>
      </c>
      <c r="AL498">
        <v>0.97173812985420205</v>
      </c>
      <c r="AM498">
        <f t="shared" si="165"/>
        <v>1</v>
      </c>
      <c r="AN498">
        <f t="shared" si="166"/>
        <v>842.49695858359314</v>
      </c>
      <c r="AO498">
        <v>7.04</v>
      </c>
      <c r="AP498">
        <f t="shared" si="167"/>
        <v>6.8410364341735823</v>
      </c>
      <c r="AQ498">
        <v>10.37</v>
      </c>
      <c r="AR498">
        <v>9750</v>
      </c>
      <c r="AS498">
        <v>5.0737861885996933</v>
      </c>
      <c r="AT498">
        <v>1.0306906894796217</v>
      </c>
      <c r="AU498" s="1">
        <f t="shared" si="168"/>
        <v>5.2295041849999997</v>
      </c>
      <c r="AV498" s="1">
        <f t="shared" si="169"/>
        <v>3.0920720684388652</v>
      </c>
      <c r="AW498" s="1">
        <f t="shared" si="170"/>
        <v>7.2148348263573521</v>
      </c>
      <c r="AX498" s="1">
        <f t="shared" si="173"/>
        <v>10.306906894796217</v>
      </c>
      <c r="AY498" s="3">
        <v>0.1</v>
      </c>
      <c r="AZ498">
        <v>35</v>
      </c>
      <c r="BA498">
        <f t="shared" si="171"/>
        <v>0.10368970511989745</v>
      </c>
      <c r="BB498">
        <v>0.17175000000000001</v>
      </c>
      <c r="BC498">
        <v>0.29249999999999998</v>
      </c>
      <c r="BD498">
        <v>9.75E-3</v>
      </c>
      <c r="BE498">
        <v>7296</v>
      </c>
      <c r="BF498">
        <f t="shared" si="174"/>
        <v>85.8</v>
      </c>
      <c r="BG498" s="6">
        <f t="shared" si="175"/>
        <v>1.1961436046511629</v>
      </c>
      <c r="BH498" s="7">
        <f t="shared" si="176"/>
        <v>2.3922872093023257</v>
      </c>
      <c r="BI498" s="6">
        <f t="shared" si="177"/>
        <v>3.5884308139534884</v>
      </c>
      <c r="BJ498">
        <v>516.41999999999996</v>
      </c>
      <c r="BK498">
        <v>98.6</v>
      </c>
      <c r="BL498">
        <v>0.12</v>
      </c>
      <c r="BM498">
        <v>0.11</v>
      </c>
      <c r="BN498" s="2">
        <f t="shared" si="172"/>
        <v>0.12396811400625631</v>
      </c>
      <c r="BO498" s="2">
        <f t="shared" si="178"/>
        <v>0.16996483887357447</v>
      </c>
      <c r="BP498" s="2">
        <f t="shared" si="179"/>
        <v>0.14912487573710345</v>
      </c>
      <c r="BQ498" s="2">
        <f t="shared" si="180"/>
        <v>0.21946951529408756</v>
      </c>
      <c r="BR498">
        <f t="shared" si="181"/>
        <v>0.14218229242926206</v>
      </c>
      <c r="BS498">
        <f t="shared" si="182"/>
        <v>0.18704102786346952</v>
      </c>
      <c r="BT498">
        <f t="shared" si="183"/>
        <v>674.12904171805349</v>
      </c>
    </row>
    <row r="499" spans="1:72" x14ac:dyDescent="0.2">
      <c r="A499">
        <v>14</v>
      </c>
      <c r="B499">
        <v>13283</v>
      </c>
      <c r="C499" t="s">
        <v>1195</v>
      </c>
      <c r="D499">
        <v>13</v>
      </c>
      <c r="E499" t="s">
        <v>1211</v>
      </c>
      <c r="F499" t="s">
        <v>1212</v>
      </c>
      <c r="G499" t="s">
        <v>1254</v>
      </c>
      <c r="H499">
        <v>283</v>
      </c>
      <c r="I499">
        <v>1070</v>
      </c>
      <c r="J499">
        <v>141</v>
      </c>
      <c r="K499">
        <v>863</v>
      </c>
      <c r="L499">
        <v>152</v>
      </c>
      <c r="M499">
        <v>15292</v>
      </c>
      <c r="N499">
        <f t="shared" si="161"/>
        <v>21350.794452162801</v>
      </c>
      <c r="O499">
        <v>2078.8000000000002</v>
      </c>
      <c r="P499">
        <f t="shared" si="162"/>
        <v>2902.4347048885711</v>
      </c>
      <c r="Q499">
        <v>19717</v>
      </c>
      <c r="R499">
        <f t="shared" si="163"/>
        <v>27529.009561423878</v>
      </c>
      <c r="S499">
        <v>144</v>
      </c>
      <c r="T499">
        <f t="shared" si="164"/>
        <v>201.05377982680116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867</v>
      </c>
      <c r="AL499">
        <v>0.97484847903251604</v>
      </c>
      <c r="AM499">
        <f t="shared" si="165"/>
        <v>1</v>
      </c>
      <c r="AN499">
        <f t="shared" si="166"/>
        <v>845.19363132119145</v>
      </c>
      <c r="AO499">
        <v>7.04</v>
      </c>
      <c r="AP499">
        <f t="shared" si="167"/>
        <v>6.862933292388913</v>
      </c>
      <c r="AQ499">
        <v>10.37</v>
      </c>
      <c r="AR499">
        <v>9750</v>
      </c>
      <c r="AS499">
        <v>5.0737861885996933</v>
      </c>
      <c r="AT499">
        <v>1.0023056102416359</v>
      </c>
      <c r="AU499" s="1">
        <f t="shared" si="168"/>
        <v>5.0854843619999999</v>
      </c>
      <c r="AV499" s="1">
        <f t="shared" si="169"/>
        <v>3.0069168307249079</v>
      </c>
      <c r="AW499" s="1">
        <f t="shared" si="170"/>
        <v>7.0161392716914515</v>
      </c>
      <c r="AX499" s="1">
        <f t="shared" si="173"/>
        <v>10.023056102416358</v>
      </c>
      <c r="AY499" s="3">
        <v>0.1</v>
      </c>
      <c r="AZ499">
        <v>35</v>
      </c>
      <c r="BA499">
        <f t="shared" si="171"/>
        <v>0.10368970511989745</v>
      </c>
      <c r="BB499">
        <v>8.2449999999999996E-2</v>
      </c>
      <c r="BC499">
        <v>0.29249999999999998</v>
      </c>
      <c r="BD499">
        <v>9.75E-3</v>
      </c>
      <c r="BE499">
        <v>7297</v>
      </c>
      <c r="BF499">
        <f t="shared" si="174"/>
        <v>85.8</v>
      </c>
      <c r="BG499" s="6">
        <f t="shared" si="175"/>
        <v>1.1961436046511629</v>
      </c>
      <c r="BH499" s="7">
        <f t="shared" si="176"/>
        <v>2.3922872093023257</v>
      </c>
      <c r="BI499" s="6">
        <f t="shared" si="177"/>
        <v>3.5884308139534884</v>
      </c>
      <c r="BJ499">
        <v>516.41999999999996</v>
      </c>
      <c r="BK499">
        <v>98.6</v>
      </c>
      <c r="BL499">
        <v>0.12</v>
      </c>
      <c r="BM499">
        <v>0.11</v>
      </c>
      <c r="BN499" s="2">
        <f t="shared" si="172"/>
        <v>0.1907935439901314</v>
      </c>
      <c r="BO499" s="2">
        <f t="shared" si="178"/>
        <v>0.23514053589322251</v>
      </c>
      <c r="BP499" s="2">
        <f t="shared" si="179"/>
        <v>0.21487450246329035</v>
      </c>
      <c r="BQ499" s="2">
        <f t="shared" si="180"/>
        <v>0.28328186036228203</v>
      </c>
      <c r="BR499">
        <f t="shared" si="181"/>
        <v>0.20720208525672834</v>
      </c>
      <c r="BS499">
        <f t="shared" si="182"/>
        <v>0.25233443408295925</v>
      </c>
      <c r="BT499">
        <f t="shared" si="183"/>
        <v>674.28117335273942</v>
      </c>
    </row>
    <row r="500" spans="1:72" x14ac:dyDescent="0.2">
      <c r="A500">
        <v>14</v>
      </c>
      <c r="B500">
        <v>13285</v>
      </c>
      <c r="C500" t="s">
        <v>1195</v>
      </c>
      <c r="D500">
        <v>13</v>
      </c>
      <c r="E500" t="s">
        <v>1211</v>
      </c>
      <c r="F500" t="s">
        <v>1212</v>
      </c>
      <c r="G500" t="s">
        <v>1255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>
        <v>34282</v>
      </c>
      <c r="N500">
        <f t="shared" si="161"/>
        <v>47864.761666822204</v>
      </c>
      <c r="O500">
        <v>2813.6</v>
      </c>
      <c r="P500">
        <f t="shared" si="162"/>
        <v>3928.3674647269977</v>
      </c>
      <c r="Q500">
        <v>29903</v>
      </c>
      <c r="R500">
        <f t="shared" si="163"/>
        <v>41750.772070561354</v>
      </c>
      <c r="S500">
        <v>308</v>
      </c>
      <c r="T500">
        <f t="shared" si="164"/>
        <v>430.03169574065799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867</v>
      </c>
      <c r="AL500">
        <v>0.97284997834099696</v>
      </c>
      <c r="AM500">
        <f t="shared" si="165"/>
        <v>1</v>
      </c>
      <c r="AN500">
        <f t="shared" si="166"/>
        <v>843.46093122164439</v>
      </c>
      <c r="AO500">
        <v>7.04</v>
      </c>
      <c r="AP500">
        <f t="shared" si="167"/>
        <v>6.8488638475206187</v>
      </c>
      <c r="AQ500">
        <v>10.37</v>
      </c>
      <c r="AR500">
        <v>9750</v>
      </c>
      <c r="AS500">
        <v>5.0737861885996933</v>
      </c>
      <c r="AT500">
        <v>0.98762882564095256</v>
      </c>
      <c r="AU500" s="1">
        <f t="shared" si="168"/>
        <v>5.0110174949999999</v>
      </c>
      <c r="AV500" s="1">
        <f t="shared" si="169"/>
        <v>2.9628864769228578</v>
      </c>
      <c r="AW500" s="1">
        <f t="shared" si="170"/>
        <v>6.9134017794866676</v>
      </c>
      <c r="AX500" s="1">
        <f t="shared" si="173"/>
        <v>9.8762882564095253</v>
      </c>
      <c r="AY500" s="3">
        <v>0.1</v>
      </c>
      <c r="AZ500">
        <v>35</v>
      </c>
      <c r="BA500">
        <f t="shared" si="171"/>
        <v>0.10368970511989745</v>
      </c>
      <c r="BB500">
        <v>8.2449999999999996E-2</v>
      </c>
      <c r="BC500">
        <v>0.29249999999999998</v>
      </c>
      <c r="BD500">
        <v>9.75E-3</v>
      </c>
      <c r="BE500">
        <v>7298</v>
      </c>
      <c r="BF500">
        <f t="shared" si="174"/>
        <v>85.8</v>
      </c>
      <c r="BG500" s="6">
        <f t="shared" si="175"/>
        <v>1.1961436046511629</v>
      </c>
      <c r="BH500" s="7">
        <f t="shared" si="176"/>
        <v>2.3922872093023257</v>
      </c>
      <c r="BI500" s="6">
        <f t="shared" si="177"/>
        <v>3.5884308139534884</v>
      </c>
      <c r="BJ500">
        <v>516.41999999999996</v>
      </c>
      <c r="BK500">
        <v>98.6</v>
      </c>
      <c r="BL500">
        <v>0.12</v>
      </c>
      <c r="BM500">
        <v>0.11</v>
      </c>
      <c r="BN500" s="2">
        <f t="shared" si="172"/>
        <v>0.18979926166168304</v>
      </c>
      <c r="BO500" s="2">
        <f t="shared" si="178"/>
        <v>0.23583769373007615</v>
      </c>
      <c r="BP500" s="2">
        <f t="shared" si="179"/>
        <v>0.215868416303824</v>
      </c>
      <c r="BQ500" s="2">
        <f t="shared" si="180"/>
        <v>0.28327408365381906</v>
      </c>
      <c r="BR500">
        <f t="shared" si="181"/>
        <v>0.20789920294194728</v>
      </c>
      <c r="BS500">
        <f t="shared" si="182"/>
        <v>0.25303162237967375</v>
      </c>
      <c r="BT500">
        <f t="shared" si="183"/>
        <v>674.28121291100024</v>
      </c>
    </row>
    <row r="501" spans="1:72" x14ac:dyDescent="0.2">
      <c r="A501">
        <v>14</v>
      </c>
      <c r="B501">
        <v>13287</v>
      </c>
      <c r="C501" t="s">
        <v>1195</v>
      </c>
      <c r="D501">
        <v>13</v>
      </c>
      <c r="E501" t="s">
        <v>1211</v>
      </c>
      <c r="F501" t="s">
        <v>1212</v>
      </c>
      <c r="G501" t="s">
        <v>599</v>
      </c>
      <c r="H501">
        <v>287</v>
      </c>
      <c r="I501">
        <v>1263</v>
      </c>
      <c r="J501">
        <v>187</v>
      </c>
      <c r="K501">
        <v>935</v>
      </c>
      <c r="L501">
        <v>187</v>
      </c>
      <c r="M501">
        <v>17733</v>
      </c>
      <c r="N501">
        <f t="shared" si="161"/>
        <v>24758.935261587951</v>
      </c>
      <c r="O501">
        <v>2415.9</v>
      </c>
      <c r="P501">
        <f t="shared" si="162"/>
        <v>3373.0960186358952</v>
      </c>
      <c r="Q501">
        <v>20857</v>
      </c>
      <c r="R501">
        <f t="shared" si="163"/>
        <v>29120.685318386051</v>
      </c>
      <c r="S501">
        <v>167</v>
      </c>
      <c r="T501">
        <f t="shared" si="164"/>
        <v>233.16653632691524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867</v>
      </c>
      <c r="AL501">
        <v>0.96960434317588795</v>
      </c>
      <c r="AM501">
        <f t="shared" si="165"/>
        <v>1</v>
      </c>
      <c r="AN501">
        <f t="shared" si="166"/>
        <v>840.64696553349484</v>
      </c>
      <c r="AO501">
        <v>7.04</v>
      </c>
      <c r="AP501">
        <f t="shared" si="167"/>
        <v>6.8260145759582516</v>
      </c>
      <c r="AQ501">
        <v>10.37</v>
      </c>
      <c r="AR501">
        <v>9750</v>
      </c>
      <c r="AS501">
        <v>5.0737861885996933</v>
      </c>
      <c r="AT501">
        <v>1.0510300662613778</v>
      </c>
      <c r="AU501" s="1">
        <f t="shared" si="168"/>
        <v>5.3327018339999999</v>
      </c>
      <c r="AV501" s="1">
        <f t="shared" si="169"/>
        <v>3.1530901987841338</v>
      </c>
      <c r="AW501" s="1">
        <f t="shared" si="170"/>
        <v>7.3572104638296452</v>
      </c>
      <c r="AX501" s="1">
        <f t="shared" si="173"/>
        <v>10.510300662613778</v>
      </c>
      <c r="AY501" s="3">
        <v>0.1</v>
      </c>
      <c r="AZ501">
        <v>35</v>
      </c>
      <c r="BA501">
        <f t="shared" si="171"/>
        <v>0.10368970511989745</v>
      </c>
      <c r="BB501">
        <v>8.2449999999999996E-2</v>
      </c>
      <c r="BC501">
        <v>0.29249999999999998</v>
      </c>
      <c r="BD501">
        <v>9.75E-3</v>
      </c>
      <c r="BE501">
        <v>7299</v>
      </c>
      <c r="BF501">
        <f t="shared" si="174"/>
        <v>85.8</v>
      </c>
      <c r="BG501" s="6">
        <f t="shared" si="175"/>
        <v>1.1961436046511629</v>
      </c>
      <c r="BH501" s="7">
        <f t="shared" si="176"/>
        <v>2.3922872093023257</v>
      </c>
      <c r="BI501" s="6">
        <f t="shared" si="177"/>
        <v>3.5884308139534884</v>
      </c>
      <c r="BJ501">
        <v>516.41999999999996</v>
      </c>
      <c r="BK501">
        <v>98.6</v>
      </c>
      <c r="BL501">
        <v>0.12</v>
      </c>
      <c r="BM501">
        <v>0.11</v>
      </c>
      <c r="BN501" s="2">
        <f t="shared" si="172"/>
        <v>0.19250006843685655</v>
      </c>
      <c r="BO501" s="2">
        <f t="shared" si="178"/>
        <v>0.23711314755667182</v>
      </c>
      <c r="BP501" s="2">
        <f t="shared" si="179"/>
        <v>0.21586193411331708</v>
      </c>
      <c r="BQ501" s="2">
        <f t="shared" si="180"/>
        <v>0.28759473613565617</v>
      </c>
      <c r="BR501">
        <f t="shared" si="181"/>
        <v>0.2091746166169082</v>
      </c>
      <c r="BS501">
        <f t="shared" si="182"/>
        <v>0.25430710666613021</v>
      </c>
      <c r="BT501">
        <f t="shared" si="183"/>
        <v>674.28125246926106</v>
      </c>
    </row>
    <row r="502" spans="1:72" x14ac:dyDescent="0.2">
      <c r="A502">
        <v>14</v>
      </c>
      <c r="B502">
        <v>13289</v>
      </c>
      <c r="C502" t="s">
        <v>1195</v>
      </c>
      <c r="D502">
        <v>13</v>
      </c>
      <c r="E502" t="s">
        <v>1211</v>
      </c>
      <c r="F502" t="s">
        <v>1212</v>
      </c>
      <c r="G502" t="s">
        <v>1256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>
        <v>34622</v>
      </c>
      <c r="N502">
        <f t="shared" si="161"/>
        <v>48339.471980302151</v>
      </c>
      <c r="O502">
        <v>3289.8</v>
      </c>
      <c r="P502">
        <f t="shared" si="162"/>
        <v>4593.2411449597948</v>
      </c>
      <c r="Q502">
        <v>28014</v>
      </c>
      <c r="R502">
        <f t="shared" si="163"/>
        <v>39113.337417138944</v>
      </c>
      <c r="S502">
        <v>324</v>
      </c>
      <c r="T502">
        <f t="shared" si="164"/>
        <v>452.37100461030258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867</v>
      </c>
      <c r="AL502">
        <v>0.97338555256525705</v>
      </c>
      <c r="AM502">
        <f t="shared" si="165"/>
        <v>1</v>
      </c>
      <c r="AN502">
        <f t="shared" si="166"/>
        <v>843.92527407407783</v>
      </c>
      <c r="AO502">
        <v>7.04</v>
      </c>
      <c r="AP502">
        <f t="shared" si="167"/>
        <v>6.8526342900594095</v>
      </c>
      <c r="AQ502">
        <v>10.37</v>
      </c>
      <c r="AR502">
        <v>9750</v>
      </c>
      <c r="AS502">
        <v>5.0737861885996933</v>
      </c>
      <c r="AT502">
        <v>1.0217253179978261</v>
      </c>
      <c r="AU502" s="1">
        <f t="shared" si="168"/>
        <v>5.1840158069999998</v>
      </c>
      <c r="AV502" s="1">
        <f t="shared" si="169"/>
        <v>3.065175953993478</v>
      </c>
      <c r="AW502" s="1">
        <f t="shared" si="170"/>
        <v>7.1520772259847822</v>
      </c>
      <c r="AX502" s="1">
        <f t="shared" si="173"/>
        <v>10.217253179978261</v>
      </c>
      <c r="AY502" s="3">
        <v>0.1</v>
      </c>
      <c r="AZ502">
        <v>35</v>
      </c>
      <c r="BA502">
        <f t="shared" si="171"/>
        <v>0.10368970511989745</v>
      </c>
      <c r="BB502">
        <v>8.2449999999999996E-2</v>
      </c>
      <c r="BC502">
        <v>0.29249999999999998</v>
      </c>
      <c r="BD502">
        <v>9.75E-3</v>
      </c>
      <c r="BE502">
        <v>7300</v>
      </c>
      <c r="BF502">
        <f t="shared" si="174"/>
        <v>85.8</v>
      </c>
      <c r="BG502" s="6">
        <f t="shared" si="175"/>
        <v>1.1961436046511629</v>
      </c>
      <c r="BH502" s="7">
        <f t="shared" si="176"/>
        <v>2.3922872093023257</v>
      </c>
      <c r="BI502" s="6">
        <f t="shared" si="177"/>
        <v>3.5884308139534884</v>
      </c>
      <c r="BJ502">
        <v>516.41999999999996</v>
      </c>
      <c r="BK502">
        <v>98.6</v>
      </c>
      <c r="BL502">
        <v>0.12</v>
      </c>
      <c r="BM502">
        <v>0.11</v>
      </c>
      <c r="BN502" s="2">
        <f t="shared" si="172"/>
        <v>0.19155787772828234</v>
      </c>
      <c r="BO502" s="2">
        <f t="shared" si="178"/>
        <v>0.23770825857461272</v>
      </c>
      <c r="BP502" s="2">
        <f t="shared" si="179"/>
        <v>0.21704957000779909</v>
      </c>
      <c r="BQ502" s="2">
        <f t="shared" si="180"/>
        <v>0.2867823229611508</v>
      </c>
      <c r="BR502">
        <f t="shared" si="181"/>
        <v>0.20976968748321437</v>
      </c>
      <c r="BS502">
        <f t="shared" si="182"/>
        <v>0.25490224814393192</v>
      </c>
      <c r="BT502">
        <f t="shared" si="183"/>
        <v>674.28129202752189</v>
      </c>
    </row>
    <row r="503" spans="1:72" x14ac:dyDescent="0.2">
      <c r="A503">
        <v>15</v>
      </c>
      <c r="B503">
        <v>13291</v>
      </c>
      <c r="C503" t="s">
        <v>1308</v>
      </c>
      <c r="D503">
        <v>13</v>
      </c>
      <c r="E503" t="s">
        <v>1211</v>
      </c>
      <c r="F503" t="s">
        <v>1212</v>
      </c>
      <c r="G503" t="s">
        <v>244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>
        <v>40731</v>
      </c>
      <c r="N503">
        <f t="shared" si="161"/>
        <v>56868.89934809332</v>
      </c>
      <c r="O503">
        <v>4537.3999999999996</v>
      </c>
      <c r="P503">
        <f t="shared" si="162"/>
        <v>6335.1487540703292</v>
      </c>
      <c r="Q503">
        <v>36641</v>
      </c>
      <c r="R503">
        <f t="shared" si="163"/>
        <v>51158.413518290421</v>
      </c>
      <c r="S503">
        <v>328</v>
      </c>
      <c r="T503">
        <f t="shared" si="164"/>
        <v>457.95583182771372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867</v>
      </c>
      <c r="AL503">
        <v>0.97219550609588601</v>
      </c>
      <c r="AM503">
        <f t="shared" si="165"/>
        <v>1</v>
      </c>
      <c r="AN503">
        <f t="shared" si="166"/>
        <v>842.89350378513313</v>
      </c>
      <c r="AO503">
        <v>7.04</v>
      </c>
      <c r="AP503">
        <f t="shared" si="167"/>
        <v>6.8442563629150373</v>
      </c>
      <c r="AQ503">
        <v>10.37</v>
      </c>
      <c r="AR503">
        <v>9750</v>
      </c>
      <c r="AS503">
        <v>5.0737861885996933</v>
      </c>
      <c r="AT503">
        <v>1.0297799128271914</v>
      </c>
      <c r="AU503" s="1">
        <f t="shared" si="168"/>
        <v>5.2248830989999995</v>
      </c>
      <c r="AV503" s="1">
        <f t="shared" si="169"/>
        <v>3.0893397384815744</v>
      </c>
      <c r="AW503" s="1">
        <f t="shared" si="170"/>
        <v>7.20845938979034</v>
      </c>
      <c r="AX503" s="1">
        <f t="shared" si="173"/>
        <v>10.297799128271913</v>
      </c>
      <c r="AY503" s="3">
        <v>0.1</v>
      </c>
      <c r="AZ503">
        <v>35</v>
      </c>
      <c r="BA503">
        <f t="shared" si="171"/>
        <v>0.10368970511989745</v>
      </c>
      <c r="BB503">
        <v>0.17175000000000001</v>
      </c>
      <c r="BC503">
        <v>0.29249999999999998</v>
      </c>
      <c r="BD503">
        <v>9.75E-3</v>
      </c>
      <c r="BE503">
        <v>7301</v>
      </c>
      <c r="BF503">
        <f t="shared" si="174"/>
        <v>85.8</v>
      </c>
      <c r="BG503" s="6">
        <f t="shared" si="175"/>
        <v>1.1961436046511629</v>
      </c>
      <c r="BH503" s="7">
        <f t="shared" si="176"/>
        <v>2.3922872093023257</v>
      </c>
      <c r="BI503" s="6">
        <f t="shared" si="177"/>
        <v>3.5884308139534884</v>
      </c>
      <c r="BJ503">
        <v>516.41999999999996</v>
      </c>
      <c r="BK503">
        <v>98.6</v>
      </c>
      <c r="BL503">
        <v>0.12</v>
      </c>
      <c r="BM503">
        <v>0.11</v>
      </c>
      <c r="BN503" s="2">
        <f t="shared" si="172"/>
        <v>0.12395252780936421</v>
      </c>
      <c r="BO503" s="2">
        <f t="shared" si="178"/>
        <v>0.17065414492501749</v>
      </c>
      <c r="BP503" s="2">
        <f t="shared" si="179"/>
        <v>0.14983259715996286</v>
      </c>
      <c r="BQ503" s="2">
        <f t="shared" si="180"/>
        <v>0.22011507621041862</v>
      </c>
      <c r="BR503">
        <f t="shared" si="181"/>
        <v>0.14287150210509275</v>
      </c>
      <c r="BS503">
        <f t="shared" si="182"/>
        <v>0.18773040702744601</v>
      </c>
      <c r="BT503">
        <f t="shared" si="183"/>
        <v>674.12913666939562</v>
      </c>
    </row>
    <row r="504" spans="1:72" x14ac:dyDescent="0.2">
      <c r="A504">
        <v>14</v>
      </c>
      <c r="B504">
        <v>13293</v>
      </c>
      <c r="C504" t="s">
        <v>1195</v>
      </c>
      <c r="D504">
        <v>13</v>
      </c>
      <c r="E504" t="s">
        <v>1211</v>
      </c>
      <c r="F504" t="s">
        <v>1212</v>
      </c>
      <c r="G504" t="s">
        <v>1257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>
        <v>25819</v>
      </c>
      <c r="N504">
        <f t="shared" si="161"/>
        <v>36048.663481584575</v>
      </c>
      <c r="O504">
        <v>2790.5</v>
      </c>
      <c r="P504">
        <f t="shared" si="162"/>
        <v>3896.1150875464486</v>
      </c>
      <c r="Q504">
        <v>26097</v>
      </c>
      <c r="R504">
        <f t="shared" si="163"/>
        <v>36436.808973194653</v>
      </c>
      <c r="S504">
        <v>249</v>
      </c>
      <c r="T504">
        <f t="shared" si="164"/>
        <v>347.65549428384367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867</v>
      </c>
      <c r="AL504">
        <v>0.972204751438565</v>
      </c>
      <c r="AM504">
        <f t="shared" si="165"/>
        <v>1</v>
      </c>
      <c r="AN504">
        <f t="shared" si="166"/>
        <v>842.90151949723588</v>
      </c>
      <c r="AO504">
        <v>7.04</v>
      </c>
      <c r="AP504">
        <f t="shared" si="167"/>
        <v>6.8443214501274978</v>
      </c>
      <c r="AQ504">
        <v>10.37</v>
      </c>
      <c r="AR504">
        <v>9750</v>
      </c>
      <c r="AS504">
        <v>5.0737861885996933</v>
      </c>
      <c r="AT504">
        <v>1.0285387688834142</v>
      </c>
      <c r="AU504" s="1">
        <f t="shared" si="168"/>
        <v>5.2185857999999987</v>
      </c>
      <c r="AV504" s="1">
        <f t="shared" si="169"/>
        <v>3.0856163066502429</v>
      </c>
      <c r="AW504" s="1">
        <f t="shared" si="170"/>
        <v>7.1997713821838998</v>
      </c>
      <c r="AX504" s="1">
        <f t="shared" si="173"/>
        <v>10.285387688834142</v>
      </c>
      <c r="AY504" s="3">
        <v>0.1</v>
      </c>
      <c r="AZ504">
        <v>35</v>
      </c>
      <c r="BA504">
        <f t="shared" si="171"/>
        <v>0.10368970511989745</v>
      </c>
      <c r="BB504">
        <v>8.2449999999999996E-2</v>
      </c>
      <c r="BC504">
        <v>0.29249999999999998</v>
      </c>
      <c r="BD504">
        <v>9.75E-3</v>
      </c>
      <c r="BE504">
        <v>7302</v>
      </c>
      <c r="BF504">
        <f t="shared" si="174"/>
        <v>85.8</v>
      </c>
      <c r="BG504" s="6">
        <f t="shared" si="175"/>
        <v>1.1961436046511629</v>
      </c>
      <c r="BH504" s="7">
        <f t="shared" si="176"/>
        <v>2.3922872093023257</v>
      </c>
      <c r="BI504" s="6">
        <f t="shared" si="177"/>
        <v>3.5884308139534884</v>
      </c>
      <c r="BJ504">
        <v>516.41999999999996</v>
      </c>
      <c r="BK504">
        <v>98.6</v>
      </c>
      <c r="BL504">
        <v>0.12</v>
      </c>
      <c r="BM504">
        <v>0.11</v>
      </c>
      <c r="BN504" s="2">
        <f t="shared" si="172"/>
        <v>0.19173645298857678</v>
      </c>
      <c r="BO504" s="2">
        <f t="shared" si="178"/>
        <v>0.23708967274516221</v>
      </c>
      <c r="BP504" s="2">
        <f t="shared" si="179"/>
        <v>0.21629322018500211</v>
      </c>
      <c r="BQ504" s="2">
        <f t="shared" si="180"/>
        <v>0.28649099116129512</v>
      </c>
      <c r="BR504">
        <f t="shared" si="181"/>
        <v>0.2091510213504944</v>
      </c>
      <c r="BS504">
        <f t="shared" si="182"/>
        <v>0.25428372323420306</v>
      </c>
      <c r="BT504">
        <f t="shared" si="183"/>
        <v>674.28137114404342</v>
      </c>
    </row>
    <row r="505" spans="1:72" x14ac:dyDescent="0.2">
      <c r="A505">
        <v>15</v>
      </c>
      <c r="B505">
        <v>13295</v>
      </c>
      <c r="C505" t="s">
        <v>1308</v>
      </c>
      <c r="D505">
        <v>13</v>
      </c>
      <c r="E505" t="s">
        <v>1211</v>
      </c>
      <c r="F505" t="s">
        <v>1212</v>
      </c>
      <c r="G505" t="s">
        <v>1090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>
        <v>41318</v>
      </c>
      <c r="N505">
        <f t="shared" si="161"/>
        <v>57688.472742248399</v>
      </c>
      <c r="O505">
        <v>4109</v>
      </c>
      <c r="P505">
        <f t="shared" si="162"/>
        <v>5737.0137590855966</v>
      </c>
      <c r="Q505">
        <v>36965</v>
      </c>
      <c r="R505">
        <f t="shared" si="163"/>
        <v>51610.784522900729</v>
      </c>
      <c r="S505">
        <v>359</v>
      </c>
      <c r="T505">
        <f t="shared" si="164"/>
        <v>501.23824276265009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867</v>
      </c>
      <c r="AL505">
        <v>0.97474815448125196</v>
      </c>
      <c r="AM505">
        <f t="shared" si="165"/>
        <v>1</v>
      </c>
      <c r="AN505">
        <f t="shared" si="166"/>
        <v>845.1066499352454</v>
      </c>
      <c r="AO505">
        <v>7.04</v>
      </c>
      <c r="AP505">
        <f t="shared" si="167"/>
        <v>6.8622270075480136</v>
      </c>
      <c r="AQ505">
        <v>10.37</v>
      </c>
      <c r="AR505">
        <v>9750</v>
      </c>
      <c r="AS505">
        <v>5.0737861885996933</v>
      </c>
      <c r="AT505">
        <v>1.0051249373611233</v>
      </c>
      <c r="AU505" s="1">
        <f t="shared" si="168"/>
        <v>5.0997890249999989</v>
      </c>
      <c r="AV505" s="1">
        <f t="shared" si="169"/>
        <v>3.0153748120833699</v>
      </c>
      <c r="AW505" s="1">
        <f t="shared" si="170"/>
        <v>7.0358745615278631</v>
      </c>
      <c r="AX505" s="1">
        <f t="shared" si="173"/>
        <v>10.051249373611233</v>
      </c>
      <c r="AY505" s="3">
        <v>0.1</v>
      </c>
      <c r="AZ505">
        <v>35</v>
      </c>
      <c r="BA505">
        <f t="shared" si="171"/>
        <v>0.10368970511989745</v>
      </c>
      <c r="BB505">
        <v>0.17175000000000001</v>
      </c>
      <c r="BC505">
        <v>0.29249999999999998</v>
      </c>
      <c r="BD505">
        <v>9.75E-3</v>
      </c>
      <c r="BE505">
        <v>7303</v>
      </c>
      <c r="BF505">
        <f t="shared" si="174"/>
        <v>85.8</v>
      </c>
      <c r="BG505" s="6">
        <f t="shared" si="175"/>
        <v>1.1961436046511629</v>
      </c>
      <c r="BH505" s="7">
        <f t="shared" si="176"/>
        <v>2.3922872093023257</v>
      </c>
      <c r="BI505" s="6">
        <f t="shared" si="177"/>
        <v>3.5884308139534884</v>
      </c>
      <c r="BJ505">
        <v>516.41999999999996</v>
      </c>
      <c r="BK505">
        <v>98.6</v>
      </c>
      <c r="BL505">
        <v>0.12</v>
      </c>
      <c r="BM505">
        <v>0.11</v>
      </c>
      <c r="BN505" s="2">
        <f t="shared" si="172"/>
        <v>0.12289733129720555</v>
      </c>
      <c r="BO505" s="2">
        <f t="shared" si="178"/>
        <v>0.16956140712053244</v>
      </c>
      <c r="BP505" s="2">
        <f t="shared" si="179"/>
        <v>0.1492383685445953</v>
      </c>
      <c r="BQ505" s="2">
        <f t="shared" si="180"/>
        <v>0.2178381455194919</v>
      </c>
      <c r="BR505">
        <f t="shared" si="181"/>
        <v>0.14177872575036274</v>
      </c>
      <c r="BS505">
        <f t="shared" si="182"/>
        <v>0.18663769846797432</v>
      </c>
      <c r="BT505">
        <f t="shared" si="183"/>
        <v>674.12917464993257</v>
      </c>
    </row>
    <row r="506" spans="1:72" x14ac:dyDescent="0.2">
      <c r="A506">
        <v>14</v>
      </c>
      <c r="B506">
        <v>13297</v>
      </c>
      <c r="C506" t="s">
        <v>1195</v>
      </c>
      <c r="D506">
        <v>13</v>
      </c>
      <c r="E506" t="s">
        <v>1211</v>
      </c>
      <c r="F506" t="s">
        <v>1212</v>
      </c>
      <c r="G506" t="s">
        <v>1259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>
        <v>53844</v>
      </c>
      <c r="N506">
        <f t="shared" si="161"/>
        <v>75177.3591735714</v>
      </c>
      <c r="O506">
        <v>4527.6000000000004</v>
      </c>
      <c r="P506">
        <f t="shared" si="162"/>
        <v>6321.4659273876732</v>
      </c>
      <c r="Q506">
        <v>38855</v>
      </c>
      <c r="R506">
        <f t="shared" si="163"/>
        <v>54249.615383127493</v>
      </c>
      <c r="S506">
        <v>535</v>
      </c>
      <c r="T506">
        <f t="shared" si="164"/>
        <v>746.97064032874039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867</v>
      </c>
      <c r="AL506">
        <v>0.97187567502260197</v>
      </c>
      <c r="AM506">
        <f t="shared" si="165"/>
        <v>1</v>
      </c>
      <c r="AN506">
        <f t="shared" si="166"/>
        <v>842.61621024459589</v>
      </c>
      <c r="AO506">
        <v>7.04</v>
      </c>
      <c r="AP506">
        <f t="shared" si="167"/>
        <v>6.8420047521591183</v>
      </c>
      <c r="AQ506">
        <v>10.37</v>
      </c>
      <c r="AR506">
        <v>9750</v>
      </c>
      <c r="AS506">
        <v>5.0737861885996933</v>
      </c>
      <c r="AT506">
        <v>1.0408428202721525</v>
      </c>
      <c r="AU506" s="1">
        <f t="shared" si="168"/>
        <v>5.281013926</v>
      </c>
      <c r="AV506" s="1">
        <f t="shared" si="169"/>
        <v>3.1225284608164574</v>
      </c>
      <c r="AW506" s="1">
        <f t="shared" si="170"/>
        <v>7.2858997419050677</v>
      </c>
      <c r="AX506" s="1">
        <f t="shared" si="173"/>
        <v>10.408428202721524</v>
      </c>
      <c r="AY506" s="3">
        <v>0.1</v>
      </c>
      <c r="AZ506">
        <v>35</v>
      </c>
      <c r="BA506">
        <f t="shared" si="171"/>
        <v>0.10368970511989745</v>
      </c>
      <c r="BB506">
        <v>8.2449999999999996E-2</v>
      </c>
      <c r="BC506">
        <v>0.29249999999999998</v>
      </c>
      <c r="BD506">
        <v>9.75E-3</v>
      </c>
      <c r="BE506">
        <v>7304</v>
      </c>
      <c r="BF506">
        <f t="shared" si="174"/>
        <v>85.8</v>
      </c>
      <c r="BG506" s="6">
        <f t="shared" si="175"/>
        <v>1.1961436046511629</v>
      </c>
      <c r="BH506" s="7">
        <f t="shared" si="176"/>
        <v>2.3922872093023257</v>
      </c>
      <c r="BI506" s="6">
        <f t="shared" si="177"/>
        <v>3.5884308139534884</v>
      </c>
      <c r="BJ506">
        <v>516.41999999999996</v>
      </c>
      <c r="BK506">
        <v>98.6</v>
      </c>
      <c r="BL506">
        <v>0.12</v>
      </c>
      <c r="BM506">
        <v>0.11</v>
      </c>
      <c r="BN506" s="2">
        <f t="shared" si="172"/>
        <v>0.19230095996164515</v>
      </c>
      <c r="BO506" s="2">
        <f t="shared" si="178"/>
        <v>0.24027188095199278</v>
      </c>
      <c r="BP506" s="2">
        <f t="shared" si="179"/>
        <v>0.21922664766645325</v>
      </c>
      <c r="BQ506" s="2">
        <f t="shared" si="180"/>
        <v>0.29026417015002764</v>
      </c>
      <c r="BR506">
        <f t="shared" si="181"/>
        <v>0.21233314925405555</v>
      </c>
      <c r="BS506">
        <f t="shared" si="182"/>
        <v>0.25746599236075529</v>
      </c>
      <c r="BT506">
        <f t="shared" si="183"/>
        <v>674.28145026056507</v>
      </c>
    </row>
    <row r="507" spans="1:72" x14ac:dyDescent="0.2">
      <c r="A507">
        <v>14</v>
      </c>
      <c r="B507">
        <v>13299</v>
      </c>
      <c r="C507" t="s">
        <v>1195</v>
      </c>
      <c r="D507">
        <v>13</v>
      </c>
      <c r="E507" t="s">
        <v>1211</v>
      </c>
      <c r="F507" t="s">
        <v>1212</v>
      </c>
      <c r="G507" t="s">
        <v>1260</v>
      </c>
      <c r="H507">
        <v>299</v>
      </c>
      <c r="I507">
        <v>1188</v>
      </c>
      <c r="J507">
        <v>143</v>
      </c>
      <c r="K507">
        <v>817</v>
      </c>
      <c r="L507">
        <v>152</v>
      </c>
      <c r="M507">
        <v>15429</v>
      </c>
      <c r="N507">
        <f t="shared" si="161"/>
        <v>21542.074784359131</v>
      </c>
      <c r="O507">
        <v>1655.6</v>
      </c>
      <c r="P507">
        <f t="shared" si="162"/>
        <v>2311.5599852864721</v>
      </c>
      <c r="Q507">
        <v>17787</v>
      </c>
      <c r="R507">
        <f t="shared" si="163"/>
        <v>24834.330429023001</v>
      </c>
      <c r="S507">
        <v>137</v>
      </c>
      <c r="T507">
        <f t="shared" si="164"/>
        <v>191.28033219633164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867</v>
      </c>
      <c r="AL507">
        <v>0.979513143951243</v>
      </c>
      <c r="AM507">
        <f t="shared" si="165"/>
        <v>1</v>
      </c>
      <c r="AN507">
        <f t="shared" si="166"/>
        <v>849.2378958057277</v>
      </c>
      <c r="AO507">
        <v>7.04</v>
      </c>
      <c r="AP507">
        <f t="shared" si="167"/>
        <v>6.8957725334167508</v>
      </c>
      <c r="AQ507">
        <v>10.37</v>
      </c>
      <c r="AR507">
        <v>9750</v>
      </c>
      <c r="AS507">
        <v>5.0737861885996933</v>
      </c>
      <c r="AT507">
        <v>1.0608586189725757</v>
      </c>
      <c r="AU507" s="1">
        <f t="shared" si="168"/>
        <v>5.3825698089999996</v>
      </c>
      <c r="AV507" s="1">
        <f t="shared" si="169"/>
        <v>3.1825758569177269</v>
      </c>
      <c r="AW507" s="1">
        <f t="shared" si="170"/>
        <v>7.4260103328080298</v>
      </c>
      <c r="AX507" s="1">
        <f t="shared" si="173"/>
        <v>10.608586189725758</v>
      </c>
      <c r="AY507" s="3">
        <v>0.1</v>
      </c>
      <c r="AZ507">
        <v>35</v>
      </c>
      <c r="BA507">
        <f t="shared" si="171"/>
        <v>0.10368970511989745</v>
      </c>
      <c r="BB507">
        <v>8.2449999999999996E-2</v>
      </c>
      <c r="BC507">
        <v>0.29249999999999998</v>
      </c>
      <c r="BD507">
        <v>9.75E-3</v>
      </c>
      <c r="BE507">
        <v>7305</v>
      </c>
      <c r="BF507">
        <f t="shared" si="174"/>
        <v>85.8</v>
      </c>
      <c r="BG507" s="6">
        <f t="shared" si="175"/>
        <v>1.1961436046511629</v>
      </c>
      <c r="BH507" s="7">
        <f t="shared" si="176"/>
        <v>2.3922872093023257</v>
      </c>
      <c r="BI507" s="6">
        <f t="shared" si="177"/>
        <v>3.5884308139534884</v>
      </c>
      <c r="BJ507">
        <v>516.41999999999996</v>
      </c>
      <c r="BK507">
        <v>98.6</v>
      </c>
      <c r="BL507">
        <v>0.12</v>
      </c>
      <c r="BM507">
        <v>0.11</v>
      </c>
      <c r="BN507" s="2">
        <f t="shared" si="172"/>
        <v>0.1943161988463846</v>
      </c>
      <c r="BO507" s="2">
        <f t="shared" si="178"/>
        <v>0.23857404905383658</v>
      </c>
      <c r="BP507" s="2">
        <f t="shared" si="179"/>
        <v>0.21712410802103441</v>
      </c>
      <c r="BQ507" s="2">
        <f t="shared" si="180"/>
        <v>0.28952770876591272</v>
      </c>
      <c r="BR507">
        <f t="shared" si="181"/>
        <v>0.21063527720426461</v>
      </c>
      <c r="BS507">
        <f t="shared" si="182"/>
        <v>0.25576819092245995</v>
      </c>
      <c r="BT507">
        <f t="shared" si="183"/>
        <v>674.28148981882589</v>
      </c>
    </row>
    <row r="508" spans="1:72" x14ac:dyDescent="0.2">
      <c r="A508">
        <v>14</v>
      </c>
      <c r="B508">
        <v>13301</v>
      </c>
      <c r="C508" t="s">
        <v>1195</v>
      </c>
      <c r="D508">
        <v>13</v>
      </c>
      <c r="E508" t="s">
        <v>1211</v>
      </c>
      <c r="F508" t="s">
        <v>1212</v>
      </c>
      <c r="G508" t="s">
        <v>341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>
        <v>23079</v>
      </c>
      <c r="N508">
        <f t="shared" si="161"/>
        <v>32223.056837657943</v>
      </c>
      <c r="O508">
        <v>2916.5</v>
      </c>
      <c r="P508">
        <f t="shared" si="162"/>
        <v>4072.0371448948995</v>
      </c>
      <c r="Q508">
        <v>25888</v>
      </c>
      <c r="R508">
        <f t="shared" si="163"/>
        <v>36145.001751084921</v>
      </c>
      <c r="S508">
        <v>225</v>
      </c>
      <c r="T508">
        <f t="shared" si="164"/>
        <v>314.14653097937679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867</v>
      </c>
      <c r="AL508">
        <v>0.98177033662795998</v>
      </c>
      <c r="AM508">
        <f t="shared" si="165"/>
        <v>1</v>
      </c>
      <c r="AN508">
        <f t="shared" si="166"/>
        <v>851.19488185644127</v>
      </c>
      <c r="AO508">
        <v>7.04</v>
      </c>
      <c r="AP508">
        <f t="shared" si="167"/>
        <v>6.9116631698608382</v>
      </c>
      <c r="AQ508">
        <v>10.37</v>
      </c>
      <c r="AR508">
        <v>9750</v>
      </c>
      <c r="AS508">
        <v>5.0737861885996933</v>
      </c>
      <c r="AT508">
        <v>0.99897119736511131</v>
      </c>
      <c r="AU508" s="1">
        <f t="shared" si="168"/>
        <v>5.0685662640000002</v>
      </c>
      <c r="AV508" s="1">
        <f t="shared" si="169"/>
        <v>2.9969135920953338</v>
      </c>
      <c r="AW508" s="1">
        <f t="shared" si="170"/>
        <v>6.9927983815557795</v>
      </c>
      <c r="AX508" s="1">
        <f t="shared" si="173"/>
        <v>9.9897119736511133</v>
      </c>
      <c r="AY508" s="3">
        <v>0.1</v>
      </c>
      <c r="AZ508">
        <v>35</v>
      </c>
      <c r="BA508">
        <f t="shared" si="171"/>
        <v>0.10368970511989745</v>
      </c>
      <c r="BB508">
        <v>8.2449999999999996E-2</v>
      </c>
      <c r="BC508">
        <v>0.29249999999999998</v>
      </c>
      <c r="BD508">
        <v>9.75E-3</v>
      </c>
      <c r="BE508">
        <v>7306</v>
      </c>
      <c r="BF508">
        <f t="shared" si="174"/>
        <v>85.8</v>
      </c>
      <c r="BG508" s="6">
        <f t="shared" si="175"/>
        <v>1.1961436046511629</v>
      </c>
      <c r="BH508" s="7">
        <f t="shared" si="176"/>
        <v>2.3922872093023257</v>
      </c>
      <c r="BI508" s="6">
        <f t="shared" si="177"/>
        <v>3.5884308139534884</v>
      </c>
      <c r="BJ508">
        <v>516.41999999999996</v>
      </c>
      <c r="BK508">
        <v>98.6</v>
      </c>
      <c r="BL508">
        <v>0.12</v>
      </c>
      <c r="BM508">
        <v>0.11</v>
      </c>
      <c r="BN508" s="2">
        <f t="shared" si="172"/>
        <v>0.19155761521036765</v>
      </c>
      <c r="BO508" s="2">
        <f t="shared" si="178"/>
        <v>0.23672296024514836</v>
      </c>
      <c r="BP508" s="2">
        <f t="shared" si="179"/>
        <v>0.21652434669407786</v>
      </c>
      <c r="BQ508" s="2">
        <f t="shared" si="180"/>
        <v>0.28470413091424679</v>
      </c>
      <c r="BR508">
        <f t="shared" si="181"/>
        <v>0.20878414824394168</v>
      </c>
      <c r="BS508">
        <f t="shared" si="182"/>
        <v>0.25391713257363252</v>
      </c>
      <c r="BT508">
        <f t="shared" si="183"/>
        <v>674.28152937708671</v>
      </c>
    </row>
    <row r="509" spans="1:72" x14ac:dyDescent="0.2">
      <c r="A509">
        <v>14</v>
      </c>
      <c r="B509">
        <v>13303</v>
      </c>
      <c r="C509" t="s">
        <v>1195</v>
      </c>
      <c r="D509">
        <v>13</v>
      </c>
      <c r="E509" t="s">
        <v>1211</v>
      </c>
      <c r="F509" t="s">
        <v>1212</v>
      </c>
      <c r="G509" t="s">
        <v>326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>
        <v>19482</v>
      </c>
      <c r="N509">
        <f t="shared" si="161"/>
        <v>27200.900962400974</v>
      </c>
      <c r="O509">
        <v>2568</v>
      </c>
      <c r="P509">
        <f t="shared" si="162"/>
        <v>3585.4590735779539</v>
      </c>
      <c r="Q509">
        <v>23537</v>
      </c>
      <c r="R509">
        <f t="shared" si="163"/>
        <v>32862.51955405152</v>
      </c>
      <c r="S509">
        <v>186</v>
      </c>
      <c r="T509">
        <f t="shared" si="164"/>
        <v>259.69446560961813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867</v>
      </c>
      <c r="AL509">
        <v>0.97469571057487903</v>
      </c>
      <c r="AM509">
        <f t="shared" si="165"/>
        <v>1</v>
      </c>
      <c r="AN509">
        <f t="shared" si="166"/>
        <v>845.06118106842007</v>
      </c>
      <c r="AO509">
        <v>7.04</v>
      </c>
      <c r="AP509">
        <f t="shared" si="167"/>
        <v>6.8618578024471484</v>
      </c>
      <c r="AQ509">
        <v>10.37</v>
      </c>
      <c r="AR509">
        <v>9750</v>
      </c>
      <c r="AS509">
        <v>5.0737861885996933</v>
      </c>
      <c r="AT509">
        <v>0.99319862557921124</v>
      </c>
      <c r="AU509" s="1">
        <f t="shared" si="168"/>
        <v>5.039277469</v>
      </c>
      <c r="AV509" s="1">
        <f t="shared" si="169"/>
        <v>2.9795958767376338</v>
      </c>
      <c r="AW509" s="1">
        <f t="shared" si="170"/>
        <v>6.9523903790544788</v>
      </c>
      <c r="AX509" s="1">
        <f t="shared" si="173"/>
        <v>9.931986255792113</v>
      </c>
      <c r="AY509" s="3">
        <v>0.1</v>
      </c>
      <c r="AZ509">
        <v>35</v>
      </c>
      <c r="BA509">
        <f t="shared" si="171"/>
        <v>0.10368970511989745</v>
      </c>
      <c r="BB509">
        <v>8.2449999999999996E-2</v>
      </c>
      <c r="BC509">
        <v>0.29249999999999998</v>
      </c>
      <c r="BD509">
        <v>9.75E-3</v>
      </c>
      <c r="BE509">
        <v>7307</v>
      </c>
      <c r="BF509">
        <f t="shared" si="174"/>
        <v>85.8</v>
      </c>
      <c r="BG509" s="6">
        <f t="shared" si="175"/>
        <v>1.1961436046511629</v>
      </c>
      <c r="BH509" s="7">
        <f t="shared" si="176"/>
        <v>2.3922872093023257</v>
      </c>
      <c r="BI509" s="6">
        <f t="shared" si="177"/>
        <v>3.5884308139534884</v>
      </c>
      <c r="BJ509">
        <v>516.41999999999996</v>
      </c>
      <c r="BK509">
        <v>98.6</v>
      </c>
      <c r="BL509">
        <v>0.12</v>
      </c>
      <c r="BM509">
        <v>0.11</v>
      </c>
      <c r="BN509" s="2">
        <f t="shared" si="172"/>
        <v>0.1903225228421597</v>
      </c>
      <c r="BO509" s="2">
        <f t="shared" si="178"/>
        <v>0.23512127757142101</v>
      </c>
      <c r="BP509" s="2">
        <f t="shared" si="179"/>
        <v>0.21503938204686293</v>
      </c>
      <c r="BQ509" s="2">
        <f t="shared" si="180"/>
        <v>0.28282518824264413</v>
      </c>
      <c r="BR509">
        <f t="shared" si="181"/>
        <v>0.20718242541857956</v>
      </c>
      <c r="BS509">
        <f t="shared" si="182"/>
        <v>0.25231548035976598</v>
      </c>
      <c r="BT509">
        <f t="shared" si="183"/>
        <v>674.28156893534754</v>
      </c>
    </row>
    <row r="510" spans="1:72" x14ac:dyDescent="0.2">
      <c r="A510">
        <v>14</v>
      </c>
      <c r="B510">
        <v>13305</v>
      </c>
      <c r="C510" t="s">
        <v>1195</v>
      </c>
      <c r="D510">
        <v>13</v>
      </c>
      <c r="E510" t="s">
        <v>1211</v>
      </c>
      <c r="F510" t="s">
        <v>1212</v>
      </c>
      <c r="G510" t="s">
        <v>333</v>
      </c>
      <c r="H510">
        <v>305</v>
      </c>
      <c r="I510">
        <v>1160</v>
      </c>
      <c r="J510">
        <v>132</v>
      </c>
      <c r="K510">
        <v>803</v>
      </c>
      <c r="L510">
        <v>153</v>
      </c>
      <c r="M510">
        <v>15380</v>
      </c>
      <c r="N510">
        <f t="shared" si="161"/>
        <v>21473.660650945843</v>
      </c>
      <c r="O510">
        <v>1792.3</v>
      </c>
      <c r="P510">
        <f t="shared" si="162"/>
        <v>2502.421455441498</v>
      </c>
      <c r="Q510">
        <v>18241</v>
      </c>
      <c r="R510">
        <f t="shared" si="163"/>
        <v>25468.208318199166</v>
      </c>
      <c r="S510">
        <v>138</v>
      </c>
      <c r="T510">
        <f t="shared" si="164"/>
        <v>192.67653900068444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867</v>
      </c>
      <c r="AL510">
        <v>0.98918950955073004</v>
      </c>
      <c r="AM510">
        <f t="shared" si="165"/>
        <v>1</v>
      </c>
      <c r="AN510">
        <f t="shared" si="166"/>
        <v>857.62730478048297</v>
      </c>
      <c r="AO510">
        <v>7.04</v>
      </c>
      <c r="AP510">
        <f t="shared" si="167"/>
        <v>6.9638941472371396</v>
      </c>
      <c r="AQ510">
        <v>10.37</v>
      </c>
      <c r="AR510">
        <v>9750</v>
      </c>
      <c r="AS510">
        <v>5.0737861885996933</v>
      </c>
      <c r="AT510">
        <v>1.010259265460824</v>
      </c>
      <c r="AU510" s="1">
        <f t="shared" si="168"/>
        <v>5.1258395080000003</v>
      </c>
      <c r="AV510" s="1">
        <f t="shared" si="169"/>
        <v>3.030777796382472</v>
      </c>
      <c r="AW510" s="1">
        <f t="shared" si="170"/>
        <v>7.0718148582257676</v>
      </c>
      <c r="AX510" s="1">
        <f t="shared" si="173"/>
        <v>10.102592654608241</v>
      </c>
      <c r="AY510" s="3">
        <v>0.1</v>
      </c>
      <c r="AZ510">
        <v>35</v>
      </c>
      <c r="BA510">
        <f t="shared" si="171"/>
        <v>0.10368970511989745</v>
      </c>
      <c r="BB510">
        <v>8.2449999999999996E-2</v>
      </c>
      <c r="BC510">
        <v>0.29249999999999998</v>
      </c>
      <c r="BD510">
        <v>9.75E-3</v>
      </c>
      <c r="BE510">
        <v>7308</v>
      </c>
      <c r="BF510">
        <f t="shared" si="174"/>
        <v>85.8</v>
      </c>
      <c r="BG510" s="6">
        <f t="shared" si="175"/>
        <v>1.1961436046511629</v>
      </c>
      <c r="BH510" s="7">
        <f t="shared" si="176"/>
        <v>2.3922872093023257</v>
      </c>
      <c r="BI510" s="6">
        <f t="shared" si="177"/>
        <v>3.5884308139534884</v>
      </c>
      <c r="BJ510">
        <v>516.41999999999996</v>
      </c>
      <c r="BK510">
        <v>98.6</v>
      </c>
      <c r="BL510">
        <v>0.12</v>
      </c>
      <c r="BM510">
        <v>0.11</v>
      </c>
      <c r="BN510" s="2">
        <f t="shared" si="172"/>
        <v>0.19311179959112762</v>
      </c>
      <c r="BO510" s="2">
        <f t="shared" si="178"/>
        <v>0.23739715304391759</v>
      </c>
      <c r="BP510" s="2">
        <f t="shared" si="179"/>
        <v>0.21697030135564668</v>
      </c>
      <c r="BQ510" s="2">
        <f t="shared" si="180"/>
        <v>0.28592049622334798</v>
      </c>
      <c r="BR510">
        <f t="shared" si="181"/>
        <v>0.20945826073944146</v>
      </c>
      <c r="BS510">
        <f t="shared" si="182"/>
        <v>0.25459138629212347</v>
      </c>
      <c r="BT510">
        <f t="shared" si="183"/>
        <v>674.28160849360836</v>
      </c>
    </row>
    <row r="511" spans="1:72" x14ac:dyDescent="0.2">
      <c r="A511">
        <v>14</v>
      </c>
      <c r="B511">
        <v>13307</v>
      </c>
      <c r="C511" t="s">
        <v>1195</v>
      </c>
      <c r="D511">
        <v>13</v>
      </c>
      <c r="E511" t="s">
        <v>1211</v>
      </c>
      <c r="F511" t="s">
        <v>1212</v>
      </c>
      <c r="G511" t="s">
        <v>331</v>
      </c>
      <c r="H511">
        <v>307</v>
      </c>
      <c r="I511">
        <v>1110</v>
      </c>
      <c r="J511">
        <v>170</v>
      </c>
      <c r="K511">
        <v>902</v>
      </c>
      <c r="L511">
        <v>156</v>
      </c>
      <c r="M511">
        <v>15193</v>
      </c>
      <c r="N511">
        <f t="shared" si="161"/>
        <v>21212.569978531876</v>
      </c>
      <c r="O511">
        <v>2307.1</v>
      </c>
      <c r="P511">
        <f t="shared" si="162"/>
        <v>3221.1887183223121</v>
      </c>
      <c r="Q511">
        <v>20448</v>
      </c>
      <c r="R511">
        <f t="shared" si="163"/>
        <v>28549.636735405762</v>
      </c>
      <c r="S511">
        <v>147</v>
      </c>
      <c r="T511">
        <f t="shared" si="164"/>
        <v>205.24240023985951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867</v>
      </c>
      <c r="AL511">
        <v>0.97121833761533105</v>
      </c>
      <c r="AM511">
        <f t="shared" si="165"/>
        <v>1</v>
      </c>
      <c r="AN511">
        <f t="shared" si="166"/>
        <v>842.04629871249199</v>
      </c>
      <c r="AO511">
        <v>7.04</v>
      </c>
      <c r="AP511">
        <f t="shared" si="167"/>
        <v>6.837377096811931</v>
      </c>
      <c r="AQ511">
        <v>10.37</v>
      </c>
      <c r="AR511">
        <v>9750</v>
      </c>
      <c r="AS511">
        <v>5.0737861885996933</v>
      </c>
      <c r="AT511">
        <v>1.0517962053645065</v>
      </c>
      <c r="AU511" s="1">
        <f t="shared" si="168"/>
        <v>5.3365890599999997</v>
      </c>
      <c r="AV511" s="1">
        <f t="shared" si="169"/>
        <v>3.1553886160935196</v>
      </c>
      <c r="AW511" s="1">
        <f t="shared" si="170"/>
        <v>7.3625734375515455</v>
      </c>
      <c r="AX511" s="1">
        <f t="shared" si="173"/>
        <v>10.517962053645064</v>
      </c>
      <c r="AY511" s="3">
        <v>0.1</v>
      </c>
      <c r="AZ511">
        <v>35</v>
      </c>
      <c r="BA511">
        <f t="shared" si="171"/>
        <v>0.10368970511989745</v>
      </c>
      <c r="BB511">
        <v>8.2449999999999996E-2</v>
      </c>
      <c r="BC511">
        <v>0.29249999999999998</v>
      </c>
      <c r="BD511">
        <v>9.75E-3</v>
      </c>
      <c r="BE511">
        <v>7309</v>
      </c>
      <c r="BF511">
        <f t="shared" si="174"/>
        <v>85.8</v>
      </c>
      <c r="BG511" s="6">
        <f t="shared" si="175"/>
        <v>1.1961436046511629</v>
      </c>
      <c r="BH511" s="7">
        <f t="shared" si="176"/>
        <v>2.3922872093023257</v>
      </c>
      <c r="BI511" s="6">
        <f t="shared" si="177"/>
        <v>3.5884308139534884</v>
      </c>
      <c r="BJ511">
        <v>516.41999999999996</v>
      </c>
      <c r="BK511">
        <v>98.6</v>
      </c>
      <c r="BL511">
        <v>0.12</v>
      </c>
      <c r="BM511">
        <v>0.11</v>
      </c>
      <c r="BN511" s="2">
        <f t="shared" si="172"/>
        <v>0.19275459245015669</v>
      </c>
      <c r="BO511" s="2">
        <f t="shared" si="178"/>
        <v>0.23714654107855102</v>
      </c>
      <c r="BP511" s="2">
        <f t="shared" si="179"/>
        <v>0.21587983675046282</v>
      </c>
      <c r="BQ511" s="2">
        <f t="shared" si="180"/>
        <v>0.28766492776659042</v>
      </c>
      <c r="BR511">
        <f t="shared" si="181"/>
        <v>0.20920760862244012</v>
      </c>
      <c r="BS511">
        <f t="shared" si="182"/>
        <v>0.25434080478661764</v>
      </c>
      <c r="BT511">
        <f t="shared" si="183"/>
        <v>674.28164805186918</v>
      </c>
    </row>
    <row r="512" spans="1:72" x14ac:dyDescent="0.2">
      <c r="A512">
        <v>14</v>
      </c>
      <c r="B512">
        <v>13309</v>
      </c>
      <c r="C512" t="s">
        <v>1195</v>
      </c>
      <c r="D512">
        <v>13</v>
      </c>
      <c r="E512" t="s">
        <v>1211</v>
      </c>
      <c r="F512" t="s">
        <v>1212</v>
      </c>
      <c r="G512" t="s">
        <v>184</v>
      </c>
      <c r="H512">
        <v>309</v>
      </c>
      <c r="I512">
        <v>1232</v>
      </c>
      <c r="J512">
        <v>144</v>
      </c>
      <c r="K512">
        <v>897</v>
      </c>
      <c r="L512">
        <v>182</v>
      </c>
      <c r="M512">
        <v>17249</v>
      </c>
      <c r="N512">
        <f t="shared" si="161"/>
        <v>24083.171168281202</v>
      </c>
      <c r="O512">
        <v>2331.6999999999998</v>
      </c>
      <c r="P512">
        <f t="shared" si="162"/>
        <v>3255.5354057093905</v>
      </c>
      <c r="Q512">
        <v>20749</v>
      </c>
      <c r="R512">
        <f t="shared" si="163"/>
        <v>28969.894983515951</v>
      </c>
      <c r="S512">
        <v>165</v>
      </c>
      <c r="T512">
        <f t="shared" si="164"/>
        <v>230.37412271820966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867</v>
      </c>
      <c r="AL512">
        <v>0.97456876933574699</v>
      </c>
      <c r="AM512">
        <f t="shared" si="165"/>
        <v>1</v>
      </c>
      <c r="AN512">
        <f t="shared" si="166"/>
        <v>844.95112301409267</v>
      </c>
      <c r="AO512">
        <v>7.04</v>
      </c>
      <c r="AP512">
        <f t="shared" si="167"/>
        <v>6.8609641361236591</v>
      </c>
      <c r="AQ512">
        <v>10.37</v>
      </c>
      <c r="AR512">
        <v>9750</v>
      </c>
      <c r="AS512">
        <v>5.0737861885996933</v>
      </c>
      <c r="AT512">
        <v>1.0227607630884774</v>
      </c>
      <c r="AU512" s="1">
        <f t="shared" si="168"/>
        <v>5.1892694339999998</v>
      </c>
      <c r="AV512" s="1">
        <f t="shared" si="169"/>
        <v>3.068282289265432</v>
      </c>
      <c r="AW512" s="1">
        <f t="shared" si="170"/>
        <v>7.1593253416193416</v>
      </c>
      <c r="AX512" s="1">
        <f t="shared" si="173"/>
        <v>10.227607630884775</v>
      </c>
      <c r="AY512" s="3">
        <v>0.1</v>
      </c>
      <c r="AZ512">
        <v>35</v>
      </c>
      <c r="BA512">
        <f t="shared" si="171"/>
        <v>0.10368970511989745</v>
      </c>
      <c r="BB512">
        <v>8.2449999999999996E-2</v>
      </c>
      <c r="BC512">
        <v>0.29249999999999998</v>
      </c>
      <c r="BD512">
        <v>9.75E-3</v>
      </c>
      <c r="BE512">
        <v>7310</v>
      </c>
      <c r="BF512">
        <f t="shared" si="174"/>
        <v>85.8</v>
      </c>
      <c r="BG512" s="6">
        <f t="shared" si="175"/>
        <v>1.1961436046511629</v>
      </c>
      <c r="BH512" s="7">
        <f t="shared" si="176"/>
        <v>2.3922872093023257</v>
      </c>
      <c r="BI512" s="6">
        <f t="shared" si="177"/>
        <v>3.5884308139534884</v>
      </c>
      <c r="BJ512">
        <v>516.41999999999996</v>
      </c>
      <c r="BK512">
        <v>98.6</v>
      </c>
      <c r="BL512">
        <v>0.12</v>
      </c>
      <c r="BM512">
        <v>0.11</v>
      </c>
      <c r="BN512" s="2">
        <f t="shared" si="172"/>
        <v>0.19176790698056007</v>
      </c>
      <c r="BO512" s="2">
        <f t="shared" si="178"/>
        <v>0.23632637807491172</v>
      </c>
      <c r="BP512" s="2">
        <f t="shared" si="179"/>
        <v>0.2156467534137497</v>
      </c>
      <c r="BQ512" s="2">
        <f t="shared" si="180"/>
        <v>0.28545017549453833</v>
      </c>
      <c r="BR512">
        <f t="shared" si="181"/>
        <v>0.20838740546716611</v>
      </c>
      <c r="BS512">
        <f t="shared" si="182"/>
        <v>0.2535206722428392</v>
      </c>
      <c r="BT512">
        <f t="shared" si="183"/>
        <v>674.28168761013001</v>
      </c>
    </row>
    <row r="513" spans="1:72" x14ac:dyDescent="0.2">
      <c r="A513">
        <v>15</v>
      </c>
      <c r="B513">
        <v>13311</v>
      </c>
      <c r="C513" t="s">
        <v>1308</v>
      </c>
      <c r="D513">
        <v>13</v>
      </c>
      <c r="E513" t="s">
        <v>1211</v>
      </c>
      <c r="F513" t="s">
        <v>1212</v>
      </c>
      <c r="G513" t="s">
        <v>999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>
        <v>40302</v>
      </c>
      <c r="N513">
        <f t="shared" si="161"/>
        <v>56269.926629025969</v>
      </c>
      <c r="O513">
        <v>4585.8999999999996</v>
      </c>
      <c r="P513">
        <f t="shared" si="162"/>
        <v>6402.8647840814401</v>
      </c>
      <c r="Q513">
        <v>36716</v>
      </c>
      <c r="R513">
        <f t="shared" si="163"/>
        <v>51263.129028616881</v>
      </c>
      <c r="S513">
        <v>352</v>
      </c>
      <c r="T513">
        <f t="shared" si="164"/>
        <v>491.4647951321806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867</v>
      </c>
      <c r="AL513">
        <v>0.97136242049081001</v>
      </c>
      <c r="AM513">
        <f t="shared" si="165"/>
        <v>1</v>
      </c>
      <c r="AN513">
        <f t="shared" si="166"/>
        <v>842.17121856553229</v>
      </c>
      <c r="AO513">
        <v>7.04</v>
      </c>
      <c r="AP513">
        <f t="shared" si="167"/>
        <v>6.8383914402553021</v>
      </c>
      <c r="AQ513">
        <v>10.37</v>
      </c>
      <c r="AR513">
        <v>9750</v>
      </c>
      <c r="AS513">
        <v>5.0737861885996933</v>
      </c>
      <c r="AT513">
        <v>1.0365362968618645</v>
      </c>
      <c r="AU513" s="1">
        <f t="shared" si="168"/>
        <v>5.259163547</v>
      </c>
      <c r="AV513" s="1">
        <f t="shared" si="169"/>
        <v>3.1096088905855934</v>
      </c>
      <c r="AW513" s="1">
        <f t="shared" si="170"/>
        <v>7.2557540780330516</v>
      </c>
      <c r="AX513" s="1">
        <f t="shared" si="173"/>
        <v>10.365362968618646</v>
      </c>
      <c r="AY513" s="3">
        <v>0.1</v>
      </c>
      <c r="AZ513">
        <v>35</v>
      </c>
      <c r="BA513">
        <f t="shared" si="171"/>
        <v>0.10368970511989745</v>
      </c>
      <c r="BB513">
        <v>0.17175000000000001</v>
      </c>
      <c r="BC513">
        <v>0.29249999999999998</v>
      </c>
      <c r="BD513">
        <v>9.75E-3</v>
      </c>
      <c r="BE513">
        <v>7311</v>
      </c>
      <c r="BF513">
        <f t="shared" si="174"/>
        <v>85.8</v>
      </c>
      <c r="BG513" s="6">
        <f t="shared" si="175"/>
        <v>1.1961436046511629</v>
      </c>
      <c r="BH513" s="7">
        <f t="shared" si="176"/>
        <v>2.3922872093023257</v>
      </c>
      <c r="BI513" s="6">
        <f t="shared" si="177"/>
        <v>3.5884308139534884</v>
      </c>
      <c r="BJ513">
        <v>516.41999999999996</v>
      </c>
      <c r="BK513">
        <v>98.6</v>
      </c>
      <c r="BL513">
        <v>0.12</v>
      </c>
      <c r="BM513">
        <v>0.11</v>
      </c>
      <c r="BN513" s="2">
        <f t="shared" si="172"/>
        <v>0.12423308530545564</v>
      </c>
      <c r="BO513" s="2">
        <f t="shared" si="178"/>
        <v>0.17091446922040046</v>
      </c>
      <c r="BP513" s="2">
        <f t="shared" si="179"/>
        <v>0.14995631132035997</v>
      </c>
      <c r="BQ513" s="2">
        <f t="shared" si="180"/>
        <v>0.22069991358118221</v>
      </c>
      <c r="BR513">
        <f t="shared" si="181"/>
        <v>0.14313163364925108</v>
      </c>
      <c r="BS513">
        <f t="shared" si="182"/>
        <v>0.18799087754789592</v>
      </c>
      <c r="BT513">
        <f t="shared" si="183"/>
        <v>674.12932657208</v>
      </c>
    </row>
    <row r="514" spans="1:72" x14ac:dyDescent="0.2">
      <c r="A514">
        <v>15</v>
      </c>
      <c r="B514">
        <v>13313</v>
      </c>
      <c r="C514" t="s">
        <v>1308</v>
      </c>
      <c r="D514">
        <v>13</v>
      </c>
      <c r="E514" t="s">
        <v>1211</v>
      </c>
      <c r="F514" t="s">
        <v>1212</v>
      </c>
      <c r="G514" t="s">
        <v>1330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>
        <v>45765</v>
      </c>
      <c r="N514">
        <f t="shared" ref="N514:N577" si="184">M514*(1+2.25%)^15</f>
        <v>63897.40440120524</v>
      </c>
      <c r="O514">
        <v>5039.8</v>
      </c>
      <c r="P514">
        <f t="shared" ref="P514:P577" si="185">O514*(1+2.25%)^15</f>
        <v>7036.6030525771703</v>
      </c>
      <c r="Q514">
        <v>39250</v>
      </c>
      <c r="R514">
        <f t="shared" ref="R514:R577" si="186">Q514*(1+2.25%)^15</f>
        <v>54801.117070846842</v>
      </c>
      <c r="S514">
        <v>421</v>
      </c>
      <c r="T514">
        <f t="shared" ref="T514:T577" si="187">S514*(1+2.25%)^15</f>
        <v>587.80306463252282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867</v>
      </c>
      <c r="AL514">
        <v>0.97500690072774898</v>
      </c>
      <c r="AM514">
        <f t="shared" ref="AM514:AM577" si="188">IF(AL514="NA",0,1)</f>
        <v>1</v>
      </c>
      <c r="AN514">
        <f t="shared" ref="AN514:AN577" si="189">AK514*IF(AL514="NA",0,AL514)</f>
        <v>845.33098293095838</v>
      </c>
      <c r="AO514">
        <v>7.04</v>
      </c>
      <c r="AP514">
        <f t="shared" ref="AP514:AP577" si="190">AO514*AL514</f>
        <v>6.8640485811233525</v>
      </c>
      <c r="AQ514">
        <v>10.37</v>
      </c>
      <c r="AR514">
        <v>9750</v>
      </c>
      <c r="AS514">
        <v>5.0737861885996933</v>
      </c>
      <c r="AT514">
        <v>1.0031404205475012</v>
      </c>
      <c r="AU514" s="1">
        <f t="shared" ref="AU514:AU577" si="191">AS514*AT514</f>
        <v>5.0897200109999998</v>
      </c>
      <c r="AV514" s="1">
        <f t="shared" ref="AV514:AV577" si="192">3*AT514</f>
        <v>3.0094212616425038</v>
      </c>
      <c r="AW514" s="1">
        <f t="shared" ref="AW514:AW577" si="193">7*AT514</f>
        <v>7.0219829438325085</v>
      </c>
      <c r="AX514" s="1">
        <f t="shared" si="173"/>
        <v>10.031404205475011</v>
      </c>
      <c r="AY514" s="3">
        <v>0.1</v>
      </c>
      <c r="AZ514">
        <v>35</v>
      </c>
      <c r="BA514">
        <f t="shared" ref="BA514:BA577" si="194">(AY514*(1+AY514)^AZ514)/((1+AY514)^AZ514-1)</f>
        <v>0.10368970511989745</v>
      </c>
      <c r="BB514">
        <v>0.17175000000000001</v>
      </c>
      <c r="BC514">
        <v>0.29249999999999998</v>
      </c>
      <c r="BD514">
        <v>9.75E-3</v>
      </c>
      <c r="BE514">
        <v>7312</v>
      </c>
      <c r="BF514">
        <f t="shared" si="174"/>
        <v>85.8</v>
      </c>
      <c r="BG514" s="6">
        <f t="shared" si="175"/>
        <v>1.1961436046511629</v>
      </c>
      <c r="BH514" s="7">
        <f t="shared" si="176"/>
        <v>2.3922872093023257</v>
      </c>
      <c r="BI514" s="6">
        <f t="shared" si="177"/>
        <v>3.5884308139534884</v>
      </c>
      <c r="BJ514">
        <v>516.41999999999996</v>
      </c>
      <c r="BK514">
        <v>98.6</v>
      </c>
      <c r="BL514">
        <v>0.12</v>
      </c>
      <c r="BM514">
        <v>0.11</v>
      </c>
      <c r="BN514" s="2">
        <f t="shared" ref="BN514:BN577" si="195">(((AN514*BA514+AP514)/(8760*BB514))+AR514*AU514/1000000+AQ514/1000)</f>
        <v>0.12281582979362879</v>
      </c>
      <c r="BO514" s="2">
        <f t="shared" si="178"/>
        <v>0.17003246577604084</v>
      </c>
      <c r="BP514" s="2">
        <f t="shared" si="179"/>
        <v>0.14974955296980527</v>
      </c>
      <c r="BQ514" s="2">
        <f t="shared" si="180"/>
        <v>0.21821388667217215</v>
      </c>
      <c r="BR514">
        <f t="shared" si="181"/>
        <v>0.14224961092976898</v>
      </c>
      <c r="BS514">
        <f t="shared" si="182"/>
        <v>0.187108888726043</v>
      </c>
      <c r="BT514">
        <f t="shared" si="183"/>
        <v>674.12934556234848</v>
      </c>
    </row>
    <row r="515" spans="1:72" x14ac:dyDescent="0.2">
      <c r="A515">
        <v>14</v>
      </c>
      <c r="B515">
        <v>13315</v>
      </c>
      <c r="C515" t="s">
        <v>1195</v>
      </c>
      <c r="D515">
        <v>13</v>
      </c>
      <c r="E515" t="s">
        <v>1211</v>
      </c>
      <c r="F515" t="s">
        <v>1212</v>
      </c>
      <c r="G515" t="s">
        <v>1230</v>
      </c>
      <c r="H515">
        <v>315</v>
      </c>
      <c r="I515">
        <v>1258</v>
      </c>
      <c r="J515">
        <v>173</v>
      </c>
      <c r="K515">
        <v>919</v>
      </c>
      <c r="L515">
        <v>179</v>
      </c>
      <c r="M515">
        <v>17344</v>
      </c>
      <c r="N515">
        <f t="shared" si="184"/>
        <v>24215.810814694716</v>
      </c>
      <c r="O515">
        <v>2398</v>
      </c>
      <c r="P515">
        <f t="shared" si="185"/>
        <v>3348.1039168379803</v>
      </c>
      <c r="Q515">
        <v>20708</v>
      </c>
      <c r="R515">
        <f t="shared" si="186"/>
        <v>28912.650504537487</v>
      </c>
      <c r="S515">
        <v>163</v>
      </c>
      <c r="T515">
        <f t="shared" si="187"/>
        <v>227.58170910950409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867</v>
      </c>
      <c r="AL515">
        <v>0.97125691771507305</v>
      </c>
      <c r="AM515">
        <f t="shared" si="188"/>
        <v>1</v>
      </c>
      <c r="AN515">
        <f t="shared" si="189"/>
        <v>842.07974765896836</v>
      </c>
      <c r="AO515">
        <v>7.04</v>
      </c>
      <c r="AP515">
        <f t="shared" si="190"/>
        <v>6.837648700714114</v>
      </c>
      <c r="AQ515">
        <v>10.37</v>
      </c>
      <c r="AR515">
        <v>9750</v>
      </c>
      <c r="AS515">
        <v>5.0737861885996933</v>
      </c>
      <c r="AT515">
        <v>1.0534365038892453</v>
      </c>
      <c r="AU515" s="1">
        <f t="shared" si="191"/>
        <v>5.3449115840000001</v>
      </c>
      <c r="AV515" s="1">
        <f t="shared" si="192"/>
        <v>3.1603095116677355</v>
      </c>
      <c r="AW515" s="1">
        <f t="shared" si="193"/>
        <v>7.3740555272247166</v>
      </c>
      <c r="AX515" s="1">
        <f t="shared" ref="AX515:AX578" si="196">10*AT515</f>
        <v>10.534365038892453</v>
      </c>
      <c r="AY515" s="3">
        <v>0.1</v>
      </c>
      <c r="AZ515">
        <v>35</v>
      </c>
      <c r="BA515">
        <f t="shared" si="194"/>
        <v>0.10368970511989745</v>
      </c>
      <c r="BB515">
        <v>8.2449999999999996E-2</v>
      </c>
      <c r="BC515">
        <v>0.29249999999999998</v>
      </c>
      <c r="BD515">
        <v>9.75E-3</v>
      </c>
      <c r="BE515">
        <v>7313</v>
      </c>
      <c r="BF515">
        <f t="shared" ref="BF515:BF578" si="197">85.8</f>
        <v>85.8</v>
      </c>
      <c r="BG515" s="6">
        <f t="shared" ref="BG515:BG578" si="198">0.005*AR515*1.05506/43</f>
        <v>1.1961436046511629</v>
      </c>
      <c r="BH515" s="7">
        <f t="shared" ref="BH515:BH578" si="199">0.01*AR515*1.05506/43</f>
        <v>2.3922872093023257</v>
      </c>
      <c r="BI515" s="6">
        <f t="shared" ref="BI515:BI578" si="200">0.015*AR515*1.05506/43</f>
        <v>3.5884308139534884</v>
      </c>
      <c r="BJ515">
        <v>516.41999999999996</v>
      </c>
      <c r="BK515">
        <v>98.6</v>
      </c>
      <c r="BL515">
        <v>0.12</v>
      </c>
      <c r="BM515">
        <v>0.11</v>
      </c>
      <c r="BN515" s="2">
        <f t="shared" si="195"/>
        <v>0.1928409151182251</v>
      </c>
      <c r="BO515" s="2">
        <f t="shared" ref="BO515:BO578" si="201">(((AN515*BA515+AP515)/(8760*BB515))+AR515*AU515/1000000+AQ515/1000)+(BC515*P515+BD515*R515+BL515*T515+BM515*N515)/2000000 + (BE515*AB515)/(1000000*8760*BB515) + ((BF515+BJ515)*Y515/1000000) + (BK515*AE515)/(1000000*8760*BB515) + BH515*AI515/1000000</f>
        <v>0.23741995153177806</v>
      </c>
      <c r="BP515" s="2">
        <f t="shared" ref="BP515:BP578" si="202">(((AN515*BA515+AP515)/(8760*BB515))+AR515*AV515/1000000+AQ515/1000)+(BC515*P515+BD515*R515+BL515*T515+BM515*N515)/2000000 + (BE515*AB515)/(1000000*8760*BB515) + ((BF515+BJ515)*Y515/1000000) + (BK515*AE515)/(1000000*8760*BB515) + BH515*AI515/1000000</f>
        <v>0.21612008132653845</v>
      </c>
      <c r="BQ515" s="2">
        <f t="shared" ref="BQ515:BQ578" si="203">(((AN515*BA515+AP515)/(8760*BB515))+AR515*AX515/1000000+AQ515/1000)+(BC515*P515+BD515*R515+BL515*T515+BM515*N515)/2000000 + (BE515*AB515)/(1000000*8760*BB515) + ((BF515+BJ515)*Y515/1000000) + (BK515*AE515)/(1000000*8760*BB515) + BH515*AI515/1000000</f>
        <v>0.28801712271697949</v>
      </c>
      <c r="BR515">
        <f t="shared" ref="BR515:BR578" si="204">(((AN515*BA515+AP515)/(8760*BB515))+AR515*AU515/1000000+AQ515/1000)+(BC515*P515+BD515*R515+BL515*T515+BM515*N515)/2000000 + (BE515*AC515)/(1000000*8760*BB515) + ((BF515+BJ515)*Z515/1000000) + (BK515*AF515)/(1000000*8760*BB515) + BH515*AH515/1000000</f>
        <v>0.20948085846912828</v>
      </c>
      <c r="BS515">
        <f t="shared" ref="BS515:BS578" si="205">(((AN515*BA515+AP515)/(8760*BB515))+AR515*AU515/1000000+AQ515/1000)+(BC515*P515+BD515*R515+BL515*T515+BM515*N515)/2000000 + (BE515*AD515)/(1000000*8760*BB515) + ((BF515+BJ515)*AA515/1000000) + (BK515*AG515)/(1000000*8760*BB515) + BH515*AJ515/1000000</f>
        <v>0.25461433707928799</v>
      </c>
      <c r="BT515">
        <f t="shared" ref="BT515:BT578" si="206">(BE515)/(AZ515*8760*BB515) + ((BF515+BJ515)) + (BK515)/(AZ515*8760*BB515) + BH515*30</f>
        <v>674.28180628491236</v>
      </c>
    </row>
    <row r="516" spans="1:72" x14ac:dyDescent="0.2">
      <c r="A516">
        <v>14</v>
      </c>
      <c r="B516">
        <v>13317</v>
      </c>
      <c r="C516" t="s">
        <v>1195</v>
      </c>
      <c r="D516">
        <v>13</v>
      </c>
      <c r="E516" t="s">
        <v>1211</v>
      </c>
      <c r="F516" t="s">
        <v>1212</v>
      </c>
      <c r="G516" t="s">
        <v>1262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>
        <v>24119</v>
      </c>
      <c r="N516">
        <f t="shared" si="184"/>
        <v>33675.111914184839</v>
      </c>
      <c r="O516">
        <v>3196.3</v>
      </c>
      <c r="P516">
        <f t="shared" si="185"/>
        <v>4462.6958087528092</v>
      </c>
      <c r="Q516">
        <v>27872</v>
      </c>
      <c r="R516">
        <f t="shared" si="186"/>
        <v>38915.076050920849</v>
      </c>
      <c r="S516">
        <v>231</v>
      </c>
      <c r="T516">
        <f t="shared" si="187"/>
        <v>322.52377180549354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867</v>
      </c>
      <c r="AL516">
        <v>0.981955707073212</v>
      </c>
      <c r="AM516">
        <f t="shared" si="188"/>
        <v>1</v>
      </c>
      <c r="AN516">
        <f t="shared" si="189"/>
        <v>851.35559803247486</v>
      </c>
      <c r="AO516">
        <v>7.04</v>
      </c>
      <c r="AP516">
        <f t="shared" si="190"/>
        <v>6.9129681777954124</v>
      </c>
      <c r="AQ516">
        <v>10.37</v>
      </c>
      <c r="AR516">
        <v>9750</v>
      </c>
      <c r="AS516">
        <v>5.0737861885996933</v>
      </c>
      <c r="AT516">
        <v>1.0394399387285838</v>
      </c>
      <c r="AU516" s="1">
        <f t="shared" si="191"/>
        <v>5.2738960050000001</v>
      </c>
      <c r="AV516" s="1">
        <f t="shared" si="192"/>
        <v>3.1183198161857515</v>
      </c>
      <c r="AW516" s="1">
        <f t="shared" si="193"/>
        <v>7.2760795711000865</v>
      </c>
      <c r="AX516" s="1">
        <f t="shared" si="196"/>
        <v>10.394399387285837</v>
      </c>
      <c r="AY516" s="3">
        <v>0.1</v>
      </c>
      <c r="AZ516">
        <v>35</v>
      </c>
      <c r="BA516">
        <f t="shared" si="194"/>
        <v>0.10368970511989745</v>
      </c>
      <c r="BB516">
        <v>8.2449999999999996E-2</v>
      </c>
      <c r="BC516">
        <v>0.29249999999999998</v>
      </c>
      <c r="BD516">
        <v>9.75E-3</v>
      </c>
      <c r="BE516">
        <v>7314</v>
      </c>
      <c r="BF516">
        <f t="shared" si="197"/>
        <v>85.8</v>
      </c>
      <c r="BG516" s="6">
        <f t="shared" si="198"/>
        <v>1.1961436046511629</v>
      </c>
      <c r="BH516" s="7">
        <f t="shared" si="199"/>
        <v>2.3922872093023257</v>
      </c>
      <c r="BI516" s="6">
        <f t="shared" si="200"/>
        <v>3.5884308139534884</v>
      </c>
      <c r="BJ516">
        <v>516.41999999999996</v>
      </c>
      <c r="BK516">
        <v>98.6</v>
      </c>
      <c r="BL516">
        <v>0.12</v>
      </c>
      <c r="BM516">
        <v>0.11</v>
      </c>
      <c r="BN516" s="2">
        <f t="shared" si="195"/>
        <v>0.19358445982828798</v>
      </c>
      <c r="BO516" s="2">
        <f t="shared" si="201"/>
        <v>0.23890128474998837</v>
      </c>
      <c r="BP516" s="2">
        <f t="shared" si="202"/>
        <v>0.21788441690904944</v>
      </c>
      <c r="BQ516" s="2">
        <f t="shared" si="203"/>
        <v>0.28882619272727533</v>
      </c>
      <c r="BR516">
        <f t="shared" si="204"/>
        <v>0.21096215153570386</v>
      </c>
      <c r="BS516">
        <f t="shared" si="205"/>
        <v>0.25609570075735916</v>
      </c>
      <c r="BT516">
        <f t="shared" si="206"/>
        <v>674.28184584317319</v>
      </c>
    </row>
    <row r="517" spans="1:72" x14ac:dyDescent="0.2">
      <c r="A517">
        <v>14</v>
      </c>
      <c r="B517">
        <v>13319</v>
      </c>
      <c r="C517" t="s">
        <v>1195</v>
      </c>
      <c r="D517">
        <v>13</v>
      </c>
      <c r="E517" t="s">
        <v>1211</v>
      </c>
      <c r="F517" t="s">
        <v>1212</v>
      </c>
      <c r="G517" t="s">
        <v>1080</v>
      </c>
      <c r="H517">
        <v>319</v>
      </c>
      <c r="I517">
        <v>1475</v>
      </c>
      <c r="J517">
        <v>141</v>
      </c>
      <c r="K517">
        <v>987</v>
      </c>
      <c r="L517">
        <v>233</v>
      </c>
      <c r="M517">
        <v>21612</v>
      </c>
      <c r="N517">
        <f t="shared" si="184"/>
        <v>30174.821455672405</v>
      </c>
      <c r="O517">
        <v>2183.9</v>
      </c>
      <c r="P517">
        <f t="shared" si="185"/>
        <v>3049.1760400260491</v>
      </c>
      <c r="Q517">
        <v>22625</v>
      </c>
      <c r="R517">
        <f t="shared" si="186"/>
        <v>31589.178948481778</v>
      </c>
      <c r="S517">
        <v>209</v>
      </c>
      <c r="T517">
        <f t="shared" si="187"/>
        <v>291.80722210973221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867</v>
      </c>
      <c r="AL517">
        <v>0.97435965863141205</v>
      </c>
      <c r="AM517">
        <f t="shared" si="188"/>
        <v>1</v>
      </c>
      <c r="AN517">
        <f t="shared" si="189"/>
        <v>844.76982403343425</v>
      </c>
      <c r="AO517">
        <v>7.04</v>
      </c>
      <c r="AP517">
        <f t="shared" si="190"/>
        <v>6.8594919967651409</v>
      </c>
      <c r="AQ517">
        <v>10.37</v>
      </c>
      <c r="AR517">
        <v>9750</v>
      </c>
      <c r="AS517">
        <v>5.0737861885996933</v>
      </c>
      <c r="AT517">
        <v>1.002719687800663</v>
      </c>
      <c r="AU517" s="1">
        <f t="shared" si="191"/>
        <v>5.087585303</v>
      </c>
      <c r="AV517" s="1">
        <f t="shared" si="192"/>
        <v>3.008159063401989</v>
      </c>
      <c r="AW517" s="1">
        <f t="shared" si="193"/>
        <v>7.0190378146046406</v>
      </c>
      <c r="AX517" s="1">
        <f t="shared" si="196"/>
        <v>10.027196878006631</v>
      </c>
      <c r="AY517" s="3">
        <v>0.1</v>
      </c>
      <c r="AZ517">
        <v>35</v>
      </c>
      <c r="BA517">
        <f t="shared" si="194"/>
        <v>0.10368970511989745</v>
      </c>
      <c r="BB517">
        <v>8.2449999999999996E-2</v>
      </c>
      <c r="BC517">
        <v>0.29249999999999998</v>
      </c>
      <c r="BD517">
        <v>9.75E-3</v>
      </c>
      <c r="BE517">
        <v>7315</v>
      </c>
      <c r="BF517">
        <f t="shared" si="197"/>
        <v>85.8</v>
      </c>
      <c r="BG517" s="6">
        <f t="shared" si="198"/>
        <v>1.1961436046511629</v>
      </c>
      <c r="BH517" s="7">
        <f t="shared" si="199"/>
        <v>2.3922872093023257</v>
      </c>
      <c r="BI517" s="6">
        <f t="shared" si="200"/>
        <v>3.5884308139534884</v>
      </c>
      <c r="BJ517">
        <v>516.41999999999996</v>
      </c>
      <c r="BK517">
        <v>98.6</v>
      </c>
      <c r="BL517">
        <v>0.12</v>
      </c>
      <c r="BM517">
        <v>0.11</v>
      </c>
      <c r="BN517" s="2">
        <f t="shared" si="195"/>
        <v>0.19074842074220244</v>
      </c>
      <c r="BO517" s="2">
        <f t="shared" si="201"/>
        <v>0.23562850521633474</v>
      </c>
      <c r="BP517" s="2">
        <f t="shared" si="202"/>
        <v>0.21535409938025415</v>
      </c>
      <c r="BQ517" s="2">
        <f t="shared" si="203"/>
        <v>0.28378971807264941</v>
      </c>
      <c r="BR517">
        <f t="shared" si="204"/>
        <v>0.20768933185041549</v>
      </c>
      <c r="BS517">
        <f t="shared" si="205"/>
        <v>0.25282295168356633</v>
      </c>
      <c r="BT517">
        <f t="shared" si="206"/>
        <v>674.28188540143401</v>
      </c>
    </row>
    <row r="518" spans="1:72" x14ac:dyDescent="0.2">
      <c r="A518">
        <v>14</v>
      </c>
      <c r="B518">
        <v>13321</v>
      </c>
      <c r="C518" t="s">
        <v>1195</v>
      </c>
      <c r="D518">
        <v>13</v>
      </c>
      <c r="E518" t="s">
        <v>1211</v>
      </c>
      <c r="F518" t="s">
        <v>1212</v>
      </c>
      <c r="G518" t="s">
        <v>347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>
        <v>24828</v>
      </c>
      <c r="N518">
        <f t="shared" si="184"/>
        <v>34665.022538470963</v>
      </c>
      <c r="O518">
        <v>2973.7</v>
      </c>
      <c r="P518">
        <f t="shared" si="185"/>
        <v>4151.9001741038792</v>
      </c>
      <c r="Q518">
        <v>24472</v>
      </c>
      <c r="R518">
        <f t="shared" si="186"/>
        <v>34167.972916121376</v>
      </c>
      <c r="S518">
        <v>230</v>
      </c>
      <c r="T518">
        <f t="shared" si="187"/>
        <v>321.12756500114074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867</v>
      </c>
      <c r="AL518">
        <v>0.96976557799747998</v>
      </c>
      <c r="AM518">
        <f t="shared" si="188"/>
        <v>1</v>
      </c>
      <c r="AN518">
        <f t="shared" si="189"/>
        <v>840.78675612381517</v>
      </c>
      <c r="AO518">
        <v>7.04</v>
      </c>
      <c r="AP518">
        <f t="shared" si="190"/>
        <v>6.8271496691022593</v>
      </c>
      <c r="AQ518">
        <v>10.37</v>
      </c>
      <c r="AR518">
        <v>9750</v>
      </c>
      <c r="AS518">
        <v>5.0737861885996933</v>
      </c>
      <c r="AT518">
        <v>1.0559316833330394</v>
      </c>
      <c r="AU518" s="1">
        <f t="shared" si="191"/>
        <v>5.3575715910000001</v>
      </c>
      <c r="AV518" s="1">
        <f t="shared" si="192"/>
        <v>3.1677950499991185</v>
      </c>
      <c r="AW518" s="1">
        <f t="shared" si="193"/>
        <v>7.3915217833312763</v>
      </c>
      <c r="AX518" s="1">
        <f t="shared" si="196"/>
        <v>10.559316833330394</v>
      </c>
      <c r="AY518" s="3">
        <v>0.1</v>
      </c>
      <c r="AZ518">
        <v>35</v>
      </c>
      <c r="BA518">
        <f t="shared" si="194"/>
        <v>0.10368970511989745</v>
      </c>
      <c r="BB518">
        <v>8.2449999999999996E-2</v>
      </c>
      <c r="BC518">
        <v>0.29249999999999998</v>
      </c>
      <c r="BD518">
        <v>9.75E-3</v>
      </c>
      <c r="BE518">
        <v>7316</v>
      </c>
      <c r="BF518">
        <f t="shared" si="197"/>
        <v>85.8</v>
      </c>
      <c r="BG518" s="6">
        <f t="shared" si="198"/>
        <v>1.1961436046511629</v>
      </c>
      <c r="BH518" s="7">
        <f t="shared" si="199"/>
        <v>2.3922872093023257</v>
      </c>
      <c r="BI518" s="6">
        <f t="shared" si="200"/>
        <v>3.5884308139534884</v>
      </c>
      <c r="BJ518">
        <v>516.41999999999996</v>
      </c>
      <c r="BK518">
        <v>98.6</v>
      </c>
      <c r="BL518">
        <v>0.12</v>
      </c>
      <c r="BM518">
        <v>0.11</v>
      </c>
      <c r="BN518" s="2">
        <f t="shared" si="195"/>
        <v>0.19276418882866533</v>
      </c>
      <c r="BO518" s="2">
        <f t="shared" si="201"/>
        <v>0.23806689814330864</v>
      </c>
      <c r="BP518" s="2">
        <f t="shared" si="202"/>
        <v>0.21671657686855003</v>
      </c>
      <c r="BQ518" s="2">
        <f t="shared" si="203"/>
        <v>0.28878391425603001</v>
      </c>
      <c r="BR518">
        <f t="shared" si="204"/>
        <v>0.21012768462575471</v>
      </c>
      <c r="BS518">
        <f t="shared" si="205"/>
        <v>0.25526137507040109</v>
      </c>
      <c r="BT518">
        <f t="shared" si="206"/>
        <v>674.28192495969483</v>
      </c>
    </row>
    <row r="519" spans="1:72" x14ac:dyDescent="0.2">
      <c r="A519">
        <v>21</v>
      </c>
      <c r="B519">
        <v>16001</v>
      </c>
      <c r="C519" t="s">
        <v>1786</v>
      </c>
      <c r="D519">
        <v>16</v>
      </c>
      <c r="E519" t="s">
        <v>1787</v>
      </c>
      <c r="F519" t="s">
        <v>1788</v>
      </c>
      <c r="G519" t="s">
        <v>1841</v>
      </c>
      <c r="H519">
        <v>1</v>
      </c>
      <c r="I519">
        <v>2272</v>
      </c>
      <c r="J519">
        <v>406</v>
      </c>
      <c r="K519">
        <v>777</v>
      </c>
      <c r="L519">
        <v>381</v>
      </c>
      <c r="M519">
        <v>31137</v>
      </c>
      <c r="N519">
        <f t="shared" si="184"/>
        <v>43473.691267132694</v>
      </c>
      <c r="O519">
        <v>5093.3999999999996</v>
      </c>
      <c r="P519">
        <f t="shared" si="185"/>
        <v>7111.4397372904787</v>
      </c>
      <c r="Q519">
        <v>17055</v>
      </c>
      <c r="R519">
        <f t="shared" si="186"/>
        <v>23812.307048236762</v>
      </c>
      <c r="S519">
        <v>309</v>
      </c>
      <c r="T519">
        <f t="shared" si="187"/>
        <v>431.4279025450108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867</v>
      </c>
      <c r="AL519">
        <v>1.0342753714528601</v>
      </c>
      <c r="AM519">
        <f t="shared" si="188"/>
        <v>1</v>
      </c>
      <c r="AN519">
        <f t="shared" si="189"/>
        <v>896.7167470496297</v>
      </c>
      <c r="AO519">
        <v>7.04</v>
      </c>
      <c r="AP519">
        <f t="shared" si="190"/>
        <v>7.2812986150281347</v>
      </c>
      <c r="AQ519">
        <v>10.37</v>
      </c>
      <c r="AR519">
        <v>9750</v>
      </c>
      <c r="AS519">
        <v>5.0737861885996933</v>
      </c>
      <c r="AT519">
        <v>0.92002537917119398</v>
      </c>
      <c r="AU519" s="1">
        <f t="shared" si="191"/>
        <v>4.6680120619999999</v>
      </c>
      <c r="AV519" s="1">
        <f t="shared" si="192"/>
        <v>2.7600761375135821</v>
      </c>
      <c r="AW519" s="1">
        <f t="shared" si="193"/>
        <v>6.440177654198358</v>
      </c>
      <c r="AX519" s="1">
        <f t="shared" si="196"/>
        <v>9.2002537917119405</v>
      </c>
      <c r="AY519" s="3">
        <v>0.1</v>
      </c>
      <c r="AZ519">
        <v>35</v>
      </c>
      <c r="BA519">
        <f t="shared" si="194"/>
        <v>0.10368970511989745</v>
      </c>
      <c r="BB519">
        <v>9.5100000000000004E-2</v>
      </c>
      <c r="BC519">
        <v>0.29249999999999998</v>
      </c>
      <c r="BD519">
        <v>9.75E-3</v>
      </c>
      <c r="BE519">
        <v>7317</v>
      </c>
      <c r="BF519">
        <f t="shared" si="197"/>
        <v>85.8</v>
      </c>
      <c r="BG519" s="6">
        <f t="shared" si="198"/>
        <v>1.1961436046511629</v>
      </c>
      <c r="BH519" s="7">
        <f t="shared" si="199"/>
        <v>2.3922872093023257</v>
      </c>
      <c r="BI519" s="6">
        <f t="shared" si="200"/>
        <v>3.5884308139534884</v>
      </c>
      <c r="BJ519">
        <v>516.41999999999996</v>
      </c>
      <c r="BK519">
        <v>98.6</v>
      </c>
      <c r="BL519">
        <v>0.12</v>
      </c>
      <c r="BM519">
        <v>0.11</v>
      </c>
      <c r="BN519" s="2">
        <f t="shared" si="195"/>
        <v>0.17623419444824281</v>
      </c>
      <c r="BO519" s="2">
        <f t="shared" si="201"/>
        <v>0.22235099090378391</v>
      </c>
      <c r="BP519" s="2">
        <f t="shared" si="202"/>
        <v>0.20374861564004138</v>
      </c>
      <c r="BQ519" s="2">
        <f t="shared" si="203"/>
        <v>0.26654034776847535</v>
      </c>
      <c r="BR519">
        <f t="shared" si="204"/>
        <v>0.1944517244418322</v>
      </c>
      <c r="BS519">
        <f t="shared" si="205"/>
        <v>0.23951530718773667</v>
      </c>
      <c r="BT519">
        <f t="shared" si="206"/>
        <v>674.24294395831419</v>
      </c>
    </row>
    <row r="520" spans="1:72" x14ac:dyDescent="0.2">
      <c r="A520">
        <v>21</v>
      </c>
      <c r="B520">
        <v>16003</v>
      </c>
      <c r="C520" t="s">
        <v>1786</v>
      </c>
      <c r="D520">
        <v>16</v>
      </c>
      <c r="E520" t="s">
        <v>1787</v>
      </c>
      <c r="F520" t="s">
        <v>1788</v>
      </c>
      <c r="G520" t="s">
        <v>295</v>
      </c>
      <c r="H520">
        <v>3</v>
      </c>
      <c r="I520">
        <v>459</v>
      </c>
      <c r="J520">
        <v>180</v>
      </c>
      <c r="K520">
        <v>478</v>
      </c>
      <c r="L520">
        <v>119</v>
      </c>
      <c r="M520">
        <v>7787.9</v>
      </c>
      <c r="N520">
        <f t="shared" si="184"/>
        <v>10873.51897161906</v>
      </c>
      <c r="O520">
        <v>2936.5</v>
      </c>
      <c r="P520">
        <f t="shared" si="185"/>
        <v>4099.9612809819555</v>
      </c>
      <c r="Q520">
        <v>11581</v>
      </c>
      <c r="R520">
        <f t="shared" si="186"/>
        <v>16169.471001209611</v>
      </c>
      <c r="S520">
        <v>112</v>
      </c>
      <c r="T520">
        <f t="shared" si="187"/>
        <v>156.375162087512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867</v>
      </c>
      <c r="AL520">
        <v>1.0298105827191999</v>
      </c>
      <c r="AM520">
        <f t="shared" si="188"/>
        <v>1</v>
      </c>
      <c r="AN520">
        <f t="shared" si="189"/>
        <v>892.84577521754636</v>
      </c>
      <c r="AO520">
        <v>7.04</v>
      </c>
      <c r="AP520">
        <f t="shared" si="190"/>
        <v>7.249866502343167</v>
      </c>
      <c r="AQ520">
        <v>10.37</v>
      </c>
      <c r="AR520">
        <v>9750</v>
      </c>
      <c r="AS520">
        <v>5.0737861885996933</v>
      </c>
      <c r="AT520">
        <v>0.89841215781661721</v>
      </c>
      <c r="AU520" s="1">
        <f t="shared" si="191"/>
        <v>4.5583511980000004</v>
      </c>
      <c r="AV520" s="1">
        <f t="shared" si="192"/>
        <v>2.6952364734498517</v>
      </c>
      <c r="AW520" s="1">
        <f t="shared" si="193"/>
        <v>6.2888851047163206</v>
      </c>
      <c r="AX520" s="1">
        <f t="shared" si="196"/>
        <v>8.9841215781661727</v>
      </c>
      <c r="AY520" s="3">
        <v>0.1</v>
      </c>
      <c r="AZ520">
        <v>35</v>
      </c>
      <c r="BA520">
        <f t="shared" si="194"/>
        <v>0.10368970511989745</v>
      </c>
      <c r="BB520">
        <v>9.5100000000000004E-2</v>
      </c>
      <c r="BC520">
        <v>0.29249999999999998</v>
      </c>
      <c r="BD520">
        <v>9.75E-3</v>
      </c>
      <c r="BE520">
        <v>7318</v>
      </c>
      <c r="BF520">
        <f t="shared" si="197"/>
        <v>85.8</v>
      </c>
      <c r="BG520" s="6">
        <f t="shared" si="198"/>
        <v>1.1961436046511629</v>
      </c>
      <c r="BH520" s="7">
        <f t="shared" si="199"/>
        <v>2.3922872093023257</v>
      </c>
      <c r="BI520" s="6">
        <f t="shared" si="200"/>
        <v>3.5884308139534884</v>
      </c>
      <c r="BJ520">
        <v>516.41999999999996</v>
      </c>
      <c r="BK520">
        <v>98.6</v>
      </c>
      <c r="BL520">
        <v>0.12</v>
      </c>
      <c r="BM520">
        <v>0.11</v>
      </c>
      <c r="BN520" s="2">
        <f t="shared" si="195"/>
        <v>0.17464546614329424</v>
      </c>
      <c r="BO520" s="2">
        <f t="shared" si="201"/>
        <v>0.21847511402412928</v>
      </c>
      <c r="BP520" s="2">
        <f t="shared" si="202"/>
        <v>0.20030974545976532</v>
      </c>
      <c r="BQ520" s="2">
        <f t="shared" si="203"/>
        <v>0.26162637523074944</v>
      </c>
      <c r="BR520">
        <f t="shared" si="204"/>
        <v>0.19057581275142799</v>
      </c>
      <c r="BS520">
        <f t="shared" si="205"/>
        <v>0.23563945671623684</v>
      </c>
      <c r="BT520">
        <f t="shared" si="206"/>
        <v>674.24297825461917</v>
      </c>
    </row>
    <row r="521" spans="1:72" x14ac:dyDescent="0.2">
      <c r="A521">
        <v>21</v>
      </c>
      <c r="B521">
        <v>16005</v>
      </c>
      <c r="C521" t="s">
        <v>1786</v>
      </c>
      <c r="D521">
        <v>16</v>
      </c>
      <c r="E521" t="s">
        <v>1787</v>
      </c>
      <c r="F521" t="s">
        <v>1788</v>
      </c>
      <c r="G521" t="s">
        <v>1843</v>
      </c>
      <c r="H521">
        <v>5</v>
      </c>
      <c r="I521">
        <v>518</v>
      </c>
      <c r="J521">
        <v>202</v>
      </c>
      <c r="K521">
        <v>395</v>
      </c>
      <c r="L521">
        <v>153</v>
      </c>
      <c r="M521">
        <v>8771</v>
      </c>
      <c r="N521">
        <f t="shared" si="184"/>
        <v>12246.129880978284</v>
      </c>
      <c r="O521">
        <v>2516.6</v>
      </c>
      <c r="P521">
        <f t="shared" si="185"/>
        <v>3513.6940438342203</v>
      </c>
      <c r="Q521">
        <v>9390.9</v>
      </c>
      <c r="R521">
        <f t="shared" si="186"/>
        <v>13111.638478996576</v>
      </c>
      <c r="S521">
        <v>133</v>
      </c>
      <c r="T521">
        <f t="shared" si="187"/>
        <v>185.6955049789205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867</v>
      </c>
      <c r="AL521">
        <v>1.01569744079344</v>
      </c>
      <c r="AM521">
        <f t="shared" si="188"/>
        <v>1</v>
      </c>
      <c r="AN521">
        <f t="shared" si="189"/>
        <v>880.60968116791253</v>
      </c>
      <c r="AO521">
        <v>7.04</v>
      </c>
      <c r="AP521">
        <f t="shared" si="190"/>
        <v>7.1505099831858177</v>
      </c>
      <c r="AQ521">
        <v>10.37</v>
      </c>
      <c r="AR521">
        <v>9750</v>
      </c>
      <c r="AS521">
        <v>5.0737861885996933</v>
      </c>
      <c r="AT521">
        <v>0.95777746683905529</v>
      </c>
      <c r="AU521" s="1">
        <f t="shared" si="191"/>
        <v>4.8595580829999996</v>
      </c>
      <c r="AV521" s="1">
        <f t="shared" si="192"/>
        <v>2.8733324005171657</v>
      </c>
      <c r="AW521" s="1">
        <f t="shared" si="193"/>
        <v>6.7044422678733868</v>
      </c>
      <c r="AX521" s="1">
        <f t="shared" si="196"/>
        <v>9.5777746683905534</v>
      </c>
      <c r="AY521" s="3">
        <v>0.1</v>
      </c>
      <c r="AZ521">
        <v>35</v>
      </c>
      <c r="BA521">
        <f t="shared" si="194"/>
        <v>0.10368970511989745</v>
      </c>
      <c r="BB521">
        <v>9.5100000000000004E-2</v>
      </c>
      <c r="BC521">
        <v>0.29249999999999998</v>
      </c>
      <c r="BD521">
        <v>9.75E-3</v>
      </c>
      <c r="BE521">
        <v>7319</v>
      </c>
      <c r="BF521">
        <f t="shared" si="197"/>
        <v>85.8</v>
      </c>
      <c r="BG521" s="6">
        <f t="shared" si="198"/>
        <v>1.1961436046511629</v>
      </c>
      <c r="BH521" s="7">
        <f t="shared" si="199"/>
        <v>2.3922872093023257</v>
      </c>
      <c r="BI521" s="6">
        <f t="shared" si="200"/>
        <v>3.5884308139534884</v>
      </c>
      <c r="BJ521">
        <v>516.41999999999996</v>
      </c>
      <c r="BK521">
        <v>98.6</v>
      </c>
      <c r="BL521">
        <v>0.12</v>
      </c>
      <c r="BM521">
        <v>0.11</v>
      </c>
      <c r="BN521" s="2">
        <f t="shared" si="195"/>
        <v>0.17593998994372459</v>
      </c>
      <c r="BO521" s="2">
        <f t="shared" si="201"/>
        <v>0.2197462937441082</v>
      </c>
      <c r="BP521" s="2">
        <f t="shared" si="202"/>
        <v>0.2003805933399006</v>
      </c>
      <c r="BQ521" s="2">
        <f t="shared" si="203"/>
        <v>0.26574890545166613</v>
      </c>
      <c r="BR521">
        <f t="shared" si="204"/>
        <v>0.1918469576606574</v>
      </c>
      <c r="BS521">
        <f t="shared" si="205"/>
        <v>0.23691066284437065</v>
      </c>
      <c r="BT521">
        <f t="shared" si="206"/>
        <v>674.24301255092416</v>
      </c>
    </row>
    <row r="522" spans="1:72" x14ac:dyDescent="0.2">
      <c r="A522">
        <v>21</v>
      </c>
      <c r="B522">
        <v>16007</v>
      </c>
      <c r="C522" t="s">
        <v>1786</v>
      </c>
      <c r="D522">
        <v>16</v>
      </c>
      <c r="E522" t="s">
        <v>1787</v>
      </c>
      <c r="F522" t="s">
        <v>1788</v>
      </c>
      <c r="G522" t="s">
        <v>1844</v>
      </c>
      <c r="H522">
        <v>7</v>
      </c>
      <c r="I522">
        <v>382</v>
      </c>
      <c r="J522">
        <v>157</v>
      </c>
      <c r="K522">
        <v>377</v>
      </c>
      <c r="L522">
        <v>118</v>
      </c>
      <c r="M522">
        <v>6359.5</v>
      </c>
      <c r="N522">
        <f t="shared" si="184"/>
        <v>8879.1771722815411</v>
      </c>
      <c r="O522">
        <v>2359.1</v>
      </c>
      <c r="P522">
        <f t="shared" si="185"/>
        <v>3293.7914721486568</v>
      </c>
      <c r="Q522">
        <v>9005</v>
      </c>
      <c r="R522">
        <f t="shared" si="186"/>
        <v>12572.842273196837</v>
      </c>
      <c r="S522">
        <v>106</v>
      </c>
      <c r="T522">
        <f t="shared" si="187"/>
        <v>147.99792126139531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867</v>
      </c>
      <c r="AL522">
        <v>1.0146904569683699</v>
      </c>
      <c r="AM522">
        <f t="shared" si="188"/>
        <v>1</v>
      </c>
      <c r="AN522">
        <f t="shared" si="189"/>
        <v>879.73662619157676</v>
      </c>
      <c r="AO522">
        <v>7.04</v>
      </c>
      <c r="AP522">
        <f t="shared" si="190"/>
        <v>7.1434208170573239</v>
      </c>
      <c r="AQ522">
        <v>10.37</v>
      </c>
      <c r="AR522">
        <v>9750</v>
      </c>
      <c r="AS522">
        <v>5.0737861885996933</v>
      </c>
      <c r="AT522">
        <v>0.97645445429527167</v>
      </c>
      <c r="AU522" s="1">
        <f t="shared" si="191"/>
        <v>4.9543211239999998</v>
      </c>
      <c r="AV522" s="1">
        <f t="shared" si="192"/>
        <v>2.9293633628858151</v>
      </c>
      <c r="AW522" s="1">
        <f t="shared" si="193"/>
        <v>6.8351811800669013</v>
      </c>
      <c r="AX522" s="1">
        <f t="shared" si="196"/>
        <v>9.7645445429527165</v>
      </c>
      <c r="AY522" s="3">
        <v>0.1</v>
      </c>
      <c r="AZ522">
        <v>35</v>
      </c>
      <c r="BA522">
        <f t="shared" si="194"/>
        <v>0.10368970511989745</v>
      </c>
      <c r="BB522">
        <v>9.5100000000000004E-2</v>
      </c>
      <c r="BC522">
        <v>0.29249999999999998</v>
      </c>
      <c r="BD522">
        <v>9.75E-3</v>
      </c>
      <c r="BE522">
        <v>7320</v>
      </c>
      <c r="BF522">
        <f t="shared" si="197"/>
        <v>85.8</v>
      </c>
      <c r="BG522" s="6">
        <f t="shared" si="198"/>
        <v>1.1961436046511629</v>
      </c>
      <c r="BH522" s="7">
        <f t="shared" si="199"/>
        <v>2.3922872093023257</v>
      </c>
      <c r="BI522" s="6">
        <f t="shared" si="200"/>
        <v>3.5884308139534884</v>
      </c>
      <c r="BJ522">
        <v>516.41999999999996</v>
      </c>
      <c r="BK522">
        <v>98.6</v>
      </c>
      <c r="BL522">
        <v>0.12</v>
      </c>
      <c r="BM522">
        <v>0.11</v>
      </c>
      <c r="BN522" s="2">
        <f t="shared" si="195"/>
        <v>0.17674675423470995</v>
      </c>
      <c r="BO522" s="2">
        <f t="shared" si="201"/>
        <v>0.22033087801441892</v>
      </c>
      <c r="BP522" s="2">
        <f t="shared" si="202"/>
        <v>0.2005875398435556</v>
      </c>
      <c r="BQ522" s="2">
        <f t="shared" si="203"/>
        <v>0.26723055634920789</v>
      </c>
      <c r="BR522">
        <f t="shared" si="204"/>
        <v>0.19243150712021853</v>
      </c>
      <c r="BS522">
        <f t="shared" si="205"/>
        <v>0.2374952735228362</v>
      </c>
      <c r="BT522">
        <f t="shared" si="206"/>
        <v>674.24304684722915</v>
      </c>
    </row>
    <row r="523" spans="1:72" x14ac:dyDescent="0.2">
      <c r="A523">
        <v>21</v>
      </c>
      <c r="B523">
        <v>16009</v>
      </c>
      <c r="C523" t="s">
        <v>1786</v>
      </c>
      <c r="D523">
        <v>16</v>
      </c>
      <c r="E523" t="s">
        <v>1787</v>
      </c>
      <c r="F523" t="s">
        <v>1788</v>
      </c>
      <c r="G523" t="s">
        <v>1789</v>
      </c>
      <c r="H523">
        <v>9</v>
      </c>
      <c r="I523">
        <v>334</v>
      </c>
      <c r="J523">
        <v>124</v>
      </c>
      <c r="K523">
        <v>208</v>
      </c>
      <c r="L523">
        <v>104</v>
      </c>
      <c r="M523">
        <v>6487.4</v>
      </c>
      <c r="N523">
        <f t="shared" si="184"/>
        <v>9057.7520225582612</v>
      </c>
      <c r="O523">
        <v>1641.9</v>
      </c>
      <c r="P523">
        <f t="shared" si="185"/>
        <v>2292.4319520668391</v>
      </c>
      <c r="Q523">
        <v>5332.7</v>
      </c>
      <c r="R523">
        <f t="shared" si="186"/>
        <v>7445.5520255721003</v>
      </c>
      <c r="S523">
        <v>91</v>
      </c>
      <c r="T523">
        <f t="shared" si="187"/>
        <v>127.05481919610351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867</v>
      </c>
      <c r="AL523">
        <v>1.0205584632025799</v>
      </c>
      <c r="AM523">
        <f t="shared" si="188"/>
        <v>1</v>
      </c>
      <c r="AN523">
        <f t="shared" si="189"/>
        <v>884.82418759663676</v>
      </c>
      <c r="AO523">
        <v>7.04</v>
      </c>
      <c r="AP523">
        <f t="shared" si="190"/>
        <v>7.1847315809461625</v>
      </c>
      <c r="AQ523">
        <v>10.37</v>
      </c>
      <c r="AR523">
        <v>9750</v>
      </c>
      <c r="AS523">
        <v>5.0737861885996933</v>
      </c>
      <c r="AT523">
        <v>0.87039956668312557</v>
      </c>
      <c r="AU523" s="1">
        <f t="shared" si="191"/>
        <v>4.4162213000000001</v>
      </c>
      <c r="AV523" s="1">
        <f t="shared" si="192"/>
        <v>2.6111987000493766</v>
      </c>
      <c r="AW523" s="1">
        <f t="shared" si="193"/>
        <v>6.0927969667818793</v>
      </c>
      <c r="AX523" s="1">
        <f t="shared" si="196"/>
        <v>8.7039956668312559</v>
      </c>
      <c r="AY523" s="3">
        <v>0.1</v>
      </c>
      <c r="AZ523">
        <v>35</v>
      </c>
      <c r="BA523">
        <f t="shared" si="194"/>
        <v>0.10368970511989745</v>
      </c>
      <c r="BB523">
        <v>9.5100000000000004E-2</v>
      </c>
      <c r="BC523">
        <v>0.29249999999999998</v>
      </c>
      <c r="BD523">
        <v>9.75E-3</v>
      </c>
      <c r="BE523">
        <v>7321</v>
      </c>
      <c r="BF523">
        <f t="shared" si="197"/>
        <v>85.8</v>
      </c>
      <c r="BG523" s="6">
        <f t="shared" si="198"/>
        <v>1.1961436046511629</v>
      </c>
      <c r="BH523" s="7">
        <f t="shared" si="199"/>
        <v>2.3922872093023257</v>
      </c>
      <c r="BI523" s="6">
        <f t="shared" si="200"/>
        <v>3.5884308139534884</v>
      </c>
      <c r="BJ523">
        <v>516.41999999999996</v>
      </c>
      <c r="BK523">
        <v>98.6</v>
      </c>
      <c r="BL523">
        <v>0.12</v>
      </c>
      <c r="BM523">
        <v>0.11</v>
      </c>
      <c r="BN523" s="2">
        <f t="shared" si="195"/>
        <v>0.17218309801152901</v>
      </c>
      <c r="BO523" s="2">
        <f t="shared" si="201"/>
        <v>0.2156043940680491</v>
      </c>
      <c r="BP523" s="2">
        <f t="shared" si="202"/>
        <v>0.19800542371853053</v>
      </c>
      <c r="BQ523" s="2">
        <f t="shared" si="203"/>
        <v>0.25741019414465388</v>
      </c>
      <c r="BR523">
        <f t="shared" si="204"/>
        <v>0.18770498836309918</v>
      </c>
      <c r="BS523">
        <f t="shared" si="205"/>
        <v>0.23276881598462124</v>
      </c>
      <c r="BT523">
        <f t="shared" si="206"/>
        <v>674.24308114353414</v>
      </c>
    </row>
    <row r="524" spans="1:72" x14ac:dyDescent="0.2">
      <c r="A524">
        <v>21</v>
      </c>
      <c r="B524">
        <v>16011</v>
      </c>
      <c r="C524" t="s">
        <v>1786</v>
      </c>
      <c r="D524">
        <v>16</v>
      </c>
      <c r="E524" t="s">
        <v>1787</v>
      </c>
      <c r="F524" t="s">
        <v>1788</v>
      </c>
      <c r="G524" t="s">
        <v>1872</v>
      </c>
      <c r="H524">
        <v>11</v>
      </c>
      <c r="I524">
        <v>483</v>
      </c>
      <c r="J524">
        <v>203</v>
      </c>
      <c r="K524">
        <v>397</v>
      </c>
      <c r="L524">
        <v>145</v>
      </c>
      <c r="M524">
        <v>8886.6</v>
      </c>
      <c r="N524">
        <f t="shared" si="184"/>
        <v>12407.531387561467</v>
      </c>
      <c r="O524">
        <v>2603.8000000000002</v>
      </c>
      <c r="P524">
        <f t="shared" si="185"/>
        <v>3635.4432771737838</v>
      </c>
      <c r="Q524">
        <v>9657.7000000000007</v>
      </c>
      <c r="R524">
        <f t="shared" si="186"/>
        <v>13484.1464543979</v>
      </c>
      <c r="S524">
        <v>124</v>
      </c>
      <c r="T524">
        <f t="shared" si="187"/>
        <v>173.12964373974543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867</v>
      </c>
      <c r="AL524">
        <v>1.01522474992471</v>
      </c>
      <c r="AM524">
        <f t="shared" si="188"/>
        <v>1</v>
      </c>
      <c r="AN524">
        <f t="shared" si="189"/>
        <v>880.19985818472355</v>
      </c>
      <c r="AO524">
        <v>7.04</v>
      </c>
      <c r="AP524">
        <f t="shared" si="190"/>
        <v>7.1471822394699585</v>
      </c>
      <c r="AQ524">
        <v>10.37</v>
      </c>
      <c r="AR524">
        <v>9750</v>
      </c>
      <c r="AS524">
        <v>5.0737861885996933</v>
      </c>
      <c r="AT524">
        <v>0.9477952949229822</v>
      </c>
      <c r="AU524" s="1">
        <f t="shared" si="191"/>
        <v>4.8089106770000001</v>
      </c>
      <c r="AV524" s="1">
        <f t="shared" si="192"/>
        <v>2.8433858847689466</v>
      </c>
      <c r="AW524" s="1">
        <f t="shared" si="193"/>
        <v>6.6345670644608754</v>
      </c>
      <c r="AX524" s="1">
        <f t="shared" si="196"/>
        <v>9.477952949229822</v>
      </c>
      <c r="AY524" s="3">
        <v>0.1</v>
      </c>
      <c r="AZ524">
        <v>35</v>
      </c>
      <c r="BA524">
        <f t="shared" si="194"/>
        <v>0.10368970511989745</v>
      </c>
      <c r="BB524">
        <v>9.5100000000000004E-2</v>
      </c>
      <c r="BC524">
        <v>0.29249999999999998</v>
      </c>
      <c r="BD524">
        <v>9.75E-3</v>
      </c>
      <c r="BE524">
        <v>7322</v>
      </c>
      <c r="BF524">
        <f t="shared" si="197"/>
        <v>85.8</v>
      </c>
      <c r="BG524" s="6">
        <f t="shared" si="198"/>
        <v>1.1961436046511629</v>
      </c>
      <c r="BH524" s="7">
        <f t="shared" si="199"/>
        <v>2.3922872093023257</v>
      </c>
      <c r="BI524" s="6">
        <f t="shared" si="200"/>
        <v>3.5884308139534884</v>
      </c>
      <c r="BJ524">
        <v>516.41999999999996</v>
      </c>
      <c r="BK524">
        <v>98.6</v>
      </c>
      <c r="BL524">
        <v>0.12</v>
      </c>
      <c r="BM524">
        <v>0.11</v>
      </c>
      <c r="BN524" s="2">
        <f t="shared" si="195"/>
        <v>0.17539117414852412</v>
      </c>
      <c r="BO524" s="2">
        <f t="shared" si="201"/>
        <v>0.21922537772966849</v>
      </c>
      <c r="BP524" s="2">
        <f t="shared" si="202"/>
        <v>0.20006151100541569</v>
      </c>
      <c r="BQ524" s="2">
        <f t="shared" si="203"/>
        <v>0.26474853988390923</v>
      </c>
      <c r="BR524">
        <f t="shared" si="204"/>
        <v>0.19132593721396898</v>
      </c>
      <c r="BS524">
        <f t="shared" si="205"/>
        <v>0.23638982605439543</v>
      </c>
      <c r="BT524">
        <f t="shared" si="206"/>
        <v>674.24311543983913</v>
      </c>
    </row>
    <row r="525" spans="1:72" x14ac:dyDescent="0.2">
      <c r="A525">
        <v>21</v>
      </c>
      <c r="B525">
        <v>16013</v>
      </c>
      <c r="C525" t="s">
        <v>1786</v>
      </c>
      <c r="D525">
        <v>16</v>
      </c>
      <c r="E525" t="s">
        <v>1787</v>
      </c>
      <c r="F525" t="s">
        <v>1788</v>
      </c>
      <c r="G525" t="s">
        <v>402</v>
      </c>
      <c r="H525">
        <v>13</v>
      </c>
      <c r="I525">
        <v>524</v>
      </c>
      <c r="J525">
        <v>211</v>
      </c>
      <c r="K525">
        <v>518</v>
      </c>
      <c r="L525">
        <v>147</v>
      </c>
      <c r="M525">
        <v>8691.6</v>
      </c>
      <c r="N525">
        <f t="shared" si="184"/>
        <v>12135.271060712674</v>
      </c>
      <c r="O525">
        <v>3251.3</v>
      </c>
      <c r="P525">
        <f t="shared" si="185"/>
        <v>4539.4871829922122</v>
      </c>
      <c r="Q525">
        <v>12291</v>
      </c>
      <c r="R525">
        <f t="shared" si="186"/>
        <v>17160.777832300089</v>
      </c>
      <c r="S525">
        <v>133</v>
      </c>
      <c r="T525">
        <f t="shared" si="187"/>
        <v>185.6955049789205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867</v>
      </c>
      <c r="AL525">
        <v>1.02283569788321</v>
      </c>
      <c r="AM525">
        <f t="shared" si="188"/>
        <v>1</v>
      </c>
      <c r="AN525">
        <f t="shared" si="189"/>
        <v>886.79855006474315</v>
      </c>
      <c r="AO525">
        <v>7.04</v>
      </c>
      <c r="AP525">
        <f t="shared" si="190"/>
        <v>7.2007633130977986</v>
      </c>
      <c r="AQ525">
        <v>10.37</v>
      </c>
      <c r="AR525">
        <v>9750</v>
      </c>
      <c r="AS525">
        <v>5.0737861885996933</v>
      </c>
      <c r="AT525">
        <v>0.91319066329808174</v>
      </c>
      <c r="AU525" s="1">
        <f t="shared" si="191"/>
        <v>4.6333341749999999</v>
      </c>
      <c r="AV525" s="1">
        <f t="shared" si="192"/>
        <v>2.7395719898942454</v>
      </c>
      <c r="AW525" s="1">
        <f t="shared" si="193"/>
        <v>6.3923346430865724</v>
      </c>
      <c r="AX525" s="1">
        <f t="shared" si="196"/>
        <v>9.131906632980817</v>
      </c>
      <c r="AY525" s="3">
        <v>0.1</v>
      </c>
      <c r="AZ525">
        <v>35</v>
      </c>
      <c r="BA525">
        <f t="shared" si="194"/>
        <v>0.10368970511989745</v>
      </c>
      <c r="BB525">
        <v>9.5100000000000004E-2</v>
      </c>
      <c r="BC525">
        <v>0.29249999999999998</v>
      </c>
      <c r="BD525">
        <v>9.75E-3</v>
      </c>
      <c r="BE525">
        <v>7323</v>
      </c>
      <c r="BF525">
        <f t="shared" si="197"/>
        <v>85.8</v>
      </c>
      <c r="BG525" s="6">
        <f t="shared" si="198"/>
        <v>1.1961436046511629</v>
      </c>
      <c r="BH525" s="7">
        <f t="shared" si="199"/>
        <v>2.3922872093023257</v>
      </c>
      <c r="BI525" s="6">
        <f t="shared" si="200"/>
        <v>3.5884308139534884</v>
      </c>
      <c r="BJ525">
        <v>516.41999999999996</v>
      </c>
      <c r="BK525">
        <v>98.6</v>
      </c>
      <c r="BL525">
        <v>0.12</v>
      </c>
      <c r="BM525">
        <v>0.11</v>
      </c>
      <c r="BN525" s="2">
        <f t="shared" si="195"/>
        <v>0.17456493372332602</v>
      </c>
      <c r="BO525" s="2">
        <f t="shared" si="201"/>
        <v>0.21853510855330022</v>
      </c>
      <c r="BP525" s="2">
        <f t="shared" si="202"/>
        <v>0.2000709272485191</v>
      </c>
      <c r="BQ525" s="2">
        <f t="shared" si="203"/>
        <v>0.2623961900186132</v>
      </c>
      <c r="BR525">
        <f t="shared" si="204"/>
        <v>0.19063563322685118</v>
      </c>
      <c r="BS525">
        <f t="shared" si="205"/>
        <v>0.23569958328618201</v>
      </c>
      <c r="BT525">
        <f t="shared" si="206"/>
        <v>674.24314973614412</v>
      </c>
    </row>
    <row r="526" spans="1:72" x14ac:dyDescent="0.2">
      <c r="A526">
        <v>21</v>
      </c>
      <c r="B526">
        <v>16015</v>
      </c>
      <c r="C526" t="s">
        <v>1786</v>
      </c>
      <c r="D526">
        <v>16</v>
      </c>
      <c r="E526" t="s">
        <v>1787</v>
      </c>
      <c r="F526" t="s">
        <v>1788</v>
      </c>
      <c r="G526" t="s">
        <v>1846</v>
      </c>
      <c r="H526">
        <v>15</v>
      </c>
      <c r="I526">
        <v>483</v>
      </c>
      <c r="J526">
        <v>202</v>
      </c>
      <c r="K526">
        <v>481</v>
      </c>
      <c r="L526">
        <v>120</v>
      </c>
      <c r="M526">
        <v>7892</v>
      </c>
      <c r="N526">
        <f t="shared" si="184"/>
        <v>11018.864099952185</v>
      </c>
      <c r="O526">
        <v>2899.6</v>
      </c>
      <c r="P526">
        <f t="shared" si="185"/>
        <v>4048.4412499013374</v>
      </c>
      <c r="Q526">
        <v>11609</v>
      </c>
      <c r="R526">
        <f t="shared" si="186"/>
        <v>16208.564791731489</v>
      </c>
      <c r="S526">
        <v>112</v>
      </c>
      <c r="T526">
        <f t="shared" si="187"/>
        <v>156.375162087512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867</v>
      </c>
      <c r="AL526">
        <v>1.0287688286216199</v>
      </c>
      <c r="AM526">
        <f t="shared" si="188"/>
        <v>1</v>
      </c>
      <c r="AN526">
        <f t="shared" si="189"/>
        <v>891.94257441494449</v>
      </c>
      <c r="AO526">
        <v>7.04</v>
      </c>
      <c r="AP526">
        <f t="shared" si="190"/>
        <v>7.2425325534962042</v>
      </c>
      <c r="AQ526">
        <v>10.37</v>
      </c>
      <c r="AR526">
        <v>9750</v>
      </c>
      <c r="AS526">
        <v>5.0737861885996933</v>
      </c>
      <c r="AT526">
        <v>0.91402631833800574</v>
      </c>
      <c r="AU526" s="1">
        <f t="shared" si="191"/>
        <v>4.6375741100000001</v>
      </c>
      <c r="AV526" s="1">
        <f t="shared" si="192"/>
        <v>2.7420789550140174</v>
      </c>
      <c r="AW526" s="1">
        <f t="shared" si="193"/>
        <v>6.3981842283660404</v>
      </c>
      <c r="AX526" s="1">
        <f t="shared" si="196"/>
        <v>9.1402631833800569</v>
      </c>
      <c r="AY526" s="3">
        <v>0.1</v>
      </c>
      <c r="AZ526">
        <v>35</v>
      </c>
      <c r="BA526">
        <f t="shared" si="194"/>
        <v>0.10368970511989745</v>
      </c>
      <c r="BB526">
        <v>9.5100000000000004E-2</v>
      </c>
      <c r="BC526">
        <v>0.29249999999999998</v>
      </c>
      <c r="BD526">
        <v>9.75E-3</v>
      </c>
      <c r="BE526">
        <v>7324</v>
      </c>
      <c r="BF526">
        <f t="shared" si="197"/>
        <v>85.8</v>
      </c>
      <c r="BG526" s="6">
        <f t="shared" si="198"/>
        <v>1.1961436046511629</v>
      </c>
      <c r="BH526" s="7">
        <f t="shared" si="199"/>
        <v>2.3922872093023257</v>
      </c>
      <c r="BI526" s="6">
        <f t="shared" si="200"/>
        <v>3.5884308139534884</v>
      </c>
      <c r="BJ526">
        <v>516.41999999999996</v>
      </c>
      <c r="BK526">
        <v>98.6</v>
      </c>
      <c r="BL526">
        <v>0.12</v>
      </c>
      <c r="BM526">
        <v>0.11</v>
      </c>
      <c r="BN526" s="2">
        <f t="shared" si="195"/>
        <v>0.17529666821367076</v>
      </c>
      <c r="BO526" s="2">
        <f t="shared" si="201"/>
        <v>0.21912727554988137</v>
      </c>
      <c r="BP526" s="2">
        <f t="shared" si="202"/>
        <v>0.20064619778876802</v>
      </c>
      <c r="BQ526" s="2">
        <f t="shared" si="203"/>
        <v>0.2630284940153369</v>
      </c>
      <c r="BR526">
        <f t="shared" si="204"/>
        <v>0.19122776541268274</v>
      </c>
      <c r="BS526">
        <f t="shared" si="205"/>
        <v>0.236291776690918</v>
      </c>
      <c r="BT526">
        <f t="shared" si="206"/>
        <v>674.24318403244911</v>
      </c>
    </row>
    <row r="527" spans="1:72" x14ac:dyDescent="0.2">
      <c r="A527">
        <v>21</v>
      </c>
      <c r="B527">
        <v>16017</v>
      </c>
      <c r="C527" t="s">
        <v>1786</v>
      </c>
      <c r="D527">
        <v>16</v>
      </c>
      <c r="E527" t="s">
        <v>1787</v>
      </c>
      <c r="F527" t="s">
        <v>1788</v>
      </c>
      <c r="G527" t="s">
        <v>1919</v>
      </c>
      <c r="H527">
        <v>17</v>
      </c>
      <c r="I527">
        <v>293</v>
      </c>
      <c r="J527">
        <v>86</v>
      </c>
      <c r="K527">
        <v>187</v>
      </c>
      <c r="L527">
        <v>79</v>
      </c>
      <c r="M527">
        <v>5640.9</v>
      </c>
      <c r="N527">
        <f t="shared" si="184"/>
        <v>7875.8629626736283</v>
      </c>
      <c r="O527">
        <v>1448.1</v>
      </c>
      <c r="P527">
        <f t="shared" si="185"/>
        <v>2021.8470733832689</v>
      </c>
      <c r="Q527">
        <v>4914</v>
      </c>
      <c r="R527">
        <f t="shared" si="186"/>
        <v>6860.9602365895889</v>
      </c>
      <c r="S527">
        <v>71</v>
      </c>
      <c r="T527">
        <f t="shared" si="187"/>
        <v>99.130683109047794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867</v>
      </c>
      <c r="AL527">
        <v>1.01756801055028</v>
      </c>
      <c r="AM527">
        <f t="shared" si="188"/>
        <v>1</v>
      </c>
      <c r="AN527">
        <f t="shared" si="189"/>
        <v>882.23146514709276</v>
      </c>
      <c r="AO527">
        <v>7.04</v>
      </c>
      <c r="AP527">
        <f t="shared" si="190"/>
        <v>7.163678794273971</v>
      </c>
      <c r="AQ527">
        <v>10.37</v>
      </c>
      <c r="AR527">
        <v>9750</v>
      </c>
      <c r="AS527">
        <v>5.0737861885996933</v>
      </c>
      <c r="AT527">
        <v>0.86623139123901272</v>
      </c>
      <c r="AU527" s="1">
        <f t="shared" si="191"/>
        <v>4.3950728689999998</v>
      </c>
      <c r="AV527" s="1">
        <f t="shared" si="192"/>
        <v>2.5986941737170381</v>
      </c>
      <c r="AW527" s="1">
        <f t="shared" si="193"/>
        <v>6.063619738673089</v>
      </c>
      <c r="AX527" s="1">
        <f t="shared" si="196"/>
        <v>8.6623139123901272</v>
      </c>
      <c r="AY527" s="3">
        <v>0.1</v>
      </c>
      <c r="AZ527">
        <v>35</v>
      </c>
      <c r="BA527">
        <f t="shared" si="194"/>
        <v>0.10368970511989745</v>
      </c>
      <c r="BB527">
        <v>9.5100000000000004E-2</v>
      </c>
      <c r="BC527">
        <v>0.29249999999999998</v>
      </c>
      <c r="BD527">
        <v>9.75E-3</v>
      </c>
      <c r="BE527">
        <v>7325</v>
      </c>
      <c r="BF527">
        <f t="shared" si="197"/>
        <v>85.8</v>
      </c>
      <c r="BG527" s="6">
        <f t="shared" si="198"/>
        <v>1.1961436046511629</v>
      </c>
      <c r="BH527" s="7">
        <f t="shared" si="199"/>
        <v>2.3922872093023257</v>
      </c>
      <c r="BI527" s="6">
        <f t="shared" si="200"/>
        <v>3.5884308139534884</v>
      </c>
      <c r="BJ527">
        <v>516.41999999999996</v>
      </c>
      <c r="BK527">
        <v>98.6</v>
      </c>
      <c r="BL527">
        <v>0.12</v>
      </c>
      <c r="BM527">
        <v>0.11</v>
      </c>
      <c r="BN527" s="2">
        <f t="shared" si="195"/>
        <v>0.17162892365842705</v>
      </c>
      <c r="BO527" s="2">
        <f t="shared" si="201"/>
        <v>0.21494132390876552</v>
      </c>
      <c r="BP527" s="2">
        <f t="shared" si="202"/>
        <v>0.19742663162975665</v>
      </c>
      <c r="BQ527" s="2">
        <f t="shared" si="203"/>
        <v>0.25654692408181928</v>
      </c>
      <c r="BR527">
        <f t="shared" si="204"/>
        <v>0.18704177896081736</v>
      </c>
      <c r="BS527">
        <f t="shared" si="205"/>
        <v>0.23210585145795701</v>
      </c>
      <c r="BT527">
        <f t="shared" si="206"/>
        <v>674.2432183287541</v>
      </c>
    </row>
    <row r="528" spans="1:72" x14ac:dyDescent="0.2">
      <c r="A528">
        <v>21</v>
      </c>
      <c r="B528">
        <v>16019</v>
      </c>
      <c r="C528" t="s">
        <v>1786</v>
      </c>
      <c r="D528">
        <v>16</v>
      </c>
      <c r="E528" t="s">
        <v>1787</v>
      </c>
      <c r="F528" t="s">
        <v>1788</v>
      </c>
      <c r="G528" t="s">
        <v>1874</v>
      </c>
      <c r="H528">
        <v>19</v>
      </c>
      <c r="I528">
        <v>710</v>
      </c>
      <c r="J528">
        <v>292</v>
      </c>
      <c r="K528">
        <v>684</v>
      </c>
      <c r="L528">
        <v>206</v>
      </c>
      <c r="M528">
        <v>13103</v>
      </c>
      <c r="N528">
        <f t="shared" si="184"/>
        <v>18294.49775743455</v>
      </c>
      <c r="O528">
        <v>4456.3</v>
      </c>
      <c r="P528">
        <f t="shared" si="185"/>
        <v>6221.9163822373193</v>
      </c>
      <c r="Q528">
        <v>16902</v>
      </c>
      <c r="R528">
        <f t="shared" si="186"/>
        <v>23598.687407170786</v>
      </c>
      <c r="S528">
        <v>182</v>
      </c>
      <c r="T528">
        <f t="shared" si="187"/>
        <v>254.10963839220702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867</v>
      </c>
      <c r="AL528">
        <v>1.01315696592684</v>
      </c>
      <c r="AM528">
        <f t="shared" si="188"/>
        <v>1</v>
      </c>
      <c r="AN528">
        <f t="shared" si="189"/>
        <v>878.40708945857034</v>
      </c>
      <c r="AO528">
        <v>7.04</v>
      </c>
      <c r="AP528">
        <f t="shared" si="190"/>
        <v>7.132625040124954</v>
      </c>
      <c r="AQ528">
        <v>10.37</v>
      </c>
      <c r="AR528">
        <v>9750</v>
      </c>
      <c r="AS528">
        <v>5.0737861885996933</v>
      </c>
      <c r="AT528">
        <v>0.95685466642414629</v>
      </c>
      <c r="AU528" s="1">
        <f t="shared" si="191"/>
        <v>4.8548759910000001</v>
      </c>
      <c r="AV528" s="1">
        <f t="shared" si="192"/>
        <v>2.8705639992724388</v>
      </c>
      <c r="AW528" s="1">
        <f t="shared" si="193"/>
        <v>6.6979826649690244</v>
      </c>
      <c r="AX528" s="1">
        <f t="shared" si="196"/>
        <v>9.5685466642414632</v>
      </c>
      <c r="AY528" s="3">
        <v>0.1</v>
      </c>
      <c r="AZ528">
        <v>35</v>
      </c>
      <c r="BA528">
        <f t="shared" si="194"/>
        <v>0.10368970511989745</v>
      </c>
      <c r="BB528">
        <v>9.5100000000000004E-2</v>
      </c>
      <c r="BC528">
        <v>0.29249999999999998</v>
      </c>
      <c r="BD528">
        <v>9.75E-3</v>
      </c>
      <c r="BE528">
        <v>7326</v>
      </c>
      <c r="BF528">
        <f t="shared" si="197"/>
        <v>85.8</v>
      </c>
      <c r="BG528" s="6">
        <f t="shared" si="198"/>
        <v>1.1961436046511629</v>
      </c>
      <c r="BH528" s="7">
        <f t="shared" si="199"/>
        <v>2.3922872093023257</v>
      </c>
      <c r="BI528" s="6">
        <f t="shared" si="200"/>
        <v>3.5884308139534884</v>
      </c>
      <c r="BJ528">
        <v>516.41999999999996</v>
      </c>
      <c r="BK528">
        <v>98.6</v>
      </c>
      <c r="BL528">
        <v>0.12</v>
      </c>
      <c r="BM528">
        <v>0.11</v>
      </c>
      <c r="BN528" s="2">
        <f t="shared" si="195"/>
        <v>0.17559872302686075</v>
      </c>
      <c r="BO528" s="2">
        <f t="shared" si="201"/>
        <v>0.2201893551005436</v>
      </c>
      <c r="BP528" s="2">
        <f t="shared" si="202"/>
        <v>0.20084231318119988</v>
      </c>
      <c r="BQ528" s="2">
        <f t="shared" si="203"/>
        <v>0.26614764416464787</v>
      </c>
      <c r="BR528">
        <f t="shared" si="204"/>
        <v>0.19228977534184585</v>
      </c>
      <c r="BS528">
        <f t="shared" si="205"/>
        <v>0.23735390905788989</v>
      </c>
      <c r="BT528">
        <f t="shared" si="206"/>
        <v>674.24325262505909</v>
      </c>
    </row>
    <row r="529" spans="1:72" x14ac:dyDescent="0.2">
      <c r="A529">
        <v>21</v>
      </c>
      <c r="B529">
        <v>16021</v>
      </c>
      <c r="C529" t="s">
        <v>1786</v>
      </c>
      <c r="D529">
        <v>16</v>
      </c>
      <c r="E529" t="s">
        <v>1787</v>
      </c>
      <c r="F529" t="s">
        <v>1788</v>
      </c>
      <c r="G529" t="s">
        <v>1926</v>
      </c>
      <c r="H529">
        <v>21</v>
      </c>
      <c r="I529">
        <v>248</v>
      </c>
      <c r="J529">
        <v>71</v>
      </c>
      <c r="K529">
        <v>171</v>
      </c>
      <c r="L529">
        <v>71</v>
      </c>
      <c r="M529">
        <v>4946.2</v>
      </c>
      <c r="N529">
        <f t="shared" si="184"/>
        <v>6905.918095689749</v>
      </c>
      <c r="O529">
        <v>1292.4000000000001</v>
      </c>
      <c r="P529">
        <f t="shared" si="185"/>
        <v>1804.4576739455404</v>
      </c>
      <c r="Q529">
        <v>4504.3999999999996</v>
      </c>
      <c r="R529">
        <f t="shared" si="186"/>
        <v>6289.0739295266876</v>
      </c>
      <c r="S529">
        <v>65</v>
      </c>
      <c r="T529">
        <f t="shared" si="187"/>
        <v>90.753442282931076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867</v>
      </c>
      <c r="AL529">
        <v>1.01642738855802</v>
      </c>
      <c r="AM529">
        <f t="shared" si="188"/>
        <v>1</v>
      </c>
      <c r="AN529">
        <f t="shared" si="189"/>
        <v>881.24254587980329</v>
      </c>
      <c r="AO529">
        <v>7.04</v>
      </c>
      <c r="AP529">
        <f t="shared" si="190"/>
        <v>7.1556488154484601</v>
      </c>
      <c r="AQ529">
        <v>10.37</v>
      </c>
      <c r="AR529">
        <v>9750</v>
      </c>
      <c r="AS529">
        <v>5.0737861885996933</v>
      </c>
      <c r="AT529">
        <v>0.86511686615068595</v>
      </c>
      <c r="AU529" s="1">
        <f t="shared" si="191"/>
        <v>4.3894180069999997</v>
      </c>
      <c r="AV529" s="1">
        <f t="shared" si="192"/>
        <v>2.595350598452058</v>
      </c>
      <c r="AW529" s="1">
        <f t="shared" si="193"/>
        <v>6.0558180630548017</v>
      </c>
      <c r="AX529" s="1">
        <f t="shared" si="196"/>
        <v>8.6511686615068601</v>
      </c>
      <c r="AY529" s="3">
        <v>0.1</v>
      </c>
      <c r="AZ529">
        <v>35</v>
      </c>
      <c r="BA529">
        <f t="shared" si="194"/>
        <v>0.10368970511989745</v>
      </c>
      <c r="BB529">
        <v>9.5100000000000004E-2</v>
      </c>
      <c r="BC529">
        <v>0.29249999999999998</v>
      </c>
      <c r="BD529">
        <v>9.75E-3</v>
      </c>
      <c r="BE529">
        <v>7327</v>
      </c>
      <c r="BF529">
        <f t="shared" si="197"/>
        <v>85.8</v>
      </c>
      <c r="BG529" s="6">
        <f t="shared" si="198"/>
        <v>1.1961436046511629</v>
      </c>
      <c r="BH529" s="7">
        <f t="shared" si="199"/>
        <v>2.3922872093023257</v>
      </c>
      <c r="BI529" s="6">
        <f t="shared" si="200"/>
        <v>3.5884308139534884</v>
      </c>
      <c r="BJ529">
        <v>516.41999999999996</v>
      </c>
      <c r="BK529">
        <v>98.6</v>
      </c>
      <c r="BL529">
        <v>0.12</v>
      </c>
      <c r="BM529">
        <v>0.11</v>
      </c>
      <c r="BN529" s="2">
        <f t="shared" si="195"/>
        <v>0.17144106289693664</v>
      </c>
      <c r="BO529" s="2">
        <f t="shared" si="201"/>
        <v>0.21466513563160478</v>
      </c>
      <c r="BP529" s="2">
        <f t="shared" si="202"/>
        <v>0.19717297839826231</v>
      </c>
      <c r="BQ529" s="2">
        <f t="shared" si="203"/>
        <v>0.25621720451304664</v>
      </c>
      <c r="BR529">
        <f t="shared" si="204"/>
        <v>0.18676552106215746</v>
      </c>
      <c r="BS529">
        <f t="shared" si="205"/>
        <v>0.23182971599710589</v>
      </c>
      <c r="BT529">
        <f t="shared" si="206"/>
        <v>674.24328692136407</v>
      </c>
    </row>
    <row r="530" spans="1:72" x14ac:dyDescent="0.2">
      <c r="A530">
        <v>21</v>
      </c>
      <c r="B530">
        <v>16023</v>
      </c>
      <c r="C530" t="s">
        <v>1786</v>
      </c>
      <c r="D530">
        <v>16</v>
      </c>
      <c r="E530" t="s">
        <v>1787</v>
      </c>
      <c r="F530" t="s">
        <v>1788</v>
      </c>
      <c r="G530" t="s">
        <v>1748</v>
      </c>
      <c r="H530">
        <v>23</v>
      </c>
      <c r="I530">
        <v>418</v>
      </c>
      <c r="J530">
        <v>196</v>
      </c>
      <c r="K530">
        <v>493</v>
      </c>
      <c r="L530">
        <v>97</v>
      </c>
      <c r="M530">
        <v>7229.4</v>
      </c>
      <c r="N530">
        <f t="shared" si="184"/>
        <v>10093.737471388029</v>
      </c>
      <c r="O530">
        <v>3094.9</v>
      </c>
      <c r="P530">
        <f t="shared" si="185"/>
        <v>4321.1204387914368</v>
      </c>
      <c r="Q530">
        <v>11876</v>
      </c>
      <c r="R530">
        <f t="shared" si="186"/>
        <v>16581.352008493683</v>
      </c>
      <c r="S530">
        <v>95</v>
      </c>
      <c r="T530">
        <f t="shared" si="187"/>
        <v>132.63964641351464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867</v>
      </c>
      <c r="AL530">
        <v>1.0168336331844301</v>
      </c>
      <c r="AM530">
        <f t="shared" si="188"/>
        <v>1</v>
      </c>
      <c r="AN530">
        <f t="shared" si="189"/>
        <v>881.5947599709009</v>
      </c>
      <c r="AO530">
        <v>7.04</v>
      </c>
      <c r="AP530">
        <f t="shared" si="190"/>
        <v>7.1585087776183878</v>
      </c>
      <c r="AQ530">
        <v>10.37</v>
      </c>
      <c r="AR530">
        <v>9750</v>
      </c>
      <c r="AS530">
        <v>5.0737861885996933</v>
      </c>
      <c r="AT530">
        <v>0.92435798152826476</v>
      </c>
      <c r="AU530" s="1">
        <f t="shared" si="191"/>
        <v>4.6899947600000003</v>
      </c>
      <c r="AV530" s="1">
        <f t="shared" si="192"/>
        <v>2.7730739445847945</v>
      </c>
      <c r="AW530" s="1">
        <f t="shared" si="193"/>
        <v>6.4705058706978535</v>
      </c>
      <c r="AX530" s="1">
        <f t="shared" si="196"/>
        <v>9.2435798152826472</v>
      </c>
      <c r="AY530" s="3">
        <v>0.1</v>
      </c>
      <c r="AZ530">
        <v>35</v>
      </c>
      <c r="BA530">
        <f t="shared" si="194"/>
        <v>0.10368970511989745</v>
      </c>
      <c r="BB530">
        <v>9.5100000000000004E-2</v>
      </c>
      <c r="BC530">
        <v>0.29249999999999998</v>
      </c>
      <c r="BD530">
        <v>9.75E-3</v>
      </c>
      <c r="BE530">
        <v>7328</v>
      </c>
      <c r="BF530">
        <f t="shared" si="197"/>
        <v>85.8</v>
      </c>
      <c r="BG530" s="6">
        <f t="shared" si="198"/>
        <v>1.1961436046511629</v>
      </c>
      <c r="BH530" s="7">
        <f t="shared" si="199"/>
        <v>2.3922872093023257</v>
      </c>
      <c r="BI530" s="6">
        <f t="shared" si="200"/>
        <v>3.5884308139534884</v>
      </c>
      <c r="BJ530">
        <v>516.41999999999996</v>
      </c>
      <c r="BK530">
        <v>98.6</v>
      </c>
      <c r="BL530">
        <v>0.12</v>
      </c>
      <c r="BM530">
        <v>0.11</v>
      </c>
      <c r="BN530" s="2">
        <f t="shared" si="195"/>
        <v>0.17441895796109241</v>
      </c>
      <c r="BO530" s="2">
        <f t="shared" si="201"/>
        <v>0.21823916233460444</v>
      </c>
      <c r="BP530" s="2">
        <f t="shared" si="202"/>
        <v>0.19954918438430619</v>
      </c>
      <c r="BQ530" s="2">
        <f t="shared" si="203"/>
        <v>0.26263661662361026</v>
      </c>
      <c r="BR530">
        <f t="shared" si="204"/>
        <v>0.1903395129544076</v>
      </c>
      <c r="BS530">
        <f t="shared" si="205"/>
        <v>0.23540376910826044</v>
      </c>
      <c r="BT530">
        <f t="shared" si="206"/>
        <v>674.24332121766906</v>
      </c>
    </row>
    <row r="531" spans="1:72" x14ac:dyDescent="0.2">
      <c r="A531">
        <v>21</v>
      </c>
      <c r="B531">
        <v>16025</v>
      </c>
      <c r="C531" t="s">
        <v>1786</v>
      </c>
      <c r="D531">
        <v>16</v>
      </c>
      <c r="E531" t="s">
        <v>1787</v>
      </c>
      <c r="F531" t="s">
        <v>1788</v>
      </c>
      <c r="G531" t="s">
        <v>1925</v>
      </c>
      <c r="H531">
        <v>25</v>
      </c>
      <c r="I531">
        <v>421</v>
      </c>
      <c r="J531">
        <v>177</v>
      </c>
      <c r="K531">
        <v>470</v>
      </c>
      <c r="L531">
        <v>109</v>
      </c>
      <c r="M531">
        <v>7065.5</v>
      </c>
      <c r="N531">
        <f t="shared" si="184"/>
        <v>9864.8991761546076</v>
      </c>
      <c r="O531">
        <v>2853</v>
      </c>
      <c r="P531">
        <f t="shared" si="185"/>
        <v>3983.3780128184976</v>
      </c>
      <c r="Q531">
        <v>11399</v>
      </c>
      <c r="R531">
        <f t="shared" si="186"/>
        <v>15915.361362817404</v>
      </c>
      <c r="S531">
        <v>104</v>
      </c>
      <c r="T531">
        <f t="shared" si="187"/>
        <v>145.20550765268973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867</v>
      </c>
      <c r="AL531">
        <v>1.02746239900589</v>
      </c>
      <c r="AM531">
        <f t="shared" si="188"/>
        <v>1</v>
      </c>
      <c r="AN531">
        <f t="shared" si="189"/>
        <v>890.80989993810658</v>
      </c>
      <c r="AO531">
        <v>7.04</v>
      </c>
      <c r="AP531">
        <f t="shared" si="190"/>
        <v>7.2333352890014657</v>
      </c>
      <c r="AQ531">
        <v>10.37</v>
      </c>
      <c r="AR531">
        <v>9750</v>
      </c>
      <c r="AS531">
        <v>5.0737861885996933</v>
      </c>
      <c r="AT531">
        <v>0.90848318704422093</v>
      </c>
      <c r="AU531" s="1">
        <f t="shared" si="191"/>
        <v>4.6094494470000003</v>
      </c>
      <c r="AV531" s="1">
        <f t="shared" si="192"/>
        <v>2.7254495611326628</v>
      </c>
      <c r="AW531" s="1">
        <f t="shared" si="193"/>
        <v>6.359382309309547</v>
      </c>
      <c r="AX531" s="1">
        <f t="shared" si="196"/>
        <v>9.0848318704422084</v>
      </c>
      <c r="AY531" s="3">
        <v>0.1</v>
      </c>
      <c r="AZ531">
        <v>35</v>
      </c>
      <c r="BA531">
        <f t="shared" si="194"/>
        <v>0.10368970511989745</v>
      </c>
      <c r="BB531">
        <v>9.5100000000000004E-2</v>
      </c>
      <c r="BC531">
        <v>0.29249999999999998</v>
      </c>
      <c r="BD531">
        <v>9.75E-3</v>
      </c>
      <c r="BE531">
        <v>7329</v>
      </c>
      <c r="BF531">
        <f t="shared" si="197"/>
        <v>85.8</v>
      </c>
      <c r="BG531" s="6">
        <f t="shared" si="198"/>
        <v>1.1961436046511629</v>
      </c>
      <c r="BH531" s="7">
        <f t="shared" si="199"/>
        <v>2.3922872093023257</v>
      </c>
      <c r="BI531" s="6">
        <f t="shared" si="200"/>
        <v>3.5884308139534884</v>
      </c>
      <c r="BJ531">
        <v>516.41999999999996</v>
      </c>
      <c r="BK531">
        <v>98.6</v>
      </c>
      <c r="BL531">
        <v>0.12</v>
      </c>
      <c r="BM531">
        <v>0.11</v>
      </c>
      <c r="BN531" s="2">
        <f t="shared" si="195"/>
        <v>0.17487043306934968</v>
      </c>
      <c r="BO531" s="2">
        <f t="shared" si="201"/>
        <v>0.21862621537004101</v>
      </c>
      <c r="BP531" s="2">
        <f t="shared" si="202"/>
        <v>0.20025721648283445</v>
      </c>
      <c r="BQ531" s="2">
        <f t="shared" si="203"/>
        <v>0.26226119399860254</v>
      </c>
      <c r="BR531">
        <f t="shared" si="204"/>
        <v>0.1907265311790946</v>
      </c>
      <c r="BS531">
        <f t="shared" si="205"/>
        <v>0.23579084855185184</v>
      </c>
      <c r="BT531">
        <f t="shared" si="206"/>
        <v>674.24335551397405</v>
      </c>
    </row>
    <row r="532" spans="1:72" x14ac:dyDescent="0.2">
      <c r="A532">
        <v>21</v>
      </c>
      <c r="B532">
        <v>16027</v>
      </c>
      <c r="C532" t="s">
        <v>1786</v>
      </c>
      <c r="D532">
        <v>16</v>
      </c>
      <c r="E532" t="s">
        <v>1787</v>
      </c>
      <c r="F532" t="s">
        <v>1788</v>
      </c>
      <c r="G532" t="s">
        <v>1898</v>
      </c>
      <c r="H532">
        <v>27</v>
      </c>
      <c r="I532">
        <v>1417</v>
      </c>
      <c r="J532">
        <v>359</v>
      </c>
      <c r="K532">
        <v>581</v>
      </c>
      <c r="L532">
        <v>246</v>
      </c>
      <c r="M532">
        <v>20740</v>
      </c>
      <c r="N532">
        <f t="shared" si="184"/>
        <v>28957.329122276777</v>
      </c>
      <c r="O532">
        <v>3668.4</v>
      </c>
      <c r="P532">
        <f t="shared" si="185"/>
        <v>5121.8450410877595</v>
      </c>
      <c r="Q532">
        <v>13584</v>
      </c>
      <c r="R532">
        <f t="shared" si="186"/>
        <v>18966.073230328242</v>
      </c>
      <c r="S532">
        <v>210</v>
      </c>
      <c r="T532">
        <f t="shared" si="187"/>
        <v>293.20342891408501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867</v>
      </c>
      <c r="AL532">
        <v>1.03741876518025</v>
      </c>
      <c r="AM532">
        <f t="shared" si="188"/>
        <v>1</v>
      </c>
      <c r="AN532">
        <f t="shared" si="189"/>
        <v>899.44206941127675</v>
      </c>
      <c r="AO532">
        <v>7.04</v>
      </c>
      <c r="AP532">
        <f t="shared" si="190"/>
        <v>7.3034281068689602</v>
      </c>
      <c r="AQ532">
        <v>10.37</v>
      </c>
      <c r="AR532">
        <v>9750</v>
      </c>
      <c r="AS532">
        <v>5.0737861885996933</v>
      </c>
      <c r="AT532">
        <v>0.92118097575765912</v>
      </c>
      <c r="AU532" s="1">
        <f t="shared" si="191"/>
        <v>4.6738753119999998</v>
      </c>
      <c r="AV532" s="1">
        <f t="shared" si="192"/>
        <v>2.7635429272729772</v>
      </c>
      <c r="AW532" s="1">
        <f t="shared" si="193"/>
        <v>6.4482668303036137</v>
      </c>
      <c r="AX532" s="1">
        <f t="shared" si="196"/>
        <v>9.2118097575765905</v>
      </c>
      <c r="AY532" s="3">
        <v>0.1</v>
      </c>
      <c r="AZ532">
        <v>35</v>
      </c>
      <c r="BA532">
        <f t="shared" si="194"/>
        <v>0.10368970511989745</v>
      </c>
      <c r="BB532">
        <v>9.5100000000000004E-2</v>
      </c>
      <c r="BC532">
        <v>0.29249999999999998</v>
      </c>
      <c r="BD532">
        <v>9.75E-3</v>
      </c>
      <c r="BE532">
        <v>7330</v>
      </c>
      <c r="BF532">
        <f t="shared" si="197"/>
        <v>85.8</v>
      </c>
      <c r="BG532" s="6">
        <f t="shared" si="198"/>
        <v>1.1961436046511629</v>
      </c>
      <c r="BH532" s="7">
        <f t="shared" si="199"/>
        <v>2.3922872093023257</v>
      </c>
      <c r="BI532" s="6">
        <f t="shared" si="200"/>
        <v>3.5884308139534884</v>
      </c>
      <c r="BJ532">
        <v>516.41999999999996</v>
      </c>
      <c r="BK532">
        <v>98.6</v>
      </c>
      <c r="BL532">
        <v>0.12</v>
      </c>
      <c r="BM532">
        <v>0.11</v>
      </c>
      <c r="BN532" s="2">
        <f t="shared" si="195"/>
        <v>0.17665713492334045</v>
      </c>
      <c r="BO532" s="2">
        <f t="shared" si="201"/>
        <v>0.22165330538552169</v>
      </c>
      <c r="BP532" s="2">
        <f t="shared" si="202"/>
        <v>0.20302756463443322</v>
      </c>
      <c r="BQ532" s="2">
        <f t="shared" si="203"/>
        <v>0.26589816622989343</v>
      </c>
      <c r="BR532">
        <f t="shared" si="204"/>
        <v>0.19375358638382573</v>
      </c>
      <c r="BS532">
        <f t="shared" si="205"/>
        <v>0.23881796497548735</v>
      </c>
      <c r="BT532">
        <f t="shared" si="206"/>
        <v>674.24338981027904</v>
      </c>
    </row>
    <row r="533" spans="1:72" x14ac:dyDescent="0.2">
      <c r="A533">
        <v>21</v>
      </c>
      <c r="B533">
        <v>16029</v>
      </c>
      <c r="C533" t="s">
        <v>1786</v>
      </c>
      <c r="D533">
        <v>16</v>
      </c>
      <c r="E533" t="s">
        <v>1787</v>
      </c>
      <c r="F533" t="s">
        <v>1788</v>
      </c>
      <c r="G533" t="s">
        <v>1852</v>
      </c>
      <c r="H533">
        <v>29</v>
      </c>
      <c r="I533">
        <v>458</v>
      </c>
      <c r="J533">
        <v>166</v>
      </c>
      <c r="K533">
        <v>388</v>
      </c>
      <c r="L533">
        <v>136</v>
      </c>
      <c r="M533">
        <v>7909</v>
      </c>
      <c r="N533">
        <f t="shared" si="184"/>
        <v>11042.599615626183</v>
      </c>
      <c r="O533">
        <v>2501.5</v>
      </c>
      <c r="P533">
        <f t="shared" si="185"/>
        <v>3492.6113210884937</v>
      </c>
      <c r="Q533">
        <v>9304.6</v>
      </c>
      <c r="R533">
        <f t="shared" si="186"/>
        <v>12991.14583178093</v>
      </c>
      <c r="S533">
        <v>118</v>
      </c>
      <c r="T533">
        <f t="shared" si="187"/>
        <v>164.75240291362871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867</v>
      </c>
      <c r="AL533">
        <v>1.01414798498154</v>
      </c>
      <c r="AM533">
        <f t="shared" si="188"/>
        <v>1</v>
      </c>
      <c r="AN533">
        <f t="shared" si="189"/>
        <v>879.26630297899521</v>
      </c>
      <c r="AO533">
        <v>7.04</v>
      </c>
      <c r="AP533">
        <f t="shared" si="190"/>
        <v>7.1396018142700415</v>
      </c>
      <c r="AQ533">
        <v>10.37</v>
      </c>
      <c r="AR533">
        <v>9750</v>
      </c>
      <c r="AS533">
        <v>5.0737861885996933</v>
      </c>
      <c r="AT533">
        <v>0.97099318553659597</v>
      </c>
      <c r="AU533" s="1">
        <f t="shared" si="191"/>
        <v>4.9266118140000001</v>
      </c>
      <c r="AV533" s="1">
        <f t="shared" si="192"/>
        <v>2.912979556609788</v>
      </c>
      <c r="AW533" s="1">
        <f t="shared" si="193"/>
        <v>6.7969522987561719</v>
      </c>
      <c r="AX533" s="1">
        <f t="shared" si="196"/>
        <v>9.7099318553659604</v>
      </c>
      <c r="AY533" s="3">
        <v>0.1</v>
      </c>
      <c r="AZ533">
        <v>35</v>
      </c>
      <c r="BA533">
        <f t="shared" si="194"/>
        <v>0.10368970511989745</v>
      </c>
      <c r="BB533">
        <v>9.5100000000000004E-2</v>
      </c>
      <c r="BC533">
        <v>0.29249999999999998</v>
      </c>
      <c r="BD533">
        <v>9.75E-3</v>
      </c>
      <c r="BE533">
        <v>7331</v>
      </c>
      <c r="BF533">
        <f t="shared" si="197"/>
        <v>85.8</v>
      </c>
      <c r="BG533" s="6">
        <f t="shared" si="198"/>
        <v>1.1961436046511629</v>
      </c>
      <c r="BH533" s="7">
        <f t="shared" si="199"/>
        <v>2.3922872093023257</v>
      </c>
      <c r="BI533" s="6">
        <f t="shared" si="200"/>
        <v>3.5884308139534884</v>
      </c>
      <c r="BJ533">
        <v>516.41999999999996</v>
      </c>
      <c r="BK533">
        <v>98.6</v>
      </c>
      <c r="BL533">
        <v>0.12</v>
      </c>
      <c r="BM533">
        <v>0.11</v>
      </c>
      <c r="BN533" s="2">
        <f t="shared" si="195"/>
        <v>0.1764134649560582</v>
      </c>
      <c r="BO533" s="2">
        <f t="shared" si="201"/>
        <v>0.2201492666471348</v>
      </c>
      <c r="BP533" s="2">
        <f t="shared" si="202"/>
        <v>0.20051635213758023</v>
      </c>
      <c r="BQ533" s="2">
        <f t="shared" si="203"/>
        <v>0.26678663705045291</v>
      </c>
      <c r="BR533">
        <f t="shared" si="204"/>
        <v>0.19224951283468927</v>
      </c>
      <c r="BS533">
        <f t="shared" si="205"/>
        <v>0.23731395264525532</v>
      </c>
      <c r="BT533">
        <f t="shared" si="206"/>
        <v>674.24342410658403</v>
      </c>
    </row>
    <row r="534" spans="1:72" x14ac:dyDescent="0.2">
      <c r="A534">
        <v>21</v>
      </c>
      <c r="B534">
        <v>16031</v>
      </c>
      <c r="C534" t="s">
        <v>1786</v>
      </c>
      <c r="D534">
        <v>16</v>
      </c>
      <c r="E534" t="s">
        <v>1787</v>
      </c>
      <c r="F534" t="s">
        <v>1788</v>
      </c>
      <c r="G534" t="s">
        <v>1853</v>
      </c>
      <c r="H534">
        <v>31</v>
      </c>
      <c r="I534">
        <v>460</v>
      </c>
      <c r="J534">
        <v>177</v>
      </c>
      <c r="K534">
        <v>390</v>
      </c>
      <c r="L534">
        <v>124</v>
      </c>
      <c r="M534">
        <v>7650.9</v>
      </c>
      <c r="N534">
        <f t="shared" si="184"/>
        <v>10682.238639422729</v>
      </c>
      <c r="O534">
        <v>2434.4</v>
      </c>
      <c r="P534">
        <f t="shared" si="185"/>
        <v>3398.9258445164219</v>
      </c>
      <c r="Q534">
        <v>9427.1</v>
      </c>
      <c r="R534">
        <f t="shared" si="186"/>
        <v>13162.181165314147</v>
      </c>
      <c r="S534">
        <v>110</v>
      </c>
      <c r="T534">
        <f t="shared" si="187"/>
        <v>153.58274847880642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867</v>
      </c>
      <c r="AL534">
        <v>1.0260857864165001</v>
      </c>
      <c r="AM534">
        <f t="shared" si="188"/>
        <v>1</v>
      </c>
      <c r="AN534">
        <f t="shared" si="189"/>
        <v>889.6163768231055</v>
      </c>
      <c r="AO534">
        <v>7.04</v>
      </c>
      <c r="AP534">
        <f t="shared" si="190"/>
        <v>7.2236439363721603</v>
      </c>
      <c r="AQ534">
        <v>10.37</v>
      </c>
      <c r="AR534">
        <v>9750</v>
      </c>
      <c r="AS534">
        <v>5.0737861885996933</v>
      </c>
      <c r="AT534">
        <v>0.93364257103379955</v>
      </c>
      <c r="AU534" s="1">
        <f t="shared" si="191"/>
        <v>4.737102782</v>
      </c>
      <c r="AV534" s="1">
        <f t="shared" si="192"/>
        <v>2.8009277131013985</v>
      </c>
      <c r="AW534" s="1">
        <f t="shared" si="193"/>
        <v>6.5354979972365967</v>
      </c>
      <c r="AX534" s="1">
        <f t="shared" si="196"/>
        <v>9.3364257103379948</v>
      </c>
      <c r="AY534" s="3">
        <v>0.1</v>
      </c>
      <c r="AZ534">
        <v>35</v>
      </c>
      <c r="BA534">
        <f t="shared" si="194"/>
        <v>0.10368970511989745</v>
      </c>
      <c r="BB534">
        <v>9.5100000000000004E-2</v>
      </c>
      <c r="BC534">
        <v>0.29249999999999998</v>
      </c>
      <c r="BD534">
        <v>9.75E-3</v>
      </c>
      <c r="BE534">
        <v>7332</v>
      </c>
      <c r="BF534">
        <f t="shared" si="197"/>
        <v>85.8</v>
      </c>
      <c r="BG534" s="6">
        <f t="shared" si="198"/>
        <v>1.1961436046511629</v>
      </c>
      <c r="BH534" s="7">
        <f t="shared" si="199"/>
        <v>2.3922872093023257</v>
      </c>
      <c r="BI534" s="6">
        <f t="shared" si="200"/>
        <v>3.5884308139534884</v>
      </c>
      <c r="BJ534">
        <v>516.41999999999996</v>
      </c>
      <c r="BK534">
        <v>98.6</v>
      </c>
      <c r="BL534">
        <v>0.12</v>
      </c>
      <c r="BM534">
        <v>0.11</v>
      </c>
      <c r="BN534" s="2">
        <f t="shared" si="195"/>
        <v>0.17595486672507848</v>
      </c>
      <c r="BO534" s="2">
        <f t="shared" si="201"/>
        <v>0.21965736229543914</v>
      </c>
      <c r="BP534" s="2">
        <f t="shared" si="202"/>
        <v>0.20077965537367776</v>
      </c>
      <c r="BQ534" s="2">
        <f t="shared" si="203"/>
        <v>0.26450076084673457</v>
      </c>
      <c r="BR534">
        <f t="shared" si="204"/>
        <v>0.19175757367224402</v>
      </c>
      <c r="BS534">
        <f t="shared" si="205"/>
        <v>0.23682207470171446</v>
      </c>
      <c r="BT534">
        <f t="shared" si="206"/>
        <v>674.24345840288902</v>
      </c>
    </row>
    <row r="535" spans="1:72" x14ac:dyDescent="0.2">
      <c r="A535">
        <v>21</v>
      </c>
      <c r="B535">
        <v>16033</v>
      </c>
      <c r="C535" t="s">
        <v>1786</v>
      </c>
      <c r="D535">
        <v>16</v>
      </c>
      <c r="E535" t="s">
        <v>1787</v>
      </c>
      <c r="F535" t="s">
        <v>1788</v>
      </c>
      <c r="G535" t="s">
        <v>293</v>
      </c>
      <c r="H535">
        <v>33</v>
      </c>
      <c r="I535">
        <v>465</v>
      </c>
      <c r="J535">
        <v>214</v>
      </c>
      <c r="K535">
        <v>513</v>
      </c>
      <c r="L535">
        <v>119</v>
      </c>
      <c r="M535">
        <v>7735</v>
      </c>
      <c r="N535">
        <f t="shared" si="184"/>
        <v>10799.659631668797</v>
      </c>
      <c r="O535">
        <v>3255.4</v>
      </c>
      <c r="P535">
        <f t="shared" si="185"/>
        <v>4545.2116308900586</v>
      </c>
      <c r="Q535">
        <v>12188</v>
      </c>
      <c r="R535">
        <f t="shared" si="186"/>
        <v>17016.968531451752</v>
      </c>
      <c r="S535">
        <v>112</v>
      </c>
      <c r="T535">
        <f t="shared" si="187"/>
        <v>156.375162087512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867</v>
      </c>
      <c r="AL535">
        <v>1.0128932227479699</v>
      </c>
      <c r="AM535">
        <f t="shared" si="188"/>
        <v>1</v>
      </c>
      <c r="AN535">
        <f t="shared" si="189"/>
        <v>878.1784241224899</v>
      </c>
      <c r="AO535">
        <v>7.04</v>
      </c>
      <c r="AP535">
        <f t="shared" si="190"/>
        <v>7.130768288145708</v>
      </c>
      <c r="AQ535">
        <v>10.37</v>
      </c>
      <c r="AR535">
        <v>9750</v>
      </c>
      <c r="AS535">
        <v>5.0737861885996933</v>
      </c>
      <c r="AT535">
        <v>0.93125207022254097</v>
      </c>
      <c r="AU535" s="1">
        <f t="shared" si="191"/>
        <v>4.7249738920000004</v>
      </c>
      <c r="AV535" s="1">
        <f t="shared" si="192"/>
        <v>2.793756210667623</v>
      </c>
      <c r="AW535" s="1">
        <f t="shared" si="193"/>
        <v>6.5187644915577865</v>
      </c>
      <c r="AX535" s="1">
        <f t="shared" si="196"/>
        <v>9.3125207022254095</v>
      </c>
      <c r="AY535" s="3">
        <v>0.1</v>
      </c>
      <c r="AZ535">
        <v>35</v>
      </c>
      <c r="BA535">
        <f t="shared" si="194"/>
        <v>0.10368970511989745</v>
      </c>
      <c r="BB535">
        <v>9.5100000000000004E-2</v>
      </c>
      <c r="BC535">
        <v>0.29249999999999998</v>
      </c>
      <c r="BD535">
        <v>9.75E-3</v>
      </c>
      <c r="BE535">
        <v>7333</v>
      </c>
      <c r="BF535">
        <f t="shared" si="197"/>
        <v>85.8</v>
      </c>
      <c r="BG535" s="6">
        <f t="shared" si="198"/>
        <v>1.1961436046511629</v>
      </c>
      <c r="BH535" s="7">
        <f t="shared" si="199"/>
        <v>2.3922872093023257</v>
      </c>
      <c r="BI535" s="6">
        <f t="shared" si="200"/>
        <v>3.5884308139534884</v>
      </c>
      <c r="BJ535">
        <v>516.41999999999996</v>
      </c>
      <c r="BK535">
        <v>98.6</v>
      </c>
      <c r="BL535">
        <v>0.12</v>
      </c>
      <c r="BM535">
        <v>0.11</v>
      </c>
      <c r="BN535" s="2">
        <f t="shared" si="195"/>
        <v>0.17430148769268095</v>
      </c>
      <c r="BO535" s="2">
        <f t="shared" si="201"/>
        <v>0.21819709696303768</v>
      </c>
      <c r="BP535" s="2">
        <f t="shared" si="202"/>
        <v>0.19936772457004703</v>
      </c>
      <c r="BQ535" s="2">
        <f t="shared" si="203"/>
        <v>0.26292567836273545</v>
      </c>
      <c r="BR535">
        <f t="shared" si="204"/>
        <v>0.19029727352909306</v>
      </c>
      <c r="BS535">
        <f t="shared" si="205"/>
        <v>0.23536183577746789</v>
      </c>
      <c r="BT535">
        <f t="shared" si="206"/>
        <v>674.24349269919389</v>
      </c>
    </row>
    <row r="536" spans="1:72" x14ac:dyDescent="0.2">
      <c r="A536">
        <v>21</v>
      </c>
      <c r="B536">
        <v>16035</v>
      </c>
      <c r="C536" t="s">
        <v>1786</v>
      </c>
      <c r="D536">
        <v>16</v>
      </c>
      <c r="E536" t="s">
        <v>1787</v>
      </c>
      <c r="F536" t="s">
        <v>1788</v>
      </c>
      <c r="G536" t="s">
        <v>363</v>
      </c>
      <c r="H536">
        <v>35</v>
      </c>
      <c r="I536">
        <v>243</v>
      </c>
      <c r="J536">
        <v>94</v>
      </c>
      <c r="K536">
        <v>202</v>
      </c>
      <c r="L536">
        <v>63</v>
      </c>
      <c r="M536">
        <v>4110.3999999999996</v>
      </c>
      <c r="N536">
        <f t="shared" si="184"/>
        <v>5738.9684486116903</v>
      </c>
      <c r="O536">
        <v>1521</v>
      </c>
      <c r="P536">
        <f t="shared" si="185"/>
        <v>2123.6305494205872</v>
      </c>
      <c r="Q536">
        <v>5198.3999999999996</v>
      </c>
      <c r="R536">
        <f t="shared" si="186"/>
        <v>7258.041451747521</v>
      </c>
      <c r="S536">
        <v>61</v>
      </c>
      <c r="T536">
        <f t="shared" si="187"/>
        <v>85.16861506551993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867</v>
      </c>
      <c r="AL536">
        <v>1.0184445918445899</v>
      </c>
      <c r="AM536">
        <f t="shared" si="188"/>
        <v>1</v>
      </c>
      <c r="AN536">
        <f t="shared" si="189"/>
        <v>882.99146112925951</v>
      </c>
      <c r="AO536">
        <v>7.04</v>
      </c>
      <c r="AP536">
        <f t="shared" si="190"/>
        <v>7.169849926585913</v>
      </c>
      <c r="AQ536">
        <v>10.37</v>
      </c>
      <c r="AR536">
        <v>9750</v>
      </c>
      <c r="AS536">
        <v>5.0737861885996933</v>
      </c>
      <c r="AT536">
        <v>0.87954593376975421</v>
      </c>
      <c r="AU536" s="1">
        <f t="shared" si="191"/>
        <v>4.4626280109999996</v>
      </c>
      <c r="AV536" s="1">
        <f t="shared" si="192"/>
        <v>2.6386378013092626</v>
      </c>
      <c r="AW536" s="1">
        <f t="shared" si="193"/>
        <v>6.1568215363882794</v>
      </c>
      <c r="AX536" s="1">
        <f t="shared" si="196"/>
        <v>8.7954593376975421</v>
      </c>
      <c r="AY536" s="3">
        <v>0.1</v>
      </c>
      <c r="AZ536">
        <v>35</v>
      </c>
      <c r="BA536">
        <f t="shared" si="194"/>
        <v>0.10368970511989745</v>
      </c>
      <c r="BB536">
        <v>9.5100000000000004E-2</v>
      </c>
      <c r="BC536">
        <v>0.29249999999999998</v>
      </c>
      <c r="BD536">
        <v>9.75E-3</v>
      </c>
      <c r="BE536">
        <v>7334</v>
      </c>
      <c r="BF536">
        <f t="shared" si="197"/>
        <v>85.8</v>
      </c>
      <c r="BG536" s="6">
        <f t="shared" si="198"/>
        <v>1.1961436046511629</v>
      </c>
      <c r="BH536" s="7">
        <f t="shared" si="199"/>
        <v>2.3922872093023257</v>
      </c>
      <c r="BI536" s="6">
        <f t="shared" si="200"/>
        <v>3.5884308139534884</v>
      </c>
      <c r="BJ536">
        <v>516.41999999999996</v>
      </c>
      <c r="BK536">
        <v>98.6</v>
      </c>
      <c r="BL536">
        <v>0.12</v>
      </c>
      <c r="BM536">
        <v>0.11</v>
      </c>
      <c r="BN536" s="2">
        <f t="shared" si="195"/>
        <v>0.1723895876608636</v>
      </c>
      <c r="BO536" s="2">
        <f t="shared" si="201"/>
        <v>0.21560090713659147</v>
      </c>
      <c r="BP536" s="2">
        <f t="shared" si="202"/>
        <v>0.19781700259210677</v>
      </c>
      <c r="BQ536" s="2">
        <f t="shared" si="203"/>
        <v>0.25784601257189249</v>
      </c>
      <c r="BR536">
        <f t="shared" si="204"/>
        <v>0.18770104889189723</v>
      </c>
      <c r="BS536">
        <f t="shared" si="205"/>
        <v>0.23276567235917645</v>
      </c>
      <c r="BT536">
        <f t="shared" si="206"/>
        <v>674.24352699549888</v>
      </c>
    </row>
    <row r="537" spans="1:72" x14ac:dyDescent="0.2">
      <c r="A537">
        <v>21</v>
      </c>
      <c r="B537">
        <v>16037</v>
      </c>
      <c r="C537" t="s">
        <v>1786</v>
      </c>
      <c r="D537">
        <v>16</v>
      </c>
      <c r="E537" t="s">
        <v>1787</v>
      </c>
      <c r="F537" t="s">
        <v>1788</v>
      </c>
      <c r="G537" t="s">
        <v>474</v>
      </c>
      <c r="H537">
        <v>37</v>
      </c>
      <c r="I537">
        <v>405</v>
      </c>
      <c r="J537">
        <v>179</v>
      </c>
      <c r="K537">
        <v>470</v>
      </c>
      <c r="L537">
        <v>97</v>
      </c>
      <c r="M537">
        <v>6857.2</v>
      </c>
      <c r="N537">
        <f t="shared" si="184"/>
        <v>9574.0692988079227</v>
      </c>
      <c r="O537">
        <v>2867.8</v>
      </c>
      <c r="P537">
        <f t="shared" si="185"/>
        <v>4004.0418735229191</v>
      </c>
      <c r="Q537">
        <v>11359</v>
      </c>
      <c r="R537">
        <f t="shared" si="186"/>
        <v>15859.513090643293</v>
      </c>
      <c r="S537">
        <v>95</v>
      </c>
      <c r="T537">
        <f t="shared" si="187"/>
        <v>132.63964641351464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867</v>
      </c>
      <c r="AL537">
        <v>1.0219165765576901</v>
      </c>
      <c r="AM537">
        <f t="shared" si="188"/>
        <v>1</v>
      </c>
      <c r="AN537">
        <f t="shared" si="189"/>
        <v>886.00167187551733</v>
      </c>
      <c r="AO537">
        <v>7.04</v>
      </c>
      <c r="AP537">
        <f t="shared" si="190"/>
        <v>7.1942926989661382</v>
      </c>
      <c r="AQ537">
        <v>10.37</v>
      </c>
      <c r="AR537">
        <v>9750</v>
      </c>
      <c r="AS537">
        <v>5.0737861885996933</v>
      </c>
      <c r="AT537">
        <v>0.90735091820464941</v>
      </c>
      <c r="AU537" s="1">
        <f t="shared" si="191"/>
        <v>4.6037045570000004</v>
      </c>
      <c r="AV537" s="1">
        <f t="shared" si="192"/>
        <v>2.7220527546139484</v>
      </c>
      <c r="AW537" s="1">
        <f t="shared" si="193"/>
        <v>6.351456427432546</v>
      </c>
      <c r="AX537" s="1">
        <f t="shared" si="196"/>
        <v>9.0735091820464948</v>
      </c>
      <c r="AY537" s="3">
        <v>0.1</v>
      </c>
      <c r="AZ537">
        <v>35</v>
      </c>
      <c r="BA537">
        <f t="shared" si="194"/>
        <v>0.10368970511989745</v>
      </c>
      <c r="BB537">
        <v>9.5100000000000004E-2</v>
      </c>
      <c r="BC537">
        <v>0.29249999999999998</v>
      </c>
      <c r="BD537">
        <v>9.75E-3</v>
      </c>
      <c r="BE537">
        <v>7335</v>
      </c>
      <c r="BF537">
        <f t="shared" si="197"/>
        <v>85.8</v>
      </c>
      <c r="BG537" s="6">
        <f t="shared" si="198"/>
        <v>1.1961436046511629</v>
      </c>
      <c r="BH537" s="7">
        <f t="shared" si="199"/>
        <v>2.3922872093023257</v>
      </c>
      <c r="BI537" s="6">
        <f t="shared" si="200"/>
        <v>3.5884308139534884</v>
      </c>
      <c r="BJ537">
        <v>516.41999999999996</v>
      </c>
      <c r="BK537">
        <v>98.6</v>
      </c>
      <c r="BL537">
        <v>0.12</v>
      </c>
      <c r="BM537">
        <v>0.11</v>
      </c>
      <c r="BN537" s="2">
        <f t="shared" si="195"/>
        <v>0.17416909350691431</v>
      </c>
      <c r="BO537" s="2">
        <f t="shared" si="201"/>
        <v>0.21791118573761242</v>
      </c>
      <c r="BP537" s="2">
        <f t="shared" si="202"/>
        <v>0.19956508066434842</v>
      </c>
      <c r="BQ537" s="2">
        <f t="shared" si="203"/>
        <v>0.26149178083181573</v>
      </c>
      <c r="BR537">
        <f t="shared" si="204"/>
        <v>0.19001129268216863</v>
      </c>
      <c r="BS537">
        <f t="shared" si="205"/>
        <v>0.23507597736835226</v>
      </c>
      <c r="BT537">
        <f t="shared" si="206"/>
        <v>674.24356129180387</v>
      </c>
    </row>
    <row r="538" spans="1:72" x14ac:dyDescent="0.2">
      <c r="A538">
        <v>21</v>
      </c>
      <c r="B538">
        <v>16039</v>
      </c>
      <c r="C538" t="s">
        <v>1786</v>
      </c>
      <c r="D538">
        <v>16</v>
      </c>
      <c r="E538" t="s">
        <v>1787</v>
      </c>
      <c r="F538" t="s">
        <v>1788</v>
      </c>
      <c r="G538" t="s">
        <v>1214</v>
      </c>
      <c r="H538">
        <v>39</v>
      </c>
      <c r="I538">
        <v>953</v>
      </c>
      <c r="J538">
        <v>266</v>
      </c>
      <c r="K538">
        <v>591</v>
      </c>
      <c r="L538">
        <v>192</v>
      </c>
      <c r="M538">
        <v>13727</v>
      </c>
      <c r="N538">
        <f t="shared" si="184"/>
        <v>19165.730803350689</v>
      </c>
      <c r="O538">
        <v>3712.9</v>
      </c>
      <c r="P538">
        <f t="shared" si="185"/>
        <v>5183.9762438814587</v>
      </c>
      <c r="Q538">
        <v>13639</v>
      </c>
      <c r="R538">
        <f t="shared" si="186"/>
        <v>19042.864604567647</v>
      </c>
      <c r="S538">
        <v>164</v>
      </c>
      <c r="T538">
        <f t="shared" si="187"/>
        <v>228.97791591385686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867</v>
      </c>
      <c r="AL538">
        <v>1.03098186037757</v>
      </c>
      <c r="AM538">
        <f t="shared" si="188"/>
        <v>1</v>
      </c>
      <c r="AN538">
        <f t="shared" si="189"/>
        <v>893.8612729473532</v>
      </c>
      <c r="AO538">
        <v>7.04</v>
      </c>
      <c r="AP538">
        <f t="shared" si="190"/>
        <v>7.2581122970580925</v>
      </c>
      <c r="AQ538">
        <v>10.37</v>
      </c>
      <c r="AR538">
        <v>9750</v>
      </c>
      <c r="AS538">
        <v>5.0737861885996933</v>
      </c>
      <c r="AT538">
        <v>0.9156478777995547</v>
      </c>
      <c r="AU538" s="1">
        <f t="shared" si="191"/>
        <v>4.6458015560000003</v>
      </c>
      <c r="AV538" s="1">
        <f t="shared" si="192"/>
        <v>2.7469436333986641</v>
      </c>
      <c r="AW538" s="1">
        <f t="shared" si="193"/>
        <v>6.4095351445968829</v>
      </c>
      <c r="AX538" s="1">
        <f t="shared" si="196"/>
        <v>9.156478777995547</v>
      </c>
      <c r="AY538" s="3">
        <v>0.1</v>
      </c>
      <c r="AZ538">
        <v>35</v>
      </c>
      <c r="BA538">
        <f t="shared" si="194"/>
        <v>0.10368970511989745</v>
      </c>
      <c r="BB538">
        <v>9.5100000000000004E-2</v>
      </c>
      <c r="BC538">
        <v>0.29249999999999998</v>
      </c>
      <c r="BD538">
        <v>9.75E-3</v>
      </c>
      <c r="BE538">
        <v>7336</v>
      </c>
      <c r="BF538">
        <f t="shared" si="197"/>
        <v>85.8</v>
      </c>
      <c r="BG538" s="6">
        <f t="shared" si="198"/>
        <v>1.1961436046511629</v>
      </c>
      <c r="BH538" s="7">
        <f t="shared" si="199"/>
        <v>2.3922872093023257</v>
      </c>
      <c r="BI538" s="6">
        <f t="shared" si="200"/>
        <v>3.5884308139534884</v>
      </c>
      <c r="BJ538">
        <v>516.41999999999996</v>
      </c>
      <c r="BK538">
        <v>98.6</v>
      </c>
      <c r="BL538">
        <v>0.12</v>
      </c>
      <c r="BM538">
        <v>0.11</v>
      </c>
      <c r="BN538" s="2">
        <f t="shared" si="195"/>
        <v>0.17563440016692511</v>
      </c>
      <c r="BO538" s="2">
        <f t="shared" si="201"/>
        <v>0.22009794993277743</v>
      </c>
      <c r="BP538" s="2">
        <f t="shared" si="202"/>
        <v>0.20158408518741439</v>
      </c>
      <c r="BQ538" s="2">
        <f t="shared" si="203"/>
        <v>0.26407705284723398</v>
      </c>
      <c r="BR538">
        <f t="shared" si="204"/>
        <v>0.1921980220665841</v>
      </c>
      <c r="BS538">
        <f t="shared" si="205"/>
        <v>0.23726276797167209</v>
      </c>
      <c r="BT538">
        <f t="shared" si="206"/>
        <v>674.24359558810886</v>
      </c>
    </row>
    <row r="539" spans="1:72" x14ac:dyDescent="0.2">
      <c r="A539">
        <v>21</v>
      </c>
      <c r="B539">
        <v>16041</v>
      </c>
      <c r="C539" t="s">
        <v>1786</v>
      </c>
      <c r="D539">
        <v>16</v>
      </c>
      <c r="E539" t="s">
        <v>1787</v>
      </c>
      <c r="F539" t="s">
        <v>1788</v>
      </c>
      <c r="G539" t="s">
        <v>204</v>
      </c>
      <c r="H539">
        <v>41</v>
      </c>
      <c r="I539">
        <v>457</v>
      </c>
      <c r="J539">
        <v>178</v>
      </c>
      <c r="K539">
        <v>380</v>
      </c>
      <c r="L539">
        <v>141</v>
      </c>
      <c r="M539">
        <v>7467.6</v>
      </c>
      <c r="N539">
        <f t="shared" si="184"/>
        <v>10426.313932184863</v>
      </c>
      <c r="O539">
        <v>2413.5</v>
      </c>
      <c r="P539">
        <f t="shared" si="185"/>
        <v>3369.7451223054486</v>
      </c>
      <c r="Q539">
        <v>9057.6</v>
      </c>
      <c r="R539">
        <f t="shared" si="186"/>
        <v>12646.282751105793</v>
      </c>
      <c r="S539">
        <v>122</v>
      </c>
      <c r="T539">
        <f t="shared" si="187"/>
        <v>170.33723013103986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867</v>
      </c>
      <c r="AL539">
        <v>1.0160580810747699</v>
      </c>
      <c r="AM539">
        <f t="shared" si="188"/>
        <v>1</v>
      </c>
      <c r="AN539">
        <f t="shared" si="189"/>
        <v>880.92235629182551</v>
      </c>
      <c r="AO539">
        <v>7.04</v>
      </c>
      <c r="AP539">
        <f t="shared" si="190"/>
        <v>7.1530488907663798</v>
      </c>
      <c r="AQ539">
        <v>10.37</v>
      </c>
      <c r="AR539">
        <v>9750</v>
      </c>
      <c r="AS539">
        <v>5.0737861885996933</v>
      </c>
      <c r="AT539">
        <v>0.96308318706441431</v>
      </c>
      <c r="AU539" s="1">
        <f t="shared" si="191"/>
        <v>4.8864781730000004</v>
      </c>
      <c r="AV539" s="1">
        <f t="shared" si="192"/>
        <v>2.8892495611932429</v>
      </c>
      <c r="AW539" s="1">
        <f t="shared" si="193"/>
        <v>6.7415823094508998</v>
      </c>
      <c r="AX539" s="1">
        <f t="shared" si="196"/>
        <v>9.630831870644144</v>
      </c>
      <c r="AY539" s="3">
        <v>0.1</v>
      </c>
      <c r="AZ539">
        <v>35</v>
      </c>
      <c r="BA539">
        <f t="shared" si="194"/>
        <v>0.10368970511989745</v>
      </c>
      <c r="BB539">
        <v>9.5100000000000004E-2</v>
      </c>
      <c r="BC539">
        <v>0.29249999999999998</v>
      </c>
      <c r="BD539">
        <v>9.75E-3</v>
      </c>
      <c r="BE539">
        <v>7337</v>
      </c>
      <c r="BF539">
        <f t="shared" si="197"/>
        <v>85.8</v>
      </c>
      <c r="BG539" s="6">
        <f t="shared" si="198"/>
        <v>1.1961436046511629</v>
      </c>
      <c r="BH539" s="7">
        <f t="shared" si="199"/>
        <v>2.3922872093023257</v>
      </c>
      <c r="BI539" s="6">
        <f t="shared" si="200"/>
        <v>3.5884308139534884</v>
      </c>
      <c r="BJ539">
        <v>516.41999999999996</v>
      </c>
      <c r="BK539">
        <v>98.6</v>
      </c>
      <c r="BL539">
        <v>0.12</v>
      </c>
      <c r="BM539">
        <v>0.11</v>
      </c>
      <c r="BN539" s="2">
        <f t="shared" si="195"/>
        <v>0.17624442589881351</v>
      </c>
      <c r="BO539" s="2">
        <f t="shared" si="201"/>
        <v>0.21992732627347761</v>
      </c>
      <c r="BP539" s="2">
        <f t="shared" si="202"/>
        <v>0.2004543473083617</v>
      </c>
      <c r="BQ539" s="2">
        <f t="shared" si="203"/>
        <v>0.26618477482550801</v>
      </c>
      <c r="BR539">
        <f t="shared" si="204"/>
        <v>0.19202736359653472</v>
      </c>
      <c r="BS539">
        <f t="shared" si="205"/>
        <v>0.23709217072052713</v>
      </c>
      <c r="BT539">
        <f t="shared" si="206"/>
        <v>674.24362988441385</v>
      </c>
    </row>
    <row r="540" spans="1:72" x14ac:dyDescent="0.2">
      <c r="A540">
        <v>21</v>
      </c>
      <c r="B540">
        <v>16043</v>
      </c>
      <c r="C540" t="s">
        <v>1786</v>
      </c>
      <c r="D540">
        <v>16</v>
      </c>
      <c r="E540" t="s">
        <v>1787</v>
      </c>
      <c r="F540" t="s">
        <v>1788</v>
      </c>
      <c r="G540" t="s">
        <v>597</v>
      </c>
      <c r="H540">
        <v>43</v>
      </c>
      <c r="I540">
        <v>550</v>
      </c>
      <c r="J540">
        <v>241</v>
      </c>
      <c r="K540">
        <v>628</v>
      </c>
      <c r="L540">
        <v>141</v>
      </c>
      <c r="M540">
        <v>9253.9</v>
      </c>
      <c r="N540">
        <f t="shared" si="184"/>
        <v>12920.358146800243</v>
      </c>
      <c r="O540">
        <v>3913.8</v>
      </c>
      <c r="P540">
        <f t="shared" si="185"/>
        <v>5464.4741908759333</v>
      </c>
      <c r="Q540">
        <v>15343</v>
      </c>
      <c r="R540">
        <f t="shared" si="186"/>
        <v>21422.000999184791</v>
      </c>
      <c r="S540">
        <v>134</v>
      </c>
      <c r="T540">
        <f t="shared" si="187"/>
        <v>187.0917117832733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867</v>
      </c>
      <c r="AL540">
        <v>1.0101077065748301</v>
      </c>
      <c r="AM540">
        <f t="shared" si="188"/>
        <v>1</v>
      </c>
      <c r="AN540">
        <f t="shared" si="189"/>
        <v>875.76338160037767</v>
      </c>
      <c r="AO540">
        <v>7.04</v>
      </c>
      <c r="AP540">
        <f t="shared" si="190"/>
        <v>7.1111582542868037</v>
      </c>
      <c r="AQ540">
        <v>10.37</v>
      </c>
      <c r="AR540">
        <v>9750</v>
      </c>
      <c r="AS540">
        <v>5.0737861885996933</v>
      </c>
      <c r="AT540">
        <v>0.95161275022756719</v>
      </c>
      <c r="AU540" s="1">
        <f t="shared" si="191"/>
        <v>4.8282796289999999</v>
      </c>
      <c r="AV540" s="1">
        <f t="shared" si="192"/>
        <v>2.8548382506827017</v>
      </c>
      <c r="AW540" s="1">
        <f t="shared" si="193"/>
        <v>6.6612892515929705</v>
      </c>
      <c r="AX540" s="1">
        <f t="shared" si="196"/>
        <v>9.5161275022756726</v>
      </c>
      <c r="AY540" s="3">
        <v>0.1</v>
      </c>
      <c r="AZ540">
        <v>35</v>
      </c>
      <c r="BA540">
        <f t="shared" si="194"/>
        <v>0.10368970511989745</v>
      </c>
      <c r="BB540">
        <v>9.5100000000000004E-2</v>
      </c>
      <c r="BC540">
        <v>0.29249999999999998</v>
      </c>
      <c r="BD540">
        <v>9.75E-3</v>
      </c>
      <c r="BE540">
        <v>7338</v>
      </c>
      <c r="BF540">
        <f t="shared" si="197"/>
        <v>85.8</v>
      </c>
      <c r="BG540" s="6">
        <f t="shared" si="198"/>
        <v>1.1961436046511629</v>
      </c>
      <c r="BH540" s="7">
        <f t="shared" si="199"/>
        <v>2.3922872093023257</v>
      </c>
      <c r="BI540" s="6">
        <f t="shared" si="200"/>
        <v>3.5884308139534884</v>
      </c>
      <c r="BJ540">
        <v>516.41999999999996</v>
      </c>
      <c r="BK540">
        <v>98.6</v>
      </c>
      <c r="BL540">
        <v>0.12</v>
      </c>
      <c r="BM540">
        <v>0.11</v>
      </c>
      <c r="BN540" s="2">
        <f t="shared" si="195"/>
        <v>0.17498458844003428</v>
      </c>
      <c r="BO540" s="2">
        <f t="shared" si="201"/>
        <v>0.21915485388407818</v>
      </c>
      <c r="BP540" s="2">
        <f t="shared" si="202"/>
        <v>0.19991380044548457</v>
      </c>
      <c r="BQ540" s="2">
        <f t="shared" si="203"/>
        <v>0.264861370648516</v>
      </c>
      <c r="BR540">
        <f t="shared" si="204"/>
        <v>0.19125485639638573</v>
      </c>
      <c r="BS540">
        <f t="shared" si="205"/>
        <v>0.23631972473928256</v>
      </c>
      <c r="BT540">
        <f t="shared" si="206"/>
        <v>674.24366418071884</v>
      </c>
    </row>
    <row r="541" spans="1:72" x14ac:dyDescent="0.2">
      <c r="A541">
        <v>21</v>
      </c>
      <c r="B541">
        <v>16045</v>
      </c>
      <c r="C541" t="s">
        <v>1786</v>
      </c>
      <c r="D541">
        <v>16</v>
      </c>
      <c r="E541" t="s">
        <v>1787</v>
      </c>
      <c r="F541" t="s">
        <v>1788</v>
      </c>
      <c r="G541" t="s">
        <v>1828</v>
      </c>
      <c r="H541">
        <v>45</v>
      </c>
      <c r="I541">
        <v>567</v>
      </c>
      <c r="J541">
        <v>197</v>
      </c>
      <c r="K541">
        <v>486</v>
      </c>
      <c r="L541">
        <v>137</v>
      </c>
      <c r="M541">
        <v>9149.2000000000007</v>
      </c>
      <c r="N541">
        <f t="shared" si="184"/>
        <v>12774.175294384509</v>
      </c>
      <c r="O541">
        <v>2939.4</v>
      </c>
      <c r="P541">
        <f t="shared" si="185"/>
        <v>4104.0102807145786</v>
      </c>
      <c r="Q541">
        <v>11766</v>
      </c>
      <c r="R541">
        <f t="shared" si="186"/>
        <v>16427.769260014877</v>
      </c>
      <c r="S541">
        <v>125</v>
      </c>
      <c r="T541">
        <f t="shared" si="187"/>
        <v>174.52585054409823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867</v>
      </c>
      <c r="AL541">
        <v>1.0322001471239</v>
      </c>
      <c r="AM541">
        <f t="shared" si="188"/>
        <v>1</v>
      </c>
      <c r="AN541">
        <f t="shared" si="189"/>
        <v>894.91752755642131</v>
      </c>
      <c r="AO541">
        <v>7.04</v>
      </c>
      <c r="AP541">
        <f t="shared" si="190"/>
        <v>7.2666890357522558</v>
      </c>
      <c r="AQ541">
        <v>10.37</v>
      </c>
      <c r="AR541">
        <v>9750</v>
      </c>
      <c r="AS541">
        <v>5.0737861885996933</v>
      </c>
      <c r="AT541">
        <v>0.90159105152645469</v>
      </c>
      <c r="AU541" s="1">
        <f t="shared" si="191"/>
        <v>4.5744802250000003</v>
      </c>
      <c r="AV541" s="1">
        <f t="shared" si="192"/>
        <v>2.7047731545793638</v>
      </c>
      <c r="AW541" s="1">
        <f t="shared" si="193"/>
        <v>6.3111373606851826</v>
      </c>
      <c r="AX541" s="1">
        <f t="shared" si="196"/>
        <v>9.0159105152645473</v>
      </c>
      <c r="AY541" s="3">
        <v>0.1</v>
      </c>
      <c r="AZ541">
        <v>35</v>
      </c>
      <c r="BA541">
        <f t="shared" si="194"/>
        <v>0.10368970511989745</v>
      </c>
      <c r="BB541">
        <v>9.5100000000000004E-2</v>
      </c>
      <c r="BC541">
        <v>0.29249999999999998</v>
      </c>
      <c r="BD541">
        <v>9.75E-3</v>
      </c>
      <c r="BE541">
        <v>7339</v>
      </c>
      <c r="BF541">
        <f t="shared" si="197"/>
        <v>85.8</v>
      </c>
      <c r="BG541" s="6">
        <f t="shared" si="198"/>
        <v>1.1961436046511629</v>
      </c>
      <c r="BH541" s="7">
        <f t="shared" si="199"/>
        <v>2.3922872093023257</v>
      </c>
      <c r="BI541" s="6">
        <f t="shared" si="200"/>
        <v>3.5884308139534884</v>
      </c>
      <c r="BJ541">
        <v>516.41999999999996</v>
      </c>
      <c r="BK541">
        <v>98.6</v>
      </c>
      <c r="BL541">
        <v>0.12</v>
      </c>
      <c r="BM541">
        <v>0.11</v>
      </c>
      <c r="BN541" s="2">
        <f t="shared" si="195"/>
        <v>0.17508078032729996</v>
      </c>
      <c r="BO541" s="2">
        <f t="shared" si="201"/>
        <v>0.21901898865213609</v>
      </c>
      <c r="BP541" s="2">
        <f t="shared" si="202"/>
        <v>0.20078934471553489</v>
      </c>
      <c r="BQ541" s="2">
        <f t="shared" si="203"/>
        <v>0.2623229339822154</v>
      </c>
      <c r="BR541">
        <f t="shared" si="204"/>
        <v>0.19111895635369405</v>
      </c>
      <c r="BS541">
        <f t="shared" si="205"/>
        <v>0.23618388591549527</v>
      </c>
      <c r="BT541">
        <f t="shared" si="206"/>
        <v>674.24369847702383</v>
      </c>
    </row>
    <row r="542" spans="1:72" x14ac:dyDescent="0.2">
      <c r="A542">
        <v>21</v>
      </c>
      <c r="B542">
        <v>16047</v>
      </c>
      <c r="C542" t="s">
        <v>1786</v>
      </c>
      <c r="D542">
        <v>16</v>
      </c>
      <c r="E542" t="s">
        <v>1787</v>
      </c>
      <c r="F542" t="s">
        <v>1788</v>
      </c>
      <c r="G542" t="s">
        <v>1922</v>
      </c>
      <c r="H542">
        <v>47</v>
      </c>
      <c r="I542">
        <v>570</v>
      </c>
      <c r="J542">
        <v>198</v>
      </c>
      <c r="K542">
        <v>494</v>
      </c>
      <c r="L542">
        <v>141</v>
      </c>
      <c r="M542">
        <v>9570.6</v>
      </c>
      <c r="N542">
        <f t="shared" si="184"/>
        <v>13362.536841738773</v>
      </c>
      <c r="O542">
        <v>3116.8</v>
      </c>
      <c r="P542">
        <f t="shared" si="185"/>
        <v>4351.6973678067625</v>
      </c>
      <c r="Q542">
        <v>12008</v>
      </c>
      <c r="R542">
        <f t="shared" si="186"/>
        <v>16765.651306668253</v>
      </c>
      <c r="S542">
        <v>128</v>
      </c>
      <c r="T542">
        <f t="shared" si="187"/>
        <v>178.71447095715658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867</v>
      </c>
      <c r="AL542">
        <v>1.0300562665576001</v>
      </c>
      <c r="AM542">
        <f t="shared" si="188"/>
        <v>1</v>
      </c>
      <c r="AN542">
        <f t="shared" si="189"/>
        <v>893.05878310543926</v>
      </c>
      <c r="AO542">
        <v>7.04</v>
      </c>
      <c r="AP542">
        <f t="shared" si="190"/>
        <v>7.251596116565505</v>
      </c>
      <c r="AQ542">
        <v>10.37</v>
      </c>
      <c r="AR542">
        <v>9750</v>
      </c>
      <c r="AS542">
        <v>5.0737861885996933</v>
      </c>
      <c r="AT542">
        <v>0.91928969405139394</v>
      </c>
      <c r="AU542" s="1">
        <f t="shared" si="191"/>
        <v>4.6642793530000004</v>
      </c>
      <c r="AV542" s="1">
        <f t="shared" si="192"/>
        <v>2.7578690821541816</v>
      </c>
      <c r="AW542" s="1">
        <f t="shared" si="193"/>
        <v>6.4350278583597573</v>
      </c>
      <c r="AX542" s="1">
        <f t="shared" si="196"/>
        <v>9.1928969405139398</v>
      </c>
      <c r="AY542" s="3">
        <v>0.1</v>
      </c>
      <c r="AZ542">
        <v>35</v>
      </c>
      <c r="BA542">
        <f t="shared" si="194"/>
        <v>0.10368970511989745</v>
      </c>
      <c r="BB542">
        <v>9.5100000000000004E-2</v>
      </c>
      <c r="BC542">
        <v>0.29249999999999998</v>
      </c>
      <c r="BD542">
        <v>9.75E-3</v>
      </c>
      <c r="BE542">
        <v>7340</v>
      </c>
      <c r="BF542">
        <f t="shared" si="197"/>
        <v>85.8</v>
      </c>
      <c r="BG542" s="6">
        <f t="shared" si="198"/>
        <v>1.1961436046511629</v>
      </c>
      <c r="BH542" s="7">
        <f t="shared" si="199"/>
        <v>2.3922872093023257</v>
      </c>
      <c r="BI542" s="6">
        <f t="shared" si="200"/>
        <v>3.5884308139534884</v>
      </c>
      <c r="BJ542">
        <v>516.41999999999996</v>
      </c>
      <c r="BK542">
        <v>98.6</v>
      </c>
      <c r="BL542">
        <v>0.12</v>
      </c>
      <c r="BM542">
        <v>0.11</v>
      </c>
      <c r="BN542" s="2">
        <f t="shared" si="195"/>
        <v>0.17570685408982048</v>
      </c>
      <c r="BO542" s="2">
        <f t="shared" si="201"/>
        <v>0.21971559664438955</v>
      </c>
      <c r="BP542" s="2">
        <f t="shared" si="202"/>
        <v>0.20112809650364277</v>
      </c>
      <c r="BQ542" s="2">
        <f t="shared" si="203"/>
        <v>0.26386961812265042</v>
      </c>
      <c r="BR542">
        <f t="shared" si="204"/>
        <v>0.19181552953519798</v>
      </c>
      <c r="BS542">
        <f t="shared" si="205"/>
        <v>0.23688052031590359</v>
      </c>
      <c r="BT542">
        <f t="shared" si="206"/>
        <v>674.24373277332882</v>
      </c>
    </row>
    <row r="543" spans="1:72" x14ac:dyDescent="0.2">
      <c r="A543">
        <v>21</v>
      </c>
      <c r="B543">
        <v>16049</v>
      </c>
      <c r="C543" t="s">
        <v>1786</v>
      </c>
      <c r="D543">
        <v>16</v>
      </c>
      <c r="E543" t="s">
        <v>1787</v>
      </c>
      <c r="F543" t="s">
        <v>1788</v>
      </c>
      <c r="G543" t="s">
        <v>1858</v>
      </c>
      <c r="H543">
        <v>49</v>
      </c>
      <c r="I543">
        <v>266</v>
      </c>
      <c r="J543">
        <v>97</v>
      </c>
      <c r="K543">
        <v>229</v>
      </c>
      <c r="L543">
        <v>69</v>
      </c>
      <c r="M543">
        <v>4604.7</v>
      </c>
      <c r="N543">
        <f t="shared" si="184"/>
        <v>6429.1134720032724</v>
      </c>
      <c r="O543">
        <v>1759.3</v>
      </c>
      <c r="P543">
        <f t="shared" si="185"/>
        <v>2456.3466308978559</v>
      </c>
      <c r="Q543">
        <v>5832.1</v>
      </c>
      <c r="R543">
        <f t="shared" si="186"/>
        <v>8142.8177036658826</v>
      </c>
      <c r="S543">
        <v>66</v>
      </c>
      <c r="T543">
        <f t="shared" si="187"/>
        <v>92.149649087283862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867</v>
      </c>
      <c r="AL543">
        <v>1.02092594165428</v>
      </c>
      <c r="AM543">
        <f t="shared" si="188"/>
        <v>1</v>
      </c>
      <c r="AN543">
        <f t="shared" si="189"/>
        <v>885.14279141426073</v>
      </c>
      <c r="AO543">
        <v>7.04</v>
      </c>
      <c r="AP543">
        <f t="shared" si="190"/>
        <v>7.1873186292461311</v>
      </c>
      <c r="AQ543">
        <v>10.37</v>
      </c>
      <c r="AR543">
        <v>9750</v>
      </c>
      <c r="AS543">
        <v>5.0737861885996933</v>
      </c>
      <c r="AT543">
        <v>0.89576778998138062</v>
      </c>
      <c r="AU543" s="1">
        <f t="shared" si="191"/>
        <v>4.544934241</v>
      </c>
      <c r="AV543" s="1">
        <f t="shared" si="192"/>
        <v>2.687303369944142</v>
      </c>
      <c r="AW543" s="1">
        <f t="shared" si="193"/>
        <v>6.270374529869664</v>
      </c>
      <c r="AX543" s="1">
        <f t="shared" si="196"/>
        <v>8.957677899813806</v>
      </c>
      <c r="AY543" s="3">
        <v>0.1</v>
      </c>
      <c r="AZ543">
        <v>35</v>
      </c>
      <c r="BA543">
        <f t="shared" si="194"/>
        <v>0.10368970511989745</v>
      </c>
      <c r="BB543">
        <v>9.5100000000000004E-2</v>
      </c>
      <c r="BC543">
        <v>0.29249999999999998</v>
      </c>
      <c r="BD543">
        <v>9.75E-3</v>
      </c>
      <c r="BE543">
        <v>7341</v>
      </c>
      <c r="BF543">
        <f t="shared" si="197"/>
        <v>85.8</v>
      </c>
      <c r="BG543" s="6">
        <f t="shared" si="198"/>
        <v>1.1961436046511629</v>
      </c>
      <c r="BH543" s="7">
        <f t="shared" si="199"/>
        <v>2.3922872093023257</v>
      </c>
      <c r="BI543" s="6">
        <f t="shared" si="200"/>
        <v>3.5884308139534884</v>
      </c>
      <c r="BJ543">
        <v>516.41999999999996</v>
      </c>
      <c r="BK543">
        <v>98.6</v>
      </c>
      <c r="BL543">
        <v>0.12</v>
      </c>
      <c r="BM543">
        <v>0.11</v>
      </c>
      <c r="BN543" s="2">
        <f t="shared" si="195"/>
        <v>0.17348080997184898</v>
      </c>
      <c r="BO543" s="2">
        <f t="shared" si="201"/>
        <v>0.21678384060862183</v>
      </c>
      <c r="BP543" s="2">
        <f t="shared" si="202"/>
        <v>0.19867193961582719</v>
      </c>
      <c r="BQ543" s="2">
        <f t="shared" si="203"/>
        <v>0.2598080912820564</v>
      </c>
      <c r="BR543">
        <f t="shared" si="204"/>
        <v>0.18888373868868069</v>
      </c>
      <c r="BS543">
        <f t="shared" si="205"/>
        <v>0.23394879068829069</v>
      </c>
      <c r="BT543">
        <f t="shared" si="206"/>
        <v>674.2437670696338</v>
      </c>
    </row>
    <row r="544" spans="1:72" x14ac:dyDescent="0.2">
      <c r="A544">
        <v>21</v>
      </c>
      <c r="B544">
        <v>16051</v>
      </c>
      <c r="C544" t="s">
        <v>1786</v>
      </c>
      <c r="D544">
        <v>16</v>
      </c>
      <c r="E544" t="s">
        <v>1787</v>
      </c>
      <c r="F544" t="s">
        <v>1788</v>
      </c>
      <c r="G544" t="s">
        <v>247</v>
      </c>
      <c r="H544">
        <v>51</v>
      </c>
      <c r="I544">
        <v>625</v>
      </c>
      <c r="J544">
        <v>255</v>
      </c>
      <c r="K544">
        <v>647</v>
      </c>
      <c r="L544">
        <v>188</v>
      </c>
      <c r="M544">
        <v>10796</v>
      </c>
      <c r="N544">
        <f t="shared" si="184"/>
        <v>15073.448659792675</v>
      </c>
      <c r="O544">
        <v>4025.3</v>
      </c>
      <c r="P544">
        <f t="shared" si="185"/>
        <v>5620.1512495612687</v>
      </c>
      <c r="Q544">
        <v>15791</v>
      </c>
      <c r="R544">
        <f t="shared" si="186"/>
        <v>22047.501647534838</v>
      </c>
      <c r="S544">
        <v>172</v>
      </c>
      <c r="T544">
        <f t="shared" si="187"/>
        <v>240.14757034867915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867</v>
      </c>
      <c r="AL544">
        <v>1.0141682205973499</v>
      </c>
      <c r="AM544">
        <f t="shared" si="188"/>
        <v>1</v>
      </c>
      <c r="AN544">
        <f t="shared" si="189"/>
        <v>879.28384725790238</v>
      </c>
      <c r="AO544">
        <v>7.04</v>
      </c>
      <c r="AP544">
        <f t="shared" si="190"/>
        <v>7.1397442730053431</v>
      </c>
      <c r="AQ544">
        <v>10.37</v>
      </c>
      <c r="AR544">
        <v>9750</v>
      </c>
      <c r="AS544">
        <v>5.0737861885996933</v>
      </c>
      <c r="AT544">
        <v>0.93532129884837267</v>
      </c>
      <c r="AU544" s="1">
        <f t="shared" si="191"/>
        <v>4.7456202879999996</v>
      </c>
      <c r="AV544" s="1">
        <f t="shared" si="192"/>
        <v>2.8059638965451179</v>
      </c>
      <c r="AW544" s="1">
        <f t="shared" si="193"/>
        <v>6.5472490919386086</v>
      </c>
      <c r="AX544" s="1">
        <f t="shared" si="196"/>
        <v>9.3532129884837261</v>
      </c>
      <c r="AY544" s="3">
        <v>0.1</v>
      </c>
      <c r="AZ544">
        <v>35</v>
      </c>
      <c r="BA544">
        <f t="shared" si="194"/>
        <v>0.10368970511989745</v>
      </c>
      <c r="BB544">
        <v>9.5100000000000004E-2</v>
      </c>
      <c r="BC544">
        <v>0.29249999999999998</v>
      </c>
      <c r="BD544">
        <v>9.75E-3</v>
      </c>
      <c r="BE544">
        <v>7342</v>
      </c>
      <c r="BF544">
        <f t="shared" si="197"/>
        <v>85.8</v>
      </c>
      <c r="BG544" s="6">
        <f t="shared" si="198"/>
        <v>1.1961436046511629</v>
      </c>
      <c r="BH544" s="7">
        <f t="shared" si="199"/>
        <v>2.3922872093023257</v>
      </c>
      <c r="BI544" s="6">
        <f t="shared" si="200"/>
        <v>3.5884308139534884</v>
      </c>
      <c r="BJ544">
        <v>516.41999999999996</v>
      </c>
      <c r="BK544">
        <v>98.6</v>
      </c>
      <c r="BL544">
        <v>0.12</v>
      </c>
      <c r="BM544">
        <v>0.11</v>
      </c>
      <c r="BN544" s="2">
        <f t="shared" si="195"/>
        <v>0.17465115224849065</v>
      </c>
      <c r="BO544" s="2">
        <f t="shared" si="201"/>
        <v>0.21896904457151251</v>
      </c>
      <c r="BP544" s="2">
        <f t="shared" si="202"/>
        <v>0.20005739475482737</v>
      </c>
      <c r="BQ544" s="2">
        <f t="shared" si="203"/>
        <v>0.26389307340122881</v>
      </c>
      <c r="BR544">
        <f t="shared" si="204"/>
        <v>0.19106890784082178</v>
      </c>
      <c r="BS544">
        <f t="shared" si="205"/>
        <v>0.2361340210593362</v>
      </c>
      <c r="BT544">
        <f t="shared" si="206"/>
        <v>674.24380136593879</v>
      </c>
    </row>
    <row r="545" spans="1:72" x14ac:dyDescent="0.2">
      <c r="A545">
        <v>21</v>
      </c>
      <c r="B545">
        <v>16053</v>
      </c>
      <c r="C545" t="s">
        <v>1786</v>
      </c>
      <c r="D545">
        <v>16</v>
      </c>
      <c r="E545" t="s">
        <v>1787</v>
      </c>
      <c r="F545" t="s">
        <v>1788</v>
      </c>
      <c r="G545" t="s">
        <v>1883</v>
      </c>
      <c r="H545">
        <v>53</v>
      </c>
      <c r="I545">
        <v>790</v>
      </c>
      <c r="J545">
        <v>249</v>
      </c>
      <c r="K545">
        <v>524</v>
      </c>
      <c r="L545">
        <v>243</v>
      </c>
      <c r="M545">
        <v>14542</v>
      </c>
      <c r="N545">
        <f t="shared" si="184"/>
        <v>20303.63934889821</v>
      </c>
      <c r="O545">
        <v>3517.3</v>
      </c>
      <c r="P545">
        <f t="shared" si="185"/>
        <v>4910.8781929500537</v>
      </c>
      <c r="Q545">
        <v>12794</v>
      </c>
      <c r="R545">
        <f t="shared" si="186"/>
        <v>17863.069854889542</v>
      </c>
      <c r="S545">
        <v>204</v>
      </c>
      <c r="T545">
        <f t="shared" si="187"/>
        <v>284.82618808796832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867</v>
      </c>
      <c r="AL545">
        <v>1.0287772837807101</v>
      </c>
      <c r="AM545">
        <f t="shared" si="188"/>
        <v>1</v>
      </c>
      <c r="AN545">
        <f t="shared" si="189"/>
        <v>891.94990503787562</v>
      </c>
      <c r="AO545">
        <v>7.04</v>
      </c>
      <c r="AP545">
        <f t="shared" si="190"/>
        <v>7.242592077816199</v>
      </c>
      <c r="AQ545">
        <v>10.37</v>
      </c>
      <c r="AR545">
        <v>9750</v>
      </c>
      <c r="AS545">
        <v>5.0737861885996933</v>
      </c>
      <c r="AT545">
        <v>0.92406937141629542</v>
      </c>
      <c r="AU545" s="1">
        <f t="shared" si="191"/>
        <v>4.6885304139999997</v>
      </c>
      <c r="AV545" s="1">
        <f t="shared" si="192"/>
        <v>2.7722081142488864</v>
      </c>
      <c r="AW545" s="1">
        <f t="shared" si="193"/>
        <v>6.468485599914068</v>
      </c>
      <c r="AX545" s="1">
        <f t="shared" si="196"/>
        <v>9.2406937141629548</v>
      </c>
      <c r="AY545" s="3">
        <v>0.1</v>
      </c>
      <c r="AZ545">
        <v>35</v>
      </c>
      <c r="BA545">
        <f t="shared" si="194"/>
        <v>0.10368970511989745</v>
      </c>
      <c r="BB545">
        <v>9.5100000000000004E-2</v>
      </c>
      <c r="BC545">
        <v>0.29249999999999998</v>
      </c>
      <c r="BD545">
        <v>9.75E-3</v>
      </c>
      <c r="BE545">
        <v>7343</v>
      </c>
      <c r="BF545">
        <f t="shared" si="197"/>
        <v>85.8</v>
      </c>
      <c r="BG545" s="6">
        <f t="shared" si="198"/>
        <v>1.1961436046511629</v>
      </c>
      <c r="BH545" s="7">
        <f t="shared" si="199"/>
        <v>2.3922872093023257</v>
      </c>
      <c r="BI545" s="6">
        <f t="shared" si="200"/>
        <v>3.5884308139534884</v>
      </c>
      <c r="BJ545">
        <v>516.41999999999996</v>
      </c>
      <c r="BK545">
        <v>98.6</v>
      </c>
      <c r="BL545">
        <v>0.12</v>
      </c>
      <c r="BM545">
        <v>0.11</v>
      </c>
      <c r="BN545" s="2">
        <f t="shared" si="195"/>
        <v>0.17579447604282841</v>
      </c>
      <c r="BO545" s="2">
        <f t="shared" si="201"/>
        <v>0.22027863089723587</v>
      </c>
      <c r="BP545" s="2">
        <f t="shared" si="202"/>
        <v>0.20159448847466255</v>
      </c>
      <c r="BQ545" s="2">
        <f t="shared" si="203"/>
        <v>0.2646622230738247</v>
      </c>
      <c r="BR545">
        <f t="shared" si="204"/>
        <v>0.19237845935579564</v>
      </c>
      <c r="BS545">
        <f t="shared" si="205"/>
        <v>0.23744363379321443</v>
      </c>
      <c r="BT545">
        <f t="shared" si="206"/>
        <v>674.24383566224378</v>
      </c>
    </row>
    <row r="546" spans="1:72" x14ac:dyDescent="0.2">
      <c r="A546">
        <v>21</v>
      </c>
      <c r="B546">
        <v>16055</v>
      </c>
      <c r="C546" t="s">
        <v>1786</v>
      </c>
      <c r="D546">
        <v>16</v>
      </c>
      <c r="E546" t="s">
        <v>1787</v>
      </c>
      <c r="F546" t="s">
        <v>1788</v>
      </c>
      <c r="G546" t="s">
        <v>1859</v>
      </c>
      <c r="H546">
        <v>55</v>
      </c>
      <c r="I546">
        <v>1075</v>
      </c>
      <c r="J546">
        <v>230</v>
      </c>
      <c r="K546">
        <v>332</v>
      </c>
      <c r="L546">
        <v>253</v>
      </c>
      <c r="M546">
        <v>20748</v>
      </c>
      <c r="N546">
        <f t="shared" si="184"/>
        <v>28968.4987767116</v>
      </c>
      <c r="O546">
        <v>3066</v>
      </c>
      <c r="P546">
        <f t="shared" si="185"/>
        <v>4280.7700621456415</v>
      </c>
      <c r="Q546">
        <v>8692.7000000000007</v>
      </c>
      <c r="R546">
        <f t="shared" si="186"/>
        <v>12136.806888197461</v>
      </c>
      <c r="S546">
        <v>199</v>
      </c>
      <c r="T546">
        <f t="shared" si="187"/>
        <v>277.84515406620437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867</v>
      </c>
      <c r="AL546">
        <v>1.01911624073982</v>
      </c>
      <c r="AM546">
        <f t="shared" si="188"/>
        <v>1</v>
      </c>
      <c r="AN546">
        <f t="shared" si="189"/>
        <v>883.57378072142399</v>
      </c>
      <c r="AO546">
        <v>7.04</v>
      </c>
      <c r="AP546">
        <f t="shared" si="190"/>
        <v>7.1745783348083325</v>
      </c>
      <c r="AQ546">
        <v>10.37</v>
      </c>
      <c r="AR546">
        <v>9750</v>
      </c>
      <c r="AS546">
        <v>5.0737861885996933</v>
      </c>
      <c r="AT546">
        <v>0.86907173895259615</v>
      </c>
      <c r="AU546" s="1">
        <f t="shared" si="191"/>
        <v>4.4094841860000002</v>
      </c>
      <c r="AV546" s="1">
        <f t="shared" si="192"/>
        <v>2.6072152168577887</v>
      </c>
      <c r="AW546" s="1">
        <f t="shared" si="193"/>
        <v>6.0835021726681733</v>
      </c>
      <c r="AX546" s="1">
        <f t="shared" si="196"/>
        <v>8.6907173895259611</v>
      </c>
      <c r="AY546" s="3">
        <v>0.1</v>
      </c>
      <c r="AZ546">
        <v>35</v>
      </c>
      <c r="BA546">
        <f t="shared" si="194"/>
        <v>0.10368970511989745</v>
      </c>
      <c r="BB546">
        <v>9.5100000000000004E-2</v>
      </c>
      <c r="BC546">
        <v>0.29249999999999998</v>
      </c>
      <c r="BD546">
        <v>9.75E-3</v>
      </c>
      <c r="BE546">
        <v>7344</v>
      </c>
      <c r="BF546">
        <f t="shared" si="197"/>
        <v>85.8</v>
      </c>
      <c r="BG546" s="6">
        <f t="shared" si="198"/>
        <v>1.1961436046511629</v>
      </c>
      <c r="BH546" s="7">
        <f t="shared" si="199"/>
        <v>2.3922872093023257</v>
      </c>
      <c r="BI546" s="6">
        <f t="shared" si="200"/>
        <v>3.5884308139534884</v>
      </c>
      <c r="BJ546">
        <v>516.41999999999996</v>
      </c>
      <c r="BK546">
        <v>98.6</v>
      </c>
      <c r="BL546">
        <v>0.12</v>
      </c>
      <c r="BM546">
        <v>0.11</v>
      </c>
      <c r="BN546" s="2">
        <f t="shared" si="195"/>
        <v>0.17194959024736403</v>
      </c>
      <c r="BO546" s="2">
        <f t="shared" si="201"/>
        <v>0.21678987627810614</v>
      </c>
      <c r="BP546" s="2">
        <f t="shared" si="202"/>
        <v>0.19921775382896961</v>
      </c>
      <c r="BQ546" s="2">
        <f t="shared" si="203"/>
        <v>0.25853190001248427</v>
      </c>
      <c r="BR546">
        <f t="shared" si="204"/>
        <v>0.18888966992591635</v>
      </c>
      <c r="BS546">
        <f t="shared" si="205"/>
        <v>0.23395490558223955</v>
      </c>
      <c r="BT546">
        <f t="shared" si="206"/>
        <v>674.24386995854877</v>
      </c>
    </row>
    <row r="547" spans="1:72" x14ac:dyDescent="0.2">
      <c r="A547">
        <v>21</v>
      </c>
      <c r="B547">
        <v>16057</v>
      </c>
      <c r="C547" t="s">
        <v>1786</v>
      </c>
      <c r="D547">
        <v>16</v>
      </c>
      <c r="E547" t="s">
        <v>1787</v>
      </c>
      <c r="F547" t="s">
        <v>1788</v>
      </c>
      <c r="G547" t="s">
        <v>1808</v>
      </c>
      <c r="H547">
        <v>57</v>
      </c>
      <c r="I547">
        <v>312</v>
      </c>
      <c r="J547">
        <v>149</v>
      </c>
      <c r="K547">
        <v>216</v>
      </c>
      <c r="L547">
        <v>93</v>
      </c>
      <c r="M547">
        <v>5926.5</v>
      </c>
      <c r="N547">
        <f t="shared" si="184"/>
        <v>8274.6196259967855</v>
      </c>
      <c r="O547">
        <v>1715.2</v>
      </c>
      <c r="P547">
        <f t="shared" si="185"/>
        <v>2394.7739108258984</v>
      </c>
      <c r="Q547">
        <v>5592.5</v>
      </c>
      <c r="R547">
        <f t="shared" si="186"/>
        <v>7808.286553342954</v>
      </c>
      <c r="S547">
        <v>84</v>
      </c>
      <c r="T547">
        <f t="shared" si="187"/>
        <v>117.281371565634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867</v>
      </c>
      <c r="AL547">
        <v>1.0223942175507501</v>
      </c>
      <c r="AM547">
        <f t="shared" si="188"/>
        <v>1</v>
      </c>
      <c r="AN547">
        <f t="shared" si="189"/>
        <v>886.41578661650033</v>
      </c>
      <c r="AO547">
        <v>7.04</v>
      </c>
      <c r="AP547">
        <f t="shared" si="190"/>
        <v>7.1976552915572807</v>
      </c>
      <c r="AQ547">
        <v>10.37</v>
      </c>
      <c r="AR547">
        <v>9750</v>
      </c>
      <c r="AS547">
        <v>5.0737861885996933</v>
      </c>
      <c r="AT547">
        <v>0.87152013242804693</v>
      </c>
      <c r="AU547" s="1">
        <f t="shared" si="191"/>
        <v>4.4219068110000004</v>
      </c>
      <c r="AV547" s="1">
        <f t="shared" si="192"/>
        <v>2.6145603972841407</v>
      </c>
      <c r="AW547" s="1">
        <f t="shared" si="193"/>
        <v>6.1006409269963289</v>
      </c>
      <c r="AX547" s="1">
        <f t="shared" si="196"/>
        <v>8.7152013242804696</v>
      </c>
      <c r="AY547" s="3">
        <v>0.1</v>
      </c>
      <c r="AZ547">
        <v>35</v>
      </c>
      <c r="BA547">
        <f t="shared" si="194"/>
        <v>0.10368970511989745</v>
      </c>
      <c r="BB547">
        <v>9.5100000000000004E-2</v>
      </c>
      <c r="BC547">
        <v>0.29249999999999998</v>
      </c>
      <c r="BD547">
        <v>9.75E-3</v>
      </c>
      <c r="BE547">
        <v>7345</v>
      </c>
      <c r="BF547">
        <f t="shared" si="197"/>
        <v>85.8</v>
      </c>
      <c r="BG547" s="6">
        <f t="shared" si="198"/>
        <v>1.1961436046511629</v>
      </c>
      <c r="BH547" s="7">
        <f t="shared" si="199"/>
        <v>2.3922872093023257</v>
      </c>
      <c r="BI547" s="6">
        <f t="shared" si="200"/>
        <v>3.5884308139534884</v>
      </c>
      <c r="BJ547">
        <v>516.41999999999996</v>
      </c>
      <c r="BK547">
        <v>98.6</v>
      </c>
      <c r="BL547">
        <v>0.12</v>
      </c>
      <c r="BM547">
        <v>0.11</v>
      </c>
      <c r="BN547" s="2">
        <f t="shared" si="195"/>
        <v>0.1724521450799571</v>
      </c>
      <c r="BO547" s="2">
        <f t="shared" si="201"/>
        <v>0.21584775707263593</v>
      </c>
      <c r="BP547" s="2">
        <f t="shared" si="202"/>
        <v>0.19822612953890628</v>
      </c>
      <c r="BQ547" s="2">
        <f t="shared" si="203"/>
        <v>0.25770737857712051</v>
      </c>
      <c r="BR547">
        <f t="shared" si="204"/>
        <v>0.18794751590969658</v>
      </c>
      <c r="BS547">
        <f t="shared" si="205"/>
        <v>0.23301281278492417</v>
      </c>
      <c r="BT547">
        <f t="shared" si="206"/>
        <v>674.24390425485376</v>
      </c>
    </row>
    <row r="548" spans="1:72" x14ac:dyDescent="0.2">
      <c r="A548">
        <v>21</v>
      </c>
      <c r="B548">
        <v>16059</v>
      </c>
      <c r="C548" t="s">
        <v>1786</v>
      </c>
      <c r="D548">
        <v>16</v>
      </c>
      <c r="E548" t="s">
        <v>1787</v>
      </c>
      <c r="F548" t="s">
        <v>1788</v>
      </c>
      <c r="G548" t="s">
        <v>1796</v>
      </c>
      <c r="H548">
        <v>59</v>
      </c>
      <c r="I548">
        <v>409</v>
      </c>
      <c r="J548">
        <v>195</v>
      </c>
      <c r="K548">
        <v>495</v>
      </c>
      <c r="L548">
        <v>89</v>
      </c>
      <c r="M548">
        <v>7015.4</v>
      </c>
      <c r="N548">
        <f t="shared" si="184"/>
        <v>9794.9492152565326</v>
      </c>
      <c r="O548">
        <v>3112.6</v>
      </c>
      <c r="P548">
        <f t="shared" si="185"/>
        <v>4345.8332992284804</v>
      </c>
      <c r="Q548">
        <v>12018</v>
      </c>
      <c r="R548">
        <f t="shared" si="186"/>
        <v>16779.613374711778</v>
      </c>
      <c r="S548">
        <v>89</v>
      </c>
      <c r="T548">
        <f t="shared" si="187"/>
        <v>124.26240558739794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867</v>
      </c>
      <c r="AL548">
        <v>1.01750213560397</v>
      </c>
      <c r="AM548">
        <f t="shared" si="188"/>
        <v>1</v>
      </c>
      <c r="AN548">
        <f t="shared" si="189"/>
        <v>882.17435156864201</v>
      </c>
      <c r="AO548">
        <v>7.04</v>
      </c>
      <c r="AP548">
        <f t="shared" si="190"/>
        <v>7.163215034651949</v>
      </c>
      <c r="AQ548">
        <v>10.37</v>
      </c>
      <c r="AR548">
        <v>9750</v>
      </c>
      <c r="AS548">
        <v>5.0737861885996933</v>
      </c>
      <c r="AT548">
        <v>0.90776334551676219</v>
      </c>
      <c r="AU548" s="1">
        <f t="shared" si="191"/>
        <v>4.6057971249999996</v>
      </c>
      <c r="AV548" s="1">
        <f t="shared" si="192"/>
        <v>2.7232900365502868</v>
      </c>
      <c r="AW548" s="1">
        <f t="shared" si="193"/>
        <v>6.3543434186173355</v>
      </c>
      <c r="AX548" s="1">
        <f t="shared" si="196"/>
        <v>9.0776334551676214</v>
      </c>
      <c r="AY548" s="3">
        <v>0.1</v>
      </c>
      <c r="AZ548">
        <v>35</v>
      </c>
      <c r="BA548">
        <f t="shared" si="194"/>
        <v>0.10368970511989745</v>
      </c>
      <c r="BB548">
        <v>9.5100000000000004E-2</v>
      </c>
      <c r="BC548">
        <v>0.29249999999999998</v>
      </c>
      <c r="BD548">
        <v>9.75E-3</v>
      </c>
      <c r="BE548">
        <v>7346</v>
      </c>
      <c r="BF548">
        <f t="shared" si="197"/>
        <v>85.8</v>
      </c>
      <c r="BG548" s="6">
        <f t="shared" si="198"/>
        <v>1.1961436046511629</v>
      </c>
      <c r="BH548" s="7">
        <f t="shared" si="199"/>
        <v>2.3922872093023257</v>
      </c>
      <c r="BI548" s="6">
        <f t="shared" si="200"/>
        <v>3.5884308139534884</v>
      </c>
      <c r="BJ548">
        <v>516.41999999999996</v>
      </c>
      <c r="BK548">
        <v>98.6</v>
      </c>
      <c r="BL548">
        <v>0.12</v>
      </c>
      <c r="BM548">
        <v>0.11</v>
      </c>
      <c r="BN548" s="2">
        <f t="shared" si="195"/>
        <v>0.17367581976767971</v>
      </c>
      <c r="BO548" s="2">
        <f t="shared" si="201"/>
        <v>0.21748459801955622</v>
      </c>
      <c r="BP548" s="2">
        <f t="shared" si="202"/>
        <v>0.19913015390717154</v>
      </c>
      <c r="BQ548" s="2">
        <f t="shared" si="203"/>
        <v>0.26108500223869052</v>
      </c>
      <c r="BR548">
        <f t="shared" si="204"/>
        <v>0.18958432204586728</v>
      </c>
      <c r="BS548">
        <f t="shared" si="205"/>
        <v>0.23464968013999929</v>
      </c>
      <c r="BT548">
        <f t="shared" si="206"/>
        <v>674.24393855115875</v>
      </c>
    </row>
    <row r="549" spans="1:72" x14ac:dyDescent="0.2">
      <c r="A549">
        <v>21</v>
      </c>
      <c r="B549">
        <v>16061</v>
      </c>
      <c r="C549" t="s">
        <v>1786</v>
      </c>
      <c r="D549">
        <v>16</v>
      </c>
      <c r="E549" t="s">
        <v>1787</v>
      </c>
      <c r="F549" t="s">
        <v>1788</v>
      </c>
      <c r="G549" t="s">
        <v>714</v>
      </c>
      <c r="H549">
        <v>61</v>
      </c>
      <c r="I549">
        <v>409</v>
      </c>
      <c r="J549">
        <v>153</v>
      </c>
      <c r="K549">
        <v>225</v>
      </c>
      <c r="L549">
        <v>113</v>
      </c>
      <c r="M549">
        <v>7154.4</v>
      </c>
      <c r="N549">
        <f t="shared" si="184"/>
        <v>9989.0219610615695</v>
      </c>
      <c r="O549">
        <v>1723.6</v>
      </c>
      <c r="P549">
        <f t="shared" si="185"/>
        <v>2406.5020479824616</v>
      </c>
      <c r="Q549">
        <v>5701.8</v>
      </c>
      <c r="R549">
        <f t="shared" si="186"/>
        <v>7960.8919570587141</v>
      </c>
      <c r="S549">
        <v>101</v>
      </c>
      <c r="T549">
        <f t="shared" si="187"/>
        <v>141.01688723963136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867</v>
      </c>
      <c r="AL549">
        <v>1.0240890062772301</v>
      </c>
      <c r="AM549">
        <f t="shared" si="188"/>
        <v>1</v>
      </c>
      <c r="AN549">
        <f t="shared" si="189"/>
        <v>887.88516844235846</v>
      </c>
      <c r="AO549">
        <v>7.04</v>
      </c>
      <c r="AP549">
        <f t="shared" si="190"/>
        <v>7.2095866041917001</v>
      </c>
      <c r="AQ549">
        <v>10.37</v>
      </c>
      <c r="AR549">
        <v>9750</v>
      </c>
      <c r="AS549">
        <v>5.0737861885996933</v>
      </c>
      <c r="AT549">
        <v>0.87220525570103991</v>
      </c>
      <c r="AU549" s="1">
        <f t="shared" si="191"/>
        <v>4.4253829800000002</v>
      </c>
      <c r="AV549" s="1">
        <f t="shared" si="192"/>
        <v>2.6166157671031196</v>
      </c>
      <c r="AW549" s="1">
        <f t="shared" si="193"/>
        <v>6.1054367899072792</v>
      </c>
      <c r="AX549" s="1">
        <f t="shared" si="196"/>
        <v>8.7220525570103984</v>
      </c>
      <c r="AY549" s="3">
        <v>0.1</v>
      </c>
      <c r="AZ549">
        <v>35</v>
      </c>
      <c r="BA549">
        <f t="shared" si="194"/>
        <v>0.10368970511989745</v>
      </c>
      <c r="BB549">
        <v>9.5100000000000004E-2</v>
      </c>
      <c r="BC549">
        <v>0.29249999999999998</v>
      </c>
      <c r="BD549">
        <v>9.75E-3</v>
      </c>
      <c r="BE549">
        <v>7347</v>
      </c>
      <c r="BF549">
        <f t="shared" si="197"/>
        <v>85.8</v>
      </c>
      <c r="BG549" s="6">
        <f t="shared" si="198"/>
        <v>1.1961436046511629</v>
      </c>
      <c r="BH549" s="7">
        <f t="shared" si="199"/>
        <v>2.3922872093023257</v>
      </c>
      <c r="BI549" s="6">
        <f t="shared" si="200"/>
        <v>3.5884308139534884</v>
      </c>
      <c r="BJ549">
        <v>516.41999999999996</v>
      </c>
      <c r="BK549">
        <v>98.6</v>
      </c>
      <c r="BL549">
        <v>0.12</v>
      </c>
      <c r="BM549">
        <v>0.11</v>
      </c>
      <c r="BN549" s="2">
        <f t="shared" si="195"/>
        <v>0.1726832479232549</v>
      </c>
      <c r="BO549" s="2">
        <f t="shared" si="201"/>
        <v>0.21617713859858301</v>
      </c>
      <c r="BP549" s="2">
        <f t="shared" si="202"/>
        <v>0.19854165827283843</v>
      </c>
      <c r="BQ549" s="2">
        <f t="shared" si="203"/>
        <v>0.2580696669744344</v>
      </c>
      <c r="BR549">
        <f t="shared" si="204"/>
        <v>0.18827682781414454</v>
      </c>
      <c r="BS549">
        <f t="shared" si="205"/>
        <v>0.23334224712718094</v>
      </c>
      <c r="BT549">
        <f t="shared" si="206"/>
        <v>674.24397284746374</v>
      </c>
    </row>
    <row r="550" spans="1:72" x14ac:dyDescent="0.2">
      <c r="A550">
        <v>21</v>
      </c>
      <c r="B550">
        <v>16063</v>
      </c>
      <c r="C550" t="s">
        <v>1786</v>
      </c>
      <c r="D550">
        <v>16</v>
      </c>
      <c r="E550" t="s">
        <v>1787</v>
      </c>
      <c r="F550" t="s">
        <v>1788</v>
      </c>
      <c r="G550" t="s">
        <v>281</v>
      </c>
      <c r="H550">
        <v>63</v>
      </c>
      <c r="I550">
        <v>620</v>
      </c>
      <c r="J550">
        <v>210</v>
      </c>
      <c r="K550">
        <v>511</v>
      </c>
      <c r="L550">
        <v>184</v>
      </c>
      <c r="M550">
        <v>9908.7999999999993</v>
      </c>
      <c r="N550">
        <f t="shared" si="184"/>
        <v>13834.733982970884</v>
      </c>
      <c r="O550">
        <v>3221.7</v>
      </c>
      <c r="P550">
        <f t="shared" si="185"/>
        <v>4498.1594615833701</v>
      </c>
      <c r="Q550">
        <v>12102</v>
      </c>
      <c r="R550">
        <f t="shared" si="186"/>
        <v>16896.894746277412</v>
      </c>
      <c r="S550">
        <v>160</v>
      </c>
      <c r="T550">
        <f t="shared" si="187"/>
        <v>223.39308869644572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867</v>
      </c>
      <c r="AL550">
        <v>1.02690604660246</v>
      </c>
      <c r="AM550">
        <f t="shared" si="188"/>
        <v>1</v>
      </c>
      <c r="AN550">
        <f t="shared" si="189"/>
        <v>890.3275424043328</v>
      </c>
      <c r="AO550">
        <v>7.04</v>
      </c>
      <c r="AP550">
        <f t="shared" si="190"/>
        <v>7.2294185680813188</v>
      </c>
      <c r="AQ550">
        <v>10.37</v>
      </c>
      <c r="AR550">
        <v>9750</v>
      </c>
      <c r="AS550">
        <v>5.0737861885996933</v>
      </c>
      <c r="AT550">
        <v>0.92148400449061096</v>
      </c>
      <c r="AU550" s="1">
        <f t="shared" si="191"/>
        <v>4.6754128149999996</v>
      </c>
      <c r="AV550" s="1">
        <f t="shared" si="192"/>
        <v>2.7644520134718329</v>
      </c>
      <c r="AW550" s="1">
        <f t="shared" si="193"/>
        <v>6.4503880314342767</v>
      </c>
      <c r="AX550" s="1">
        <f t="shared" si="196"/>
        <v>9.2148400449061096</v>
      </c>
      <c r="AY550" s="3">
        <v>0.1</v>
      </c>
      <c r="AZ550">
        <v>35</v>
      </c>
      <c r="BA550">
        <f t="shared" si="194"/>
        <v>0.10368970511989745</v>
      </c>
      <c r="BB550">
        <v>9.5100000000000004E-2</v>
      </c>
      <c r="BC550">
        <v>0.29249999999999998</v>
      </c>
      <c r="BD550">
        <v>9.75E-3</v>
      </c>
      <c r="BE550">
        <v>7348</v>
      </c>
      <c r="BF550">
        <f t="shared" si="197"/>
        <v>85.8</v>
      </c>
      <c r="BG550" s="6">
        <f t="shared" si="198"/>
        <v>1.1961436046511629</v>
      </c>
      <c r="BH550" s="7">
        <f t="shared" si="199"/>
        <v>2.3922872093023257</v>
      </c>
      <c r="BI550" s="6">
        <f t="shared" si="200"/>
        <v>3.5884308139534884</v>
      </c>
      <c r="BJ550">
        <v>516.41999999999996</v>
      </c>
      <c r="BK550">
        <v>98.6</v>
      </c>
      <c r="BL550">
        <v>0.12</v>
      </c>
      <c r="BM550">
        <v>0.11</v>
      </c>
      <c r="BN550" s="2">
        <f t="shared" si="195"/>
        <v>0.17544883723841728</v>
      </c>
      <c r="BO550" s="2">
        <f t="shared" si="201"/>
        <v>0.21950870417331342</v>
      </c>
      <c r="BP550" s="2">
        <f t="shared" si="202"/>
        <v>0.2008768363584138</v>
      </c>
      <c r="BQ550" s="2">
        <f t="shared" si="203"/>
        <v>0.26376811966489799</v>
      </c>
      <c r="BR550">
        <f t="shared" si="204"/>
        <v>0.19160835857812536</v>
      </c>
      <c r="BS550">
        <f t="shared" si="205"/>
        <v>0.23667383911006615</v>
      </c>
      <c r="BT550">
        <f t="shared" si="206"/>
        <v>674.24400714376873</v>
      </c>
    </row>
    <row r="551" spans="1:72" x14ac:dyDescent="0.2">
      <c r="A551">
        <v>21</v>
      </c>
      <c r="B551">
        <v>16065</v>
      </c>
      <c r="C551" t="s">
        <v>1786</v>
      </c>
      <c r="D551">
        <v>16</v>
      </c>
      <c r="E551" t="s">
        <v>1787</v>
      </c>
      <c r="F551" t="s">
        <v>1788</v>
      </c>
      <c r="G551" t="s">
        <v>219</v>
      </c>
      <c r="H551">
        <v>65</v>
      </c>
      <c r="I551">
        <v>617</v>
      </c>
      <c r="J551">
        <v>309</v>
      </c>
      <c r="K551">
        <v>638</v>
      </c>
      <c r="L551">
        <v>172</v>
      </c>
      <c r="M551">
        <v>10624</v>
      </c>
      <c r="N551">
        <f t="shared" si="184"/>
        <v>14833.301089443996</v>
      </c>
      <c r="O551">
        <v>3986</v>
      </c>
      <c r="P551">
        <f t="shared" si="185"/>
        <v>5565.2803221502045</v>
      </c>
      <c r="Q551">
        <v>15671</v>
      </c>
      <c r="R551">
        <f t="shared" si="186"/>
        <v>21879.956831012507</v>
      </c>
      <c r="S551">
        <v>158</v>
      </c>
      <c r="T551">
        <f t="shared" si="187"/>
        <v>220.60067508774014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867</v>
      </c>
      <c r="AL551">
        <v>1.0124870856603001</v>
      </c>
      <c r="AM551">
        <f t="shared" si="188"/>
        <v>1</v>
      </c>
      <c r="AN551">
        <f t="shared" si="189"/>
        <v>877.82630326748017</v>
      </c>
      <c r="AO551">
        <v>7.04</v>
      </c>
      <c r="AP551">
        <f t="shared" si="190"/>
        <v>7.1279090830485128</v>
      </c>
      <c r="AQ551">
        <v>10.37</v>
      </c>
      <c r="AR551">
        <v>9750</v>
      </c>
      <c r="AS551">
        <v>5.0737861885996933</v>
      </c>
      <c r="AT551">
        <v>0.95062928821034387</v>
      </c>
      <c r="AU551" s="1">
        <f t="shared" si="191"/>
        <v>4.8232897530000001</v>
      </c>
      <c r="AV551" s="1">
        <f t="shared" si="192"/>
        <v>2.8518878646310317</v>
      </c>
      <c r="AW551" s="1">
        <f t="shared" si="193"/>
        <v>6.6544050174724072</v>
      </c>
      <c r="AX551" s="1">
        <f t="shared" si="196"/>
        <v>9.5062928821034394</v>
      </c>
      <c r="AY551" s="3">
        <v>0.1</v>
      </c>
      <c r="AZ551">
        <v>35</v>
      </c>
      <c r="BA551">
        <f t="shared" si="194"/>
        <v>0.10368970511989745</v>
      </c>
      <c r="BB551">
        <v>9.5100000000000004E-2</v>
      </c>
      <c r="BC551">
        <v>0.29249999999999998</v>
      </c>
      <c r="BD551">
        <v>9.75E-3</v>
      </c>
      <c r="BE551">
        <v>7349</v>
      </c>
      <c r="BF551">
        <f t="shared" si="197"/>
        <v>85.8</v>
      </c>
      <c r="BG551" s="6">
        <f t="shared" si="198"/>
        <v>1.1961436046511629</v>
      </c>
      <c r="BH551" s="7">
        <f t="shared" si="199"/>
        <v>2.3922872093023257</v>
      </c>
      <c r="BI551" s="6">
        <f t="shared" si="200"/>
        <v>3.5884308139534884</v>
      </c>
      <c r="BJ551">
        <v>516.41999999999996</v>
      </c>
      <c r="BK551">
        <v>98.6</v>
      </c>
      <c r="BL551">
        <v>0.12</v>
      </c>
      <c r="BM551">
        <v>0.11</v>
      </c>
      <c r="BN551" s="2">
        <f t="shared" si="195"/>
        <v>0.17521280812852358</v>
      </c>
      <c r="BO551" s="2">
        <f t="shared" si="201"/>
        <v>0.2195078391789192</v>
      </c>
      <c r="BP551" s="2">
        <f t="shared" si="202"/>
        <v>0.20028667076732171</v>
      </c>
      <c r="BQ551" s="2">
        <f t="shared" si="203"/>
        <v>0.2651671196876777</v>
      </c>
      <c r="BR551">
        <f t="shared" si="204"/>
        <v>0.19160745877298158</v>
      </c>
      <c r="BS551">
        <f t="shared" si="205"/>
        <v>0.23667300052382678</v>
      </c>
      <c r="BT551">
        <f t="shared" si="206"/>
        <v>674.24404144007372</v>
      </c>
    </row>
    <row r="552" spans="1:72" x14ac:dyDescent="0.2">
      <c r="A552">
        <v>21</v>
      </c>
      <c r="B552">
        <v>16067</v>
      </c>
      <c r="C552" t="s">
        <v>1786</v>
      </c>
      <c r="D552">
        <v>16</v>
      </c>
      <c r="E552" t="s">
        <v>1787</v>
      </c>
      <c r="F552" t="s">
        <v>1788</v>
      </c>
      <c r="G552" t="s">
        <v>1802</v>
      </c>
      <c r="H552">
        <v>67</v>
      </c>
      <c r="I552">
        <v>571</v>
      </c>
      <c r="J552">
        <v>252</v>
      </c>
      <c r="K552">
        <v>515</v>
      </c>
      <c r="L552">
        <v>159</v>
      </c>
      <c r="M552">
        <v>9292.5</v>
      </c>
      <c r="N552">
        <f t="shared" si="184"/>
        <v>12974.251729448262</v>
      </c>
      <c r="O552">
        <v>3245.9</v>
      </c>
      <c r="P552">
        <f t="shared" si="185"/>
        <v>4531.9476662487077</v>
      </c>
      <c r="Q552">
        <v>12213</v>
      </c>
      <c r="R552">
        <f t="shared" si="186"/>
        <v>17051.873701560573</v>
      </c>
      <c r="S552">
        <v>142</v>
      </c>
      <c r="T552">
        <f t="shared" si="187"/>
        <v>198.26136621809559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867</v>
      </c>
      <c r="AL552">
        <v>1.02414347814477</v>
      </c>
      <c r="AM552">
        <f t="shared" si="188"/>
        <v>1</v>
      </c>
      <c r="AN552">
        <f t="shared" si="189"/>
        <v>887.93239555151558</v>
      </c>
      <c r="AO552">
        <v>7.04</v>
      </c>
      <c r="AP552">
        <f t="shared" si="190"/>
        <v>7.2099700861391813</v>
      </c>
      <c r="AQ552">
        <v>10.37</v>
      </c>
      <c r="AR552">
        <v>9750</v>
      </c>
      <c r="AS552">
        <v>5.0737861885996933</v>
      </c>
      <c r="AT552">
        <v>0.92613512815305954</v>
      </c>
      <c r="AU552" s="1">
        <f t="shared" si="191"/>
        <v>4.6990116220000004</v>
      </c>
      <c r="AV552" s="1">
        <f t="shared" si="192"/>
        <v>2.7784053844591785</v>
      </c>
      <c r="AW552" s="1">
        <f t="shared" si="193"/>
        <v>6.4829458970714171</v>
      </c>
      <c r="AX552" s="1">
        <f t="shared" si="196"/>
        <v>9.2613512815305956</v>
      </c>
      <c r="AY552" s="3">
        <v>0.1</v>
      </c>
      <c r="AZ552">
        <v>35</v>
      </c>
      <c r="BA552">
        <f t="shared" si="194"/>
        <v>0.10368970511989745</v>
      </c>
      <c r="BB552">
        <v>9.5100000000000004E-2</v>
      </c>
      <c r="BC552">
        <v>0.29249999999999998</v>
      </c>
      <c r="BD552">
        <v>9.75E-3</v>
      </c>
      <c r="BE552">
        <v>7350</v>
      </c>
      <c r="BF552">
        <f t="shared" si="197"/>
        <v>85.8</v>
      </c>
      <c r="BG552" s="6">
        <f t="shared" si="198"/>
        <v>1.1961436046511629</v>
      </c>
      <c r="BH552" s="7">
        <f t="shared" si="199"/>
        <v>2.3922872093023257</v>
      </c>
      <c r="BI552" s="6">
        <f t="shared" si="200"/>
        <v>3.5884308139534884</v>
      </c>
      <c r="BJ552">
        <v>516.41999999999996</v>
      </c>
      <c r="BK552">
        <v>98.6</v>
      </c>
      <c r="BL552">
        <v>0.12</v>
      </c>
      <c r="BM552">
        <v>0.11</v>
      </c>
      <c r="BN552" s="2">
        <f t="shared" si="195"/>
        <v>0.17535746567644533</v>
      </c>
      <c r="BO552" s="2">
        <f t="shared" si="201"/>
        <v>0.21937429846326634</v>
      </c>
      <c r="BP552" s="2">
        <f t="shared" si="202"/>
        <v>0.20064838764724335</v>
      </c>
      <c r="BQ552" s="2">
        <f t="shared" si="203"/>
        <v>0.26385711014368962</v>
      </c>
      <c r="BR552">
        <f t="shared" si="204"/>
        <v>0.19147388324657919</v>
      </c>
      <c r="BS552">
        <f t="shared" si="205"/>
        <v>0.23653948621632875</v>
      </c>
      <c r="BT552">
        <f t="shared" si="206"/>
        <v>674.2440757363787</v>
      </c>
    </row>
    <row r="553" spans="1:72" x14ac:dyDescent="0.2">
      <c r="A553">
        <v>21</v>
      </c>
      <c r="B553">
        <v>16069</v>
      </c>
      <c r="C553" t="s">
        <v>1786</v>
      </c>
      <c r="D553">
        <v>16</v>
      </c>
      <c r="E553" t="s">
        <v>1787</v>
      </c>
      <c r="F553" t="s">
        <v>1788</v>
      </c>
      <c r="G553" t="s">
        <v>1821</v>
      </c>
      <c r="H553">
        <v>69</v>
      </c>
      <c r="I553">
        <v>405</v>
      </c>
      <c r="J553">
        <v>203</v>
      </c>
      <c r="K553">
        <v>235</v>
      </c>
      <c r="L553">
        <v>113</v>
      </c>
      <c r="M553">
        <v>7039</v>
      </c>
      <c r="N553">
        <f t="shared" si="184"/>
        <v>9827.8996958392581</v>
      </c>
      <c r="O553">
        <v>1786</v>
      </c>
      <c r="P553">
        <f t="shared" si="185"/>
        <v>2493.6253525740754</v>
      </c>
      <c r="Q553">
        <v>5854.1</v>
      </c>
      <c r="R553">
        <f t="shared" si="186"/>
        <v>8173.534253361644</v>
      </c>
      <c r="S553">
        <v>99</v>
      </c>
      <c r="T553">
        <f t="shared" si="187"/>
        <v>138.22447363092579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867</v>
      </c>
      <c r="AL553">
        <v>1.0257105926672601</v>
      </c>
      <c r="AM553">
        <f t="shared" si="188"/>
        <v>1</v>
      </c>
      <c r="AN553">
        <f t="shared" si="189"/>
        <v>889.29108384251447</v>
      </c>
      <c r="AO553">
        <v>7.04</v>
      </c>
      <c r="AP553">
        <f t="shared" si="190"/>
        <v>7.2210025723775111</v>
      </c>
      <c r="AQ553">
        <v>10.37</v>
      </c>
      <c r="AR553">
        <v>9750</v>
      </c>
      <c r="AS553">
        <v>5.0737861885996933</v>
      </c>
      <c r="AT553">
        <v>0.87251895949951208</v>
      </c>
      <c r="AU553" s="1">
        <f t="shared" si="191"/>
        <v>4.4269746459999997</v>
      </c>
      <c r="AV553" s="1">
        <f t="shared" si="192"/>
        <v>2.6175568784985361</v>
      </c>
      <c r="AW553" s="1">
        <f t="shared" si="193"/>
        <v>6.1076327164965845</v>
      </c>
      <c r="AX553" s="1">
        <f t="shared" si="196"/>
        <v>8.7251895949951201</v>
      </c>
      <c r="AY553" s="3">
        <v>0.1</v>
      </c>
      <c r="AZ553">
        <v>35</v>
      </c>
      <c r="BA553">
        <f t="shared" si="194"/>
        <v>0.10368970511989745</v>
      </c>
      <c r="BB553">
        <v>9.5100000000000004E-2</v>
      </c>
      <c r="BC553">
        <v>0.29249999999999998</v>
      </c>
      <c r="BD553">
        <v>9.75E-3</v>
      </c>
      <c r="BE553">
        <v>7351</v>
      </c>
      <c r="BF553">
        <f t="shared" si="197"/>
        <v>85.8</v>
      </c>
      <c r="BG553" s="6">
        <f t="shared" si="198"/>
        <v>1.1961436046511629</v>
      </c>
      <c r="BH553" s="7">
        <f t="shared" si="199"/>
        <v>2.3922872093023257</v>
      </c>
      <c r="BI553" s="6">
        <f t="shared" si="200"/>
        <v>3.5884308139534884</v>
      </c>
      <c r="BJ553">
        <v>516.41999999999996</v>
      </c>
      <c r="BK553">
        <v>98.6</v>
      </c>
      <c r="BL553">
        <v>0.12</v>
      </c>
      <c r="BM553">
        <v>0.11</v>
      </c>
      <c r="BN553" s="2">
        <f t="shared" si="195"/>
        <v>0.17288745884064002</v>
      </c>
      <c r="BO553" s="2">
        <f t="shared" si="201"/>
        <v>0.21638630512481144</v>
      </c>
      <c r="BP553" s="2">
        <f t="shared" si="202"/>
        <v>0.19874448189167215</v>
      </c>
      <c r="BQ553" s="2">
        <f t="shared" si="203"/>
        <v>0.2582939008775138</v>
      </c>
      <c r="BR553">
        <f t="shared" si="204"/>
        <v>0.1884858550973747</v>
      </c>
      <c r="BS553">
        <f t="shared" si="205"/>
        <v>0.23355151928602869</v>
      </c>
      <c r="BT553">
        <f t="shared" si="206"/>
        <v>674.24411003268369</v>
      </c>
    </row>
    <row r="554" spans="1:72" x14ac:dyDescent="0.2">
      <c r="A554">
        <v>21</v>
      </c>
      <c r="B554">
        <v>16071</v>
      </c>
      <c r="C554" t="s">
        <v>1786</v>
      </c>
      <c r="D554">
        <v>16</v>
      </c>
      <c r="E554" t="s">
        <v>1787</v>
      </c>
      <c r="F554" t="s">
        <v>1788</v>
      </c>
      <c r="G554" t="s">
        <v>280</v>
      </c>
      <c r="H554">
        <v>71</v>
      </c>
      <c r="I554">
        <v>520</v>
      </c>
      <c r="J554">
        <v>163</v>
      </c>
      <c r="K554">
        <v>392</v>
      </c>
      <c r="L554">
        <v>140</v>
      </c>
      <c r="M554">
        <v>8724.2999999999993</v>
      </c>
      <c r="N554">
        <f t="shared" si="184"/>
        <v>12180.927023215008</v>
      </c>
      <c r="O554">
        <v>2555.6</v>
      </c>
      <c r="P554">
        <f t="shared" si="185"/>
        <v>3568.146109203979</v>
      </c>
      <c r="Q554">
        <v>9468.9</v>
      </c>
      <c r="R554">
        <f t="shared" si="186"/>
        <v>13220.542609736092</v>
      </c>
      <c r="S554">
        <v>124</v>
      </c>
      <c r="T554">
        <f t="shared" si="187"/>
        <v>173.12964373974543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867</v>
      </c>
      <c r="AL554">
        <v>1.0176943974061401</v>
      </c>
      <c r="AM554">
        <f t="shared" si="188"/>
        <v>1</v>
      </c>
      <c r="AN554">
        <f t="shared" si="189"/>
        <v>882.34104255112345</v>
      </c>
      <c r="AO554">
        <v>7.04</v>
      </c>
      <c r="AP554">
        <f t="shared" si="190"/>
        <v>7.1645685577392264</v>
      </c>
      <c r="AQ554">
        <v>10.37</v>
      </c>
      <c r="AR554">
        <v>9750</v>
      </c>
      <c r="AS554">
        <v>5.0737861885996933</v>
      </c>
      <c r="AT554">
        <v>0.95898129072381499</v>
      </c>
      <c r="AU554" s="1">
        <f t="shared" si="191"/>
        <v>4.8656660279999997</v>
      </c>
      <c r="AV554" s="1">
        <f t="shared" si="192"/>
        <v>2.8769438721714451</v>
      </c>
      <c r="AW554" s="1">
        <f t="shared" si="193"/>
        <v>6.7128690350667046</v>
      </c>
      <c r="AX554" s="1">
        <f t="shared" si="196"/>
        <v>9.5898129072381497</v>
      </c>
      <c r="AY554" s="3">
        <v>0.1</v>
      </c>
      <c r="AZ554">
        <v>35</v>
      </c>
      <c r="BA554">
        <f t="shared" si="194"/>
        <v>0.10368970511989745</v>
      </c>
      <c r="BB554">
        <v>9.5100000000000004E-2</v>
      </c>
      <c r="BC554">
        <v>0.29249999999999998</v>
      </c>
      <c r="BD554">
        <v>9.75E-3</v>
      </c>
      <c r="BE554">
        <v>7352</v>
      </c>
      <c r="BF554">
        <f t="shared" si="197"/>
        <v>85.8</v>
      </c>
      <c r="BG554" s="6">
        <f t="shared" si="198"/>
        <v>1.1961436046511629</v>
      </c>
      <c r="BH554" s="7">
        <f t="shared" si="199"/>
        <v>2.3922872093023257</v>
      </c>
      <c r="BI554" s="6">
        <f t="shared" si="200"/>
        <v>3.5884308139534884</v>
      </c>
      <c r="BJ554">
        <v>516.41999999999996</v>
      </c>
      <c r="BK554">
        <v>98.6</v>
      </c>
      <c r="BL554">
        <v>0.12</v>
      </c>
      <c r="BM554">
        <v>0.11</v>
      </c>
      <c r="BN554" s="2">
        <f t="shared" si="195"/>
        <v>0.17623191367472338</v>
      </c>
      <c r="BO554" s="2">
        <f t="shared" si="201"/>
        <v>0.22004407521444042</v>
      </c>
      <c r="BP554" s="2">
        <f t="shared" si="202"/>
        <v>0.20065403419511196</v>
      </c>
      <c r="BQ554" s="2">
        <f t="shared" si="203"/>
        <v>0.26610450728701235</v>
      </c>
      <c r="BR554">
        <f t="shared" si="204"/>
        <v>0.19214359037625411</v>
      </c>
      <c r="BS554">
        <f t="shared" si="205"/>
        <v>0.23720931578381249</v>
      </c>
      <c r="BT554">
        <f t="shared" si="206"/>
        <v>674.24414432898868</v>
      </c>
    </row>
    <row r="555" spans="1:72" x14ac:dyDescent="0.2">
      <c r="A555">
        <v>21</v>
      </c>
      <c r="B555">
        <v>16073</v>
      </c>
      <c r="C555" t="s">
        <v>1786</v>
      </c>
      <c r="D555">
        <v>16</v>
      </c>
      <c r="E555" t="s">
        <v>1787</v>
      </c>
      <c r="F555" t="s">
        <v>1788</v>
      </c>
      <c r="G555" t="s">
        <v>1837</v>
      </c>
      <c r="H555">
        <v>73</v>
      </c>
      <c r="I555">
        <v>622</v>
      </c>
      <c r="J555">
        <v>206</v>
      </c>
      <c r="K555">
        <v>527</v>
      </c>
      <c r="L555">
        <v>125</v>
      </c>
      <c r="M555">
        <v>9993.1</v>
      </c>
      <c r="N555">
        <f t="shared" si="184"/>
        <v>13952.434216577823</v>
      </c>
      <c r="O555">
        <v>3192</v>
      </c>
      <c r="P555">
        <f t="shared" si="185"/>
        <v>4456.6921194940924</v>
      </c>
      <c r="Q555">
        <v>12587</v>
      </c>
      <c r="R555">
        <f t="shared" si="186"/>
        <v>17574.055046388516</v>
      </c>
      <c r="S555">
        <v>116</v>
      </c>
      <c r="T555">
        <f t="shared" si="187"/>
        <v>161.95998930492314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867</v>
      </c>
      <c r="AL555">
        <v>1.04148564808959</v>
      </c>
      <c r="AM555">
        <f t="shared" si="188"/>
        <v>1</v>
      </c>
      <c r="AN555">
        <f t="shared" si="189"/>
        <v>902.96805689367454</v>
      </c>
      <c r="AO555">
        <v>7.04</v>
      </c>
      <c r="AP555">
        <f t="shared" si="190"/>
        <v>7.3320589625507138</v>
      </c>
      <c r="AQ555">
        <v>10.37</v>
      </c>
      <c r="AR555">
        <v>9750</v>
      </c>
      <c r="AS555">
        <v>5.0737861885996933</v>
      </c>
      <c r="AT555">
        <v>0.91695799272220069</v>
      </c>
      <c r="AU555" s="1">
        <f t="shared" si="191"/>
        <v>4.6524487990000001</v>
      </c>
      <c r="AV555" s="1">
        <f t="shared" si="192"/>
        <v>2.7508739781666023</v>
      </c>
      <c r="AW555" s="1">
        <f t="shared" si="193"/>
        <v>6.418705949055405</v>
      </c>
      <c r="AX555" s="1">
        <f t="shared" si="196"/>
        <v>9.1695799272220064</v>
      </c>
      <c r="AY555" s="3">
        <v>0.1</v>
      </c>
      <c r="AZ555">
        <v>35</v>
      </c>
      <c r="BA555">
        <f t="shared" si="194"/>
        <v>0.10368970511989745</v>
      </c>
      <c r="BB555">
        <v>9.5100000000000004E-2</v>
      </c>
      <c r="BC555">
        <v>0.29249999999999998</v>
      </c>
      <c r="BD555">
        <v>9.75E-3</v>
      </c>
      <c r="BE555">
        <v>7353</v>
      </c>
      <c r="BF555">
        <f t="shared" si="197"/>
        <v>85.8</v>
      </c>
      <c r="BG555" s="6">
        <f t="shared" si="198"/>
        <v>1.1961436046511629</v>
      </c>
      <c r="BH555" s="7">
        <f t="shared" si="199"/>
        <v>2.3922872093023257</v>
      </c>
      <c r="BI555" s="6">
        <f t="shared" si="200"/>
        <v>3.5884308139534884</v>
      </c>
      <c r="BJ555">
        <v>516.41999999999996</v>
      </c>
      <c r="BK555">
        <v>98.6</v>
      </c>
      <c r="BL555">
        <v>0.12</v>
      </c>
      <c r="BM555">
        <v>0.11</v>
      </c>
      <c r="BN555" s="2">
        <f t="shared" si="195"/>
        <v>0.17692145990567598</v>
      </c>
      <c r="BO555" s="2">
        <f t="shared" si="201"/>
        <v>0.22098160900483449</v>
      </c>
      <c r="BP555" s="2">
        <f t="shared" si="202"/>
        <v>0.20244125450170886</v>
      </c>
      <c r="BQ555" s="2">
        <f t="shared" si="203"/>
        <v>0.26502363750499902</v>
      </c>
      <c r="BR555">
        <f t="shared" si="204"/>
        <v>0.19308108935589863</v>
      </c>
      <c r="BS555">
        <f t="shared" si="205"/>
        <v>0.23814687598236142</v>
      </c>
      <c r="BT555">
        <f t="shared" si="206"/>
        <v>674.24417862529367</v>
      </c>
    </row>
    <row r="556" spans="1:72" x14ac:dyDescent="0.2">
      <c r="A556">
        <v>21</v>
      </c>
      <c r="B556">
        <v>16075</v>
      </c>
      <c r="C556" t="s">
        <v>1786</v>
      </c>
      <c r="D556">
        <v>16</v>
      </c>
      <c r="E556" t="s">
        <v>1787</v>
      </c>
      <c r="F556" t="s">
        <v>1788</v>
      </c>
      <c r="G556" t="s">
        <v>1866</v>
      </c>
      <c r="H556">
        <v>75</v>
      </c>
      <c r="I556">
        <v>722</v>
      </c>
      <c r="J556">
        <v>218</v>
      </c>
      <c r="K556">
        <v>505</v>
      </c>
      <c r="L556">
        <v>166</v>
      </c>
      <c r="M556">
        <v>11472</v>
      </c>
      <c r="N556">
        <f t="shared" si="184"/>
        <v>16017.284459535158</v>
      </c>
      <c r="O556">
        <v>3068</v>
      </c>
      <c r="P556">
        <f t="shared" si="185"/>
        <v>4283.5624757543465</v>
      </c>
      <c r="Q556">
        <v>12183</v>
      </c>
      <c r="R556">
        <f t="shared" si="186"/>
        <v>17009.987497429989</v>
      </c>
      <c r="S556">
        <v>147</v>
      </c>
      <c r="T556">
        <f t="shared" si="187"/>
        <v>205.24240023985951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867</v>
      </c>
      <c r="AL556">
        <v>1.0361726999282801</v>
      </c>
      <c r="AM556">
        <f t="shared" si="188"/>
        <v>1</v>
      </c>
      <c r="AN556">
        <f t="shared" si="189"/>
        <v>898.36173083781887</v>
      </c>
      <c r="AO556">
        <v>7.04</v>
      </c>
      <c r="AP556">
        <f t="shared" si="190"/>
        <v>7.2946558074950918</v>
      </c>
      <c r="AQ556">
        <v>10.37</v>
      </c>
      <c r="AR556">
        <v>9750</v>
      </c>
      <c r="AS556">
        <v>5.0737861885996933</v>
      </c>
      <c r="AT556">
        <v>0.9060180224639508</v>
      </c>
      <c r="AU556" s="1">
        <f t="shared" si="191"/>
        <v>4.5969417290000001</v>
      </c>
      <c r="AV556" s="1">
        <f t="shared" si="192"/>
        <v>2.7180540673918525</v>
      </c>
      <c r="AW556" s="1">
        <f t="shared" si="193"/>
        <v>6.3421261572476553</v>
      </c>
      <c r="AX556" s="1">
        <f t="shared" si="196"/>
        <v>9.0601802246395078</v>
      </c>
      <c r="AY556" s="3">
        <v>0.1</v>
      </c>
      <c r="AZ556">
        <v>35</v>
      </c>
      <c r="BA556">
        <f t="shared" si="194"/>
        <v>0.10368970511989745</v>
      </c>
      <c r="BB556">
        <v>9.5100000000000004E-2</v>
      </c>
      <c r="BC556">
        <v>0.29249999999999998</v>
      </c>
      <c r="BD556">
        <v>9.75E-3</v>
      </c>
      <c r="BE556">
        <v>7354</v>
      </c>
      <c r="BF556">
        <f t="shared" si="197"/>
        <v>85.8</v>
      </c>
      <c r="BG556" s="6">
        <f t="shared" si="198"/>
        <v>1.1961436046511629</v>
      </c>
      <c r="BH556" s="7">
        <f t="shared" si="199"/>
        <v>2.3922872093023257</v>
      </c>
      <c r="BI556" s="6">
        <f t="shared" si="200"/>
        <v>3.5884308139534884</v>
      </c>
      <c r="BJ556">
        <v>516.41999999999996</v>
      </c>
      <c r="BK556">
        <v>98.6</v>
      </c>
      <c r="BL556">
        <v>0.12</v>
      </c>
      <c r="BM556">
        <v>0.11</v>
      </c>
      <c r="BN556" s="2">
        <f t="shared" si="195"/>
        <v>0.17576203696949155</v>
      </c>
      <c r="BO556" s="2">
        <f t="shared" si="201"/>
        <v>0.21991033135290972</v>
      </c>
      <c r="BP556" s="2">
        <f t="shared" si="202"/>
        <v>0.20159117665223025</v>
      </c>
      <c r="BQ556" s="2">
        <f t="shared" si="203"/>
        <v>0.26342690668539492</v>
      </c>
      <c r="BR556">
        <f t="shared" si="204"/>
        <v>0.19200977689322429</v>
      </c>
      <c r="BS556">
        <f t="shared" si="205"/>
        <v>0.23707562473859148</v>
      </c>
      <c r="BT556">
        <f t="shared" si="206"/>
        <v>674.24421292159866</v>
      </c>
    </row>
    <row r="557" spans="1:72" x14ac:dyDescent="0.2">
      <c r="A557">
        <v>21</v>
      </c>
      <c r="B557">
        <v>16077</v>
      </c>
      <c r="C557" t="s">
        <v>1786</v>
      </c>
      <c r="D557">
        <v>16</v>
      </c>
      <c r="E557" t="s">
        <v>1787</v>
      </c>
      <c r="F557" t="s">
        <v>1788</v>
      </c>
      <c r="G557" t="s">
        <v>1867</v>
      </c>
      <c r="H557">
        <v>77</v>
      </c>
      <c r="I557">
        <v>479</v>
      </c>
      <c r="J557">
        <v>190</v>
      </c>
      <c r="K557">
        <v>390</v>
      </c>
      <c r="L557">
        <v>134</v>
      </c>
      <c r="M557">
        <v>7866.4</v>
      </c>
      <c r="N557">
        <f t="shared" si="184"/>
        <v>10983.121205760754</v>
      </c>
      <c r="O557">
        <v>2488.6</v>
      </c>
      <c r="P557">
        <f t="shared" si="185"/>
        <v>3474.6002533123424</v>
      </c>
      <c r="Q557">
        <v>9342.6</v>
      </c>
      <c r="R557">
        <f t="shared" si="186"/>
        <v>13044.201690346337</v>
      </c>
      <c r="S557">
        <v>118</v>
      </c>
      <c r="T557">
        <f t="shared" si="187"/>
        <v>164.75240291362871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867</v>
      </c>
      <c r="AL557">
        <v>1.0171826903412999</v>
      </c>
      <c r="AM557">
        <f t="shared" si="188"/>
        <v>1</v>
      </c>
      <c r="AN557">
        <f t="shared" si="189"/>
        <v>881.89739252590709</v>
      </c>
      <c r="AO557">
        <v>7.04</v>
      </c>
      <c r="AP557">
        <f t="shared" si="190"/>
        <v>7.1609661400027518</v>
      </c>
      <c r="AQ557">
        <v>10.37</v>
      </c>
      <c r="AR557">
        <v>9750</v>
      </c>
      <c r="AS557">
        <v>5.0737861885996933</v>
      </c>
      <c r="AT557">
        <v>0.9498384992707124</v>
      </c>
      <c r="AU557" s="1">
        <f t="shared" si="191"/>
        <v>4.8192774590000003</v>
      </c>
      <c r="AV557" s="1">
        <f t="shared" si="192"/>
        <v>2.8495154978121371</v>
      </c>
      <c r="AW557" s="1">
        <f t="shared" si="193"/>
        <v>6.6488694948949867</v>
      </c>
      <c r="AX557" s="1">
        <f t="shared" si="196"/>
        <v>9.4983849927071233</v>
      </c>
      <c r="AY557" s="3">
        <v>0.1</v>
      </c>
      <c r="AZ557">
        <v>35</v>
      </c>
      <c r="BA557">
        <f t="shared" si="194"/>
        <v>0.10368970511989745</v>
      </c>
      <c r="BB557">
        <v>9.5100000000000004E-2</v>
      </c>
      <c r="BC557">
        <v>0.29249999999999998</v>
      </c>
      <c r="BD557">
        <v>9.75E-3</v>
      </c>
      <c r="BE557">
        <v>7355</v>
      </c>
      <c r="BF557">
        <f t="shared" si="197"/>
        <v>85.8</v>
      </c>
      <c r="BG557" s="6">
        <f t="shared" si="198"/>
        <v>1.1961436046511629</v>
      </c>
      <c r="BH557" s="7">
        <f t="shared" si="199"/>
        <v>2.3922872093023257</v>
      </c>
      <c r="BI557" s="6">
        <f t="shared" si="200"/>
        <v>3.5884308139534884</v>
      </c>
      <c r="BJ557">
        <v>516.41999999999996</v>
      </c>
      <c r="BK557">
        <v>98.6</v>
      </c>
      <c r="BL557">
        <v>0.12</v>
      </c>
      <c r="BM557">
        <v>0.11</v>
      </c>
      <c r="BN557" s="2">
        <f t="shared" si="195"/>
        <v>0.17572008151027141</v>
      </c>
      <c r="BO557" s="2">
        <f t="shared" si="201"/>
        <v>0.2194514751999897</v>
      </c>
      <c r="BP557" s="2">
        <f t="shared" si="202"/>
        <v>0.20024629607840805</v>
      </c>
      <c r="BQ557" s="2">
        <f t="shared" si="203"/>
        <v>0.26507277365363419</v>
      </c>
      <c r="BR557">
        <f t="shared" si="204"/>
        <v>0.19155088592955474</v>
      </c>
      <c r="BS557">
        <f t="shared" si="205"/>
        <v>0.23661679499382632</v>
      </c>
      <c r="BT557">
        <f t="shared" si="206"/>
        <v>674.24424721790365</v>
      </c>
    </row>
    <row r="558" spans="1:72" x14ac:dyDescent="0.2">
      <c r="A558">
        <v>21</v>
      </c>
      <c r="B558">
        <v>16079</v>
      </c>
      <c r="C558" t="s">
        <v>1786</v>
      </c>
      <c r="D558">
        <v>16</v>
      </c>
      <c r="E558" t="s">
        <v>1787</v>
      </c>
      <c r="F558" t="s">
        <v>1788</v>
      </c>
      <c r="G558" t="s">
        <v>1825</v>
      </c>
      <c r="H558">
        <v>79</v>
      </c>
      <c r="I558">
        <v>315</v>
      </c>
      <c r="J558">
        <v>92</v>
      </c>
      <c r="K558">
        <v>206</v>
      </c>
      <c r="L558">
        <v>87</v>
      </c>
      <c r="M558">
        <v>6162.8</v>
      </c>
      <c r="N558">
        <f t="shared" si="184"/>
        <v>8604.5432938653485</v>
      </c>
      <c r="O558">
        <v>1636.1</v>
      </c>
      <c r="P558">
        <f t="shared" si="185"/>
        <v>2284.3339526015925</v>
      </c>
      <c r="Q558">
        <v>5451.4</v>
      </c>
      <c r="R558">
        <f t="shared" si="186"/>
        <v>7611.2817732487756</v>
      </c>
      <c r="S558">
        <v>77</v>
      </c>
      <c r="T558">
        <f t="shared" si="187"/>
        <v>107.5079239351645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867</v>
      </c>
      <c r="AL558">
        <v>1.01714759781247</v>
      </c>
      <c r="AM558">
        <f t="shared" si="188"/>
        <v>1</v>
      </c>
      <c r="AN558">
        <f t="shared" si="189"/>
        <v>881.86696730341146</v>
      </c>
      <c r="AO558">
        <v>7.04</v>
      </c>
      <c r="AP558">
        <f t="shared" si="190"/>
        <v>7.1607190885997891</v>
      </c>
      <c r="AQ558">
        <v>10.37</v>
      </c>
      <c r="AR558">
        <v>9750</v>
      </c>
      <c r="AS558">
        <v>5.0737861885996933</v>
      </c>
      <c r="AT558">
        <v>0.87014269440834802</v>
      </c>
      <c r="AU558" s="1">
        <f t="shared" si="191"/>
        <v>4.4149179849999998</v>
      </c>
      <c r="AV558" s="1">
        <f t="shared" si="192"/>
        <v>2.6104280832250439</v>
      </c>
      <c r="AW558" s="1">
        <f t="shared" si="193"/>
        <v>6.090998860858436</v>
      </c>
      <c r="AX558" s="1">
        <f t="shared" si="196"/>
        <v>8.7014269440834795</v>
      </c>
      <c r="AY558" s="3">
        <v>0.1</v>
      </c>
      <c r="AZ558">
        <v>35</v>
      </c>
      <c r="BA558">
        <f t="shared" si="194"/>
        <v>0.10368970511989745</v>
      </c>
      <c r="BB558">
        <v>9.5100000000000004E-2</v>
      </c>
      <c r="BC558">
        <v>0.29249999999999998</v>
      </c>
      <c r="BD558">
        <v>9.75E-3</v>
      </c>
      <c r="BE558">
        <v>7356</v>
      </c>
      <c r="BF558">
        <f t="shared" si="197"/>
        <v>85.8</v>
      </c>
      <c r="BG558" s="6">
        <f t="shared" si="198"/>
        <v>1.1961436046511629</v>
      </c>
      <c r="BH558" s="7">
        <f t="shared" si="199"/>
        <v>2.3922872093023257</v>
      </c>
      <c r="BI558" s="6">
        <f t="shared" si="200"/>
        <v>3.5884308139534884</v>
      </c>
      <c r="BJ558">
        <v>516.41999999999996</v>
      </c>
      <c r="BK558">
        <v>98.6</v>
      </c>
      <c r="BL558">
        <v>0.12</v>
      </c>
      <c r="BM558">
        <v>0.11</v>
      </c>
      <c r="BN558" s="2">
        <f t="shared" si="195"/>
        <v>0.1717734931772964</v>
      </c>
      <c r="BO558" s="2">
        <f t="shared" si="201"/>
        <v>0.21517012009798597</v>
      </c>
      <c r="BP558" s="2">
        <f t="shared" si="202"/>
        <v>0.19757634355568016</v>
      </c>
      <c r="BQ558" s="2">
        <f t="shared" si="203"/>
        <v>0.25696358244904988</v>
      </c>
      <c r="BR558">
        <f t="shared" si="204"/>
        <v>0.18726949601680143</v>
      </c>
      <c r="BS558">
        <f t="shared" si="205"/>
        <v>0.23233546629997742</v>
      </c>
      <c r="BT558">
        <f t="shared" si="206"/>
        <v>674.24428151420864</v>
      </c>
    </row>
    <row r="559" spans="1:72" x14ac:dyDescent="0.2">
      <c r="A559">
        <v>21</v>
      </c>
      <c r="B559">
        <v>16081</v>
      </c>
      <c r="C559" t="s">
        <v>1786</v>
      </c>
      <c r="D559">
        <v>16</v>
      </c>
      <c r="E559" t="s">
        <v>1787</v>
      </c>
      <c r="F559" t="s">
        <v>1788</v>
      </c>
      <c r="G559" t="s">
        <v>1830</v>
      </c>
      <c r="H559">
        <v>81</v>
      </c>
      <c r="I559">
        <v>589</v>
      </c>
      <c r="J559">
        <v>240</v>
      </c>
      <c r="K559">
        <v>640</v>
      </c>
      <c r="L559">
        <v>162</v>
      </c>
      <c r="M559">
        <v>9815.4</v>
      </c>
      <c r="N559">
        <f t="shared" si="184"/>
        <v>13704.328267444333</v>
      </c>
      <c r="O559">
        <v>3981.7</v>
      </c>
      <c r="P559">
        <f t="shared" si="185"/>
        <v>5559.2766328914868</v>
      </c>
      <c r="Q559">
        <v>15686</v>
      </c>
      <c r="R559">
        <f t="shared" si="186"/>
        <v>21900.899933077799</v>
      </c>
      <c r="S559">
        <v>151</v>
      </c>
      <c r="T559">
        <f t="shared" si="187"/>
        <v>210.82722745727065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867</v>
      </c>
      <c r="AL559">
        <v>1.0113934704235601</v>
      </c>
      <c r="AM559">
        <f t="shared" si="188"/>
        <v>1</v>
      </c>
      <c r="AN559">
        <f t="shared" si="189"/>
        <v>876.87813885722665</v>
      </c>
      <c r="AO559">
        <v>7.04</v>
      </c>
      <c r="AP559">
        <f t="shared" si="190"/>
        <v>7.1202100317818635</v>
      </c>
      <c r="AQ559">
        <v>10.37</v>
      </c>
      <c r="AR559">
        <v>9750</v>
      </c>
      <c r="AS559">
        <v>5.0737861885996933</v>
      </c>
      <c r="AT559">
        <v>0.96340647542128</v>
      </c>
      <c r="AU559" s="1">
        <f t="shared" si="191"/>
        <v>4.8881184690000001</v>
      </c>
      <c r="AV559" s="1">
        <f t="shared" si="192"/>
        <v>2.8902194262638399</v>
      </c>
      <c r="AW559" s="1">
        <f t="shared" si="193"/>
        <v>6.7438453279489599</v>
      </c>
      <c r="AX559" s="1">
        <f t="shared" si="196"/>
        <v>9.6340647542127993</v>
      </c>
      <c r="AY559" s="3">
        <v>0.1</v>
      </c>
      <c r="AZ559">
        <v>35</v>
      </c>
      <c r="BA559">
        <f t="shared" si="194"/>
        <v>0.10368970511989745</v>
      </c>
      <c r="BB559">
        <v>9.5100000000000004E-2</v>
      </c>
      <c r="BC559">
        <v>0.29249999999999998</v>
      </c>
      <c r="BD559">
        <v>9.75E-3</v>
      </c>
      <c r="BE559">
        <v>7357</v>
      </c>
      <c r="BF559">
        <f t="shared" si="197"/>
        <v>85.8</v>
      </c>
      <c r="BG559" s="6">
        <f t="shared" si="198"/>
        <v>1.1961436046511629</v>
      </c>
      <c r="BH559" s="7">
        <f t="shared" si="199"/>
        <v>2.3922872093023257</v>
      </c>
      <c r="BI559" s="6">
        <f t="shared" si="200"/>
        <v>3.5884308139534884</v>
      </c>
      <c r="BJ559">
        <v>516.41999999999996</v>
      </c>
      <c r="BK559">
        <v>98.6</v>
      </c>
      <c r="BL559">
        <v>0.12</v>
      </c>
      <c r="BM559">
        <v>0.11</v>
      </c>
      <c r="BN559" s="2">
        <f t="shared" si="195"/>
        <v>0.17571763208561819</v>
      </c>
      <c r="BO559" s="2">
        <f t="shared" si="201"/>
        <v>0.21994962020952646</v>
      </c>
      <c r="BP559" s="2">
        <f t="shared" si="202"/>
        <v>0.20047010454284891</v>
      </c>
      <c r="BQ559" s="2">
        <f t="shared" si="203"/>
        <v>0.26622259649035124</v>
      </c>
      <c r="BR559">
        <f t="shared" si="204"/>
        <v>0.19204896131759241</v>
      </c>
      <c r="BS559">
        <f t="shared" si="205"/>
        <v>0.23711499281967277</v>
      </c>
      <c r="BT559">
        <f t="shared" si="206"/>
        <v>674.24431581051363</v>
      </c>
    </row>
    <row r="560" spans="1:72" x14ac:dyDescent="0.2">
      <c r="A560">
        <v>21</v>
      </c>
      <c r="B560">
        <v>16083</v>
      </c>
      <c r="C560" t="s">
        <v>1786</v>
      </c>
      <c r="D560">
        <v>16</v>
      </c>
      <c r="E560" t="s">
        <v>1787</v>
      </c>
      <c r="F560" t="s">
        <v>1788</v>
      </c>
      <c r="G560" t="s">
        <v>1826</v>
      </c>
      <c r="H560">
        <v>83</v>
      </c>
      <c r="I560">
        <v>542</v>
      </c>
      <c r="J560">
        <v>209</v>
      </c>
      <c r="K560">
        <v>485</v>
      </c>
      <c r="L560">
        <v>139</v>
      </c>
      <c r="M560">
        <v>9742.7000000000007</v>
      </c>
      <c r="N560">
        <f t="shared" si="184"/>
        <v>13602.824032767887</v>
      </c>
      <c r="O560">
        <v>3094.2</v>
      </c>
      <c r="P560">
        <f t="shared" si="185"/>
        <v>4320.1430940283899</v>
      </c>
      <c r="Q560">
        <v>11889</v>
      </c>
      <c r="R560">
        <f t="shared" si="186"/>
        <v>16599.502696950269</v>
      </c>
      <c r="S560">
        <v>127</v>
      </c>
      <c r="T560">
        <f t="shared" si="187"/>
        <v>177.31826415280381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867</v>
      </c>
      <c r="AL560">
        <v>1.0328387372634</v>
      </c>
      <c r="AM560">
        <f t="shared" si="188"/>
        <v>1</v>
      </c>
      <c r="AN560">
        <f t="shared" si="189"/>
        <v>895.47118520736785</v>
      </c>
      <c r="AO560">
        <v>7.04</v>
      </c>
      <c r="AP560">
        <f t="shared" si="190"/>
        <v>7.2711847103343361</v>
      </c>
      <c r="AQ560">
        <v>10.37</v>
      </c>
      <c r="AR560">
        <v>9750</v>
      </c>
      <c r="AS560">
        <v>5.0737861885996933</v>
      </c>
      <c r="AT560">
        <v>0.92321045938531709</v>
      </c>
      <c r="AU560" s="1">
        <f t="shared" si="191"/>
        <v>4.6841724779999998</v>
      </c>
      <c r="AV560" s="1">
        <f t="shared" si="192"/>
        <v>2.7696313781559514</v>
      </c>
      <c r="AW560" s="1">
        <f t="shared" si="193"/>
        <v>6.4624732156972193</v>
      </c>
      <c r="AX560" s="1">
        <f t="shared" si="196"/>
        <v>9.2321045938531707</v>
      </c>
      <c r="AY560" s="3">
        <v>0.1</v>
      </c>
      <c r="AZ560">
        <v>35</v>
      </c>
      <c r="BA560">
        <f t="shared" si="194"/>
        <v>0.10368970511989745</v>
      </c>
      <c r="BB560">
        <v>9.5100000000000004E-2</v>
      </c>
      <c r="BC560">
        <v>0.29249999999999998</v>
      </c>
      <c r="BD560">
        <v>9.75E-3</v>
      </c>
      <c r="BE560">
        <v>7358</v>
      </c>
      <c r="BF560">
        <f t="shared" si="197"/>
        <v>85.8</v>
      </c>
      <c r="BG560" s="6">
        <f t="shared" si="198"/>
        <v>1.1961436046511629</v>
      </c>
      <c r="BH560" s="7">
        <f t="shared" si="199"/>
        <v>2.3922872093023257</v>
      </c>
      <c r="BI560" s="6">
        <f t="shared" si="200"/>
        <v>3.5884308139534884</v>
      </c>
      <c r="BJ560">
        <v>516.41999999999996</v>
      </c>
      <c r="BK560">
        <v>98.6</v>
      </c>
      <c r="BL560">
        <v>0.12</v>
      </c>
      <c r="BM560">
        <v>0.11</v>
      </c>
      <c r="BN560" s="2">
        <f t="shared" si="195"/>
        <v>0.17622458786815856</v>
      </c>
      <c r="BO560" s="2">
        <f t="shared" si="201"/>
        <v>0.22024196674571556</v>
      </c>
      <c r="BP560" s="2">
        <f t="shared" si="202"/>
        <v>0.20157519102223609</v>
      </c>
      <c r="BQ560" s="2">
        <f t="shared" si="203"/>
        <v>0.26458430487528395</v>
      </c>
      <c r="BR560">
        <f t="shared" si="204"/>
        <v>0.19234127304303189</v>
      </c>
      <c r="BS560">
        <f t="shared" si="205"/>
        <v>0.23740736576401666</v>
      </c>
      <c r="BT560">
        <f t="shared" si="206"/>
        <v>674.24435010681862</v>
      </c>
    </row>
    <row r="561" spans="1:72" x14ac:dyDescent="0.2">
      <c r="A561">
        <v>21</v>
      </c>
      <c r="B561">
        <v>16085</v>
      </c>
      <c r="C561" t="s">
        <v>1786</v>
      </c>
      <c r="D561">
        <v>16</v>
      </c>
      <c r="E561" t="s">
        <v>1787</v>
      </c>
      <c r="F561" t="s">
        <v>1788</v>
      </c>
      <c r="G561" t="s">
        <v>467</v>
      </c>
      <c r="H561">
        <v>85</v>
      </c>
      <c r="I561">
        <v>424</v>
      </c>
      <c r="J561">
        <v>183</v>
      </c>
      <c r="K561">
        <v>471</v>
      </c>
      <c r="L561">
        <v>102</v>
      </c>
      <c r="M561">
        <v>7058.3</v>
      </c>
      <c r="N561">
        <f t="shared" si="184"/>
        <v>9854.8464871632677</v>
      </c>
      <c r="O561">
        <v>2883.6</v>
      </c>
      <c r="P561">
        <f t="shared" si="185"/>
        <v>4026.1019410316931</v>
      </c>
      <c r="Q561">
        <v>11400</v>
      </c>
      <c r="R561">
        <f t="shared" si="186"/>
        <v>15916.757569621757</v>
      </c>
      <c r="S561">
        <v>98</v>
      </c>
      <c r="T561">
        <f t="shared" si="187"/>
        <v>136.82826682657301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867</v>
      </c>
      <c r="AL561">
        <v>1.0253450044414401</v>
      </c>
      <c r="AM561">
        <f t="shared" si="188"/>
        <v>1</v>
      </c>
      <c r="AN561">
        <f t="shared" si="189"/>
        <v>888.97411885072847</v>
      </c>
      <c r="AO561">
        <v>7.04</v>
      </c>
      <c r="AP561">
        <f t="shared" si="190"/>
        <v>7.2184288312677376</v>
      </c>
      <c r="AQ561">
        <v>10.37</v>
      </c>
      <c r="AR561">
        <v>9750</v>
      </c>
      <c r="AS561">
        <v>5.0737861885996933</v>
      </c>
      <c r="AT561">
        <v>0.8980137545483553</v>
      </c>
      <c r="AU561" s="1">
        <f t="shared" si="191"/>
        <v>4.556329785</v>
      </c>
      <c r="AV561" s="1">
        <f t="shared" si="192"/>
        <v>2.6940412636450661</v>
      </c>
      <c r="AW561" s="1">
        <f t="shared" si="193"/>
        <v>6.2860962818384873</v>
      </c>
      <c r="AX561" s="1">
        <f t="shared" si="196"/>
        <v>8.9801375454835526</v>
      </c>
      <c r="AY561" s="3">
        <v>0.1</v>
      </c>
      <c r="AZ561">
        <v>35</v>
      </c>
      <c r="BA561">
        <f t="shared" si="194"/>
        <v>0.10368970511989745</v>
      </c>
      <c r="BB561">
        <v>9.5100000000000004E-2</v>
      </c>
      <c r="BC561">
        <v>0.29249999999999998</v>
      </c>
      <c r="BD561">
        <v>9.75E-3</v>
      </c>
      <c r="BE561">
        <v>7359</v>
      </c>
      <c r="BF561">
        <f t="shared" si="197"/>
        <v>85.8</v>
      </c>
      <c r="BG561" s="6">
        <f t="shared" si="198"/>
        <v>1.1961436046511629</v>
      </c>
      <c r="BH561" s="7">
        <f t="shared" si="199"/>
        <v>2.3922872093023257</v>
      </c>
      <c r="BI561" s="6">
        <f t="shared" si="200"/>
        <v>3.5884308139534884</v>
      </c>
      <c r="BJ561">
        <v>516.41999999999996</v>
      </c>
      <c r="BK561">
        <v>98.6</v>
      </c>
      <c r="BL561">
        <v>0.12</v>
      </c>
      <c r="BM561">
        <v>0.11</v>
      </c>
      <c r="BN561" s="2">
        <f t="shared" si="195"/>
        <v>0.17410613061211086</v>
      </c>
      <c r="BO561" s="2">
        <f t="shared" si="201"/>
        <v>0.21786866103963753</v>
      </c>
      <c r="BP561" s="2">
        <f t="shared" si="202"/>
        <v>0.19971134795642692</v>
      </c>
      <c r="BQ561" s="2">
        <f t="shared" si="203"/>
        <v>0.26100078670435217</v>
      </c>
      <c r="BR561">
        <f t="shared" si="204"/>
        <v>0.18996793252620431</v>
      </c>
      <c r="BS561">
        <f t="shared" si="205"/>
        <v>0.23503408646609347</v>
      </c>
      <c r="BT561">
        <f t="shared" si="206"/>
        <v>674.2443844031236</v>
      </c>
    </row>
    <row r="562" spans="1:72" x14ac:dyDescent="0.2">
      <c r="A562">
        <v>21</v>
      </c>
      <c r="B562">
        <v>16087</v>
      </c>
      <c r="C562" t="s">
        <v>1786</v>
      </c>
      <c r="D562">
        <v>16</v>
      </c>
      <c r="E562" t="s">
        <v>1787</v>
      </c>
      <c r="F562" t="s">
        <v>1788</v>
      </c>
      <c r="G562" t="s">
        <v>326</v>
      </c>
      <c r="H562">
        <v>87</v>
      </c>
      <c r="I562">
        <v>610</v>
      </c>
      <c r="J562">
        <v>202</v>
      </c>
      <c r="K562">
        <v>511</v>
      </c>
      <c r="L562">
        <v>164</v>
      </c>
      <c r="M562">
        <v>9887</v>
      </c>
      <c r="N562">
        <f t="shared" si="184"/>
        <v>13804.296674635993</v>
      </c>
      <c r="O562">
        <v>3175.3</v>
      </c>
      <c r="P562">
        <f t="shared" si="185"/>
        <v>4433.3754658614007</v>
      </c>
      <c r="Q562">
        <v>12218</v>
      </c>
      <c r="R562">
        <f t="shared" si="186"/>
        <v>17058.854735582336</v>
      </c>
      <c r="S562">
        <v>145</v>
      </c>
      <c r="T562">
        <f t="shared" si="187"/>
        <v>202.44998663115393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867</v>
      </c>
      <c r="AL562">
        <v>1.03390090730455</v>
      </c>
      <c r="AM562">
        <f t="shared" si="188"/>
        <v>1</v>
      </c>
      <c r="AN562">
        <f t="shared" si="189"/>
        <v>896.39208663304487</v>
      </c>
      <c r="AO562">
        <v>7.04</v>
      </c>
      <c r="AP562">
        <f t="shared" si="190"/>
        <v>7.2786623874240322</v>
      </c>
      <c r="AQ562">
        <v>10.37</v>
      </c>
      <c r="AR562">
        <v>9750</v>
      </c>
      <c r="AS562">
        <v>5.0737861885996933</v>
      </c>
      <c r="AT562">
        <v>0.89740615129401891</v>
      </c>
      <c r="AU562" s="1">
        <f t="shared" si="191"/>
        <v>4.5532469359999999</v>
      </c>
      <c r="AV562" s="1">
        <f t="shared" si="192"/>
        <v>2.6922184538820568</v>
      </c>
      <c r="AW562" s="1">
        <f t="shared" si="193"/>
        <v>6.281843059058132</v>
      </c>
      <c r="AX562" s="1">
        <f t="shared" si="196"/>
        <v>8.9740615129401888</v>
      </c>
      <c r="AY562" s="3">
        <v>0.1</v>
      </c>
      <c r="AZ562">
        <v>35</v>
      </c>
      <c r="BA562">
        <f t="shared" si="194"/>
        <v>0.10368970511989745</v>
      </c>
      <c r="BB562">
        <v>9.5100000000000004E-2</v>
      </c>
      <c r="BC562">
        <v>0.29249999999999998</v>
      </c>
      <c r="BD562">
        <v>9.75E-3</v>
      </c>
      <c r="BE562">
        <v>7360</v>
      </c>
      <c r="BF562">
        <f t="shared" si="197"/>
        <v>85.8</v>
      </c>
      <c r="BG562" s="6">
        <f t="shared" si="198"/>
        <v>1.1961436046511629</v>
      </c>
      <c r="BH562" s="7">
        <f t="shared" si="199"/>
        <v>2.3922872093023257</v>
      </c>
      <c r="BI562" s="6">
        <f t="shared" si="200"/>
        <v>3.5884308139534884</v>
      </c>
      <c r="BJ562">
        <v>516.41999999999996</v>
      </c>
      <c r="BK562">
        <v>98.6</v>
      </c>
      <c r="BL562">
        <v>0.12</v>
      </c>
      <c r="BM562">
        <v>0.11</v>
      </c>
      <c r="BN562" s="2">
        <f t="shared" si="195"/>
        <v>0.1750716608096399</v>
      </c>
      <c r="BO562" s="2">
        <f t="shared" si="201"/>
        <v>0.21912053139329524</v>
      </c>
      <c r="BP562" s="2">
        <f t="shared" si="202"/>
        <v>0.20097550369264527</v>
      </c>
      <c r="BQ562" s="2">
        <f t="shared" si="203"/>
        <v>0.26222347351846209</v>
      </c>
      <c r="BR562">
        <f t="shared" si="204"/>
        <v>0.19121976806911248</v>
      </c>
      <c r="BS562">
        <f t="shared" si="205"/>
        <v>0.23628598322790603</v>
      </c>
      <c r="BT562">
        <f t="shared" si="206"/>
        <v>674.24441869942848</v>
      </c>
    </row>
    <row r="563" spans="1:72" x14ac:dyDescent="0.2">
      <c r="A563">
        <v>13</v>
      </c>
      <c r="B563">
        <v>17001</v>
      </c>
      <c r="C563" t="s">
        <v>1136</v>
      </c>
      <c r="D563">
        <v>17</v>
      </c>
      <c r="E563" t="s">
        <v>856</v>
      </c>
      <c r="F563" t="s">
        <v>857</v>
      </c>
      <c r="G563" t="s">
        <v>295</v>
      </c>
      <c r="H563">
        <v>1</v>
      </c>
      <c r="I563">
        <v>1672</v>
      </c>
      <c r="J563">
        <v>934</v>
      </c>
      <c r="K563">
        <v>1266</v>
      </c>
      <c r="L563">
        <v>229</v>
      </c>
      <c r="M563">
        <v>24320</v>
      </c>
      <c r="N563">
        <f t="shared" si="184"/>
        <v>33955.749481859748</v>
      </c>
      <c r="O563">
        <v>6213.9</v>
      </c>
      <c r="P563">
        <f t="shared" si="185"/>
        <v>8675.8894615677746</v>
      </c>
      <c r="Q563">
        <v>29780</v>
      </c>
      <c r="R563">
        <f t="shared" si="186"/>
        <v>41579.038633625962</v>
      </c>
      <c r="S563">
        <v>222</v>
      </c>
      <c r="T563">
        <f t="shared" si="187"/>
        <v>309.95791056631845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867</v>
      </c>
      <c r="AL563">
        <v>1.0167913125908901</v>
      </c>
      <c r="AM563">
        <f t="shared" si="188"/>
        <v>1</v>
      </c>
      <c r="AN563">
        <f t="shared" si="189"/>
        <v>881.55806801630172</v>
      </c>
      <c r="AO563">
        <v>7.04</v>
      </c>
      <c r="AP563">
        <f t="shared" si="190"/>
        <v>7.1582108406398657</v>
      </c>
      <c r="AQ563">
        <v>10.37</v>
      </c>
      <c r="AR563">
        <v>9750</v>
      </c>
      <c r="AS563">
        <v>5.0737861885996933</v>
      </c>
      <c r="AT563">
        <v>1.2329283719238626</v>
      </c>
      <c r="AU563" s="1">
        <f t="shared" si="191"/>
        <v>6.2556149450000005</v>
      </c>
      <c r="AV563" s="1">
        <f t="shared" si="192"/>
        <v>3.6987851157715879</v>
      </c>
      <c r="AW563" s="1">
        <f t="shared" si="193"/>
        <v>8.6304986034670392</v>
      </c>
      <c r="AX563" s="1">
        <f t="shared" si="196"/>
        <v>12.329283719238626</v>
      </c>
      <c r="AY563" s="3">
        <v>0.1</v>
      </c>
      <c r="AZ563">
        <v>35</v>
      </c>
      <c r="BA563">
        <f t="shared" si="194"/>
        <v>0.10368970511989745</v>
      </c>
      <c r="BB563">
        <v>1.9300000000000001E-2</v>
      </c>
      <c r="BC563">
        <v>0.29249999999999998</v>
      </c>
      <c r="BD563">
        <v>9.75E-3</v>
      </c>
      <c r="BE563">
        <v>7361</v>
      </c>
      <c r="BF563">
        <f t="shared" si="197"/>
        <v>85.8</v>
      </c>
      <c r="BG563" s="6">
        <f t="shared" si="198"/>
        <v>1.1961436046511629</v>
      </c>
      <c r="BH563" s="7">
        <f t="shared" si="199"/>
        <v>2.3922872093023257</v>
      </c>
      <c r="BI563" s="6">
        <f t="shared" si="200"/>
        <v>3.5884308139534884</v>
      </c>
      <c r="BJ563">
        <v>516.41999999999996</v>
      </c>
      <c r="BK563">
        <v>98.6</v>
      </c>
      <c r="BL563">
        <v>0.12</v>
      </c>
      <c r="BM563">
        <v>0.11</v>
      </c>
      <c r="BN563" s="2">
        <f t="shared" si="195"/>
        <v>0.6543626181042479</v>
      </c>
      <c r="BO563" s="2">
        <f t="shared" si="201"/>
        <v>0.70179619528845461</v>
      </c>
      <c r="BP563" s="2">
        <f t="shared" si="202"/>
        <v>0.67686710445347753</v>
      </c>
      <c r="BQ563" s="2">
        <f t="shared" si="203"/>
        <v>0.76101446583728116</v>
      </c>
      <c r="BR563">
        <f t="shared" si="204"/>
        <v>0.6728657749035809</v>
      </c>
      <c r="BS563">
        <f t="shared" si="205"/>
        <v>0.7197390796045785</v>
      </c>
      <c r="BT563">
        <f t="shared" si="206"/>
        <v>675.24924175858928</v>
      </c>
    </row>
    <row r="564" spans="1:72" x14ac:dyDescent="0.2">
      <c r="A564">
        <v>13</v>
      </c>
      <c r="B564">
        <v>17003</v>
      </c>
      <c r="C564" t="s">
        <v>1136</v>
      </c>
      <c r="D564">
        <v>17</v>
      </c>
      <c r="E564" t="s">
        <v>856</v>
      </c>
      <c r="F564" t="s">
        <v>857</v>
      </c>
      <c r="G564" t="s">
        <v>1153</v>
      </c>
      <c r="H564">
        <v>3</v>
      </c>
      <c r="I564">
        <v>1452</v>
      </c>
      <c r="J564">
        <v>729</v>
      </c>
      <c r="K564">
        <v>1079</v>
      </c>
      <c r="L564">
        <v>242</v>
      </c>
      <c r="M564">
        <v>22662</v>
      </c>
      <c r="N564">
        <f t="shared" si="184"/>
        <v>31640.838600242831</v>
      </c>
      <c r="O564">
        <v>4346.2</v>
      </c>
      <c r="P564">
        <f t="shared" si="185"/>
        <v>6068.1940130780777</v>
      </c>
      <c r="Q564">
        <v>26079</v>
      </c>
      <c r="R564">
        <f t="shared" si="186"/>
        <v>36411.677250716297</v>
      </c>
      <c r="S564">
        <v>215</v>
      </c>
      <c r="T564">
        <f t="shared" si="187"/>
        <v>300.18446293584896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867</v>
      </c>
      <c r="AL564">
        <v>1.0015665590763101</v>
      </c>
      <c r="AM564">
        <f t="shared" si="188"/>
        <v>1</v>
      </c>
      <c r="AN564">
        <f t="shared" si="189"/>
        <v>868.35820671916088</v>
      </c>
      <c r="AO564">
        <v>7.04</v>
      </c>
      <c r="AP564">
        <f t="shared" si="190"/>
        <v>7.0510285758972229</v>
      </c>
      <c r="AQ564">
        <v>10.37</v>
      </c>
      <c r="AR564">
        <v>9750</v>
      </c>
      <c r="AS564">
        <v>5.0737861885996933</v>
      </c>
      <c r="AT564">
        <v>1.017254998761481</v>
      </c>
      <c r="AU564" s="1">
        <f t="shared" si="191"/>
        <v>5.1613343629999999</v>
      </c>
      <c r="AV564" s="1">
        <f t="shared" si="192"/>
        <v>3.0517649962844429</v>
      </c>
      <c r="AW564" s="1">
        <f t="shared" si="193"/>
        <v>7.1207849913303667</v>
      </c>
      <c r="AX564" s="1">
        <f t="shared" si="196"/>
        <v>10.17254998761481</v>
      </c>
      <c r="AY564" s="3">
        <v>0.1</v>
      </c>
      <c r="AZ564">
        <v>35</v>
      </c>
      <c r="BA564">
        <f t="shared" si="194"/>
        <v>0.10368970511989745</v>
      </c>
      <c r="BB564">
        <v>1.9300000000000001E-2</v>
      </c>
      <c r="BC564">
        <v>0.29249999999999998</v>
      </c>
      <c r="BD564">
        <v>9.75E-3</v>
      </c>
      <c r="BE564">
        <v>7362</v>
      </c>
      <c r="BF564">
        <f t="shared" si="197"/>
        <v>85.8</v>
      </c>
      <c r="BG564" s="6">
        <f t="shared" si="198"/>
        <v>1.1961436046511629</v>
      </c>
      <c r="BH564" s="7">
        <f t="shared" si="199"/>
        <v>2.3922872093023257</v>
      </c>
      <c r="BI564" s="6">
        <f t="shared" si="200"/>
        <v>3.5884308139534884</v>
      </c>
      <c r="BJ564">
        <v>516.41999999999996</v>
      </c>
      <c r="BK564">
        <v>98.6</v>
      </c>
      <c r="BL564">
        <v>0.12</v>
      </c>
      <c r="BM564">
        <v>0.11</v>
      </c>
      <c r="BN564" s="2">
        <f t="shared" si="195"/>
        <v>0.63496392451774364</v>
      </c>
      <c r="BO564" s="2">
        <f t="shared" si="201"/>
        <v>0.68186328318605394</v>
      </c>
      <c r="BP564" s="2">
        <f t="shared" si="202"/>
        <v>0.66129498186057722</v>
      </c>
      <c r="BQ564" s="2">
        <f t="shared" si="203"/>
        <v>0.73072263552604833</v>
      </c>
      <c r="BR564">
        <f t="shared" si="204"/>
        <v>0.65293269127256448</v>
      </c>
      <c r="BS564">
        <f t="shared" si="205"/>
        <v>0.69980629762733459</v>
      </c>
      <c r="BT564">
        <f t="shared" si="206"/>
        <v>675.24941075229935</v>
      </c>
    </row>
    <row r="565" spans="1:72" x14ac:dyDescent="0.2">
      <c r="A565">
        <v>13</v>
      </c>
      <c r="B565">
        <v>17005</v>
      </c>
      <c r="C565" t="s">
        <v>1136</v>
      </c>
      <c r="D565">
        <v>17</v>
      </c>
      <c r="E565" t="s">
        <v>856</v>
      </c>
      <c r="F565" t="s">
        <v>857</v>
      </c>
      <c r="G565" t="s">
        <v>1146</v>
      </c>
      <c r="H565">
        <v>5</v>
      </c>
      <c r="I565">
        <v>1606</v>
      </c>
      <c r="J565">
        <v>980</v>
      </c>
      <c r="K565">
        <v>1237</v>
      </c>
      <c r="L565">
        <v>231</v>
      </c>
      <c r="M565">
        <v>23128</v>
      </c>
      <c r="N565">
        <f t="shared" si="184"/>
        <v>32291.47097107123</v>
      </c>
      <c r="O565">
        <v>5479.3</v>
      </c>
      <c r="P565">
        <f t="shared" si="185"/>
        <v>7650.2359430902197</v>
      </c>
      <c r="Q565">
        <v>30007</v>
      </c>
      <c r="R565">
        <f t="shared" si="186"/>
        <v>41895.977578214042</v>
      </c>
      <c r="S565">
        <v>218</v>
      </c>
      <c r="T565">
        <f t="shared" si="187"/>
        <v>304.3730833489073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867</v>
      </c>
      <c r="AL565">
        <v>1.0088382297092</v>
      </c>
      <c r="AM565">
        <f t="shared" si="188"/>
        <v>1</v>
      </c>
      <c r="AN565">
        <f t="shared" si="189"/>
        <v>874.66274515787643</v>
      </c>
      <c r="AO565">
        <v>7.04</v>
      </c>
      <c r="AP565">
        <f t="shared" si="190"/>
        <v>7.1022211371527684</v>
      </c>
      <c r="AQ565">
        <v>10.37</v>
      </c>
      <c r="AR565">
        <v>9750</v>
      </c>
      <c r="AS565">
        <v>5.0737861885996933</v>
      </c>
      <c r="AT565">
        <v>1.1083440862438119</v>
      </c>
      <c r="AU565" s="1">
        <f t="shared" si="191"/>
        <v>5.6235009170000003</v>
      </c>
      <c r="AV565" s="1">
        <f t="shared" si="192"/>
        <v>3.3250322587314356</v>
      </c>
      <c r="AW565" s="1">
        <f t="shared" si="193"/>
        <v>7.7584086037066831</v>
      </c>
      <c r="AX565" s="1">
        <f t="shared" si="196"/>
        <v>11.083440862438119</v>
      </c>
      <c r="AY565" s="3">
        <v>0.1</v>
      </c>
      <c r="AZ565">
        <v>35</v>
      </c>
      <c r="BA565">
        <f t="shared" si="194"/>
        <v>0.10368970511989745</v>
      </c>
      <c r="BB565">
        <v>1.9300000000000001E-2</v>
      </c>
      <c r="BC565">
        <v>0.29249999999999998</v>
      </c>
      <c r="BD565">
        <v>9.75E-3</v>
      </c>
      <c r="BE565">
        <v>7363</v>
      </c>
      <c r="BF565">
        <f t="shared" si="197"/>
        <v>85.8</v>
      </c>
      <c r="BG565" s="6">
        <f t="shared" si="198"/>
        <v>1.1961436046511629</v>
      </c>
      <c r="BH565" s="7">
        <f t="shared" si="199"/>
        <v>2.3922872093023257</v>
      </c>
      <c r="BI565" s="6">
        <f t="shared" si="200"/>
        <v>3.5884308139534884</v>
      </c>
      <c r="BJ565">
        <v>516.41999999999996</v>
      </c>
      <c r="BK565">
        <v>98.6</v>
      </c>
      <c r="BL565">
        <v>0.12</v>
      </c>
      <c r="BM565">
        <v>0.11</v>
      </c>
      <c r="BN565" s="2">
        <f t="shared" si="195"/>
        <v>0.64363942578742095</v>
      </c>
      <c r="BO565" s="2">
        <f t="shared" si="201"/>
        <v>0.690833184485246</v>
      </c>
      <c r="BP565" s="2">
        <f t="shared" si="202"/>
        <v>0.66842311506712759</v>
      </c>
      <c r="BQ565" s="2">
        <f t="shared" si="203"/>
        <v>0.74406759895326768</v>
      </c>
      <c r="BR565">
        <f t="shared" si="204"/>
        <v>0.6619024210431409</v>
      </c>
      <c r="BS565">
        <f t="shared" si="205"/>
        <v>0.70877632905168342</v>
      </c>
      <c r="BT565">
        <f t="shared" si="206"/>
        <v>675.24957974600943</v>
      </c>
    </row>
    <row r="566" spans="1:72" x14ac:dyDescent="0.2">
      <c r="A566">
        <v>11</v>
      </c>
      <c r="B566">
        <v>17007</v>
      </c>
      <c r="C566" t="s">
        <v>851</v>
      </c>
      <c r="D566">
        <v>17</v>
      </c>
      <c r="E566" t="s">
        <v>856</v>
      </c>
      <c r="F566" t="s">
        <v>857</v>
      </c>
      <c r="G566" t="s">
        <v>463</v>
      </c>
      <c r="H566">
        <v>7</v>
      </c>
      <c r="I566">
        <v>3298</v>
      </c>
      <c r="J566">
        <v>1240</v>
      </c>
      <c r="K566">
        <v>1452</v>
      </c>
      <c r="L566">
        <v>518</v>
      </c>
      <c r="M566">
        <v>42887</v>
      </c>
      <c r="N566">
        <f t="shared" si="184"/>
        <v>59879.12121827792</v>
      </c>
      <c r="O566">
        <v>7610.8</v>
      </c>
      <c r="P566">
        <f t="shared" si="185"/>
        <v>10626.250746568183</v>
      </c>
      <c r="Q566">
        <v>35064</v>
      </c>
      <c r="R566">
        <f t="shared" si="186"/>
        <v>48956.595387826077</v>
      </c>
      <c r="S566">
        <v>440</v>
      </c>
      <c r="T566">
        <f t="shared" si="187"/>
        <v>614.33099391522569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867</v>
      </c>
      <c r="AL566">
        <v>1.0317447781562801</v>
      </c>
      <c r="AM566">
        <f t="shared" si="188"/>
        <v>1</v>
      </c>
      <c r="AN566">
        <f t="shared" si="189"/>
        <v>894.52272266149487</v>
      </c>
      <c r="AO566">
        <v>7.04</v>
      </c>
      <c r="AP566">
        <f t="shared" si="190"/>
        <v>7.2634832382202115</v>
      </c>
      <c r="AQ566">
        <v>10.37</v>
      </c>
      <c r="AR566">
        <v>9750</v>
      </c>
      <c r="AS566">
        <v>5.0737861885996933</v>
      </c>
      <c r="AT566">
        <v>1.0310959184198203</v>
      </c>
      <c r="AU566" s="1">
        <f t="shared" si="191"/>
        <v>5.2315602300000004</v>
      </c>
      <c r="AV566" s="1">
        <f t="shared" si="192"/>
        <v>3.0932877552594609</v>
      </c>
      <c r="AW566" s="1">
        <f t="shared" si="193"/>
        <v>7.2176714289387416</v>
      </c>
      <c r="AX566" s="1">
        <f t="shared" si="196"/>
        <v>10.310959184198204</v>
      </c>
      <c r="AY566" s="3">
        <v>0.1</v>
      </c>
      <c r="AZ566">
        <v>35</v>
      </c>
      <c r="BA566">
        <f t="shared" si="194"/>
        <v>0.10368970511989745</v>
      </c>
      <c r="BB566">
        <v>3.5650000000000001E-2</v>
      </c>
      <c r="BC566">
        <v>0.29249999999999998</v>
      </c>
      <c r="BD566">
        <v>9.75E-3</v>
      </c>
      <c r="BE566">
        <v>7364</v>
      </c>
      <c r="BF566">
        <f t="shared" si="197"/>
        <v>85.8</v>
      </c>
      <c r="BG566" s="6">
        <f t="shared" si="198"/>
        <v>1.1961436046511629</v>
      </c>
      <c r="BH566" s="7">
        <f t="shared" si="199"/>
        <v>2.3922872093023257</v>
      </c>
      <c r="BI566" s="6">
        <f t="shared" si="200"/>
        <v>3.5884308139534884</v>
      </c>
      <c r="BJ566">
        <v>516.41999999999996</v>
      </c>
      <c r="BK566">
        <v>98.6</v>
      </c>
      <c r="BL566">
        <v>0.12</v>
      </c>
      <c r="BM566">
        <v>0.11</v>
      </c>
      <c r="BN566" s="2">
        <f t="shared" si="195"/>
        <v>0.38164092759098067</v>
      </c>
      <c r="BO566" s="2">
        <f t="shared" si="201"/>
        <v>0.42995988446634337</v>
      </c>
      <c r="BP566" s="2">
        <f t="shared" si="202"/>
        <v>0.40911172783762312</v>
      </c>
      <c r="BQ566" s="2">
        <f t="shared" si="203"/>
        <v>0.47948402426977588</v>
      </c>
      <c r="BR566">
        <f t="shared" si="204"/>
        <v>0.40162162969922094</v>
      </c>
      <c r="BS566">
        <f t="shared" si="205"/>
        <v>0.44745566100031248</v>
      </c>
      <c r="BT566">
        <f t="shared" si="206"/>
        <v>674.67136120166549</v>
      </c>
    </row>
    <row r="567" spans="1:72" x14ac:dyDescent="0.2">
      <c r="A567">
        <v>13</v>
      </c>
      <c r="B567">
        <v>17009</v>
      </c>
      <c r="C567" t="s">
        <v>1136</v>
      </c>
      <c r="D567">
        <v>17</v>
      </c>
      <c r="E567" t="s">
        <v>856</v>
      </c>
      <c r="F567" t="s">
        <v>857</v>
      </c>
      <c r="G567" t="s">
        <v>88</v>
      </c>
      <c r="H567">
        <v>9</v>
      </c>
      <c r="I567">
        <v>1377</v>
      </c>
      <c r="J567">
        <v>650</v>
      </c>
      <c r="K567">
        <v>1153</v>
      </c>
      <c r="L567">
        <v>211</v>
      </c>
      <c r="M567">
        <v>20900</v>
      </c>
      <c r="N567">
        <f t="shared" si="184"/>
        <v>29180.722210973221</v>
      </c>
      <c r="O567">
        <v>5487.4</v>
      </c>
      <c r="P567">
        <f t="shared" si="185"/>
        <v>7661.545218205476</v>
      </c>
      <c r="Q567">
        <v>28178</v>
      </c>
      <c r="R567">
        <f t="shared" si="186"/>
        <v>39342.3153330528</v>
      </c>
      <c r="S567">
        <v>204</v>
      </c>
      <c r="T567">
        <f t="shared" si="187"/>
        <v>284.82618808796832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867</v>
      </c>
      <c r="AL567">
        <v>1.01685731940799</v>
      </c>
      <c r="AM567">
        <f t="shared" si="188"/>
        <v>1</v>
      </c>
      <c r="AN567">
        <f t="shared" si="189"/>
        <v>881.6152959267273</v>
      </c>
      <c r="AO567">
        <v>7.04</v>
      </c>
      <c r="AP567">
        <f t="shared" si="190"/>
        <v>7.1586755286322497</v>
      </c>
      <c r="AQ567">
        <v>10.37</v>
      </c>
      <c r="AR567">
        <v>9750</v>
      </c>
      <c r="AS567">
        <v>5.0737861885996933</v>
      </c>
      <c r="AT567">
        <v>1.2242036696296541</v>
      </c>
      <c r="AU567" s="1">
        <f t="shared" si="191"/>
        <v>6.2113476710000004</v>
      </c>
      <c r="AV567" s="1">
        <f t="shared" si="192"/>
        <v>3.6726110088889623</v>
      </c>
      <c r="AW567" s="1">
        <f t="shared" si="193"/>
        <v>8.5694256874075787</v>
      </c>
      <c r="AX567" s="1">
        <f t="shared" si="196"/>
        <v>12.242036696296541</v>
      </c>
      <c r="AY567" s="3">
        <v>0.1</v>
      </c>
      <c r="AZ567">
        <v>35</v>
      </c>
      <c r="BA567">
        <f t="shared" si="194"/>
        <v>0.10368970511989745</v>
      </c>
      <c r="BB567">
        <v>1.9300000000000001E-2</v>
      </c>
      <c r="BC567">
        <v>0.29249999999999998</v>
      </c>
      <c r="BD567">
        <v>9.75E-3</v>
      </c>
      <c r="BE567">
        <v>7365</v>
      </c>
      <c r="BF567">
        <f t="shared" si="197"/>
        <v>85.8</v>
      </c>
      <c r="BG567" s="6">
        <f t="shared" si="198"/>
        <v>1.1961436046511629</v>
      </c>
      <c r="BH567" s="7">
        <f t="shared" si="199"/>
        <v>2.3922872093023257</v>
      </c>
      <c r="BI567" s="6">
        <f t="shared" si="200"/>
        <v>3.5884308139534884</v>
      </c>
      <c r="BJ567">
        <v>516.41999999999996</v>
      </c>
      <c r="BK567">
        <v>98.6</v>
      </c>
      <c r="BL567">
        <v>0.12</v>
      </c>
      <c r="BM567">
        <v>0.11</v>
      </c>
      <c r="BN567" s="2">
        <f t="shared" si="195"/>
        <v>0.65396885868917742</v>
      </c>
      <c r="BO567" s="2">
        <f t="shared" si="201"/>
        <v>0.70098006694058912</v>
      </c>
      <c r="BP567" s="2">
        <f t="shared" si="202"/>
        <v>0.67622738448500652</v>
      </c>
      <c r="BQ567" s="2">
        <f t="shared" si="203"/>
        <v>0.75977928493723035</v>
      </c>
      <c r="BR567">
        <f t="shared" si="204"/>
        <v>0.67204896044125262</v>
      </c>
      <c r="BS567">
        <f t="shared" si="205"/>
        <v>0.71892347175733995</v>
      </c>
      <c r="BT567">
        <f t="shared" si="206"/>
        <v>675.24991773342958</v>
      </c>
    </row>
    <row r="568" spans="1:72" x14ac:dyDescent="0.2">
      <c r="A568">
        <v>13</v>
      </c>
      <c r="B568">
        <v>17011</v>
      </c>
      <c r="C568" t="s">
        <v>1136</v>
      </c>
      <c r="D568">
        <v>17</v>
      </c>
      <c r="E568" t="s">
        <v>856</v>
      </c>
      <c r="F568" t="s">
        <v>857</v>
      </c>
      <c r="G568" t="s">
        <v>1144</v>
      </c>
      <c r="H568">
        <v>11</v>
      </c>
      <c r="I568">
        <v>1941</v>
      </c>
      <c r="J568">
        <v>959</v>
      </c>
      <c r="K568">
        <v>1296</v>
      </c>
      <c r="L568">
        <v>289</v>
      </c>
      <c r="M568">
        <v>27755</v>
      </c>
      <c r="N568">
        <f t="shared" si="184"/>
        <v>38751.71985481157</v>
      </c>
      <c r="O568">
        <v>6341.3</v>
      </c>
      <c r="P568">
        <f t="shared" si="185"/>
        <v>8853.7662084423209</v>
      </c>
      <c r="Q568">
        <v>30833</v>
      </c>
      <c r="R568">
        <f t="shared" si="186"/>
        <v>43049.244398609444</v>
      </c>
      <c r="S568">
        <v>268</v>
      </c>
      <c r="T568">
        <f t="shared" si="187"/>
        <v>374.18342356654659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867</v>
      </c>
      <c r="AL568">
        <v>1.02630470807736</v>
      </c>
      <c r="AM568">
        <f t="shared" si="188"/>
        <v>1</v>
      </c>
      <c r="AN568">
        <f t="shared" si="189"/>
        <v>889.80618190307109</v>
      </c>
      <c r="AO568">
        <v>7.04</v>
      </c>
      <c r="AP568">
        <f t="shared" si="190"/>
        <v>7.2251851448646143</v>
      </c>
      <c r="AQ568">
        <v>10.37</v>
      </c>
      <c r="AR568">
        <v>9750</v>
      </c>
      <c r="AS568">
        <v>5.0737861885996933</v>
      </c>
      <c r="AT568">
        <v>1.1668799007145372</v>
      </c>
      <c r="AU568" s="1">
        <f t="shared" si="191"/>
        <v>5.920499124</v>
      </c>
      <c r="AV568" s="1">
        <f t="shared" si="192"/>
        <v>3.5006397021436113</v>
      </c>
      <c r="AW568" s="1">
        <f t="shared" si="193"/>
        <v>8.16815930500176</v>
      </c>
      <c r="AX568" s="1">
        <f t="shared" si="196"/>
        <v>11.668799007145372</v>
      </c>
      <c r="AY568" s="3">
        <v>0.1</v>
      </c>
      <c r="AZ568">
        <v>35</v>
      </c>
      <c r="BA568">
        <f t="shared" si="194"/>
        <v>0.10368970511989745</v>
      </c>
      <c r="BB568">
        <v>1.9300000000000001E-2</v>
      </c>
      <c r="BC568">
        <v>0.29249999999999998</v>
      </c>
      <c r="BD568">
        <v>9.75E-3</v>
      </c>
      <c r="BE568">
        <v>7366</v>
      </c>
      <c r="BF568">
        <f t="shared" si="197"/>
        <v>85.8</v>
      </c>
      <c r="BG568" s="6">
        <f t="shared" si="198"/>
        <v>1.1961436046511629</v>
      </c>
      <c r="BH568" s="7">
        <f t="shared" si="199"/>
        <v>2.3922872093023257</v>
      </c>
      <c r="BI568" s="6">
        <f t="shared" si="200"/>
        <v>3.5884308139534884</v>
      </c>
      <c r="BJ568">
        <v>516.41999999999996</v>
      </c>
      <c r="BK568">
        <v>98.6</v>
      </c>
      <c r="BL568">
        <v>0.12</v>
      </c>
      <c r="BM568">
        <v>0.11</v>
      </c>
      <c r="BN568" s="2">
        <f t="shared" si="195"/>
        <v>0.65654996003233068</v>
      </c>
      <c r="BO568" s="2">
        <f t="shared" si="201"/>
        <v>0.70428562252283256</v>
      </c>
      <c r="BP568" s="2">
        <f t="shared" si="202"/>
        <v>0.68069199315973272</v>
      </c>
      <c r="BQ568" s="2">
        <f t="shared" si="203"/>
        <v>0.76033154638349998</v>
      </c>
      <c r="BR568">
        <f t="shared" si="204"/>
        <v>0.6753543444948803</v>
      </c>
      <c r="BS568">
        <f t="shared" si="205"/>
        <v>0.72222915746474026</v>
      </c>
      <c r="BT568">
        <f t="shared" si="206"/>
        <v>675.25008672713955</v>
      </c>
    </row>
    <row r="569" spans="1:72" x14ac:dyDescent="0.2">
      <c r="A569">
        <v>13</v>
      </c>
      <c r="B569">
        <v>17013</v>
      </c>
      <c r="C569" t="s">
        <v>1136</v>
      </c>
      <c r="D569">
        <v>17</v>
      </c>
      <c r="E569" t="s">
        <v>856</v>
      </c>
      <c r="F569" t="s">
        <v>857</v>
      </c>
      <c r="G569" t="s">
        <v>64</v>
      </c>
      <c r="H569">
        <v>13</v>
      </c>
      <c r="I569">
        <v>1921</v>
      </c>
      <c r="J569">
        <v>738</v>
      </c>
      <c r="K569">
        <v>1317</v>
      </c>
      <c r="L569">
        <v>310</v>
      </c>
      <c r="M569">
        <v>29003</v>
      </c>
      <c r="N569">
        <f t="shared" si="184"/>
        <v>40494.185946643847</v>
      </c>
      <c r="O569">
        <v>6674.9</v>
      </c>
      <c r="P569">
        <f t="shared" si="185"/>
        <v>9319.5407983744099</v>
      </c>
      <c r="Q569">
        <v>31938</v>
      </c>
      <c r="R569">
        <f t="shared" si="186"/>
        <v>44592.052917419271</v>
      </c>
      <c r="S569">
        <v>276</v>
      </c>
      <c r="T569">
        <f t="shared" si="187"/>
        <v>385.35307800136889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867</v>
      </c>
      <c r="AL569">
        <v>1.0133436237062701</v>
      </c>
      <c r="AM569">
        <f t="shared" si="188"/>
        <v>1</v>
      </c>
      <c r="AN569">
        <f t="shared" si="189"/>
        <v>878.5689217533361</v>
      </c>
      <c r="AO569">
        <v>7.04</v>
      </c>
      <c r="AP569">
        <f t="shared" si="190"/>
        <v>7.1339391108921415</v>
      </c>
      <c r="AQ569">
        <v>10.37</v>
      </c>
      <c r="AR569">
        <v>9750</v>
      </c>
      <c r="AS569">
        <v>5.0737861885996933</v>
      </c>
      <c r="AT569">
        <v>1.1743179212769321</v>
      </c>
      <c r="AU569" s="1">
        <f t="shared" si="191"/>
        <v>5.9582380500000003</v>
      </c>
      <c r="AV569" s="1">
        <f t="shared" si="192"/>
        <v>3.5229537638307962</v>
      </c>
      <c r="AW569" s="1">
        <f t="shared" si="193"/>
        <v>8.2202254489385247</v>
      </c>
      <c r="AX569" s="1">
        <f t="shared" si="196"/>
        <v>11.743179212769322</v>
      </c>
      <c r="AY569" s="3">
        <v>0.1</v>
      </c>
      <c r="AZ569">
        <v>35</v>
      </c>
      <c r="BA569">
        <f t="shared" si="194"/>
        <v>0.10368970511989745</v>
      </c>
      <c r="BB569">
        <v>1.9300000000000001E-2</v>
      </c>
      <c r="BC569">
        <v>0.29249999999999998</v>
      </c>
      <c r="BD569">
        <v>9.75E-3</v>
      </c>
      <c r="BE569">
        <v>7367</v>
      </c>
      <c r="BF569">
        <f t="shared" si="197"/>
        <v>85.8</v>
      </c>
      <c r="BG569" s="6">
        <f t="shared" si="198"/>
        <v>1.1961436046511629</v>
      </c>
      <c r="BH569" s="7">
        <f t="shared" si="199"/>
        <v>2.3922872093023257</v>
      </c>
      <c r="BI569" s="6">
        <f t="shared" si="200"/>
        <v>3.5884308139534884</v>
      </c>
      <c r="BJ569">
        <v>516.41999999999996</v>
      </c>
      <c r="BK569">
        <v>98.6</v>
      </c>
      <c r="BL569">
        <v>0.12</v>
      </c>
      <c r="BM569">
        <v>0.11</v>
      </c>
      <c r="BN569" s="2">
        <f t="shared" si="195"/>
        <v>0.64948638272006798</v>
      </c>
      <c r="BO569" s="2">
        <f t="shared" si="201"/>
        <v>0.69739444608572709</v>
      </c>
      <c r="BP569" s="2">
        <f t="shared" si="202"/>
        <v>0.67365042429557731</v>
      </c>
      <c r="BQ569" s="2">
        <f t="shared" si="203"/>
        <v>0.75379762242272796</v>
      </c>
      <c r="BR569">
        <f t="shared" si="204"/>
        <v>0.66846299652915908</v>
      </c>
      <c r="BS569">
        <f t="shared" si="205"/>
        <v>0.71533811115279156</v>
      </c>
      <c r="BT569">
        <f t="shared" si="206"/>
        <v>675.25025572084962</v>
      </c>
    </row>
    <row r="570" spans="1:72" x14ac:dyDescent="0.2">
      <c r="A570">
        <v>11</v>
      </c>
      <c r="B570">
        <v>17015</v>
      </c>
      <c r="C570" t="s">
        <v>851</v>
      </c>
      <c r="D570">
        <v>17</v>
      </c>
      <c r="E570" t="s">
        <v>856</v>
      </c>
      <c r="F570" t="s">
        <v>857</v>
      </c>
      <c r="G570" t="s">
        <v>517</v>
      </c>
      <c r="H570">
        <v>15</v>
      </c>
      <c r="I570">
        <v>1755</v>
      </c>
      <c r="J570">
        <v>776</v>
      </c>
      <c r="K570">
        <v>1211</v>
      </c>
      <c r="L570">
        <v>269</v>
      </c>
      <c r="M570">
        <v>27369</v>
      </c>
      <c r="N570">
        <f t="shared" si="184"/>
        <v>38212.784028331393</v>
      </c>
      <c r="O570">
        <v>6195.6</v>
      </c>
      <c r="P570">
        <f t="shared" si="185"/>
        <v>8650.3388770481197</v>
      </c>
      <c r="Q570">
        <v>29277</v>
      </c>
      <c r="R570">
        <f t="shared" si="186"/>
        <v>40876.746611036506</v>
      </c>
      <c r="S570">
        <v>249</v>
      </c>
      <c r="T570">
        <f t="shared" si="187"/>
        <v>347.65549428384367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867</v>
      </c>
      <c r="AL570">
        <v>1.0275668859481799</v>
      </c>
      <c r="AM570">
        <f t="shared" si="188"/>
        <v>1</v>
      </c>
      <c r="AN570">
        <f t="shared" si="189"/>
        <v>890.90049011707197</v>
      </c>
      <c r="AO570">
        <v>7.04</v>
      </c>
      <c r="AP570">
        <f t="shared" si="190"/>
        <v>7.2340708770751867</v>
      </c>
      <c r="AQ570">
        <v>10.37</v>
      </c>
      <c r="AR570">
        <v>9750</v>
      </c>
      <c r="AS570">
        <v>5.0737861885996933</v>
      </c>
      <c r="AT570">
        <v>1.0851382086952952</v>
      </c>
      <c r="AU570" s="1">
        <f t="shared" si="191"/>
        <v>5.5057592560000002</v>
      </c>
      <c r="AV570" s="1">
        <f t="shared" si="192"/>
        <v>3.2554146260858854</v>
      </c>
      <c r="AW570" s="1">
        <f t="shared" si="193"/>
        <v>7.5959674608670662</v>
      </c>
      <c r="AX570" s="1">
        <f t="shared" si="196"/>
        <v>10.851382086952952</v>
      </c>
      <c r="AY570" s="3">
        <v>0.1</v>
      </c>
      <c r="AZ570">
        <v>35</v>
      </c>
      <c r="BA570">
        <f t="shared" si="194"/>
        <v>0.10368970511989745</v>
      </c>
      <c r="BB570">
        <v>3.5650000000000001E-2</v>
      </c>
      <c r="BC570">
        <v>0.29249999999999998</v>
      </c>
      <c r="BD570">
        <v>9.75E-3</v>
      </c>
      <c r="BE570">
        <v>7368</v>
      </c>
      <c r="BF570">
        <f t="shared" si="197"/>
        <v>85.8</v>
      </c>
      <c r="BG570" s="6">
        <f t="shared" si="198"/>
        <v>1.1961436046511629</v>
      </c>
      <c r="BH570" s="7">
        <f t="shared" si="199"/>
        <v>2.3922872093023257</v>
      </c>
      <c r="BI570" s="6">
        <f t="shared" si="200"/>
        <v>3.5884308139534884</v>
      </c>
      <c r="BJ570">
        <v>516.41999999999996</v>
      </c>
      <c r="BK570">
        <v>98.6</v>
      </c>
      <c r="BL570">
        <v>0.12</v>
      </c>
      <c r="BM570">
        <v>0.11</v>
      </c>
      <c r="BN570" s="2">
        <f t="shared" si="195"/>
        <v>0.38301751133273715</v>
      </c>
      <c r="BO570" s="2">
        <f t="shared" si="201"/>
        <v>0.42980100352203371</v>
      </c>
      <c r="BP570" s="2">
        <f t="shared" si="202"/>
        <v>0.40786014338037108</v>
      </c>
      <c r="BQ570" s="2">
        <f t="shared" si="203"/>
        <v>0.48192082612382503</v>
      </c>
      <c r="BR570">
        <f t="shared" si="204"/>
        <v>0.40146237731005485</v>
      </c>
      <c r="BS570">
        <f t="shared" si="205"/>
        <v>0.44729706184175599</v>
      </c>
      <c r="BT570">
        <f t="shared" si="206"/>
        <v>674.67172715718914</v>
      </c>
    </row>
    <row r="571" spans="1:72" x14ac:dyDescent="0.2">
      <c r="A571">
        <v>13</v>
      </c>
      <c r="B571">
        <v>17017</v>
      </c>
      <c r="C571" t="s">
        <v>1136</v>
      </c>
      <c r="D571">
        <v>17</v>
      </c>
      <c r="E571" t="s">
        <v>856</v>
      </c>
      <c r="F571" t="s">
        <v>857</v>
      </c>
      <c r="G571" t="s">
        <v>444</v>
      </c>
      <c r="H571">
        <v>17</v>
      </c>
      <c r="I571">
        <v>1506</v>
      </c>
      <c r="J571">
        <v>786</v>
      </c>
      <c r="K571">
        <v>1195</v>
      </c>
      <c r="L571">
        <v>227</v>
      </c>
      <c r="M571">
        <v>22693</v>
      </c>
      <c r="N571">
        <f t="shared" si="184"/>
        <v>31684.121011177769</v>
      </c>
      <c r="O571">
        <v>5677.8</v>
      </c>
      <c r="P571">
        <f t="shared" si="185"/>
        <v>7927.3829937542469</v>
      </c>
      <c r="Q571">
        <v>29060</v>
      </c>
      <c r="R571">
        <f t="shared" si="186"/>
        <v>40573.769734491958</v>
      </c>
      <c r="S571">
        <v>218</v>
      </c>
      <c r="T571">
        <f t="shared" si="187"/>
        <v>304.3730833489073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867</v>
      </c>
      <c r="AL571">
        <v>1.0173745155334499</v>
      </c>
      <c r="AM571">
        <f t="shared" si="188"/>
        <v>1</v>
      </c>
      <c r="AN571">
        <f t="shared" si="189"/>
        <v>882.06370496750105</v>
      </c>
      <c r="AO571">
        <v>7.04</v>
      </c>
      <c r="AP571">
        <f t="shared" si="190"/>
        <v>7.1623165893554877</v>
      </c>
      <c r="AQ571">
        <v>10.37</v>
      </c>
      <c r="AR571">
        <v>9750</v>
      </c>
      <c r="AS571">
        <v>5.0737861885996933</v>
      </c>
      <c r="AT571">
        <v>1.1968290584739694</v>
      </c>
      <c r="AU571" s="1">
        <f t="shared" si="191"/>
        <v>6.0724547470000001</v>
      </c>
      <c r="AV571" s="1">
        <f t="shared" si="192"/>
        <v>3.5904871754219081</v>
      </c>
      <c r="AW571" s="1">
        <f t="shared" si="193"/>
        <v>8.3778034093177851</v>
      </c>
      <c r="AX571" s="1">
        <f t="shared" si="196"/>
        <v>11.968290584739695</v>
      </c>
      <c r="AY571" s="3">
        <v>0.1</v>
      </c>
      <c r="AZ571">
        <v>35</v>
      </c>
      <c r="BA571">
        <f t="shared" si="194"/>
        <v>0.10368970511989745</v>
      </c>
      <c r="BB571">
        <v>1.9300000000000001E-2</v>
      </c>
      <c r="BC571">
        <v>0.29249999999999998</v>
      </c>
      <c r="BD571">
        <v>9.75E-3</v>
      </c>
      <c r="BE571">
        <v>7369</v>
      </c>
      <c r="BF571">
        <f t="shared" si="197"/>
        <v>85.8</v>
      </c>
      <c r="BG571" s="6">
        <f t="shared" si="198"/>
        <v>1.1961436046511629</v>
      </c>
      <c r="BH571" s="7">
        <f t="shared" si="199"/>
        <v>2.3922872093023257</v>
      </c>
      <c r="BI571" s="6">
        <f t="shared" si="200"/>
        <v>3.5884308139534884</v>
      </c>
      <c r="BJ571">
        <v>516.41999999999996</v>
      </c>
      <c r="BK571">
        <v>98.6</v>
      </c>
      <c r="BL571">
        <v>0.12</v>
      </c>
      <c r="BM571">
        <v>0.11</v>
      </c>
      <c r="BN571" s="2">
        <f t="shared" si="195"/>
        <v>0.65291119881507076</v>
      </c>
      <c r="BO571" s="2">
        <f t="shared" si="201"/>
        <v>0.70010716627122493</v>
      </c>
      <c r="BP571" s="2">
        <f t="shared" si="202"/>
        <v>0.67590798244833861</v>
      </c>
      <c r="BQ571" s="2">
        <f t="shared" si="203"/>
        <v>0.75759156568918695</v>
      </c>
      <c r="BR571">
        <f t="shared" si="204"/>
        <v>0.67117537365742552</v>
      </c>
      <c r="BS571">
        <f t="shared" si="205"/>
        <v>0.71805109158860281</v>
      </c>
      <c r="BT571">
        <f t="shared" si="206"/>
        <v>675.25059370826978</v>
      </c>
    </row>
    <row r="572" spans="1:72" x14ac:dyDescent="0.2">
      <c r="A572">
        <v>13</v>
      </c>
      <c r="B572">
        <v>17019</v>
      </c>
      <c r="C572" t="s">
        <v>1136</v>
      </c>
      <c r="D572">
        <v>17</v>
      </c>
      <c r="E572" t="s">
        <v>856</v>
      </c>
      <c r="F572" t="s">
        <v>857</v>
      </c>
      <c r="G572" t="s">
        <v>890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>
        <v>30353</v>
      </c>
      <c r="N572">
        <f t="shared" si="184"/>
        <v>42379.065132520103</v>
      </c>
      <c r="O572">
        <v>6006.3</v>
      </c>
      <c r="P572">
        <f t="shared" si="185"/>
        <v>8386.0369289841383</v>
      </c>
      <c r="Q572">
        <v>33216</v>
      </c>
      <c r="R572">
        <f t="shared" si="186"/>
        <v>46376.405213382131</v>
      </c>
      <c r="S572">
        <v>288</v>
      </c>
      <c r="T572">
        <f t="shared" si="187"/>
        <v>402.10755965360232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867</v>
      </c>
      <c r="AL572">
        <v>1.0201114734013901</v>
      </c>
      <c r="AM572">
        <f t="shared" si="188"/>
        <v>1</v>
      </c>
      <c r="AN572">
        <f t="shared" si="189"/>
        <v>884.43664743900524</v>
      </c>
      <c r="AO572">
        <v>7.04</v>
      </c>
      <c r="AP572">
        <f t="shared" si="190"/>
        <v>7.1815847727457864</v>
      </c>
      <c r="AQ572">
        <v>10.37</v>
      </c>
      <c r="AR572">
        <v>9750</v>
      </c>
      <c r="AS572">
        <v>5.0737861885996933</v>
      </c>
      <c r="AT572">
        <v>1.141205695070497</v>
      </c>
      <c r="AU572" s="1">
        <f t="shared" si="191"/>
        <v>5.7902336940000003</v>
      </c>
      <c r="AV572" s="1">
        <f t="shared" si="192"/>
        <v>3.4236170852114909</v>
      </c>
      <c r="AW572" s="1">
        <f t="shared" si="193"/>
        <v>7.9884398654934792</v>
      </c>
      <c r="AX572" s="1">
        <f t="shared" si="196"/>
        <v>11.412056950704969</v>
      </c>
      <c r="AY572" s="3">
        <v>0.1</v>
      </c>
      <c r="AZ572">
        <v>35</v>
      </c>
      <c r="BA572">
        <f t="shared" si="194"/>
        <v>0.10368970511989745</v>
      </c>
      <c r="BB572">
        <v>1.9300000000000001E-2</v>
      </c>
      <c r="BC572">
        <v>0.29249999999999998</v>
      </c>
      <c r="BD572">
        <v>9.75E-3</v>
      </c>
      <c r="BE572">
        <v>7370</v>
      </c>
      <c r="BF572">
        <f t="shared" si="197"/>
        <v>85.8</v>
      </c>
      <c r="BG572" s="6">
        <f t="shared" si="198"/>
        <v>1.1961436046511629</v>
      </c>
      <c r="BH572" s="7">
        <f t="shared" si="199"/>
        <v>2.3922872093023257</v>
      </c>
      <c r="BI572" s="6">
        <f t="shared" si="200"/>
        <v>3.5884308139534884</v>
      </c>
      <c r="BJ572">
        <v>516.41999999999996</v>
      </c>
      <c r="BK572">
        <v>98.6</v>
      </c>
      <c r="BL572">
        <v>0.12</v>
      </c>
      <c r="BM572">
        <v>0.11</v>
      </c>
      <c r="BN572" s="2">
        <f t="shared" si="195"/>
        <v>0.65172884044972768</v>
      </c>
      <c r="BO572" s="2">
        <f t="shared" si="201"/>
        <v>0.69961451422265453</v>
      </c>
      <c r="BP572" s="2">
        <f t="shared" si="202"/>
        <v>0.67654000228696654</v>
      </c>
      <c r="BQ572" s="2">
        <f t="shared" si="203"/>
        <v>0.75442729097552796</v>
      </c>
      <c r="BR572">
        <f t="shared" si="204"/>
        <v>0.67068255008023947</v>
      </c>
      <c r="BS572">
        <f t="shared" si="205"/>
        <v>0.71755856966518905</v>
      </c>
      <c r="BT572">
        <f t="shared" si="206"/>
        <v>675.25076270197985</v>
      </c>
    </row>
    <row r="573" spans="1:72" x14ac:dyDescent="0.2">
      <c r="A573">
        <v>13</v>
      </c>
      <c r="B573">
        <v>17021</v>
      </c>
      <c r="C573" t="s">
        <v>1136</v>
      </c>
      <c r="D573">
        <v>17</v>
      </c>
      <c r="E573" t="s">
        <v>856</v>
      </c>
      <c r="F573" t="s">
        <v>857</v>
      </c>
      <c r="G573" t="s">
        <v>1175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>
        <v>36450</v>
      </c>
      <c r="N573">
        <f t="shared" si="184"/>
        <v>50891.738018659038</v>
      </c>
      <c r="O573">
        <v>7920.3</v>
      </c>
      <c r="P573">
        <f t="shared" si="185"/>
        <v>11058.376752515369</v>
      </c>
      <c r="Q573">
        <v>35936</v>
      </c>
      <c r="R573">
        <f t="shared" si="186"/>
        <v>50174.087721221709</v>
      </c>
      <c r="S573">
        <v>330</v>
      </c>
      <c r="T573">
        <f t="shared" si="187"/>
        <v>460.74824543641932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867</v>
      </c>
      <c r="AL573">
        <v>1.01544653827494</v>
      </c>
      <c r="AM573">
        <f t="shared" si="188"/>
        <v>1</v>
      </c>
      <c r="AN573">
        <f t="shared" si="189"/>
        <v>880.39214868437296</v>
      </c>
      <c r="AO573">
        <v>7.04</v>
      </c>
      <c r="AP573">
        <f t="shared" si="190"/>
        <v>7.148743629455578</v>
      </c>
      <c r="AQ573">
        <v>10.37</v>
      </c>
      <c r="AR573">
        <v>9750</v>
      </c>
      <c r="AS573">
        <v>5.0737861885996933</v>
      </c>
      <c r="AT573">
        <v>1.1360229100609343</v>
      </c>
      <c r="AU573" s="1">
        <f t="shared" si="191"/>
        <v>5.763937351</v>
      </c>
      <c r="AV573" s="1">
        <f t="shared" si="192"/>
        <v>3.4080687301828028</v>
      </c>
      <c r="AW573" s="1">
        <f t="shared" si="193"/>
        <v>7.9521603704265402</v>
      </c>
      <c r="AX573" s="1">
        <f t="shared" si="196"/>
        <v>11.360229100609342</v>
      </c>
      <c r="AY573" s="3">
        <v>0.1</v>
      </c>
      <c r="AZ573">
        <v>35</v>
      </c>
      <c r="BA573">
        <f t="shared" si="194"/>
        <v>0.10368970511989745</v>
      </c>
      <c r="BB573">
        <v>1.9300000000000001E-2</v>
      </c>
      <c r="BC573">
        <v>0.29249999999999998</v>
      </c>
      <c r="BD573">
        <v>9.75E-3</v>
      </c>
      <c r="BE573">
        <v>7371</v>
      </c>
      <c r="BF573">
        <f t="shared" si="197"/>
        <v>85.8</v>
      </c>
      <c r="BG573" s="6">
        <f t="shared" si="198"/>
        <v>1.1961436046511629</v>
      </c>
      <c r="BH573" s="7">
        <f t="shared" si="199"/>
        <v>2.3922872093023257</v>
      </c>
      <c r="BI573" s="6">
        <f t="shared" si="200"/>
        <v>3.5884308139534884</v>
      </c>
      <c r="BJ573">
        <v>516.41999999999996</v>
      </c>
      <c r="BK573">
        <v>98.6</v>
      </c>
      <c r="BL573">
        <v>0.12</v>
      </c>
      <c r="BM573">
        <v>0.11</v>
      </c>
      <c r="BN573" s="2">
        <f t="shared" si="195"/>
        <v>0.64879770469269804</v>
      </c>
      <c r="BO573" s="2">
        <f t="shared" si="201"/>
        <v>0.69756469165246038</v>
      </c>
      <c r="BP573" s="2">
        <f t="shared" si="202"/>
        <v>0.67459497259949275</v>
      </c>
      <c r="BQ573" s="2">
        <f t="shared" si="203"/>
        <v>0.7521285362111515</v>
      </c>
      <c r="BR573">
        <f t="shared" si="204"/>
        <v>0.66863255598142957</v>
      </c>
      <c r="BS573">
        <f t="shared" si="205"/>
        <v>0.71550887722015177</v>
      </c>
      <c r="BT573">
        <f t="shared" si="206"/>
        <v>675.25093169568981</v>
      </c>
    </row>
    <row r="574" spans="1:72" x14ac:dyDescent="0.2">
      <c r="A574">
        <v>13</v>
      </c>
      <c r="B574">
        <v>17023</v>
      </c>
      <c r="C574" t="s">
        <v>1136</v>
      </c>
      <c r="D574">
        <v>17</v>
      </c>
      <c r="E574" t="s">
        <v>856</v>
      </c>
      <c r="F574" t="s">
        <v>857</v>
      </c>
      <c r="G574" t="s">
        <v>293</v>
      </c>
      <c r="H574">
        <v>23</v>
      </c>
      <c r="I574">
        <v>1975</v>
      </c>
      <c r="J574">
        <v>655</v>
      </c>
      <c r="K574">
        <v>1351</v>
      </c>
      <c r="L574">
        <v>286</v>
      </c>
      <c r="M574">
        <v>28784</v>
      </c>
      <c r="N574">
        <f t="shared" si="184"/>
        <v>40188.416656490583</v>
      </c>
      <c r="O574">
        <v>5826.1</v>
      </c>
      <c r="P574">
        <f t="shared" si="185"/>
        <v>8134.440462839766</v>
      </c>
      <c r="Q574">
        <v>31841</v>
      </c>
      <c r="R574">
        <f t="shared" si="186"/>
        <v>44456.620857397051</v>
      </c>
      <c r="S574">
        <v>260</v>
      </c>
      <c r="T574">
        <f t="shared" si="187"/>
        <v>363.0137691317243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867</v>
      </c>
      <c r="AL574">
        <v>1.0113826308931599</v>
      </c>
      <c r="AM574">
        <f t="shared" si="188"/>
        <v>1</v>
      </c>
      <c r="AN574">
        <f t="shared" si="189"/>
        <v>876.86874098436965</v>
      </c>
      <c r="AO574">
        <v>7.04</v>
      </c>
      <c r="AP574">
        <f t="shared" si="190"/>
        <v>7.1201337214878464</v>
      </c>
      <c r="AQ574">
        <v>10.37</v>
      </c>
      <c r="AR574">
        <v>9750</v>
      </c>
      <c r="AS574">
        <v>5.0737861885996933</v>
      </c>
      <c r="AT574">
        <v>1.090119013376577</v>
      </c>
      <c r="AU574" s="1">
        <f t="shared" si="191"/>
        <v>5.5310307940000012</v>
      </c>
      <c r="AV574" s="1">
        <f t="shared" si="192"/>
        <v>3.2703570401297313</v>
      </c>
      <c r="AW574" s="1">
        <f t="shared" si="193"/>
        <v>7.6308330936360393</v>
      </c>
      <c r="AX574" s="1">
        <f t="shared" si="196"/>
        <v>10.90119013376577</v>
      </c>
      <c r="AY574" s="3">
        <v>0.1</v>
      </c>
      <c r="AZ574">
        <v>35</v>
      </c>
      <c r="BA574">
        <f t="shared" si="194"/>
        <v>0.10368970511989745</v>
      </c>
      <c r="BB574">
        <v>1.9300000000000001E-2</v>
      </c>
      <c r="BC574">
        <v>0.29249999999999998</v>
      </c>
      <c r="BD574">
        <v>9.75E-3</v>
      </c>
      <c r="BE574">
        <v>7372</v>
      </c>
      <c r="BF574">
        <f t="shared" si="197"/>
        <v>85.8</v>
      </c>
      <c r="BG574" s="6">
        <f t="shared" si="198"/>
        <v>1.1961436046511629</v>
      </c>
      <c r="BH574" s="7">
        <f t="shared" si="199"/>
        <v>2.3922872093023257</v>
      </c>
      <c r="BI574" s="6">
        <f t="shared" si="200"/>
        <v>3.5884308139534884</v>
      </c>
      <c r="BJ574">
        <v>516.41999999999996</v>
      </c>
      <c r="BK574">
        <v>98.6</v>
      </c>
      <c r="BL574">
        <v>0.12</v>
      </c>
      <c r="BM574">
        <v>0.11</v>
      </c>
      <c r="BN574" s="2">
        <f t="shared" si="195"/>
        <v>0.64419673224526686</v>
      </c>
      <c r="BO574" s="2">
        <f t="shared" si="201"/>
        <v>0.691913928463739</v>
      </c>
      <c r="BP574" s="2">
        <f t="shared" si="202"/>
        <v>0.66987235936350387</v>
      </c>
      <c r="BQ574" s="2">
        <f t="shared" si="203"/>
        <v>0.74427298202645531</v>
      </c>
      <c r="BR574">
        <f t="shared" si="204"/>
        <v>0.66298162126409255</v>
      </c>
      <c r="BS574">
        <f t="shared" si="205"/>
        <v>0.70985824415658716</v>
      </c>
      <c r="BT574">
        <f t="shared" si="206"/>
        <v>675.25110068939989</v>
      </c>
    </row>
    <row r="575" spans="1:72" x14ac:dyDescent="0.2">
      <c r="A575">
        <v>13</v>
      </c>
      <c r="B575">
        <v>17025</v>
      </c>
      <c r="C575" t="s">
        <v>1136</v>
      </c>
      <c r="D575">
        <v>17</v>
      </c>
      <c r="E575" t="s">
        <v>856</v>
      </c>
      <c r="F575" t="s">
        <v>857</v>
      </c>
      <c r="G575" t="s">
        <v>50</v>
      </c>
      <c r="H575">
        <v>25</v>
      </c>
      <c r="I575">
        <v>1384</v>
      </c>
      <c r="J575">
        <v>619</v>
      </c>
      <c r="K575">
        <v>1050</v>
      </c>
      <c r="L575">
        <v>201</v>
      </c>
      <c r="M575">
        <v>20399</v>
      </c>
      <c r="N575">
        <f t="shared" si="184"/>
        <v>28481.222601992478</v>
      </c>
      <c r="O575">
        <v>4562.6000000000004</v>
      </c>
      <c r="P575">
        <f t="shared" si="185"/>
        <v>6370.3331655400207</v>
      </c>
      <c r="Q575">
        <v>24900</v>
      </c>
      <c r="R575">
        <f t="shared" si="186"/>
        <v>34765.549428384365</v>
      </c>
      <c r="S575">
        <v>186</v>
      </c>
      <c r="T575">
        <f t="shared" si="187"/>
        <v>259.69446560961813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867</v>
      </c>
      <c r="AL575">
        <v>1.00891603032748</v>
      </c>
      <c r="AM575">
        <f t="shared" si="188"/>
        <v>1</v>
      </c>
      <c r="AN575">
        <f t="shared" si="189"/>
        <v>874.73019829392513</v>
      </c>
      <c r="AO575">
        <v>7.04</v>
      </c>
      <c r="AP575">
        <f t="shared" si="190"/>
        <v>7.1027688535054594</v>
      </c>
      <c r="AQ575">
        <v>10.37</v>
      </c>
      <c r="AR575">
        <v>9750</v>
      </c>
      <c r="AS575">
        <v>5.0737861885996933</v>
      </c>
      <c r="AT575">
        <v>1.0879021316275443</v>
      </c>
      <c r="AU575" s="1">
        <f t="shared" si="191"/>
        <v>5.5197828099999997</v>
      </c>
      <c r="AV575" s="1">
        <f t="shared" si="192"/>
        <v>3.2637063948826333</v>
      </c>
      <c r="AW575" s="1">
        <f t="shared" si="193"/>
        <v>7.6153149213928106</v>
      </c>
      <c r="AX575" s="1">
        <f t="shared" si="196"/>
        <v>10.879021316275443</v>
      </c>
      <c r="AY575" s="3">
        <v>0.1</v>
      </c>
      <c r="AZ575">
        <v>35</v>
      </c>
      <c r="BA575">
        <f t="shared" si="194"/>
        <v>0.10368970511989745</v>
      </c>
      <c r="BB575">
        <v>1.9300000000000001E-2</v>
      </c>
      <c r="BC575">
        <v>0.29249999999999998</v>
      </c>
      <c r="BD575">
        <v>9.75E-3</v>
      </c>
      <c r="BE575">
        <v>7373</v>
      </c>
      <c r="BF575">
        <f t="shared" si="197"/>
        <v>85.8</v>
      </c>
      <c r="BG575" s="6">
        <f t="shared" si="198"/>
        <v>1.1961436046511629</v>
      </c>
      <c r="BH575" s="7">
        <f t="shared" si="199"/>
        <v>2.3922872093023257</v>
      </c>
      <c r="BI575" s="6">
        <f t="shared" si="200"/>
        <v>3.5884308139534884</v>
      </c>
      <c r="BJ575">
        <v>516.41999999999996</v>
      </c>
      <c r="BK575">
        <v>98.6</v>
      </c>
      <c r="BL575">
        <v>0.12</v>
      </c>
      <c r="BM575">
        <v>0.11</v>
      </c>
      <c r="BN575" s="2">
        <f t="shared" si="195"/>
        <v>0.64267278299413555</v>
      </c>
      <c r="BO575" s="2">
        <f t="shared" si="201"/>
        <v>0.68943489405148617</v>
      </c>
      <c r="BP575" s="2">
        <f t="shared" si="202"/>
        <v>0.66743814900409193</v>
      </c>
      <c r="BQ575" s="2">
        <f t="shared" si="203"/>
        <v>0.74168746948767172</v>
      </c>
      <c r="BR575">
        <f t="shared" si="204"/>
        <v>0.66050241532322396</v>
      </c>
      <c r="BS575">
        <f t="shared" si="205"/>
        <v>0.70737933986949086</v>
      </c>
      <c r="BT575">
        <f t="shared" si="206"/>
        <v>675.25126968310997</v>
      </c>
    </row>
    <row r="576" spans="1:72" x14ac:dyDescent="0.2">
      <c r="A576">
        <v>13</v>
      </c>
      <c r="B576">
        <v>17027</v>
      </c>
      <c r="C576" t="s">
        <v>1136</v>
      </c>
      <c r="D576">
        <v>17</v>
      </c>
      <c r="E576" t="s">
        <v>856</v>
      </c>
      <c r="F576" t="s">
        <v>857</v>
      </c>
      <c r="G576" t="s">
        <v>523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>
        <v>23289</v>
      </c>
      <c r="N576">
        <f t="shared" si="184"/>
        <v>32516.260266572026</v>
      </c>
      <c r="O576">
        <v>6012.1</v>
      </c>
      <c r="P576">
        <f t="shared" si="185"/>
        <v>8394.1349284493845</v>
      </c>
      <c r="Q576">
        <v>27509</v>
      </c>
      <c r="R576">
        <f t="shared" si="186"/>
        <v>38408.252980940786</v>
      </c>
      <c r="S576">
        <v>221</v>
      </c>
      <c r="T576">
        <f t="shared" si="187"/>
        <v>308.56170376196565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867</v>
      </c>
      <c r="AL576">
        <v>1.0076002799547601</v>
      </c>
      <c r="AM576">
        <f t="shared" si="188"/>
        <v>1</v>
      </c>
      <c r="AN576">
        <f t="shared" si="189"/>
        <v>873.58944272077701</v>
      </c>
      <c r="AO576">
        <v>7.04</v>
      </c>
      <c r="AP576">
        <f t="shared" si="190"/>
        <v>7.0935059708815107</v>
      </c>
      <c r="AQ576">
        <v>10.37</v>
      </c>
      <c r="AR576">
        <v>9750</v>
      </c>
      <c r="AS576">
        <v>5.0737861885996933</v>
      </c>
      <c r="AT576">
        <v>1.1175137122924099</v>
      </c>
      <c r="AU576" s="1">
        <f t="shared" si="191"/>
        <v>5.6700256390000012</v>
      </c>
      <c r="AV576" s="1">
        <f t="shared" si="192"/>
        <v>3.35254113687723</v>
      </c>
      <c r="AW576" s="1">
        <f t="shared" si="193"/>
        <v>7.8225959860468697</v>
      </c>
      <c r="AX576" s="1">
        <f t="shared" si="196"/>
        <v>11.175137122924099</v>
      </c>
      <c r="AY576" s="3">
        <v>0.1</v>
      </c>
      <c r="AZ576">
        <v>35</v>
      </c>
      <c r="BA576">
        <f t="shared" si="194"/>
        <v>0.10368970511989745</v>
      </c>
      <c r="BB576">
        <v>1.9300000000000001E-2</v>
      </c>
      <c r="BC576">
        <v>0.29249999999999998</v>
      </c>
      <c r="BD576">
        <v>9.75E-3</v>
      </c>
      <c r="BE576">
        <v>7374</v>
      </c>
      <c r="BF576">
        <f t="shared" si="197"/>
        <v>85.8</v>
      </c>
      <c r="BG576" s="6">
        <f t="shared" si="198"/>
        <v>1.1961436046511629</v>
      </c>
      <c r="BH576" s="7">
        <f t="shared" si="199"/>
        <v>2.3922872093023257</v>
      </c>
      <c r="BI576" s="6">
        <f t="shared" si="200"/>
        <v>3.5884308139534884</v>
      </c>
      <c r="BJ576">
        <v>516.41999999999996</v>
      </c>
      <c r="BK576">
        <v>98.6</v>
      </c>
      <c r="BL576">
        <v>0.12</v>
      </c>
      <c r="BM576">
        <v>0.11</v>
      </c>
      <c r="BN576" s="2">
        <f t="shared" si="195"/>
        <v>0.64338323524330643</v>
      </c>
      <c r="BO576" s="2">
        <f t="shared" si="201"/>
        <v>0.69068419892967581</v>
      </c>
      <c r="BP576" s="2">
        <f t="shared" si="202"/>
        <v>0.66808872503397876</v>
      </c>
      <c r="BQ576" s="2">
        <f t="shared" si="203"/>
        <v>0.74435903589793573</v>
      </c>
      <c r="BR576">
        <f t="shared" si="204"/>
        <v>0.66175154867279784</v>
      </c>
      <c r="BS576">
        <f t="shared" si="205"/>
        <v>0.70862877487283737</v>
      </c>
      <c r="BT576">
        <f t="shared" si="206"/>
        <v>675.25143867682004</v>
      </c>
    </row>
    <row r="577" spans="1:72" x14ac:dyDescent="0.2">
      <c r="A577">
        <v>13</v>
      </c>
      <c r="B577">
        <v>17029</v>
      </c>
      <c r="C577" t="s">
        <v>1136</v>
      </c>
      <c r="D577">
        <v>17</v>
      </c>
      <c r="E577" t="s">
        <v>856</v>
      </c>
      <c r="F577" t="s">
        <v>857</v>
      </c>
      <c r="G577" t="s">
        <v>1170</v>
      </c>
      <c r="H577">
        <v>29</v>
      </c>
      <c r="I577">
        <v>1670</v>
      </c>
      <c r="J577">
        <v>937</v>
      </c>
      <c r="K577">
        <v>1260</v>
      </c>
      <c r="L577">
        <v>243</v>
      </c>
      <c r="M577">
        <v>25117</v>
      </c>
      <c r="N577">
        <f t="shared" si="184"/>
        <v>35068.526304928921</v>
      </c>
      <c r="O577">
        <v>5022.1000000000004</v>
      </c>
      <c r="P577">
        <f t="shared" si="185"/>
        <v>7011.8901921401257</v>
      </c>
      <c r="Q577">
        <v>29948</v>
      </c>
      <c r="R577">
        <f t="shared" si="186"/>
        <v>41813.601376757229</v>
      </c>
      <c r="S577">
        <v>229</v>
      </c>
      <c r="T577">
        <f t="shared" si="187"/>
        <v>319.73135819678794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867</v>
      </c>
      <c r="AL577">
        <v>1.01489381790161</v>
      </c>
      <c r="AM577">
        <f t="shared" si="188"/>
        <v>1</v>
      </c>
      <c r="AN577">
        <f t="shared" si="189"/>
        <v>879.91294012069591</v>
      </c>
      <c r="AO577">
        <v>7.04</v>
      </c>
      <c r="AP577">
        <f t="shared" si="190"/>
        <v>7.1448524780273344</v>
      </c>
      <c r="AQ577">
        <v>10.37</v>
      </c>
      <c r="AR577">
        <v>9750</v>
      </c>
      <c r="AS577">
        <v>5.0737861885996933</v>
      </c>
      <c r="AT577">
        <v>1.1217458372188105</v>
      </c>
      <c r="AU577" s="1">
        <f t="shared" si="191"/>
        <v>5.6914985360000001</v>
      </c>
      <c r="AV577" s="1">
        <f t="shared" si="192"/>
        <v>3.3652375116564315</v>
      </c>
      <c r="AW577" s="1">
        <f t="shared" si="193"/>
        <v>7.8522208605316735</v>
      </c>
      <c r="AX577" s="1">
        <f t="shared" si="196"/>
        <v>11.217458372188105</v>
      </c>
      <c r="AY577" s="3">
        <v>0.1</v>
      </c>
      <c r="AZ577">
        <v>35</v>
      </c>
      <c r="BA577">
        <f t="shared" si="194"/>
        <v>0.10368970511989745</v>
      </c>
      <c r="BB577">
        <v>1.9300000000000001E-2</v>
      </c>
      <c r="BC577">
        <v>0.29249999999999998</v>
      </c>
      <c r="BD577">
        <v>9.75E-3</v>
      </c>
      <c r="BE577">
        <v>7375</v>
      </c>
      <c r="BF577">
        <f t="shared" si="197"/>
        <v>85.8</v>
      </c>
      <c r="BG577" s="6">
        <f t="shared" si="198"/>
        <v>1.1961436046511629</v>
      </c>
      <c r="BH577" s="7">
        <f t="shared" si="199"/>
        <v>2.3922872093023257</v>
      </c>
      <c r="BI577" s="6">
        <f t="shared" si="200"/>
        <v>3.5884308139534884</v>
      </c>
      <c r="BJ577">
        <v>516.41999999999996</v>
      </c>
      <c r="BK577">
        <v>98.6</v>
      </c>
      <c r="BL577">
        <v>0.12</v>
      </c>
      <c r="BM577">
        <v>0.11</v>
      </c>
      <c r="BN577" s="2">
        <f t="shared" si="195"/>
        <v>0.64777451147791199</v>
      </c>
      <c r="BO577" s="2">
        <f t="shared" si="201"/>
        <v>0.69503122209193513</v>
      </c>
      <c r="BP577" s="2">
        <f t="shared" si="202"/>
        <v>0.67235017710458533</v>
      </c>
      <c r="BQ577" s="2">
        <f t="shared" si="203"/>
        <v>0.74890933049476915</v>
      </c>
      <c r="BR577">
        <f t="shared" si="204"/>
        <v>0.66609840030644152</v>
      </c>
      <c r="BS577">
        <f t="shared" si="205"/>
        <v>0.71297592816025335</v>
      </c>
      <c r="BT577">
        <f t="shared" si="206"/>
        <v>675.25160767053012</v>
      </c>
    </row>
    <row r="578" spans="1:72" x14ac:dyDescent="0.2">
      <c r="A578">
        <v>11</v>
      </c>
      <c r="B578">
        <v>17031</v>
      </c>
      <c r="C578" t="s">
        <v>851</v>
      </c>
      <c r="D578">
        <v>17</v>
      </c>
      <c r="E578" t="s">
        <v>856</v>
      </c>
      <c r="F578" t="s">
        <v>857</v>
      </c>
      <c r="G578" t="s">
        <v>457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>
        <v>223680</v>
      </c>
      <c r="N578">
        <f t="shared" ref="N578:N641" si="207">M578*(1+2.25%)^15</f>
        <v>312303.53799763112</v>
      </c>
      <c r="O578">
        <v>13175</v>
      </c>
      <c r="P578">
        <f t="shared" ref="P578:P641" si="208">O578*(1+2.25%)^15</f>
        <v>18395.024647347953</v>
      </c>
      <c r="Q578">
        <v>72742</v>
      </c>
      <c r="R578">
        <f t="shared" ref="R578:R641" si="209">Q578*(1+2.25%)^15</f>
        <v>101562.87536223035</v>
      </c>
      <c r="S578">
        <v>2687</v>
      </c>
      <c r="T578">
        <f t="shared" ref="T578:T641" si="210">S578*(1+2.25%)^15</f>
        <v>3751.6076832959352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867</v>
      </c>
      <c r="AL578">
        <v>1.0342032185622601</v>
      </c>
      <c r="AM578">
        <f t="shared" ref="AM578:AM641" si="211">IF(AL578="NA",0,1)</f>
        <v>1</v>
      </c>
      <c r="AN578">
        <f t="shared" ref="AN578:AN641" si="212">AK578*IF(AL578="NA",0,AL578)</f>
        <v>896.65419049347952</v>
      </c>
      <c r="AO578">
        <v>7.04</v>
      </c>
      <c r="AP578">
        <f t="shared" ref="AP578:AP641" si="213">AO578*AL578</f>
        <v>7.2807906586783107</v>
      </c>
      <c r="AQ578">
        <v>10.37</v>
      </c>
      <c r="AR578">
        <v>9750</v>
      </c>
      <c r="AS578">
        <v>5.0737861885996933</v>
      </c>
      <c r="AT578">
        <v>1.0185309234377209</v>
      </c>
      <c r="AU578" s="1">
        <f t="shared" ref="AU578:AU641" si="214">AS578*AT578</f>
        <v>5.1678081320000002</v>
      </c>
      <c r="AV578" s="1">
        <f t="shared" ref="AV578:AV641" si="215">3*AT578</f>
        <v>3.0555927703131625</v>
      </c>
      <c r="AW578" s="1">
        <f t="shared" ref="AW578:AW641" si="216">7*AT578</f>
        <v>7.129716464064046</v>
      </c>
      <c r="AX578" s="1">
        <f t="shared" si="196"/>
        <v>10.185309234377209</v>
      </c>
      <c r="AY578" s="3">
        <v>0.1</v>
      </c>
      <c r="AZ578">
        <v>35</v>
      </c>
      <c r="BA578">
        <f t="shared" ref="BA578:BA641" si="217">(AY578*(1+AY578)^AZ578)/((1+AY578)^AZ578-1)</f>
        <v>0.10368970511989745</v>
      </c>
      <c r="BB578">
        <v>3.5650000000000001E-2</v>
      </c>
      <c r="BC578">
        <v>0.29249999999999998</v>
      </c>
      <c r="BD578">
        <v>9.75E-3</v>
      </c>
      <c r="BE578">
        <v>7376</v>
      </c>
      <c r="BF578">
        <f t="shared" si="197"/>
        <v>85.8</v>
      </c>
      <c r="BG578" s="6">
        <f t="shared" si="198"/>
        <v>1.1961436046511629</v>
      </c>
      <c r="BH578" s="7">
        <f t="shared" si="199"/>
        <v>2.3922872093023257</v>
      </c>
      <c r="BI578" s="6">
        <f t="shared" si="200"/>
        <v>3.5884308139534884</v>
      </c>
      <c r="BJ578">
        <v>516.41999999999996</v>
      </c>
      <c r="BK578">
        <v>98.6</v>
      </c>
      <c r="BL578">
        <v>0.12</v>
      </c>
      <c r="BM578">
        <v>0.11</v>
      </c>
      <c r="BN578" s="2">
        <f t="shared" ref="BN578:BN641" si="218">(((AN578*BA578+AP578)/(8760*BB578))+AR578*AU578/1000000+AQ578/1000)</f>
        <v>0.38178246749864531</v>
      </c>
      <c r="BO578" s="2">
        <f t="shared" si="201"/>
        <v>0.44556729498528858</v>
      </c>
      <c r="BP578" s="2">
        <f t="shared" si="202"/>
        <v>0.42497319520884191</v>
      </c>
      <c r="BQ578" s="2">
        <f t="shared" si="203"/>
        <v>0.49448793073346636</v>
      </c>
      <c r="BR578">
        <f t="shared" si="204"/>
        <v>0.41722792588359681</v>
      </c>
      <c r="BS578">
        <f t="shared" si="205"/>
        <v>0.46306391687651716</v>
      </c>
      <c r="BT578">
        <f t="shared" si="206"/>
        <v>674.67245906823632</v>
      </c>
    </row>
    <row r="579" spans="1:72" x14ac:dyDescent="0.2">
      <c r="A579">
        <v>13</v>
      </c>
      <c r="B579">
        <v>17033</v>
      </c>
      <c r="C579" t="s">
        <v>1136</v>
      </c>
      <c r="D579">
        <v>17</v>
      </c>
      <c r="E579" t="s">
        <v>856</v>
      </c>
      <c r="F579" t="s">
        <v>857</v>
      </c>
      <c r="G579" t="s">
        <v>276</v>
      </c>
      <c r="H579">
        <v>33</v>
      </c>
      <c r="I579">
        <v>1466</v>
      </c>
      <c r="J579">
        <v>562</v>
      </c>
      <c r="K579">
        <v>1073</v>
      </c>
      <c r="L579">
        <v>214</v>
      </c>
      <c r="M579">
        <v>21287</v>
      </c>
      <c r="N579">
        <f t="shared" si="207"/>
        <v>29721.05424425775</v>
      </c>
      <c r="O579">
        <v>5311.9</v>
      </c>
      <c r="P579">
        <f t="shared" si="208"/>
        <v>7416.5109240415622</v>
      </c>
      <c r="Q579">
        <v>25585</v>
      </c>
      <c r="R579">
        <f t="shared" si="209"/>
        <v>35721.951089366026</v>
      </c>
      <c r="S579">
        <v>198</v>
      </c>
      <c r="T579">
        <f t="shared" si="210"/>
        <v>276.44894726185157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867</v>
      </c>
      <c r="AL579">
        <v>1.0087536474069001</v>
      </c>
      <c r="AM579">
        <f t="shared" si="211"/>
        <v>1</v>
      </c>
      <c r="AN579">
        <f t="shared" si="212"/>
        <v>874.58941230178243</v>
      </c>
      <c r="AO579">
        <v>7.04</v>
      </c>
      <c r="AP579">
        <f t="shared" si="213"/>
        <v>7.1016256777445763</v>
      </c>
      <c r="AQ579">
        <v>10.37</v>
      </c>
      <c r="AR579">
        <v>9750</v>
      </c>
      <c r="AS579">
        <v>5.0737861885996933</v>
      </c>
      <c r="AT579">
        <v>1.0902611419514112</v>
      </c>
      <c r="AU579" s="1">
        <f t="shared" si="214"/>
        <v>5.5317519239999999</v>
      </c>
      <c r="AV579" s="1">
        <f t="shared" si="215"/>
        <v>3.2707834258542334</v>
      </c>
      <c r="AW579" s="1">
        <f t="shared" si="216"/>
        <v>7.6318279936598783</v>
      </c>
      <c r="AX579" s="1">
        <f t="shared" ref="AX579:AX642" si="219">10*AT579</f>
        <v>10.902611419514113</v>
      </c>
      <c r="AY579" s="3">
        <v>0.1</v>
      </c>
      <c r="AZ579">
        <v>35</v>
      </c>
      <c r="BA579">
        <f t="shared" si="217"/>
        <v>0.10368970511989745</v>
      </c>
      <c r="BB579">
        <v>1.9300000000000001E-2</v>
      </c>
      <c r="BC579">
        <v>0.29249999999999998</v>
      </c>
      <c r="BD579">
        <v>9.75E-3</v>
      </c>
      <c r="BE579">
        <v>7377</v>
      </c>
      <c r="BF579">
        <f t="shared" ref="BF579:BF642" si="220">85.8</f>
        <v>85.8</v>
      </c>
      <c r="BG579" s="6">
        <f t="shared" ref="BG579:BG642" si="221">0.005*AR579*1.05506/43</f>
        <v>1.1961436046511629</v>
      </c>
      <c r="BH579" s="7">
        <f t="shared" ref="BH579:BH642" si="222">0.01*AR579*1.05506/43</f>
        <v>2.3922872093023257</v>
      </c>
      <c r="BI579" s="6">
        <f t="shared" ref="BI579:BI642" si="223">0.015*AR579*1.05506/43</f>
        <v>3.5884308139534884</v>
      </c>
      <c r="BJ579">
        <v>516.41999999999996</v>
      </c>
      <c r="BK579">
        <v>98.6</v>
      </c>
      <c r="BL579">
        <v>0.12</v>
      </c>
      <c r="BM579">
        <v>0.11</v>
      </c>
      <c r="BN579" s="2">
        <f t="shared" si="218"/>
        <v>0.64269637592328177</v>
      </c>
      <c r="BO579" s="2">
        <f t="shared" ref="BO579:BO642" si="224">(((AN579*BA579+AP579)/(8760*BB579))+AR579*AU579/1000000+AQ579/1000)+(BC579*P579+BD579*R579+BL579*T579+BM579*N579)/2000000 + (BE579*AB579)/(1000000*8760*BB579) + ((BF579+BJ579)*Y579/1000000) + (BK579*AE579)/(1000000*8760*BB579) + BH579*AI579/1000000</f>
        <v>0.68968636628726876</v>
      </c>
      <c r="BP579" s="2">
        <f t="shared" ref="BP579:BP642" si="225">(((AN579*BA579+AP579)/(8760*BB579))+AR579*AV579/1000000+AQ579/1000)+(BC579*P579+BD579*R579+BL579*T579+BM579*N579)/2000000 + (BE579*AB579)/(1000000*8760*BB579) + ((BF579+BJ579)*Y579/1000000) + (BK579*AE579)/(1000000*8760*BB579) + BH579*AI579/1000000</f>
        <v>0.66764192343034756</v>
      </c>
      <c r="BQ579" s="2">
        <f t="shared" ref="BQ579:BQ642" si="226">(((AN579*BA579+AP579)/(8760*BB579))+AR579*AX579/1000000+AQ579/1000)+(BC579*P579+BD579*R579+BL579*T579+BM579*N579)/2000000 + (BE579*AB579)/(1000000*8760*BB579) + ((BF579+BJ579)*Y579/1000000) + (BK579*AE579)/(1000000*8760*BB579) + BH579*AI579/1000000</f>
        <v>0.7420522463685314</v>
      </c>
      <c r="BR579">
        <f t="shared" ref="BR579:BR642" si="227">(((AN579*BA579+AP579)/(8760*BB579))+AR579*AU579/1000000+AQ579/1000)+(BC579*P579+BD579*R579+BL579*T579+BM579*N579)/2000000 + (BE579*AC579)/(1000000*8760*BB579) + ((BF579+BJ579)*Z579/1000000) + (BK579*AF579)/(1000000*8760*BB579) + BH579*AH579/1000000</f>
        <v>0.66075320144454375</v>
      </c>
      <c r="BS579">
        <f t="shared" ref="BS579:BS642" si="228">(((AN579*BA579+AP579)/(8760*BB579))+AR579*AU579/1000000+AQ579/1000)+(BC579*P579+BD579*R579+BL579*T579+BM579*N579)/2000000 + (BE579*AD579)/(1000000*8760*BB579) + ((BF579+BJ579)*AA579/1000000) + (BK579*AG579)/(1000000*8760*BB579) + BH579*AJ579/1000000</f>
        <v>0.70763133260590061</v>
      </c>
      <c r="BT579">
        <f t="shared" ref="BT579:BT642" si="229">(BE579)/(AZ579*8760*BB579) + ((BF579+BJ579)) + (BK579)/(AZ579*8760*BB579) + BH579*30</f>
        <v>675.25194565795016</v>
      </c>
    </row>
    <row r="580" spans="1:72" x14ac:dyDescent="0.2">
      <c r="A580">
        <v>13</v>
      </c>
      <c r="B580">
        <v>17035</v>
      </c>
      <c r="C580" t="s">
        <v>1136</v>
      </c>
      <c r="D580">
        <v>17</v>
      </c>
      <c r="E580" t="s">
        <v>856</v>
      </c>
      <c r="F580" t="s">
        <v>857</v>
      </c>
      <c r="G580" t="s">
        <v>624</v>
      </c>
      <c r="H580">
        <v>35</v>
      </c>
      <c r="I580">
        <v>1684</v>
      </c>
      <c r="J580">
        <v>937</v>
      </c>
      <c r="K580">
        <v>1248</v>
      </c>
      <c r="L580">
        <v>240</v>
      </c>
      <c r="M580">
        <v>25279</v>
      </c>
      <c r="N580">
        <f t="shared" si="207"/>
        <v>35294.711807234075</v>
      </c>
      <c r="O580">
        <v>5013</v>
      </c>
      <c r="P580">
        <f t="shared" si="208"/>
        <v>6999.1847102205147</v>
      </c>
      <c r="Q580">
        <v>29649</v>
      </c>
      <c r="R580">
        <f t="shared" si="209"/>
        <v>41396.135542255746</v>
      </c>
      <c r="S580">
        <v>229</v>
      </c>
      <c r="T580">
        <f t="shared" si="210"/>
        <v>319.73135819678794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867</v>
      </c>
      <c r="AL580">
        <v>1.0130200624465899</v>
      </c>
      <c r="AM580">
        <f t="shared" si="211"/>
        <v>1</v>
      </c>
      <c r="AN580">
        <f t="shared" si="212"/>
        <v>878.28839414119352</v>
      </c>
      <c r="AO580">
        <v>7.04</v>
      </c>
      <c r="AP580">
        <f t="shared" si="213"/>
        <v>7.1316612396239929</v>
      </c>
      <c r="AQ580">
        <v>10.37</v>
      </c>
      <c r="AR580">
        <v>9750</v>
      </c>
      <c r="AS580">
        <v>5.0737861885996933</v>
      </c>
      <c r="AT580">
        <v>1.1108542495669367</v>
      </c>
      <c r="AU580" s="1">
        <f t="shared" si="214"/>
        <v>5.6362369490000006</v>
      </c>
      <c r="AV580" s="1">
        <f t="shared" si="215"/>
        <v>3.33256274870081</v>
      </c>
      <c r="AW580" s="1">
        <f t="shared" si="216"/>
        <v>7.7759797469685568</v>
      </c>
      <c r="AX580" s="1">
        <f t="shared" si="219"/>
        <v>11.108542495669367</v>
      </c>
      <c r="AY580" s="3">
        <v>0.1</v>
      </c>
      <c r="AZ580">
        <v>35</v>
      </c>
      <c r="BA580">
        <f t="shared" si="217"/>
        <v>0.10368970511989745</v>
      </c>
      <c r="BB580">
        <v>1.9300000000000001E-2</v>
      </c>
      <c r="BC580">
        <v>0.29249999999999998</v>
      </c>
      <c r="BD580">
        <v>9.75E-3</v>
      </c>
      <c r="BE580">
        <v>7378</v>
      </c>
      <c r="BF580">
        <f t="shared" si="220"/>
        <v>85.8</v>
      </c>
      <c r="BG580" s="6">
        <f t="shared" si="221"/>
        <v>1.1961436046511629</v>
      </c>
      <c r="BH580" s="7">
        <f t="shared" si="222"/>
        <v>2.3922872093023257</v>
      </c>
      <c r="BI580" s="6">
        <f t="shared" si="223"/>
        <v>3.5884308139534884</v>
      </c>
      <c r="BJ580">
        <v>516.41999999999996</v>
      </c>
      <c r="BK580">
        <v>98.6</v>
      </c>
      <c r="BL580">
        <v>0.12</v>
      </c>
      <c r="BM580">
        <v>0.11</v>
      </c>
      <c r="BN580" s="2">
        <f t="shared" si="218"/>
        <v>0.64616135079473658</v>
      </c>
      <c r="BO580" s="2">
        <f t="shared" si="224"/>
        <v>0.69342737129531351</v>
      </c>
      <c r="BP580" s="2">
        <f t="shared" si="225"/>
        <v>0.6709665478423964</v>
      </c>
      <c r="BQ580" s="2">
        <f t="shared" si="226"/>
        <v>0.74678235037533991</v>
      </c>
      <c r="BR580">
        <f t="shared" si="227"/>
        <v>0.66449403492397274</v>
      </c>
      <c r="BS580">
        <f t="shared" si="228"/>
        <v>0.7113724677391019</v>
      </c>
      <c r="BT580">
        <f t="shared" si="229"/>
        <v>675.25211465166024</v>
      </c>
    </row>
    <row r="581" spans="1:72" x14ac:dyDescent="0.2">
      <c r="A581">
        <v>11</v>
      </c>
      <c r="B581">
        <v>17037</v>
      </c>
      <c r="C581" t="s">
        <v>851</v>
      </c>
      <c r="D581">
        <v>17</v>
      </c>
      <c r="E581" t="s">
        <v>856</v>
      </c>
      <c r="F581" t="s">
        <v>857</v>
      </c>
      <c r="G581" t="s">
        <v>938</v>
      </c>
      <c r="H581">
        <v>37</v>
      </c>
      <c r="I581">
        <v>5375</v>
      </c>
      <c r="J581">
        <v>969</v>
      </c>
      <c r="K581">
        <v>1568</v>
      </c>
      <c r="L581">
        <v>781</v>
      </c>
      <c r="M581">
        <v>59451</v>
      </c>
      <c r="N581">
        <f t="shared" si="207"/>
        <v>83005.890725577468</v>
      </c>
      <c r="O581">
        <v>9521.1</v>
      </c>
      <c r="P581">
        <f t="shared" si="208"/>
        <v>13293.42460492331</v>
      </c>
      <c r="Q581">
        <v>41391</v>
      </c>
      <c r="R581">
        <f t="shared" si="209"/>
        <v>57790.395838966157</v>
      </c>
      <c r="S581">
        <v>655</v>
      </c>
      <c r="T581">
        <f t="shared" si="210"/>
        <v>914.51545685107465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867</v>
      </c>
      <c r="AL581">
        <v>1.03063099251853</v>
      </c>
      <c r="AM581">
        <f t="shared" si="211"/>
        <v>1</v>
      </c>
      <c r="AN581">
        <f t="shared" si="212"/>
        <v>893.55707051356546</v>
      </c>
      <c r="AO581">
        <v>7.04</v>
      </c>
      <c r="AP581">
        <f t="shared" si="213"/>
        <v>7.2556421873304506</v>
      </c>
      <c r="AQ581">
        <v>10.37</v>
      </c>
      <c r="AR581">
        <v>9750</v>
      </c>
      <c r="AS581">
        <v>5.0737861885996933</v>
      </c>
      <c r="AT581">
        <v>1.0537463764265493</v>
      </c>
      <c r="AU581" s="1">
        <f t="shared" si="214"/>
        <v>5.3464838109999997</v>
      </c>
      <c r="AV581" s="1">
        <f t="shared" si="215"/>
        <v>3.161239129279648</v>
      </c>
      <c r="AW581" s="1">
        <f t="shared" si="216"/>
        <v>7.3762246349858458</v>
      </c>
      <c r="AX581" s="1">
        <f t="shared" si="219"/>
        <v>10.537463764265492</v>
      </c>
      <c r="AY581" s="3">
        <v>0.1</v>
      </c>
      <c r="AZ581">
        <v>35</v>
      </c>
      <c r="BA581">
        <f t="shared" si="217"/>
        <v>0.10368970511989745</v>
      </c>
      <c r="BB581">
        <v>3.5650000000000001E-2</v>
      </c>
      <c r="BC581">
        <v>0.29249999999999998</v>
      </c>
      <c r="BD581">
        <v>9.75E-3</v>
      </c>
      <c r="BE581">
        <v>7379</v>
      </c>
      <c r="BF581">
        <f t="shared" si="220"/>
        <v>85.8</v>
      </c>
      <c r="BG581" s="6">
        <f t="shared" si="221"/>
        <v>1.1961436046511629</v>
      </c>
      <c r="BH581" s="7">
        <f t="shared" si="222"/>
        <v>2.3922872093023257</v>
      </c>
      <c r="BI581" s="6">
        <f t="shared" si="223"/>
        <v>3.5884308139534884</v>
      </c>
      <c r="BJ581">
        <v>516.41999999999996</v>
      </c>
      <c r="BK581">
        <v>98.6</v>
      </c>
      <c r="BL581">
        <v>0.12</v>
      </c>
      <c r="BM581">
        <v>0.11</v>
      </c>
      <c r="BN581" s="2">
        <f t="shared" si="218"/>
        <v>0.38241570304132544</v>
      </c>
      <c r="BO581" s="2">
        <f t="shared" si="224"/>
        <v>0.43245984762283579</v>
      </c>
      <c r="BP581" s="2">
        <f t="shared" si="225"/>
        <v>0.41115371197606237</v>
      </c>
      <c r="BQ581" s="2">
        <f t="shared" si="226"/>
        <v>0.48307190216717438</v>
      </c>
      <c r="BR581">
        <f t="shared" si="227"/>
        <v>0.4041201999375017</v>
      </c>
      <c r="BS581">
        <f t="shared" si="228"/>
        <v>0.44995668085337925</v>
      </c>
      <c r="BT581">
        <f t="shared" si="229"/>
        <v>674.67273353487906</v>
      </c>
    </row>
    <row r="582" spans="1:72" x14ac:dyDescent="0.2">
      <c r="A582">
        <v>13</v>
      </c>
      <c r="B582">
        <v>17039</v>
      </c>
      <c r="C582" t="s">
        <v>1136</v>
      </c>
      <c r="D582">
        <v>17</v>
      </c>
      <c r="E582" t="s">
        <v>856</v>
      </c>
      <c r="F582" t="s">
        <v>857</v>
      </c>
      <c r="G582" t="s">
        <v>1189</v>
      </c>
      <c r="H582">
        <v>39</v>
      </c>
      <c r="I582">
        <v>1743</v>
      </c>
      <c r="J582">
        <v>917</v>
      </c>
      <c r="K582">
        <v>1235</v>
      </c>
      <c r="L582">
        <v>257</v>
      </c>
      <c r="M582">
        <v>24866</v>
      </c>
      <c r="N582">
        <f t="shared" si="207"/>
        <v>34718.07839703637</v>
      </c>
      <c r="O582">
        <v>5330.8</v>
      </c>
      <c r="P582">
        <f t="shared" si="208"/>
        <v>7442.8992326438311</v>
      </c>
      <c r="Q582">
        <v>29304</v>
      </c>
      <c r="R582">
        <f t="shared" si="209"/>
        <v>40914.444194754033</v>
      </c>
      <c r="S582">
        <v>239</v>
      </c>
      <c r="T582">
        <f t="shared" si="210"/>
        <v>333.69342624031577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867</v>
      </c>
      <c r="AL582">
        <v>1.0202906348488501</v>
      </c>
      <c r="AM582">
        <f t="shared" si="211"/>
        <v>1</v>
      </c>
      <c r="AN582">
        <f t="shared" si="212"/>
        <v>884.59198041395302</v>
      </c>
      <c r="AO582">
        <v>7.04</v>
      </c>
      <c r="AP582">
        <f t="shared" si="213"/>
        <v>7.1828460693359046</v>
      </c>
      <c r="AQ582">
        <v>10.37</v>
      </c>
      <c r="AR582">
        <v>9750</v>
      </c>
      <c r="AS582">
        <v>5.0737861885996933</v>
      </c>
      <c r="AT582">
        <v>1.2094119284702354</v>
      </c>
      <c r="AU582" s="1">
        <f t="shared" si="214"/>
        <v>6.1362975390000001</v>
      </c>
      <c r="AV582" s="1">
        <f t="shared" si="215"/>
        <v>3.6282357854107063</v>
      </c>
      <c r="AW582" s="1">
        <f t="shared" si="216"/>
        <v>8.4658834992916479</v>
      </c>
      <c r="AX582" s="1">
        <f t="shared" si="219"/>
        <v>12.094119284702353</v>
      </c>
      <c r="AY582" s="3">
        <v>0.1</v>
      </c>
      <c r="AZ582">
        <v>35</v>
      </c>
      <c r="BA582">
        <f t="shared" si="217"/>
        <v>0.10368970511989745</v>
      </c>
      <c r="BB582">
        <v>1.9300000000000001E-2</v>
      </c>
      <c r="BC582">
        <v>0.29249999999999998</v>
      </c>
      <c r="BD582">
        <v>9.75E-3</v>
      </c>
      <c r="BE582">
        <v>7380</v>
      </c>
      <c r="BF582">
        <f t="shared" si="220"/>
        <v>85.8</v>
      </c>
      <c r="BG582" s="6">
        <f t="shared" si="221"/>
        <v>1.1961436046511629</v>
      </c>
      <c r="BH582" s="7">
        <f t="shared" si="222"/>
        <v>2.3922872093023257</v>
      </c>
      <c r="BI582" s="6">
        <f t="shared" si="223"/>
        <v>3.5884308139534884</v>
      </c>
      <c r="BJ582">
        <v>516.41999999999996</v>
      </c>
      <c r="BK582">
        <v>98.6</v>
      </c>
      <c r="BL582">
        <v>0.12</v>
      </c>
      <c r="BM582">
        <v>0.11</v>
      </c>
      <c r="BN582" s="2">
        <f t="shared" si="218"/>
        <v>0.65520568921996103</v>
      </c>
      <c r="BO582" s="2">
        <f t="shared" si="224"/>
        <v>0.70250388628171223</v>
      </c>
      <c r="BP582" s="2">
        <f t="shared" si="225"/>
        <v>0.67805028418421665</v>
      </c>
      <c r="BQ582" s="2">
        <f t="shared" si="226"/>
        <v>0.76059264830231021</v>
      </c>
      <c r="BR582">
        <f t="shared" si="227"/>
        <v>0.67357020685314006</v>
      </c>
      <c r="BS582">
        <f t="shared" si="228"/>
        <v>0.72044924297581414</v>
      </c>
      <c r="BT582">
        <f t="shared" si="229"/>
        <v>675.25245263908039</v>
      </c>
    </row>
    <row r="583" spans="1:72" x14ac:dyDescent="0.2">
      <c r="A583">
        <v>13</v>
      </c>
      <c r="B583">
        <v>17041</v>
      </c>
      <c r="C583" t="s">
        <v>1136</v>
      </c>
      <c r="D583">
        <v>17</v>
      </c>
      <c r="E583" t="s">
        <v>856</v>
      </c>
      <c r="F583" t="s">
        <v>857</v>
      </c>
      <c r="G583" t="s">
        <v>361</v>
      </c>
      <c r="H583">
        <v>41</v>
      </c>
      <c r="I583">
        <v>1804</v>
      </c>
      <c r="J583">
        <v>798</v>
      </c>
      <c r="K583">
        <v>1286</v>
      </c>
      <c r="L583">
        <v>256</v>
      </c>
      <c r="M583">
        <v>26274</v>
      </c>
      <c r="N583">
        <f t="shared" si="207"/>
        <v>36683.937577565091</v>
      </c>
      <c r="O583">
        <v>5213.5</v>
      </c>
      <c r="P583">
        <f t="shared" si="208"/>
        <v>7279.1241744932486</v>
      </c>
      <c r="Q583">
        <v>30235</v>
      </c>
      <c r="R583">
        <f t="shared" si="209"/>
        <v>42214.312729606478</v>
      </c>
      <c r="S583">
        <v>240</v>
      </c>
      <c r="T583">
        <f t="shared" si="210"/>
        <v>335.08963304466857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867</v>
      </c>
      <c r="AL583">
        <v>1.0168133865703199</v>
      </c>
      <c r="AM583">
        <f t="shared" si="211"/>
        <v>1</v>
      </c>
      <c r="AN583">
        <f t="shared" si="212"/>
        <v>881.57720615646735</v>
      </c>
      <c r="AO583">
        <v>7.04</v>
      </c>
      <c r="AP583">
        <f t="shared" si="213"/>
        <v>7.1583662414550524</v>
      </c>
      <c r="AQ583">
        <v>10.37</v>
      </c>
      <c r="AR583">
        <v>9750</v>
      </c>
      <c r="AS583">
        <v>5.0737861885996933</v>
      </c>
      <c r="AT583">
        <v>1.1298904831427659</v>
      </c>
      <c r="AU583" s="1">
        <f t="shared" si="214"/>
        <v>5.7328227280000004</v>
      </c>
      <c r="AV583" s="1">
        <f t="shared" si="215"/>
        <v>3.3896714494282976</v>
      </c>
      <c r="AW583" s="1">
        <f t="shared" si="216"/>
        <v>7.9092333819993605</v>
      </c>
      <c r="AX583" s="1">
        <f t="shared" si="219"/>
        <v>11.298904831427659</v>
      </c>
      <c r="AY583" s="3">
        <v>0.1</v>
      </c>
      <c r="AZ583">
        <v>35</v>
      </c>
      <c r="BA583">
        <f t="shared" si="217"/>
        <v>0.10368970511989745</v>
      </c>
      <c r="BB583">
        <v>1.9300000000000001E-2</v>
      </c>
      <c r="BC583">
        <v>0.29249999999999998</v>
      </c>
      <c r="BD583">
        <v>9.75E-3</v>
      </c>
      <c r="BE583">
        <v>7381</v>
      </c>
      <c r="BF583">
        <f t="shared" si="220"/>
        <v>85.8</v>
      </c>
      <c r="BG583" s="6">
        <f t="shared" si="221"/>
        <v>1.1961436046511629</v>
      </c>
      <c r="BH583" s="7">
        <f t="shared" si="222"/>
        <v>2.3922872093023257</v>
      </c>
      <c r="BI583" s="6">
        <f t="shared" si="223"/>
        <v>3.5884308139534884</v>
      </c>
      <c r="BJ583">
        <v>516.41999999999996</v>
      </c>
      <c r="BK583">
        <v>98.6</v>
      </c>
      <c r="BL583">
        <v>0.12</v>
      </c>
      <c r="BM583">
        <v>0.11</v>
      </c>
      <c r="BN583" s="2">
        <f t="shared" si="218"/>
        <v>0.64927805060551291</v>
      </c>
      <c r="BO583" s="2">
        <f t="shared" si="224"/>
        <v>0.69666709278698802</v>
      </c>
      <c r="BP583" s="2">
        <f t="shared" si="225"/>
        <v>0.67382136782091395</v>
      </c>
      <c r="BQ583" s="2">
        <f t="shared" si="226"/>
        <v>0.75093639329540773</v>
      </c>
      <c r="BR583">
        <f t="shared" si="227"/>
        <v>0.66773324182980009</v>
      </c>
      <c r="BS583">
        <f t="shared" si="228"/>
        <v>0.71461257960624669</v>
      </c>
      <c r="BT583">
        <f t="shared" si="229"/>
        <v>675.25262163279035</v>
      </c>
    </row>
    <row r="584" spans="1:72" x14ac:dyDescent="0.2">
      <c r="A584">
        <v>11</v>
      </c>
      <c r="B584">
        <v>17043</v>
      </c>
      <c r="C584" t="s">
        <v>851</v>
      </c>
      <c r="D584">
        <v>17</v>
      </c>
      <c r="E584" t="s">
        <v>856</v>
      </c>
      <c r="F584" t="s">
        <v>857</v>
      </c>
      <c r="G584" t="s">
        <v>918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>
        <v>386710</v>
      </c>
      <c r="N584">
        <f t="shared" si="207"/>
        <v>539927.13331126573</v>
      </c>
      <c r="O584">
        <v>12601</v>
      </c>
      <c r="P584">
        <f t="shared" si="208"/>
        <v>17593.601941649453</v>
      </c>
      <c r="Q584">
        <v>76740</v>
      </c>
      <c r="R584">
        <f t="shared" si="209"/>
        <v>107144.91016603279</v>
      </c>
      <c r="S584">
        <v>4702</v>
      </c>
      <c r="T584">
        <f t="shared" si="210"/>
        <v>6564.9643940667984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867</v>
      </c>
      <c r="AL584">
        <v>1.0336392919222499</v>
      </c>
      <c r="AM584">
        <f t="shared" si="211"/>
        <v>1</v>
      </c>
      <c r="AN584">
        <f t="shared" si="212"/>
        <v>896.1652660965907</v>
      </c>
      <c r="AO584">
        <v>7.04</v>
      </c>
      <c r="AP584">
        <f t="shared" si="213"/>
        <v>7.2768206151326398</v>
      </c>
      <c r="AQ584">
        <v>10.37</v>
      </c>
      <c r="AR584">
        <v>9750</v>
      </c>
      <c r="AS584">
        <v>5.0737861885996933</v>
      </c>
      <c r="AT584">
        <v>1.0415179718990966</v>
      </c>
      <c r="AU584" s="1">
        <f t="shared" si="214"/>
        <v>5.2844395009999996</v>
      </c>
      <c r="AV584" s="1">
        <f t="shared" si="215"/>
        <v>3.1245539156972897</v>
      </c>
      <c r="AW584" s="1">
        <f t="shared" si="216"/>
        <v>7.2906258032936755</v>
      </c>
      <c r="AX584" s="1">
        <f t="shared" si="219"/>
        <v>10.415179718990967</v>
      </c>
      <c r="AY584" s="3">
        <v>0.1</v>
      </c>
      <c r="AZ584">
        <v>35</v>
      </c>
      <c r="BA584">
        <f t="shared" si="217"/>
        <v>0.10368970511989745</v>
      </c>
      <c r="BB584">
        <v>3.5650000000000001E-2</v>
      </c>
      <c r="BC584">
        <v>0.29249999999999998</v>
      </c>
      <c r="BD584">
        <v>9.75E-3</v>
      </c>
      <c r="BE584">
        <v>7382</v>
      </c>
      <c r="BF584">
        <f t="shared" si="220"/>
        <v>85.8</v>
      </c>
      <c r="BG584" s="6">
        <f t="shared" si="221"/>
        <v>1.1961436046511629</v>
      </c>
      <c r="BH584" s="7">
        <f t="shared" si="222"/>
        <v>2.3922872093023257</v>
      </c>
      <c r="BI584" s="6">
        <f t="shared" si="223"/>
        <v>3.5884308139534884</v>
      </c>
      <c r="BJ584">
        <v>516.41999999999996</v>
      </c>
      <c r="BK584">
        <v>98.6</v>
      </c>
      <c r="BL584">
        <v>0.12</v>
      </c>
      <c r="BM584">
        <v>0.11</v>
      </c>
      <c r="BN584" s="2">
        <f t="shared" si="218"/>
        <v>0.38274457525041844</v>
      </c>
      <c r="BO584" s="2">
        <f t="shared" si="224"/>
        <v>0.45912833237551248</v>
      </c>
      <c r="BP584" s="2">
        <f t="shared" si="225"/>
        <v>0.43806944791881103</v>
      </c>
      <c r="BQ584" s="2">
        <f t="shared" si="226"/>
        <v>0.50915304950092433</v>
      </c>
      <c r="BR584">
        <f t="shared" si="227"/>
        <v>0.43078840610653607</v>
      </c>
      <c r="BS584">
        <f t="shared" si="228"/>
        <v>0.47662537694537083</v>
      </c>
      <c r="BT584">
        <f t="shared" si="229"/>
        <v>674.67300800152168</v>
      </c>
    </row>
    <row r="585" spans="1:72" x14ac:dyDescent="0.2">
      <c r="A585">
        <v>13</v>
      </c>
      <c r="B585">
        <v>17045</v>
      </c>
      <c r="C585" t="s">
        <v>1136</v>
      </c>
      <c r="D585">
        <v>17</v>
      </c>
      <c r="E585" t="s">
        <v>856</v>
      </c>
      <c r="F585" t="s">
        <v>857</v>
      </c>
      <c r="G585" t="s">
        <v>1180</v>
      </c>
      <c r="H585">
        <v>45</v>
      </c>
      <c r="I585">
        <v>1743</v>
      </c>
      <c r="J585">
        <v>671</v>
      </c>
      <c r="K585">
        <v>1274</v>
      </c>
      <c r="L585">
        <v>243</v>
      </c>
      <c r="M585">
        <v>24847</v>
      </c>
      <c r="N585">
        <f t="shared" si="207"/>
        <v>34691.550467753666</v>
      </c>
      <c r="O585">
        <v>5026.2</v>
      </c>
      <c r="P585">
        <f t="shared" si="208"/>
        <v>7017.6146400379712</v>
      </c>
      <c r="Q585">
        <v>30529</v>
      </c>
      <c r="R585">
        <f t="shared" si="209"/>
        <v>42624.797530086194</v>
      </c>
      <c r="S585">
        <v>229</v>
      </c>
      <c r="T585">
        <f t="shared" si="210"/>
        <v>319.73135819678794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867</v>
      </c>
      <c r="AL585">
        <v>1.0147115117625201</v>
      </c>
      <c r="AM585">
        <f t="shared" si="211"/>
        <v>1</v>
      </c>
      <c r="AN585">
        <f t="shared" si="212"/>
        <v>879.7548806981049</v>
      </c>
      <c r="AO585">
        <v>7.04</v>
      </c>
      <c r="AP585">
        <f t="shared" si="213"/>
        <v>7.1435690428081413</v>
      </c>
      <c r="AQ585">
        <v>10.37</v>
      </c>
      <c r="AR585">
        <v>9750</v>
      </c>
      <c r="AS585">
        <v>5.0737861885996933</v>
      </c>
      <c r="AT585">
        <v>1.0831418587066497</v>
      </c>
      <c r="AU585" s="1">
        <f t="shared" si="214"/>
        <v>5.4956302030000002</v>
      </c>
      <c r="AV585" s="1">
        <f t="shared" si="215"/>
        <v>3.2494255761199491</v>
      </c>
      <c r="AW585" s="1">
        <f t="shared" si="216"/>
        <v>7.5819930109465474</v>
      </c>
      <c r="AX585" s="1">
        <f t="shared" si="219"/>
        <v>10.831418587066498</v>
      </c>
      <c r="AY585" s="3">
        <v>0.1</v>
      </c>
      <c r="AZ585">
        <v>35</v>
      </c>
      <c r="BA585">
        <f t="shared" si="217"/>
        <v>0.10368970511989745</v>
      </c>
      <c r="BB585">
        <v>1.9300000000000001E-2</v>
      </c>
      <c r="BC585">
        <v>0.29249999999999998</v>
      </c>
      <c r="BD585">
        <v>9.75E-3</v>
      </c>
      <c r="BE585">
        <v>7383</v>
      </c>
      <c r="BF585">
        <f t="shared" si="220"/>
        <v>85.8</v>
      </c>
      <c r="BG585" s="6">
        <f t="shared" si="221"/>
        <v>1.1961436046511629</v>
      </c>
      <c r="BH585" s="7">
        <f t="shared" si="222"/>
        <v>2.3922872093023257</v>
      </c>
      <c r="BI585" s="6">
        <f t="shared" si="223"/>
        <v>3.5884308139534884</v>
      </c>
      <c r="BJ585">
        <v>516.41999999999996</v>
      </c>
      <c r="BK585">
        <v>98.6</v>
      </c>
      <c r="BL585">
        <v>0.12</v>
      </c>
      <c r="BM585">
        <v>0.11</v>
      </c>
      <c r="BN585" s="2">
        <f t="shared" si="218"/>
        <v>0.64576026586937219</v>
      </c>
      <c r="BO585" s="2">
        <f t="shared" si="224"/>
        <v>0.6930030692783723</v>
      </c>
      <c r="BP585" s="2">
        <f t="shared" si="225"/>
        <v>0.67110257416629182</v>
      </c>
      <c r="BQ585" s="2">
        <f t="shared" si="226"/>
        <v>0.74502700602302074</v>
      </c>
      <c r="BR585">
        <f t="shared" si="227"/>
        <v>0.66406887526395297</v>
      </c>
      <c r="BS585">
        <f t="shared" si="228"/>
        <v>0.71094881634794438</v>
      </c>
      <c r="BT585">
        <f t="shared" si="229"/>
        <v>675.2529596202105</v>
      </c>
    </row>
    <row r="586" spans="1:72" x14ac:dyDescent="0.2">
      <c r="A586">
        <v>13</v>
      </c>
      <c r="B586">
        <v>17047</v>
      </c>
      <c r="C586" t="s">
        <v>1136</v>
      </c>
      <c r="D586">
        <v>17</v>
      </c>
      <c r="E586" t="s">
        <v>856</v>
      </c>
      <c r="F586" t="s">
        <v>857</v>
      </c>
      <c r="G586" t="s">
        <v>132</v>
      </c>
      <c r="H586">
        <v>47</v>
      </c>
      <c r="I586">
        <v>1290</v>
      </c>
      <c r="J586">
        <v>549</v>
      </c>
      <c r="K586">
        <v>1044</v>
      </c>
      <c r="L586">
        <v>201</v>
      </c>
      <c r="M586">
        <v>20217</v>
      </c>
      <c r="N586">
        <f t="shared" si="207"/>
        <v>28227.11296360027</v>
      </c>
      <c r="O586">
        <v>4206</v>
      </c>
      <c r="P586">
        <f t="shared" si="208"/>
        <v>5872.4458191078165</v>
      </c>
      <c r="Q586">
        <v>25147</v>
      </c>
      <c r="R586">
        <f t="shared" si="209"/>
        <v>35110.412509059504</v>
      </c>
      <c r="S586">
        <v>190</v>
      </c>
      <c r="T586">
        <f t="shared" si="210"/>
        <v>265.27929282702928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867</v>
      </c>
      <c r="AL586">
        <v>1.0046172857284501</v>
      </c>
      <c r="AM586">
        <f t="shared" si="211"/>
        <v>1</v>
      </c>
      <c r="AN586">
        <f t="shared" si="212"/>
        <v>871.00318672656624</v>
      </c>
      <c r="AO586">
        <v>7.04</v>
      </c>
      <c r="AP586">
        <f t="shared" si="213"/>
        <v>7.0725056915282885</v>
      </c>
      <c r="AQ586">
        <v>10.37</v>
      </c>
      <c r="AR586">
        <v>9750</v>
      </c>
      <c r="AS586">
        <v>5.0737861885996933</v>
      </c>
      <c r="AT586">
        <v>1.0491548230709222</v>
      </c>
      <c r="AU586" s="1">
        <f t="shared" si="214"/>
        <v>5.3231872510000002</v>
      </c>
      <c r="AV586" s="1">
        <f t="shared" si="215"/>
        <v>3.1474644692127667</v>
      </c>
      <c r="AW586" s="1">
        <f t="shared" si="216"/>
        <v>7.3440837614964556</v>
      </c>
      <c r="AX586" s="1">
        <f t="shared" si="219"/>
        <v>10.491548230709222</v>
      </c>
      <c r="AY586" s="3">
        <v>0.1</v>
      </c>
      <c r="AZ586">
        <v>35</v>
      </c>
      <c r="BA586">
        <f t="shared" si="217"/>
        <v>0.10368970511989745</v>
      </c>
      <c r="BB586">
        <v>1.9300000000000001E-2</v>
      </c>
      <c r="BC586">
        <v>0.29249999999999998</v>
      </c>
      <c r="BD586">
        <v>9.75E-3</v>
      </c>
      <c r="BE586">
        <v>7384</v>
      </c>
      <c r="BF586">
        <f t="shared" si="220"/>
        <v>85.8</v>
      </c>
      <c r="BG586" s="6">
        <f t="shared" si="221"/>
        <v>1.1961436046511629</v>
      </c>
      <c r="BH586" s="7">
        <f t="shared" si="222"/>
        <v>2.3922872093023257</v>
      </c>
      <c r="BI586" s="6">
        <f t="shared" si="223"/>
        <v>3.5884308139534884</v>
      </c>
      <c r="BJ586">
        <v>516.41999999999996</v>
      </c>
      <c r="BK586">
        <v>98.6</v>
      </c>
      <c r="BL586">
        <v>0.12</v>
      </c>
      <c r="BM586">
        <v>0.11</v>
      </c>
      <c r="BN586" s="2">
        <f t="shared" si="218"/>
        <v>0.63829119352970154</v>
      </c>
      <c r="BO586" s="2">
        <f t="shared" si="224"/>
        <v>0.68497132652054615</v>
      </c>
      <c r="BP586" s="2">
        <f t="shared" si="225"/>
        <v>0.66375802939812067</v>
      </c>
      <c r="BQ586" s="2">
        <f t="shared" si="226"/>
        <v>0.73536284607271107</v>
      </c>
      <c r="BR586">
        <f t="shared" si="227"/>
        <v>0.65603696097751119</v>
      </c>
      <c r="BS586">
        <f t="shared" si="228"/>
        <v>0.702917203715275</v>
      </c>
      <c r="BT586">
        <f t="shared" si="229"/>
        <v>675.25312861392058</v>
      </c>
    </row>
    <row r="587" spans="1:72" x14ac:dyDescent="0.2">
      <c r="A587">
        <v>13</v>
      </c>
      <c r="B587">
        <v>17049</v>
      </c>
      <c r="C587" t="s">
        <v>1136</v>
      </c>
      <c r="D587">
        <v>17</v>
      </c>
      <c r="E587" t="s">
        <v>856</v>
      </c>
      <c r="F587" t="s">
        <v>857</v>
      </c>
      <c r="G587" t="s">
        <v>1165</v>
      </c>
      <c r="H587">
        <v>49</v>
      </c>
      <c r="I587">
        <v>1561</v>
      </c>
      <c r="J587">
        <v>882</v>
      </c>
      <c r="K587">
        <v>1225</v>
      </c>
      <c r="L587">
        <v>226</v>
      </c>
      <c r="M587">
        <v>23535</v>
      </c>
      <c r="N587">
        <f t="shared" si="207"/>
        <v>32859.72714044281</v>
      </c>
      <c r="O587">
        <v>4899</v>
      </c>
      <c r="P587">
        <f t="shared" si="208"/>
        <v>6840.017134524297</v>
      </c>
      <c r="Q587">
        <v>29259</v>
      </c>
      <c r="R587">
        <f t="shared" si="209"/>
        <v>40851.614888558157</v>
      </c>
      <c r="S587">
        <v>217</v>
      </c>
      <c r="T587">
        <f t="shared" si="210"/>
        <v>302.9768765445545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867</v>
      </c>
      <c r="AL587">
        <v>1.01157709956169</v>
      </c>
      <c r="AM587">
        <f t="shared" si="211"/>
        <v>1</v>
      </c>
      <c r="AN587">
        <f t="shared" si="212"/>
        <v>877.03734531998521</v>
      </c>
      <c r="AO587">
        <v>7.04</v>
      </c>
      <c r="AP587">
        <f t="shared" si="213"/>
        <v>7.1215027809142972</v>
      </c>
      <c r="AQ587">
        <v>10.37</v>
      </c>
      <c r="AR587">
        <v>9750</v>
      </c>
      <c r="AS587">
        <v>5.0737861885996933</v>
      </c>
      <c r="AT587">
        <v>1.0969507754397643</v>
      </c>
      <c r="AU587" s="1">
        <f t="shared" si="214"/>
        <v>5.5656936939999992</v>
      </c>
      <c r="AV587" s="1">
        <f t="shared" si="215"/>
        <v>3.2908523263192926</v>
      </c>
      <c r="AW587" s="1">
        <f t="shared" si="216"/>
        <v>7.6786554280783497</v>
      </c>
      <c r="AX587" s="1">
        <f t="shared" si="219"/>
        <v>10.969507754397643</v>
      </c>
      <c r="AY587" s="3">
        <v>0.1</v>
      </c>
      <c r="AZ587">
        <v>35</v>
      </c>
      <c r="BA587">
        <f t="shared" si="217"/>
        <v>0.10368970511989745</v>
      </c>
      <c r="BB587">
        <v>1.9300000000000001E-2</v>
      </c>
      <c r="BC587">
        <v>0.29249999999999998</v>
      </c>
      <c r="BD587">
        <v>9.75E-3</v>
      </c>
      <c r="BE587">
        <v>7385</v>
      </c>
      <c r="BF587">
        <f t="shared" si="220"/>
        <v>85.8</v>
      </c>
      <c r="BG587" s="6">
        <f t="shared" si="221"/>
        <v>1.1961436046511629</v>
      </c>
      <c r="BH587" s="7">
        <f t="shared" si="222"/>
        <v>2.3922872093023257</v>
      </c>
      <c r="BI587" s="6">
        <f t="shared" si="223"/>
        <v>3.5884308139534884</v>
      </c>
      <c r="BJ587">
        <v>516.41999999999996</v>
      </c>
      <c r="BK587">
        <v>98.6</v>
      </c>
      <c r="BL587">
        <v>0.12</v>
      </c>
      <c r="BM587">
        <v>0.11</v>
      </c>
      <c r="BN587" s="2">
        <f t="shared" si="218"/>
        <v>0.64464619854430671</v>
      </c>
      <c r="BO587" s="2">
        <f t="shared" si="224"/>
        <v>0.691753137171914</v>
      </c>
      <c r="BP587" s="2">
        <f t="shared" si="225"/>
        <v>0.66957343383702705</v>
      </c>
      <c r="BQ587" s="2">
        <f t="shared" si="226"/>
        <v>0.74444032426079099</v>
      </c>
      <c r="BR587">
        <f t="shared" si="227"/>
        <v>0.66281860010026328</v>
      </c>
      <c r="BS587">
        <f t="shared" si="228"/>
        <v>0.70969914449179961</v>
      </c>
      <c r="BT587">
        <f t="shared" si="229"/>
        <v>675.25329760763066</v>
      </c>
    </row>
    <row r="588" spans="1:72" x14ac:dyDescent="0.2">
      <c r="A588">
        <v>13</v>
      </c>
      <c r="B588">
        <v>17051</v>
      </c>
      <c r="C588" t="s">
        <v>1136</v>
      </c>
      <c r="D588">
        <v>17</v>
      </c>
      <c r="E588" t="s">
        <v>856</v>
      </c>
      <c r="F588" t="s">
        <v>857</v>
      </c>
      <c r="G588" t="s">
        <v>57</v>
      </c>
      <c r="H588">
        <v>51</v>
      </c>
      <c r="I588">
        <v>1778</v>
      </c>
      <c r="J588">
        <v>713</v>
      </c>
      <c r="K588">
        <v>1318</v>
      </c>
      <c r="L588">
        <v>253</v>
      </c>
      <c r="M588">
        <v>25816</v>
      </c>
      <c r="N588">
        <f t="shared" si="207"/>
        <v>36044.474861171519</v>
      </c>
      <c r="O588">
        <v>5826.4</v>
      </c>
      <c r="P588">
        <f t="shared" si="208"/>
        <v>8134.8593248810703</v>
      </c>
      <c r="Q588">
        <v>31050</v>
      </c>
      <c r="R588">
        <f t="shared" si="209"/>
        <v>43352.221275153999</v>
      </c>
      <c r="S588">
        <v>236</v>
      </c>
      <c r="T588">
        <f t="shared" si="210"/>
        <v>329.50480582725743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867</v>
      </c>
      <c r="AL588">
        <v>1.01016468068828</v>
      </c>
      <c r="AM588">
        <f t="shared" si="211"/>
        <v>1</v>
      </c>
      <c r="AN588">
        <f t="shared" si="212"/>
        <v>875.81277815673877</v>
      </c>
      <c r="AO588">
        <v>7.04</v>
      </c>
      <c r="AP588">
        <f t="shared" si="213"/>
        <v>7.1115593520454912</v>
      </c>
      <c r="AQ588">
        <v>10.37</v>
      </c>
      <c r="AR588">
        <v>9750</v>
      </c>
      <c r="AS588">
        <v>5.0737861885996933</v>
      </c>
      <c r="AT588">
        <v>1.091537955904383</v>
      </c>
      <c r="AU588" s="1">
        <f t="shared" si="214"/>
        <v>5.5382302049999996</v>
      </c>
      <c r="AV588" s="1">
        <f t="shared" si="215"/>
        <v>3.2746138677131489</v>
      </c>
      <c r="AW588" s="1">
        <f t="shared" si="216"/>
        <v>7.6407656913306807</v>
      </c>
      <c r="AX588" s="1">
        <f t="shared" si="219"/>
        <v>10.91537955904383</v>
      </c>
      <c r="AY588" s="3">
        <v>0.1</v>
      </c>
      <c r="AZ588">
        <v>35</v>
      </c>
      <c r="BA588">
        <f t="shared" si="217"/>
        <v>0.10368970511989745</v>
      </c>
      <c r="BB588">
        <v>1.9300000000000001E-2</v>
      </c>
      <c r="BC588">
        <v>0.29249999999999998</v>
      </c>
      <c r="BD588">
        <v>9.75E-3</v>
      </c>
      <c r="BE588">
        <v>7386</v>
      </c>
      <c r="BF588">
        <f t="shared" si="220"/>
        <v>85.8</v>
      </c>
      <c r="BG588" s="6">
        <f t="shared" si="221"/>
        <v>1.1961436046511629</v>
      </c>
      <c r="BH588" s="7">
        <f t="shared" si="222"/>
        <v>2.3922872093023257</v>
      </c>
      <c r="BI588" s="6">
        <f t="shared" si="223"/>
        <v>3.5884308139534884</v>
      </c>
      <c r="BJ588">
        <v>516.41999999999996</v>
      </c>
      <c r="BK588">
        <v>98.6</v>
      </c>
      <c r="BL588">
        <v>0.12</v>
      </c>
      <c r="BM588">
        <v>0.11</v>
      </c>
      <c r="BN588" s="2">
        <f t="shared" si="218"/>
        <v>0.64356858711447784</v>
      </c>
      <c r="BO588" s="2">
        <f t="shared" si="224"/>
        <v>0.69105409400449014</v>
      </c>
      <c r="BP588" s="2">
        <f t="shared" si="225"/>
        <v>0.66898383471594336</v>
      </c>
      <c r="BQ588" s="2">
        <f t="shared" si="226"/>
        <v>0.74348130020641756</v>
      </c>
      <c r="BR588">
        <f t="shared" si="227"/>
        <v>0.66211938540422377</v>
      </c>
      <c r="BS588">
        <f t="shared" si="228"/>
        <v>0.70900023144953261</v>
      </c>
      <c r="BT588">
        <f t="shared" si="229"/>
        <v>675.25346660134062</v>
      </c>
    </row>
    <row r="589" spans="1:72" x14ac:dyDescent="0.2">
      <c r="A589">
        <v>13</v>
      </c>
      <c r="B589">
        <v>17053</v>
      </c>
      <c r="C589" t="s">
        <v>1136</v>
      </c>
      <c r="D589">
        <v>17</v>
      </c>
      <c r="E589" t="s">
        <v>856</v>
      </c>
      <c r="F589" t="s">
        <v>857</v>
      </c>
      <c r="G589" t="s">
        <v>1151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>
        <v>30835</v>
      </c>
      <c r="N589">
        <f t="shared" si="207"/>
        <v>43052.036812218146</v>
      </c>
      <c r="O589">
        <v>5554</v>
      </c>
      <c r="P589">
        <f t="shared" si="208"/>
        <v>7754.5325913753722</v>
      </c>
      <c r="Q589">
        <v>31241</v>
      </c>
      <c r="R589">
        <f t="shared" si="209"/>
        <v>43618.896774785382</v>
      </c>
      <c r="S589">
        <v>303</v>
      </c>
      <c r="T589">
        <f t="shared" si="210"/>
        <v>423.0506617188941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867</v>
      </c>
      <c r="AL589">
        <v>1.02445067678179</v>
      </c>
      <c r="AM589">
        <f t="shared" si="211"/>
        <v>1</v>
      </c>
      <c r="AN589">
        <f t="shared" si="212"/>
        <v>888.19873676981194</v>
      </c>
      <c r="AO589">
        <v>7.04</v>
      </c>
      <c r="AP589">
        <f t="shared" si="213"/>
        <v>7.212132764543802</v>
      </c>
      <c r="AQ589">
        <v>10.37</v>
      </c>
      <c r="AR589">
        <v>9750</v>
      </c>
      <c r="AS589">
        <v>5.0737861885996933</v>
      </c>
      <c r="AT589">
        <v>1.1005140282706822</v>
      </c>
      <c r="AU589" s="1">
        <f t="shared" si="214"/>
        <v>5.5837728770000004</v>
      </c>
      <c r="AV589" s="1">
        <f t="shared" si="215"/>
        <v>3.3015420848120467</v>
      </c>
      <c r="AW589" s="1">
        <f t="shared" si="216"/>
        <v>7.7035981978947756</v>
      </c>
      <c r="AX589" s="1">
        <f t="shared" si="219"/>
        <v>11.005140282706822</v>
      </c>
      <c r="AY589" s="3">
        <v>0.1</v>
      </c>
      <c r="AZ589">
        <v>35</v>
      </c>
      <c r="BA589">
        <f t="shared" si="217"/>
        <v>0.10368970511989745</v>
      </c>
      <c r="BB589">
        <v>1.9300000000000001E-2</v>
      </c>
      <c r="BC589">
        <v>0.29249999999999998</v>
      </c>
      <c r="BD589">
        <v>9.75E-3</v>
      </c>
      <c r="BE589">
        <v>7387</v>
      </c>
      <c r="BF589">
        <f t="shared" si="220"/>
        <v>85.8</v>
      </c>
      <c r="BG589" s="6">
        <f t="shared" si="221"/>
        <v>1.1961436046511629</v>
      </c>
      <c r="BH589" s="7">
        <f t="shared" si="222"/>
        <v>2.3922872093023257</v>
      </c>
      <c r="BI589" s="6">
        <f t="shared" si="223"/>
        <v>3.5884308139534884</v>
      </c>
      <c r="BJ589">
        <v>516.41999999999996</v>
      </c>
      <c r="BK589">
        <v>98.6</v>
      </c>
      <c r="BL589">
        <v>0.12</v>
      </c>
      <c r="BM589">
        <v>0.11</v>
      </c>
      <c r="BN589" s="2">
        <f t="shared" si="218"/>
        <v>0.65220382820856226</v>
      </c>
      <c r="BO589" s="2">
        <f t="shared" si="224"/>
        <v>0.70002629535105476</v>
      </c>
      <c r="BP589" s="2">
        <f t="shared" si="225"/>
        <v>0.67777454512722224</v>
      </c>
      <c r="BQ589" s="2">
        <f t="shared" si="226"/>
        <v>0.75288462755669627</v>
      </c>
      <c r="BR589">
        <f t="shared" si="227"/>
        <v>0.67109141522217264</v>
      </c>
      <c r="BS589">
        <f t="shared" si="228"/>
        <v>0.717972562921254</v>
      </c>
      <c r="BT589">
        <f t="shared" si="229"/>
        <v>675.2536355950507</v>
      </c>
    </row>
    <row r="590" spans="1:72" x14ac:dyDescent="0.2">
      <c r="A590">
        <v>13</v>
      </c>
      <c r="B590">
        <v>17055</v>
      </c>
      <c r="C590" t="s">
        <v>1136</v>
      </c>
      <c r="D590">
        <v>17</v>
      </c>
      <c r="E590" t="s">
        <v>856</v>
      </c>
      <c r="F590" t="s">
        <v>857</v>
      </c>
      <c r="G590" t="s">
        <v>204</v>
      </c>
      <c r="H590">
        <v>55</v>
      </c>
      <c r="I590">
        <v>1704</v>
      </c>
      <c r="J590">
        <v>553</v>
      </c>
      <c r="K590">
        <v>1103</v>
      </c>
      <c r="L590">
        <v>236</v>
      </c>
      <c r="M590">
        <v>25161</v>
      </c>
      <c r="N590">
        <f t="shared" si="207"/>
        <v>35129.959404320442</v>
      </c>
      <c r="O590">
        <v>4852.6000000000004</v>
      </c>
      <c r="P590">
        <f t="shared" si="208"/>
        <v>6775.2331388023285</v>
      </c>
      <c r="Q590">
        <v>27085</v>
      </c>
      <c r="R590">
        <f t="shared" si="209"/>
        <v>37816.261295895201</v>
      </c>
      <c r="S590">
        <v>217</v>
      </c>
      <c r="T590">
        <f t="shared" si="210"/>
        <v>302.9768765445545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867</v>
      </c>
      <c r="AL590">
        <v>1.0031958023707099</v>
      </c>
      <c r="AM590">
        <f t="shared" si="211"/>
        <v>1</v>
      </c>
      <c r="AN590">
        <f t="shared" si="212"/>
        <v>869.77076065540552</v>
      </c>
      <c r="AO590">
        <v>7.04</v>
      </c>
      <c r="AP590">
        <f t="shared" si="213"/>
        <v>7.0624984486897979</v>
      </c>
      <c r="AQ590">
        <v>10.37</v>
      </c>
      <c r="AR590">
        <v>9750</v>
      </c>
      <c r="AS590">
        <v>5.0737861885996933</v>
      </c>
      <c r="AT590">
        <v>1.0471944018725774</v>
      </c>
      <c r="AU590" s="1">
        <f t="shared" si="214"/>
        <v>5.3132404930000003</v>
      </c>
      <c r="AV590" s="1">
        <f t="shared" si="215"/>
        <v>3.1415832056177324</v>
      </c>
      <c r="AW590" s="1">
        <f t="shared" si="216"/>
        <v>7.330360813108042</v>
      </c>
      <c r="AX590" s="1">
        <f t="shared" si="219"/>
        <v>10.471944018725774</v>
      </c>
      <c r="AY590" s="3">
        <v>0.1</v>
      </c>
      <c r="AZ590">
        <v>35</v>
      </c>
      <c r="BA590">
        <f t="shared" si="217"/>
        <v>0.10368970511989745</v>
      </c>
      <c r="BB590">
        <v>1.9300000000000001E-2</v>
      </c>
      <c r="BC590">
        <v>0.29249999999999998</v>
      </c>
      <c r="BD590">
        <v>9.75E-3</v>
      </c>
      <c r="BE590">
        <v>7388</v>
      </c>
      <c r="BF590">
        <f t="shared" si="220"/>
        <v>85.8</v>
      </c>
      <c r="BG590" s="6">
        <f t="shared" si="221"/>
        <v>1.1961436046511629</v>
      </c>
      <c r="BH590" s="7">
        <f t="shared" si="222"/>
        <v>2.3922872093023257</v>
      </c>
      <c r="BI590" s="6">
        <f t="shared" si="223"/>
        <v>3.5884308139534884</v>
      </c>
      <c r="BJ590">
        <v>516.41999999999996</v>
      </c>
      <c r="BK590">
        <v>98.6</v>
      </c>
      <c r="BL590">
        <v>0.12</v>
      </c>
      <c r="BM590">
        <v>0.11</v>
      </c>
      <c r="BN590" s="2">
        <f t="shared" si="218"/>
        <v>0.6373791728993381</v>
      </c>
      <c r="BO590" s="2">
        <f t="shared" si="224"/>
        <v>0.68458746529992098</v>
      </c>
      <c r="BP590" s="2">
        <f t="shared" si="225"/>
        <v>0.66341380674794392</v>
      </c>
      <c r="BQ590" s="2">
        <f t="shared" si="226"/>
        <v>0.73488482467574734</v>
      </c>
      <c r="BR590">
        <f t="shared" si="227"/>
        <v>0.65565241364242322</v>
      </c>
      <c r="BS590">
        <f t="shared" si="228"/>
        <v>0.70253386299527676</v>
      </c>
      <c r="BT590">
        <f t="shared" si="229"/>
        <v>675.25380458876077</v>
      </c>
    </row>
    <row r="591" spans="1:72" x14ac:dyDescent="0.2">
      <c r="A591">
        <v>13</v>
      </c>
      <c r="B591">
        <v>17057</v>
      </c>
      <c r="C591" t="s">
        <v>1136</v>
      </c>
      <c r="D591">
        <v>17</v>
      </c>
      <c r="E591" t="s">
        <v>856</v>
      </c>
      <c r="F591" t="s">
        <v>857</v>
      </c>
      <c r="G591" t="s">
        <v>707</v>
      </c>
      <c r="H591">
        <v>57</v>
      </c>
      <c r="I591">
        <v>1778</v>
      </c>
      <c r="J591">
        <v>861</v>
      </c>
      <c r="K591">
        <v>1281</v>
      </c>
      <c r="L591">
        <v>249</v>
      </c>
      <c r="M591">
        <v>25236</v>
      </c>
      <c r="N591">
        <f t="shared" si="207"/>
        <v>35234.674914646901</v>
      </c>
      <c r="O591">
        <v>6164.6</v>
      </c>
      <c r="P591">
        <f t="shared" si="208"/>
        <v>8607.056466113183</v>
      </c>
      <c r="Q591">
        <v>30165</v>
      </c>
      <c r="R591">
        <f t="shared" si="209"/>
        <v>42116.578253301785</v>
      </c>
      <c r="S591">
        <v>233</v>
      </c>
      <c r="T591">
        <f t="shared" si="210"/>
        <v>325.31618541419908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867</v>
      </c>
      <c r="AL591">
        <v>1.02044992446899</v>
      </c>
      <c r="AM591">
        <f t="shared" si="211"/>
        <v>1</v>
      </c>
      <c r="AN591">
        <f t="shared" si="212"/>
        <v>884.7300845146143</v>
      </c>
      <c r="AO591">
        <v>7.04</v>
      </c>
      <c r="AP591">
        <f t="shared" si="213"/>
        <v>7.183967468261689</v>
      </c>
      <c r="AQ591">
        <v>10.37</v>
      </c>
      <c r="AR591">
        <v>9750</v>
      </c>
      <c r="AS591">
        <v>5.0737861885996933</v>
      </c>
      <c r="AT591">
        <v>1.2155256713137352</v>
      </c>
      <c r="AU591" s="1">
        <f t="shared" si="214"/>
        <v>6.1673173630000004</v>
      </c>
      <c r="AV591" s="1">
        <f t="shared" si="215"/>
        <v>3.6465770139412057</v>
      </c>
      <c r="AW591" s="1">
        <f t="shared" si="216"/>
        <v>8.5086796991961471</v>
      </c>
      <c r="AX591" s="1">
        <f t="shared" si="219"/>
        <v>12.155256713137351</v>
      </c>
      <c r="AY591" s="3">
        <v>0.1</v>
      </c>
      <c r="AZ591">
        <v>35</v>
      </c>
      <c r="BA591">
        <f t="shared" si="217"/>
        <v>0.10368970511989745</v>
      </c>
      <c r="BB591">
        <v>1.9300000000000001E-2</v>
      </c>
      <c r="BC591">
        <v>0.29249999999999998</v>
      </c>
      <c r="BD591">
        <v>9.75E-3</v>
      </c>
      <c r="BE591">
        <v>7389</v>
      </c>
      <c r="BF591">
        <f t="shared" si="220"/>
        <v>85.8</v>
      </c>
      <c r="BG591" s="6">
        <f t="shared" si="221"/>
        <v>1.1961436046511629</v>
      </c>
      <c r="BH591" s="7">
        <f t="shared" si="222"/>
        <v>2.3922872093023257</v>
      </c>
      <c r="BI591" s="6">
        <f t="shared" si="223"/>
        <v>3.5884308139534884</v>
      </c>
      <c r="BJ591">
        <v>516.41999999999996</v>
      </c>
      <c r="BK591">
        <v>98.6</v>
      </c>
      <c r="BL591">
        <v>0.12</v>
      </c>
      <c r="BM591">
        <v>0.11</v>
      </c>
      <c r="BN591" s="2">
        <f t="shared" si="218"/>
        <v>0.65559946482231357</v>
      </c>
      <c r="BO591" s="2">
        <f t="shared" si="224"/>
        <v>0.7031039794768168</v>
      </c>
      <c r="BP591" s="2">
        <f t="shared" si="225"/>
        <v>0.67852676107349352</v>
      </c>
      <c r="BQ591" s="2">
        <f t="shared" si="226"/>
        <v>0.76148638814065595</v>
      </c>
      <c r="BR591">
        <f t="shared" si="227"/>
        <v>0.67416875629070327</v>
      </c>
      <c r="BS591">
        <f t="shared" si="228"/>
        <v>0.72105050729732934</v>
      </c>
      <c r="BT591">
        <f t="shared" si="229"/>
        <v>675.25397358247085</v>
      </c>
    </row>
    <row r="592" spans="1:72" x14ac:dyDescent="0.2">
      <c r="A592">
        <v>13</v>
      </c>
      <c r="B592">
        <v>17059</v>
      </c>
      <c r="C592" t="s">
        <v>1136</v>
      </c>
      <c r="D592">
        <v>17</v>
      </c>
      <c r="E592" t="s">
        <v>856</v>
      </c>
      <c r="F592" t="s">
        <v>857</v>
      </c>
      <c r="G592" t="s">
        <v>1160</v>
      </c>
      <c r="H592">
        <v>59</v>
      </c>
      <c r="I592">
        <v>1272</v>
      </c>
      <c r="J592">
        <v>537</v>
      </c>
      <c r="K592">
        <v>1052</v>
      </c>
      <c r="L592">
        <v>192</v>
      </c>
      <c r="M592">
        <v>19525</v>
      </c>
      <c r="N592">
        <f t="shared" si="207"/>
        <v>27260.93785498814</v>
      </c>
      <c r="O592">
        <v>3918.2</v>
      </c>
      <c r="P592">
        <f t="shared" si="208"/>
        <v>5470.6175008150849</v>
      </c>
      <c r="Q592">
        <v>25288</v>
      </c>
      <c r="R592">
        <f t="shared" si="209"/>
        <v>35307.277668473245</v>
      </c>
      <c r="S592">
        <v>183</v>
      </c>
      <c r="T592">
        <f t="shared" si="210"/>
        <v>255.50584519655979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867</v>
      </c>
      <c r="AL592">
        <v>1.00075030326843</v>
      </c>
      <c r="AM592">
        <f t="shared" si="211"/>
        <v>1</v>
      </c>
      <c r="AN592">
        <f t="shared" si="212"/>
        <v>867.65051293372881</v>
      </c>
      <c r="AO592">
        <v>7.04</v>
      </c>
      <c r="AP592">
        <f t="shared" si="213"/>
        <v>7.0452821350097468</v>
      </c>
      <c r="AQ592">
        <v>10.37</v>
      </c>
      <c r="AR592">
        <v>9750</v>
      </c>
      <c r="AS592">
        <v>5.0737861885996933</v>
      </c>
      <c r="AT592">
        <v>1.0456312374613888</v>
      </c>
      <c r="AU592" s="1">
        <f t="shared" si="214"/>
        <v>5.3053093310000001</v>
      </c>
      <c r="AV592" s="1">
        <f t="shared" si="215"/>
        <v>3.1368937123841665</v>
      </c>
      <c r="AW592" s="1">
        <f t="shared" si="216"/>
        <v>7.3194186622297215</v>
      </c>
      <c r="AX592" s="1">
        <f t="shared" si="219"/>
        <v>10.456312374613887</v>
      </c>
      <c r="AY592" s="3">
        <v>0.1</v>
      </c>
      <c r="AZ592">
        <v>35</v>
      </c>
      <c r="BA592">
        <f t="shared" si="217"/>
        <v>0.10368970511989745</v>
      </c>
      <c r="BB592">
        <v>1.9300000000000001E-2</v>
      </c>
      <c r="BC592">
        <v>0.29249999999999998</v>
      </c>
      <c r="BD592">
        <v>9.75E-3</v>
      </c>
      <c r="BE592">
        <v>7390</v>
      </c>
      <c r="BF592">
        <f t="shared" si="220"/>
        <v>85.8</v>
      </c>
      <c r="BG592" s="6">
        <f t="shared" si="221"/>
        <v>1.1961436046511629</v>
      </c>
      <c r="BH592" s="7">
        <f t="shared" si="222"/>
        <v>2.3922872093023257</v>
      </c>
      <c r="BI592" s="6">
        <f t="shared" si="223"/>
        <v>3.5884308139534884</v>
      </c>
      <c r="BJ592">
        <v>516.41999999999996</v>
      </c>
      <c r="BK592">
        <v>98.6</v>
      </c>
      <c r="BL592">
        <v>0.12</v>
      </c>
      <c r="BM592">
        <v>0.11</v>
      </c>
      <c r="BN592" s="2">
        <f t="shared" si="218"/>
        <v>0.63589966166558753</v>
      </c>
      <c r="BO592" s="2">
        <f t="shared" si="224"/>
        <v>0.68246978695790428</v>
      </c>
      <c r="BP592" s="2">
        <f t="shared" si="225"/>
        <v>0.66132773467639994</v>
      </c>
      <c r="BQ592" s="2">
        <f t="shared" si="226"/>
        <v>0.73269206663313968</v>
      </c>
      <c r="BR592">
        <f t="shared" si="227"/>
        <v>0.653534392243175</v>
      </c>
      <c r="BS592">
        <f t="shared" si="228"/>
        <v>0.70041644490357358</v>
      </c>
      <c r="BT592">
        <f t="shared" si="229"/>
        <v>675.25414257618093</v>
      </c>
    </row>
    <row r="593" spans="1:72" x14ac:dyDescent="0.2">
      <c r="A593">
        <v>13</v>
      </c>
      <c r="B593">
        <v>17061</v>
      </c>
      <c r="C593" t="s">
        <v>1136</v>
      </c>
      <c r="D593">
        <v>17</v>
      </c>
      <c r="E593" t="s">
        <v>856</v>
      </c>
      <c r="F593" t="s">
        <v>857</v>
      </c>
      <c r="G593" t="s">
        <v>532</v>
      </c>
      <c r="H593">
        <v>61</v>
      </c>
      <c r="I593">
        <v>1667</v>
      </c>
      <c r="J593">
        <v>781</v>
      </c>
      <c r="K593">
        <v>1240</v>
      </c>
      <c r="L593">
        <v>251</v>
      </c>
      <c r="M593">
        <v>24145</v>
      </c>
      <c r="N593">
        <f t="shared" si="207"/>
        <v>33711.413291098012</v>
      </c>
      <c r="O593">
        <v>5951.7</v>
      </c>
      <c r="P593">
        <f t="shared" si="208"/>
        <v>8309.8040374664743</v>
      </c>
      <c r="Q593">
        <v>30133</v>
      </c>
      <c r="R593">
        <f t="shared" si="209"/>
        <v>42071.899635562491</v>
      </c>
      <c r="S593">
        <v>231</v>
      </c>
      <c r="T593">
        <f t="shared" si="210"/>
        <v>322.52377180549354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867</v>
      </c>
      <c r="AL593">
        <v>1.0143079559008299</v>
      </c>
      <c r="AM593">
        <f t="shared" si="211"/>
        <v>1</v>
      </c>
      <c r="AN593">
        <f t="shared" si="212"/>
        <v>879.40499776601951</v>
      </c>
      <c r="AO593">
        <v>7.04</v>
      </c>
      <c r="AP593">
        <f t="shared" si="213"/>
        <v>7.1407280095418422</v>
      </c>
      <c r="AQ593">
        <v>10.37</v>
      </c>
      <c r="AR593">
        <v>9750</v>
      </c>
      <c r="AS593">
        <v>5.0737861885996933</v>
      </c>
      <c r="AT593">
        <v>1.1637985708321057</v>
      </c>
      <c r="AU593" s="1">
        <f t="shared" si="214"/>
        <v>5.9048651149999998</v>
      </c>
      <c r="AV593" s="1">
        <f t="shared" si="215"/>
        <v>3.4913957124963169</v>
      </c>
      <c r="AW593" s="1">
        <f t="shared" si="216"/>
        <v>8.1465899958247405</v>
      </c>
      <c r="AX593" s="1">
        <f t="shared" si="219"/>
        <v>11.637985708321057</v>
      </c>
      <c r="AY593" s="3">
        <v>0.1</v>
      </c>
      <c r="AZ593">
        <v>35</v>
      </c>
      <c r="BA593">
        <f t="shared" si="217"/>
        <v>0.10368970511989745</v>
      </c>
      <c r="BB593">
        <v>1.9300000000000001E-2</v>
      </c>
      <c r="BC593">
        <v>0.29249999999999998</v>
      </c>
      <c r="BD593">
        <v>9.75E-3</v>
      </c>
      <c r="BE593">
        <v>7391</v>
      </c>
      <c r="BF593">
        <f t="shared" si="220"/>
        <v>85.8</v>
      </c>
      <c r="BG593" s="6">
        <f t="shared" si="221"/>
        <v>1.1961436046511629</v>
      </c>
      <c r="BH593" s="7">
        <f t="shared" si="222"/>
        <v>2.3922872093023257</v>
      </c>
      <c r="BI593" s="6">
        <f t="shared" si="223"/>
        <v>3.5884308139534884</v>
      </c>
      <c r="BJ593">
        <v>516.41999999999996</v>
      </c>
      <c r="BK593">
        <v>98.6</v>
      </c>
      <c r="BL593">
        <v>0.12</v>
      </c>
      <c r="BM593">
        <v>0.11</v>
      </c>
      <c r="BN593" s="2">
        <f t="shared" si="218"/>
        <v>0.64951891835046827</v>
      </c>
      <c r="BO593" s="2">
        <f t="shared" si="224"/>
        <v>0.696896303765976</v>
      </c>
      <c r="BP593" s="2">
        <f t="shared" si="225"/>
        <v>0.67336497709156506</v>
      </c>
      <c r="BQ593" s="2">
        <f t="shared" si="226"/>
        <v>0.7527942295508564</v>
      </c>
      <c r="BR593">
        <f t="shared" si="227"/>
        <v>0.66796073752263108</v>
      </c>
      <c r="BS593">
        <f t="shared" si="228"/>
        <v>0.71484309183680217</v>
      </c>
      <c r="BT593">
        <f t="shared" si="229"/>
        <v>675.25431156989089</v>
      </c>
    </row>
    <row r="594" spans="1:72" x14ac:dyDescent="0.2">
      <c r="A594">
        <v>11</v>
      </c>
      <c r="B594">
        <v>17063</v>
      </c>
      <c r="C594" t="s">
        <v>851</v>
      </c>
      <c r="D594">
        <v>17</v>
      </c>
      <c r="E594" t="s">
        <v>856</v>
      </c>
      <c r="F594" t="s">
        <v>857</v>
      </c>
      <c r="G594" t="s">
        <v>531</v>
      </c>
      <c r="H594">
        <v>63</v>
      </c>
      <c r="I594">
        <v>4221</v>
      </c>
      <c r="J594">
        <v>631</v>
      </c>
      <c r="K594">
        <v>1437</v>
      </c>
      <c r="L594">
        <v>606</v>
      </c>
      <c r="M594">
        <v>46753</v>
      </c>
      <c r="N594">
        <f t="shared" si="207"/>
        <v>65276.856723905796</v>
      </c>
      <c r="O594">
        <v>6469</v>
      </c>
      <c r="P594">
        <f t="shared" si="208"/>
        <v>9032.0618173581715</v>
      </c>
      <c r="Q594">
        <v>34378</v>
      </c>
      <c r="R594">
        <f t="shared" si="209"/>
        <v>47998.797520040069</v>
      </c>
      <c r="S594">
        <v>505</v>
      </c>
      <c r="T594">
        <f t="shared" si="210"/>
        <v>705.08443619815682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867</v>
      </c>
      <c r="AL594">
        <v>1.0293007080371599</v>
      </c>
      <c r="AM594">
        <f t="shared" si="211"/>
        <v>1</v>
      </c>
      <c r="AN594">
        <f t="shared" si="212"/>
        <v>892.40371386821766</v>
      </c>
      <c r="AO594">
        <v>7.04</v>
      </c>
      <c r="AP594">
        <f t="shared" si="213"/>
        <v>7.2462769845816055</v>
      </c>
      <c r="AQ594">
        <v>10.37</v>
      </c>
      <c r="AR594">
        <v>9750</v>
      </c>
      <c r="AS594">
        <v>5.0737861885996933</v>
      </c>
      <c r="AT594">
        <v>1.0931252218435934</v>
      </c>
      <c r="AU594" s="1">
        <f t="shared" si="214"/>
        <v>5.5462836529999997</v>
      </c>
      <c r="AV594" s="1">
        <f t="shared" si="215"/>
        <v>3.2793756655307802</v>
      </c>
      <c r="AW594" s="1">
        <f t="shared" si="216"/>
        <v>7.6518765529051542</v>
      </c>
      <c r="AX594" s="1">
        <f t="shared" si="219"/>
        <v>10.931252218435933</v>
      </c>
      <c r="AY594" s="3">
        <v>0.1</v>
      </c>
      <c r="AZ594">
        <v>35</v>
      </c>
      <c r="BA594">
        <f t="shared" si="217"/>
        <v>0.10368970511989745</v>
      </c>
      <c r="BB594">
        <v>3.5650000000000001E-2</v>
      </c>
      <c r="BC594">
        <v>0.29249999999999998</v>
      </c>
      <c r="BD594">
        <v>9.75E-3</v>
      </c>
      <c r="BE594">
        <v>7392</v>
      </c>
      <c r="BF594">
        <f t="shared" si="220"/>
        <v>85.8</v>
      </c>
      <c r="BG594" s="6">
        <f t="shared" si="221"/>
        <v>1.1961436046511629</v>
      </c>
      <c r="BH594" s="7">
        <f t="shared" si="222"/>
        <v>2.3922872093023257</v>
      </c>
      <c r="BI594" s="6">
        <f t="shared" si="223"/>
        <v>3.5884308139534884</v>
      </c>
      <c r="BJ594">
        <v>516.41999999999996</v>
      </c>
      <c r="BK594">
        <v>98.6</v>
      </c>
      <c r="BL594">
        <v>0.12</v>
      </c>
      <c r="BM594">
        <v>0.11</v>
      </c>
      <c r="BN594" s="2">
        <f t="shared" si="218"/>
        <v>0.38395081877332177</v>
      </c>
      <c r="BO594" s="2">
        <f t="shared" si="224"/>
        <v>0.43233813225396966</v>
      </c>
      <c r="BP594" s="2">
        <f t="shared" si="225"/>
        <v>0.4102357793761448</v>
      </c>
      <c r="BQ594" s="2">
        <f t="shared" si="226"/>
        <v>0.48484157576697001</v>
      </c>
      <c r="BR594">
        <f t="shared" si="227"/>
        <v>0.40399727737285207</v>
      </c>
      <c r="BS594">
        <f t="shared" si="228"/>
        <v>0.44983588128821089</v>
      </c>
      <c r="BT594">
        <f t="shared" si="229"/>
        <v>674.67392289033069</v>
      </c>
    </row>
    <row r="595" spans="1:72" x14ac:dyDescent="0.2">
      <c r="A595">
        <v>13</v>
      </c>
      <c r="B595">
        <v>17065</v>
      </c>
      <c r="C595" t="s">
        <v>1136</v>
      </c>
      <c r="D595">
        <v>17</v>
      </c>
      <c r="E595" t="s">
        <v>856</v>
      </c>
      <c r="F595" t="s">
        <v>857</v>
      </c>
      <c r="G595" t="s">
        <v>39</v>
      </c>
      <c r="H595">
        <v>65</v>
      </c>
      <c r="I595">
        <v>1212</v>
      </c>
      <c r="J595">
        <v>793</v>
      </c>
      <c r="K595">
        <v>1011</v>
      </c>
      <c r="L595">
        <v>175</v>
      </c>
      <c r="M595">
        <v>18393</v>
      </c>
      <c r="N595">
        <f t="shared" si="207"/>
        <v>25680.43175246079</v>
      </c>
      <c r="O595">
        <v>4064.8</v>
      </c>
      <c r="P595">
        <f t="shared" si="208"/>
        <v>5675.3014183332034</v>
      </c>
      <c r="Q595">
        <v>24367</v>
      </c>
      <c r="R595">
        <f t="shared" si="209"/>
        <v>34021.371201664333</v>
      </c>
      <c r="S595">
        <v>167</v>
      </c>
      <c r="T595">
        <f t="shared" si="210"/>
        <v>233.16653632691524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867</v>
      </c>
      <c r="AL595">
        <v>1.00310976306597</v>
      </c>
      <c r="AM595">
        <f t="shared" si="211"/>
        <v>1</v>
      </c>
      <c r="AN595">
        <f t="shared" si="212"/>
        <v>869.69616457819598</v>
      </c>
      <c r="AO595">
        <v>7.04</v>
      </c>
      <c r="AP595">
        <f t="shared" si="213"/>
        <v>7.0618927319844289</v>
      </c>
      <c r="AQ595">
        <v>10.37</v>
      </c>
      <c r="AR595">
        <v>9750</v>
      </c>
      <c r="AS595">
        <v>5.0737861885996933</v>
      </c>
      <c r="AT595">
        <v>1.0473331428391521</v>
      </c>
      <c r="AU595" s="1">
        <f t="shared" si="214"/>
        <v>5.3139444349999998</v>
      </c>
      <c r="AV595" s="1">
        <f t="shared" si="215"/>
        <v>3.1419994285174564</v>
      </c>
      <c r="AW595" s="1">
        <f t="shared" si="216"/>
        <v>7.3313319998740649</v>
      </c>
      <c r="AX595" s="1">
        <f t="shared" si="219"/>
        <v>10.473331428391521</v>
      </c>
      <c r="AY595" s="3">
        <v>0.1</v>
      </c>
      <c r="AZ595">
        <v>35</v>
      </c>
      <c r="BA595">
        <f t="shared" si="217"/>
        <v>0.10368970511989745</v>
      </c>
      <c r="BB595">
        <v>1.9300000000000001E-2</v>
      </c>
      <c r="BC595">
        <v>0.29249999999999998</v>
      </c>
      <c r="BD595">
        <v>9.75E-3</v>
      </c>
      <c r="BE595">
        <v>7393</v>
      </c>
      <c r="BF595">
        <f t="shared" si="220"/>
        <v>85.8</v>
      </c>
      <c r="BG595" s="6">
        <f t="shared" si="221"/>
        <v>1.1961436046511629</v>
      </c>
      <c r="BH595" s="7">
        <f t="shared" si="222"/>
        <v>2.3922872093023257</v>
      </c>
      <c r="BI595" s="6">
        <f t="shared" si="223"/>
        <v>3.5884308139534884</v>
      </c>
      <c r="BJ595">
        <v>516.41999999999996</v>
      </c>
      <c r="BK595">
        <v>98.6</v>
      </c>
      <c r="BL595">
        <v>0.12</v>
      </c>
      <c r="BM595">
        <v>0.11</v>
      </c>
      <c r="BN595" s="2">
        <f t="shared" si="218"/>
        <v>0.63733670374603724</v>
      </c>
      <c r="BO595" s="2">
        <f t="shared" si="224"/>
        <v>0.68384299007969507</v>
      </c>
      <c r="BP595" s="2">
        <f t="shared" si="225"/>
        <v>0.66266652626649025</v>
      </c>
      <c r="BQ595" s="2">
        <f t="shared" si="226"/>
        <v>0.73414701326526233</v>
      </c>
      <c r="BR595">
        <f t="shared" si="227"/>
        <v>0.65490708077911874</v>
      </c>
      <c r="BS595">
        <f t="shared" si="228"/>
        <v>0.70179003840083476</v>
      </c>
      <c r="BT595">
        <f t="shared" si="229"/>
        <v>675.25464955731104</v>
      </c>
    </row>
    <row r="596" spans="1:72" x14ac:dyDescent="0.2">
      <c r="A596">
        <v>13</v>
      </c>
      <c r="B596">
        <v>17067</v>
      </c>
      <c r="C596" t="s">
        <v>1136</v>
      </c>
      <c r="D596">
        <v>17</v>
      </c>
      <c r="E596" t="s">
        <v>856</v>
      </c>
      <c r="F596" t="s">
        <v>857</v>
      </c>
      <c r="G596" t="s">
        <v>508</v>
      </c>
      <c r="H596">
        <v>67</v>
      </c>
      <c r="I596">
        <v>1417</v>
      </c>
      <c r="J596">
        <v>724</v>
      </c>
      <c r="K596">
        <v>1172</v>
      </c>
      <c r="L596">
        <v>213</v>
      </c>
      <c r="M596">
        <v>21694</v>
      </c>
      <c r="N596">
        <f t="shared" si="207"/>
        <v>30289.310413629333</v>
      </c>
      <c r="O596">
        <v>5841.7</v>
      </c>
      <c r="P596">
        <f t="shared" si="208"/>
        <v>8156.2212889876682</v>
      </c>
      <c r="Q596">
        <v>28212</v>
      </c>
      <c r="R596">
        <f t="shared" si="209"/>
        <v>39389.786364400796</v>
      </c>
      <c r="S596">
        <v>201</v>
      </c>
      <c r="T596">
        <f t="shared" si="210"/>
        <v>280.63756767490992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867</v>
      </c>
      <c r="AL596">
        <v>1.01817801865664</v>
      </c>
      <c r="AM596">
        <f t="shared" si="211"/>
        <v>1</v>
      </c>
      <c r="AN596">
        <f t="shared" si="212"/>
        <v>882.76034217530696</v>
      </c>
      <c r="AO596">
        <v>7.04</v>
      </c>
      <c r="AP596">
        <f t="shared" si="213"/>
        <v>7.1679732513427457</v>
      </c>
      <c r="AQ596">
        <v>10.37</v>
      </c>
      <c r="AR596">
        <v>9750</v>
      </c>
      <c r="AS596">
        <v>5.0737861885996933</v>
      </c>
      <c r="AT596">
        <v>1.238774207735124</v>
      </c>
      <c r="AU596" s="1">
        <f t="shared" si="214"/>
        <v>6.2852754659999999</v>
      </c>
      <c r="AV596" s="1">
        <f t="shared" si="215"/>
        <v>3.7163226232053721</v>
      </c>
      <c r="AW596" s="1">
        <f t="shared" si="216"/>
        <v>8.6714194541458678</v>
      </c>
      <c r="AX596" s="1">
        <f t="shared" si="219"/>
        <v>12.387742077351241</v>
      </c>
      <c r="AY596" s="3">
        <v>0.1</v>
      </c>
      <c r="AZ596">
        <v>35</v>
      </c>
      <c r="BA596">
        <f t="shared" si="217"/>
        <v>0.10368970511989745</v>
      </c>
      <c r="BB596">
        <v>1.9300000000000001E-2</v>
      </c>
      <c r="BC596">
        <v>0.29249999999999998</v>
      </c>
      <c r="BD596">
        <v>9.75E-3</v>
      </c>
      <c r="BE596">
        <v>7394</v>
      </c>
      <c r="BF596">
        <f t="shared" si="220"/>
        <v>85.8</v>
      </c>
      <c r="BG596" s="6">
        <f t="shared" si="221"/>
        <v>1.1961436046511629</v>
      </c>
      <c r="BH596" s="7">
        <f t="shared" si="222"/>
        <v>2.3922872093023257</v>
      </c>
      <c r="BI596" s="6">
        <f t="shared" si="223"/>
        <v>3.5884308139534884</v>
      </c>
      <c r="BJ596">
        <v>516.41999999999996</v>
      </c>
      <c r="BK596">
        <v>98.6</v>
      </c>
      <c r="BL596">
        <v>0.12</v>
      </c>
      <c r="BM596">
        <v>0.11</v>
      </c>
      <c r="BN596" s="2">
        <f t="shared" si="218"/>
        <v>0.65544690757432245</v>
      </c>
      <c r="BO596" s="2">
        <f t="shared" si="224"/>
        <v>0.70259879038676054</v>
      </c>
      <c r="BP596" s="2">
        <f t="shared" si="225"/>
        <v>0.67755150016951293</v>
      </c>
      <c r="BQ596" s="2">
        <f t="shared" si="226"/>
        <v>0.76209783984743518</v>
      </c>
      <c r="BR596">
        <f t="shared" si="227"/>
        <v>0.67366270955756846</v>
      </c>
      <c r="BS596">
        <f t="shared" si="228"/>
        <v>0.72054596883305677</v>
      </c>
      <c r="BT596">
        <f t="shared" si="229"/>
        <v>675.25481855102112</v>
      </c>
    </row>
    <row r="597" spans="1:72" x14ac:dyDescent="0.2">
      <c r="A597">
        <v>13</v>
      </c>
      <c r="B597">
        <v>17069</v>
      </c>
      <c r="C597" t="s">
        <v>1136</v>
      </c>
      <c r="D597">
        <v>17</v>
      </c>
      <c r="E597" t="s">
        <v>856</v>
      </c>
      <c r="F597" t="s">
        <v>857</v>
      </c>
      <c r="G597" t="s">
        <v>580</v>
      </c>
      <c r="H597">
        <v>69</v>
      </c>
      <c r="I597">
        <v>1181</v>
      </c>
      <c r="J597">
        <v>432</v>
      </c>
      <c r="K597">
        <v>1027</v>
      </c>
      <c r="L597">
        <v>178</v>
      </c>
      <c r="M597">
        <v>18245</v>
      </c>
      <c r="N597">
        <f t="shared" si="207"/>
        <v>25473.793145416577</v>
      </c>
      <c r="O597">
        <v>3719.6</v>
      </c>
      <c r="P597">
        <f t="shared" si="208"/>
        <v>5193.3308294706221</v>
      </c>
      <c r="Q597">
        <v>24766</v>
      </c>
      <c r="R597">
        <f t="shared" si="209"/>
        <v>34578.457716601093</v>
      </c>
      <c r="S597">
        <v>171</v>
      </c>
      <c r="T597">
        <f t="shared" si="210"/>
        <v>238.75136354432635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867</v>
      </c>
      <c r="AL597">
        <v>0.99925127625465404</v>
      </c>
      <c r="AM597">
        <f t="shared" si="211"/>
        <v>1</v>
      </c>
      <c r="AN597">
        <f t="shared" si="212"/>
        <v>866.35085651278507</v>
      </c>
      <c r="AO597">
        <v>7.04</v>
      </c>
      <c r="AP597">
        <f t="shared" si="213"/>
        <v>7.0347289848327641</v>
      </c>
      <c r="AQ597">
        <v>10.37</v>
      </c>
      <c r="AR597">
        <v>9750</v>
      </c>
      <c r="AS597">
        <v>5.0737861885996933</v>
      </c>
      <c r="AT597">
        <v>1.044498107134983</v>
      </c>
      <c r="AU597" s="1">
        <f t="shared" si="214"/>
        <v>5.2995600700000001</v>
      </c>
      <c r="AV597" s="1">
        <f t="shared" si="215"/>
        <v>3.1334943214049491</v>
      </c>
      <c r="AW597" s="1">
        <f t="shared" si="216"/>
        <v>7.3114867499448817</v>
      </c>
      <c r="AX597" s="1">
        <f t="shared" si="219"/>
        <v>10.444981071349829</v>
      </c>
      <c r="AY597" s="3">
        <v>0.1</v>
      </c>
      <c r="AZ597">
        <v>35</v>
      </c>
      <c r="BA597">
        <f t="shared" si="217"/>
        <v>0.10368970511989745</v>
      </c>
      <c r="BB597">
        <v>1.9300000000000001E-2</v>
      </c>
      <c r="BC597">
        <v>0.29249999999999998</v>
      </c>
      <c r="BD597">
        <v>9.75E-3</v>
      </c>
      <c r="BE597">
        <v>7395</v>
      </c>
      <c r="BF597">
        <f t="shared" si="220"/>
        <v>85.8</v>
      </c>
      <c r="BG597" s="6">
        <f t="shared" si="221"/>
        <v>1.1961436046511629</v>
      </c>
      <c r="BH597" s="7">
        <f t="shared" si="222"/>
        <v>2.3922872093023257</v>
      </c>
      <c r="BI597" s="6">
        <f t="shared" si="223"/>
        <v>3.5884308139534884</v>
      </c>
      <c r="BJ597">
        <v>516.41999999999996</v>
      </c>
      <c r="BK597">
        <v>98.6</v>
      </c>
      <c r="BL597">
        <v>0.12</v>
      </c>
      <c r="BM597">
        <v>0.11</v>
      </c>
      <c r="BN597" s="2">
        <f t="shared" si="218"/>
        <v>0.63498410521614335</v>
      </c>
      <c r="BO597" s="2">
        <f t="shared" si="224"/>
        <v>0.68141209778525313</v>
      </c>
      <c r="BP597" s="2">
        <f t="shared" si="225"/>
        <v>0.66029295673645139</v>
      </c>
      <c r="BQ597" s="2">
        <f t="shared" si="226"/>
        <v>0.73157995254841401</v>
      </c>
      <c r="BR597">
        <f t="shared" si="227"/>
        <v>0.65247584542744541</v>
      </c>
      <c r="BS597">
        <f t="shared" si="228"/>
        <v>0.69935940635670624</v>
      </c>
      <c r="BT597">
        <f t="shared" si="229"/>
        <v>675.25498754473119</v>
      </c>
    </row>
    <row r="598" spans="1:72" x14ac:dyDescent="0.2">
      <c r="A598">
        <v>13</v>
      </c>
      <c r="B598">
        <v>17071</v>
      </c>
      <c r="C598" t="s">
        <v>1136</v>
      </c>
      <c r="D598">
        <v>17</v>
      </c>
      <c r="E598" t="s">
        <v>856</v>
      </c>
      <c r="F598" t="s">
        <v>857</v>
      </c>
      <c r="G598" t="s">
        <v>49</v>
      </c>
      <c r="H598">
        <v>71</v>
      </c>
      <c r="I598">
        <v>1389</v>
      </c>
      <c r="J598">
        <v>992</v>
      </c>
      <c r="K598">
        <v>1145</v>
      </c>
      <c r="L598">
        <v>221</v>
      </c>
      <c r="M598">
        <v>22261</v>
      </c>
      <c r="N598">
        <f t="shared" si="207"/>
        <v>31080.959671697365</v>
      </c>
      <c r="O598">
        <v>5716.4</v>
      </c>
      <c r="P598">
        <f t="shared" si="208"/>
        <v>7981.2765764022643</v>
      </c>
      <c r="Q598">
        <v>27797</v>
      </c>
      <c r="R598">
        <f t="shared" si="209"/>
        <v>38810.360540594389</v>
      </c>
      <c r="S598">
        <v>208</v>
      </c>
      <c r="T598">
        <f t="shared" si="210"/>
        <v>290.41101530537946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867</v>
      </c>
      <c r="AL598">
        <v>1.0198371325220399</v>
      </c>
      <c r="AM598">
        <f t="shared" si="211"/>
        <v>1</v>
      </c>
      <c r="AN598">
        <f t="shared" si="212"/>
        <v>884.19879389660855</v>
      </c>
      <c r="AO598">
        <v>7.04</v>
      </c>
      <c r="AP598">
        <f t="shared" si="213"/>
        <v>7.1796534129551608</v>
      </c>
      <c r="AQ598">
        <v>10.37</v>
      </c>
      <c r="AR598">
        <v>9750</v>
      </c>
      <c r="AS598">
        <v>5.0737861885996933</v>
      </c>
      <c r="AT598">
        <v>1.2266405155156277</v>
      </c>
      <c r="AU598" s="1">
        <f t="shared" si="214"/>
        <v>6.2237117059999996</v>
      </c>
      <c r="AV598" s="1">
        <f t="shared" si="215"/>
        <v>3.6799215465468831</v>
      </c>
      <c r="AW598" s="1">
        <f t="shared" si="216"/>
        <v>8.5864836086093934</v>
      </c>
      <c r="AX598" s="1">
        <f t="shared" si="219"/>
        <v>12.266405155156278</v>
      </c>
      <c r="AY598" s="3">
        <v>0.1</v>
      </c>
      <c r="AZ598">
        <v>35</v>
      </c>
      <c r="BA598">
        <f t="shared" si="217"/>
        <v>0.10368970511989745</v>
      </c>
      <c r="BB598">
        <v>1.9300000000000001E-2</v>
      </c>
      <c r="BC598">
        <v>0.29249999999999998</v>
      </c>
      <c r="BD598">
        <v>9.75E-3</v>
      </c>
      <c r="BE598">
        <v>7396</v>
      </c>
      <c r="BF598">
        <f t="shared" si="220"/>
        <v>85.8</v>
      </c>
      <c r="BG598" s="6">
        <f t="shared" si="221"/>
        <v>1.1961436046511629</v>
      </c>
      <c r="BH598" s="7">
        <f t="shared" si="222"/>
        <v>2.3922872093023257</v>
      </c>
      <c r="BI598" s="6">
        <f t="shared" si="223"/>
        <v>3.5884308139534884</v>
      </c>
      <c r="BJ598">
        <v>516.41999999999996</v>
      </c>
      <c r="BK598">
        <v>98.6</v>
      </c>
      <c r="BL598">
        <v>0.12</v>
      </c>
      <c r="BM598">
        <v>0.11</v>
      </c>
      <c r="BN598" s="2">
        <f t="shared" si="218"/>
        <v>0.65579795149813114</v>
      </c>
      <c r="BO598" s="2">
        <f t="shared" si="224"/>
        <v>0.70296605973258131</v>
      </c>
      <c r="BP598" s="2">
        <f t="shared" si="225"/>
        <v>0.67816410567791341</v>
      </c>
      <c r="BQ598" s="2">
        <f t="shared" si="226"/>
        <v>0.76188232086185503</v>
      </c>
      <c r="BR598">
        <f t="shared" si="227"/>
        <v>0.67402963584615794</v>
      </c>
      <c r="BS598">
        <f t="shared" si="228"/>
        <v>0.72091349842919128</v>
      </c>
      <c r="BT598">
        <f t="shared" si="229"/>
        <v>675.25515653844116</v>
      </c>
    </row>
    <row r="599" spans="1:72" x14ac:dyDescent="0.2">
      <c r="A599">
        <v>13</v>
      </c>
      <c r="B599">
        <v>17073</v>
      </c>
      <c r="C599" t="s">
        <v>1136</v>
      </c>
      <c r="D599">
        <v>17</v>
      </c>
      <c r="E599" t="s">
        <v>856</v>
      </c>
      <c r="F599" t="s">
        <v>857</v>
      </c>
      <c r="G599" t="s">
        <v>564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>
        <v>28694</v>
      </c>
      <c r="N599">
        <f t="shared" si="207"/>
        <v>40062.758044098831</v>
      </c>
      <c r="O599">
        <v>7053.4</v>
      </c>
      <c r="P599">
        <f t="shared" si="208"/>
        <v>9848.0050738219379</v>
      </c>
      <c r="Q599">
        <v>31603</v>
      </c>
      <c r="R599">
        <f t="shared" si="209"/>
        <v>44124.32363796109</v>
      </c>
      <c r="S599">
        <v>263</v>
      </c>
      <c r="T599">
        <f t="shared" si="210"/>
        <v>367.20238954478265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867</v>
      </c>
      <c r="AL599">
        <v>1.02463769250446</v>
      </c>
      <c r="AM599">
        <f t="shared" si="211"/>
        <v>1</v>
      </c>
      <c r="AN599">
        <f t="shared" si="212"/>
        <v>888.36087940136679</v>
      </c>
      <c r="AO599">
        <v>7.04</v>
      </c>
      <c r="AP599">
        <f t="shared" si="213"/>
        <v>7.2134493552313987</v>
      </c>
      <c r="AQ599">
        <v>10.37</v>
      </c>
      <c r="AR599">
        <v>9750</v>
      </c>
      <c r="AS599">
        <v>5.0737861885996933</v>
      </c>
      <c r="AT599">
        <v>1.154792328294201</v>
      </c>
      <c r="AU599" s="1">
        <f t="shared" si="214"/>
        <v>5.8591693659999997</v>
      </c>
      <c r="AV599" s="1">
        <f t="shared" si="215"/>
        <v>3.4643769848826027</v>
      </c>
      <c r="AW599" s="1">
        <f t="shared" si="216"/>
        <v>8.0835462980594066</v>
      </c>
      <c r="AX599" s="1">
        <f t="shared" si="219"/>
        <v>11.54792328294201</v>
      </c>
      <c r="AY599" s="3">
        <v>0.1</v>
      </c>
      <c r="AZ599">
        <v>35</v>
      </c>
      <c r="BA599">
        <f t="shared" si="217"/>
        <v>0.10368970511989745</v>
      </c>
      <c r="BB599">
        <v>1.9300000000000001E-2</v>
      </c>
      <c r="BC599">
        <v>0.29249999999999998</v>
      </c>
      <c r="BD599">
        <v>9.75E-3</v>
      </c>
      <c r="BE599">
        <v>7397</v>
      </c>
      <c r="BF599">
        <f t="shared" si="220"/>
        <v>85.8</v>
      </c>
      <c r="BG599" s="6">
        <f t="shared" si="221"/>
        <v>1.1961436046511629</v>
      </c>
      <c r="BH599" s="7">
        <f t="shared" si="222"/>
        <v>2.3922872093023257</v>
      </c>
      <c r="BI599" s="6">
        <f t="shared" si="223"/>
        <v>3.5884308139534884</v>
      </c>
      <c r="BJ599">
        <v>516.41999999999996</v>
      </c>
      <c r="BK599">
        <v>98.6</v>
      </c>
      <c r="BL599">
        <v>0.12</v>
      </c>
      <c r="BM599">
        <v>0.11</v>
      </c>
      <c r="BN599" s="2">
        <f t="shared" si="218"/>
        <v>0.65499617368471885</v>
      </c>
      <c r="BO599" s="2">
        <f t="shared" si="224"/>
        <v>0.70296205726048644</v>
      </c>
      <c r="BP599" s="2">
        <f t="shared" si="225"/>
        <v>0.67961283154459184</v>
      </c>
      <c r="BQ599" s="2">
        <f t="shared" si="226"/>
        <v>0.7584274079506711</v>
      </c>
      <c r="BR599">
        <f t="shared" si="227"/>
        <v>0.67402546184544732</v>
      </c>
      <c r="BS599">
        <f t="shared" si="228"/>
        <v>0.72090962608225306</v>
      </c>
      <c r="BT599">
        <f t="shared" si="229"/>
        <v>675.25532553215123</v>
      </c>
    </row>
    <row r="600" spans="1:72" x14ac:dyDescent="0.2">
      <c r="A600">
        <v>13</v>
      </c>
      <c r="B600">
        <v>17075</v>
      </c>
      <c r="C600" t="s">
        <v>1136</v>
      </c>
      <c r="D600">
        <v>17</v>
      </c>
      <c r="E600" t="s">
        <v>856</v>
      </c>
      <c r="F600" t="s">
        <v>857</v>
      </c>
      <c r="G600" t="s">
        <v>1154</v>
      </c>
      <c r="H600">
        <v>75</v>
      </c>
      <c r="I600">
        <v>2163</v>
      </c>
      <c r="J600">
        <v>654</v>
      </c>
      <c r="K600">
        <v>1387</v>
      </c>
      <c r="L600">
        <v>318</v>
      </c>
      <c r="M600">
        <v>29765</v>
      </c>
      <c r="N600">
        <f t="shared" si="207"/>
        <v>41558.09553156067</v>
      </c>
      <c r="O600">
        <v>5986.5</v>
      </c>
      <c r="P600">
        <f t="shared" si="208"/>
        <v>8358.3920342579513</v>
      </c>
      <c r="Q600">
        <v>32707</v>
      </c>
      <c r="R600">
        <f t="shared" si="209"/>
        <v>45665.735949966562</v>
      </c>
      <c r="S600">
        <v>285</v>
      </c>
      <c r="T600">
        <f t="shared" si="210"/>
        <v>397.91893924054392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867</v>
      </c>
      <c r="AL600">
        <v>1.02608078718185</v>
      </c>
      <c r="AM600">
        <f t="shared" si="211"/>
        <v>1</v>
      </c>
      <c r="AN600">
        <f t="shared" si="212"/>
        <v>889.612042486664</v>
      </c>
      <c r="AO600">
        <v>7.04</v>
      </c>
      <c r="AP600">
        <f t="shared" si="213"/>
        <v>7.2236087417602244</v>
      </c>
      <c r="AQ600">
        <v>10.37</v>
      </c>
      <c r="AR600">
        <v>9750</v>
      </c>
      <c r="AS600">
        <v>5.0737861885996933</v>
      </c>
      <c r="AT600">
        <v>1.0578001225316205</v>
      </c>
      <c r="AU600" s="1">
        <f t="shared" si="214"/>
        <v>5.3670516519999989</v>
      </c>
      <c r="AV600" s="1">
        <f t="shared" si="215"/>
        <v>3.1734003675948612</v>
      </c>
      <c r="AW600" s="1">
        <f t="shared" si="216"/>
        <v>7.4046008577213431</v>
      </c>
      <c r="AX600" s="1">
        <f t="shared" si="219"/>
        <v>10.578001225316205</v>
      </c>
      <c r="AY600" s="3">
        <v>0.1</v>
      </c>
      <c r="AZ600">
        <v>35</v>
      </c>
      <c r="BA600">
        <f t="shared" si="217"/>
        <v>0.10368970511989745</v>
      </c>
      <c r="BB600">
        <v>1.9300000000000001E-2</v>
      </c>
      <c r="BC600">
        <v>0.29249999999999998</v>
      </c>
      <c r="BD600">
        <v>9.75E-3</v>
      </c>
      <c r="BE600">
        <v>7398</v>
      </c>
      <c r="BF600">
        <f t="shared" si="220"/>
        <v>85.8</v>
      </c>
      <c r="BG600" s="6">
        <f t="shared" si="221"/>
        <v>1.1961436046511629</v>
      </c>
      <c r="BH600" s="7">
        <f t="shared" si="222"/>
        <v>2.3922872093023257</v>
      </c>
      <c r="BI600" s="6">
        <f t="shared" si="223"/>
        <v>3.5884308139534884</v>
      </c>
      <c r="BJ600">
        <v>516.41999999999996</v>
      </c>
      <c r="BK600">
        <v>98.6</v>
      </c>
      <c r="BL600">
        <v>0.12</v>
      </c>
      <c r="BM600">
        <v>0.11</v>
      </c>
      <c r="BN600" s="2">
        <f t="shared" si="218"/>
        <v>0.6510254570536137</v>
      </c>
      <c r="BO600" s="2">
        <f t="shared" si="224"/>
        <v>0.69886533999769185</v>
      </c>
      <c r="BP600" s="2">
        <f t="shared" si="225"/>
        <v>0.67747723997474174</v>
      </c>
      <c r="BQ600" s="2">
        <f t="shared" si="226"/>
        <v>0.74967209833752491</v>
      </c>
      <c r="BR600">
        <f t="shared" si="227"/>
        <v>0.66992857305403708</v>
      </c>
      <c r="BS600">
        <f t="shared" si="228"/>
        <v>0.71681303894461534</v>
      </c>
      <c r="BT600">
        <f t="shared" si="229"/>
        <v>675.25549452586131</v>
      </c>
    </row>
    <row r="601" spans="1:72" x14ac:dyDescent="0.2">
      <c r="A601">
        <v>13</v>
      </c>
      <c r="B601">
        <v>17077</v>
      </c>
      <c r="C601" t="s">
        <v>1136</v>
      </c>
      <c r="D601">
        <v>17</v>
      </c>
      <c r="E601" t="s">
        <v>856</v>
      </c>
      <c r="F601" t="s">
        <v>857</v>
      </c>
      <c r="G601" t="s">
        <v>62</v>
      </c>
      <c r="H601">
        <v>77</v>
      </c>
      <c r="I601">
        <v>1764</v>
      </c>
      <c r="J601">
        <v>777</v>
      </c>
      <c r="K601">
        <v>1273</v>
      </c>
      <c r="L601">
        <v>262</v>
      </c>
      <c r="M601">
        <v>27227</v>
      </c>
      <c r="N601">
        <f t="shared" si="207"/>
        <v>38014.522662113297</v>
      </c>
      <c r="O601">
        <v>6506</v>
      </c>
      <c r="P601">
        <f t="shared" si="208"/>
        <v>9083.7214691192239</v>
      </c>
      <c r="Q601">
        <v>30715</v>
      </c>
      <c r="R601">
        <f t="shared" si="209"/>
        <v>42884.491995695818</v>
      </c>
      <c r="S601">
        <v>248</v>
      </c>
      <c r="T601">
        <f t="shared" si="210"/>
        <v>346.25928747949087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867</v>
      </c>
      <c r="AL601">
        <v>1.00289721041918</v>
      </c>
      <c r="AM601">
        <f t="shared" si="211"/>
        <v>1</v>
      </c>
      <c r="AN601">
        <f t="shared" si="212"/>
        <v>869.51188143342904</v>
      </c>
      <c r="AO601">
        <v>7.04</v>
      </c>
      <c r="AP601">
        <f t="shared" si="213"/>
        <v>7.0603963613510272</v>
      </c>
      <c r="AQ601">
        <v>10.37</v>
      </c>
      <c r="AR601">
        <v>9750</v>
      </c>
      <c r="AS601">
        <v>5.0737861885996933</v>
      </c>
      <c r="AT601">
        <v>1.0438005533027084</v>
      </c>
      <c r="AU601" s="1">
        <f t="shared" si="214"/>
        <v>5.2960208309999999</v>
      </c>
      <c r="AV601" s="1">
        <f t="shared" si="215"/>
        <v>3.1314016599081249</v>
      </c>
      <c r="AW601" s="1">
        <f t="shared" si="216"/>
        <v>7.3066038731189584</v>
      </c>
      <c r="AX601" s="1">
        <f t="shared" si="219"/>
        <v>10.438005533027084</v>
      </c>
      <c r="AY601" s="3">
        <v>0.1</v>
      </c>
      <c r="AZ601">
        <v>35</v>
      </c>
      <c r="BA601">
        <f t="shared" si="217"/>
        <v>0.10368970511989745</v>
      </c>
      <c r="BB601">
        <v>1.9300000000000001E-2</v>
      </c>
      <c r="BC601">
        <v>0.29249999999999998</v>
      </c>
      <c r="BD601">
        <v>9.75E-3</v>
      </c>
      <c r="BE601">
        <v>7399</v>
      </c>
      <c r="BF601">
        <f t="shared" si="220"/>
        <v>85.8</v>
      </c>
      <c r="BG601" s="6">
        <f t="shared" si="221"/>
        <v>1.1961436046511629</v>
      </c>
      <c r="BH601" s="7">
        <f t="shared" si="222"/>
        <v>2.3922872093023257</v>
      </c>
      <c r="BI601" s="6">
        <f t="shared" si="223"/>
        <v>3.5884308139534884</v>
      </c>
      <c r="BJ601">
        <v>516.41999999999996</v>
      </c>
      <c r="BK601">
        <v>98.6</v>
      </c>
      <c r="BL601">
        <v>0.12</v>
      </c>
      <c r="BM601">
        <v>0.11</v>
      </c>
      <c r="BN601" s="2">
        <f t="shared" si="218"/>
        <v>0.63704007672369523</v>
      </c>
      <c r="BO601" s="2">
        <f t="shared" si="224"/>
        <v>0.68477473878195305</v>
      </c>
      <c r="BP601" s="2">
        <f t="shared" si="225"/>
        <v>0.66366970186380725</v>
      </c>
      <c r="BQ601" s="2">
        <f t="shared" si="226"/>
        <v>0.73490908962671708</v>
      </c>
      <c r="BR601">
        <f t="shared" si="227"/>
        <v>0.65583780030968253</v>
      </c>
      <c r="BS601">
        <f t="shared" si="228"/>
        <v>0.70272256785403309</v>
      </c>
      <c r="BT601">
        <f t="shared" si="229"/>
        <v>675.25566351957139</v>
      </c>
    </row>
    <row r="602" spans="1:72" x14ac:dyDescent="0.2">
      <c r="A602">
        <v>13</v>
      </c>
      <c r="B602">
        <v>17079</v>
      </c>
      <c r="C602" t="s">
        <v>1136</v>
      </c>
      <c r="D602">
        <v>17</v>
      </c>
      <c r="E602" t="s">
        <v>856</v>
      </c>
      <c r="F602" t="s">
        <v>857</v>
      </c>
      <c r="G602" t="s">
        <v>605</v>
      </c>
      <c r="H602">
        <v>79</v>
      </c>
      <c r="I602">
        <v>1552</v>
      </c>
      <c r="J602">
        <v>642</v>
      </c>
      <c r="K602">
        <v>1233</v>
      </c>
      <c r="L602">
        <v>231</v>
      </c>
      <c r="M602">
        <v>23651</v>
      </c>
      <c r="N602">
        <f t="shared" si="207"/>
        <v>33021.687129747734</v>
      </c>
      <c r="O602">
        <v>5561.7</v>
      </c>
      <c r="P602">
        <f t="shared" si="208"/>
        <v>7765.2833837688886</v>
      </c>
      <c r="Q602">
        <v>29480</v>
      </c>
      <c r="R602">
        <f t="shared" si="209"/>
        <v>41160.176592320124</v>
      </c>
      <c r="S602">
        <v>218</v>
      </c>
      <c r="T602">
        <f t="shared" si="210"/>
        <v>304.3730833489073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867</v>
      </c>
      <c r="AL602">
        <v>1.0105985502402</v>
      </c>
      <c r="AM602">
        <f t="shared" si="211"/>
        <v>1</v>
      </c>
      <c r="AN602">
        <f t="shared" si="212"/>
        <v>876.18894305825336</v>
      </c>
      <c r="AO602">
        <v>7.04</v>
      </c>
      <c r="AP602">
        <f t="shared" si="213"/>
        <v>7.1146137936910074</v>
      </c>
      <c r="AQ602">
        <v>10.37</v>
      </c>
      <c r="AR602">
        <v>9750</v>
      </c>
      <c r="AS602">
        <v>5.0737861885996933</v>
      </c>
      <c r="AT602">
        <v>1.0995771571012427</v>
      </c>
      <c r="AU602" s="1">
        <f t="shared" si="214"/>
        <v>5.5790193930000003</v>
      </c>
      <c r="AV602" s="1">
        <f t="shared" si="215"/>
        <v>3.2987314713037281</v>
      </c>
      <c r="AW602" s="1">
        <f t="shared" si="216"/>
        <v>7.6970400997086994</v>
      </c>
      <c r="AX602" s="1">
        <f t="shared" si="219"/>
        <v>10.995771571012426</v>
      </c>
      <c r="AY602" s="3">
        <v>0.1</v>
      </c>
      <c r="AZ602">
        <v>35</v>
      </c>
      <c r="BA602">
        <f t="shared" si="217"/>
        <v>0.10368970511989745</v>
      </c>
      <c r="BB602">
        <v>1.9300000000000001E-2</v>
      </c>
      <c r="BC602">
        <v>0.29249999999999998</v>
      </c>
      <c r="BD602">
        <v>9.75E-3</v>
      </c>
      <c r="BE602">
        <v>7400</v>
      </c>
      <c r="BF602">
        <f t="shared" si="220"/>
        <v>85.8</v>
      </c>
      <c r="BG602" s="6">
        <f t="shared" si="221"/>
        <v>1.1961436046511629</v>
      </c>
      <c r="BH602" s="7">
        <f t="shared" si="222"/>
        <v>2.3922872093023257</v>
      </c>
      <c r="BI602" s="6">
        <f t="shared" si="223"/>
        <v>3.5884308139534884</v>
      </c>
      <c r="BJ602">
        <v>516.41999999999996</v>
      </c>
      <c r="BK602">
        <v>98.6</v>
      </c>
      <c r="BL602">
        <v>0.12</v>
      </c>
      <c r="BM602">
        <v>0.11</v>
      </c>
      <c r="BN602" s="2">
        <f t="shared" si="218"/>
        <v>0.64421505065056195</v>
      </c>
      <c r="BO602" s="2">
        <f t="shared" si="224"/>
        <v>0.69147162031025156</v>
      </c>
      <c r="BP602" s="2">
        <f t="shared" si="225"/>
        <v>0.66923881307371291</v>
      </c>
      <c r="BQ602" s="2">
        <f t="shared" si="226"/>
        <v>0.74428495404587269</v>
      </c>
      <c r="BR602">
        <f t="shared" si="227"/>
        <v>0.66253451030936539</v>
      </c>
      <c r="BS602">
        <f t="shared" si="228"/>
        <v>0.70941957950748835</v>
      </c>
      <c r="BT602">
        <f t="shared" si="229"/>
        <v>675.25583251328146</v>
      </c>
    </row>
    <row r="603" spans="1:72" x14ac:dyDescent="0.2">
      <c r="A603">
        <v>13</v>
      </c>
      <c r="B603">
        <v>17081</v>
      </c>
      <c r="C603" t="s">
        <v>1136</v>
      </c>
      <c r="D603">
        <v>17</v>
      </c>
      <c r="E603" t="s">
        <v>856</v>
      </c>
      <c r="F603" t="s">
        <v>857</v>
      </c>
      <c r="G603" t="s">
        <v>247</v>
      </c>
      <c r="H603">
        <v>81</v>
      </c>
      <c r="I603">
        <v>1515</v>
      </c>
      <c r="J603">
        <v>703</v>
      </c>
      <c r="K603">
        <v>1072</v>
      </c>
      <c r="L603">
        <v>210</v>
      </c>
      <c r="M603">
        <v>22184</v>
      </c>
      <c r="N603">
        <f t="shared" si="207"/>
        <v>30973.451747762199</v>
      </c>
      <c r="O603">
        <v>5069.6000000000004</v>
      </c>
      <c r="P603">
        <f t="shared" si="208"/>
        <v>7078.2100153468837</v>
      </c>
      <c r="Q603">
        <v>26451</v>
      </c>
      <c r="R603">
        <f t="shared" si="209"/>
        <v>36931.066181935537</v>
      </c>
      <c r="S603">
        <v>198</v>
      </c>
      <c r="T603">
        <f t="shared" si="210"/>
        <v>276.44894726185157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867</v>
      </c>
      <c r="AL603">
        <v>1.0051597952842699</v>
      </c>
      <c r="AM603">
        <f t="shared" si="211"/>
        <v>1</v>
      </c>
      <c r="AN603">
        <f t="shared" si="212"/>
        <v>871.47354251146203</v>
      </c>
      <c r="AO603">
        <v>7.04</v>
      </c>
      <c r="AP603">
        <f t="shared" si="213"/>
        <v>7.0763249588012602</v>
      </c>
      <c r="AQ603">
        <v>10.37</v>
      </c>
      <c r="AR603">
        <v>9750</v>
      </c>
      <c r="AS603">
        <v>5.0737861885996933</v>
      </c>
      <c r="AT603">
        <v>1.0675598138468092</v>
      </c>
      <c r="AU603" s="1">
        <f t="shared" si="214"/>
        <v>5.4165702390000003</v>
      </c>
      <c r="AV603" s="1">
        <f t="shared" si="215"/>
        <v>3.2026794415404276</v>
      </c>
      <c r="AW603" s="1">
        <f t="shared" si="216"/>
        <v>7.472918696927664</v>
      </c>
      <c r="AX603" s="1">
        <f t="shared" si="219"/>
        <v>10.675598138468093</v>
      </c>
      <c r="AY603" s="3">
        <v>0.1</v>
      </c>
      <c r="AZ603">
        <v>35</v>
      </c>
      <c r="BA603">
        <f t="shared" si="217"/>
        <v>0.10368970511989745</v>
      </c>
      <c r="BB603">
        <v>1.9300000000000001E-2</v>
      </c>
      <c r="BC603">
        <v>0.29249999999999998</v>
      </c>
      <c r="BD603">
        <v>9.75E-3</v>
      </c>
      <c r="BE603">
        <v>7401</v>
      </c>
      <c r="BF603">
        <f t="shared" si="220"/>
        <v>85.8</v>
      </c>
      <c r="BG603" s="6">
        <f t="shared" si="221"/>
        <v>1.1961436046511629</v>
      </c>
      <c r="BH603" s="7">
        <f t="shared" si="222"/>
        <v>2.3922872093023257</v>
      </c>
      <c r="BI603" s="6">
        <f t="shared" si="223"/>
        <v>3.5884308139534884</v>
      </c>
      <c r="BJ603">
        <v>516.41999999999996</v>
      </c>
      <c r="BK603">
        <v>98.6</v>
      </c>
      <c r="BL603">
        <v>0.12</v>
      </c>
      <c r="BM603">
        <v>0.11</v>
      </c>
      <c r="BN603" s="2">
        <f t="shared" si="218"/>
        <v>0.63951273782731133</v>
      </c>
      <c r="BO603" s="2">
        <f t="shared" si="224"/>
        <v>0.68653413203497782</v>
      </c>
      <c r="BP603" s="2">
        <f t="shared" si="225"/>
        <v>0.66494869675974699</v>
      </c>
      <c r="BQ603" s="2">
        <f t="shared" si="226"/>
        <v>0.73780965405479171</v>
      </c>
      <c r="BR603">
        <f t="shared" si="227"/>
        <v>0.65759685050547589</v>
      </c>
      <c r="BS603">
        <f t="shared" si="228"/>
        <v>0.70448222135737149</v>
      </c>
      <c r="BT603">
        <f t="shared" si="229"/>
        <v>675.25600150699154</v>
      </c>
    </row>
    <row r="604" spans="1:72" x14ac:dyDescent="0.2">
      <c r="A604">
        <v>13</v>
      </c>
      <c r="B604">
        <v>17083</v>
      </c>
      <c r="C604" t="s">
        <v>1136</v>
      </c>
      <c r="D604">
        <v>17</v>
      </c>
      <c r="E604" t="s">
        <v>856</v>
      </c>
      <c r="F604" t="s">
        <v>857</v>
      </c>
      <c r="G604" t="s">
        <v>1149</v>
      </c>
      <c r="H604">
        <v>83</v>
      </c>
      <c r="I604">
        <v>2022</v>
      </c>
      <c r="J604">
        <v>856</v>
      </c>
      <c r="K604">
        <v>1288</v>
      </c>
      <c r="L604">
        <v>306</v>
      </c>
      <c r="M604">
        <v>27912</v>
      </c>
      <c r="N604">
        <f t="shared" si="207"/>
        <v>38970.924323094958</v>
      </c>
      <c r="O604">
        <v>6486.1</v>
      </c>
      <c r="P604">
        <f t="shared" si="208"/>
        <v>9055.936953712604</v>
      </c>
      <c r="Q604">
        <v>31640</v>
      </c>
      <c r="R604">
        <f t="shared" si="209"/>
        <v>44175.983289722142</v>
      </c>
      <c r="S604">
        <v>270</v>
      </c>
      <c r="T604">
        <f t="shared" si="210"/>
        <v>376.97583717525214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867</v>
      </c>
      <c r="AL604">
        <v>1.0129377312130401</v>
      </c>
      <c r="AM604">
        <f t="shared" si="211"/>
        <v>1</v>
      </c>
      <c r="AN604">
        <f t="shared" si="212"/>
        <v>878.21701296170579</v>
      </c>
      <c r="AO604">
        <v>7.04</v>
      </c>
      <c r="AP604">
        <f t="shared" si="213"/>
        <v>7.1310816277398024</v>
      </c>
      <c r="AQ604">
        <v>10.37</v>
      </c>
      <c r="AR604">
        <v>9750</v>
      </c>
      <c r="AS604">
        <v>5.0737861885996933</v>
      </c>
      <c r="AT604">
        <v>1.1498662328556193</v>
      </c>
      <c r="AU604" s="1">
        <f t="shared" si="214"/>
        <v>5.8341754110000004</v>
      </c>
      <c r="AV604" s="1">
        <f t="shared" si="215"/>
        <v>3.4495986985668576</v>
      </c>
      <c r="AW604" s="1">
        <f t="shared" si="216"/>
        <v>8.0490636299893357</v>
      </c>
      <c r="AX604" s="1">
        <f t="shared" si="219"/>
        <v>11.498662328556193</v>
      </c>
      <c r="AY604" s="3">
        <v>0.1</v>
      </c>
      <c r="AZ604">
        <v>35</v>
      </c>
      <c r="BA604">
        <f t="shared" si="217"/>
        <v>0.10368970511989745</v>
      </c>
      <c r="BB604">
        <v>1.9300000000000001E-2</v>
      </c>
      <c r="BC604">
        <v>0.29249999999999998</v>
      </c>
      <c r="BD604">
        <v>9.75E-3</v>
      </c>
      <c r="BE604">
        <v>7402</v>
      </c>
      <c r="BF604">
        <f t="shared" si="220"/>
        <v>85.8</v>
      </c>
      <c r="BG604" s="6">
        <f t="shared" si="221"/>
        <v>1.1961436046511629</v>
      </c>
      <c r="BH604" s="7">
        <f t="shared" si="222"/>
        <v>2.3922872093023257</v>
      </c>
      <c r="BI604" s="6">
        <f t="shared" si="223"/>
        <v>3.5884308139534884</v>
      </c>
      <c r="BJ604">
        <v>516.41999999999996</v>
      </c>
      <c r="BK604">
        <v>98.6</v>
      </c>
      <c r="BL604">
        <v>0.12</v>
      </c>
      <c r="BM604">
        <v>0.11</v>
      </c>
      <c r="BN604" s="2">
        <f t="shared" si="218"/>
        <v>0.64804404431819718</v>
      </c>
      <c r="BO604" s="2">
        <f t="shared" si="224"/>
        <v>0.69583614700207186</v>
      </c>
      <c r="BP604" s="2">
        <f t="shared" si="225"/>
        <v>0.67258652405584873</v>
      </c>
      <c r="BQ604" s="2">
        <f t="shared" si="226"/>
        <v>0.75106489444824476</v>
      </c>
      <c r="BR604">
        <f t="shared" si="227"/>
        <v>0.66689869394395429</v>
      </c>
      <c r="BS604">
        <f t="shared" si="228"/>
        <v>0.71378436644962229</v>
      </c>
      <c r="BT604">
        <f t="shared" si="229"/>
        <v>675.2561705007015</v>
      </c>
    </row>
    <row r="605" spans="1:72" x14ac:dyDescent="0.2">
      <c r="A605">
        <v>11</v>
      </c>
      <c r="B605">
        <v>17085</v>
      </c>
      <c r="C605" t="s">
        <v>851</v>
      </c>
      <c r="D605">
        <v>17</v>
      </c>
      <c r="E605" t="s">
        <v>856</v>
      </c>
      <c r="F605" t="s">
        <v>857</v>
      </c>
      <c r="G605" t="s">
        <v>870</v>
      </c>
      <c r="H605">
        <v>85</v>
      </c>
      <c r="I605">
        <v>1496</v>
      </c>
      <c r="J605">
        <v>586</v>
      </c>
      <c r="K605">
        <v>1156</v>
      </c>
      <c r="L605">
        <v>230</v>
      </c>
      <c r="M605">
        <v>23044</v>
      </c>
      <c r="N605">
        <f t="shared" si="207"/>
        <v>32174.189599505597</v>
      </c>
      <c r="O605">
        <v>5820</v>
      </c>
      <c r="P605">
        <f t="shared" si="208"/>
        <v>8125.9236013332129</v>
      </c>
      <c r="Q605">
        <v>27790</v>
      </c>
      <c r="R605">
        <f t="shared" si="209"/>
        <v>38800.587092963913</v>
      </c>
      <c r="S605">
        <v>216</v>
      </c>
      <c r="T605">
        <f t="shared" si="210"/>
        <v>301.5806697402017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867</v>
      </c>
      <c r="AL605">
        <v>1.02788458852207</v>
      </c>
      <c r="AM605">
        <f t="shared" si="211"/>
        <v>1</v>
      </c>
      <c r="AN605">
        <f t="shared" si="212"/>
        <v>891.17593824863468</v>
      </c>
      <c r="AO605">
        <v>7.04</v>
      </c>
      <c r="AP605">
        <f t="shared" si="213"/>
        <v>7.2363075031953725</v>
      </c>
      <c r="AQ605">
        <v>10.37</v>
      </c>
      <c r="AR605">
        <v>9750</v>
      </c>
      <c r="AS605">
        <v>5.0737861885996933</v>
      </c>
      <c r="AT605">
        <v>1.0763446174122706</v>
      </c>
      <c r="AU605" s="1">
        <f t="shared" si="214"/>
        <v>5.461142454</v>
      </c>
      <c r="AV605" s="1">
        <f t="shared" si="215"/>
        <v>3.2290338522368121</v>
      </c>
      <c r="AW605" s="1">
        <f t="shared" si="216"/>
        <v>7.5344123218858945</v>
      </c>
      <c r="AX605" s="1">
        <f t="shared" si="219"/>
        <v>10.763446174122706</v>
      </c>
      <c r="AY605" s="3">
        <v>0.1</v>
      </c>
      <c r="AZ605">
        <v>35</v>
      </c>
      <c r="BA605">
        <f t="shared" si="217"/>
        <v>0.10368970511989745</v>
      </c>
      <c r="BB605">
        <v>3.5650000000000001E-2</v>
      </c>
      <c r="BC605">
        <v>0.29249999999999998</v>
      </c>
      <c r="BD605">
        <v>9.75E-3</v>
      </c>
      <c r="BE605">
        <v>7403</v>
      </c>
      <c r="BF605">
        <f t="shared" si="220"/>
        <v>85.8</v>
      </c>
      <c r="BG605" s="6">
        <f t="shared" si="221"/>
        <v>1.1961436046511629</v>
      </c>
      <c r="BH605" s="7">
        <f t="shared" si="222"/>
        <v>2.3922872093023257</v>
      </c>
      <c r="BI605" s="6">
        <f t="shared" si="223"/>
        <v>3.5884308139534884</v>
      </c>
      <c r="BJ605">
        <v>516.41999999999996</v>
      </c>
      <c r="BK605">
        <v>98.6</v>
      </c>
      <c r="BL605">
        <v>0.12</v>
      </c>
      <c r="BM605">
        <v>0.11</v>
      </c>
      <c r="BN605" s="2">
        <f t="shared" si="218"/>
        <v>0.38268111535942612</v>
      </c>
      <c r="BO605" s="2">
        <f t="shared" si="224"/>
        <v>0.42904772253074208</v>
      </c>
      <c r="BP605" s="2">
        <f t="shared" si="225"/>
        <v>0.40728466366355104</v>
      </c>
      <c r="BQ605" s="2">
        <f t="shared" si="226"/>
        <v>0.48074518380193848</v>
      </c>
      <c r="BR605">
        <f t="shared" si="227"/>
        <v>0.40070584617626931</v>
      </c>
      <c r="BS605">
        <f t="shared" si="228"/>
        <v>0.4465462464758046</v>
      </c>
      <c r="BT605">
        <f t="shared" si="229"/>
        <v>674.67492926802061</v>
      </c>
    </row>
    <row r="606" spans="1:72" x14ac:dyDescent="0.2">
      <c r="A606">
        <v>13</v>
      </c>
      <c r="B606">
        <v>17087</v>
      </c>
      <c r="C606" t="s">
        <v>1136</v>
      </c>
      <c r="D606">
        <v>17</v>
      </c>
      <c r="E606" t="s">
        <v>856</v>
      </c>
      <c r="F606" t="s">
        <v>857</v>
      </c>
      <c r="G606" t="s">
        <v>68</v>
      </c>
      <c r="H606">
        <v>87</v>
      </c>
      <c r="I606">
        <v>1149</v>
      </c>
      <c r="J606">
        <v>424</v>
      </c>
      <c r="K606">
        <v>986</v>
      </c>
      <c r="L606">
        <v>170</v>
      </c>
      <c r="M606">
        <v>18031</v>
      </c>
      <c r="N606">
        <f t="shared" si="207"/>
        <v>25175.004889285079</v>
      </c>
      <c r="O606">
        <v>3868.5</v>
      </c>
      <c r="P606">
        <f t="shared" si="208"/>
        <v>5401.2260226387516</v>
      </c>
      <c r="Q606">
        <v>24369</v>
      </c>
      <c r="R606">
        <f t="shared" si="209"/>
        <v>34024.163615273035</v>
      </c>
      <c r="S606">
        <v>164</v>
      </c>
      <c r="T606">
        <f t="shared" si="210"/>
        <v>228.97791591385686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867</v>
      </c>
      <c r="AL606">
        <v>0.99950020843081999</v>
      </c>
      <c r="AM606">
        <f t="shared" si="211"/>
        <v>1</v>
      </c>
      <c r="AN606">
        <f t="shared" si="212"/>
        <v>866.56668070952094</v>
      </c>
      <c r="AO606">
        <v>7.04</v>
      </c>
      <c r="AP606">
        <f t="shared" si="213"/>
        <v>7.0364814673529725</v>
      </c>
      <c r="AQ606">
        <v>10.37</v>
      </c>
      <c r="AR606">
        <v>9750</v>
      </c>
      <c r="AS606">
        <v>5.0737861885996933</v>
      </c>
      <c r="AT606">
        <v>1.0373132068169699</v>
      </c>
      <c r="AU606" s="1">
        <f t="shared" si="214"/>
        <v>5.2631054219999989</v>
      </c>
      <c r="AV606" s="1">
        <f t="shared" si="215"/>
        <v>3.1119396204509098</v>
      </c>
      <c r="AW606" s="1">
        <f t="shared" si="216"/>
        <v>7.2611924477187895</v>
      </c>
      <c r="AX606" s="1">
        <f t="shared" si="219"/>
        <v>10.373132068169699</v>
      </c>
      <c r="AY606" s="3">
        <v>0.1</v>
      </c>
      <c r="AZ606">
        <v>35</v>
      </c>
      <c r="BA606">
        <f t="shared" si="217"/>
        <v>0.10368970511989745</v>
      </c>
      <c r="BB606">
        <v>1.9300000000000001E-2</v>
      </c>
      <c r="BC606">
        <v>0.29249999999999998</v>
      </c>
      <c r="BD606">
        <v>9.75E-3</v>
      </c>
      <c r="BE606">
        <v>7404</v>
      </c>
      <c r="BF606">
        <f t="shared" si="220"/>
        <v>85.8</v>
      </c>
      <c r="BG606" s="6">
        <f t="shared" si="221"/>
        <v>1.1961436046511629</v>
      </c>
      <c r="BH606" s="7">
        <f t="shared" si="222"/>
        <v>2.3922872093023257</v>
      </c>
      <c r="BI606" s="6">
        <f t="shared" si="223"/>
        <v>3.5884308139534884</v>
      </c>
      <c r="BJ606">
        <v>516.41999999999996</v>
      </c>
      <c r="BK606">
        <v>98.6</v>
      </c>
      <c r="BL606">
        <v>0.12</v>
      </c>
      <c r="BM606">
        <v>0.11</v>
      </c>
      <c r="BN606" s="2">
        <f t="shared" si="218"/>
        <v>0.63477140331018755</v>
      </c>
      <c r="BO606" s="2">
        <f t="shared" si="224"/>
        <v>0.6812123676264118</v>
      </c>
      <c r="BP606" s="2">
        <f t="shared" si="225"/>
        <v>0.66023850106130821</v>
      </c>
      <c r="BQ606" s="2">
        <f t="shared" si="226"/>
        <v>0.7310351274265664</v>
      </c>
      <c r="BR606">
        <f t="shared" si="227"/>
        <v>0.65227457151106272</v>
      </c>
      <c r="BS606">
        <f t="shared" si="228"/>
        <v>0.69916084732427553</v>
      </c>
      <c r="BT606">
        <f t="shared" si="229"/>
        <v>675.25650848812165</v>
      </c>
    </row>
    <row r="607" spans="1:72" x14ac:dyDescent="0.2">
      <c r="A607">
        <v>11</v>
      </c>
      <c r="B607">
        <v>17089</v>
      </c>
      <c r="C607" t="s">
        <v>851</v>
      </c>
      <c r="D607">
        <v>17</v>
      </c>
      <c r="E607" t="s">
        <v>856</v>
      </c>
      <c r="F607" t="s">
        <v>857</v>
      </c>
      <c r="G607" t="s">
        <v>869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>
        <v>109610</v>
      </c>
      <c r="N607">
        <f t="shared" si="207"/>
        <v>153038.22782510886</v>
      </c>
      <c r="O607">
        <v>12471</v>
      </c>
      <c r="P607">
        <f t="shared" si="208"/>
        <v>17412.095057083592</v>
      </c>
      <c r="Q607">
        <v>57310</v>
      </c>
      <c r="R607">
        <f t="shared" si="209"/>
        <v>80016.611957458153</v>
      </c>
      <c r="S607">
        <v>1276</v>
      </c>
      <c r="T607">
        <f t="shared" si="210"/>
        <v>1781.5598823541548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867</v>
      </c>
      <c r="AL607">
        <v>1.0321145206689799</v>
      </c>
      <c r="AM607">
        <f t="shared" si="211"/>
        <v>1</v>
      </c>
      <c r="AN607">
        <f t="shared" si="212"/>
        <v>894.84328942000559</v>
      </c>
      <c r="AO607">
        <v>7.04</v>
      </c>
      <c r="AP607">
        <f t="shared" si="213"/>
        <v>7.2660862255096186</v>
      </c>
      <c r="AQ607">
        <v>10.37</v>
      </c>
      <c r="AR607">
        <v>9750</v>
      </c>
      <c r="AS607">
        <v>5.0737861885996933</v>
      </c>
      <c r="AT607">
        <v>1.0380458472676757</v>
      </c>
      <c r="AU607" s="1">
        <f t="shared" si="214"/>
        <v>5.266822683</v>
      </c>
      <c r="AV607" s="1">
        <f t="shared" si="215"/>
        <v>3.1141375418030268</v>
      </c>
      <c r="AW607" s="1">
        <f t="shared" si="216"/>
        <v>7.2663209308737295</v>
      </c>
      <c r="AX607" s="1">
        <f t="shared" si="219"/>
        <v>10.380458472676757</v>
      </c>
      <c r="AY607" s="3">
        <v>0.1</v>
      </c>
      <c r="AZ607">
        <v>35</v>
      </c>
      <c r="BA607">
        <f t="shared" si="217"/>
        <v>0.10368970511989745</v>
      </c>
      <c r="BB607">
        <v>3.5650000000000001E-2</v>
      </c>
      <c r="BC607">
        <v>0.29249999999999998</v>
      </c>
      <c r="BD607">
        <v>9.75E-3</v>
      </c>
      <c r="BE607">
        <v>7405</v>
      </c>
      <c r="BF607">
        <f t="shared" si="220"/>
        <v>85.8</v>
      </c>
      <c r="BG607" s="6">
        <f t="shared" si="221"/>
        <v>1.1961436046511629</v>
      </c>
      <c r="BH607" s="7">
        <f t="shared" si="222"/>
        <v>2.3922872093023257</v>
      </c>
      <c r="BI607" s="6">
        <f t="shared" si="223"/>
        <v>3.5884308139534884</v>
      </c>
      <c r="BJ607">
        <v>516.41999999999996</v>
      </c>
      <c r="BK607">
        <v>98.6</v>
      </c>
      <c r="BL607">
        <v>0.12</v>
      </c>
      <c r="BM607">
        <v>0.11</v>
      </c>
      <c r="BN607" s="2">
        <f t="shared" si="218"/>
        <v>0.38209950803696474</v>
      </c>
      <c r="BO607" s="2">
        <f t="shared" si="224"/>
        <v>0.43676174214159513</v>
      </c>
      <c r="BP607" s="2">
        <f t="shared" si="225"/>
        <v>0.41577306201492464</v>
      </c>
      <c r="BQ607" s="2">
        <f t="shared" si="226"/>
        <v>0.4866196910909435</v>
      </c>
      <c r="BR607">
        <f t="shared" si="227"/>
        <v>0.40841968006469409</v>
      </c>
      <c r="BS607">
        <f t="shared" si="228"/>
        <v>0.45426040697953418</v>
      </c>
      <c r="BT607">
        <f t="shared" si="229"/>
        <v>674.67511224578243</v>
      </c>
    </row>
    <row r="608" spans="1:72" x14ac:dyDescent="0.2">
      <c r="A608">
        <v>11</v>
      </c>
      <c r="B608">
        <v>17091</v>
      </c>
      <c r="C608" t="s">
        <v>851</v>
      </c>
      <c r="D608">
        <v>17</v>
      </c>
      <c r="E608" t="s">
        <v>856</v>
      </c>
      <c r="F608" t="s">
        <v>857</v>
      </c>
      <c r="G608" t="s">
        <v>873</v>
      </c>
      <c r="H608">
        <v>91</v>
      </c>
      <c r="I608">
        <v>5238</v>
      </c>
      <c r="J608">
        <v>631</v>
      </c>
      <c r="K608">
        <v>1559</v>
      </c>
      <c r="L608">
        <v>761</v>
      </c>
      <c r="M608">
        <v>57669</v>
      </c>
      <c r="N608">
        <f t="shared" si="207"/>
        <v>80517.850200220797</v>
      </c>
      <c r="O608">
        <v>9133.6</v>
      </c>
      <c r="P608">
        <f t="shared" si="208"/>
        <v>12752.394468236605</v>
      </c>
      <c r="Q608">
        <v>42337</v>
      </c>
      <c r="R608">
        <f t="shared" si="209"/>
        <v>59111.207475883893</v>
      </c>
      <c r="S608">
        <v>623</v>
      </c>
      <c r="T608">
        <f t="shared" si="210"/>
        <v>869.83683911178548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867</v>
      </c>
      <c r="AL608">
        <v>1.0291544318199199</v>
      </c>
      <c r="AM608">
        <f t="shared" si="211"/>
        <v>1</v>
      </c>
      <c r="AN608">
        <f t="shared" si="212"/>
        <v>892.27689238787059</v>
      </c>
      <c r="AO608">
        <v>7.04</v>
      </c>
      <c r="AP608">
        <f t="shared" si="213"/>
        <v>7.2452472000122361</v>
      </c>
      <c r="AQ608">
        <v>10.37</v>
      </c>
      <c r="AR608">
        <v>9750</v>
      </c>
      <c r="AS608">
        <v>5.0737861885996933</v>
      </c>
      <c r="AT608">
        <v>1.0492264090594718</v>
      </c>
      <c r="AU608" s="1">
        <f t="shared" si="214"/>
        <v>5.3235504630000001</v>
      </c>
      <c r="AV608" s="1">
        <f t="shared" si="215"/>
        <v>3.1476792271784158</v>
      </c>
      <c r="AW608" s="1">
        <f t="shared" si="216"/>
        <v>7.3445848634163031</v>
      </c>
      <c r="AX608" s="1">
        <f t="shared" si="219"/>
        <v>10.492264090594718</v>
      </c>
      <c r="AY608" s="3">
        <v>0.1</v>
      </c>
      <c r="AZ608">
        <v>35</v>
      </c>
      <c r="BA608">
        <f t="shared" si="217"/>
        <v>0.10368970511989745</v>
      </c>
      <c r="BB608">
        <v>3.5650000000000001E-2</v>
      </c>
      <c r="BC608">
        <v>0.29249999999999998</v>
      </c>
      <c r="BD608">
        <v>9.75E-3</v>
      </c>
      <c r="BE608">
        <v>7406</v>
      </c>
      <c r="BF608">
        <f t="shared" si="220"/>
        <v>85.8</v>
      </c>
      <c r="BG608" s="6">
        <f t="shared" si="221"/>
        <v>1.1961436046511629</v>
      </c>
      <c r="BH608" s="7">
        <f t="shared" si="222"/>
        <v>2.3922872093023257</v>
      </c>
      <c r="BI608" s="6">
        <f t="shared" si="223"/>
        <v>3.5884308139534884</v>
      </c>
      <c r="BJ608">
        <v>516.41999999999996</v>
      </c>
      <c r="BK608">
        <v>98.6</v>
      </c>
      <c r="BL608">
        <v>0.12</v>
      </c>
      <c r="BM608">
        <v>0.11</v>
      </c>
      <c r="BN608" s="2">
        <f t="shared" si="218"/>
        <v>0.38173376466681136</v>
      </c>
      <c r="BO608" s="2">
        <f t="shared" si="224"/>
        <v>0.4315694172522776</v>
      </c>
      <c r="BP608" s="2">
        <f t="shared" si="225"/>
        <v>0.41035467270301718</v>
      </c>
      <c r="BQ608" s="2">
        <f t="shared" si="226"/>
        <v>0.48196437512132612</v>
      </c>
      <c r="BR608">
        <f t="shared" si="227"/>
        <v>0.4032272623141625</v>
      </c>
      <c r="BS608">
        <f t="shared" si="228"/>
        <v>0.449068152536655</v>
      </c>
      <c r="BT608">
        <f t="shared" si="229"/>
        <v>674.67520373466334</v>
      </c>
    </row>
    <row r="609" spans="1:72" x14ac:dyDescent="0.2">
      <c r="A609">
        <v>11</v>
      </c>
      <c r="B609">
        <v>17093</v>
      </c>
      <c r="C609" t="s">
        <v>851</v>
      </c>
      <c r="D609">
        <v>17</v>
      </c>
      <c r="E609" t="s">
        <v>856</v>
      </c>
      <c r="F609" t="s">
        <v>857</v>
      </c>
      <c r="G609" t="s">
        <v>193</v>
      </c>
      <c r="H609">
        <v>93</v>
      </c>
      <c r="I609">
        <v>6548</v>
      </c>
      <c r="J609">
        <v>523</v>
      </c>
      <c r="K609">
        <v>1673</v>
      </c>
      <c r="L609">
        <v>960</v>
      </c>
      <c r="M609">
        <v>67743</v>
      </c>
      <c r="N609">
        <f t="shared" si="207"/>
        <v>94583.237547270764</v>
      </c>
      <c r="O609">
        <v>7215.2</v>
      </c>
      <c r="P609">
        <f t="shared" si="208"/>
        <v>10073.911334766219</v>
      </c>
      <c r="Q609">
        <v>38592</v>
      </c>
      <c r="R609">
        <f t="shared" si="209"/>
        <v>53882.412993582708</v>
      </c>
      <c r="S609">
        <v>755</v>
      </c>
      <c r="T609">
        <f t="shared" si="210"/>
        <v>1054.1361372863532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867</v>
      </c>
      <c r="AL609">
        <v>1.0308657487233499</v>
      </c>
      <c r="AM609">
        <f t="shared" si="211"/>
        <v>1</v>
      </c>
      <c r="AN609">
        <f t="shared" si="212"/>
        <v>893.76060414314441</v>
      </c>
      <c r="AO609">
        <v>7.04</v>
      </c>
      <c r="AP609">
        <f t="shared" si="213"/>
        <v>7.257294871012383</v>
      </c>
      <c r="AQ609">
        <v>10.37</v>
      </c>
      <c r="AR609">
        <v>9750</v>
      </c>
      <c r="AS609">
        <v>5.0737861885996933</v>
      </c>
      <c r="AT609">
        <v>1.0820765308037623</v>
      </c>
      <c r="AU609" s="1">
        <f t="shared" si="214"/>
        <v>5.4902249569999997</v>
      </c>
      <c r="AV609" s="1">
        <f t="shared" si="215"/>
        <v>3.2462295924112867</v>
      </c>
      <c r="AW609" s="1">
        <f t="shared" si="216"/>
        <v>7.574535715626336</v>
      </c>
      <c r="AX609" s="1">
        <f t="shared" si="219"/>
        <v>10.820765308037624</v>
      </c>
      <c r="AY609" s="3">
        <v>0.1</v>
      </c>
      <c r="AZ609">
        <v>35</v>
      </c>
      <c r="BA609">
        <f t="shared" si="217"/>
        <v>0.10368970511989745</v>
      </c>
      <c r="BB609">
        <v>3.5650000000000001E-2</v>
      </c>
      <c r="BC609">
        <v>0.29249999999999998</v>
      </c>
      <c r="BD609">
        <v>9.75E-3</v>
      </c>
      <c r="BE609">
        <v>7407</v>
      </c>
      <c r="BF609">
        <f t="shared" si="220"/>
        <v>85.8</v>
      </c>
      <c r="BG609" s="6">
        <f t="shared" si="221"/>
        <v>1.1961436046511629</v>
      </c>
      <c r="BH609" s="7">
        <f t="shared" si="222"/>
        <v>2.3922872093023257</v>
      </c>
      <c r="BI609" s="6">
        <f t="shared" si="223"/>
        <v>3.5884308139534884</v>
      </c>
      <c r="BJ609">
        <v>516.41999999999996</v>
      </c>
      <c r="BK609">
        <v>98.6</v>
      </c>
      <c r="BL609">
        <v>0.12</v>
      </c>
      <c r="BM609">
        <v>0.11</v>
      </c>
      <c r="BN609" s="2">
        <f t="shared" si="218"/>
        <v>0.38389004973335916</v>
      </c>
      <c r="BO609" s="2">
        <f t="shared" si="224"/>
        <v>0.43409327574019813</v>
      </c>
      <c r="BP609" s="2">
        <f t="shared" si="225"/>
        <v>0.41221432093545812</v>
      </c>
      <c r="BQ609" s="2">
        <f t="shared" si="226"/>
        <v>0.4860660441628149</v>
      </c>
      <c r="BR609">
        <f t="shared" si="227"/>
        <v>0.40575102794086887</v>
      </c>
      <c r="BS609">
        <f t="shared" si="228"/>
        <v>0.45159208147101376</v>
      </c>
      <c r="BT609">
        <f t="shared" si="229"/>
        <v>674.67529522354414</v>
      </c>
    </row>
    <row r="610" spans="1:72" x14ac:dyDescent="0.2">
      <c r="A610">
        <v>13</v>
      </c>
      <c r="B610">
        <v>17095</v>
      </c>
      <c r="C610" t="s">
        <v>1136</v>
      </c>
      <c r="D610">
        <v>17</v>
      </c>
      <c r="E610" t="s">
        <v>856</v>
      </c>
      <c r="F610" t="s">
        <v>857</v>
      </c>
      <c r="G610" t="s">
        <v>80</v>
      </c>
      <c r="H610">
        <v>95</v>
      </c>
      <c r="I610">
        <v>1619</v>
      </c>
      <c r="J610">
        <v>807</v>
      </c>
      <c r="K610">
        <v>1217</v>
      </c>
      <c r="L610">
        <v>242</v>
      </c>
      <c r="M610">
        <v>24626</v>
      </c>
      <c r="N610">
        <f t="shared" si="207"/>
        <v>34382.9887639917</v>
      </c>
      <c r="O610">
        <v>6069.3</v>
      </c>
      <c r="P610">
        <f t="shared" si="208"/>
        <v>8473.9979576583628</v>
      </c>
      <c r="Q610">
        <v>29280</v>
      </c>
      <c r="R610">
        <f t="shared" si="209"/>
        <v>40880.93523144957</v>
      </c>
      <c r="S610">
        <v>226</v>
      </c>
      <c r="T610">
        <f t="shared" si="210"/>
        <v>315.54273778372959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867</v>
      </c>
      <c r="AL610">
        <v>1.02274254957835</v>
      </c>
      <c r="AM610">
        <f t="shared" si="211"/>
        <v>1</v>
      </c>
      <c r="AN610">
        <f t="shared" si="212"/>
        <v>886.71779048442943</v>
      </c>
      <c r="AO610">
        <v>7.04</v>
      </c>
      <c r="AP610">
        <f t="shared" si="213"/>
        <v>7.2001075490315838</v>
      </c>
      <c r="AQ610">
        <v>10.37</v>
      </c>
      <c r="AR610">
        <v>9750</v>
      </c>
      <c r="AS610">
        <v>5.0737861885996933</v>
      </c>
      <c r="AT610">
        <v>1.187269547450627</v>
      </c>
      <c r="AU610" s="1">
        <f t="shared" si="214"/>
        <v>6.023951831999999</v>
      </c>
      <c r="AV610" s="1">
        <f t="shared" si="215"/>
        <v>3.5618086423518811</v>
      </c>
      <c r="AW610" s="1">
        <f t="shared" si="216"/>
        <v>8.3108868321543881</v>
      </c>
      <c r="AX610" s="1">
        <f t="shared" si="219"/>
        <v>11.872695474506269</v>
      </c>
      <c r="AY610" s="3">
        <v>0.1</v>
      </c>
      <c r="AZ610">
        <v>35</v>
      </c>
      <c r="BA610">
        <f t="shared" si="217"/>
        <v>0.10368970511989745</v>
      </c>
      <c r="BB610">
        <v>1.9300000000000001E-2</v>
      </c>
      <c r="BC610">
        <v>0.29249999999999998</v>
      </c>
      <c r="BD610">
        <v>9.75E-3</v>
      </c>
      <c r="BE610">
        <v>7408</v>
      </c>
      <c r="BF610">
        <f t="shared" si="220"/>
        <v>85.8</v>
      </c>
      <c r="BG610" s="6">
        <f t="shared" si="221"/>
        <v>1.1961436046511629</v>
      </c>
      <c r="BH610" s="7">
        <f t="shared" si="222"/>
        <v>2.3922872093023257</v>
      </c>
      <c r="BI610" s="6">
        <f t="shared" si="223"/>
        <v>3.5884308139534884</v>
      </c>
      <c r="BJ610">
        <v>516.41999999999996</v>
      </c>
      <c r="BK610">
        <v>98.6</v>
      </c>
      <c r="BL610">
        <v>0.12</v>
      </c>
      <c r="BM610">
        <v>0.11</v>
      </c>
      <c r="BN610" s="2">
        <f t="shared" si="218"/>
        <v>0.6555161795264135</v>
      </c>
      <c r="BO610" s="2">
        <f t="shared" si="224"/>
        <v>0.70295261384431884</v>
      </c>
      <c r="BP610" s="2">
        <f t="shared" si="225"/>
        <v>0.67894671774524962</v>
      </c>
      <c r="BQ610" s="2">
        <f t="shared" si="226"/>
        <v>0.75997786435875492</v>
      </c>
      <c r="BR610">
        <f t="shared" si="227"/>
        <v>0.67401413161450696</v>
      </c>
      <c r="BS610">
        <f t="shared" si="228"/>
        <v>0.72090161404280961</v>
      </c>
      <c r="BT610">
        <f t="shared" si="229"/>
        <v>675.25718446296185</v>
      </c>
    </row>
    <row r="611" spans="1:72" x14ac:dyDescent="0.2">
      <c r="A611">
        <v>11</v>
      </c>
      <c r="B611">
        <v>17097</v>
      </c>
      <c r="C611" t="s">
        <v>851</v>
      </c>
      <c r="D611">
        <v>17</v>
      </c>
      <c r="E611" t="s">
        <v>856</v>
      </c>
      <c r="F611" t="s">
        <v>857</v>
      </c>
      <c r="G611" t="s">
        <v>242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>
        <v>87533</v>
      </c>
      <c r="N611">
        <f t="shared" si="207"/>
        <v>122214.1702054124</v>
      </c>
      <c r="O611">
        <v>10941</v>
      </c>
      <c r="P611">
        <f t="shared" si="208"/>
        <v>15275.89864642383</v>
      </c>
      <c r="Q611">
        <v>48132</v>
      </c>
      <c r="R611">
        <f t="shared" si="209"/>
        <v>67202.225907108281</v>
      </c>
      <c r="S611">
        <v>948</v>
      </c>
      <c r="T611">
        <f t="shared" si="210"/>
        <v>1323.6040505264409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867</v>
      </c>
      <c r="AL611">
        <v>1.0345356861750299</v>
      </c>
      <c r="AM611">
        <f t="shared" si="211"/>
        <v>1</v>
      </c>
      <c r="AN611">
        <f t="shared" si="212"/>
        <v>896.94243991375095</v>
      </c>
      <c r="AO611">
        <v>7.04</v>
      </c>
      <c r="AP611">
        <f t="shared" si="213"/>
        <v>7.2831312306722102</v>
      </c>
      <c r="AQ611">
        <v>10.37</v>
      </c>
      <c r="AR611">
        <v>9750</v>
      </c>
      <c r="AS611">
        <v>5.0737861885996933</v>
      </c>
      <c r="AT611">
        <v>1.0117638676880822</v>
      </c>
      <c r="AU611" s="1">
        <f t="shared" si="214"/>
        <v>5.1334735379999996</v>
      </c>
      <c r="AV611" s="1">
        <f t="shared" si="215"/>
        <v>3.0352916030642465</v>
      </c>
      <c r="AW611" s="1">
        <f t="shared" si="216"/>
        <v>7.0823470738165755</v>
      </c>
      <c r="AX611" s="1">
        <f t="shared" si="219"/>
        <v>10.117638676880823</v>
      </c>
      <c r="AY611" s="3">
        <v>0.1</v>
      </c>
      <c r="AZ611">
        <v>35</v>
      </c>
      <c r="BA611">
        <f t="shared" si="217"/>
        <v>0.10368970511989745</v>
      </c>
      <c r="BB611">
        <v>3.5650000000000001E-2</v>
      </c>
      <c r="BC611">
        <v>0.29249999999999998</v>
      </c>
      <c r="BD611">
        <v>9.75E-3</v>
      </c>
      <c r="BE611">
        <v>7409</v>
      </c>
      <c r="BF611">
        <f t="shared" si="220"/>
        <v>85.8</v>
      </c>
      <c r="BG611" s="6">
        <f t="shared" si="221"/>
        <v>1.1961436046511629</v>
      </c>
      <c r="BH611" s="7">
        <f t="shared" si="222"/>
        <v>2.3922872093023257</v>
      </c>
      <c r="BI611" s="6">
        <f t="shared" si="223"/>
        <v>3.5884308139534884</v>
      </c>
      <c r="BJ611">
        <v>516.41999999999996</v>
      </c>
      <c r="BK611">
        <v>98.6</v>
      </c>
      <c r="BL611">
        <v>0.12</v>
      </c>
      <c r="BM611">
        <v>0.11</v>
      </c>
      <c r="BN611" s="2">
        <f t="shared" si="218"/>
        <v>0.38155090625930393</v>
      </c>
      <c r="BO611" s="2">
        <f t="shared" si="224"/>
        <v>0.43411600175094994</v>
      </c>
      <c r="BP611" s="2">
        <f t="shared" si="225"/>
        <v>0.41365872788532632</v>
      </c>
      <c r="BQ611" s="2">
        <f t="shared" si="226"/>
        <v>0.48271161185503797</v>
      </c>
      <c r="BR611">
        <f t="shared" si="227"/>
        <v>0.40577356822919247</v>
      </c>
      <c r="BS611">
        <f t="shared" si="228"/>
        <v>0.45161494837464222</v>
      </c>
      <c r="BT611">
        <f t="shared" si="229"/>
        <v>674.67547820130596</v>
      </c>
    </row>
    <row r="612" spans="1:72" x14ac:dyDescent="0.2">
      <c r="A612">
        <v>13</v>
      </c>
      <c r="B612">
        <v>17099</v>
      </c>
      <c r="C612" t="s">
        <v>1136</v>
      </c>
      <c r="D612">
        <v>17</v>
      </c>
      <c r="E612" t="s">
        <v>856</v>
      </c>
      <c r="F612" t="s">
        <v>857</v>
      </c>
      <c r="G612" t="s">
        <v>84</v>
      </c>
      <c r="H612">
        <v>99</v>
      </c>
      <c r="I612">
        <v>3263</v>
      </c>
      <c r="J612">
        <v>964</v>
      </c>
      <c r="K612">
        <v>1627</v>
      </c>
      <c r="L612">
        <v>458</v>
      </c>
      <c r="M612">
        <v>40817</v>
      </c>
      <c r="N612">
        <f t="shared" si="207"/>
        <v>56988.97313326766</v>
      </c>
      <c r="O612">
        <v>8004</v>
      </c>
      <c r="P612">
        <f t="shared" si="208"/>
        <v>11175.239262039697</v>
      </c>
      <c r="Q612">
        <v>36893</v>
      </c>
      <c r="R612">
        <f t="shared" si="209"/>
        <v>51510.257632987326</v>
      </c>
      <c r="S612">
        <v>402</v>
      </c>
      <c r="T612">
        <f t="shared" si="210"/>
        <v>561.27513534981983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867</v>
      </c>
      <c r="AL612">
        <v>1.02763101984473</v>
      </c>
      <c r="AM612">
        <f t="shared" si="211"/>
        <v>1</v>
      </c>
      <c r="AN612">
        <f t="shared" si="212"/>
        <v>890.95609420538096</v>
      </c>
      <c r="AO612">
        <v>7.04</v>
      </c>
      <c r="AP612">
        <f t="shared" si="213"/>
        <v>7.2345223797068998</v>
      </c>
      <c r="AQ612">
        <v>10.37</v>
      </c>
      <c r="AR612">
        <v>9750</v>
      </c>
      <c r="AS612">
        <v>5.0737861885996933</v>
      </c>
      <c r="AT612">
        <v>1.1326477469453742</v>
      </c>
      <c r="AU612" s="1">
        <f t="shared" si="214"/>
        <v>5.7468124950000004</v>
      </c>
      <c r="AV612" s="1">
        <f t="shared" si="215"/>
        <v>3.3979432408361223</v>
      </c>
      <c r="AW612" s="1">
        <f t="shared" si="216"/>
        <v>7.928534228617619</v>
      </c>
      <c r="AX612" s="1">
        <f t="shared" si="219"/>
        <v>11.326477469453742</v>
      </c>
      <c r="AY612" s="3">
        <v>0.1</v>
      </c>
      <c r="AZ612">
        <v>35</v>
      </c>
      <c r="BA612">
        <f t="shared" si="217"/>
        <v>0.10368970511989745</v>
      </c>
      <c r="BB612">
        <v>1.9300000000000001E-2</v>
      </c>
      <c r="BC612">
        <v>0.29249999999999998</v>
      </c>
      <c r="BD612">
        <v>9.75E-3</v>
      </c>
      <c r="BE612">
        <v>7410</v>
      </c>
      <c r="BF612">
        <f t="shared" si="220"/>
        <v>85.8</v>
      </c>
      <c r="BG612" s="6">
        <f t="shared" si="221"/>
        <v>1.1961436046511629</v>
      </c>
      <c r="BH612" s="7">
        <f t="shared" si="222"/>
        <v>2.3922872093023257</v>
      </c>
      <c r="BI612" s="6">
        <f t="shared" si="223"/>
        <v>3.5884308139534884</v>
      </c>
      <c r="BJ612">
        <v>516.41999999999996</v>
      </c>
      <c r="BK612">
        <v>98.6</v>
      </c>
      <c r="BL612">
        <v>0.12</v>
      </c>
      <c r="BM612">
        <v>0.11</v>
      </c>
      <c r="BN612" s="2">
        <f t="shared" si="218"/>
        <v>0.65561698634844467</v>
      </c>
      <c r="BO612" s="2">
        <f t="shared" si="224"/>
        <v>0.70475887690905459</v>
      </c>
      <c r="BP612" s="2">
        <f t="shared" si="225"/>
        <v>0.68185740168095677</v>
      </c>
      <c r="BQ612" s="2">
        <f t="shared" si="226"/>
        <v>0.75916061040997862</v>
      </c>
      <c r="BR612">
        <f t="shared" si="227"/>
        <v>0.67582005162201131</v>
      </c>
      <c r="BS612">
        <f t="shared" si="228"/>
        <v>0.72270813735785888</v>
      </c>
      <c r="BT612">
        <f t="shared" si="229"/>
        <v>675.257522450382</v>
      </c>
    </row>
    <row r="613" spans="1:72" x14ac:dyDescent="0.2">
      <c r="A613">
        <v>13</v>
      </c>
      <c r="B613">
        <v>17101</v>
      </c>
      <c r="C613" t="s">
        <v>1136</v>
      </c>
      <c r="D613">
        <v>17</v>
      </c>
      <c r="E613" t="s">
        <v>856</v>
      </c>
      <c r="F613" t="s">
        <v>857</v>
      </c>
      <c r="G613" t="s">
        <v>883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>
        <v>22030</v>
      </c>
      <c r="N613">
        <f t="shared" si="207"/>
        <v>30758.435899891869</v>
      </c>
      <c r="O613">
        <v>4359.5</v>
      </c>
      <c r="P613">
        <f t="shared" si="208"/>
        <v>6086.7635635759698</v>
      </c>
      <c r="Q613">
        <v>25895</v>
      </c>
      <c r="R613">
        <f t="shared" si="209"/>
        <v>36154.77519871539</v>
      </c>
      <c r="S613">
        <v>200</v>
      </c>
      <c r="T613">
        <f t="shared" si="210"/>
        <v>279.24136087055717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867</v>
      </c>
      <c r="AL613">
        <v>1.00660139864141</v>
      </c>
      <c r="AM613">
        <f t="shared" si="211"/>
        <v>1</v>
      </c>
      <c r="AN613">
        <f t="shared" si="212"/>
        <v>872.72341262210239</v>
      </c>
      <c r="AO613">
        <v>7.04</v>
      </c>
      <c r="AP613">
        <f t="shared" si="213"/>
        <v>7.0864738464355259</v>
      </c>
      <c r="AQ613">
        <v>10.37</v>
      </c>
      <c r="AR613">
        <v>9750</v>
      </c>
      <c r="AS613">
        <v>5.0737861885996933</v>
      </c>
      <c r="AT613">
        <v>1.0383876198484552</v>
      </c>
      <c r="AU613" s="1">
        <f t="shared" si="214"/>
        <v>5.2685567640000004</v>
      </c>
      <c r="AV613" s="1">
        <f t="shared" si="215"/>
        <v>3.1151628595453653</v>
      </c>
      <c r="AW613" s="1">
        <f t="shared" si="216"/>
        <v>7.268713338939186</v>
      </c>
      <c r="AX613" s="1">
        <f t="shared" si="219"/>
        <v>10.383876198484552</v>
      </c>
      <c r="AY613" s="3">
        <v>0.1</v>
      </c>
      <c r="AZ613">
        <v>35</v>
      </c>
      <c r="BA613">
        <f t="shared" si="217"/>
        <v>0.10368970511989745</v>
      </c>
      <c r="BB613">
        <v>1.9300000000000001E-2</v>
      </c>
      <c r="BC613">
        <v>0.29249999999999998</v>
      </c>
      <c r="BD613">
        <v>9.75E-3</v>
      </c>
      <c r="BE613">
        <v>7411</v>
      </c>
      <c r="BF613">
        <f t="shared" si="220"/>
        <v>85.8</v>
      </c>
      <c r="BG613" s="6">
        <f t="shared" si="221"/>
        <v>1.1961436046511629</v>
      </c>
      <c r="BH613" s="7">
        <f t="shared" si="222"/>
        <v>2.3922872093023257</v>
      </c>
      <c r="BI613" s="6">
        <f t="shared" si="223"/>
        <v>3.5884308139534884</v>
      </c>
      <c r="BJ613">
        <v>516.41999999999996</v>
      </c>
      <c r="BK613">
        <v>98.6</v>
      </c>
      <c r="BL613">
        <v>0.12</v>
      </c>
      <c r="BM613">
        <v>0.11</v>
      </c>
      <c r="BN613" s="2">
        <f t="shared" si="218"/>
        <v>0.63889618244414925</v>
      </c>
      <c r="BO613" s="2">
        <f t="shared" si="224"/>
        <v>0.68575967821822104</v>
      </c>
      <c r="BP613" s="2">
        <f t="shared" si="225"/>
        <v>0.66476408764978834</v>
      </c>
      <c r="BQ613" s="2">
        <f t="shared" si="226"/>
        <v>0.73563404270444543</v>
      </c>
      <c r="BR613">
        <f t="shared" si="227"/>
        <v>0.65682068140256211</v>
      </c>
      <c r="BS613">
        <f t="shared" si="228"/>
        <v>0.70370906879218198</v>
      </c>
      <c r="BT613">
        <f t="shared" si="229"/>
        <v>675.25769144409207</v>
      </c>
    </row>
    <row r="614" spans="1:72" x14ac:dyDescent="0.2">
      <c r="A614">
        <v>11</v>
      </c>
      <c r="B614">
        <v>17103</v>
      </c>
      <c r="C614" t="s">
        <v>851</v>
      </c>
      <c r="D614">
        <v>17</v>
      </c>
      <c r="E614" t="s">
        <v>856</v>
      </c>
      <c r="F614" t="s">
        <v>857</v>
      </c>
      <c r="G614" t="s">
        <v>253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>
        <v>32413</v>
      </c>
      <c r="N614">
        <f t="shared" si="207"/>
        <v>45255.251149486845</v>
      </c>
      <c r="O614">
        <v>6783.7</v>
      </c>
      <c r="P614">
        <f t="shared" si="208"/>
        <v>9471.4480986879917</v>
      </c>
      <c r="Q614">
        <v>32488</v>
      </c>
      <c r="R614">
        <f t="shared" si="209"/>
        <v>45359.966659813304</v>
      </c>
      <c r="S614">
        <v>319</v>
      </c>
      <c r="T614">
        <f t="shared" si="210"/>
        <v>445.38997058853869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867</v>
      </c>
      <c r="AL614">
        <v>1.02862475031898</v>
      </c>
      <c r="AM614">
        <f t="shared" si="211"/>
        <v>1</v>
      </c>
      <c r="AN614">
        <f t="shared" si="212"/>
        <v>891.81765852655565</v>
      </c>
      <c r="AO614">
        <v>7.04</v>
      </c>
      <c r="AP614">
        <f t="shared" si="213"/>
        <v>7.2415182422456192</v>
      </c>
      <c r="AQ614">
        <v>10.37</v>
      </c>
      <c r="AR614">
        <v>9750</v>
      </c>
      <c r="AS614">
        <v>5.0737861885996933</v>
      </c>
      <c r="AT614">
        <v>1.1012256282210531</v>
      </c>
      <c r="AU614" s="1">
        <f t="shared" si="214"/>
        <v>5.5873833829999997</v>
      </c>
      <c r="AV614" s="1">
        <f t="shared" si="215"/>
        <v>3.303676884663159</v>
      </c>
      <c r="AW614" s="1">
        <f t="shared" si="216"/>
        <v>7.7085793975473713</v>
      </c>
      <c r="AX614" s="1">
        <f t="shared" si="219"/>
        <v>11.012256282210531</v>
      </c>
      <c r="AY614" s="3">
        <v>0.1</v>
      </c>
      <c r="AZ614">
        <v>35</v>
      </c>
      <c r="BA614">
        <f t="shared" si="217"/>
        <v>0.10368970511989745</v>
      </c>
      <c r="BB614">
        <v>3.5650000000000001E-2</v>
      </c>
      <c r="BC614">
        <v>0.29249999999999998</v>
      </c>
      <c r="BD614">
        <v>9.75E-3</v>
      </c>
      <c r="BE614">
        <v>7412</v>
      </c>
      <c r="BF614">
        <f t="shared" si="220"/>
        <v>85.8</v>
      </c>
      <c r="BG614" s="6">
        <f t="shared" si="221"/>
        <v>1.1961436046511629</v>
      </c>
      <c r="BH614" s="7">
        <f t="shared" si="222"/>
        <v>2.3922872093023257</v>
      </c>
      <c r="BI614" s="6">
        <f t="shared" si="223"/>
        <v>3.5884308139534884</v>
      </c>
      <c r="BJ614">
        <v>516.41999999999996</v>
      </c>
      <c r="BK614">
        <v>98.6</v>
      </c>
      <c r="BL614">
        <v>0.12</v>
      </c>
      <c r="BM614">
        <v>0.11</v>
      </c>
      <c r="BN614" s="2">
        <f t="shared" si="218"/>
        <v>0.38414171755184195</v>
      </c>
      <c r="BO614" s="2">
        <f t="shared" si="224"/>
        <v>0.43146641081647608</v>
      </c>
      <c r="BP614" s="2">
        <f t="shared" si="225"/>
        <v>0.40920027245769192</v>
      </c>
      <c r="BQ614" s="2">
        <f t="shared" si="226"/>
        <v>0.48435892158377875</v>
      </c>
      <c r="BR614">
        <f t="shared" si="227"/>
        <v>0.40312369871107628</v>
      </c>
      <c r="BS614">
        <f t="shared" si="228"/>
        <v>0.44896556877948324</v>
      </c>
      <c r="BT614">
        <f t="shared" si="229"/>
        <v>674.6757526679487</v>
      </c>
    </row>
    <row r="615" spans="1:72" x14ac:dyDescent="0.2">
      <c r="A615">
        <v>11</v>
      </c>
      <c r="B615">
        <v>17105</v>
      </c>
      <c r="C615" t="s">
        <v>851</v>
      </c>
      <c r="D615">
        <v>17</v>
      </c>
      <c r="E615" t="s">
        <v>856</v>
      </c>
      <c r="F615" t="s">
        <v>857</v>
      </c>
      <c r="G615" t="s">
        <v>694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>
        <v>37736</v>
      </c>
      <c r="N615">
        <f t="shared" si="207"/>
        <v>52687.259969056722</v>
      </c>
      <c r="O615">
        <v>7743.7</v>
      </c>
      <c r="P615">
        <f t="shared" si="208"/>
        <v>10811.806630866668</v>
      </c>
      <c r="Q615">
        <v>35680</v>
      </c>
      <c r="R615">
        <f t="shared" si="209"/>
        <v>49816.6587793074</v>
      </c>
      <c r="S615">
        <v>364</v>
      </c>
      <c r="T615">
        <f t="shared" si="210"/>
        <v>508.21927678441403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867</v>
      </c>
      <c r="AL615">
        <v>1.0258988525186299</v>
      </c>
      <c r="AM615">
        <f t="shared" si="211"/>
        <v>1</v>
      </c>
      <c r="AN615">
        <f t="shared" si="212"/>
        <v>889.45430513365216</v>
      </c>
      <c r="AO615">
        <v>7.04</v>
      </c>
      <c r="AP615">
        <f t="shared" si="213"/>
        <v>7.2223279217311545</v>
      </c>
      <c r="AQ615">
        <v>10.37</v>
      </c>
      <c r="AR615">
        <v>9750</v>
      </c>
      <c r="AS615">
        <v>5.0737861885996933</v>
      </c>
      <c r="AT615">
        <v>1.11387954161304</v>
      </c>
      <c r="AU615" s="1">
        <f t="shared" si="214"/>
        <v>5.6515866340000001</v>
      </c>
      <c r="AV615" s="1">
        <f t="shared" si="215"/>
        <v>3.3416386248391201</v>
      </c>
      <c r="AW615" s="1">
        <f t="shared" si="216"/>
        <v>7.7971567912912807</v>
      </c>
      <c r="AX615" s="1">
        <f t="shared" si="219"/>
        <v>11.138795416130399</v>
      </c>
      <c r="AY615" s="3">
        <v>0.1</v>
      </c>
      <c r="AZ615">
        <v>35</v>
      </c>
      <c r="BA615">
        <f t="shared" si="217"/>
        <v>0.10368970511989745</v>
      </c>
      <c r="BB615">
        <v>3.5650000000000001E-2</v>
      </c>
      <c r="BC615">
        <v>0.29249999999999998</v>
      </c>
      <c r="BD615">
        <v>9.75E-3</v>
      </c>
      <c r="BE615">
        <v>7413</v>
      </c>
      <c r="BF615">
        <f t="shared" si="220"/>
        <v>85.8</v>
      </c>
      <c r="BG615" s="6">
        <f t="shared" si="221"/>
        <v>1.1961436046511629</v>
      </c>
      <c r="BH615" s="7">
        <f t="shared" si="222"/>
        <v>2.3922872093023257</v>
      </c>
      <c r="BI615" s="6">
        <f t="shared" si="223"/>
        <v>3.5884308139534884</v>
      </c>
      <c r="BJ615">
        <v>516.41999999999996</v>
      </c>
      <c r="BK615">
        <v>98.6</v>
      </c>
      <c r="BL615">
        <v>0.12</v>
      </c>
      <c r="BM615">
        <v>0.11</v>
      </c>
      <c r="BN615" s="2">
        <f t="shared" si="218"/>
        <v>0.38392155511273729</v>
      </c>
      <c r="BO615" s="2">
        <f t="shared" si="224"/>
        <v>0.43187667012099895</v>
      </c>
      <c r="BP615" s="2">
        <f t="shared" si="225"/>
        <v>0.40935467703168038</v>
      </c>
      <c r="BQ615" s="2">
        <f t="shared" si="226"/>
        <v>0.48537695574677037</v>
      </c>
      <c r="BR615">
        <f t="shared" si="227"/>
        <v>0.403533865154385</v>
      </c>
      <c r="BS615">
        <f t="shared" si="228"/>
        <v>0.44937589853044435</v>
      </c>
      <c r="BT615">
        <f t="shared" si="229"/>
        <v>674.67584415682961</v>
      </c>
    </row>
    <row r="616" spans="1:72" x14ac:dyDescent="0.2">
      <c r="A616">
        <v>13</v>
      </c>
      <c r="B616">
        <v>17107</v>
      </c>
      <c r="C616" t="s">
        <v>1136</v>
      </c>
      <c r="D616">
        <v>17</v>
      </c>
      <c r="E616" t="s">
        <v>856</v>
      </c>
      <c r="F616" t="s">
        <v>857</v>
      </c>
      <c r="G616" t="s">
        <v>441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>
        <v>25374</v>
      </c>
      <c r="N616">
        <f t="shared" si="207"/>
        <v>35427.351453647585</v>
      </c>
      <c r="O616">
        <v>5801.8</v>
      </c>
      <c r="P616">
        <f t="shared" si="208"/>
        <v>8100.5126374939928</v>
      </c>
      <c r="Q616">
        <v>30098</v>
      </c>
      <c r="R616">
        <f t="shared" si="209"/>
        <v>42023.032397410148</v>
      </c>
      <c r="S616">
        <v>241</v>
      </c>
      <c r="T616">
        <f t="shared" si="210"/>
        <v>336.48583984902137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867</v>
      </c>
      <c r="AL616">
        <v>1.01981440385183</v>
      </c>
      <c r="AM616">
        <f t="shared" si="211"/>
        <v>1</v>
      </c>
      <c r="AN616">
        <f t="shared" si="212"/>
        <v>884.17908813953659</v>
      </c>
      <c r="AO616">
        <v>7.04</v>
      </c>
      <c r="AP616">
        <f t="shared" si="213"/>
        <v>7.1794934031168829</v>
      </c>
      <c r="AQ616">
        <v>10.37</v>
      </c>
      <c r="AR616">
        <v>9750</v>
      </c>
      <c r="AS616">
        <v>5.0737861885996933</v>
      </c>
      <c r="AT616">
        <v>1.1958345457348756</v>
      </c>
      <c r="AU616" s="1">
        <f t="shared" si="214"/>
        <v>6.0674088020000001</v>
      </c>
      <c r="AV616" s="1">
        <f t="shared" si="215"/>
        <v>3.5875036372046267</v>
      </c>
      <c r="AW616" s="1">
        <f t="shared" si="216"/>
        <v>8.370841820144129</v>
      </c>
      <c r="AX616" s="1">
        <f t="shared" si="219"/>
        <v>11.958345457348756</v>
      </c>
      <c r="AY616" s="3">
        <v>0.1</v>
      </c>
      <c r="AZ616">
        <v>35</v>
      </c>
      <c r="BA616">
        <f t="shared" si="217"/>
        <v>0.10368970511989745</v>
      </c>
      <c r="BB616">
        <v>1.9300000000000001E-2</v>
      </c>
      <c r="BC616">
        <v>0.29249999999999998</v>
      </c>
      <c r="BD616">
        <v>9.75E-3</v>
      </c>
      <c r="BE616">
        <v>7414</v>
      </c>
      <c r="BF616">
        <f t="shared" si="220"/>
        <v>85.8</v>
      </c>
      <c r="BG616" s="6">
        <f t="shared" si="221"/>
        <v>1.1961436046511629</v>
      </c>
      <c r="BH616" s="7">
        <f t="shared" si="222"/>
        <v>2.3922872093023257</v>
      </c>
      <c r="BI616" s="6">
        <f t="shared" si="223"/>
        <v>3.5884308139534884</v>
      </c>
      <c r="BJ616">
        <v>516.41999999999996</v>
      </c>
      <c r="BK616">
        <v>98.6</v>
      </c>
      <c r="BL616">
        <v>0.12</v>
      </c>
      <c r="BM616">
        <v>0.11</v>
      </c>
      <c r="BN616" s="2">
        <f t="shared" si="218"/>
        <v>0.65426096618530094</v>
      </c>
      <c r="BO616" s="2">
        <f t="shared" si="224"/>
        <v>0.701708568546073</v>
      </c>
      <c r="BP616" s="2">
        <f t="shared" si="225"/>
        <v>0.6775294931893181</v>
      </c>
      <c r="BQ616" s="2">
        <f t="shared" si="226"/>
        <v>0.75914520093572335</v>
      </c>
      <c r="BR616">
        <f t="shared" si="227"/>
        <v>0.67276905714456692</v>
      </c>
      <c r="BS616">
        <f t="shared" si="228"/>
        <v>0.71965834949550411</v>
      </c>
      <c r="BT616">
        <f t="shared" si="229"/>
        <v>675.25819842522219</v>
      </c>
    </row>
    <row r="617" spans="1:72" x14ac:dyDescent="0.2">
      <c r="A617">
        <v>13</v>
      </c>
      <c r="B617">
        <v>17109</v>
      </c>
      <c r="C617" t="s">
        <v>1136</v>
      </c>
      <c r="D617">
        <v>17</v>
      </c>
      <c r="E617" t="s">
        <v>856</v>
      </c>
      <c r="F617" t="s">
        <v>857</v>
      </c>
      <c r="G617" t="s">
        <v>1156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>
        <v>21140</v>
      </c>
      <c r="N617">
        <f t="shared" si="207"/>
        <v>29515.811844017891</v>
      </c>
      <c r="O617">
        <v>5540.8</v>
      </c>
      <c r="P617">
        <f t="shared" si="208"/>
        <v>7736.1026615579158</v>
      </c>
      <c r="Q617">
        <v>27927</v>
      </c>
      <c r="R617">
        <f t="shared" si="209"/>
        <v>38991.86742516025</v>
      </c>
      <c r="S617">
        <v>197</v>
      </c>
      <c r="T617">
        <f t="shared" si="210"/>
        <v>275.05274045749877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867</v>
      </c>
      <c r="AL617">
        <v>1.01889511942864</v>
      </c>
      <c r="AM617">
        <f t="shared" si="211"/>
        <v>1</v>
      </c>
      <c r="AN617">
        <f t="shared" si="212"/>
        <v>883.3820685446309</v>
      </c>
      <c r="AO617">
        <v>7.04</v>
      </c>
      <c r="AP617">
        <f t="shared" si="213"/>
        <v>7.1730216407776251</v>
      </c>
      <c r="AQ617">
        <v>10.37</v>
      </c>
      <c r="AR617">
        <v>9750</v>
      </c>
      <c r="AS617">
        <v>5.0737861885996933</v>
      </c>
      <c r="AT617">
        <v>1.2278770587531211</v>
      </c>
      <c r="AU617" s="1">
        <f t="shared" si="214"/>
        <v>6.2299856619999998</v>
      </c>
      <c r="AV617" s="1">
        <f t="shared" si="215"/>
        <v>3.6836311762593636</v>
      </c>
      <c r="AW617" s="1">
        <f t="shared" si="216"/>
        <v>8.5951394112718482</v>
      </c>
      <c r="AX617" s="1">
        <f t="shared" si="219"/>
        <v>12.278770587531211</v>
      </c>
      <c r="AY617" s="3">
        <v>0.1</v>
      </c>
      <c r="AZ617">
        <v>35</v>
      </c>
      <c r="BA617">
        <f t="shared" si="217"/>
        <v>0.10368970511989745</v>
      </c>
      <c r="BB617">
        <v>1.9300000000000001E-2</v>
      </c>
      <c r="BC617">
        <v>0.29249999999999998</v>
      </c>
      <c r="BD617">
        <v>9.75E-3</v>
      </c>
      <c r="BE617">
        <v>7415</v>
      </c>
      <c r="BF617">
        <f t="shared" si="220"/>
        <v>85.8</v>
      </c>
      <c r="BG617" s="6">
        <f t="shared" si="221"/>
        <v>1.1961436046511629</v>
      </c>
      <c r="BH617" s="7">
        <f t="shared" si="222"/>
        <v>2.3922872093023257</v>
      </c>
      <c r="BI617" s="6">
        <f t="shared" si="223"/>
        <v>3.5884308139534884</v>
      </c>
      <c r="BJ617">
        <v>516.41999999999996</v>
      </c>
      <c r="BK617">
        <v>98.6</v>
      </c>
      <c r="BL617">
        <v>0.12</v>
      </c>
      <c r="BM617">
        <v>0.11</v>
      </c>
      <c r="BN617" s="2">
        <f t="shared" si="218"/>
        <v>0.65531899798560234</v>
      </c>
      <c r="BO617" s="2">
        <f t="shared" si="224"/>
        <v>0.70236996212919456</v>
      </c>
      <c r="BP617" s="2">
        <f t="shared" si="225"/>
        <v>0.67754300589322336</v>
      </c>
      <c r="BQ617" s="2">
        <f t="shared" si="226"/>
        <v>0.76134561515312393</v>
      </c>
      <c r="BR617">
        <f t="shared" si="227"/>
        <v>0.67343027919907272</v>
      </c>
      <c r="BS617">
        <f t="shared" si="228"/>
        <v>0.72031987320378243</v>
      </c>
      <c r="BT617">
        <f t="shared" si="229"/>
        <v>675.25836741893227</v>
      </c>
    </row>
    <row r="618" spans="1:72" x14ac:dyDescent="0.2">
      <c r="A618">
        <v>11</v>
      </c>
      <c r="B618">
        <v>17111</v>
      </c>
      <c r="C618" t="s">
        <v>851</v>
      </c>
      <c r="D618">
        <v>17</v>
      </c>
      <c r="E618" t="s">
        <v>856</v>
      </c>
      <c r="F618" t="s">
        <v>857</v>
      </c>
      <c r="G618" t="s">
        <v>425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>
        <v>86936</v>
      </c>
      <c r="N618">
        <f t="shared" si="207"/>
        <v>121380.63474321378</v>
      </c>
      <c r="O618">
        <v>13720</v>
      </c>
      <c r="P618">
        <f t="shared" si="208"/>
        <v>19155.95735572022</v>
      </c>
      <c r="Q618">
        <v>53788</v>
      </c>
      <c r="R618">
        <f t="shared" si="209"/>
        <v>75099.171592527637</v>
      </c>
      <c r="S618">
        <v>925</v>
      </c>
      <c r="T618">
        <f t="shared" si="210"/>
        <v>1291.4912940263268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867</v>
      </c>
      <c r="AL618">
        <v>1.0329366525014201</v>
      </c>
      <c r="AM618">
        <f t="shared" si="211"/>
        <v>1</v>
      </c>
      <c r="AN618">
        <f t="shared" si="212"/>
        <v>895.55607771873122</v>
      </c>
      <c r="AO618">
        <v>7.04</v>
      </c>
      <c r="AP618">
        <f t="shared" si="213"/>
        <v>7.2718740336099978</v>
      </c>
      <c r="AQ618">
        <v>10.37</v>
      </c>
      <c r="AR618">
        <v>9750</v>
      </c>
      <c r="AS618">
        <v>5.0737861885996933</v>
      </c>
      <c r="AT618">
        <v>1.0242322318738148</v>
      </c>
      <c r="AU618" s="1">
        <f t="shared" si="214"/>
        <v>5.1967353520000001</v>
      </c>
      <c r="AV618" s="1">
        <f t="shared" si="215"/>
        <v>3.0726966956214445</v>
      </c>
      <c r="AW618" s="1">
        <f t="shared" si="216"/>
        <v>7.1696256231167039</v>
      </c>
      <c r="AX618" s="1">
        <f t="shared" si="219"/>
        <v>10.242322318738148</v>
      </c>
      <c r="AY618" s="3">
        <v>0.1</v>
      </c>
      <c r="AZ618">
        <v>35</v>
      </c>
      <c r="BA618">
        <f t="shared" si="217"/>
        <v>0.10368970511989745</v>
      </c>
      <c r="BB618">
        <v>3.5650000000000001E-2</v>
      </c>
      <c r="BC618">
        <v>0.29249999999999998</v>
      </c>
      <c r="BD618">
        <v>9.75E-3</v>
      </c>
      <c r="BE618">
        <v>7416</v>
      </c>
      <c r="BF618">
        <f t="shared" si="220"/>
        <v>85.8</v>
      </c>
      <c r="BG618" s="6">
        <f t="shared" si="221"/>
        <v>1.1961436046511629</v>
      </c>
      <c r="BH618" s="7">
        <f t="shared" si="222"/>
        <v>2.3922872093023257</v>
      </c>
      <c r="BI618" s="6">
        <f t="shared" si="223"/>
        <v>3.5884308139534884</v>
      </c>
      <c r="BJ618">
        <v>516.41999999999996</v>
      </c>
      <c r="BK618">
        <v>98.6</v>
      </c>
      <c r="BL618">
        <v>0.12</v>
      </c>
      <c r="BM618">
        <v>0.11</v>
      </c>
      <c r="BN618" s="2">
        <f t="shared" si="218"/>
        <v>0.38167135395898644</v>
      </c>
      <c r="BO618" s="2">
        <f t="shared" si="224"/>
        <v>0.43479559826663283</v>
      </c>
      <c r="BP618" s="2">
        <f t="shared" si="225"/>
        <v>0.4140862213669419</v>
      </c>
      <c r="BQ618" s="2">
        <f t="shared" si="226"/>
        <v>0.48399007119232978</v>
      </c>
      <c r="BR618">
        <f t="shared" si="227"/>
        <v>0.40645251471637656</v>
      </c>
      <c r="BS618">
        <f t="shared" si="228"/>
        <v>0.45229503801539311</v>
      </c>
      <c r="BT618">
        <f t="shared" si="229"/>
        <v>674.67611862347223</v>
      </c>
    </row>
    <row r="619" spans="1:72" x14ac:dyDescent="0.2">
      <c r="A619">
        <v>13</v>
      </c>
      <c r="B619">
        <v>17113</v>
      </c>
      <c r="C619" t="s">
        <v>1136</v>
      </c>
      <c r="D619">
        <v>17</v>
      </c>
      <c r="E619" t="s">
        <v>856</v>
      </c>
      <c r="F619" t="s">
        <v>857</v>
      </c>
      <c r="G619" t="s">
        <v>428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>
        <v>29529</v>
      </c>
      <c r="N619">
        <f t="shared" si="207"/>
        <v>41228.590725733411</v>
      </c>
      <c r="O619">
        <v>6535.3</v>
      </c>
      <c r="P619">
        <f t="shared" si="208"/>
        <v>9124.6303284867608</v>
      </c>
      <c r="Q619">
        <v>32248</v>
      </c>
      <c r="R619">
        <f t="shared" si="209"/>
        <v>45024.877026768634</v>
      </c>
      <c r="S619">
        <v>286</v>
      </c>
      <c r="T619">
        <f t="shared" si="210"/>
        <v>399.31514604489672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867</v>
      </c>
      <c r="AL619">
        <v>1.0224727466702499</v>
      </c>
      <c r="AM619">
        <f t="shared" si="211"/>
        <v>1</v>
      </c>
      <c r="AN619">
        <f t="shared" si="212"/>
        <v>886.48387136310669</v>
      </c>
      <c r="AO619">
        <v>7.04</v>
      </c>
      <c r="AP619">
        <f t="shared" si="213"/>
        <v>7.1982081365585593</v>
      </c>
      <c r="AQ619">
        <v>10.37</v>
      </c>
      <c r="AR619">
        <v>9750</v>
      </c>
      <c r="AS619">
        <v>5.0737861885996933</v>
      </c>
      <c r="AT619">
        <v>1.172534382581444</v>
      </c>
      <c r="AU619" s="1">
        <f t="shared" si="214"/>
        <v>5.9491887559999999</v>
      </c>
      <c r="AV619" s="1">
        <f t="shared" si="215"/>
        <v>3.5176031477443321</v>
      </c>
      <c r="AW619" s="1">
        <f t="shared" si="216"/>
        <v>8.2077406780701079</v>
      </c>
      <c r="AX619" s="1">
        <f t="shared" si="219"/>
        <v>11.725343825814441</v>
      </c>
      <c r="AY619" s="3">
        <v>0.1</v>
      </c>
      <c r="AZ619">
        <v>35</v>
      </c>
      <c r="BA619">
        <f t="shared" si="217"/>
        <v>0.10368970511989745</v>
      </c>
      <c r="BB619">
        <v>1.9300000000000001E-2</v>
      </c>
      <c r="BC619">
        <v>0.29249999999999998</v>
      </c>
      <c r="BD619">
        <v>9.75E-3</v>
      </c>
      <c r="BE619">
        <v>7417</v>
      </c>
      <c r="BF619">
        <f t="shared" si="220"/>
        <v>85.8</v>
      </c>
      <c r="BG619" s="6">
        <f t="shared" si="221"/>
        <v>1.1961436046511629</v>
      </c>
      <c r="BH619" s="7">
        <f t="shared" si="222"/>
        <v>2.3922872093023257</v>
      </c>
      <c r="BI619" s="6">
        <f t="shared" si="223"/>
        <v>3.5884308139534884</v>
      </c>
      <c r="BJ619">
        <v>516.41999999999996</v>
      </c>
      <c r="BK619">
        <v>98.6</v>
      </c>
      <c r="BL619">
        <v>0.12</v>
      </c>
      <c r="BM619">
        <v>0.11</v>
      </c>
      <c r="BN619" s="2">
        <f t="shared" si="218"/>
        <v>0.65463254191561049</v>
      </c>
      <c r="BO619" s="2">
        <f t="shared" si="224"/>
        <v>0.70256815640619574</v>
      </c>
      <c r="BP619" s="2">
        <f t="shared" si="225"/>
        <v>0.67886019672570297</v>
      </c>
      <c r="BQ619" s="2">
        <f t="shared" si="226"/>
        <v>0.75888566833688653</v>
      </c>
      <c r="BR619">
        <f t="shared" si="227"/>
        <v>0.67362813041884251</v>
      </c>
      <c r="BS619">
        <f t="shared" si="228"/>
        <v>0.72051832773109725</v>
      </c>
      <c r="BT619">
        <f t="shared" si="229"/>
        <v>675.25870540635231</v>
      </c>
    </row>
    <row r="620" spans="1:72" x14ac:dyDescent="0.2">
      <c r="A620">
        <v>13</v>
      </c>
      <c r="B620">
        <v>17115</v>
      </c>
      <c r="C620" t="s">
        <v>1136</v>
      </c>
      <c r="D620">
        <v>17</v>
      </c>
      <c r="E620" t="s">
        <v>856</v>
      </c>
      <c r="F620" t="s">
        <v>857</v>
      </c>
      <c r="G620" t="s">
        <v>1148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>
        <v>29852</v>
      </c>
      <c r="N620">
        <f t="shared" si="207"/>
        <v>41679.565523539364</v>
      </c>
      <c r="O620">
        <v>6283.3</v>
      </c>
      <c r="P620">
        <f t="shared" si="208"/>
        <v>8772.7862137898592</v>
      </c>
      <c r="Q620">
        <v>31894</v>
      </c>
      <c r="R620">
        <f t="shared" si="209"/>
        <v>44530.61981802775</v>
      </c>
      <c r="S620">
        <v>276</v>
      </c>
      <c r="T620">
        <f t="shared" si="210"/>
        <v>385.35307800136889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867</v>
      </c>
      <c r="AL620">
        <v>1.0182816902796401</v>
      </c>
      <c r="AM620">
        <f t="shared" si="211"/>
        <v>1</v>
      </c>
      <c r="AN620">
        <f t="shared" si="212"/>
        <v>882.85022547244796</v>
      </c>
      <c r="AO620">
        <v>7.04</v>
      </c>
      <c r="AP620">
        <f t="shared" si="213"/>
        <v>7.168703099568666</v>
      </c>
      <c r="AQ620">
        <v>10.37</v>
      </c>
      <c r="AR620">
        <v>9750</v>
      </c>
      <c r="AS620">
        <v>5.0737861885996933</v>
      </c>
      <c r="AT620">
        <v>1.1933914664368452</v>
      </c>
      <c r="AU620" s="1">
        <f t="shared" si="214"/>
        <v>6.0550131399999998</v>
      </c>
      <c r="AV620" s="1">
        <f t="shared" si="215"/>
        <v>3.5801743993105357</v>
      </c>
      <c r="AW620" s="1">
        <f t="shared" si="216"/>
        <v>8.3537402650579171</v>
      </c>
      <c r="AX620" s="1">
        <f t="shared" si="219"/>
        <v>11.933914664368451</v>
      </c>
      <c r="AY620" s="3">
        <v>0.1</v>
      </c>
      <c r="AZ620">
        <v>35</v>
      </c>
      <c r="BA620">
        <f t="shared" si="217"/>
        <v>0.10368970511989745</v>
      </c>
      <c r="BB620">
        <v>1.9300000000000001E-2</v>
      </c>
      <c r="BC620">
        <v>0.29249999999999998</v>
      </c>
      <c r="BD620">
        <v>9.75E-3</v>
      </c>
      <c r="BE620">
        <v>7418</v>
      </c>
      <c r="BF620">
        <f t="shared" si="220"/>
        <v>85.8</v>
      </c>
      <c r="BG620" s="6">
        <f t="shared" si="221"/>
        <v>1.1961436046511629</v>
      </c>
      <c r="BH620" s="7">
        <f t="shared" si="222"/>
        <v>2.3922872093023257</v>
      </c>
      <c r="BI620" s="6">
        <f t="shared" si="223"/>
        <v>3.5884308139534884</v>
      </c>
      <c r="BJ620">
        <v>516.41999999999996</v>
      </c>
      <c r="BK620">
        <v>98.6</v>
      </c>
      <c r="BL620">
        <v>0.12</v>
      </c>
      <c r="BM620">
        <v>0.11</v>
      </c>
      <c r="BN620" s="2">
        <f t="shared" si="218"/>
        <v>0.65326129237341524</v>
      </c>
      <c r="BO620" s="2">
        <f t="shared" si="224"/>
        <v>0.70116726038366384</v>
      </c>
      <c r="BP620" s="2">
        <f t="shared" si="225"/>
        <v>0.67703758266194158</v>
      </c>
      <c r="BQ620" s="2">
        <f t="shared" si="226"/>
        <v>0.75848655024625622</v>
      </c>
      <c r="BR620">
        <f t="shared" si="227"/>
        <v>0.67222706286769496</v>
      </c>
      <c r="BS620">
        <f t="shared" si="228"/>
        <v>0.71911756183372211</v>
      </c>
      <c r="BT620">
        <f t="shared" si="229"/>
        <v>675.25887440006238</v>
      </c>
    </row>
    <row r="621" spans="1:72" x14ac:dyDescent="0.2">
      <c r="A621">
        <v>13</v>
      </c>
      <c r="B621">
        <v>17117</v>
      </c>
      <c r="C621" t="s">
        <v>1136</v>
      </c>
      <c r="D621">
        <v>17</v>
      </c>
      <c r="E621" t="s">
        <v>856</v>
      </c>
      <c r="F621" t="s">
        <v>857</v>
      </c>
      <c r="G621" t="s">
        <v>1142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>
        <v>27396</v>
      </c>
      <c r="N621">
        <f t="shared" si="207"/>
        <v>38250.481612048919</v>
      </c>
      <c r="O621">
        <v>6704.8</v>
      </c>
      <c r="P621">
        <f t="shared" si="208"/>
        <v>9361.2873818245589</v>
      </c>
      <c r="Q621">
        <v>32533</v>
      </c>
      <c r="R621">
        <f t="shared" si="209"/>
        <v>45422.79596600918</v>
      </c>
      <c r="S621">
        <v>255</v>
      </c>
      <c r="T621">
        <f t="shared" si="210"/>
        <v>356.03273510996036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867</v>
      </c>
      <c r="AL621">
        <v>1.01338641166687</v>
      </c>
      <c r="AM621">
        <f t="shared" si="211"/>
        <v>1</v>
      </c>
      <c r="AN621">
        <f t="shared" si="212"/>
        <v>878.60601891517638</v>
      </c>
      <c r="AO621">
        <v>7.04</v>
      </c>
      <c r="AP621">
        <f t="shared" si="213"/>
        <v>7.1342403381347648</v>
      </c>
      <c r="AQ621">
        <v>10.37</v>
      </c>
      <c r="AR621">
        <v>9750</v>
      </c>
      <c r="AS621">
        <v>5.0737861885996933</v>
      </c>
      <c r="AT621">
        <v>1.1495485625912274</v>
      </c>
      <c r="AU621" s="1">
        <f t="shared" si="214"/>
        <v>5.8325636199999993</v>
      </c>
      <c r="AV621" s="1">
        <f t="shared" si="215"/>
        <v>3.4486456877736824</v>
      </c>
      <c r="AW621" s="1">
        <f t="shared" si="216"/>
        <v>8.0468399381385911</v>
      </c>
      <c r="AX621" s="1">
        <f t="shared" si="219"/>
        <v>11.495485625912274</v>
      </c>
      <c r="AY621" s="3">
        <v>0.1</v>
      </c>
      <c r="AZ621">
        <v>35</v>
      </c>
      <c r="BA621">
        <f t="shared" si="217"/>
        <v>0.10368970511989745</v>
      </c>
      <c r="BB621">
        <v>1.9300000000000001E-2</v>
      </c>
      <c r="BC621">
        <v>0.29249999999999998</v>
      </c>
      <c r="BD621">
        <v>9.75E-3</v>
      </c>
      <c r="BE621">
        <v>7419</v>
      </c>
      <c r="BF621">
        <f t="shared" si="220"/>
        <v>85.8</v>
      </c>
      <c r="BG621" s="6">
        <f t="shared" si="221"/>
        <v>1.1961436046511629</v>
      </c>
      <c r="BH621" s="7">
        <f t="shared" si="222"/>
        <v>2.3922872093023257</v>
      </c>
      <c r="BI621" s="6">
        <f t="shared" si="223"/>
        <v>3.5884308139534884</v>
      </c>
      <c r="BJ621">
        <v>516.41999999999996</v>
      </c>
      <c r="BK621">
        <v>98.6</v>
      </c>
      <c r="BL621">
        <v>0.12</v>
      </c>
      <c r="BM621">
        <v>0.11</v>
      </c>
      <c r="BN621" s="2">
        <f t="shared" si="218"/>
        <v>0.64828559047573453</v>
      </c>
      <c r="BO621" s="2">
        <f t="shared" si="224"/>
        <v>0.6960918716403578</v>
      </c>
      <c r="BP621" s="2">
        <f t="shared" si="225"/>
        <v>0.67284867180115115</v>
      </c>
      <c r="BQ621" s="2">
        <f t="shared" si="226"/>
        <v>0.7513053611980024</v>
      </c>
      <c r="BR621">
        <f t="shared" si="227"/>
        <v>0.66715150259577316</v>
      </c>
      <c r="BS621">
        <f t="shared" si="228"/>
        <v>0.7140423032155726</v>
      </c>
      <c r="BT621">
        <f t="shared" si="229"/>
        <v>675.25904339377246</v>
      </c>
    </row>
    <row r="622" spans="1:72" x14ac:dyDescent="0.2">
      <c r="A622">
        <v>13</v>
      </c>
      <c r="B622">
        <v>17119</v>
      </c>
      <c r="C622" t="s">
        <v>1136</v>
      </c>
      <c r="D622">
        <v>17</v>
      </c>
      <c r="E622" t="s">
        <v>856</v>
      </c>
      <c r="F622" t="s">
        <v>857</v>
      </c>
      <c r="G622" t="s">
        <v>219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>
        <v>44295</v>
      </c>
      <c r="N622">
        <f t="shared" si="207"/>
        <v>61844.980398806649</v>
      </c>
      <c r="O622">
        <v>9387.5</v>
      </c>
      <c r="P622">
        <f t="shared" si="208"/>
        <v>13106.891375861776</v>
      </c>
      <c r="Q622">
        <v>39914</v>
      </c>
      <c r="R622">
        <f t="shared" si="209"/>
        <v>55728.198388937089</v>
      </c>
      <c r="S622">
        <v>452</v>
      </c>
      <c r="T622">
        <f t="shared" si="210"/>
        <v>631.08547556745918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867</v>
      </c>
      <c r="AL622">
        <v>1.0096742908159899</v>
      </c>
      <c r="AM622">
        <f t="shared" si="211"/>
        <v>1</v>
      </c>
      <c r="AN622">
        <f t="shared" si="212"/>
        <v>875.3876101374633</v>
      </c>
      <c r="AO622">
        <v>7.04</v>
      </c>
      <c r="AP622">
        <f t="shared" si="213"/>
        <v>7.1081070073445689</v>
      </c>
      <c r="AQ622">
        <v>10.37</v>
      </c>
      <c r="AR622">
        <v>9750</v>
      </c>
      <c r="AS622">
        <v>5.0737861885996933</v>
      </c>
      <c r="AT622">
        <v>1.1376184571926187</v>
      </c>
      <c r="AU622" s="1">
        <f t="shared" si="214"/>
        <v>5.7720328160000003</v>
      </c>
      <c r="AV622" s="1">
        <f t="shared" si="215"/>
        <v>3.412855371577856</v>
      </c>
      <c r="AW622" s="1">
        <f t="shared" si="216"/>
        <v>7.9633292003483307</v>
      </c>
      <c r="AX622" s="1">
        <f t="shared" si="219"/>
        <v>11.376184571926187</v>
      </c>
      <c r="AY622" s="3">
        <v>0.1</v>
      </c>
      <c r="AZ622">
        <v>35</v>
      </c>
      <c r="BA622">
        <f t="shared" si="217"/>
        <v>0.10368970511989745</v>
      </c>
      <c r="BB622">
        <v>1.9300000000000001E-2</v>
      </c>
      <c r="BC622">
        <v>0.29249999999999998</v>
      </c>
      <c r="BD622">
        <v>9.75E-3</v>
      </c>
      <c r="BE622">
        <v>7420</v>
      </c>
      <c r="BF622">
        <f t="shared" si="220"/>
        <v>85.8</v>
      </c>
      <c r="BG622" s="6">
        <f t="shared" si="221"/>
        <v>1.1961436046511629</v>
      </c>
      <c r="BH622" s="7">
        <f t="shared" si="222"/>
        <v>2.3922872093023257</v>
      </c>
      <c r="BI622" s="6">
        <f t="shared" si="223"/>
        <v>3.5884308139534884</v>
      </c>
      <c r="BJ622">
        <v>516.41999999999996</v>
      </c>
      <c r="BK622">
        <v>98.6</v>
      </c>
      <c r="BL622">
        <v>0.12</v>
      </c>
      <c r="BM622">
        <v>0.11</v>
      </c>
      <c r="BN622" s="2">
        <f t="shared" si="218"/>
        <v>0.64556698641038457</v>
      </c>
      <c r="BO622" s="2">
        <f t="shared" si="224"/>
        <v>0.69528575592918029</v>
      </c>
      <c r="BP622" s="2">
        <f t="shared" si="225"/>
        <v>0.67228377584606436</v>
      </c>
      <c r="BQ622" s="2">
        <f t="shared" si="226"/>
        <v>0.74992623554946058</v>
      </c>
      <c r="BR622">
        <f t="shared" si="227"/>
        <v>0.6663452153559799</v>
      </c>
      <c r="BS622">
        <f t="shared" si="228"/>
        <v>0.71323631762955186</v>
      </c>
      <c r="BT622">
        <f t="shared" si="229"/>
        <v>675.25921238748253</v>
      </c>
    </row>
    <row r="623" spans="1:72" x14ac:dyDescent="0.2">
      <c r="A623">
        <v>13</v>
      </c>
      <c r="B623">
        <v>17121</v>
      </c>
      <c r="C623" t="s">
        <v>1136</v>
      </c>
      <c r="D623">
        <v>17</v>
      </c>
      <c r="E623" t="s">
        <v>856</v>
      </c>
      <c r="F623" t="s">
        <v>857</v>
      </c>
      <c r="G623" t="s">
        <v>221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>
        <v>21107</v>
      </c>
      <c r="N623">
        <f t="shared" si="207"/>
        <v>29469.737019474251</v>
      </c>
      <c r="O623">
        <v>5050.6000000000004</v>
      </c>
      <c r="P623">
        <f t="shared" si="208"/>
        <v>7051.6820860641801</v>
      </c>
      <c r="Q623">
        <v>25339</v>
      </c>
      <c r="R623">
        <f t="shared" si="209"/>
        <v>35378.484215495242</v>
      </c>
      <c r="S623">
        <v>193</v>
      </c>
      <c r="T623">
        <f t="shared" si="210"/>
        <v>269.46791324008763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867</v>
      </c>
      <c r="AL623">
        <v>1.0075194239616401</v>
      </c>
      <c r="AM623">
        <f t="shared" si="211"/>
        <v>1</v>
      </c>
      <c r="AN623">
        <f t="shared" si="212"/>
        <v>873.51934057474193</v>
      </c>
      <c r="AO623">
        <v>7.04</v>
      </c>
      <c r="AP623">
        <f t="shared" si="213"/>
        <v>7.0929367446899461</v>
      </c>
      <c r="AQ623">
        <v>10.37</v>
      </c>
      <c r="AR623">
        <v>9750</v>
      </c>
      <c r="AS623">
        <v>5.0737861885996933</v>
      </c>
      <c r="AT623">
        <v>1.1239159881851126</v>
      </c>
      <c r="AU623" s="1">
        <f t="shared" si="214"/>
        <v>5.7025094180000009</v>
      </c>
      <c r="AV623" s="1">
        <f t="shared" si="215"/>
        <v>3.3717479645553379</v>
      </c>
      <c r="AW623" s="1">
        <f t="shared" si="216"/>
        <v>7.8674119172957884</v>
      </c>
      <c r="AX623" s="1">
        <f t="shared" si="219"/>
        <v>11.239159881851126</v>
      </c>
      <c r="AY623" s="3">
        <v>0.1</v>
      </c>
      <c r="AZ623">
        <v>35</v>
      </c>
      <c r="BA623">
        <f t="shared" si="217"/>
        <v>0.10368970511989745</v>
      </c>
      <c r="BB623">
        <v>1.9300000000000001E-2</v>
      </c>
      <c r="BC623">
        <v>0.29249999999999998</v>
      </c>
      <c r="BD623">
        <v>9.75E-3</v>
      </c>
      <c r="BE623">
        <v>7421</v>
      </c>
      <c r="BF623">
        <f t="shared" si="220"/>
        <v>85.8</v>
      </c>
      <c r="BG623" s="6">
        <f t="shared" si="221"/>
        <v>1.1961436046511629</v>
      </c>
      <c r="BH623" s="7">
        <f t="shared" si="222"/>
        <v>2.3922872093023257</v>
      </c>
      <c r="BI623" s="6">
        <f t="shared" si="223"/>
        <v>3.5884308139534884</v>
      </c>
      <c r="BJ623">
        <v>516.41999999999996</v>
      </c>
      <c r="BK623">
        <v>98.6</v>
      </c>
      <c r="BL623">
        <v>0.12</v>
      </c>
      <c r="BM623">
        <v>0.11</v>
      </c>
      <c r="BN623" s="2">
        <f t="shared" si="218"/>
        <v>0.64365359147009393</v>
      </c>
      <c r="BO623" s="2">
        <f t="shared" si="224"/>
        <v>0.69058550066959201</v>
      </c>
      <c r="BP623" s="2">
        <f t="shared" si="225"/>
        <v>0.66786057649850661</v>
      </c>
      <c r="BQ623" s="2">
        <f t="shared" si="226"/>
        <v>0.74456784269214049</v>
      </c>
      <c r="BR623">
        <f t="shared" si="227"/>
        <v>0.66164478856777598</v>
      </c>
      <c r="BS623">
        <f t="shared" si="228"/>
        <v>0.70853619249512045</v>
      </c>
      <c r="BT623">
        <f t="shared" si="229"/>
        <v>675.25938138119261</v>
      </c>
    </row>
    <row r="624" spans="1:72" x14ac:dyDescent="0.2">
      <c r="A624">
        <v>13</v>
      </c>
      <c r="B624">
        <v>17123</v>
      </c>
      <c r="C624" t="s">
        <v>1136</v>
      </c>
      <c r="D624">
        <v>17</v>
      </c>
      <c r="E624" t="s">
        <v>856</v>
      </c>
      <c r="F624" t="s">
        <v>857</v>
      </c>
      <c r="G624" t="s">
        <v>366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>
        <v>26668</v>
      </c>
      <c r="N624">
        <f t="shared" si="207"/>
        <v>37234.043058480092</v>
      </c>
      <c r="O624">
        <v>5858.2</v>
      </c>
      <c r="P624">
        <f t="shared" si="208"/>
        <v>8179.2587012594895</v>
      </c>
      <c r="Q624">
        <v>29787</v>
      </c>
      <c r="R624">
        <f t="shared" si="209"/>
        <v>41588.81208125643</v>
      </c>
      <c r="S624">
        <v>262</v>
      </c>
      <c r="T624">
        <f t="shared" si="210"/>
        <v>365.80618274042985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867</v>
      </c>
      <c r="AL624">
        <v>1.0251886943976101</v>
      </c>
      <c r="AM624">
        <f t="shared" si="211"/>
        <v>1</v>
      </c>
      <c r="AN624">
        <f t="shared" si="212"/>
        <v>888.83859804272788</v>
      </c>
      <c r="AO624">
        <v>7.04</v>
      </c>
      <c r="AP624">
        <f t="shared" si="213"/>
        <v>7.2173284085591751</v>
      </c>
      <c r="AQ624">
        <v>10.37</v>
      </c>
      <c r="AR624">
        <v>9750</v>
      </c>
      <c r="AS624">
        <v>5.0737861885996933</v>
      </c>
      <c r="AT624">
        <v>1.1498151656662721</v>
      </c>
      <c r="AU624" s="1">
        <f t="shared" si="214"/>
        <v>5.8339163069999991</v>
      </c>
      <c r="AV624" s="1">
        <f t="shared" si="215"/>
        <v>3.4494454969988162</v>
      </c>
      <c r="AW624" s="1">
        <f t="shared" si="216"/>
        <v>8.0487061596639045</v>
      </c>
      <c r="AX624" s="1">
        <f t="shared" si="219"/>
        <v>11.498151656662721</v>
      </c>
      <c r="AY624" s="3">
        <v>0.1</v>
      </c>
      <c r="AZ624">
        <v>35</v>
      </c>
      <c r="BA624">
        <f t="shared" si="217"/>
        <v>0.10368970511989745</v>
      </c>
      <c r="BB624">
        <v>1.9300000000000001E-2</v>
      </c>
      <c r="BC624">
        <v>0.29249999999999998</v>
      </c>
      <c r="BD624">
        <v>9.75E-3</v>
      </c>
      <c r="BE624">
        <v>7422</v>
      </c>
      <c r="BF624">
        <f t="shared" si="220"/>
        <v>85.8</v>
      </c>
      <c r="BG624" s="6">
        <f t="shared" si="221"/>
        <v>1.1961436046511629</v>
      </c>
      <c r="BH624" s="7">
        <f t="shared" si="222"/>
        <v>2.3922872093023257</v>
      </c>
      <c r="BI624" s="6">
        <f t="shared" si="223"/>
        <v>3.5884308139534884</v>
      </c>
      <c r="BJ624">
        <v>516.41999999999996</v>
      </c>
      <c r="BK624">
        <v>98.6</v>
      </c>
      <c r="BL624">
        <v>0.12</v>
      </c>
      <c r="BM624">
        <v>0.11</v>
      </c>
      <c r="BN624" s="2">
        <f t="shared" si="218"/>
        <v>0.65506588579839742</v>
      </c>
      <c r="BO624" s="2">
        <f t="shared" si="224"/>
        <v>0.70262604989006228</v>
      </c>
      <c r="BP624" s="2">
        <f t="shared" si="225"/>
        <v>0.67937745949255079</v>
      </c>
      <c r="BQ624" s="2">
        <f t="shared" si="226"/>
        <v>0.75785234454927386</v>
      </c>
      <c r="BR624">
        <f t="shared" si="227"/>
        <v>0.67368516625963049</v>
      </c>
      <c r="BS624">
        <f t="shared" si="228"/>
        <v>0.72057687184074737</v>
      </c>
      <c r="BT624">
        <f t="shared" si="229"/>
        <v>675.25955037490257</v>
      </c>
    </row>
    <row r="625" spans="1:72" x14ac:dyDescent="0.2">
      <c r="A625">
        <v>13</v>
      </c>
      <c r="B625">
        <v>17125</v>
      </c>
      <c r="C625" t="s">
        <v>1136</v>
      </c>
      <c r="D625">
        <v>17</v>
      </c>
      <c r="E625" t="s">
        <v>856</v>
      </c>
      <c r="F625" t="s">
        <v>857</v>
      </c>
      <c r="G625" t="s">
        <v>102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>
        <v>27303</v>
      </c>
      <c r="N625">
        <f t="shared" si="207"/>
        <v>38120.634379244111</v>
      </c>
      <c r="O625">
        <v>6264.4</v>
      </c>
      <c r="P625">
        <f t="shared" si="208"/>
        <v>8746.3979051875904</v>
      </c>
      <c r="Q625">
        <v>30703</v>
      </c>
      <c r="R625">
        <f t="shared" si="209"/>
        <v>42867.737514043583</v>
      </c>
      <c r="S625">
        <v>257</v>
      </c>
      <c r="T625">
        <f t="shared" si="210"/>
        <v>358.82514871866596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867</v>
      </c>
      <c r="AL625">
        <v>1.02019205093384</v>
      </c>
      <c r="AM625">
        <f t="shared" si="211"/>
        <v>1</v>
      </c>
      <c r="AN625">
        <f t="shared" si="212"/>
        <v>884.50650815963934</v>
      </c>
      <c r="AO625">
        <v>7.04</v>
      </c>
      <c r="AP625">
        <f t="shared" si="213"/>
        <v>7.1821520385742339</v>
      </c>
      <c r="AQ625">
        <v>10.37</v>
      </c>
      <c r="AR625">
        <v>9750</v>
      </c>
      <c r="AS625">
        <v>5.0737861885996933</v>
      </c>
      <c r="AT625">
        <v>1.2094735363087172</v>
      </c>
      <c r="AU625" s="1">
        <f t="shared" si="214"/>
        <v>6.1366101239999988</v>
      </c>
      <c r="AV625" s="1">
        <f t="shared" si="215"/>
        <v>3.6284206089261515</v>
      </c>
      <c r="AW625" s="1">
        <f t="shared" si="216"/>
        <v>8.4663147541610204</v>
      </c>
      <c r="AX625" s="1">
        <f t="shared" si="219"/>
        <v>12.094735363087173</v>
      </c>
      <c r="AY625" s="3">
        <v>0.1</v>
      </c>
      <c r="AZ625">
        <v>35</v>
      </c>
      <c r="BA625">
        <f t="shared" si="217"/>
        <v>0.10368970511989745</v>
      </c>
      <c r="BB625">
        <v>1.9300000000000001E-2</v>
      </c>
      <c r="BC625">
        <v>0.29249999999999998</v>
      </c>
      <c r="BD625">
        <v>9.75E-3</v>
      </c>
      <c r="BE625">
        <v>7423</v>
      </c>
      <c r="BF625">
        <f t="shared" si="220"/>
        <v>85.8</v>
      </c>
      <c r="BG625" s="6">
        <f t="shared" si="221"/>
        <v>1.1961436046511629</v>
      </c>
      <c r="BH625" s="7">
        <f t="shared" si="222"/>
        <v>2.3922872093023257</v>
      </c>
      <c r="BI625" s="6">
        <f t="shared" si="223"/>
        <v>3.5884308139534884</v>
      </c>
      <c r="BJ625">
        <v>516.41999999999996</v>
      </c>
      <c r="BK625">
        <v>98.6</v>
      </c>
      <c r="BL625">
        <v>0.12</v>
      </c>
      <c r="BM625">
        <v>0.11</v>
      </c>
      <c r="BN625" s="2">
        <f t="shared" si="218"/>
        <v>0.65515221159894599</v>
      </c>
      <c r="BO625" s="2">
        <f t="shared" si="224"/>
        <v>0.70285015255680461</v>
      </c>
      <c r="BP625" s="2">
        <f t="shared" si="225"/>
        <v>0.67839530478483456</v>
      </c>
      <c r="BQ625" s="2">
        <f t="shared" si="226"/>
        <v>0.76094187363790455</v>
      </c>
      <c r="BR625">
        <f t="shared" si="227"/>
        <v>0.67390909739775717</v>
      </c>
      <c r="BS625">
        <f t="shared" si="228"/>
        <v>0.72080110463264646</v>
      </c>
      <c r="BT625">
        <f t="shared" si="229"/>
        <v>675.25971936861265</v>
      </c>
    </row>
    <row r="626" spans="1:72" x14ac:dyDescent="0.2">
      <c r="A626">
        <v>13</v>
      </c>
      <c r="B626">
        <v>17127</v>
      </c>
      <c r="C626" t="s">
        <v>1136</v>
      </c>
      <c r="D626">
        <v>17</v>
      </c>
      <c r="E626" t="s">
        <v>856</v>
      </c>
      <c r="F626" t="s">
        <v>857</v>
      </c>
      <c r="G626" t="s">
        <v>1179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>
        <v>30286</v>
      </c>
      <c r="N626">
        <f t="shared" si="207"/>
        <v>42285.519276628467</v>
      </c>
      <c r="O626">
        <v>4591.3999999999996</v>
      </c>
      <c r="P626">
        <f t="shared" si="208"/>
        <v>6410.5439215053802</v>
      </c>
      <c r="Q626">
        <v>28965</v>
      </c>
      <c r="R626">
        <f t="shared" si="209"/>
        <v>40441.13008807844</v>
      </c>
      <c r="S626">
        <v>247</v>
      </c>
      <c r="T626">
        <f t="shared" si="210"/>
        <v>344.86308067513806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867</v>
      </c>
      <c r="AL626">
        <v>0.99705448150634801</v>
      </c>
      <c r="AM626">
        <f t="shared" si="211"/>
        <v>1</v>
      </c>
      <c r="AN626">
        <f t="shared" si="212"/>
        <v>864.44623546600371</v>
      </c>
      <c r="AO626">
        <v>7.04</v>
      </c>
      <c r="AP626">
        <f t="shared" si="213"/>
        <v>7.0192635498046902</v>
      </c>
      <c r="AQ626">
        <v>10.37</v>
      </c>
      <c r="AR626">
        <v>9750</v>
      </c>
      <c r="AS626">
        <v>5.0737861885996933</v>
      </c>
      <c r="AT626">
        <v>1.03357549452578</v>
      </c>
      <c r="AU626" s="1">
        <f t="shared" si="214"/>
        <v>5.2441410690000003</v>
      </c>
      <c r="AV626" s="1">
        <f t="shared" si="215"/>
        <v>3.1007264835773398</v>
      </c>
      <c r="AW626" s="1">
        <f t="shared" si="216"/>
        <v>7.2350284616804599</v>
      </c>
      <c r="AX626" s="1">
        <f t="shared" si="219"/>
        <v>10.335754945257801</v>
      </c>
      <c r="AY626" s="3">
        <v>0.1</v>
      </c>
      <c r="AZ626">
        <v>35</v>
      </c>
      <c r="BA626">
        <f t="shared" si="217"/>
        <v>0.10368970511989745</v>
      </c>
      <c r="BB626">
        <v>1.9300000000000001E-2</v>
      </c>
      <c r="BC626">
        <v>0.29249999999999998</v>
      </c>
      <c r="BD626">
        <v>9.75E-3</v>
      </c>
      <c r="BE626">
        <v>7424</v>
      </c>
      <c r="BF626">
        <f t="shared" si="220"/>
        <v>85.8</v>
      </c>
      <c r="BG626" s="6">
        <f t="shared" si="221"/>
        <v>1.1961436046511629</v>
      </c>
      <c r="BH626" s="7">
        <f t="shared" si="222"/>
        <v>2.3922872093023257</v>
      </c>
      <c r="BI626" s="6">
        <f t="shared" si="223"/>
        <v>3.5884308139534884</v>
      </c>
      <c r="BJ626">
        <v>516.41999999999996</v>
      </c>
      <c r="BK626">
        <v>98.6</v>
      </c>
      <c r="BL626">
        <v>0.12</v>
      </c>
      <c r="BM626">
        <v>0.11</v>
      </c>
      <c r="BN626" s="2">
        <f t="shared" si="218"/>
        <v>0.63318418783716335</v>
      </c>
      <c r="BO626" s="2">
        <f t="shared" si="224"/>
        <v>0.68075716571951395</v>
      </c>
      <c r="BP626" s="2">
        <f t="shared" si="225"/>
        <v>0.65985887351164296</v>
      </c>
      <c r="BQ626" s="2">
        <f t="shared" si="226"/>
        <v>0.7304004010130275</v>
      </c>
      <c r="BR626">
        <f t="shared" si="227"/>
        <v>0.65181593903185076</v>
      </c>
      <c r="BS626">
        <f t="shared" si="228"/>
        <v>0.69870824792051256</v>
      </c>
      <c r="BT626">
        <f t="shared" si="229"/>
        <v>675.25988836232273</v>
      </c>
    </row>
    <row r="627" spans="1:72" x14ac:dyDescent="0.2">
      <c r="A627">
        <v>13</v>
      </c>
      <c r="B627">
        <v>17129</v>
      </c>
      <c r="C627" t="s">
        <v>1136</v>
      </c>
      <c r="D627">
        <v>17</v>
      </c>
      <c r="E627" t="s">
        <v>856</v>
      </c>
      <c r="F627" t="s">
        <v>857</v>
      </c>
      <c r="G627" t="s">
        <v>146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>
        <v>25544</v>
      </c>
      <c r="N627">
        <f t="shared" si="207"/>
        <v>35664.706610387562</v>
      </c>
      <c r="O627">
        <v>5824.7</v>
      </c>
      <c r="P627">
        <f t="shared" si="208"/>
        <v>8132.4857733136714</v>
      </c>
      <c r="Q627">
        <v>29942</v>
      </c>
      <c r="R627">
        <f t="shared" si="209"/>
        <v>41805.224135931108</v>
      </c>
      <c r="S627">
        <v>245</v>
      </c>
      <c r="T627">
        <f t="shared" si="210"/>
        <v>342.07066706643252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867</v>
      </c>
      <c r="AL627">
        <v>1.0184686481952701</v>
      </c>
      <c r="AM627">
        <f t="shared" si="211"/>
        <v>1</v>
      </c>
      <c r="AN627">
        <f t="shared" si="212"/>
        <v>883.01231798529909</v>
      </c>
      <c r="AO627">
        <v>7.04</v>
      </c>
      <c r="AP627">
        <f t="shared" si="213"/>
        <v>7.1700192832947014</v>
      </c>
      <c r="AQ627">
        <v>10.37</v>
      </c>
      <c r="AR627">
        <v>9750</v>
      </c>
      <c r="AS627">
        <v>5.0737861885996933</v>
      </c>
      <c r="AT627">
        <v>1.1939905107968205</v>
      </c>
      <c r="AU627" s="1">
        <f t="shared" si="214"/>
        <v>6.0580525630000013</v>
      </c>
      <c r="AV627" s="1">
        <f t="shared" si="215"/>
        <v>3.5819715323904617</v>
      </c>
      <c r="AW627" s="1">
        <f t="shared" si="216"/>
        <v>8.3579335755777429</v>
      </c>
      <c r="AX627" s="1">
        <f t="shared" si="219"/>
        <v>11.939905107968205</v>
      </c>
      <c r="AY627" s="3">
        <v>0.1</v>
      </c>
      <c r="AZ627">
        <v>35</v>
      </c>
      <c r="BA627">
        <f t="shared" si="217"/>
        <v>0.10368970511989745</v>
      </c>
      <c r="BB627">
        <v>1.9300000000000001E-2</v>
      </c>
      <c r="BC627">
        <v>0.29249999999999998</v>
      </c>
      <c r="BD627">
        <v>9.75E-3</v>
      </c>
      <c r="BE627">
        <v>7425</v>
      </c>
      <c r="BF627">
        <f t="shared" si="220"/>
        <v>85.8</v>
      </c>
      <c r="BG627" s="6">
        <f t="shared" si="221"/>
        <v>1.1961436046511629</v>
      </c>
      <c r="BH627" s="7">
        <f t="shared" si="222"/>
        <v>2.3922872093023257</v>
      </c>
      <c r="BI627" s="6">
        <f t="shared" si="223"/>
        <v>3.5884308139534884</v>
      </c>
      <c r="BJ627">
        <v>516.41999999999996</v>
      </c>
      <c r="BK627">
        <v>98.6</v>
      </c>
      <c r="BL627">
        <v>0.12</v>
      </c>
      <c r="BM627">
        <v>0.11</v>
      </c>
      <c r="BN627" s="2">
        <f t="shared" si="218"/>
        <v>0.6533981233110937</v>
      </c>
      <c r="BO627" s="2">
        <f t="shared" si="224"/>
        <v>0.70086552724182849</v>
      </c>
      <c r="BP627" s="2">
        <f t="shared" si="225"/>
        <v>0.67672373719338541</v>
      </c>
      <c r="BQ627" s="2">
        <f t="shared" si="226"/>
        <v>0.75821358955526841</v>
      </c>
      <c r="BR627">
        <f t="shared" si="227"/>
        <v>0.67192412902554965</v>
      </c>
      <c r="BS627">
        <f t="shared" si="228"/>
        <v>0.71881673956798375</v>
      </c>
      <c r="BT627">
        <f t="shared" si="229"/>
        <v>675.2600573560328</v>
      </c>
    </row>
    <row r="628" spans="1:72" x14ac:dyDescent="0.2">
      <c r="A628">
        <v>13</v>
      </c>
      <c r="B628">
        <v>17131</v>
      </c>
      <c r="C628" t="s">
        <v>1136</v>
      </c>
      <c r="D628">
        <v>17</v>
      </c>
      <c r="E628" t="s">
        <v>856</v>
      </c>
      <c r="F628" t="s">
        <v>857</v>
      </c>
      <c r="G628" t="s">
        <v>373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>
        <v>21397</v>
      </c>
      <c r="N628">
        <f t="shared" si="207"/>
        <v>29874.636992736556</v>
      </c>
      <c r="O628">
        <v>5682</v>
      </c>
      <c r="P628">
        <f t="shared" si="208"/>
        <v>7933.2470623325289</v>
      </c>
      <c r="Q628">
        <v>27688</v>
      </c>
      <c r="R628">
        <f t="shared" si="209"/>
        <v>38658.173998919934</v>
      </c>
      <c r="S628">
        <v>200</v>
      </c>
      <c r="T628">
        <f t="shared" si="210"/>
        <v>279.24136087055717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867</v>
      </c>
      <c r="AL628">
        <v>1.02193739781013</v>
      </c>
      <c r="AM628">
        <f t="shared" si="211"/>
        <v>1</v>
      </c>
      <c r="AN628">
        <f t="shared" si="212"/>
        <v>886.0197239013828</v>
      </c>
      <c r="AO628">
        <v>7.04</v>
      </c>
      <c r="AP628">
        <f t="shared" si="213"/>
        <v>7.1944392805833157</v>
      </c>
      <c r="AQ628">
        <v>10.37</v>
      </c>
      <c r="AR628">
        <v>9750</v>
      </c>
      <c r="AS628">
        <v>5.0737861885996933</v>
      </c>
      <c r="AT628">
        <v>1.1695018022897139</v>
      </c>
      <c r="AU628" s="1">
        <f t="shared" si="214"/>
        <v>5.9338020919999996</v>
      </c>
      <c r="AV628" s="1">
        <f t="shared" si="215"/>
        <v>3.5085054068691415</v>
      </c>
      <c r="AW628" s="1">
        <f t="shared" si="216"/>
        <v>8.1865126160279971</v>
      </c>
      <c r="AX628" s="1">
        <f t="shared" si="219"/>
        <v>11.695018022897139</v>
      </c>
      <c r="AY628" s="3">
        <v>0.1</v>
      </c>
      <c r="AZ628">
        <v>35</v>
      </c>
      <c r="BA628">
        <f t="shared" si="217"/>
        <v>0.10368970511989745</v>
      </c>
      <c r="BB628">
        <v>1.9300000000000001E-2</v>
      </c>
      <c r="BC628">
        <v>0.29249999999999998</v>
      </c>
      <c r="BD628">
        <v>9.75E-3</v>
      </c>
      <c r="BE628">
        <v>7426</v>
      </c>
      <c r="BF628">
        <f t="shared" si="220"/>
        <v>85.8</v>
      </c>
      <c r="BG628" s="6">
        <f t="shared" si="221"/>
        <v>1.1961436046511629</v>
      </c>
      <c r="BH628" s="7">
        <f t="shared" si="222"/>
        <v>2.3922872093023257</v>
      </c>
      <c r="BI628" s="6">
        <f t="shared" si="223"/>
        <v>3.5884308139534884</v>
      </c>
      <c r="BJ628">
        <v>516.41999999999996</v>
      </c>
      <c r="BK628">
        <v>98.6</v>
      </c>
      <c r="BL628">
        <v>0.12</v>
      </c>
      <c r="BM628">
        <v>0.11</v>
      </c>
      <c r="BN628" s="2">
        <f t="shared" si="218"/>
        <v>0.65417556752437267</v>
      </c>
      <c r="BO628" s="2">
        <f t="shared" si="224"/>
        <v>0.70127652167239951</v>
      </c>
      <c r="BP628" s="2">
        <f t="shared" si="225"/>
        <v>0.67762987899237359</v>
      </c>
      <c r="BQ628" s="2">
        <f t="shared" si="226"/>
        <v>0.75744837699864653</v>
      </c>
      <c r="BR628">
        <f t="shared" si="227"/>
        <v>0.67233495192750492</v>
      </c>
      <c r="BS628">
        <f t="shared" si="228"/>
        <v>0.71922786412371165</v>
      </c>
      <c r="BT628">
        <f t="shared" si="229"/>
        <v>675.26022634974288</v>
      </c>
    </row>
    <row r="629" spans="1:72" x14ac:dyDescent="0.2">
      <c r="A629">
        <v>13</v>
      </c>
      <c r="B629">
        <v>17133</v>
      </c>
      <c r="C629" t="s">
        <v>1136</v>
      </c>
      <c r="D629">
        <v>17</v>
      </c>
      <c r="E629" t="s">
        <v>856</v>
      </c>
      <c r="F629" t="s">
        <v>857</v>
      </c>
      <c r="G629" t="s">
        <v>209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>
        <v>49734</v>
      </c>
      <c r="N629">
        <f t="shared" si="207"/>
        <v>69438.949207681449</v>
      </c>
      <c r="O629">
        <v>9881.2000000000007</v>
      </c>
      <c r="P629">
        <f t="shared" si="208"/>
        <v>13796.198675170748</v>
      </c>
      <c r="Q629">
        <v>37257</v>
      </c>
      <c r="R629">
        <f t="shared" si="209"/>
        <v>52018.476909771736</v>
      </c>
      <c r="S629">
        <v>470</v>
      </c>
      <c r="T629">
        <f t="shared" si="210"/>
        <v>656.21719804580925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867</v>
      </c>
      <c r="AL629">
        <v>1.0060574909051301</v>
      </c>
      <c r="AM629">
        <f t="shared" si="211"/>
        <v>1</v>
      </c>
      <c r="AN629">
        <f t="shared" si="212"/>
        <v>872.25184461474782</v>
      </c>
      <c r="AO629">
        <v>7.04</v>
      </c>
      <c r="AP629">
        <f t="shared" si="213"/>
        <v>7.0826447359721154</v>
      </c>
      <c r="AQ629">
        <v>10.37</v>
      </c>
      <c r="AR629">
        <v>9750</v>
      </c>
      <c r="AS629">
        <v>5.0737861885996933</v>
      </c>
      <c r="AT629">
        <v>1.129814428302129</v>
      </c>
      <c r="AU629" s="1">
        <f t="shared" si="214"/>
        <v>5.7324368420000003</v>
      </c>
      <c r="AV629" s="1">
        <f t="shared" si="215"/>
        <v>3.3894432849063869</v>
      </c>
      <c r="AW629" s="1">
        <f t="shared" si="216"/>
        <v>7.9087009981149023</v>
      </c>
      <c r="AX629" s="1">
        <f t="shared" si="219"/>
        <v>11.298144283021291</v>
      </c>
      <c r="AY629" s="3">
        <v>0.1</v>
      </c>
      <c r="AZ629">
        <v>35</v>
      </c>
      <c r="BA629">
        <f t="shared" si="217"/>
        <v>0.10368970511989745</v>
      </c>
      <c r="BB629">
        <v>1.9300000000000001E-2</v>
      </c>
      <c r="BC629">
        <v>0.29249999999999998</v>
      </c>
      <c r="BD629">
        <v>9.75E-3</v>
      </c>
      <c r="BE629">
        <v>7427</v>
      </c>
      <c r="BF629">
        <f t="shared" si="220"/>
        <v>85.8</v>
      </c>
      <c r="BG629" s="6">
        <f t="shared" si="221"/>
        <v>1.1961436046511629</v>
      </c>
      <c r="BH629" s="7">
        <f t="shared" si="222"/>
        <v>2.3922872093023257</v>
      </c>
      <c r="BI629" s="6">
        <f t="shared" si="223"/>
        <v>3.5884308139534884</v>
      </c>
      <c r="BJ629">
        <v>516.41999999999996</v>
      </c>
      <c r="BK629">
        <v>98.6</v>
      </c>
      <c r="BL629">
        <v>0.12</v>
      </c>
      <c r="BM629">
        <v>0.11</v>
      </c>
      <c r="BN629" s="2">
        <f t="shared" si="218"/>
        <v>0.64310715136154484</v>
      </c>
      <c r="BO629" s="2">
        <f t="shared" si="224"/>
        <v>0.69332960371722585</v>
      </c>
      <c r="BP629" s="2">
        <f t="shared" si="225"/>
        <v>0.67048541653556315</v>
      </c>
      <c r="BQ629" s="2">
        <f t="shared" si="226"/>
        <v>0.7475952512671834</v>
      </c>
      <c r="BR629">
        <f t="shared" si="227"/>
        <v>0.66438786244371562</v>
      </c>
      <c r="BS629">
        <f t="shared" si="228"/>
        <v>0.71128107629369464</v>
      </c>
      <c r="BT629">
        <f t="shared" si="229"/>
        <v>675.26039534345284</v>
      </c>
    </row>
    <row r="630" spans="1:72" x14ac:dyDescent="0.2">
      <c r="A630">
        <v>13</v>
      </c>
      <c r="B630">
        <v>17135</v>
      </c>
      <c r="C630" t="s">
        <v>1136</v>
      </c>
      <c r="D630">
        <v>17</v>
      </c>
      <c r="E630" t="s">
        <v>856</v>
      </c>
      <c r="F630" t="s">
        <v>857</v>
      </c>
      <c r="G630" t="s">
        <v>571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>
        <v>25520</v>
      </c>
      <c r="N630">
        <f t="shared" si="207"/>
        <v>35631.197647083092</v>
      </c>
      <c r="O630">
        <v>5991.6</v>
      </c>
      <c r="P630">
        <f t="shared" si="208"/>
        <v>8365.5126889601524</v>
      </c>
      <c r="Q630">
        <v>31244</v>
      </c>
      <c r="R630">
        <f t="shared" si="209"/>
        <v>43623.085395198439</v>
      </c>
      <c r="S630">
        <v>236</v>
      </c>
      <c r="T630">
        <f t="shared" si="210"/>
        <v>329.50480582725743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867</v>
      </c>
      <c r="AL630">
        <v>1.0127010408200701</v>
      </c>
      <c r="AM630">
        <f t="shared" si="211"/>
        <v>1</v>
      </c>
      <c r="AN630">
        <f t="shared" si="212"/>
        <v>878.01180239100074</v>
      </c>
      <c r="AO630">
        <v>7.04</v>
      </c>
      <c r="AP630">
        <f t="shared" si="213"/>
        <v>7.1294153273732936</v>
      </c>
      <c r="AQ630">
        <v>10.37</v>
      </c>
      <c r="AR630">
        <v>9750</v>
      </c>
      <c r="AS630">
        <v>5.0737861885996933</v>
      </c>
      <c r="AT630">
        <v>1.1153215371422247</v>
      </c>
      <c r="AU630" s="1">
        <f t="shared" si="214"/>
        <v>5.6589030109999996</v>
      </c>
      <c r="AV630" s="1">
        <f t="shared" si="215"/>
        <v>3.3459646114266741</v>
      </c>
      <c r="AW630" s="1">
        <f t="shared" si="216"/>
        <v>7.8072507599955729</v>
      </c>
      <c r="AX630" s="1">
        <f t="shared" si="219"/>
        <v>11.153215371422247</v>
      </c>
      <c r="AY630" s="3">
        <v>0.1</v>
      </c>
      <c r="AZ630">
        <v>35</v>
      </c>
      <c r="BA630">
        <f t="shared" si="217"/>
        <v>0.10368970511989745</v>
      </c>
      <c r="BB630">
        <v>1.9300000000000001E-2</v>
      </c>
      <c r="BC630">
        <v>0.29249999999999998</v>
      </c>
      <c r="BD630">
        <v>9.75E-3</v>
      </c>
      <c r="BE630">
        <v>7428</v>
      </c>
      <c r="BF630">
        <f t="shared" si="220"/>
        <v>85.8</v>
      </c>
      <c r="BG630" s="6">
        <f t="shared" si="221"/>
        <v>1.1961436046511629</v>
      </c>
      <c r="BH630" s="7">
        <f t="shared" si="222"/>
        <v>2.3922872093023257</v>
      </c>
      <c r="BI630" s="6">
        <f t="shared" si="223"/>
        <v>3.5884308139534884</v>
      </c>
      <c r="BJ630">
        <v>516.41999999999996</v>
      </c>
      <c r="BK630">
        <v>98.6</v>
      </c>
      <c r="BL630">
        <v>0.12</v>
      </c>
      <c r="BM630">
        <v>0.11</v>
      </c>
      <c r="BN630" s="2">
        <f t="shared" si="218"/>
        <v>0.64619942661034246</v>
      </c>
      <c r="BO630" s="2">
        <f t="shared" si="224"/>
        <v>0.69370793886307425</v>
      </c>
      <c r="BP630" s="2">
        <f t="shared" si="225"/>
        <v>0.67115678946723434</v>
      </c>
      <c r="BQ630" s="2">
        <f t="shared" si="226"/>
        <v>0.7472774843771911</v>
      </c>
      <c r="BR630">
        <f t="shared" si="227"/>
        <v>0.66476602606094826</v>
      </c>
      <c r="BS630">
        <f t="shared" si="228"/>
        <v>0.7116595415646999</v>
      </c>
      <c r="BT630">
        <f t="shared" si="229"/>
        <v>675.26056433716292</v>
      </c>
    </row>
    <row r="631" spans="1:72" x14ac:dyDescent="0.2">
      <c r="A631">
        <v>13</v>
      </c>
      <c r="B631">
        <v>17137</v>
      </c>
      <c r="C631" t="s">
        <v>1136</v>
      </c>
      <c r="D631">
        <v>17</v>
      </c>
      <c r="E631" t="s">
        <v>856</v>
      </c>
      <c r="F631" t="s">
        <v>857</v>
      </c>
      <c r="G631" t="s">
        <v>878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>
        <v>24012</v>
      </c>
      <c r="N631">
        <f t="shared" si="207"/>
        <v>33525.717786119094</v>
      </c>
      <c r="O631">
        <v>5975.5</v>
      </c>
      <c r="P631">
        <f t="shared" si="208"/>
        <v>8343.0337594100711</v>
      </c>
      <c r="Q631">
        <v>30122</v>
      </c>
      <c r="R631">
        <f t="shared" si="209"/>
        <v>42056.541360714611</v>
      </c>
      <c r="S631">
        <v>227</v>
      </c>
      <c r="T631">
        <f t="shared" si="210"/>
        <v>316.93894458808239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867</v>
      </c>
      <c r="AL631">
        <v>1.01598189157598</v>
      </c>
      <c r="AM631">
        <f t="shared" si="211"/>
        <v>1</v>
      </c>
      <c r="AN631">
        <f t="shared" si="212"/>
        <v>880.85629999637467</v>
      </c>
      <c r="AO631">
        <v>7.04</v>
      </c>
      <c r="AP631">
        <f t="shared" si="213"/>
        <v>7.1525125166948991</v>
      </c>
      <c r="AQ631">
        <v>10.37</v>
      </c>
      <c r="AR631">
        <v>9750</v>
      </c>
      <c r="AS631">
        <v>5.0737861885996933</v>
      </c>
      <c r="AT631">
        <v>1.1769617051301302</v>
      </c>
      <c r="AU631" s="1">
        <f t="shared" si="214"/>
        <v>5.9716520439999998</v>
      </c>
      <c r="AV631" s="1">
        <f t="shared" si="215"/>
        <v>3.5308851153903906</v>
      </c>
      <c r="AW631" s="1">
        <f t="shared" si="216"/>
        <v>8.238731935910911</v>
      </c>
      <c r="AX631" s="1">
        <f t="shared" si="219"/>
        <v>11.769617051301303</v>
      </c>
      <c r="AY631" s="3">
        <v>0.1</v>
      </c>
      <c r="AZ631">
        <v>35</v>
      </c>
      <c r="BA631">
        <f t="shared" si="217"/>
        <v>0.10368970511989745</v>
      </c>
      <c r="BB631">
        <v>1.9300000000000001E-2</v>
      </c>
      <c r="BC631">
        <v>0.29249999999999998</v>
      </c>
      <c r="BD631">
        <v>9.75E-3</v>
      </c>
      <c r="BE631">
        <v>7429</v>
      </c>
      <c r="BF631">
        <f t="shared" si="220"/>
        <v>85.8</v>
      </c>
      <c r="BG631" s="6">
        <f t="shared" si="221"/>
        <v>1.1961436046511629</v>
      </c>
      <c r="BH631" s="7">
        <f t="shared" si="222"/>
        <v>2.3922872093023257</v>
      </c>
      <c r="BI631" s="6">
        <f t="shared" si="223"/>
        <v>3.5884308139534884</v>
      </c>
      <c r="BJ631">
        <v>516.41999999999996</v>
      </c>
      <c r="BK631">
        <v>98.6</v>
      </c>
      <c r="BL631">
        <v>0.12</v>
      </c>
      <c r="BM631">
        <v>0.11</v>
      </c>
      <c r="BN631" s="2">
        <f t="shared" si="218"/>
        <v>0.6511298799129881</v>
      </c>
      <c r="BO631" s="2">
        <f t="shared" si="224"/>
        <v>0.69851116671161129</v>
      </c>
      <c r="BP631" s="2">
        <f t="shared" si="225"/>
        <v>0.67471368915766761</v>
      </c>
      <c r="BQ631" s="2">
        <f t="shared" si="226"/>
        <v>0.75504132553279901</v>
      </c>
      <c r="BR631">
        <f t="shared" si="227"/>
        <v>0.66956908238086954</v>
      </c>
      <c r="BS631">
        <f t="shared" si="228"/>
        <v>0.71646289953839359</v>
      </c>
      <c r="BT631">
        <f t="shared" si="229"/>
        <v>675.26073333087299</v>
      </c>
    </row>
    <row r="632" spans="1:72" x14ac:dyDescent="0.2">
      <c r="A632">
        <v>13</v>
      </c>
      <c r="B632">
        <v>17139</v>
      </c>
      <c r="C632" t="s">
        <v>1136</v>
      </c>
      <c r="D632">
        <v>17</v>
      </c>
      <c r="E632" t="s">
        <v>856</v>
      </c>
      <c r="F632" t="s">
        <v>857</v>
      </c>
      <c r="G632" t="s">
        <v>1152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>
        <v>24648</v>
      </c>
      <c r="N632">
        <f t="shared" si="207"/>
        <v>34413.70531368746</v>
      </c>
      <c r="O632">
        <v>5042.2</v>
      </c>
      <c r="P632">
        <f t="shared" si="208"/>
        <v>7039.953948907616</v>
      </c>
      <c r="Q632">
        <v>29464</v>
      </c>
      <c r="R632">
        <f t="shared" si="209"/>
        <v>41137.837283450477</v>
      </c>
      <c r="S632">
        <v>228</v>
      </c>
      <c r="T632">
        <f t="shared" si="210"/>
        <v>318.33515139243514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867</v>
      </c>
      <c r="AL632">
        <v>1.01630754768848</v>
      </c>
      <c r="AM632">
        <f t="shared" si="211"/>
        <v>1</v>
      </c>
      <c r="AN632">
        <f t="shared" si="212"/>
        <v>881.13864384591216</v>
      </c>
      <c r="AO632">
        <v>7.04</v>
      </c>
      <c r="AP632">
        <f t="shared" si="213"/>
        <v>7.1548051357268987</v>
      </c>
      <c r="AQ632">
        <v>10.37</v>
      </c>
      <c r="AR632">
        <v>9750</v>
      </c>
      <c r="AS632">
        <v>5.0737861885996933</v>
      </c>
      <c r="AT632">
        <v>1.148046169956487</v>
      </c>
      <c r="AU632" s="1">
        <f t="shared" si="214"/>
        <v>5.8249408010000003</v>
      </c>
      <c r="AV632" s="1">
        <f t="shared" si="215"/>
        <v>3.444138509869461</v>
      </c>
      <c r="AW632" s="1">
        <f t="shared" si="216"/>
        <v>8.036323189695409</v>
      </c>
      <c r="AX632" s="1">
        <f t="shared" si="219"/>
        <v>11.48046169956487</v>
      </c>
      <c r="AY632" s="3">
        <v>0.1</v>
      </c>
      <c r="AZ632">
        <v>35</v>
      </c>
      <c r="BA632">
        <f t="shared" si="217"/>
        <v>0.10368970511989745</v>
      </c>
      <c r="BB632">
        <v>1.9300000000000001E-2</v>
      </c>
      <c r="BC632">
        <v>0.29249999999999998</v>
      </c>
      <c r="BD632">
        <v>9.75E-3</v>
      </c>
      <c r="BE632">
        <v>7430</v>
      </c>
      <c r="BF632">
        <f t="shared" si="220"/>
        <v>85.8</v>
      </c>
      <c r="BG632" s="6">
        <f t="shared" si="221"/>
        <v>1.1961436046511629</v>
      </c>
      <c r="BH632" s="7">
        <f t="shared" si="222"/>
        <v>2.3922872093023257</v>
      </c>
      <c r="BI632" s="6">
        <f t="shared" si="223"/>
        <v>3.5884308139534884</v>
      </c>
      <c r="BJ632">
        <v>516.41999999999996</v>
      </c>
      <c r="BK632">
        <v>98.6</v>
      </c>
      <c r="BL632">
        <v>0.12</v>
      </c>
      <c r="BM632">
        <v>0.11</v>
      </c>
      <c r="BN632" s="2">
        <f t="shared" si="218"/>
        <v>0.64988616761572082</v>
      </c>
      <c r="BO632" s="2">
        <f t="shared" si="224"/>
        <v>0.69712157773163952</v>
      </c>
      <c r="BP632" s="2">
        <f t="shared" si="225"/>
        <v>0.67390875539311668</v>
      </c>
      <c r="BQ632" s="2">
        <f t="shared" si="226"/>
        <v>0.75226290649264693</v>
      </c>
      <c r="BR632">
        <f t="shared" si="227"/>
        <v>0.66817932187228213</v>
      </c>
      <c r="BS632">
        <f t="shared" si="228"/>
        <v>0.71507344068357848</v>
      </c>
      <c r="BT632">
        <f t="shared" si="229"/>
        <v>675.26090232458307</v>
      </c>
    </row>
    <row r="633" spans="1:72" x14ac:dyDescent="0.2">
      <c r="A633">
        <v>11</v>
      </c>
      <c r="B633">
        <v>17141</v>
      </c>
      <c r="C633" t="s">
        <v>851</v>
      </c>
      <c r="D633">
        <v>17</v>
      </c>
      <c r="E633" t="s">
        <v>856</v>
      </c>
      <c r="F633" t="s">
        <v>857</v>
      </c>
      <c r="G633" t="s">
        <v>858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>
        <v>43571</v>
      </c>
      <c r="N633">
        <f t="shared" si="207"/>
        <v>60834.126672455226</v>
      </c>
      <c r="O633">
        <v>8918</v>
      </c>
      <c r="P633">
        <f t="shared" si="208"/>
        <v>12451.372281218144</v>
      </c>
      <c r="Q633">
        <v>37589</v>
      </c>
      <c r="R633">
        <f t="shared" si="209"/>
        <v>52482.017568816867</v>
      </c>
      <c r="S633">
        <v>410</v>
      </c>
      <c r="T633">
        <f t="shared" si="210"/>
        <v>572.44478978464213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867</v>
      </c>
      <c r="AL633">
        <v>1.0295201838016499</v>
      </c>
      <c r="AM633">
        <f t="shared" si="211"/>
        <v>1</v>
      </c>
      <c r="AN633">
        <f t="shared" si="212"/>
        <v>892.59399935603051</v>
      </c>
      <c r="AO633">
        <v>7.04</v>
      </c>
      <c r="AP633">
        <f t="shared" si="213"/>
        <v>7.2478220939636149</v>
      </c>
      <c r="AQ633">
        <v>10.37</v>
      </c>
      <c r="AR633">
        <v>9750</v>
      </c>
      <c r="AS633">
        <v>5.0737861885996933</v>
      </c>
      <c r="AT633">
        <v>1.0613428471029454</v>
      </c>
      <c r="AU633" s="1">
        <f t="shared" si="214"/>
        <v>5.3850266790000001</v>
      </c>
      <c r="AV633" s="1">
        <f t="shared" si="215"/>
        <v>3.1840285413088361</v>
      </c>
      <c r="AW633" s="1">
        <f t="shared" si="216"/>
        <v>7.429399929720617</v>
      </c>
      <c r="AX633" s="1">
        <f t="shared" si="219"/>
        <v>10.613428471029454</v>
      </c>
      <c r="AY633" s="3">
        <v>0.1</v>
      </c>
      <c r="AZ633">
        <v>35</v>
      </c>
      <c r="BA633">
        <f t="shared" si="217"/>
        <v>0.10368970511989745</v>
      </c>
      <c r="BB633">
        <v>3.5650000000000001E-2</v>
      </c>
      <c r="BC633">
        <v>0.29249999999999998</v>
      </c>
      <c r="BD633">
        <v>9.75E-3</v>
      </c>
      <c r="BE633">
        <v>7431</v>
      </c>
      <c r="BF633">
        <f t="shared" si="220"/>
        <v>85.8</v>
      </c>
      <c r="BG633" s="6">
        <f t="shared" si="221"/>
        <v>1.1961436046511629</v>
      </c>
      <c r="BH633" s="7">
        <f t="shared" si="222"/>
        <v>2.3922872093023257</v>
      </c>
      <c r="BI633" s="6">
        <f t="shared" si="223"/>
        <v>3.5884308139534884</v>
      </c>
      <c r="BJ633">
        <v>516.41999999999996</v>
      </c>
      <c r="BK633">
        <v>98.6</v>
      </c>
      <c r="BL633">
        <v>0.12</v>
      </c>
      <c r="BM633">
        <v>0.11</v>
      </c>
      <c r="BN633" s="2">
        <f t="shared" si="218"/>
        <v>0.38244669060396203</v>
      </c>
      <c r="BO633" s="2">
        <f t="shared" si="224"/>
        <v>0.43110899534593694</v>
      </c>
      <c r="BP633" s="2">
        <f t="shared" si="225"/>
        <v>0.40964926350344805</v>
      </c>
      <c r="BQ633" s="2">
        <f t="shared" si="226"/>
        <v>0.4820859128182241</v>
      </c>
      <c r="BR633">
        <f t="shared" si="227"/>
        <v>0.402764518877469</v>
      </c>
      <c r="BS633">
        <f t="shared" si="228"/>
        <v>0.44860949179127163</v>
      </c>
      <c r="BT633">
        <f t="shared" si="229"/>
        <v>674.6774909566858</v>
      </c>
    </row>
    <row r="634" spans="1:72" x14ac:dyDescent="0.2">
      <c r="A634">
        <v>13</v>
      </c>
      <c r="B634">
        <v>17143</v>
      </c>
      <c r="C634" t="s">
        <v>1136</v>
      </c>
      <c r="D634">
        <v>17</v>
      </c>
      <c r="E634" t="s">
        <v>856</v>
      </c>
      <c r="F634" t="s">
        <v>857</v>
      </c>
      <c r="G634" t="s">
        <v>1145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>
        <v>36751</v>
      </c>
      <c r="N634">
        <f t="shared" si="207"/>
        <v>51311.996266769231</v>
      </c>
      <c r="O634">
        <v>7598.7</v>
      </c>
      <c r="P634">
        <f t="shared" si="208"/>
        <v>10609.356644235513</v>
      </c>
      <c r="Q634">
        <v>34121</v>
      </c>
      <c r="R634">
        <f t="shared" si="209"/>
        <v>47639.972371321404</v>
      </c>
      <c r="S634">
        <v>337</v>
      </c>
      <c r="T634">
        <f t="shared" si="210"/>
        <v>470.52169306688882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867</v>
      </c>
      <c r="AL634">
        <v>1.0231103771611301</v>
      </c>
      <c r="AM634">
        <f t="shared" si="211"/>
        <v>1</v>
      </c>
      <c r="AN634">
        <f t="shared" si="212"/>
        <v>887.03669699869977</v>
      </c>
      <c r="AO634">
        <v>7.04</v>
      </c>
      <c r="AP634">
        <f t="shared" si="213"/>
        <v>7.2026970552143554</v>
      </c>
      <c r="AQ634">
        <v>10.37</v>
      </c>
      <c r="AR634">
        <v>9750</v>
      </c>
      <c r="AS634">
        <v>5.0737861885996933</v>
      </c>
      <c r="AT634">
        <v>1.1895810183254447</v>
      </c>
      <c r="AU634" s="1">
        <f t="shared" si="214"/>
        <v>6.035679741</v>
      </c>
      <c r="AV634" s="1">
        <f t="shared" si="215"/>
        <v>3.5687430549763342</v>
      </c>
      <c r="AW634" s="1">
        <f t="shared" si="216"/>
        <v>8.327067128278113</v>
      </c>
      <c r="AX634" s="1">
        <f t="shared" si="219"/>
        <v>11.895810183254447</v>
      </c>
      <c r="AY634" s="3">
        <v>0.1</v>
      </c>
      <c r="AZ634">
        <v>35</v>
      </c>
      <c r="BA634">
        <f t="shared" si="217"/>
        <v>0.10368970511989745</v>
      </c>
      <c r="BB634">
        <v>1.9300000000000001E-2</v>
      </c>
      <c r="BC634">
        <v>0.29249999999999998</v>
      </c>
      <c r="BD634">
        <v>9.75E-3</v>
      </c>
      <c r="BE634">
        <v>7432</v>
      </c>
      <c r="BF634">
        <f t="shared" si="220"/>
        <v>85.8</v>
      </c>
      <c r="BG634" s="6">
        <f t="shared" si="221"/>
        <v>1.1961436046511629</v>
      </c>
      <c r="BH634" s="7">
        <f t="shared" si="222"/>
        <v>2.3922872093023257</v>
      </c>
      <c r="BI634" s="6">
        <f t="shared" si="223"/>
        <v>3.5884308139534884</v>
      </c>
      <c r="BJ634">
        <v>516.41999999999996</v>
      </c>
      <c r="BK634">
        <v>98.6</v>
      </c>
      <c r="BL634">
        <v>0.12</v>
      </c>
      <c r="BM634">
        <v>0.11</v>
      </c>
      <c r="BN634" s="2">
        <f t="shared" si="218"/>
        <v>0.65584142893059816</v>
      </c>
      <c r="BO634" s="2">
        <f t="shared" si="224"/>
        <v>0.70456960796524915</v>
      </c>
      <c r="BP634" s="2">
        <f t="shared" si="225"/>
        <v>0.68051697527651844</v>
      </c>
      <c r="BQ634" s="2">
        <f t="shared" si="226"/>
        <v>0.76170587977723003</v>
      </c>
      <c r="BR634">
        <f t="shared" si="227"/>
        <v>0.67562700904866035</v>
      </c>
      <c r="BS634">
        <f t="shared" si="228"/>
        <v>0.72252173116750174</v>
      </c>
      <c r="BT634">
        <f t="shared" si="229"/>
        <v>675.26124031200311</v>
      </c>
    </row>
    <row r="635" spans="1:72" x14ac:dyDescent="0.2">
      <c r="A635">
        <v>13</v>
      </c>
      <c r="B635">
        <v>17145</v>
      </c>
      <c r="C635" t="s">
        <v>1136</v>
      </c>
      <c r="D635">
        <v>17</v>
      </c>
      <c r="E635" t="s">
        <v>856</v>
      </c>
      <c r="F635" t="s">
        <v>857</v>
      </c>
      <c r="G635" t="s">
        <v>774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>
        <v>23138</v>
      </c>
      <c r="N635">
        <f t="shared" si="207"/>
        <v>32305.433039114756</v>
      </c>
      <c r="O635">
        <v>5909.2</v>
      </c>
      <c r="P635">
        <f t="shared" si="208"/>
        <v>8250.4652482814818</v>
      </c>
      <c r="Q635">
        <v>27789</v>
      </c>
      <c r="R635">
        <f t="shared" si="209"/>
        <v>38799.190886159566</v>
      </c>
      <c r="S635">
        <v>213</v>
      </c>
      <c r="T635">
        <f t="shared" si="210"/>
        <v>297.39204932714335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867</v>
      </c>
      <c r="AL635">
        <v>1.00459004640579</v>
      </c>
      <c r="AM635">
        <f t="shared" si="211"/>
        <v>1</v>
      </c>
      <c r="AN635">
        <f t="shared" si="212"/>
        <v>870.97957023381991</v>
      </c>
      <c r="AO635">
        <v>7.04</v>
      </c>
      <c r="AP635">
        <f t="shared" si="213"/>
        <v>7.0723139266967614</v>
      </c>
      <c r="AQ635">
        <v>10.37</v>
      </c>
      <c r="AR635">
        <v>9750</v>
      </c>
      <c r="AS635">
        <v>5.0737861885996933</v>
      </c>
      <c r="AT635">
        <v>1.079036466751663</v>
      </c>
      <c r="AU635" s="1">
        <f t="shared" si="214"/>
        <v>5.4748003220000001</v>
      </c>
      <c r="AV635" s="1">
        <f t="shared" si="215"/>
        <v>3.2371094002549889</v>
      </c>
      <c r="AW635" s="1">
        <f t="shared" si="216"/>
        <v>7.5532552672616404</v>
      </c>
      <c r="AX635" s="1">
        <f t="shared" si="219"/>
        <v>10.790364667516631</v>
      </c>
      <c r="AY635" s="3">
        <v>0.1</v>
      </c>
      <c r="AZ635">
        <v>35</v>
      </c>
      <c r="BA635">
        <f t="shared" si="217"/>
        <v>0.10368970511989745</v>
      </c>
      <c r="BB635">
        <v>1.9300000000000001E-2</v>
      </c>
      <c r="BC635">
        <v>0.29249999999999998</v>
      </c>
      <c r="BD635">
        <v>9.75E-3</v>
      </c>
      <c r="BE635">
        <v>7433</v>
      </c>
      <c r="BF635">
        <f t="shared" si="220"/>
        <v>85.8</v>
      </c>
      <c r="BG635" s="6">
        <f t="shared" si="221"/>
        <v>1.1961436046511629</v>
      </c>
      <c r="BH635" s="7">
        <f t="shared" si="222"/>
        <v>2.3922872093023257</v>
      </c>
      <c r="BI635" s="6">
        <f t="shared" si="223"/>
        <v>3.5884308139534884</v>
      </c>
      <c r="BJ635">
        <v>516.41999999999996</v>
      </c>
      <c r="BK635">
        <v>98.6</v>
      </c>
      <c r="BL635">
        <v>0.12</v>
      </c>
      <c r="BM635">
        <v>0.11</v>
      </c>
      <c r="BN635" s="2">
        <f t="shared" si="218"/>
        <v>0.63975380268818194</v>
      </c>
      <c r="BO635" s="2">
        <f t="shared" si="224"/>
        <v>0.68703840062582278</v>
      </c>
      <c r="BP635" s="2">
        <f t="shared" si="225"/>
        <v>0.66522091413880891</v>
      </c>
      <c r="BQ635" s="2">
        <f t="shared" si="226"/>
        <v>0.73886515299460986</v>
      </c>
      <c r="BR635">
        <f t="shared" si="227"/>
        <v>0.65809563018061823</v>
      </c>
      <c r="BS635">
        <f t="shared" si="228"/>
        <v>0.70499065395323213</v>
      </c>
      <c r="BT635">
        <f t="shared" si="229"/>
        <v>675.26140930571319</v>
      </c>
    </row>
    <row r="636" spans="1:72" x14ac:dyDescent="0.2">
      <c r="A636">
        <v>13</v>
      </c>
      <c r="B636">
        <v>17147</v>
      </c>
      <c r="C636" t="s">
        <v>1136</v>
      </c>
      <c r="D636">
        <v>17</v>
      </c>
      <c r="E636" t="s">
        <v>856</v>
      </c>
      <c r="F636" t="s">
        <v>857</v>
      </c>
      <c r="G636" t="s">
        <v>1163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>
        <v>25040</v>
      </c>
      <c r="N636">
        <f t="shared" si="207"/>
        <v>34961.018380993759</v>
      </c>
      <c r="O636">
        <v>5314.6</v>
      </c>
      <c r="P636">
        <f t="shared" si="208"/>
        <v>7420.2806824133158</v>
      </c>
      <c r="Q636">
        <v>29697</v>
      </c>
      <c r="R636">
        <f t="shared" si="209"/>
        <v>41463.153468864679</v>
      </c>
      <c r="S636">
        <v>240</v>
      </c>
      <c r="T636">
        <f t="shared" si="210"/>
        <v>335.08963304466857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867</v>
      </c>
      <c r="AL636">
        <v>1.01889918247859</v>
      </c>
      <c r="AM636">
        <f t="shared" si="211"/>
        <v>1</v>
      </c>
      <c r="AN636">
        <f t="shared" si="212"/>
        <v>883.38559120893751</v>
      </c>
      <c r="AO636">
        <v>7.04</v>
      </c>
      <c r="AP636">
        <f t="shared" si="213"/>
        <v>7.1730502446492741</v>
      </c>
      <c r="AQ636">
        <v>10.37</v>
      </c>
      <c r="AR636">
        <v>9750</v>
      </c>
      <c r="AS636">
        <v>5.0737861885996933</v>
      </c>
      <c r="AT636">
        <v>1.2163820662894957</v>
      </c>
      <c r="AU636" s="1">
        <f t="shared" si="214"/>
        <v>6.1716625279999997</v>
      </c>
      <c r="AV636" s="1">
        <f t="shared" si="215"/>
        <v>3.649146198868487</v>
      </c>
      <c r="AW636" s="1">
        <f t="shared" si="216"/>
        <v>8.51467446402647</v>
      </c>
      <c r="AX636" s="1">
        <f t="shared" si="219"/>
        <v>12.163820662894958</v>
      </c>
      <c r="AY636" s="3">
        <v>0.1</v>
      </c>
      <c r="AZ636">
        <v>35</v>
      </c>
      <c r="BA636">
        <f t="shared" si="217"/>
        <v>0.10368970511989745</v>
      </c>
      <c r="BB636">
        <v>1.9300000000000001E-2</v>
      </c>
      <c r="BC636">
        <v>0.29249999999999998</v>
      </c>
      <c r="BD636">
        <v>9.75E-3</v>
      </c>
      <c r="BE636">
        <v>7434</v>
      </c>
      <c r="BF636">
        <f t="shared" si="220"/>
        <v>85.8</v>
      </c>
      <c r="BG636" s="6">
        <f t="shared" si="221"/>
        <v>1.1961436046511629</v>
      </c>
      <c r="BH636" s="7">
        <f t="shared" si="222"/>
        <v>2.3922872093023257</v>
      </c>
      <c r="BI636" s="6">
        <f t="shared" si="223"/>
        <v>3.5884308139534884</v>
      </c>
      <c r="BJ636">
        <v>516.41999999999996</v>
      </c>
      <c r="BK636">
        <v>98.6</v>
      </c>
      <c r="BL636">
        <v>0.12</v>
      </c>
      <c r="BM636">
        <v>0.11</v>
      </c>
      <c r="BN636" s="2">
        <f t="shared" si="218"/>
        <v>0.65475267707099105</v>
      </c>
      <c r="BO636" s="2">
        <f t="shared" si="224"/>
        <v>0.70207742071782442</v>
      </c>
      <c r="BP636" s="2">
        <f t="shared" si="225"/>
        <v>0.67748288650879218</v>
      </c>
      <c r="BQ636" s="2">
        <f t="shared" si="226"/>
        <v>0.76050096253305033</v>
      </c>
      <c r="BR636">
        <f t="shared" si="227"/>
        <v>0.67313447874400423</v>
      </c>
      <c r="BS636">
        <f t="shared" si="228"/>
        <v>0.72002980417039042</v>
      </c>
      <c r="BT636">
        <f t="shared" si="229"/>
        <v>675.26157829942326</v>
      </c>
    </row>
    <row r="637" spans="1:72" x14ac:dyDescent="0.2">
      <c r="A637">
        <v>13</v>
      </c>
      <c r="B637">
        <v>17149</v>
      </c>
      <c r="C637" t="s">
        <v>1136</v>
      </c>
      <c r="D637">
        <v>17</v>
      </c>
      <c r="E637" t="s">
        <v>856</v>
      </c>
      <c r="F637" t="s">
        <v>857</v>
      </c>
      <c r="G637" t="s">
        <v>768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>
        <v>24554</v>
      </c>
      <c r="N637">
        <f t="shared" si="207"/>
        <v>34282.461874078304</v>
      </c>
      <c r="O637">
        <v>6310.8</v>
      </c>
      <c r="P637">
        <f t="shared" si="208"/>
        <v>8811.1819009095616</v>
      </c>
      <c r="Q637">
        <v>30605</v>
      </c>
      <c r="R637">
        <f t="shared" si="209"/>
        <v>42730.909247217009</v>
      </c>
      <c r="S637">
        <v>228</v>
      </c>
      <c r="T637">
        <f t="shared" si="210"/>
        <v>318.33515139243514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867</v>
      </c>
      <c r="AL637">
        <v>1.01545507709185</v>
      </c>
      <c r="AM637">
        <f t="shared" si="211"/>
        <v>1</v>
      </c>
      <c r="AN637">
        <f t="shared" si="212"/>
        <v>880.39955183863401</v>
      </c>
      <c r="AO637">
        <v>7.04</v>
      </c>
      <c r="AP637">
        <f t="shared" si="213"/>
        <v>7.1488037427266242</v>
      </c>
      <c r="AQ637">
        <v>10.37</v>
      </c>
      <c r="AR637">
        <v>9750</v>
      </c>
      <c r="AS637">
        <v>5.0737861885996933</v>
      </c>
      <c r="AT637">
        <v>1.2191862981729693</v>
      </c>
      <c r="AU637" s="1">
        <f t="shared" si="214"/>
        <v>6.1858906009999988</v>
      </c>
      <c r="AV637" s="1">
        <f t="shared" si="215"/>
        <v>3.6575588945189077</v>
      </c>
      <c r="AW637" s="1">
        <f t="shared" si="216"/>
        <v>8.5343040872107849</v>
      </c>
      <c r="AX637" s="1">
        <f t="shared" si="219"/>
        <v>12.191862981729694</v>
      </c>
      <c r="AY637" s="3">
        <v>0.1</v>
      </c>
      <c r="AZ637">
        <v>35</v>
      </c>
      <c r="BA637">
        <f t="shared" si="217"/>
        <v>0.10368970511989745</v>
      </c>
      <c r="BB637">
        <v>1.9300000000000001E-2</v>
      </c>
      <c r="BC637">
        <v>0.29249999999999998</v>
      </c>
      <c r="BD637">
        <v>9.75E-3</v>
      </c>
      <c r="BE637">
        <v>7435</v>
      </c>
      <c r="BF637">
        <f t="shared" si="220"/>
        <v>85.8</v>
      </c>
      <c r="BG637" s="6">
        <f t="shared" si="221"/>
        <v>1.1961436046511629</v>
      </c>
      <c r="BH637" s="7">
        <f t="shared" si="222"/>
        <v>2.3922872093023257</v>
      </c>
      <c r="BI637" s="6">
        <f t="shared" si="223"/>
        <v>3.5884308139534884</v>
      </c>
      <c r="BJ637">
        <v>516.41999999999996</v>
      </c>
      <c r="BK637">
        <v>98.6</v>
      </c>
      <c r="BL637">
        <v>0.12</v>
      </c>
      <c r="BM637">
        <v>0.11</v>
      </c>
      <c r="BN637" s="2">
        <f t="shared" si="218"/>
        <v>0.65291664480463873</v>
      </c>
      <c r="BO637" s="2">
        <f t="shared" si="224"/>
        <v>0.70041291652285076</v>
      </c>
      <c r="BP637" s="2">
        <f t="shared" si="225"/>
        <v>0.67576168238466006</v>
      </c>
      <c r="BQ637" s="2">
        <f t="shared" si="226"/>
        <v>0.75897114723496528</v>
      </c>
      <c r="BR637">
        <f t="shared" si="227"/>
        <v>0.67146980302041481</v>
      </c>
      <c r="BS637">
        <f t="shared" si="228"/>
        <v>0.71836543010057341</v>
      </c>
      <c r="BT637">
        <f t="shared" si="229"/>
        <v>675.26174729313334</v>
      </c>
    </row>
    <row r="638" spans="1:72" x14ac:dyDescent="0.2">
      <c r="A638">
        <v>13</v>
      </c>
      <c r="B638">
        <v>17151</v>
      </c>
      <c r="C638" t="s">
        <v>1136</v>
      </c>
      <c r="D638">
        <v>17</v>
      </c>
      <c r="E638" t="s">
        <v>856</v>
      </c>
      <c r="F638" t="s">
        <v>857</v>
      </c>
      <c r="G638" t="s">
        <v>349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>
        <v>25374</v>
      </c>
      <c r="N638">
        <f t="shared" si="207"/>
        <v>35427.351453647585</v>
      </c>
      <c r="O638">
        <v>4342</v>
      </c>
      <c r="P638">
        <f t="shared" si="208"/>
        <v>6062.3299444997956</v>
      </c>
      <c r="Q638">
        <v>27569</v>
      </c>
      <c r="R638">
        <f t="shared" si="209"/>
        <v>38492.025389201954</v>
      </c>
      <c r="S638">
        <v>215</v>
      </c>
      <c r="T638">
        <f t="shared" si="210"/>
        <v>300.18446293584896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867</v>
      </c>
      <c r="AL638">
        <v>0.99882463812828104</v>
      </c>
      <c r="AM638">
        <f t="shared" si="211"/>
        <v>1</v>
      </c>
      <c r="AN638">
        <f t="shared" si="212"/>
        <v>865.98096125721963</v>
      </c>
      <c r="AO638">
        <v>7.04</v>
      </c>
      <c r="AP638">
        <f t="shared" si="213"/>
        <v>7.0317254524230988</v>
      </c>
      <c r="AQ638">
        <v>10.37</v>
      </c>
      <c r="AR638">
        <v>9750</v>
      </c>
      <c r="AS638">
        <v>5.0737861885996933</v>
      </c>
      <c r="AT638">
        <v>1.0467989019588229</v>
      </c>
      <c r="AU638" s="1">
        <f t="shared" si="214"/>
        <v>5.3112338110000001</v>
      </c>
      <c r="AV638" s="1">
        <f t="shared" si="215"/>
        <v>3.1403967058764684</v>
      </c>
      <c r="AW638" s="1">
        <f t="shared" si="216"/>
        <v>7.3275923137117598</v>
      </c>
      <c r="AX638" s="1">
        <f t="shared" si="219"/>
        <v>10.467989019588229</v>
      </c>
      <c r="AY638" s="3">
        <v>0.1</v>
      </c>
      <c r="AZ638">
        <v>35</v>
      </c>
      <c r="BA638">
        <f t="shared" si="217"/>
        <v>0.10368970511989745</v>
      </c>
      <c r="BB638">
        <v>1.9300000000000001E-2</v>
      </c>
      <c r="BC638">
        <v>0.29249999999999998</v>
      </c>
      <c r="BD638">
        <v>9.75E-3</v>
      </c>
      <c r="BE638">
        <v>7436</v>
      </c>
      <c r="BF638">
        <f t="shared" si="220"/>
        <v>85.8</v>
      </c>
      <c r="BG638" s="6">
        <f t="shared" si="221"/>
        <v>1.1961436046511629</v>
      </c>
      <c r="BH638" s="7">
        <f t="shared" si="222"/>
        <v>2.3922872093023257</v>
      </c>
      <c r="BI638" s="6">
        <f t="shared" si="223"/>
        <v>3.5884308139534884</v>
      </c>
      <c r="BJ638">
        <v>516.41999999999996</v>
      </c>
      <c r="BK638">
        <v>98.6</v>
      </c>
      <c r="BL638">
        <v>0.12</v>
      </c>
      <c r="BM638">
        <v>0.11</v>
      </c>
      <c r="BN638" s="2">
        <f t="shared" si="218"/>
        <v>0.63485330153974417</v>
      </c>
      <c r="BO638" s="2">
        <f t="shared" si="224"/>
        <v>0.68198902332162603</v>
      </c>
      <c r="BP638" s="2">
        <f t="shared" si="225"/>
        <v>0.66082336154667165</v>
      </c>
      <c r="BQ638" s="2">
        <f t="shared" si="226"/>
        <v>0.73226738660536128</v>
      </c>
      <c r="BR638">
        <f t="shared" si="227"/>
        <v>0.65304573829057433</v>
      </c>
      <c r="BS638">
        <f t="shared" si="228"/>
        <v>0.69994166702450544</v>
      </c>
      <c r="BT638">
        <f t="shared" si="229"/>
        <v>675.26191628684342</v>
      </c>
    </row>
    <row r="639" spans="1:72" x14ac:dyDescent="0.2">
      <c r="A639">
        <v>13</v>
      </c>
      <c r="B639">
        <v>17153</v>
      </c>
      <c r="C639" t="s">
        <v>1136</v>
      </c>
      <c r="D639">
        <v>17</v>
      </c>
      <c r="E639" t="s">
        <v>856</v>
      </c>
      <c r="F639" t="s">
        <v>857</v>
      </c>
      <c r="G639" t="s">
        <v>930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>
        <v>20990</v>
      </c>
      <c r="N639">
        <f t="shared" si="207"/>
        <v>29306.380823364972</v>
      </c>
      <c r="O639">
        <v>4104.6000000000004</v>
      </c>
      <c r="P639">
        <f t="shared" si="208"/>
        <v>5730.870449146445</v>
      </c>
      <c r="Q639">
        <v>25655</v>
      </c>
      <c r="R639">
        <f t="shared" si="209"/>
        <v>35819.685565670719</v>
      </c>
      <c r="S639">
        <v>200</v>
      </c>
      <c r="T639">
        <f t="shared" si="210"/>
        <v>279.24136087055717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867</v>
      </c>
      <c r="AL639">
        <v>0.99991636474927303</v>
      </c>
      <c r="AM639">
        <f t="shared" si="211"/>
        <v>1</v>
      </c>
      <c r="AN639">
        <f t="shared" si="212"/>
        <v>866.92748823761974</v>
      </c>
      <c r="AO639">
        <v>7.04</v>
      </c>
      <c r="AP639">
        <f t="shared" si="213"/>
        <v>7.0394112078348821</v>
      </c>
      <c r="AQ639">
        <v>10.37</v>
      </c>
      <c r="AR639">
        <v>9750</v>
      </c>
      <c r="AS639">
        <v>5.0737861885996933</v>
      </c>
      <c r="AT639">
        <v>1.0273232062304476</v>
      </c>
      <c r="AU639" s="1">
        <f t="shared" si="214"/>
        <v>5.2124182949999991</v>
      </c>
      <c r="AV639" s="1">
        <f t="shared" si="215"/>
        <v>3.0819696186913426</v>
      </c>
      <c r="AW639" s="1">
        <f t="shared" si="216"/>
        <v>7.1912624436131329</v>
      </c>
      <c r="AX639" s="1">
        <f t="shared" si="219"/>
        <v>10.273232062304476</v>
      </c>
      <c r="AY639" s="3">
        <v>0.1</v>
      </c>
      <c r="AZ639">
        <v>35</v>
      </c>
      <c r="BA639">
        <f t="shared" si="217"/>
        <v>0.10368970511989745</v>
      </c>
      <c r="BB639">
        <v>1.9300000000000001E-2</v>
      </c>
      <c r="BC639">
        <v>0.29249999999999998</v>
      </c>
      <c r="BD639">
        <v>9.75E-3</v>
      </c>
      <c r="BE639">
        <v>7437</v>
      </c>
      <c r="BF639">
        <f t="shared" si="220"/>
        <v>85.8</v>
      </c>
      <c r="BG639" s="6">
        <f t="shared" si="221"/>
        <v>1.1961436046511629</v>
      </c>
      <c r="BH639" s="7">
        <f t="shared" si="222"/>
        <v>2.3922872093023257</v>
      </c>
      <c r="BI639" s="6">
        <f t="shared" si="223"/>
        <v>3.5884308139534884</v>
      </c>
      <c r="BJ639">
        <v>516.41999999999996</v>
      </c>
      <c r="BK639">
        <v>98.6</v>
      </c>
      <c r="BL639">
        <v>0.12</v>
      </c>
      <c r="BM639">
        <v>0.11</v>
      </c>
      <c r="BN639" s="2">
        <f t="shared" si="218"/>
        <v>0.63451581649065969</v>
      </c>
      <c r="BO639" s="2">
        <f t="shared" si="224"/>
        <v>0.68125237902945057</v>
      </c>
      <c r="BP639" s="2">
        <f t="shared" si="225"/>
        <v>0.66048050443544126</v>
      </c>
      <c r="BQ639" s="2">
        <f t="shared" si="226"/>
        <v>0.73059531326066929</v>
      </c>
      <c r="BR639">
        <f t="shared" si="227"/>
        <v>0.65230892246978323</v>
      </c>
      <c r="BS639">
        <f t="shared" si="228"/>
        <v>0.69920515285748686</v>
      </c>
      <c r="BT639">
        <f t="shared" si="229"/>
        <v>675.26208528055338</v>
      </c>
    </row>
    <row r="640" spans="1:72" x14ac:dyDescent="0.2">
      <c r="A640">
        <v>13</v>
      </c>
      <c r="B640">
        <v>17155</v>
      </c>
      <c r="C640" t="s">
        <v>1136</v>
      </c>
      <c r="D640">
        <v>17</v>
      </c>
      <c r="E640" t="s">
        <v>856</v>
      </c>
      <c r="F640" t="s">
        <v>857</v>
      </c>
      <c r="G640" t="s">
        <v>218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>
        <v>28999</v>
      </c>
      <c r="N640">
        <f t="shared" si="207"/>
        <v>40488.601119426436</v>
      </c>
      <c r="O640">
        <v>6041.9</v>
      </c>
      <c r="P640">
        <f t="shared" si="208"/>
        <v>8435.7418912190951</v>
      </c>
      <c r="Q640">
        <v>30184</v>
      </c>
      <c r="R640">
        <f t="shared" si="209"/>
        <v>42143.106182584488</v>
      </c>
      <c r="S640">
        <v>288</v>
      </c>
      <c r="T640">
        <f t="shared" si="210"/>
        <v>402.10755965360232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867</v>
      </c>
      <c r="AL640">
        <v>1.0262304941813101</v>
      </c>
      <c r="AM640">
        <f t="shared" si="211"/>
        <v>1</v>
      </c>
      <c r="AN640">
        <f t="shared" si="212"/>
        <v>889.74183845519588</v>
      </c>
      <c r="AO640">
        <v>7.04</v>
      </c>
      <c r="AP640">
        <f t="shared" si="213"/>
        <v>7.224662679036423</v>
      </c>
      <c r="AQ640">
        <v>10.37</v>
      </c>
      <c r="AR640">
        <v>9750</v>
      </c>
      <c r="AS640">
        <v>5.0737861885996933</v>
      </c>
      <c r="AT640">
        <v>1.1513144761845382</v>
      </c>
      <c r="AU640" s="1">
        <f t="shared" si="214"/>
        <v>5.8415234880000009</v>
      </c>
      <c r="AV640" s="1">
        <f t="shared" si="215"/>
        <v>3.4539434285536146</v>
      </c>
      <c r="AW640" s="1">
        <f t="shared" si="216"/>
        <v>8.0592013332917674</v>
      </c>
      <c r="AX640" s="1">
        <f t="shared" si="219"/>
        <v>11.513144761845382</v>
      </c>
      <c r="AY640" s="3">
        <v>0.1</v>
      </c>
      <c r="AZ640">
        <v>35</v>
      </c>
      <c r="BA640">
        <f t="shared" si="217"/>
        <v>0.10368970511989745</v>
      </c>
      <c r="BB640">
        <v>1.9300000000000001E-2</v>
      </c>
      <c r="BC640">
        <v>0.29249999999999998</v>
      </c>
      <c r="BD640">
        <v>9.75E-3</v>
      </c>
      <c r="BE640">
        <v>7438</v>
      </c>
      <c r="BF640">
        <f t="shared" si="220"/>
        <v>85.8</v>
      </c>
      <c r="BG640" s="6">
        <f t="shared" si="221"/>
        <v>1.1961436046511629</v>
      </c>
      <c r="BH640" s="7">
        <f t="shared" si="222"/>
        <v>2.3922872093023257</v>
      </c>
      <c r="BI640" s="6">
        <f t="shared" si="223"/>
        <v>3.5884308139534884</v>
      </c>
      <c r="BJ640">
        <v>516.41999999999996</v>
      </c>
      <c r="BK640">
        <v>98.6</v>
      </c>
      <c r="BL640">
        <v>0.12</v>
      </c>
      <c r="BM640">
        <v>0.11</v>
      </c>
      <c r="BN640" s="2">
        <f t="shared" si="218"/>
        <v>0.65573739535994779</v>
      </c>
      <c r="BO640" s="2">
        <f t="shared" si="224"/>
        <v>0.70352302044639325</v>
      </c>
      <c r="BP640" s="2">
        <f t="shared" si="225"/>
        <v>0.68024411486679093</v>
      </c>
      <c r="BQ640" s="2">
        <f t="shared" si="226"/>
        <v>0.75882132786638568</v>
      </c>
      <c r="BR640">
        <f t="shared" si="227"/>
        <v>0.67457939235811015</v>
      </c>
      <c r="BS640">
        <f t="shared" si="228"/>
        <v>0.72147592439958619</v>
      </c>
      <c r="BT640">
        <f t="shared" si="229"/>
        <v>675.26225427426346</v>
      </c>
    </row>
    <row r="641" spans="1:72" x14ac:dyDescent="0.2">
      <c r="A641">
        <v>13</v>
      </c>
      <c r="B641">
        <v>17157</v>
      </c>
      <c r="C641" t="s">
        <v>1136</v>
      </c>
      <c r="D641">
        <v>17</v>
      </c>
      <c r="E641" t="s">
        <v>856</v>
      </c>
      <c r="F641" t="s">
        <v>857</v>
      </c>
      <c r="G641" t="s">
        <v>911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>
        <v>82426</v>
      </c>
      <c r="N641">
        <f t="shared" si="207"/>
        <v>115083.74205558273</v>
      </c>
      <c r="O641">
        <v>17502</v>
      </c>
      <c r="P641">
        <f t="shared" si="208"/>
        <v>24436.411489782455</v>
      </c>
      <c r="Q641">
        <v>56950</v>
      </c>
      <c r="R641">
        <f t="shared" si="209"/>
        <v>79513.977507891148</v>
      </c>
      <c r="S641">
        <v>735</v>
      </c>
      <c r="T641">
        <f t="shared" si="210"/>
        <v>1026.2120011992974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867</v>
      </c>
      <c r="AL641">
        <v>1.0046937832465499</v>
      </c>
      <c r="AM641">
        <f t="shared" si="211"/>
        <v>1</v>
      </c>
      <c r="AN641">
        <f t="shared" si="212"/>
        <v>871.0695100747588</v>
      </c>
      <c r="AO641">
        <v>7.04</v>
      </c>
      <c r="AP641">
        <f t="shared" si="213"/>
        <v>7.0730442340557111</v>
      </c>
      <c r="AQ641">
        <v>10.37</v>
      </c>
      <c r="AR641">
        <v>9750</v>
      </c>
      <c r="AS641">
        <v>5.0737861885996933</v>
      </c>
      <c r="AT641">
        <v>1.0778538822325356</v>
      </c>
      <c r="AU641" s="1">
        <f t="shared" si="214"/>
        <v>5.468800141</v>
      </c>
      <c r="AV641" s="1">
        <f t="shared" si="215"/>
        <v>3.2335616466976069</v>
      </c>
      <c r="AW641" s="1">
        <f t="shared" si="216"/>
        <v>7.5449771756277499</v>
      </c>
      <c r="AX641" s="1">
        <f t="shared" si="219"/>
        <v>10.778538822325356</v>
      </c>
      <c r="AY641" s="3">
        <v>0.1</v>
      </c>
      <c r="AZ641">
        <v>35</v>
      </c>
      <c r="BA641">
        <f t="shared" si="217"/>
        <v>0.10368970511989745</v>
      </c>
      <c r="BB641">
        <v>1.9300000000000001E-2</v>
      </c>
      <c r="BC641">
        <v>0.29249999999999998</v>
      </c>
      <c r="BD641">
        <v>9.75E-3</v>
      </c>
      <c r="BE641">
        <v>7439</v>
      </c>
      <c r="BF641">
        <f t="shared" si="220"/>
        <v>85.8</v>
      </c>
      <c r="BG641" s="6">
        <f t="shared" si="221"/>
        <v>1.1961436046511629</v>
      </c>
      <c r="BH641" s="7">
        <f t="shared" si="222"/>
        <v>2.3922872093023257</v>
      </c>
      <c r="BI641" s="6">
        <f t="shared" si="223"/>
        <v>3.5884308139534884</v>
      </c>
      <c r="BJ641">
        <v>516.41999999999996</v>
      </c>
      <c r="BK641">
        <v>98.6</v>
      </c>
      <c r="BL641">
        <v>0.12</v>
      </c>
      <c r="BM641">
        <v>0.11</v>
      </c>
      <c r="BN641" s="2">
        <f t="shared" si="218"/>
        <v>0.63975478079510739</v>
      </c>
      <c r="BO641" s="2">
        <f t="shared" si="224"/>
        <v>0.6942031201615686</v>
      </c>
      <c r="BP641" s="2">
        <f t="shared" si="225"/>
        <v>0.67240954484212023</v>
      </c>
      <c r="BQ641" s="2">
        <f t="shared" si="226"/>
        <v>0.74597307230449084</v>
      </c>
      <c r="BR641">
        <f t="shared" si="227"/>
        <v>0.66525932054466985</v>
      </c>
      <c r="BS641">
        <f t="shared" si="228"/>
        <v>0.71215615423991829</v>
      </c>
      <c r="BT641">
        <f t="shared" si="229"/>
        <v>675.26242326797353</v>
      </c>
    </row>
    <row r="642" spans="1:72" x14ac:dyDescent="0.2">
      <c r="A642">
        <v>13</v>
      </c>
      <c r="B642">
        <v>17159</v>
      </c>
      <c r="C642" t="s">
        <v>1136</v>
      </c>
      <c r="D642">
        <v>17</v>
      </c>
      <c r="E642" t="s">
        <v>856</v>
      </c>
      <c r="F642" t="s">
        <v>857</v>
      </c>
      <c r="G642" t="s">
        <v>299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>
        <v>18498</v>
      </c>
      <c r="N642">
        <f t="shared" ref="N642:N705" si="230">M642*(1+2.25%)^15</f>
        <v>25827.03346691783</v>
      </c>
      <c r="O642">
        <v>4209</v>
      </c>
      <c r="P642">
        <f t="shared" ref="P642:P705" si="231">O642*(1+2.25%)^15</f>
        <v>5876.6344395208753</v>
      </c>
      <c r="Q642">
        <v>24349</v>
      </c>
      <c r="R642">
        <f t="shared" ref="R642:R705" si="232">Q642*(1+2.25%)^15</f>
        <v>33996.239479185984</v>
      </c>
      <c r="S642">
        <v>169</v>
      </c>
      <c r="T642">
        <f t="shared" ref="T642:T705" si="233">S642*(1+2.25%)^15</f>
        <v>235.95894993562081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867</v>
      </c>
      <c r="AL642">
        <v>1.0078298449516301</v>
      </c>
      <c r="AM642">
        <f t="shared" ref="AM642:AM705" si="234">IF(AL642="NA",0,1)</f>
        <v>1</v>
      </c>
      <c r="AN642">
        <f t="shared" ref="AN642:AN705" si="235">AK642*IF(AL642="NA",0,AL642)</f>
        <v>873.78847557306324</v>
      </c>
      <c r="AO642">
        <v>7.04</v>
      </c>
      <c r="AP642">
        <f t="shared" ref="AP642:AP705" si="236">AO642*AL642</f>
        <v>7.095122108459476</v>
      </c>
      <c r="AQ642">
        <v>10.37</v>
      </c>
      <c r="AR642">
        <v>9750</v>
      </c>
      <c r="AS642">
        <v>5.0737861885996933</v>
      </c>
      <c r="AT642">
        <v>1.0498829578134348</v>
      </c>
      <c r="AU642" s="1">
        <f t="shared" ref="AU642:AU705" si="237">AS642*AT642</f>
        <v>5.3268816509999999</v>
      </c>
      <c r="AV642" s="1">
        <f t="shared" ref="AV642:AV705" si="238">3*AT642</f>
        <v>3.1496488734403041</v>
      </c>
      <c r="AW642" s="1">
        <f t="shared" ref="AW642:AW705" si="239">7*AT642</f>
        <v>7.3491807046940432</v>
      </c>
      <c r="AX642" s="1">
        <f t="shared" si="219"/>
        <v>10.498829578134348</v>
      </c>
      <c r="AY642" s="3">
        <v>0.1</v>
      </c>
      <c r="AZ642">
        <v>35</v>
      </c>
      <c r="BA642">
        <f t="shared" ref="BA642:BA705" si="240">(AY642*(1+AY642)^AZ642)/((1+AY642)^AZ642-1)</f>
        <v>0.10368970511989745</v>
      </c>
      <c r="BB642">
        <v>1.9300000000000001E-2</v>
      </c>
      <c r="BC642">
        <v>0.29249999999999998</v>
      </c>
      <c r="BD642">
        <v>9.75E-3</v>
      </c>
      <c r="BE642">
        <v>7440</v>
      </c>
      <c r="BF642">
        <f t="shared" si="220"/>
        <v>85.8</v>
      </c>
      <c r="BG642" s="6">
        <f t="shared" si="221"/>
        <v>1.1961436046511629</v>
      </c>
      <c r="BH642" s="7">
        <f t="shared" si="222"/>
        <v>2.3922872093023257</v>
      </c>
      <c r="BI642" s="6">
        <f t="shared" si="223"/>
        <v>3.5884308139534884</v>
      </c>
      <c r="BJ642">
        <v>516.41999999999996</v>
      </c>
      <c r="BK642">
        <v>98.6</v>
      </c>
      <c r="BL642">
        <v>0.12</v>
      </c>
      <c r="BM642">
        <v>0.11</v>
      </c>
      <c r="BN642" s="2">
        <f t="shared" ref="BN642:BN705" si="241">(((AN642*BA642+AP642)/(8760*BB642))+AR642*AU642/1000000+AQ642/1000)</f>
        <v>0.64016920766061558</v>
      </c>
      <c r="BO642" s="2">
        <f t="shared" si="224"/>
        <v>0.68672500084066734</v>
      </c>
      <c r="BP642" s="2">
        <f t="shared" si="225"/>
        <v>0.66549698125946033</v>
      </c>
      <c r="BQ642" s="2">
        <f t="shared" si="226"/>
        <v>0.73715149313022732</v>
      </c>
      <c r="BR642">
        <f t="shared" si="227"/>
        <v>0.65778102969515284</v>
      </c>
      <c r="BS642">
        <f t="shared" si="228"/>
        <v>0.70467816504417369</v>
      </c>
      <c r="BT642">
        <f t="shared" si="229"/>
        <v>675.26259226168361</v>
      </c>
    </row>
    <row r="643" spans="1:72" x14ac:dyDescent="0.2">
      <c r="A643">
        <v>13</v>
      </c>
      <c r="B643">
        <v>17161</v>
      </c>
      <c r="C643" t="s">
        <v>1136</v>
      </c>
      <c r="D643">
        <v>17</v>
      </c>
      <c r="E643" t="s">
        <v>856</v>
      </c>
      <c r="F643" t="s">
        <v>857</v>
      </c>
      <c r="G643" t="s">
        <v>1172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>
        <v>44280</v>
      </c>
      <c r="N643">
        <f t="shared" si="230"/>
        <v>61824.037296741357</v>
      </c>
      <c r="O643">
        <v>8542.1</v>
      </c>
      <c r="P643">
        <f t="shared" si="231"/>
        <v>11926.538143461932</v>
      </c>
      <c r="Q643">
        <v>35513</v>
      </c>
      <c r="R643">
        <f t="shared" si="232"/>
        <v>49583.492242980479</v>
      </c>
      <c r="S643">
        <v>403</v>
      </c>
      <c r="T643">
        <f t="shared" si="233"/>
        <v>562.67134215417263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867</v>
      </c>
      <c r="AL643">
        <v>1.0237097825322801</v>
      </c>
      <c r="AM643">
        <f t="shared" si="234"/>
        <v>1</v>
      </c>
      <c r="AN643">
        <f t="shared" si="235"/>
        <v>887.55638145548687</v>
      </c>
      <c r="AO643">
        <v>7.04</v>
      </c>
      <c r="AP643">
        <f t="shared" si="236"/>
        <v>7.2069168690272516</v>
      </c>
      <c r="AQ643">
        <v>10.37</v>
      </c>
      <c r="AR643">
        <v>9750</v>
      </c>
      <c r="AS643">
        <v>5.0737861885996933</v>
      </c>
      <c r="AT643">
        <v>1.1243945130794912</v>
      </c>
      <c r="AU643" s="1">
        <f t="shared" si="237"/>
        <v>5.7049373509999999</v>
      </c>
      <c r="AV643" s="1">
        <f t="shared" si="238"/>
        <v>3.3731835392384735</v>
      </c>
      <c r="AW643" s="1">
        <f t="shared" si="239"/>
        <v>7.8707615915564384</v>
      </c>
      <c r="AX643" s="1">
        <f t="shared" ref="AX643:AX706" si="242">10*AT643</f>
        <v>11.243945130794913</v>
      </c>
      <c r="AY643" s="3">
        <v>0.1</v>
      </c>
      <c r="AZ643">
        <v>35</v>
      </c>
      <c r="BA643">
        <f t="shared" si="240"/>
        <v>0.10368970511989745</v>
      </c>
      <c r="BB643">
        <v>1.9300000000000001E-2</v>
      </c>
      <c r="BC643">
        <v>0.29249999999999998</v>
      </c>
      <c r="BD643">
        <v>9.75E-3</v>
      </c>
      <c r="BE643">
        <v>7441</v>
      </c>
      <c r="BF643">
        <f t="shared" ref="BF643:BF706" si="243">85.8</f>
        <v>85.8</v>
      </c>
      <c r="BG643" s="6">
        <f t="shared" ref="BG643:BG706" si="244">0.005*AR643*1.05506/43</f>
        <v>1.1961436046511629</v>
      </c>
      <c r="BH643" s="7">
        <f t="shared" ref="BH643:BH706" si="245">0.01*AR643*1.05506/43</f>
        <v>2.3922872093023257</v>
      </c>
      <c r="BI643" s="6">
        <f t="shared" ref="BI643:BI706" si="246">0.015*AR643*1.05506/43</f>
        <v>3.5884308139534884</v>
      </c>
      <c r="BJ643">
        <v>516.41999999999996</v>
      </c>
      <c r="BK643">
        <v>98.6</v>
      </c>
      <c r="BL643">
        <v>0.12</v>
      </c>
      <c r="BM643">
        <v>0.11</v>
      </c>
      <c r="BN643" s="2">
        <f t="shared" si="241"/>
        <v>0.65296037329952361</v>
      </c>
      <c r="BO643" s="2">
        <f t="shared" ref="BO643:BO706" si="247">(((AN643*BA643+AP643)/(8760*BB643))+AR643*AU643/1000000+AQ643/1000)+(BC643*P643+BD643*R643+BL643*T643+BM643*N643)/2000000 + (BE643*AB643)/(1000000*8760*BB643) + ((BF643+BJ643)*Y643/1000000) + (BK643*AE643)/(1000000*8760*BB643) + BH643*AI643/1000000</f>
        <v>0.70247664504320728</v>
      </c>
      <c r="BP643" s="2">
        <f t="shared" ref="BP643:BP706" si="248">(((AN643*BA643+AP643)/(8760*BB643))+AR643*AV643/1000000+AQ643/1000)+(BC643*P643+BD643*R643+BL643*T643+BM643*N643)/2000000 + (BE643*AB643)/(1000000*8760*BB643) + ((BF643+BJ643)*Y643/1000000) + (BK643*AE643)/(1000000*8760*BB643) + BH643*AI643/1000000</f>
        <v>0.67974204537853233</v>
      </c>
      <c r="BQ643" s="2">
        <f t="shared" ref="BQ643:BQ706" si="249">(((AN643*BA643+AP643)/(8760*BB643))+AR643*AX643/1000000+AQ643/1000)+(BC643*P643+BD643*R643+BL643*T643+BM643*N643)/2000000 + (BE643*AB643)/(1000000*8760*BB643) + ((BF643+BJ643)*Y643/1000000) + (BK643*AE643)/(1000000*8760*BB643) + BH643*AI643/1000000</f>
        <v>0.75648197089620761</v>
      </c>
      <c r="BR643">
        <f t="shared" ref="BR643:BR706" si="250">(((AN643*BA643+AP643)/(8760*BB643))+AR643*AU643/1000000+AQ643/1000)+(BC643*P643+BD643*R643+BL643*T643+BM643*N643)/2000000 + (BE643*AC643)/(1000000*8760*BB643) + ((BF643+BJ643)*Z643/1000000) + (BK643*AF643)/(1000000*8760*BB643) + BH643*AH643/1000000</f>
        <v>0.67353250236907714</v>
      </c>
      <c r="BS643">
        <f t="shared" ref="BS643:BS706" si="251">(((AN643*BA643+AP643)/(8760*BB643))+AR643*AU643/1000000+AQ643/1000)+(BC643*P643+BD643*R643+BL643*T643+BM643*N643)/2000000 + (BE643*AD643)/(1000000*8760*BB643) + ((BF643+BJ643)*AA643/1000000) + (BK643*AG643)/(1000000*8760*BB643) + BH643*AJ643/1000000</f>
        <v>0.72042993937187039</v>
      </c>
      <c r="BT643">
        <f t="shared" ref="BT643:BT706" si="252">(BE643)/(AZ643*8760*BB643) + ((BF643+BJ643)) + (BK643)/(AZ643*8760*BB643) + BH643*30</f>
        <v>675.26276125539368</v>
      </c>
    </row>
    <row r="644" spans="1:72" x14ac:dyDescent="0.2">
      <c r="A644">
        <v>13</v>
      </c>
      <c r="B644">
        <v>17163</v>
      </c>
      <c r="C644" t="s">
        <v>1136</v>
      </c>
      <c r="D644">
        <v>17</v>
      </c>
      <c r="E644" t="s">
        <v>856</v>
      </c>
      <c r="F644" t="s">
        <v>857</v>
      </c>
      <c r="G644" t="s">
        <v>834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>
        <v>45941</v>
      </c>
      <c r="N644">
        <f t="shared" si="230"/>
        <v>64143.136798771331</v>
      </c>
      <c r="O644">
        <v>10356</v>
      </c>
      <c r="P644">
        <f t="shared" si="231"/>
        <v>14459.117665877449</v>
      </c>
      <c r="Q644">
        <v>38434</v>
      </c>
      <c r="R644">
        <f t="shared" si="232"/>
        <v>53661.812318494965</v>
      </c>
      <c r="S644">
        <v>477</v>
      </c>
      <c r="T644">
        <f t="shared" si="233"/>
        <v>665.99064567627886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867</v>
      </c>
      <c r="AL644">
        <v>1.00712968621935</v>
      </c>
      <c r="AM644">
        <f t="shared" si="234"/>
        <v>1</v>
      </c>
      <c r="AN644">
        <f t="shared" si="235"/>
        <v>873.18143795217645</v>
      </c>
      <c r="AO644">
        <v>7.04</v>
      </c>
      <c r="AP644">
        <f t="shared" si="236"/>
        <v>7.0901929909842236</v>
      </c>
      <c r="AQ644">
        <v>10.37</v>
      </c>
      <c r="AR644">
        <v>9750</v>
      </c>
      <c r="AS644">
        <v>5.0737861885996933</v>
      </c>
      <c r="AT644">
        <v>1.1278055348207872</v>
      </c>
      <c r="AU644" s="1">
        <f t="shared" si="237"/>
        <v>5.7222441460000004</v>
      </c>
      <c r="AV644" s="1">
        <f t="shared" si="238"/>
        <v>3.3834166044623615</v>
      </c>
      <c r="AW644" s="1">
        <f t="shared" si="239"/>
        <v>7.8946387437455101</v>
      </c>
      <c r="AX644" s="1">
        <f t="shared" si="242"/>
        <v>11.278055348207872</v>
      </c>
      <c r="AY644" s="3">
        <v>0.1</v>
      </c>
      <c r="AZ644">
        <v>35</v>
      </c>
      <c r="BA644">
        <f t="shared" si="240"/>
        <v>0.10368970511989745</v>
      </c>
      <c r="BB644">
        <v>1.9300000000000001E-2</v>
      </c>
      <c r="BC644">
        <v>0.29249999999999998</v>
      </c>
      <c r="BD644">
        <v>9.75E-3</v>
      </c>
      <c r="BE644">
        <v>7442</v>
      </c>
      <c r="BF644">
        <f t="shared" si="243"/>
        <v>85.8</v>
      </c>
      <c r="BG644" s="6">
        <f t="shared" si="244"/>
        <v>1.1961436046511629</v>
      </c>
      <c r="BH644" s="7">
        <f t="shared" si="245"/>
        <v>2.3922872093023257</v>
      </c>
      <c r="BI644" s="6">
        <f t="shared" si="246"/>
        <v>3.5884308139534884</v>
      </c>
      <c r="BJ644">
        <v>516.41999999999996</v>
      </c>
      <c r="BK644">
        <v>98.6</v>
      </c>
      <c r="BL644">
        <v>0.12</v>
      </c>
      <c r="BM644">
        <v>0.11</v>
      </c>
      <c r="BN644" s="2">
        <f t="shared" si="241"/>
        <v>0.64362254008951258</v>
      </c>
      <c r="BO644" s="2">
        <f t="shared" si="247"/>
        <v>0.6936630873650742</v>
      </c>
      <c r="BP644" s="2">
        <f t="shared" si="248"/>
        <v>0.67085951883508221</v>
      </c>
      <c r="BQ644" s="2">
        <f t="shared" si="249"/>
        <v>0.74783224658660097</v>
      </c>
      <c r="BR644">
        <f t="shared" si="250"/>
        <v>0.6647187731623283</v>
      </c>
      <c r="BS644">
        <f t="shared" si="251"/>
        <v>0.71161651181889407</v>
      </c>
      <c r="BT644">
        <f t="shared" si="252"/>
        <v>675.26293024910365</v>
      </c>
    </row>
    <row r="645" spans="1:72" x14ac:dyDescent="0.2">
      <c r="A645">
        <v>13</v>
      </c>
      <c r="B645">
        <v>17165</v>
      </c>
      <c r="C645" t="s">
        <v>1136</v>
      </c>
      <c r="D645">
        <v>17</v>
      </c>
      <c r="E645" t="s">
        <v>856</v>
      </c>
      <c r="F645" t="s">
        <v>857</v>
      </c>
      <c r="G645" t="s">
        <v>426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>
        <v>19009</v>
      </c>
      <c r="N645">
        <f t="shared" si="230"/>
        <v>26540.495143942106</v>
      </c>
      <c r="O645">
        <v>3984</v>
      </c>
      <c r="P645">
        <f t="shared" si="231"/>
        <v>5562.4879085414987</v>
      </c>
      <c r="Q645">
        <v>24759</v>
      </c>
      <c r="R645">
        <f t="shared" si="232"/>
        <v>34568.684268970625</v>
      </c>
      <c r="S645">
        <v>173</v>
      </c>
      <c r="T645">
        <f t="shared" si="233"/>
        <v>241.54377715303193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867</v>
      </c>
      <c r="AL645">
        <v>1.0008129941092601</v>
      </c>
      <c r="AM645">
        <f t="shared" si="234"/>
        <v>1</v>
      </c>
      <c r="AN645">
        <f t="shared" si="235"/>
        <v>867.70486589272844</v>
      </c>
      <c r="AO645">
        <v>7.04</v>
      </c>
      <c r="AP645">
        <f t="shared" si="236"/>
        <v>7.0457234785291911</v>
      </c>
      <c r="AQ645">
        <v>10.37</v>
      </c>
      <c r="AR645">
        <v>9750</v>
      </c>
      <c r="AS645">
        <v>5.0737861885996933</v>
      </c>
      <c r="AT645">
        <v>1.0556764914601715</v>
      </c>
      <c r="AU645" s="1">
        <f t="shared" si="237"/>
        <v>5.356276802</v>
      </c>
      <c r="AV645" s="1">
        <f t="shared" si="238"/>
        <v>3.1670294743805147</v>
      </c>
      <c r="AW645" s="1">
        <f t="shared" si="239"/>
        <v>7.3897354402212008</v>
      </c>
      <c r="AX645" s="1">
        <f t="shared" si="242"/>
        <v>10.556764914601715</v>
      </c>
      <c r="AY645" s="3">
        <v>0.1</v>
      </c>
      <c r="AZ645">
        <v>35</v>
      </c>
      <c r="BA645">
        <f t="shared" si="240"/>
        <v>0.10368970511989745</v>
      </c>
      <c r="BB645">
        <v>1.9300000000000001E-2</v>
      </c>
      <c r="BC645">
        <v>0.29249999999999998</v>
      </c>
      <c r="BD645">
        <v>9.75E-3</v>
      </c>
      <c r="BE645">
        <v>7443</v>
      </c>
      <c r="BF645">
        <f t="shared" si="243"/>
        <v>85.8</v>
      </c>
      <c r="BG645" s="6">
        <f t="shared" si="244"/>
        <v>1.1961436046511629</v>
      </c>
      <c r="BH645" s="7">
        <f t="shared" si="245"/>
        <v>2.3922872093023257</v>
      </c>
      <c r="BI645" s="6">
        <f t="shared" si="246"/>
        <v>3.5884308139534884</v>
      </c>
      <c r="BJ645">
        <v>516.41999999999996</v>
      </c>
      <c r="BK645">
        <v>98.6</v>
      </c>
      <c r="BL645">
        <v>0.12</v>
      </c>
      <c r="BM645">
        <v>0.11</v>
      </c>
      <c r="BN645" s="2">
        <f t="shared" si="241"/>
        <v>0.63643253972402569</v>
      </c>
      <c r="BO645" s="2">
        <f t="shared" si="247"/>
        <v>0.68298551813074215</v>
      </c>
      <c r="BP645" s="2">
        <f t="shared" si="248"/>
        <v>0.66164035668645227</v>
      </c>
      <c r="BQ645" s="2">
        <f t="shared" si="249"/>
        <v>0.73369027722860891</v>
      </c>
      <c r="BR645">
        <f t="shared" si="250"/>
        <v>0.6540410323993805</v>
      </c>
      <c r="BS645">
        <f t="shared" si="251"/>
        <v>0.70093907270971878</v>
      </c>
      <c r="BT645">
        <f t="shared" si="252"/>
        <v>675.26309924281372</v>
      </c>
    </row>
    <row r="646" spans="1:72" x14ac:dyDescent="0.2">
      <c r="A646">
        <v>13</v>
      </c>
      <c r="B646">
        <v>17167</v>
      </c>
      <c r="C646" t="s">
        <v>1136</v>
      </c>
      <c r="D646">
        <v>17</v>
      </c>
      <c r="E646" t="s">
        <v>856</v>
      </c>
      <c r="F646" t="s">
        <v>857</v>
      </c>
      <c r="G646" t="s">
        <v>1193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>
        <v>31386</v>
      </c>
      <c r="N646">
        <f t="shared" si="230"/>
        <v>43821.346761416535</v>
      </c>
      <c r="O646">
        <v>7162.2</v>
      </c>
      <c r="P646">
        <f t="shared" si="231"/>
        <v>9999.9123741355215</v>
      </c>
      <c r="Q646">
        <v>33892</v>
      </c>
      <c r="R646">
        <f t="shared" si="232"/>
        <v>47320.241013124614</v>
      </c>
      <c r="S646">
        <v>292</v>
      </c>
      <c r="T646">
        <f t="shared" si="233"/>
        <v>407.69238687101347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867</v>
      </c>
      <c r="AL646">
        <v>1.01610485076904</v>
      </c>
      <c r="AM646">
        <f t="shared" si="234"/>
        <v>1</v>
      </c>
      <c r="AN646">
        <f t="shared" si="235"/>
        <v>880.96290561675767</v>
      </c>
      <c r="AO646">
        <v>7.04</v>
      </c>
      <c r="AP646">
        <f t="shared" si="236"/>
        <v>7.153378149414042</v>
      </c>
      <c r="AQ646">
        <v>10.37</v>
      </c>
      <c r="AR646">
        <v>9750</v>
      </c>
      <c r="AS646">
        <v>5.0737861885996933</v>
      </c>
      <c r="AT646">
        <v>1.1813804800186691</v>
      </c>
      <c r="AU646" s="1">
        <f t="shared" si="237"/>
        <v>5.9940719629999997</v>
      </c>
      <c r="AV646" s="1">
        <f t="shared" si="238"/>
        <v>3.5441414400560074</v>
      </c>
      <c r="AW646" s="1">
        <f t="shared" si="239"/>
        <v>8.2696633601306839</v>
      </c>
      <c r="AX646" s="1">
        <f t="shared" si="242"/>
        <v>11.813804800186691</v>
      </c>
      <c r="AY646" s="3">
        <v>0.1</v>
      </c>
      <c r="AZ646">
        <v>35</v>
      </c>
      <c r="BA646">
        <f t="shared" si="240"/>
        <v>0.10368970511989745</v>
      </c>
      <c r="BB646">
        <v>1.9300000000000001E-2</v>
      </c>
      <c r="BC646">
        <v>0.29249999999999998</v>
      </c>
      <c r="BD646">
        <v>9.75E-3</v>
      </c>
      <c r="BE646">
        <v>7444</v>
      </c>
      <c r="BF646">
        <f t="shared" si="243"/>
        <v>85.8</v>
      </c>
      <c r="BG646" s="6">
        <f t="shared" si="244"/>
        <v>1.1961436046511629</v>
      </c>
      <c r="BH646" s="7">
        <f t="shared" si="245"/>
        <v>2.3922872093023257</v>
      </c>
      <c r="BI646" s="6">
        <f t="shared" si="246"/>
        <v>3.5884308139534884</v>
      </c>
      <c r="BJ646">
        <v>516.41999999999996</v>
      </c>
      <c r="BK646">
        <v>98.6</v>
      </c>
      <c r="BL646">
        <v>0.12</v>
      </c>
      <c r="BM646">
        <v>0.11</v>
      </c>
      <c r="BN646" s="2">
        <f t="shared" si="241"/>
        <v>0.65141897556680384</v>
      </c>
      <c r="BO646" s="2">
        <f t="shared" si="247"/>
        <v>0.69964376123181893</v>
      </c>
      <c r="BP646" s="2">
        <f t="shared" si="248"/>
        <v>0.67575693863311503</v>
      </c>
      <c r="BQ646" s="2">
        <f t="shared" si="249"/>
        <v>0.75638615639438922</v>
      </c>
      <c r="BR646">
        <f t="shared" si="250"/>
        <v>0.67069910397184174</v>
      </c>
      <c r="BS646">
        <f t="shared" si="251"/>
        <v>0.71759744593595254</v>
      </c>
      <c r="BT646">
        <f t="shared" si="252"/>
        <v>675.2632682365238</v>
      </c>
    </row>
    <row r="647" spans="1:72" x14ac:dyDescent="0.2">
      <c r="A647">
        <v>13</v>
      </c>
      <c r="B647">
        <v>17169</v>
      </c>
      <c r="C647" t="s">
        <v>1136</v>
      </c>
      <c r="D647">
        <v>17</v>
      </c>
      <c r="E647" t="s">
        <v>856</v>
      </c>
      <c r="F647" t="s">
        <v>857</v>
      </c>
      <c r="G647" t="s">
        <v>700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>
        <v>21727</v>
      </c>
      <c r="N647">
        <f t="shared" si="230"/>
        <v>30335.385238172978</v>
      </c>
      <c r="O647">
        <v>5606.8</v>
      </c>
      <c r="P647">
        <f t="shared" si="231"/>
        <v>7828.2523106451999</v>
      </c>
      <c r="Q647">
        <v>28531</v>
      </c>
      <c r="R647">
        <f t="shared" si="232"/>
        <v>39835.17633498933</v>
      </c>
      <c r="S647">
        <v>211</v>
      </c>
      <c r="T647">
        <f t="shared" si="233"/>
        <v>294.59963571843781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867</v>
      </c>
      <c r="AL647">
        <v>1.01784920692444</v>
      </c>
      <c r="AM647">
        <f t="shared" si="234"/>
        <v>1</v>
      </c>
      <c r="AN647">
        <f t="shared" si="235"/>
        <v>882.47526240348952</v>
      </c>
      <c r="AO647">
        <v>7.04</v>
      </c>
      <c r="AP647">
        <f t="shared" si="236"/>
        <v>7.1656584167480579</v>
      </c>
      <c r="AQ647">
        <v>10.37</v>
      </c>
      <c r="AR647">
        <v>9750</v>
      </c>
      <c r="AS647">
        <v>5.0737861885996933</v>
      </c>
      <c r="AT647">
        <v>1.2208221970247282</v>
      </c>
      <c r="AU647" s="1">
        <f t="shared" si="237"/>
        <v>6.1941908019999996</v>
      </c>
      <c r="AV647" s="1">
        <f t="shared" si="238"/>
        <v>3.6624665910741845</v>
      </c>
      <c r="AW647" s="1">
        <f t="shared" si="239"/>
        <v>8.545755379173098</v>
      </c>
      <c r="AX647" s="1">
        <f t="shared" si="242"/>
        <v>12.208221970247282</v>
      </c>
      <c r="AY647" s="3">
        <v>0.1</v>
      </c>
      <c r="AZ647">
        <v>35</v>
      </c>
      <c r="BA647">
        <f t="shared" si="240"/>
        <v>0.10368970511989745</v>
      </c>
      <c r="BB647">
        <v>1.9300000000000001E-2</v>
      </c>
      <c r="BC647">
        <v>0.29249999999999998</v>
      </c>
      <c r="BD647">
        <v>9.75E-3</v>
      </c>
      <c r="BE647">
        <v>7445</v>
      </c>
      <c r="BF647">
        <f t="shared" si="243"/>
        <v>85.8</v>
      </c>
      <c r="BG647" s="6">
        <f t="shared" si="244"/>
        <v>1.1961436046511629</v>
      </c>
      <c r="BH647" s="7">
        <f t="shared" si="245"/>
        <v>2.3922872093023257</v>
      </c>
      <c r="BI647" s="6">
        <f t="shared" si="246"/>
        <v>3.5884308139534884</v>
      </c>
      <c r="BJ647">
        <v>516.41999999999996</v>
      </c>
      <c r="BK647">
        <v>98.6</v>
      </c>
      <c r="BL647">
        <v>0.12</v>
      </c>
      <c r="BM647">
        <v>0.11</v>
      </c>
      <c r="BN647" s="2">
        <f t="shared" si="241"/>
        <v>0.65437030043217659</v>
      </c>
      <c r="BO647" s="2">
        <f t="shared" si="247"/>
        <v>0.7014927320092863</v>
      </c>
      <c r="BP647" s="2">
        <f t="shared" si="248"/>
        <v>0.6768084209527595</v>
      </c>
      <c r="BQ647" s="2">
        <f t="shared" si="249"/>
        <v>0.76012953589969723</v>
      </c>
      <c r="BR647">
        <f t="shared" si="250"/>
        <v>0.67254790322069335</v>
      </c>
      <c r="BS647">
        <f t="shared" si="251"/>
        <v>0.71944654683857656</v>
      </c>
      <c r="BT647">
        <f t="shared" si="252"/>
        <v>675.26343723023388</v>
      </c>
    </row>
    <row r="648" spans="1:72" x14ac:dyDescent="0.2">
      <c r="A648">
        <v>13</v>
      </c>
      <c r="B648">
        <v>17171</v>
      </c>
      <c r="C648" t="s">
        <v>1136</v>
      </c>
      <c r="D648">
        <v>17</v>
      </c>
      <c r="E648" t="s">
        <v>856</v>
      </c>
      <c r="F648" t="s">
        <v>857</v>
      </c>
      <c r="G648" t="s">
        <v>323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>
        <v>26001</v>
      </c>
      <c r="N648">
        <f t="shared" si="230"/>
        <v>36302.77311997678</v>
      </c>
      <c r="O648">
        <v>6151.7</v>
      </c>
      <c r="P648">
        <f t="shared" si="231"/>
        <v>8589.0453983370317</v>
      </c>
      <c r="Q648">
        <v>30629</v>
      </c>
      <c r="R648">
        <f t="shared" si="232"/>
        <v>42764.418210521479</v>
      </c>
      <c r="S648">
        <v>243</v>
      </c>
      <c r="T648">
        <f t="shared" si="233"/>
        <v>339.27825345772692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867</v>
      </c>
      <c r="AL648">
        <v>1.01575067639351</v>
      </c>
      <c r="AM648">
        <f t="shared" si="234"/>
        <v>1</v>
      </c>
      <c r="AN648">
        <f t="shared" si="235"/>
        <v>880.65583643317314</v>
      </c>
      <c r="AO648">
        <v>7.04</v>
      </c>
      <c r="AP648">
        <f t="shared" si="236"/>
        <v>7.1508847618103104</v>
      </c>
      <c r="AQ648">
        <v>10.37</v>
      </c>
      <c r="AR648">
        <v>9750</v>
      </c>
      <c r="AS648">
        <v>5.0737861885996933</v>
      </c>
      <c r="AT648">
        <v>1.1586845439426199</v>
      </c>
      <c r="AU648" s="1">
        <f t="shared" si="237"/>
        <v>5.8789176359999988</v>
      </c>
      <c r="AV648" s="1">
        <f t="shared" si="238"/>
        <v>3.4760536318278596</v>
      </c>
      <c r="AW648" s="1">
        <f t="shared" si="239"/>
        <v>8.1107918075983392</v>
      </c>
      <c r="AX648" s="1">
        <f t="shared" si="242"/>
        <v>11.586845439426199</v>
      </c>
      <c r="AY648" s="3">
        <v>0.1</v>
      </c>
      <c r="AZ648">
        <v>35</v>
      </c>
      <c r="BA648">
        <f t="shared" si="240"/>
        <v>0.10368970511989745</v>
      </c>
      <c r="BB648">
        <v>1.9300000000000001E-2</v>
      </c>
      <c r="BC648">
        <v>0.29249999999999998</v>
      </c>
      <c r="BD648">
        <v>9.75E-3</v>
      </c>
      <c r="BE648">
        <v>7446</v>
      </c>
      <c r="BF648">
        <f t="shared" si="243"/>
        <v>85.8</v>
      </c>
      <c r="BG648" s="6">
        <f t="shared" si="244"/>
        <v>1.1961436046511629</v>
      </c>
      <c r="BH648" s="7">
        <f t="shared" si="245"/>
        <v>2.3922872093023257</v>
      </c>
      <c r="BI648" s="6">
        <f t="shared" si="246"/>
        <v>3.5884308139534884</v>
      </c>
      <c r="BJ648">
        <v>516.41999999999996</v>
      </c>
      <c r="BK648">
        <v>98.6</v>
      </c>
      <c r="BL648">
        <v>0.12</v>
      </c>
      <c r="BM648">
        <v>0.11</v>
      </c>
      <c r="BN648" s="2">
        <f t="shared" si="241"/>
        <v>0.65009314696331855</v>
      </c>
      <c r="BO648" s="2">
        <f t="shared" si="247"/>
        <v>0.69767226596974363</v>
      </c>
      <c r="BP648" s="2">
        <f t="shared" si="248"/>
        <v>0.67424434192906524</v>
      </c>
      <c r="BQ648" s="2">
        <f t="shared" si="249"/>
        <v>0.75332456205314913</v>
      </c>
      <c r="BR648">
        <f t="shared" si="250"/>
        <v>0.66872726565253504</v>
      </c>
      <c r="BS648">
        <f t="shared" si="251"/>
        <v>0.71562621092419054</v>
      </c>
      <c r="BT648">
        <f t="shared" si="252"/>
        <v>675.26360622394395</v>
      </c>
    </row>
    <row r="649" spans="1:72" x14ac:dyDescent="0.2">
      <c r="A649">
        <v>13</v>
      </c>
      <c r="B649">
        <v>17173</v>
      </c>
      <c r="C649" t="s">
        <v>1136</v>
      </c>
      <c r="D649">
        <v>17</v>
      </c>
      <c r="E649" t="s">
        <v>856</v>
      </c>
      <c r="F649" t="s">
        <v>857</v>
      </c>
      <c r="G649" t="s">
        <v>316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>
        <v>24514</v>
      </c>
      <c r="N649">
        <f t="shared" si="230"/>
        <v>34226.613601904188</v>
      </c>
      <c r="O649">
        <v>5397.9</v>
      </c>
      <c r="P649">
        <f t="shared" si="231"/>
        <v>7536.584709215902</v>
      </c>
      <c r="Q649">
        <v>30194</v>
      </c>
      <c r="R649">
        <f t="shared" si="232"/>
        <v>42157.068250628014</v>
      </c>
      <c r="S649">
        <v>225</v>
      </c>
      <c r="T649">
        <f t="shared" si="233"/>
        <v>314.14653097937679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867</v>
      </c>
      <c r="AL649">
        <v>1.0144819021225</v>
      </c>
      <c r="AM649">
        <f t="shared" si="234"/>
        <v>1</v>
      </c>
      <c r="AN649">
        <f t="shared" si="235"/>
        <v>879.55580914020754</v>
      </c>
      <c r="AO649">
        <v>7.04</v>
      </c>
      <c r="AP649">
        <f t="shared" si="236"/>
        <v>7.1419525909423998</v>
      </c>
      <c r="AQ649">
        <v>10.37</v>
      </c>
      <c r="AR649">
        <v>9750</v>
      </c>
      <c r="AS649">
        <v>5.0737861885996933</v>
      </c>
      <c r="AT649">
        <v>1.0963639000986847</v>
      </c>
      <c r="AU649" s="1">
        <f t="shared" si="237"/>
        <v>5.5627160140000003</v>
      </c>
      <c r="AV649" s="1">
        <f t="shared" si="238"/>
        <v>3.289091700296054</v>
      </c>
      <c r="AW649" s="1">
        <f t="shared" si="239"/>
        <v>7.6745473006907927</v>
      </c>
      <c r="AX649" s="1">
        <f t="shared" si="242"/>
        <v>10.963639000986847</v>
      </c>
      <c r="AY649" s="3">
        <v>0.1</v>
      </c>
      <c r="AZ649">
        <v>35</v>
      </c>
      <c r="BA649">
        <f t="shared" si="240"/>
        <v>0.10368970511989745</v>
      </c>
      <c r="BB649">
        <v>1.9300000000000001E-2</v>
      </c>
      <c r="BC649">
        <v>0.29249999999999998</v>
      </c>
      <c r="BD649">
        <v>9.75E-3</v>
      </c>
      <c r="BE649">
        <v>7447</v>
      </c>
      <c r="BF649">
        <f t="shared" si="243"/>
        <v>85.8</v>
      </c>
      <c r="BG649" s="6">
        <f t="shared" si="244"/>
        <v>1.1961436046511629</v>
      </c>
      <c r="BH649" s="7">
        <f t="shared" si="245"/>
        <v>2.3922872093023257</v>
      </c>
      <c r="BI649" s="6">
        <f t="shared" si="246"/>
        <v>3.5884308139534884</v>
      </c>
      <c r="BJ649">
        <v>516.41999999999996</v>
      </c>
      <c r="BK649">
        <v>98.6</v>
      </c>
      <c r="BL649">
        <v>0.12</v>
      </c>
      <c r="BM649">
        <v>0.11</v>
      </c>
      <c r="BN649" s="2">
        <f t="shared" si="241"/>
        <v>0.64628270062914972</v>
      </c>
      <c r="BO649" s="2">
        <f t="shared" si="247"/>
        <v>0.69358949408742732</v>
      </c>
      <c r="BP649" s="2">
        <f t="shared" si="248"/>
        <v>0.67142165702881385</v>
      </c>
      <c r="BQ649" s="2">
        <f t="shared" si="249"/>
        <v>0.74624849321054898</v>
      </c>
      <c r="BR649">
        <f t="shared" si="250"/>
        <v>0.66464432224160297</v>
      </c>
      <c r="BS649">
        <f t="shared" si="251"/>
        <v>0.71154356916703099</v>
      </c>
      <c r="BT649">
        <f t="shared" si="252"/>
        <v>675.26377521765392</v>
      </c>
    </row>
    <row r="650" spans="1:72" x14ac:dyDescent="0.2">
      <c r="A650">
        <v>13</v>
      </c>
      <c r="B650">
        <v>17175</v>
      </c>
      <c r="C650" t="s">
        <v>1136</v>
      </c>
      <c r="D650">
        <v>17</v>
      </c>
      <c r="E650" t="s">
        <v>856</v>
      </c>
      <c r="F650" t="s">
        <v>857</v>
      </c>
      <c r="G650" t="s">
        <v>527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>
        <v>22935</v>
      </c>
      <c r="N650">
        <f t="shared" si="230"/>
        <v>32022.003057831142</v>
      </c>
      <c r="O650">
        <v>5596.2</v>
      </c>
      <c r="P650">
        <f t="shared" si="231"/>
        <v>7813.4525185190596</v>
      </c>
      <c r="Q650">
        <v>28215</v>
      </c>
      <c r="R650">
        <f t="shared" si="232"/>
        <v>39393.974984813853</v>
      </c>
      <c r="S650">
        <v>220</v>
      </c>
      <c r="T650">
        <f t="shared" si="233"/>
        <v>307.16549695761285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867</v>
      </c>
      <c r="AL650">
        <v>1.02437983453274</v>
      </c>
      <c r="AM650">
        <f t="shared" si="234"/>
        <v>1</v>
      </c>
      <c r="AN650">
        <f t="shared" si="235"/>
        <v>888.13731653988555</v>
      </c>
      <c r="AO650">
        <v>7.04</v>
      </c>
      <c r="AP650">
        <f t="shared" si="236"/>
        <v>7.2116340351104897</v>
      </c>
      <c r="AQ650">
        <v>10.37</v>
      </c>
      <c r="AR650">
        <v>9750</v>
      </c>
      <c r="AS650">
        <v>5.0737861885996933</v>
      </c>
      <c r="AT650">
        <v>1.1730541021561327</v>
      </c>
      <c r="AU650" s="1">
        <f t="shared" si="237"/>
        <v>5.9518257019999998</v>
      </c>
      <c r="AV650" s="1">
        <f t="shared" si="238"/>
        <v>3.5191623064683979</v>
      </c>
      <c r="AW650" s="1">
        <f t="shared" si="239"/>
        <v>8.2113787150929287</v>
      </c>
      <c r="AX650" s="1">
        <f t="shared" si="242"/>
        <v>11.730541021561327</v>
      </c>
      <c r="AY650" s="3">
        <v>0.1</v>
      </c>
      <c r="AZ650">
        <v>35</v>
      </c>
      <c r="BA650">
        <f t="shared" si="240"/>
        <v>0.10368970511989745</v>
      </c>
      <c r="BB650">
        <v>1.9300000000000001E-2</v>
      </c>
      <c r="BC650">
        <v>0.29249999999999998</v>
      </c>
      <c r="BD650">
        <v>9.75E-3</v>
      </c>
      <c r="BE650">
        <v>7448</v>
      </c>
      <c r="BF650">
        <f t="shared" si="243"/>
        <v>85.8</v>
      </c>
      <c r="BG650" s="6">
        <f t="shared" si="244"/>
        <v>1.1961436046511629</v>
      </c>
      <c r="BH650" s="7">
        <f t="shared" si="245"/>
        <v>2.3922872093023257</v>
      </c>
      <c r="BI650" s="6">
        <f t="shared" si="246"/>
        <v>3.5884308139534884</v>
      </c>
      <c r="BJ650">
        <v>516.41999999999996</v>
      </c>
      <c r="BK650">
        <v>98.6</v>
      </c>
      <c r="BL650">
        <v>0.12</v>
      </c>
      <c r="BM650">
        <v>0.11</v>
      </c>
      <c r="BN650" s="2">
        <f t="shared" si="241"/>
        <v>0.65575172424124706</v>
      </c>
      <c r="BO650" s="2">
        <f t="shared" si="247"/>
        <v>0.70296412143053266</v>
      </c>
      <c r="BP650" s="2">
        <f t="shared" si="248"/>
        <v>0.67924565332409959</v>
      </c>
      <c r="BQ650" s="2">
        <f t="shared" si="249"/>
        <v>0.75930659579625559</v>
      </c>
      <c r="BR650">
        <f t="shared" si="250"/>
        <v>0.67401877805609267</v>
      </c>
      <c r="BS650">
        <f t="shared" si="251"/>
        <v>0.72091832663529309</v>
      </c>
      <c r="BT650">
        <f t="shared" si="252"/>
        <v>675.26394421136399</v>
      </c>
    </row>
    <row r="651" spans="1:72" x14ac:dyDescent="0.2">
      <c r="A651">
        <v>11</v>
      </c>
      <c r="B651">
        <v>17177</v>
      </c>
      <c r="C651" t="s">
        <v>851</v>
      </c>
      <c r="D651">
        <v>17</v>
      </c>
      <c r="E651" t="s">
        <v>856</v>
      </c>
      <c r="F651" t="s">
        <v>857</v>
      </c>
      <c r="G651" t="s">
        <v>974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>
        <v>29616</v>
      </c>
      <c r="N651">
        <f t="shared" si="230"/>
        <v>41350.060717712106</v>
      </c>
      <c r="O651">
        <v>6649.8</v>
      </c>
      <c r="P651">
        <f t="shared" si="231"/>
        <v>9284.4960075851559</v>
      </c>
      <c r="Q651">
        <v>30674</v>
      </c>
      <c r="R651">
        <f t="shared" si="232"/>
        <v>42827.247516717354</v>
      </c>
      <c r="S651">
        <v>275</v>
      </c>
      <c r="T651">
        <f t="shared" si="233"/>
        <v>383.95687119701608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867</v>
      </c>
      <c r="AL651">
        <v>1.0293970505396499</v>
      </c>
      <c r="AM651">
        <f t="shared" si="234"/>
        <v>1</v>
      </c>
      <c r="AN651">
        <f t="shared" si="235"/>
        <v>892.48724281787645</v>
      </c>
      <c r="AO651">
        <v>7.04</v>
      </c>
      <c r="AP651">
        <f t="shared" si="236"/>
        <v>7.2469552357991356</v>
      </c>
      <c r="AQ651">
        <v>10.37</v>
      </c>
      <c r="AR651">
        <v>9750</v>
      </c>
      <c r="AS651">
        <v>5.0737861885996933</v>
      </c>
      <c r="AT651">
        <v>1.0603752507523088</v>
      </c>
      <c r="AU651" s="1">
        <f t="shared" si="237"/>
        <v>5.3801173020000004</v>
      </c>
      <c r="AV651" s="1">
        <f t="shared" si="238"/>
        <v>3.1811257522569263</v>
      </c>
      <c r="AW651" s="1">
        <f t="shared" si="239"/>
        <v>7.4226267552661618</v>
      </c>
      <c r="AX651" s="1">
        <f t="shared" si="242"/>
        <v>10.603752507523087</v>
      </c>
      <c r="AY651" s="3">
        <v>0.1</v>
      </c>
      <c r="AZ651">
        <v>35</v>
      </c>
      <c r="BA651">
        <f t="shared" si="240"/>
        <v>0.10368970511989745</v>
      </c>
      <c r="BB651">
        <v>3.5650000000000001E-2</v>
      </c>
      <c r="BC651">
        <v>0.29249999999999998</v>
      </c>
      <c r="BD651">
        <v>9.75E-3</v>
      </c>
      <c r="BE651">
        <v>7449</v>
      </c>
      <c r="BF651">
        <f t="shared" si="243"/>
        <v>85.8</v>
      </c>
      <c r="BG651" s="6">
        <f t="shared" si="244"/>
        <v>1.1961436046511629</v>
      </c>
      <c r="BH651" s="7">
        <f t="shared" si="245"/>
        <v>2.3922872093023257</v>
      </c>
      <c r="BI651" s="6">
        <f t="shared" si="246"/>
        <v>3.5884308139534884</v>
      </c>
      <c r="BJ651">
        <v>516.41999999999996</v>
      </c>
      <c r="BK651">
        <v>98.6</v>
      </c>
      <c r="BL651">
        <v>0.12</v>
      </c>
      <c r="BM651">
        <v>0.11</v>
      </c>
      <c r="BN651" s="2">
        <f t="shared" si="241"/>
        <v>0.38236060246365683</v>
      </c>
      <c r="BO651" s="2">
        <f t="shared" si="247"/>
        <v>0.42943223007776632</v>
      </c>
      <c r="BP651" s="2">
        <f t="shared" si="248"/>
        <v>0.40799206246777131</v>
      </c>
      <c r="BQ651" s="2">
        <f t="shared" si="249"/>
        <v>0.48036267333161636</v>
      </c>
      <c r="BR651">
        <f t="shared" si="250"/>
        <v>0.40108608210744434</v>
      </c>
      <c r="BS651">
        <f t="shared" si="251"/>
        <v>0.44693399455899024</v>
      </c>
      <c r="BT651">
        <f t="shared" si="252"/>
        <v>674.67913775654199</v>
      </c>
    </row>
    <row r="652" spans="1:72" x14ac:dyDescent="0.2">
      <c r="A652">
        <v>13</v>
      </c>
      <c r="B652">
        <v>17179</v>
      </c>
      <c r="C652" t="s">
        <v>1136</v>
      </c>
      <c r="D652">
        <v>17</v>
      </c>
      <c r="E652" t="s">
        <v>856</v>
      </c>
      <c r="F652" t="s">
        <v>857</v>
      </c>
      <c r="G652" t="s">
        <v>989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>
        <v>38473</v>
      </c>
      <c r="N652">
        <f t="shared" si="230"/>
        <v>53716.264383864727</v>
      </c>
      <c r="O652">
        <v>7963.1</v>
      </c>
      <c r="P652">
        <f t="shared" si="231"/>
        <v>11118.134403741669</v>
      </c>
      <c r="Q652">
        <v>35246</v>
      </c>
      <c r="R652">
        <f t="shared" si="232"/>
        <v>49210.705026218289</v>
      </c>
      <c r="S652">
        <v>353</v>
      </c>
      <c r="T652">
        <f t="shared" si="233"/>
        <v>492.8610019365334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867</v>
      </c>
      <c r="AL652">
        <v>1.02205685112211</v>
      </c>
      <c r="AM652">
        <f t="shared" si="234"/>
        <v>1</v>
      </c>
      <c r="AN652">
        <f t="shared" si="235"/>
        <v>886.12328992286939</v>
      </c>
      <c r="AO652">
        <v>7.04</v>
      </c>
      <c r="AP652">
        <f t="shared" si="236"/>
        <v>7.1952802318996545</v>
      </c>
      <c r="AQ652">
        <v>10.37</v>
      </c>
      <c r="AR652">
        <v>9750</v>
      </c>
      <c r="AS652">
        <v>5.0737861885996933</v>
      </c>
      <c r="AT652">
        <v>1.2003375041077244</v>
      </c>
      <c r="AU652" s="1">
        <f t="shared" si="237"/>
        <v>6.0902558500000001</v>
      </c>
      <c r="AV652" s="1">
        <f t="shared" si="238"/>
        <v>3.6010125123231731</v>
      </c>
      <c r="AW652" s="1">
        <f t="shared" si="239"/>
        <v>8.4023625287540717</v>
      </c>
      <c r="AX652" s="1">
        <f t="shared" si="242"/>
        <v>12.003375041077245</v>
      </c>
      <c r="AY652" s="3">
        <v>0.1</v>
      </c>
      <c r="AZ652">
        <v>35</v>
      </c>
      <c r="BA652">
        <f t="shared" si="240"/>
        <v>0.10368970511989745</v>
      </c>
      <c r="BB652">
        <v>1.9300000000000001E-2</v>
      </c>
      <c r="BC652">
        <v>0.29249999999999998</v>
      </c>
      <c r="BD652">
        <v>9.75E-3</v>
      </c>
      <c r="BE652">
        <v>7450</v>
      </c>
      <c r="BF652">
        <f t="shared" si="243"/>
        <v>85.8</v>
      </c>
      <c r="BG652" s="6">
        <f t="shared" si="244"/>
        <v>1.1961436046511629</v>
      </c>
      <c r="BH652" s="7">
        <f t="shared" si="245"/>
        <v>2.3922872093023257</v>
      </c>
      <c r="BI652" s="6">
        <f t="shared" si="246"/>
        <v>3.5884308139534884</v>
      </c>
      <c r="BJ652">
        <v>516.41999999999996</v>
      </c>
      <c r="BK652">
        <v>98.6</v>
      </c>
      <c r="BL652">
        <v>0.12</v>
      </c>
      <c r="BM652">
        <v>0.11</v>
      </c>
      <c r="BN652" s="2">
        <f t="shared" si="241"/>
        <v>0.6557694829319648</v>
      </c>
      <c r="BO652" s="2">
        <f t="shared" si="247"/>
        <v>0.70471788118021395</v>
      </c>
      <c r="BP652" s="2">
        <f t="shared" si="248"/>
        <v>0.68044775863786489</v>
      </c>
      <c r="BQ652" s="2">
        <f t="shared" si="249"/>
        <v>0.76237079329321711</v>
      </c>
      <c r="BR652">
        <f t="shared" si="250"/>
        <v>0.67577219474854255</v>
      </c>
      <c r="BS652">
        <f t="shared" si="251"/>
        <v>0.7226723466352879</v>
      </c>
      <c r="BT652">
        <f t="shared" si="252"/>
        <v>675.26428219878414</v>
      </c>
    </row>
    <row r="653" spans="1:72" x14ac:dyDescent="0.2">
      <c r="A653">
        <v>13</v>
      </c>
      <c r="B653">
        <v>17181</v>
      </c>
      <c r="C653" t="s">
        <v>1136</v>
      </c>
      <c r="D653">
        <v>17</v>
      </c>
      <c r="E653" t="s">
        <v>856</v>
      </c>
      <c r="F653" t="s">
        <v>857</v>
      </c>
      <c r="G653" t="s">
        <v>244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>
        <v>19242</v>
      </c>
      <c r="N653">
        <f t="shared" si="230"/>
        <v>26865.811329356304</v>
      </c>
      <c r="O653">
        <v>4354.6000000000004</v>
      </c>
      <c r="P653">
        <f t="shared" si="231"/>
        <v>6079.9221502346418</v>
      </c>
      <c r="Q653">
        <v>25227</v>
      </c>
      <c r="R653">
        <f t="shared" si="232"/>
        <v>35222.109053407723</v>
      </c>
      <c r="S653">
        <v>175</v>
      </c>
      <c r="T653">
        <f t="shared" si="233"/>
        <v>244.3361907617375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867</v>
      </c>
      <c r="AL653">
        <v>1.00029832976205</v>
      </c>
      <c r="AM653">
        <f t="shared" si="234"/>
        <v>1</v>
      </c>
      <c r="AN653">
        <f t="shared" si="235"/>
        <v>867.25865190369734</v>
      </c>
      <c r="AO653">
        <v>7.04</v>
      </c>
      <c r="AP653">
        <f t="shared" si="236"/>
        <v>7.0421002415248326</v>
      </c>
      <c r="AQ653">
        <v>10.37</v>
      </c>
      <c r="AR653">
        <v>9750</v>
      </c>
      <c r="AS653">
        <v>5.0737861885996933</v>
      </c>
      <c r="AT653">
        <v>1.0332650291373211</v>
      </c>
      <c r="AU653" s="1">
        <f t="shared" si="237"/>
        <v>5.2425658339999996</v>
      </c>
      <c r="AV653" s="1">
        <f t="shared" si="238"/>
        <v>3.0997950874119633</v>
      </c>
      <c r="AW653" s="1">
        <f t="shared" si="239"/>
        <v>7.2328552039612477</v>
      </c>
      <c r="AX653" s="1">
        <f t="shared" si="242"/>
        <v>10.332650291373211</v>
      </c>
      <c r="AY653" s="3">
        <v>0.1</v>
      </c>
      <c r="AZ653">
        <v>35</v>
      </c>
      <c r="BA653">
        <f t="shared" si="240"/>
        <v>0.10368970511989745</v>
      </c>
      <c r="BB653">
        <v>1.9300000000000001E-2</v>
      </c>
      <c r="BC653">
        <v>0.29249999999999998</v>
      </c>
      <c r="BD653">
        <v>9.75E-3</v>
      </c>
      <c r="BE653">
        <v>7451</v>
      </c>
      <c r="BF653">
        <f t="shared" si="243"/>
        <v>85.8</v>
      </c>
      <c r="BG653" s="6">
        <f t="shared" si="244"/>
        <v>1.1961436046511629</v>
      </c>
      <c r="BH653" s="7">
        <f t="shared" si="245"/>
        <v>2.3922872093023257</v>
      </c>
      <c r="BI653" s="6">
        <f t="shared" si="246"/>
        <v>3.5884308139534884</v>
      </c>
      <c r="BJ653">
        <v>516.41999999999996</v>
      </c>
      <c r="BK653">
        <v>98.6</v>
      </c>
      <c r="BL653">
        <v>0.12</v>
      </c>
      <c r="BM653">
        <v>0.11</v>
      </c>
      <c r="BN653" s="2">
        <f t="shared" si="241"/>
        <v>0.63502876330364377</v>
      </c>
      <c r="BO653" s="2">
        <f t="shared" si="247"/>
        <v>0.68168069653331531</v>
      </c>
      <c r="BP653" s="2">
        <f t="shared" si="248"/>
        <v>0.66078868175408201</v>
      </c>
      <c r="BQ653" s="2">
        <f t="shared" si="249"/>
        <v>0.73130901999270415</v>
      </c>
      <c r="BR653">
        <f t="shared" si="250"/>
        <v>0.65273483857302816</v>
      </c>
      <c r="BS653">
        <f t="shared" si="251"/>
        <v>0.69963529211354591</v>
      </c>
      <c r="BT653">
        <f t="shared" si="252"/>
        <v>675.26445119249422</v>
      </c>
    </row>
    <row r="654" spans="1:72" x14ac:dyDescent="0.2">
      <c r="A654">
        <v>13</v>
      </c>
      <c r="B654">
        <v>17183</v>
      </c>
      <c r="C654" t="s">
        <v>1136</v>
      </c>
      <c r="D654">
        <v>17</v>
      </c>
      <c r="E654" t="s">
        <v>856</v>
      </c>
      <c r="F654" t="s">
        <v>857</v>
      </c>
      <c r="G654" t="s">
        <v>1178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>
        <v>31859</v>
      </c>
      <c r="N654">
        <f t="shared" si="230"/>
        <v>44481.7525798754</v>
      </c>
      <c r="O654">
        <v>6069.8</v>
      </c>
      <c r="P654">
        <f t="shared" si="231"/>
        <v>8474.6960610605402</v>
      </c>
      <c r="Q654">
        <v>34295</v>
      </c>
      <c r="R654">
        <f t="shared" si="232"/>
        <v>47882.912355278786</v>
      </c>
      <c r="S654">
        <v>300</v>
      </c>
      <c r="T654">
        <f t="shared" si="233"/>
        <v>418.8620413058357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867</v>
      </c>
      <c r="AL654">
        <v>1.0206763943036401</v>
      </c>
      <c r="AM654">
        <f t="shared" si="234"/>
        <v>1</v>
      </c>
      <c r="AN654">
        <f t="shared" si="235"/>
        <v>884.92643386125599</v>
      </c>
      <c r="AO654">
        <v>7.04</v>
      </c>
      <c r="AP654">
        <f t="shared" si="236"/>
        <v>7.1855618158976267</v>
      </c>
      <c r="AQ654">
        <v>10.37</v>
      </c>
      <c r="AR654">
        <v>9750</v>
      </c>
      <c r="AS654">
        <v>5.0737861885996933</v>
      </c>
      <c r="AT654">
        <v>1.0682142876217313</v>
      </c>
      <c r="AU654" s="1">
        <f t="shared" si="237"/>
        <v>5.4198908990000003</v>
      </c>
      <c r="AV654" s="1">
        <f t="shared" si="238"/>
        <v>3.2046428628651942</v>
      </c>
      <c r="AW654" s="1">
        <f t="shared" si="239"/>
        <v>7.4775000133521194</v>
      </c>
      <c r="AX654" s="1">
        <f t="shared" si="242"/>
        <v>10.682142876217313</v>
      </c>
      <c r="AY654" s="3">
        <v>0.1</v>
      </c>
      <c r="AZ654">
        <v>35</v>
      </c>
      <c r="BA654">
        <f t="shared" si="240"/>
        <v>0.10368970511989745</v>
      </c>
      <c r="BB654">
        <v>1.9300000000000001E-2</v>
      </c>
      <c r="BC654">
        <v>0.29249999999999998</v>
      </c>
      <c r="BD654">
        <v>9.75E-3</v>
      </c>
      <c r="BE654">
        <v>7452</v>
      </c>
      <c r="BF654">
        <f t="shared" si="243"/>
        <v>85.8</v>
      </c>
      <c r="BG654" s="6">
        <f t="shared" si="244"/>
        <v>1.1961436046511629</v>
      </c>
      <c r="BH654" s="7">
        <f t="shared" si="245"/>
        <v>2.3922872093023257</v>
      </c>
      <c r="BI654" s="6">
        <f t="shared" si="246"/>
        <v>3.5884308139534884</v>
      </c>
      <c r="BJ654">
        <v>516.41999999999996</v>
      </c>
      <c r="BK654">
        <v>98.6</v>
      </c>
      <c r="BL654">
        <v>0.12</v>
      </c>
      <c r="BM654">
        <v>0.11</v>
      </c>
      <c r="BN654" s="2">
        <f t="shared" si="241"/>
        <v>0.64844190841712779</v>
      </c>
      <c r="BO654" s="2">
        <f t="shared" si="247"/>
        <v>0.69648540140269899</v>
      </c>
      <c r="BP654" s="2">
        <f t="shared" si="248"/>
        <v>0.67488673305038471</v>
      </c>
      <c r="BQ654" s="2">
        <f t="shared" si="249"/>
        <v>0.74779235818056777</v>
      </c>
      <c r="BR654">
        <f t="shared" si="250"/>
        <v>0.66753937191379609</v>
      </c>
      <c r="BS654">
        <f t="shared" si="251"/>
        <v>0.71444012710808635</v>
      </c>
      <c r="BT654">
        <f t="shared" si="252"/>
        <v>675.2646201862043</v>
      </c>
    </row>
    <row r="655" spans="1:72" x14ac:dyDescent="0.2">
      <c r="A655">
        <v>13</v>
      </c>
      <c r="B655">
        <v>17185</v>
      </c>
      <c r="C655" t="s">
        <v>1136</v>
      </c>
      <c r="D655">
        <v>17</v>
      </c>
      <c r="E655" t="s">
        <v>856</v>
      </c>
      <c r="F655" t="s">
        <v>857</v>
      </c>
      <c r="G655" t="s">
        <v>965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>
        <v>25632</v>
      </c>
      <c r="N655">
        <f t="shared" si="230"/>
        <v>35787.572809170604</v>
      </c>
      <c r="O655">
        <v>4428.3999999999996</v>
      </c>
      <c r="P655">
        <f t="shared" si="231"/>
        <v>6182.9622123958761</v>
      </c>
      <c r="Q655">
        <v>27224</v>
      </c>
      <c r="R655">
        <f t="shared" si="232"/>
        <v>38010.33404170024</v>
      </c>
      <c r="S655">
        <v>235</v>
      </c>
      <c r="T655">
        <f t="shared" si="233"/>
        <v>328.10859902290463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867</v>
      </c>
      <c r="AL655">
        <v>1.00455157458782</v>
      </c>
      <c r="AM655">
        <f t="shared" si="234"/>
        <v>1</v>
      </c>
      <c r="AN655">
        <f t="shared" si="235"/>
        <v>870.94621516763993</v>
      </c>
      <c r="AO655">
        <v>7.04</v>
      </c>
      <c r="AP655">
        <f t="shared" si="236"/>
        <v>7.0720430850982527</v>
      </c>
      <c r="AQ655">
        <v>10.37</v>
      </c>
      <c r="AR655">
        <v>9750</v>
      </c>
      <c r="AS655">
        <v>5.0737861885996933</v>
      </c>
      <c r="AT655">
        <v>1.0410595497438182</v>
      </c>
      <c r="AU655" s="1">
        <f t="shared" si="237"/>
        <v>5.2821135650000004</v>
      </c>
      <c r="AV655" s="1">
        <f t="shared" si="238"/>
        <v>3.1231786492314546</v>
      </c>
      <c r="AW655" s="1">
        <f t="shared" si="239"/>
        <v>7.2874168482067274</v>
      </c>
      <c r="AX655" s="1">
        <f t="shared" si="242"/>
        <v>10.410595497438182</v>
      </c>
      <c r="AY655" s="3">
        <v>0.1</v>
      </c>
      <c r="AZ655">
        <v>35</v>
      </c>
      <c r="BA655">
        <f t="shared" si="240"/>
        <v>0.10368970511989745</v>
      </c>
      <c r="BB655">
        <v>1.9300000000000001E-2</v>
      </c>
      <c r="BC655">
        <v>0.29249999999999998</v>
      </c>
      <c r="BD655">
        <v>9.75E-3</v>
      </c>
      <c r="BE655">
        <v>7453</v>
      </c>
      <c r="BF655">
        <f t="shared" si="243"/>
        <v>85.8</v>
      </c>
      <c r="BG655" s="6">
        <f t="shared" si="244"/>
        <v>1.1961436046511629</v>
      </c>
      <c r="BH655" s="7">
        <f t="shared" si="245"/>
        <v>2.3922872093023257</v>
      </c>
      <c r="BI655" s="6">
        <f t="shared" si="246"/>
        <v>3.5884308139534884</v>
      </c>
      <c r="BJ655">
        <v>516.41999999999996</v>
      </c>
      <c r="BK655">
        <v>98.6</v>
      </c>
      <c r="BL655">
        <v>0.12</v>
      </c>
      <c r="BM655">
        <v>0.11</v>
      </c>
      <c r="BN655" s="2">
        <f t="shared" si="241"/>
        <v>0.63785304811758547</v>
      </c>
      <c r="BO655" s="2">
        <f t="shared" si="247"/>
        <v>0.68502987545011873</v>
      </c>
      <c r="BP655" s="2">
        <f t="shared" si="248"/>
        <v>0.66398026002137533</v>
      </c>
      <c r="BQ655" s="2">
        <f t="shared" si="249"/>
        <v>0.73503257429139102</v>
      </c>
      <c r="BR655">
        <f t="shared" si="250"/>
        <v>0.65608367443260018</v>
      </c>
      <c r="BS655">
        <f t="shared" si="251"/>
        <v>0.70298473128066286</v>
      </c>
      <c r="BT655">
        <f t="shared" si="252"/>
        <v>675.26478917991426</v>
      </c>
    </row>
    <row r="656" spans="1:72" x14ac:dyDescent="0.2">
      <c r="A656">
        <v>13</v>
      </c>
      <c r="B656">
        <v>17187</v>
      </c>
      <c r="C656" t="s">
        <v>1136</v>
      </c>
      <c r="D656">
        <v>17</v>
      </c>
      <c r="E656" t="s">
        <v>856</v>
      </c>
      <c r="F656" t="s">
        <v>857</v>
      </c>
      <c r="G656" t="s">
        <v>341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>
        <v>23736</v>
      </c>
      <c r="N656">
        <f t="shared" si="230"/>
        <v>33140.364708117726</v>
      </c>
      <c r="O656">
        <v>5971.5</v>
      </c>
      <c r="P656">
        <f t="shared" si="231"/>
        <v>8337.4489321926594</v>
      </c>
      <c r="Q656">
        <v>28649</v>
      </c>
      <c r="R656">
        <f t="shared" si="232"/>
        <v>39999.928737902963</v>
      </c>
      <c r="S656">
        <v>216</v>
      </c>
      <c r="T656">
        <f t="shared" si="233"/>
        <v>301.5806697402017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867</v>
      </c>
      <c r="AL656">
        <v>1.0207158128420499</v>
      </c>
      <c r="AM656">
        <f t="shared" si="234"/>
        <v>1</v>
      </c>
      <c r="AN656">
        <f t="shared" si="235"/>
        <v>884.96060973405724</v>
      </c>
      <c r="AO656">
        <v>7.04</v>
      </c>
      <c r="AP656">
        <f t="shared" si="236"/>
        <v>7.1858393224080315</v>
      </c>
      <c r="AQ656">
        <v>10.37</v>
      </c>
      <c r="AR656">
        <v>9750</v>
      </c>
      <c r="AS656">
        <v>5.0737861885996933</v>
      </c>
      <c r="AT656">
        <v>1.2149516380589354</v>
      </c>
      <c r="AU656" s="1">
        <f t="shared" si="237"/>
        <v>6.1644048409999996</v>
      </c>
      <c r="AV656" s="1">
        <f t="shared" si="238"/>
        <v>3.6448549141768058</v>
      </c>
      <c r="AW656" s="1">
        <f t="shared" si="239"/>
        <v>8.5046614664125482</v>
      </c>
      <c r="AX656" s="1">
        <f t="shared" si="242"/>
        <v>12.149516380589354</v>
      </c>
      <c r="AY656" s="3">
        <v>0.1</v>
      </c>
      <c r="AZ656">
        <v>35</v>
      </c>
      <c r="BA656">
        <f t="shared" si="240"/>
        <v>0.10368970511989745</v>
      </c>
      <c r="BB656">
        <v>1.9300000000000001E-2</v>
      </c>
      <c r="BC656">
        <v>0.29249999999999998</v>
      </c>
      <c r="BD656">
        <v>9.75E-3</v>
      </c>
      <c r="BE656">
        <v>7454</v>
      </c>
      <c r="BF656">
        <f t="shared" si="243"/>
        <v>85.8</v>
      </c>
      <c r="BG656" s="6">
        <f t="shared" si="244"/>
        <v>1.1961436046511629</v>
      </c>
      <c r="BH656" s="7">
        <f t="shared" si="245"/>
        <v>2.3922872093023257</v>
      </c>
      <c r="BI656" s="6">
        <f t="shared" si="246"/>
        <v>3.5884308139534884</v>
      </c>
      <c r="BJ656">
        <v>516.41999999999996</v>
      </c>
      <c r="BK656">
        <v>98.6</v>
      </c>
      <c r="BL656">
        <v>0.12</v>
      </c>
      <c r="BM656">
        <v>0.11</v>
      </c>
      <c r="BN656" s="2">
        <f t="shared" si="241"/>
        <v>0.65572352086512165</v>
      </c>
      <c r="BO656" s="2">
        <f t="shared" si="247"/>
        <v>0.7030782073687879</v>
      </c>
      <c r="BP656" s="2">
        <f t="shared" si="248"/>
        <v>0.67851259558226185</v>
      </c>
      <c r="BQ656" s="2">
        <f t="shared" si="249"/>
        <v>0.76143304487978414</v>
      </c>
      <c r="BR656">
        <f t="shared" si="250"/>
        <v>0.6741318348226536</v>
      </c>
      <c r="BS656">
        <f t="shared" si="251"/>
        <v>0.72103319332448879</v>
      </c>
      <c r="BT656">
        <f t="shared" si="252"/>
        <v>675.26495817362434</v>
      </c>
    </row>
    <row r="657" spans="1:72" x14ac:dyDescent="0.2">
      <c r="A657">
        <v>13</v>
      </c>
      <c r="B657">
        <v>17189</v>
      </c>
      <c r="C657" t="s">
        <v>1136</v>
      </c>
      <c r="D657">
        <v>17</v>
      </c>
      <c r="E657" t="s">
        <v>856</v>
      </c>
      <c r="F657" t="s">
        <v>857</v>
      </c>
      <c r="G657" t="s">
        <v>326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>
        <v>23243</v>
      </c>
      <c r="N657">
        <f t="shared" si="230"/>
        <v>32452.034753571799</v>
      </c>
      <c r="O657">
        <v>6058.9</v>
      </c>
      <c r="P657">
        <f t="shared" si="231"/>
        <v>8459.4774068930928</v>
      </c>
      <c r="Q657">
        <v>27755</v>
      </c>
      <c r="R657">
        <f t="shared" si="232"/>
        <v>38751.71985481157</v>
      </c>
      <c r="S657">
        <v>218</v>
      </c>
      <c r="T657">
        <f t="shared" si="233"/>
        <v>304.3730833489073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867</v>
      </c>
      <c r="AL657">
        <v>1.00635027140379</v>
      </c>
      <c r="AM657">
        <f t="shared" si="234"/>
        <v>1</v>
      </c>
      <c r="AN657">
        <f t="shared" si="235"/>
        <v>872.50568530708586</v>
      </c>
      <c r="AO657">
        <v>7.04</v>
      </c>
      <c r="AP657">
        <f t="shared" si="236"/>
        <v>7.0847059106826817</v>
      </c>
      <c r="AQ657">
        <v>10.37</v>
      </c>
      <c r="AR657">
        <v>9750</v>
      </c>
      <c r="AS657">
        <v>5.0737861885996933</v>
      </c>
      <c r="AT657">
        <v>1.0893954720479633</v>
      </c>
      <c r="AU657" s="1">
        <f t="shared" si="237"/>
        <v>5.527359699999999</v>
      </c>
      <c r="AV657" s="1">
        <f t="shared" si="238"/>
        <v>3.26818641614389</v>
      </c>
      <c r="AW657" s="1">
        <f t="shared" si="239"/>
        <v>7.6257683043357432</v>
      </c>
      <c r="AX657" s="1">
        <f t="shared" si="242"/>
        <v>10.893954720479632</v>
      </c>
      <c r="AY657" s="3">
        <v>0.1</v>
      </c>
      <c r="AZ657">
        <v>35</v>
      </c>
      <c r="BA657">
        <f t="shared" si="240"/>
        <v>0.10368970511989745</v>
      </c>
      <c r="BB657">
        <v>1.9300000000000001E-2</v>
      </c>
      <c r="BC657">
        <v>0.29249999999999998</v>
      </c>
      <c r="BD657">
        <v>9.75E-3</v>
      </c>
      <c r="BE657">
        <v>7455</v>
      </c>
      <c r="BF657">
        <f t="shared" si="243"/>
        <v>85.8</v>
      </c>
      <c r="BG657" s="6">
        <f t="shared" si="244"/>
        <v>1.1961436046511629</v>
      </c>
      <c r="BH657" s="7">
        <f t="shared" si="245"/>
        <v>2.3922872093023257</v>
      </c>
      <c r="BI657" s="6">
        <f t="shared" si="246"/>
        <v>3.5884308139534884</v>
      </c>
      <c r="BJ657">
        <v>516.41999999999996</v>
      </c>
      <c r="BK657">
        <v>98.6</v>
      </c>
      <c r="BL657">
        <v>0.12</v>
      </c>
      <c r="BM657">
        <v>0.11</v>
      </c>
      <c r="BN657" s="2">
        <f t="shared" si="241"/>
        <v>0.64127552156980938</v>
      </c>
      <c r="BO657" s="2">
        <f t="shared" si="247"/>
        <v>0.68860453345244566</v>
      </c>
      <c r="BP657" s="2">
        <f t="shared" si="248"/>
        <v>0.66657759393484861</v>
      </c>
      <c r="BQ657" s="2">
        <f t="shared" si="249"/>
        <v>0.74092883490212214</v>
      </c>
      <c r="BR657">
        <f t="shared" si="250"/>
        <v>0.65965798937769571</v>
      </c>
      <c r="BS657">
        <f t="shared" si="251"/>
        <v>0.70655964953330319</v>
      </c>
      <c r="BT657">
        <f t="shared" si="252"/>
        <v>675.26512716733441</v>
      </c>
    </row>
    <row r="658" spans="1:72" x14ac:dyDescent="0.2">
      <c r="A658">
        <v>13</v>
      </c>
      <c r="B658">
        <v>17191</v>
      </c>
      <c r="C658" t="s">
        <v>1136</v>
      </c>
      <c r="D658">
        <v>17</v>
      </c>
      <c r="E658" t="s">
        <v>856</v>
      </c>
      <c r="F658" t="s">
        <v>857</v>
      </c>
      <c r="G658" t="s">
        <v>333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>
        <v>19570</v>
      </c>
      <c r="N658">
        <f t="shared" si="230"/>
        <v>27323.767161184016</v>
      </c>
      <c r="O658">
        <v>4520.1000000000004</v>
      </c>
      <c r="P658">
        <f t="shared" si="231"/>
        <v>6310.9943763550273</v>
      </c>
      <c r="Q658">
        <v>25447</v>
      </c>
      <c r="R658">
        <f t="shared" si="232"/>
        <v>35529.274550365342</v>
      </c>
      <c r="S658">
        <v>180</v>
      </c>
      <c r="T658">
        <f t="shared" si="233"/>
        <v>251.31722478350144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867</v>
      </c>
      <c r="AL658">
        <v>1.00567340105772</v>
      </c>
      <c r="AM658">
        <f t="shared" si="234"/>
        <v>1</v>
      </c>
      <c r="AN658">
        <f t="shared" si="235"/>
        <v>871.91883871704317</v>
      </c>
      <c r="AO658">
        <v>7.04</v>
      </c>
      <c r="AP658">
        <f t="shared" si="236"/>
        <v>7.0799407434463486</v>
      </c>
      <c r="AQ658">
        <v>10.37</v>
      </c>
      <c r="AR658">
        <v>9750</v>
      </c>
      <c r="AS658">
        <v>5.0737861885996933</v>
      </c>
      <c r="AT658">
        <v>1.0544165164114863</v>
      </c>
      <c r="AU658" s="1">
        <f t="shared" si="237"/>
        <v>5.3498839580000013</v>
      </c>
      <c r="AV658" s="1">
        <f t="shared" si="238"/>
        <v>3.1632495492344588</v>
      </c>
      <c r="AW658" s="1">
        <f t="shared" si="239"/>
        <v>7.3809156148804043</v>
      </c>
      <c r="AX658" s="1">
        <f t="shared" si="242"/>
        <v>10.544165164114862</v>
      </c>
      <c r="AY658" s="3">
        <v>0.1</v>
      </c>
      <c r="AZ658">
        <v>35</v>
      </c>
      <c r="BA658">
        <f t="shared" si="240"/>
        <v>0.10368970511989745</v>
      </c>
      <c r="BB658">
        <v>1.9300000000000001E-2</v>
      </c>
      <c r="BC658">
        <v>0.29249999999999998</v>
      </c>
      <c r="BD658">
        <v>9.75E-3</v>
      </c>
      <c r="BE658">
        <v>7456</v>
      </c>
      <c r="BF658">
        <f t="shared" si="243"/>
        <v>85.8</v>
      </c>
      <c r="BG658" s="6">
        <f t="shared" si="244"/>
        <v>1.1961436046511629</v>
      </c>
      <c r="BH658" s="7">
        <f t="shared" si="245"/>
        <v>2.3922872093023257</v>
      </c>
      <c r="BI658" s="6">
        <f t="shared" si="246"/>
        <v>3.5884308139534884</v>
      </c>
      <c r="BJ658">
        <v>516.41999999999996</v>
      </c>
      <c r="BK658">
        <v>98.6</v>
      </c>
      <c r="BL658">
        <v>0.12</v>
      </c>
      <c r="BM658">
        <v>0.11</v>
      </c>
      <c r="BN658" s="2">
        <f t="shared" si="241"/>
        <v>0.63915703411265656</v>
      </c>
      <c r="BO658" s="2">
        <f t="shared" si="247"/>
        <v>0.6858711371976558</v>
      </c>
      <c r="BP658" s="2">
        <f t="shared" si="248"/>
        <v>0.66455145171219177</v>
      </c>
      <c r="BQ658" s="2">
        <f t="shared" si="249"/>
        <v>0.7365153789572757</v>
      </c>
      <c r="BR658">
        <f t="shared" si="250"/>
        <v>0.6569244215942901</v>
      </c>
      <c r="BS658">
        <f t="shared" si="251"/>
        <v>0.7038263834036701</v>
      </c>
      <c r="BT658">
        <f t="shared" si="252"/>
        <v>675.26529616104449</v>
      </c>
    </row>
    <row r="659" spans="1:72" x14ac:dyDescent="0.2">
      <c r="A659">
        <v>13</v>
      </c>
      <c r="B659">
        <v>17193</v>
      </c>
      <c r="C659" t="s">
        <v>1136</v>
      </c>
      <c r="D659">
        <v>17</v>
      </c>
      <c r="E659" t="s">
        <v>856</v>
      </c>
      <c r="F659" t="s">
        <v>857</v>
      </c>
      <c r="G659" t="s">
        <v>999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>
        <v>20417</v>
      </c>
      <c r="N659">
        <f t="shared" si="230"/>
        <v>28506.354324470827</v>
      </c>
      <c r="O659">
        <v>4188.1000000000004</v>
      </c>
      <c r="P659">
        <f t="shared" si="231"/>
        <v>5847.4537173099025</v>
      </c>
      <c r="Q659">
        <v>25692</v>
      </c>
      <c r="R659">
        <f t="shared" si="232"/>
        <v>35871.345217431772</v>
      </c>
      <c r="S659">
        <v>187</v>
      </c>
      <c r="T659">
        <f t="shared" si="233"/>
        <v>261.09067241397094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867</v>
      </c>
      <c r="AL659">
        <v>1.00192493901533</v>
      </c>
      <c r="AM659">
        <f t="shared" si="234"/>
        <v>1</v>
      </c>
      <c r="AN659">
        <f t="shared" si="235"/>
        <v>868.66892212629114</v>
      </c>
      <c r="AO659">
        <v>7.04</v>
      </c>
      <c r="AP659">
        <f t="shared" si="236"/>
        <v>7.0535515706679233</v>
      </c>
      <c r="AQ659">
        <v>10.37</v>
      </c>
      <c r="AR659">
        <v>9750</v>
      </c>
      <c r="AS659">
        <v>5.0737861885996933</v>
      </c>
      <c r="AT659">
        <v>1.0462405904938334</v>
      </c>
      <c r="AU659" s="1">
        <f t="shared" si="237"/>
        <v>5.3084010579999994</v>
      </c>
      <c r="AV659" s="1">
        <f t="shared" si="238"/>
        <v>3.1387217714815003</v>
      </c>
      <c r="AW659" s="1">
        <f t="shared" si="239"/>
        <v>7.3236841334568341</v>
      </c>
      <c r="AX659" s="1">
        <f t="shared" si="242"/>
        <v>10.462405904938334</v>
      </c>
      <c r="AY659" s="3">
        <v>0.1</v>
      </c>
      <c r="AZ659">
        <v>35</v>
      </c>
      <c r="BA659">
        <f t="shared" si="240"/>
        <v>0.10368970511989745</v>
      </c>
      <c r="BB659">
        <v>1.9300000000000001E-2</v>
      </c>
      <c r="BC659">
        <v>0.29249999999999998</v>
      </c>
      <c r="BD659">
        <v>9.75E-3</v>
      </c>
      <c r="BE659">
        <v>7457</v>
      </c>
      <c r="BF659">
        <f t="shared" si="243"/>
        <v>85.8</v>
      </c>
      <c r="BG659" s="6">
        <f t="shared" si="244"/>
        <v>1.1961436046511629</v>
      </c>
      <c r="BH659" s="7">
        <f t="shared" si="245"/>
        <v>2.3922872093023257</v>
      </c>
      <c r="BI659" s="6">
        <f t="shared" si="246"/>
        <v>3.5884308139534884</v>
      </c>
      <c r="BJ659">
        <v>516.41999999999996</v>
      </c>
      <c r="BK659">
        <v>98.6</v>
      </c>
      <c r="BL659">
        <v>0.12</v>
      </c>
      <c r="BM659">
        <v>0.11</v>
      </c>
      <c r="BN659" s="2">
        <f t="shared" si="241"/>
        <v>0.63660331006448978</v>
      </c>
      <c r="BO659" s="2">
        <f t="shared" si="247"/>
        <v>0.68331717095897793</v>
      </c>
      <c r="BP659" s="2">
        <f t="shared" si="248"/>
        <v>0.66216279791542254</v>
      </c>
      <c r="BQ659" s="2">
        <f t="shared" si="249"/>
        <v>0.73356871821662673</v>
      </c>
      <c r="BR659">
        <f t="shared" si="250"/>
        <v>0.65437028382699658</v>
      </c>
      <c r="BS659">
        <f t="shared" si="251"/>
        <v>0.70127254729014898</v>
      </c>
      <c r="BT659">
        <f t="shared" si="252"/>
        <v>675.26546515475457</v>
      </c>
    </row>
    <row r="660" spans="1:72" x14ac:dyDescent="0.2">
      <c r="A660">
        <v>11</v>
      </c>
      <c r="B660">
        <v>17195</v>
      </c>
      <c r="C660" t="s">
        <v>851</v>
      </c>
      <c r="D660">
        <v>17</v>
      </c>
      <c r="E660" t="s">
        <v>856</v>
      </c>
      <c r="F660" t="s">
        <v>857</v>
      </c>
      <c r="G660" t="s">
        <v>959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>
        <v>33750</v>
      </c>
      <c r="N660">
        <f t="shared" si="230"/>
        <v>47121.979646906519</v>
      </c>
      <c r="O660">
        <v>7565</v>
      </c>
      <c r="P660">
        <f t="shared" si="231"/>
        <v>10562.304474928824</v>
      </c>
      <c r="Q660">
        <v>33248</v>
      </c>
      <c r="R660">
        <f t="shared" si="232"/>
        <v>46421.083831121425</v>
      </c>
      <c r="S660">
        <v>307</v>
      </c>
      <c r="T660">
        <f t="shared" si="233"/>
        <v>428.63548893630525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867</v>
      </c>
      <c r="AL660">
        <v>1.0266522831386999</v>
      </c>
      <c r="AM660">
        <f t="shared" si="234"/>
        <v>1</v>
      </c>
      <c r="AN660">
        <f t="shared" si="235"/>
        <v>890.10752948125287</v>
      </c>
      <c r="AO660">
        <v>7.04</v>
      </c>
      <c r="AP660">
        <f t="shared" si="236"/>
        <v>7.2276320732964479</v>
      </c>
      <c r="AQ660">
        <v>10.37</v>
      </c>
      <c r="AR660">
        <v>9750</v>
      </c>
      <c r="AS660">
        <v>5.0737861885996933</v>
      </c>
      <c r="AT660">
        <v>1.115472895116616</v>
      </c>
      <c r="AU660" s="1">
        <f t="shared" si="237"/>
        <v>5.6596709690000004</v>
      </c>
      <c r="AV660" s="1">
        <f t="shared" si="238"/>
        <v>3.3464186853498479</v>
      </c>
      <c r="AW660" s="1">
        <f t="shared" si="239"/>
        <v>7.8083102658163117</v>
      </c>
      <c r="AX660" s="1">
        <f t="shared" si="242"/>
        <v>11.15472895116616</v>
      </c>
      <c r="AY660" s="3">
        <v>0.1</v>
      </c>
      <c r="AZ660">
        <v>35</v>
      </c>
      <c r="BA660">
        <f t="shared" si="240"/>
        <v>0.10368970511989745</v>
      </c>
      <c r="BB660">
        <v>3.5650000000000001E-2</v>
      </c>
      <c r="BC660">
        <v>0.29249999999999998</v>
      </c>
      <c r="BD660">
        <v>9.75E-3</v>
      </c>
      <c r="BE660">
        <v>7458</v>
      </c>
      <c r="BF660">
        <f t="shared" si="243"/>
        <v>85.8</v>
      </c>
      <c r="BG660" s="6">
        <f t="shared" si="244"/>
        <v>1.1961436046511629</v>
      </c>
      <c r="BH660" s="7">
        <f t="shared" si="245"/>
        <v>2.3922872093023257</v>
      </c>
      <c r="BI660" s="6">
        <f t="shared" si="246"/>
        <v>3.5884308139534884</v>
      </c>
      <c r="BJ660">
        <v>516.41999999999996</v>
      </c>
      <c r="BK660">
        <v>98.6</v>
      </c>
      <c r="BL660">
        <v>0.12</v>
      </c>
      <c r="BM660">
        <v>0.11</v>
      </c>
      <c r="BN660" s="2">
        <f t="shared" si="241"/>
        <v>0.38423424928028915</v>
      </c>
      <c r="BO660" s="2">
        <f t="shared" si="247"/>
        <v>0.43183165180984223</v>
      </c>
      <c r="BP660" s="2">
        <f t="shared" si="248"/>
        <v>0.4092774420442532</v>
      </c>
      <c r="BQ660" s="2">
        <f t="shared" si="249"/>
        <v>0.48540846713596225</v>
      </c>
      <c r="BR660">
        <f t="shared" si="250"/>
        <v>0.40348466808859329</v>
      </c>
      <c r="BS660">
        <f t="shared" si="251"/>
        <v>0.4493340503090108</v>
      </c>
      <c r="BT660">
        <f t="shared" si="252"/>
        <v>674.67996115646997</v>
      </c>
    </row>
    <row r="661" spans="1:72" x14ac:dyDescent="0.2">
      <c r="A661">
        <v>11</v>
      </c>
      <c r="B661">
        <v>17197</v>
      </c>
      <c r="C661" t="s">
        <v>851</v>
      </c>
      <c r="D661">
        <v>17</v>
      </c>
      <c r="E661" t="s">
        <v>856</v>
      </c>
      <c r="F661" t="s">
        <v>857</v>
      </c>
      <c r="G661" t="s">
        <v>1004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>
        <v>230930</v>
      </c>
      <c r="N661">
        <f t="shared" si="230"/>
        <v>322426.03732918884</v>
      </c>
      <c r="O661">
        <v>12935</v>
      </c>
      <c r="P661">
        <f t="shared" si="231"/>
        <v>18059.935014303283</v>
      </c>
      <c r="Q661">
        <v>76504</v>
      </c>
      <c r="R661">
        <f t="shared" si="232"/>
        <v>106815.40536020552</v>
      </c>
      <c r="S661">
        <v>2719</v>
      </c>
      <c r="T661">
        <f t="shared" si="233"/>
        <v>3796.2863010352244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867</v>
      </c>
      <c r="AL661">
        <v>1.0314042126690901</v>
      </c>
      <c r="AM661">
        <f t="shared" si="234"/>
        <v>1</v>
      </c>
      <c r="AN661">
        <f t="shared" si="235"/>
        <v>894.22745238410107</v>
      </c>
      <c r="AO661">
        <v>7.04</v>
      </c>
      <c r="AP661">
        <f t="shared" si="236"/>
        <v>7.2610856571903941</v>
      </c>
      <c r="AQ661">
        <v>10.37</v>
      </c>
      <c r="AR661">
        <v>9750</v>
      </c>
      <c r="AS661">
        <v>5.0737861885996933</v>
      </c>
      <c r="AT661">
        <v>1.0564045130721778</v>
      </c>
      <c r="AU661" s="1">
        <f t="shared" si="237"/>
        <v>5.3599706279999992</v>
      </c>
      <c r="AV661" s="1">
        <f t="shared" si="238"/>
        <v>3.1692135392165333</v>
      </c>
      <c r="AW661" s="1">
        <f t="shared" si="239"/>
        <v>7.3948315915052447</v>
      </c>
      <c r="AX661" s="1">
        <f t="shared" si="242"/>
        <v>10.564045130721777</v>
      </c>
      <c r="AY661" s="3">
        <v>0.1</v>
      </c>
      <c r="AZ661">
        <v>35</v>
      </c>
      <c r="BA661">
        <f t="shared" si="240"/>
        <v>0.10368970511989745</v>
      </c>
      <c r="BB661">
        <v>3.5650000000000001E-2</v>
      </c>
      <c r="BC661">
        <v>0.29249999999999998</v>
      </c>
      <c r="BD661">
        <v>9.75E-3</v>
      </c>
      <c r="BE661">
        <v>7459</v>
      </c>
      <c r="BF661">
        <f t="shared" si="243"/>
        <v>85.8</v>
      </c>
      <c r="BG661" s="6">
        <f t="shared" si="244"/>
        <v>1.1961436046511629</v>
      </c>
      <c r="BH661" s="7">
        <f t="shared" si="245"/>
        <v>2.3922872093023257</v>
      </c>
      <c r="BI661" s="6">
        <f t="shared" si="246"/>
        <v>3.5884308139534884</v>
      </c>
      <c r="BJ661">
        <v>516.41999999999996</v>
      </c>
      <c r="BK661">
        <v>98.6</v>
      </c>
      <c r="BL661">
        <v>0.12</v>
      </c>
      <c r="BM661">
        <v>0.11</v>
      </c>
      <c r="BN661" s="2">
        <f t="shared" si="241"/>
        <v>0.38278721426347007</v>
      </c>
      <c r="BO661" s="2">
        <f t="shared" si="247"/>
        <v>0.4471194874888782</v>
      </c>
      <c r="BP661" s="2">
        <f t="shared" si="248"/>
        <v>0.42575960587323941</v>
      </c>
      <c r="BQ661" s="2">
        <f t="shared" si="249"/>
        <v>0.49785921389041554</v>
      </c>
      <c r="BR661">
        <f t="shared" si="250"/>
        <v>0.41877241090641509</v>
      </c>
      <c r="BS661">
        <f t="shared" si="251"/>
        <v>0.46462195643448501</v>
      </c>
      <c r="BT661">
        <f t="shared" si="252"/>
        <v>674.68005264535088</v>
      </c>
    </row>
    <row r="662" spans="1:72" x14ac:dyDescent="0.2">
      <c r="A662">
        <v>13</v>
      </c>
      <c r="B662">
        <v>17199</v>
      </c>
      <c r="C662" t="s">
        <v>1136</v>
      </c>
      <c r="D662">
        <v>17</v>
      </c>
      <c r="E662" t="s">
        <v>856</v>
      </c>
      <c r="F662" t="s">
        <v>857</v>
      </c>
      <c r="G662" t="s">
        <v>188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>
        <v>26035</v>
      </c>
      <c r="N662">
        <f t="shared" si="230"/>
        <v>36350.244151324776</v>
      </c>
      <c r="O662">
        <v>5056.8</v>
      </c>
      <c r="P662">
        <f t="shared" si="231"/>
        <v>7060.3385682511671</v>
      </c>
      <c r="Q662">
        <v>28271</v>
      </c>
      <c r="R662">
        <f t="shared" si="232"/>
        <v>39472.162565857609</v>
      </c>
      <c r="S662">
        <v>226</v>
      </c>
      <c r="T662">
        <f t="shared" si="233"/>
        <v>315.54273778372959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867</v>
      </c>
      <c r="AL662">
        <v>1.0016223271687801</v>
      </c>
      <c r="AM662">
        <f t="shared" si="234"/>
        <v>1</v>
      </c>
      <c r="AN662">
        <f t="shared" si="235"/>
        <v>868.40655765533234</v>
      </c>
      <c r="AO662">
        <v>7.04</v>
      </c>
      <c r="AP662">
        <f t="shared" si="236"/>
        <v>7.0514211832682117</v>
      </c>
      <c r="AQ662">
        <v>10.37</v>
      </c>
      <c r="AR662">
        <v>9750</v>
      </c>
      <c r="AS662">
        <v>5.0737861885996933</v>
      </c>
      <c r="AT662">
        <v>1.03970601261302</v>
      </c>
      <c r="AU662" s="1">
        <f t="shared" si="237"/>
        <v>5.2752460069999989</v>
      </c>
      <c r="AV662" s="1">
        <f t="shared" si="238"/>
        <v>3.1191180378390602</v>
      </c>
      <c r="AW662" s="1">
        <f t="shared" si="239"/>
        <v>7.2779420882911401</v>
      </c>
      <c r="AX662" s="1">
        <f t="shared" si="242"/>
        <v>10.397060126130199</v>
      </c>
      <c r="AY662" s="3">
        <v>0.1</v>
      </c>
      <c r="AZ662">
        <v>35</v>
      </c>
      <c r="BA662">
        <f t="shared" si="240"/>
        <v>0.10368970511989745</v>
      </c>
      <c r="BB662">
        <v>1.9300000000000001E-2</v>
      </c>
      <c r="BC662">
        <v>0.29249999999999998</v>
      </c>
      <c r="BD662">
        <v>9.75E-3</v>
      </c>
      <c r="BE662">
        <v>7460</v>
      </c>
      <c r="BF662">
        <f t="shared" si="243"/>
        <v>85.8</v>
      </c>
      <c r="BG662" s="6">
        <f t="shared" si="244"/>
        <v>1.1961436046511629</v>
      </c>
      <c r="BH662" s="7">
        <f t="shared" si="245"/>
        <v>2.3922872093023257</v>
      </c>
      <c r="BI662" s="6">
        <f t="shared" si="246"/>
        <v>3.5884308139534884</v>
      </c>
      <c r="BJ662">
        <v>516.41999999999996</v>
      </c>
      <c r="BK662">
        <v>98.6</v>
      </c>
      <c r="BL662">
        <v>0.12</v>
      </c>
      <c r="BM662">
        <v>0.11</v>
      </c>
      <c r="BN662" s="2">
        <f t="shared" si="241"/>
        <v>0.63610653894806657</v>
      </c>
      <c r="BO662" s="2">
        <f t="shared" si="247"/>
        <v>0.6834507823075785</v>
      </c>
      <c r="BP662" s="2">
        <f t="shared" si="248"/>
        <v>0.66242853460825935</v>
      </c>
      <c r="BQ662" s="2">
        <f t="shared" si="249"/>
        <v>0.73338846996909801</v>
      </c>
      <c r="BR662">
        <f t="shared" si="250"/>
        <v>0.65450338058974999</v>
      </c>
      <c r="BS662">
        <f t="shared" si="251"/>
        <v>0.70140654901421995</v>
      </c>
      <c r="BT662">
        <f t="shared" si="252"/>
        <v>675.26597213588468</v>
      </c>
    </row>
    <row r="663" spans="1:72" x14ac:dyDescent="0.2">
      <c r="A663">
        <v>11</v>
      </c>
      <c r="B663">
        <v>17201</v>
      </c>
      <c r="C663" t="s">
        <v>851</v>
      </c>
      <c r="D663">
        <v>17</v>
      </c>
      <c r="E663" t="s">
        <v>856</v>
      </c>
      <c r="F663" t="s">
        <v>857</v>
      </c>
      <c r="G663" t="s">
        <v>288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>
        <v>51365</v>
      </c>
      <c r="N663">
        <f t="shared" si="230"/>
        <v>71716.16250558084</v>
      </c>
      <c r="O663">
        <v>9405.4</v>
      </c>
      <c r="P663">
        <f t="shared" si="231"/>
        <v>13131.88347765969</v>
      </c>
      <c r="Q663">
        <v>39141</v>
      </c>
      <c r="R663">
        <f t="shared" si="232"/>
        <v>54648.930529172387</v>
      </c>
      <c r="S663">
        <v>490</v>
      </c>
      <c r="T663">
        <f t="shared" si="233"/>
        <v>684.14133413286504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867</v>
      </c>
      <c r="AL663">
        <v>1.0308264176050801</v>
      </c>
      <c r="AM663">
        <f t="shared" si="234"/>
        <v>1</v>
      </c>
      <c r="AN663">
        <f t="shared" si="235"/>
        <v>893.72650406360447</v>
      </c>
      <c r="AO663">
        <v>7.04</v>
      </c>
      <c r="AP663">
        <f t="shared" si="236"/>
        <v>7.2570179799397643</v>
      </c>
      <c r="AQ663">
        <v>10.37</v>
      </c>
      <c r="AR663">
        <v>9750</v>
      </c>
      <c r="AS663">
        <v>5.0737861885996933</v>
      </c>
      <c r="AT663">
        <v>1.0463725856105188</v>
      </c>
      <c r="AU663" s="1">
        <f t="shared" si="237"/>
        <v>5.3090707730000002</v>
      </c>
      <c r="AV663" s="1">
        <f t="shared" si="238"/>
        <v>3.1391177568315562</v>
      </c>
      <c r="AW663" s="1">
        <f t="shared" si="239"/>
        <v>7.3246080992736315</v>
      </c>
      <c r="AX663" s="1">
        <f t="shared" si="242"/>
        <v>10.463725856105189</v>
      </c>
      <c r="AY663" s="3">
        <v>0.1</v>
      </c>
      <c r="AZ663">
        <v>35</v>
      </c>
      <c r="BA663">
        <f t="shared" si="240"/>
        <v>0.10368970511989745</v>
      </c>
      <c r="BB663">
        <v>3.5650000000000001E-2</v>
      </c>
      <c r="BC663">
        <v>0.29249999999999998</v>
      </c>
      <c r="BD663">
        <v>9.75E-3</v>
      </c>
      <c r="BE663">
        <v>7461</v>
      </c>
      <c r="BF663">
        <f t="shared" si="243"/>
        <v>85.8</v>
      </c>
      <c r="BG663" s="6">
        <f t="shared" si="244"/>
        <v>1.1961436046511629</v>
      </c>
      <c r="BH663" s="7">
        <f t="shared" si="245"/>
        <v>2.3922872093023257</v>
      </c>
      <c r="BI663" s="6">
        <f t="shared" si="246"/>
        <v>3.5884308139534884</v>
      </c>
      <c r="BJ663">
        <v>516.41999999999996</v>
      </c>
      <c r="BK663">
        <v>98.6</v>
      </c>
      <c r="BL663">
        <v>0.12</v>
      </c>
      <c r="BM663">
        <v>0.11</v>
      </c>
      <c r="BN663" s="2">
        <f t="shared" si="241"/>
        <v>0.38211158769290648</v>
      </c>
      <c r="BO663" s="2">
        <f t="shared" si="247"/>
        <v>0.43149332538449808</v>
      </c>
      <c r="BP663" s="2">
        <f t="shared" si="248"/>
        <v>0.4103362834768558</v>
      </c>
      <c r="BQ663" s="2">
        <f t="shared" si="249"/>
        <v>0.4817512124447737</v>
      </c>
      <c r="BR663">
        <f t="shared" si="250"/>
        <v>0.40314606307960682</v>
      </c>
      <c r="BS663">
        <f t="shared" si="251"/>
        <v>0.44899593522298153</v>
      </c>
      <c r="BT663">
        <f t="shared" si="252"/>
        <v>674.68023562311271</v>
      </c>
    </row>
    <row r="664" spans="1:72" x14ac:dyDescent="0.2">
      <c r="A664">
        <v>13</v>
      </c>
      <c r="B664">
        <v>17203</v>
      </c>
      <c r="C664" t="s">
        <v>1136</v>
      </c>
      <c r="D664">
        <v>17</v>
      </c>
      <c r="E664" t="s">
        <v>856</v>
      </c>
      <c r="F664" t="s">
        <v>857</v>
      </c>
      <c r="G664" t="s">
        <v>1186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>
        <v>27609</v>
      </c>
      <c r="N664">
        <f t="shared" si="230"/>
        <v>38547.873661376063</v>
      </c>
      <c r="O664">
        <v>5861.1</v>
      </c>
      <c r="P664">
        <f t="shared" si="231"/>
        <v>8183.3077009921135</v>
      </c>
      <c r="Q664">
        <v>29798</v>
      </c>
      <c r="R664">
        <f t="shared" si="232"/>
        <v>41604.17035610431</v>
      </c>
      <c r="S664">
        <v>267</v>
      </c>
      <c r="T664">
        <f t="shared" si="233"/>
        <v>372.78721676219379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867</v>
      </c>
      <c r="AL664">
        <v>1.02400460243225</v>
      </c>
      <c r="AM664">
        <f t="shared" si="234"/>
        <v>1</v>
      </c>
      <c r="AN664">
        <f t="shared" si="235"/>
        <v>887.81199030876076</v>
      </c>
      <c r="AO664">
        <v>7.04</v>
      </c>
      <c r="AP664">
        <f t="shared" si="236"/>
        <v>7.20899240112304</v>
      </c>
      <c r="AQ664">
        <v>10.37</v>
      </c>
      <c r="AR664">
        <v>9750</v>
      </c>
      <c r="AS664">
        <v>5.0737861885996933</v>
      </c>
      <c r="AT664">
        <v>1.1625039390214948</v>
      </c>
      <c r="AU664" s="1">
        <f t="shared" si="237"/>
        <v>5.8982964300000003</v>
      </c>
      <c r="AV664" s="1">
        <f t="shared" si="238"/>
        <v>3.4875118170644845</v>
      </c>
      <c r="AW664" s="1">
        <f t="shared" si="239"/>
        <v>8.1375275731504644</v>
      </c>
      <c r="AX664" s="1">
        <f t="shared" si="242"/>
        <v>11.625039390214948</v>
      </c>
      <c r="AY664" s="3">
        <v>0.1</v>
      </c>
      <c r="AZ664">
        <v>35</v>
      </c>
      <c r="BA664">
        <f t="shared" si="240"/>
        <v>0.10368970511989745</v>
      </c>
      <c r="BB664">
        <v>1.9300000000000001E-2</v>
      </c>
      <c r="BC664">
        <v>0.29249999999999998</v>
      </c>
      <c r="BD664">
        <v>9.75E-3</v>
      </c>
      <c r="BE664">
        <v>7462</v>
      </c>
      <c r="BF664">
        <f t="shared" si="243"/>
        <v>85.8</v>
      </c>
      <c r="BG664" s="6">
        <f t="shared" si="244"/>
        <v>1.1961436046511629</v>
      </c>
      <c r="BH664" s="7">
        <f t="shared" si="245"/>
        <v>2.3922872093023257</v>
      </c>
      <c r="BI664" s="6">
        <f t="shared" si="246"/>
        <v>3.5884308139534884</v>
      </c>
      <c r="BJ664">
        <v>516.41999999999996</v>
      </c>
      <c r="BK664">
        <v>98.6</v>
      </c>
      <c r="BL664">
        <v>0.12</v>
      </c>
      <c r="BM664">
        <v>0.11</v>
      </c>
      <c r="BN664" s="2">
        <f t="shared" si="241"/>
        <v>0.65501466599955804</v>
      </c>
      <c r="BO664" s="2">
        <f t="shared" si="247"/>
        <v>0.70265835009556954</v>
      </c>
      <c r="BP664" s="2">
        <f t="shared" si="248"/>
        <v>0.67915320011944824</v>
      </c>
      <c r="BQ664" s="2">
        <f t="shared" si="249"/>
        <v>0.75849409395766532</v>
      </c>
      <c r="BR664">
        <f t="shared" si="250"/>
        <v>0.67371060532050964</v>
      </c>
      <c r="BS664">
        <f t="shared" si="251"/>
        <v>0.72061437705252429</v>
      </c>
      <c r="BT664">
        <f t="shared" si="252"/>
        <v>675.26631012330483</v>
      </c>
    </row>
    <row r="665" spans="1:72" x14ac:dyDescent="0.2">
      <c r="A665">
        <v>11</v>
      </c>
      <c r="B665">
        <v>18001</v>
      </c>
      <c r="C665" t="s">
        <v>851</v>
      </c>
      <c r="D665">
        <v>18</v>
      </c>
      <c r="E665" t="s">
        <v>859</v>
      </c>
      <c r="F665" t="s">
        <v>860</v>
      </c>
      <c r="G665" t="s">
        <v>295</v>
      </c>
      <c r="H665">
        <v>1</v>
      </c>
      <c r="I665">
        <v>2567</v>
      </c>
      <c r="J665">
        <v>1100</v>
      </c>
      <c r="K665">
        <v>1706</v>
      </c>
      <c r="L665">
        <v>388</v>
      </c>
      <c r="M665">
        <v>38331</v>
      </c>
      <c r="N665">
        <f t="shared" si="230"/>
        <v>53518.003017646632</v>
      </c>
      <c r="O665">
        <v>5516.2</v>
      </c>
      <c r="P665">
        <f t="shared" si="231"/>
        <v>7701.7559741708365</v>
      </c>
      <c r="Q665">
        <v>38818</v>
      </c>
      <c r="R665">
        <f t="shared" si="232"/>
        <v>54197.955731366441</v>
      </c>
      <c r="S665">
        <v>343</v>
      </c>
      <c r="T665">
        <f t="shared" si="233"/>
        <v>478.89893389300551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867</v>
      </c>
      <c r="AL665">
        <v>1.0155554480022899</v>
      </c>
      <c r="AM665">
        <f t="shared" si="234"/>
        <v>1</v>
      </c>
      <c r="AN665">
        <f t="shared" si="235"/>
        <v>880.48657341798537</v>
      </c>
      <c r="AO665">
        <v>7.04</v>
      </c>
      <c r="AP665">
        <f t="shared" si="236"/>
        <v>7.1495103539361207</v>
      </c>
      <c r="AQ665">
        <v>10.37</v>
      </c>
      <c r="AR665">
        <v>9750</v>
      </c>
      <c r="AS665">
        <v>5.0737861885996933</v>
      </c>
      <c r="AT665">
        <v>0.94843865707476827</v>
      </c>
      <c r="AU665" s="1">
        <f t="shared" si="237"/>
        <v>4.812174959</v>
      </c>
      <c r="AV665" s="1">
        <f t="shared" si="238"/>
        <v>2.8453159712243048</v>
      </c>
      <c r="AW665" s="1">
        <f t="shared" si="239"/>
        <v>6.6390705995233779</v>
      </c>
      <c r="AX665" s="1">
        <f t="shared" si="242"/>
        <v>9.4843865707476827</v>
      </c>
      <c r="AY665" s="3">
        <v>0.1</v>
      </c>
      <c r="AZ665">
        <v>35</v>
      </c>
      <c r="BA665">
        <f t="shared" si="240"/>
        <v>0.10368970511989745</v>
      </c>
      <c r="BB665">
        <v>3.5650000000000001E-2</v>
      </c>
      <c r="BC665">
        <v>0.29249999999999998</v>
      </c>
      <c r="BD665">
        <v>9.75E-3</v>
      </c>
      <c r="BE665">
        <v>7463</v>
      </c>
      <c r="BF665">
        <f t="shared" si="243"/>
        <v>85.8</v>
      </c>
      <c r="BG665" s="6">
        <f t="shared" si="244"/>
        <v>1.1961436046511629</v>
      </c>
      <c r="BH665" s="7">
        <f t="shared" si="245"/>
        <v>2.3922872093023257</v>
      </c>
      <c r="BI665" s="6">
        <f t="shared" si="246"/>
        <v>3.5884308139534884</v>
      </c>
      <c r="BJ665">
        <v>516.41999999999996</v>
      </c>
      <c r="BK665">
        <v>98.6</v>
      </c>
      <c r="BL665">
        <v>0.12</v>
      </c>
      <c r="BM665">
        <v>0.11</v>
      </c>
      <c r="BN665" s="2">
        <f t="shared" si="241"/>
        <v>0.37252660191509901</v>
      </c>
      <c r="BO665" s="2">
        <f t="shared" si="247"/>
        <v>0.42009904702284678</v>
      </c>
      <c r="BP665" s="2">
        <f t="shared" si="248"/>
        <v>0.40092217189203377</v>
      </c>
      <c r="BQ665" s="2">
        <f t="shared" si="249"/>
        <v>0.4656531102373867</v>
      </c>
      <c r="BR665">
        <f t="shared" si="250"/>
        <v>0.39175159899552725</v>
      </c>
      <c r="BS665">
        <f t="shared" si="251"/>
        <v>0.43760179775420682</v>
      </c>
      <c r="BT665">
        <f t="shared" si="252"/>
        <v>674.68041860087453</v>
      </c>
    </row>
    <row r="666" spans="1:72" x14ac:dyDescent="0.2">
      <c r="A666">
        <v>11</v>
      </c>
      <c r="B666">
        <v>18003</v>
      </c>
      <c r="C666" t="s">
        <v>851</v>
      </c>
      <c r="D666">
        <v>18</v>
      </c>
      <c r="E666" t="s">
        <v>859</v>
      </c>
      <c r="F666" t="s">
        <v>860</v>
      </c>
      <c r="G666" t="s">
        <v>925</v>
      </c>
      <c r="H666">
        <v>3</v>
      </c>
      <c r="I666">
        <v>4012</v>
      </c>
      <c r="J666">
        <v>850</v>
      </c>
      <c r="K666">
        <v>2278</v>
      </c>
      <c r="L666">
        <v>595</v>
      </c>
      <c r="M666">
        <v>57098</v>
      </c>
      <c r="N666">
        <f t="shared" si="230"/>
        <v>79720.616114935357</v>
      </c>
      <c r="O666">
        <v>7434.3</v>
      </c>
      <c r="P666">
        <f t="shared" si="231"/>
        <v>10379.820245599916</v>
      </c>
      <c r="Q666">
        <v>49136</v>
      </c>
      <c r="R666">
        <f t="shared" si="232"/>
        <v>68604.017538678483</v>
      </c>
      <c r="S666">
        <v>508</v>
      </c>
      <c r="T666">
        <f t="shared" si="233"/>
        <v>709.27305661121522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867</v>
      </c>
      <c r="AL666">
        <v>1.01785557866097</v>
      </c>
      <c r="AM666">
        <f t="shared" si="234"/>
        <v>1</v>
      </c>
      <c r="AN666">
        <f t="shared" si="235"/>
        <v>882.48078669906101</v>
      </c>
      <c r="AO666">
        <v>7.04</v>
      </c>
      <c r="AP666">
        <f t="shared" si="236"/>
        <v>7.1657032737732287</v>
      </c>
      <c r="AQ666">
        <v>10.37</v>
      </c>
      <c r="AR666">
        <v>9750</v>
      </c>
      <c r="AS666">
        <v>5.0737861885996933</v>
      </c>
      <c r="AT666">
        <v>0.95247252965812368</v>
      </c>
      <c r="AU666" s="1">
        <f t="shared" si="237"/>
        <v>4.8326419659999997</v>
      </c>
      <c r="AV666" s="1">
        <f t="shared" si="238"/>
        <v>2.8574175889743709</v>
      </c>
      <c r="AW666" s="1">
        <f t="shared" si="239"/>
        <v>6.6673077076068656</v>
      </c>
      <c r="AX666" s="1">
        <f t="shared" si="242"/>
        <v>9.5247252965812361</v>
      </c>
      <c r="AY666" s="3">
        <v>0.1</v>
      </c>
      <c r="AZ666">
        <v>35</v>
      </c>
      <c r="BA666">
        <f t="shared" si="240"/>
        <v>0.10368970511989745</v>
      </c>
      <c r="BB666">
        <v>3.5650000000000001E-2</v>
      </c>
      <c r="BC666">
        <v>0.29249999999999998</v>
      </c>
      <c r="BD666">
        <v>9.75E-3</v>
      </c>
      <c r="BE666">
        <v>7464</v>
      </c>
      <c r="BF666">
        <f t="shared" si="243"/>
        <v>85.8</v>
      </c>
      <c r="BG666" s="6">
        <f t="shared" si="244"/>
        <v>1.1961436046511629</v>
      </c>
      <c r="BH666" s="7">
        <f t="shared" si="245"/>
        <v>2.3922872093023257</v>
      </c>
      <c r="BI666" s="6">
        <f t="shared" si="246"/>
        <v>3.5884308139534884</v>
      </c>
      <c r="BJ666">
        <v>516.41999999999996</v>
      </c>
      <c r="BK666">
        <v>98.6</v>
      </c>
      <c r="BL666">
        <v>0.12</v>
      </c>
      <c r="BM666">
        <v>0.11</v>
      </c>
      <c r="BN666" s="2">
        <f t="shared" si="241"/>
        <v>0.37344013727238284</v>
      </c>
      <c r="BO666" s="2">
        <f t="shared" si="247"/>
        <v>0.4229295826896175</v>
      </c>
      <c r="BP666" s="2">
        <f t="shared" si="248"/>
        <v>0.40367114501361762</v>
      </c>
      <c r="BQ666" s="2">
        <f t="shared" si="249"/>
        <v>0.46867739516278456</v>
      </c>
      <c r="BR666">
        <f t="shared" si="250"/>
        <v>0.39458204180108386</v>
      </c>
      <c r="BS666">
        <f t="shared" si="251"/>
        <v>0.44043240386741583</v>
      </c>
      <c r="BT666">
        <f t="shared" si="252"/>
        <v>674.68051008975544</v>
      </c>
    </row>
    <row r="667" spans="1:72" x14ac:dyDescent="0.2">
      <c r="A667">
        <v>11</v>
      </c>
      <c r="B667">
        <v>18005</v>
      </c>
      <c r="C667" t="s">
        <v>851</v>
      </c>
      <c r="D667">
        <v>18</v>
      </c>
      <c r="E667" t="s">
        <v>859</v>
      </c>
      <c r="F667" t="s">
        <v>860</v>
      </c>
      <c r="G667" t="s">
        <v>980</v>
      </c>
      <c r="H667">
        <v>5</v>
      </c>
      <c r="I667">
        <v>3154</v>
      </c>
      <c r="J667">
        <v>879</v>
      </c>
      <c r="K667">
        <v>1875</v>
      </c>
      <c r="L667">
        <v>493</v>
      </c>
      <c r="M667">
        <v>45394</v>
      </c>
      <c r="N667">
        <f t="shared" si="230"/>
        <v>63379.411676790354</v>
      </c>
      <c r="O667">
        <v>6450.9</v>
      </c>
      <c r="P667">
        <f t="shared" si="231"/>
        <v>9006.7904741993843</v>
      </c>
      <c r="Q667">
        <v>43920</v>
      </c>
      <c r="R667">
        <f t="shared" si="232"/>
        <v>61321.402847174351</v>
      </c>
      <c r="S667">
        <v>428</v>
      </c>
      <c r="T667">
        <f t="shared" si="233"/>
        <v>597.57651226299231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867</v>
      </c>
      <c r="AL667">
        <v>1.0068490028381301</v>
      </c>
      <c r="AM667">
        <f t="shared" si="234"/>
        <v>1</v>
      </c>
      <c r="AN667">
        <f t="shared" si="235"/>
        <v>872.93808546065873</v>
      </c>
      <c r="AO667">
        <v>7.04</v>
      </c>
      <c r="AP667">
        <f t="shared" si="236"/>
        <v>7.0882169799804355</v>
      </c>
      <c r="AQ667">
        <v>10.37</v>
      </c>
      <c r="AR667">
        <v>9750</v>
      </c>
      <c r="AS667">
        <v>5.0737861885996933</v>
      </c>
      <c r="AT667">
        <v>1.0226902102534361</v>
      </c>
      <c r="AU667" s="1">
        <f t="shared" si="237"/>
        <v>5.1889114640000003</v>
      </c>
      <c r="AV667" s="1">
        <f t="shared" si="238"/>
        <v>3.0680706307603085</v>
      </c>
      <c r="AW667" s="1">
        <f t="shared" si="239"/>
        <v>7.1588314717740529</v>
      </c>
      <c r="AX667" s="1">
        <f t="shared" si="242"/>
        <v>10.22690210253436</v>
      </c>
      <c r="AY667" s="3">
        <v>0.1</v>
      </c>
      <c r="AZ667">
        <v>35</v>
      </c>
      <c r="BA667">
        <f t="shared" si="240"/>
        <v>0.10368970511989745</v>
      </c>
      <c r="BB667">
        <v>3.5650000000000001E-2</v>
      </c>
      <c r="BC667">
        <v>0.29249999999999998</v>
      </c>
      <c r="BD667">
        <v>9.75E-3</v>
      </c>
      <c r="BE667">
        <v>7465</v>
      </c>
      <c r="BF667">
        <f t="shared" si="243"/>
        <v>85.8</v>
      </c>
      <c r="BG667" s="6">
        <f t="shared" si="244"/>
        <v>1.1961436046511629</v>
      </c>
      <c r="BH667" s="7">
        <f t="shared" si="245"/>
        <v>2.3922872093023257</v>
      </c>
      <c r="BI667" s="6">
        <f t="shared" si="246"/>
        <v>3.5884308139534884</v>
      </c>
      <c r="BJ667">
        <v>516.41999999999996</v>
      </c>
      <c r="BK667">
        <v>98.6</v>
      </c>
      <c r="BL667">
        <v>0.12</v>
      </c>
      <c r="BM667">
        <v>0.11</v>
      </c>
      <c r="BN667" s="2">
        <f t="shared" si="241"/>
        <v>0.37349722094412169</v>
      </c>
      <c r="BO667" s="2">
        <f t="shared" si="247"/>
        <v>0.42184502766467485</v>
      </c>
      <c r="BP667" s="2">
        <f t="shared" si="248"/>
        <v>0.40116682954058785</v>
      </c>
      <c r="BQ667" s="2">
        <f t="shared" si="249"/>
        <v>0.47096543639038485</v>
      </c>
      <c r="BR667">
        <f t="shared" si="250"/>
        <v>0.39349739391492711</v>
      </c>
      <c r="BS667">
        <f t="shared" si="251"/>
        <v>0.43934791928891143</v>
      </c>
      <c r="BT667">
        <f t="shared" si="252"/>
        <v>674.68060157863636</v>
      </c>
    </row>
    <row r="668" spans="1:72" x14ac:dyDescent="0.2">
      <c r="A668">
        <v>11</v>
      </c>
      <c r="B668">
        <v>18007</v>
      </c>
      <c r="C668" t="s">
        <v>851</v>
      </c>
      <c r="D668">
        <v>18</v>
      </c>
      <c r="E668" t="s">
        <v>859</v>
      </c>
      <c r="F668" t="s">
        <v>860</v>
      </c>
      <c r="G668" t="s">
        <v>451</v>
      </c>
      <c r="H668">
        <v>7</v>
      </c>
      <c r="I668">
        <v>1873</v>
      </c>
      <c r="J668">
        <v>1258</v>
      </c>
      <c r="K668">
        <v>1287</v>
      </c>
      <c r="L668">
        <v>278</v>
      </c>
      <c r="M668">
        <v>27084</v>
      </c>
      <c r="N668">
        <f t="shared" si="230"/>
        <v>37814.865089090847</v>
      </c>
      <c r="O668">
        <v>4790.3999999999996</v>
      </c>
      <c r="P668">
        <f t="shared" si="231"/>
        <v>6688.3890755715847</v>
      </c>
      <c r="Q668">
        <v>31054</v>
      </c>
      <c r="R668">
        <f t="shared" si="232"/>
        <v>43357.806102371411</v>
      </c>
      <c r="S668">
        <v>262</v>
      </c>
      <c r="T668">
        <f t="shared" si="233"/>
        <v>365.80618274042985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867</v>
      </c>
      <c r="AL668">
        <v>1.02362628281117</v>
      </c>
      <c r="AM668">
        <f t="shared" si="234"/>
        <v>1</v>
      </c>
      <c r="AN668">
        <f t="shared" si="235"/>
        <v>887.48398719728436</v>
      </c>
      <c r="AO668">
        <v>7.04</v>
      </c>
      <c r="AP668">
        <f t="shared" si="236"/>
        <v>7.2063290309906369</v>
      </c>
      <c r="AQ668">
        <v>10.37</v>
      </c>
      <c r="AR668">
        <v>9750</v>
      </c>
      <c r="AS668">
        <v>5.0737861885996933</v>
      </c>
      <c r="AT668">
        <v>1.0315813103753453</v>
      </c>
      <c r="AU668" s="1">
        <f t="shared" si="237"/>
        <v>5.2340230050000001</v>
      </c>
      <c r="AV668" s="1">
        <f t="shared" si="238"/>
        <v>3.0947439311260361</v>
      </c>
      <c r="AW668" s="1">
        <f t="shared" si="239"/>
        <v>7.2210691726274172</v>
      </c>
      <c r="AX668" s="1">
        <f t="shared" si="242"/>
        <v>10.315813103753452</v>
      </c>
      <c r="AY668" s="3">
        <v>0.1</v>
      </c>
      <c r="AZ668">
        <v>35</v>
      </c>
      <c r="BA668">
        <f t="shared" si="240"/>
        <v>0.10368970511989745</v>
      </c>
      <c r="BB668">
        <v>3.5650000000000001E-2</v>
      </c>
      <c r="BC668">
        <v>0.29249999999999998</v>
      </c>
      <c r="BD668">
        <v>9.75E-3</v>
      </c>
      <c r="BE668">
        <v>7466</v>
      </c>
      <c r="BF668">
        <f t="shared" si="243"/>
        <v>85.8</v>
      </c>
      <c r="BG668" s="6">
        <f t="shared" si="244"/>
        <v>1.1961436046511629</v>
      </c>
      <c r="BH668" s="7">
        <f t="shared" si="245"/>
        <v>2.3922872093023257</v>
      </c>
      <c r="BI668" s="6">
        <f t="shared" si="246"/>
        <v>3.5884308139534884</v>
      </c>
      <c r="BJ668">
        <v>516.41999999999996</v>
      </c>
      <c r="BK668">
        <v>98.6</v>
      </c>
      <c r="BL668">
        <v>0.12</v>
      </c>
      <c r="BM668">
        <v>0.11</v>
      </c>
      <c r="BN668" s="2">
        <f t="shared" si="241"/>
        <v>0.37914488286762382</v>
      </c>
      <c r="BO668" s="2">
        <f t="shared" si="247"/>
        <v>0.42564623225816767</v>
      </c>
      <c r="BP668" s="2">
        <f t="shared" si="248"/>
        <v>0.40478826128789658</v>
      </c>
      <c r="BQ668" s="2">
        <f t="shared" si="249"/>
        <v>0.47519368572101384</v>
      </c>
      <c r="BR668">
        <f t="shared" si="250"/>
        <v>0.39729850564720581</v>
      </c>
      <c r="BS668">
        <f t="shared" si="251"/>
        <v>0.44314919432884259</v>
      </c>
      <c r="BT668">
        <f t="shared" si="252"/>
        <v>674.68069306751727</v>
      </c>
    </row>
    <row r="669" spans="1:72" x14ac:dyDescent="0.2">
      <c r="A669">
        <v>11</v>
      </c>
      <c r="B669">
        <v>18009</v>
      </c>
      <c r="C669" t="s">
        <v>851</v>
      </c>
      <c r="D669">
        <v>18</v>
      </c>
      <c r="E669" t="s">
        <v>859</v>
      </c>
      <c r="F669" t="s">
        <v>860</v>
      </c>
      <c r="G669" t="s">
        <v>991</v>
      </c>
      <c r="H669">
        <v>9</v>
      </c>
      <c r="I669">
        <v>2320</v>
      </c>
      <c r="J669">
        <v>1139</v>
      </c>
      <c r="K669">
        <v>1625</v>
      </c>
      <c r="L669">
        <v>351</v>
      </c>
      <c r="M669">
        <v>34536</v>
      </c>
      <c r="N669">
        <f t="shared" si="230"/>
        <v>48219.398195127811</v>
      </c>
      <c r="O669">
        <v>5223.2</v>
      </c>
      <c r="P669">
        <f t="shared" si="231"/>
        <v>7292.6673804954708</v>
      </c>
      <c r="Q669">
        <v>37496</v>
      </c>
      <c r="R669">
        <f t="shared" si="232"/>
        <v>52352.170336012052</v>
      </c>
      <c r="S669">
        <v>320</v>
      </c>
      <c r="T669">
        <f t="shared" si="233"/>
        <v>446.78617739289143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867</v>
      </c>
      <c r="AL669">
        <v>1.0156910657882701</v>
      </c>
      <c r="AM669">
        <f t="shared" si="234"/>
        <v>1</v>
      </c>
      <c r="AN669">
        <f t="shared" si="235"/>
        <v>880.60415403843012</v>
      </c>
      <c r="AO669">
        <v>7.04</v>
      </c>
      <c r="AP669">
        <f t="shared" si="236"/>
        <v>7.1504651031494211</v>
      </c>
      <c r="AQ669">
        <v>10.37</v>
      </c>
      <c r="AR669">
        <v>9750</v>
      </c>
      <c r="AS669">
        <v>5.0737861885996933</v>
      </c>
      <c r="AT669">
        <v>0.96074080554532226</v>
      </c>
      <c r="AU669" s="1">
        <f t="shared" si="237"/>
        <v>4.87459343</v>
      </c>
      <c r="AV669" s="1">
        <f t="shared" si="238"/>
        <v>2.8822224166359667</v>
      </c>
      <c r="AW669" s="1">
        <f t="shared" si="239"/>
        <v>6.7251856388172557</v>
      </c>
      <c r="AX669" s="1">
        <f t="shared" si="242"/>
        <v>9.607408055453222</v>
      </c>
      <c r="AY669" s="3">
        <v>0.1</v>
      </c>
      <c r="AZ669">
        <v>35</v>
      </c>
      <c r="BA669">
        <f t="shared" si="240"/>
        <v>0.10368970511989745</v>
      </c>
      <c r="BB669">
        <v>3.5650000000000001E-2</v>
      </c>
      <c r="BC669">
        <v>0.29249999999999998</v>
      </c>
      <c r="BD669">
        <v>9.75E-3</v>
      </c>
      <c r="BE669">
        <v>7467</v>
      </c>
      <c r="BF669">
        <f t="shared" si="243"/>
        <v>85.8</v>
      </c>
      <c r="BG669" s="6">
        <f t="shared" si="244"/>
        <v>1.1961436046511629</v>
      </c>
      <c r="BH669" s="7">
        <f t="shared" si="245"/>
        <v>2.3922872093023257</v>
      </c>
      <c r="BI669" s="6">
        <f t="shared" si="246"/>
        <v>3.5884308139534884</v>
      </c>
      <c r="BJ669">
        <v>516.41999999999996</v>
      </c>
      <c r="BK669">
        <v>98.6</v>
      </c>
      <c r="BL669">
        <v>0.12</v>
      </c>
      <c r="BM669">
        <v>0.11</v>
      </c>
      <c r="BN669" s="2">
        <f t="shared" si="241"/>
        <v>0.37317727903474956</v>
      </c>
      <c r="BO669" s="2">
        <f t="shared" si="247"/>
        <v>0.42038809746430444</v>
      </c>
      <c r="BP669" s="2">
        <f t="shared" si="248"/>
        <v>0.40096248008400515</v>
      </c>
      <c r="BQ669" s="2">
        <f t="shared" si="249"/>
        <v>0.46653304006247337</v>
      </c>
      <c r="BR669">
        <f t="shared" si="250"/>
        <v>0.39204027799212848</v>
      </c>
      <c r="BS669">
        <f t="shared" si="251"/>
        <v>0.43789112998141766</v>
      </c>
      <c r="BT669">
        <f t="shared" si="252"/>
        <v>674.68078455639807</v>
      </c>
    </row>
    <row r="670" spans="1:72" x14ac:dyDescent="0.2">
      <c r="A670">
        <v>11</v>
      </c>
      <c r="B670">
        <v>18011</v>
      </c>
      <c r="C670" t="s">
        <v>851</v>
      </c>
      <c r="D670">
        <v>18</v>
      </c>
      <c r="E670" t="s">
        <v>859</v>
      </c>
      <c r="F670" t="s">
        <v>860</v>
      </c>
      <c r="G670" t="s">
        <v>463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>
        <v>54565</v>
      </c>
      <c r="N670">
        <f t="shared" si="230"/>
        <v>76184.024279509758</v>
      </c>
      <c r="O670">
        <v>7543.7</v>
      </c>
      <c r="P670">
        <f t="shared" si="231"/>
        <v>10532.56526999611</v>
      </c>
      <c r="Q670">
        <v>47157</v>
      </c>
      <c r="R670">
        <f t="shared" si="232"/>
        <v>65840.924272864315</v>
      </c>
      <c r="S670">
        <v>516</v>
      </c>
      <c r="T670">
        <f t="shared" si="233"/>
        <v>720.4427110460374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867</v>
      </c>
      <c r="AL670">
        <v>1.0152603558131601</v>
      </c>
      <c r="AM670">
        <f t="shared" si="234"/>
        <v>1</v>
      </c>
      <c r="AN670">
        <f t="shared" si="235"/>
        <v>880.23072849000982</v>
      </c>
      <c r="AO670">
        <v>7.04</v>
      </c>
      <c r="AP670">
        <f t="shared" si="236"/>
        <v>7.1474329049246474</v>
      </c>
      <c r="AQ670">
        <v>10.37</v>
      </c>
      <c r="AR670">
        <v>9750</v>
      </c>
      <c r="AS670">
        <v>5.0737861885996933</v>
      </c>
      <c r="AT670">
        <v>0.98722474574404906</v>
      </c>
      <c r="AU670" s="1">
        <f t="shared" si="237"/>
        <v>5.0089672800000002</v>
      </c>
      <c r="AV670" s="1">
        <f t="shared" si="238"/>
        <v>2.9616742372321472</v>
      </c>
      <c r="AW670" s="1">
        <f t="shared" si="239"/>
        <v>6.9105732202083434</v>
      </c>
      <c r="AX670" s="1">
        <f t="shared" si="242"/>
        <v>9.8722474574404906</v>
      </c>
      <c r="AY670" s="3">
        <v>0.1</v>
      </c>
      <c r="AZ670">
        <v>35</v>
      </c>
      <c r="BA670">
        <f t="shared" si="240"/>
        <v>0.10368970511989745</v>
      </c>
      <c r="BB670">
        <v>3.5650000000000001E-2</v>
      </c>
      <c r="BC670">
        <v>0.29249999999999998</v>
      </c>
      <c r="BD670">
        <v>9.75E-3</v>
      </c>
      <c r="BE670">
        <v>7468</v>
      </c>
      <c r="BF670">
        <f t="shared" si="243"/>
        <v>85.8</v>
      </c>
      <c r="BG670" s="6">
        <f t="shared" si="244"/>
        <v>1.1961436046511629</v>
      </c>
      <c r="BH670" s="7">
        <f t="shared" si="245"/>
        <v>2.3922872093023257</v>
      </c>
      <c r="BI670" s="6">
        <f t="shared" si="246"/>
        <v>3.5884308139534884</v>
      </c>
      <c r="BJ670">
        <v>516.41999999999996</v>
      </c>
      <c r="BK670">
        <v>98.6</v>
      </c>
      <c r="BL670">
        <v>0.12</v>
      </c>
      <c r="BM670">
        <v>0.11</v>
      </c>
      <c r="BN670" s="2">
        <f t="shared" si="241"/>
        <v>0.37435372767326425</v>
      </c>
      <c r="BO670" s="2">
        <f t="shared" si="247"/>
        <v>0.42365875036202671</v>
      </c>
      <c r="BP670" s="2">
        <f t="shared" si="248"/>
        <v>0.40369764319504015</v>
      </c>
      <c r="BQ670" s="2">
        <f t="shared" si="249"/>
        <v>0.47107573209207154</v>
      </c>
      <c r="BR670">
        <f t="shared" si="250"/>
        <v>0.39531083802863659</v>
      </c>
      <c r="BS670">
        <f t="shared" si="251"/>
        <v>0.44116185332557817</v>
      </c>
      <c r="BT670">
        <f t="shared" si="252"/>
        <v>674.68087604527898</v>
      </c>
    </row>
    <row r="671" spans="1:72" x14ac:dyDescent="0.2">
      <c r="A671">
        <v>11</v>
      </c>
      <c r="B671">
        <v>18013</v>
      </c>
      <c r="C671" t="s">
        <v>851</v>
      </c>
      <c r="D671">
        <v>18</v>
      </c>
      <c r="E671" t="s">
        <v>859</v>
      </c>
      <c r="F671" t="s">
        <v>860</v>
      </c>
      <c r="G671" t="s">
        <v>88</v>
      </c>
      <c r="H671">
        <v>13</v>
      </c>
      <c r="I671">
        <v>3239</v>
      </c>
      <c r="J671">
        <v>497</v>
      </c>
      <c r="K671">
        <v>1792</v>
      </c>
      <c r="L671">
        <v>516</v>
      </c>
      <c r="M671">
        <v>47451</v>
      </c>
      <c r="N671">
        <f t="shared" si="230"/>
        <v>66251.409073344039</v>
      </c>
      <c r="O671">
        <v>6678</v>
      </c>
      <c r="P671">
        <f t="shared" si="231"/>
        <v>9323.8690394679033</v>
      </c>
      <c r="Q671">
        <v>44718</v>
      </c>
      <c r="R671">
        <f t="shared" si="232"/>
        <v>62435.575877047871</v>
      </c>
      <c r="S671">
        <v>437</v>
      </c>
      <c r="T671">
        <f t="shared" si="233"/>
        <v>610.1423735021674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867</v>
      </c>
      <c r="AL671">
        <v>1.0075651407241799</v>
      </c>
      <c r="AM671">
        <f t="shared" si="234"/>
        <v>1</v>
      </c>
      <c r="AN671">
        <f t="shared" si="235"/>
        <v>873.55897700786397</v>
      </c>
      <c r="AO671">
        <v>7.04</v>
      </c>
      <c r="AP671">
        <f t="shared" si="236"/>
        <v>7.0932585906982268</v>
      </c>
      <c r="AQ671">
        <v>10.37</v>
      </c>
      <c r="AR671">
        <v>9750</v>
      </c>
      <c r="AS671">
        <v>5.0737861885996933</v>
      </c>
      <c r="AT671">
        <v>1.0289560168558964</v>
      </c>
      <c r="AU671" s="1">
        <f t="shared" si="237"/>
        <v>5.2207028270000002</v>
      </c>
      <c r="AV671" s="1">
        <f t="shared" si="238"/>
        <v>3.0868680505676895</v>
      </c>
      <c r="AW671" s="1">
        <f t="shared" si="239"/>
        <v>7.2026921179912753</v>
      </c>
      <c r="AX671" s="1">
        <f t="shared" si="242"/>
        <v>10.289560168558964</v>
      </c>
      <c r="AY671" s="3">
        <v>0.1</v>
      </c>
      <c r="AZ671">
        <v>35</v>
      </c>
      <c r="BA671">
        <f t="shared" si="240"/>
        <v>0.10368970511989745</v>
      </c>
      <c r="BB671">
        <v>3.5650000000000001E-2</v>
      </c>
      <c r="BC671">
        <v>0.29249999999999998</v>
      </c>
      <c r="BD671">
        <v>9.75E-3</v>
      </c>
      <c r="BE671">
        <v>7469</v>
      </c>
      <c r="BF671">
        <f t="shared" si="243"/>
        <v>85.8</v>
      </c>
      <c r="BG671" s="6">
        <f t="shared" si="244"/>
        <v>1.1961436046511629</v>
      </c>
      <c r="BH671" s="7">
        <f t="shared" si="245"/>
        <v>2.3922872093023257</v>
      </c>
      <c r="BI671" s="6">
        <f t="shared" si="246"/>
        <v>3.5884308139534884</v>
      </c>
      <c r="BJ671">
        <v>516.41999999999996</v>
      </c>
      <c r="BK671">
        <v>98.6</v>
      </c>
      <c r="BL671">
        <v>0.12</v>
      </c>
      <c r="BM671">
        <v>0.11</v>
      </c>
      <c r="BN671" s="2">
        <f t="shared" si="241"/>
        <v>0.37402948262172986</v>
      </c>
      <c r="BO671" s="2">
        <f t="shared" si="247"/>
        <v>0.42258835824752194</v>
      </c>
      <c r="BP671" s="2">
        <f t="shared" si="248"/>
        <v>0.40178346917730695</v>
      </c>
      <c r="BQ671" s="2">
        <f t="shared" si="249"/>
        <v>0.4720097173277219</v>
      </c>
      <c r="BR671">
        <f t="shared" si="250"/>
        <v>0.39424035305291777</v>
      </c>
      <c r="BS671">
        <f t="shared" si="251"/>
        <v>0.44009153165751175</v>
      </c>
      <c r="BT671">
        <f t="shared" si="252"/>
        <v>674.68096753415989</v>
      </c>
    </row>
    <row r="672" spans="1:72" x14ac:dyDescent="0.2">
      <c r="A672">
        <v>11</v>
      </c>
      <c r="B672">
        <v>18015</v>
      </c>
      <c r="C672" t="s">
        <v>851</v>
      </c>
      <c r="D672">
        <v>18</v>
      </c>
      <c r="E672" t="s">
        <v>859</v>
      </c>
      <c r="F672" t="s">
        <v>860</v>
      </c>
      <c r="G672" t="s">
        <v>517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>
        <v>38769</v>
      </c>
      <c r="N672">
        <f t="shared" si="230"/>
        <v>54129.541597953154</v>
      </c>
      <c r="O672">
        <v>6176.1</v>
      </c>
      <c r="P672">
        <f t="shared" si="231"/>
        <v>8623.1128443632406</v>
      </c>
      <c r="Q672">
        <v>39834</v>
      </c>
      <c r="R672">
        <f t="shared" si="232"/>
        <v>55616.501844588871</v>
      </c>
      <c r="S672">
        <v>364</v>
      </c>
      <c r="T672">
        <f t="shared" si="233"/>
        <v>508.21927678441403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867</v>
      </c>
      <c r="AL672">
        <v>1.0192979931831401</v>
      </c>
      <c r="AM672">
        <f t="shared" si="234"/>
        <v>1</v>
      </c>
      <c r="AN672">
        <f t="shared" si="235"/>
        <v>883.73136008978247</v>
      </c>
      <c r="AO672">
        <v>7.04</v>
      </c>
      <c r="AP672">
        <f t="shared" si="236"/>
        <v>7.1758578720093062</v>
      </c>
      <c r="AQ672">
        <v>10.37</v>
      </c>
      <c r="AR672">
        <v>9750</v>
      </c>
      <c r="AS672">
        <v>5.0737861885996933</v>
      </c>
      <c r="AT672">
        <v>1.0058892344473336</v>
      </c>
      <c r="AU672" s="1">
        <f t="shared" si="237"/>
        <v>5.1036669049999999</v>
      </c>
      <c r="AV672" s="1">
        <f t="shared" si="238"/>
        <v>3.017667703342001</v>
      </c>
      <c r="AW672" s="1">
        <f t="shared" si="239"/>
        <v>7.0412246411313353</v>
      </c>
      <c r="AX672" s="1">
        <f t="shared" si="242"/>
        <v>10.058892344473335</v>
      </c>
      <c r="AY672" s="3">
        <v>0.1</v>
      </c>
      <c r="AZ672">
        <v>35</v>
      </c>
      <c r="BA672">
        <f t="shared" si="240"/>
        <v>0.10368970511989745</v>
      </c>
      <c r="BB672">
        <v>3.5650000000000001E-2</v>
      </c>
      <c r="BC672">
        <v>0.29249999999999998</v>
      </c>
      <c r="BD672">
        <v>9.75E-3</v>
      </c>
      <c r="BE672">
        <v>7470</v>
      </c>
      <c r="BF672">
        <f t="shared" si="243"/>
        <v>85.8</v>
      </c>
      <c r="BG672" s="6">
        <f t="shared" si="244"/>
        <v>1.1961436046511629</v>
      </c>
      <c r="BH672" s="7">
        <f t="shared" si="245"/>
        <v>2.3922872093023257</v>
      </c>
      <c r="BI672" s="6">
        <f t="shared" si="246"/>
        <v>3.5884308139534884</v>
      </c>
      <c r="BJ672">
        <v>516.41999999999996</v>
      </c>
      <c r="BK672">
        <v>98.6</v>
      </c>
      <c r="BL672">
        <v>0.12</v>
      </c>
      <c r="BM672">
        <v>0.11</v>
      </c>
      <c r="BN672" s="2">
        <f t="shared" si="241"/>
        <v>0.37653036936706419</v>
      </c>
      <c r="BO672" s="2">
        <f t="shared" si="247"/>
        <v>0.42428083600723021</v>
      </c>
      <c r="BP672" s="2">
        <f t="shared" si="248"/>
        <v>0.40394234379106475</v>
      </c>
      <c r="BQ672" s="2">
        <f t="shared" si="249"/>
        <v>0.47259428404209525</v>
      </c>
      <c r="BR672">
        <f t="shared" si="250"/>
        <v>0.39593273795141187</v>
      </c>
      <c r="BS672">
        <f t="shared" si="251"/>
        <v>0.44178407986365825</v>
      </c>
      <c r="BT672">
        <f t="shared" si="252"/>
        <v>674.6810590230408</v>
      </c>
    </row>
    <row r="673" spans="1:72" x14ac:dyDescent="0.2">
      <c r="A673">
        <v>11</v>
      </c>
      <c r="B673">
        <v>18017</v>
      </c>
      <c r="C673" t="s">
        <v>851</v>
      </c>
      <c r="D673">
        <v>18</v>
      </c>
      <c r="E673" t="s">
        <v>859</v>
      </c>
      <c r="F673" t="s">
        <v>860</v>
      </c>
      <c r="G673" t="s">
        <v>444</v>
      </c>
      <c r="H673">
        <v>17</v>
      </c>
      <c r="I673">
        <v>2618</v>
      </c>
      <c r="J673">
        <v>950</v>
      </c>
      <c r="K673">
        <v>1722</v>
      </c>
      <c r="L673">
        <v>405</v>
      </c>
      <c r="M673">
        <v>38335</v>
      </c>
      <c r="N673">
        <f t="shared" si="230"/>
        <v>53523.587844864043</v>
      </c>
      <c r="O673">
        <v>6113.6</v>
      </c>
      <c r="P673">
        <f t="shared" si="231"/>
        <v>8535.8499190911916</v>
      </c>
      <c r="Q673">
        <v>39873</v>
      </c>
      <c r="R673">
        <f t="shared" si="232"/>
        <v>55670.953909958625</v>
      </c>
      <c r="S673">
        <v>361</v>
      </c>
      <c r="T673">
        <f t="shared" si="233"/>
        <v>504.03065637135569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867</v>
      </c>
      <c r="AL673">
        <v>1.0202751517295801</v>
      </c>
      <c r="AM673">
        <f t="shared" si="234"/>
        <v>1</v>
      </c>
      <c r="AN673">
        <f t="shared" si="235"/>
        <v>884.57855654954585</v>
      </c>
      <c r="AO673">
        <v>7.04</v>
      </c>
      <c r="AP673">
        <f t="shared" si="236"/>
        <v>7.1827370681762437</v>
      </c>
      <c r="AQ673">
        <v>10.37</v>
      </c>
      <c r="AR673">
        <v>9750</v>
      </c>
      <c r="AS673">
        <v>5.0737861885996933</v>
      </c>
      <c r="AT673">
        <v>0.97766341103329557</v>
      </c>
      <c r="AU673" s="1">
        <f t="shared" si="237"/>
        <v>4.960455112</v>
      </c>
      <c r="AV673" s="1">
        <f t="shared" si="238"/>
        <v>2.9329902330998867</v>
      </c>
      <c r="AW673" s="1">
        <f t="shared" si="239"/>
        <v>6.8436438772330686</v>
      </c>
      <c r="AX673" s="1">
        <f t="shared" si="242"/>
        <v>9.7766341103329566</v>
      </c>
      <c r="AY673" s="3">
        <v>0.1</v>
      </c>
      <c r="AZ673">
        <v>35</v>
      </c>
      <c r="BA673">
        <f t="shared" si="240"/>
        <v>0.10368970511989745</v>
      </c>
      <c r="BB673">
        <v>3.5650000000000001E-2</v>
      </c>
      <c r="BC673">
        <v>0.29249999999999998</v>
      </c>
      <c r="BD673">
        <v>9.75E-3</v>
      </c>
      <c r="BE673">
        <v>7471</v>
      </c>
      <c r="BF673">
        <f t="shared" si="243"/>
        <v>85.8</v>
      </c>
      <c r="BG673" s="6">
        <f t="shared" si="244"/>
        <v>1.1961436046511629</v>
      </c>
      <c r="BH673" s="7">
        <f t="shared" si="245"/>
        <v>2.3922872093023257</v>
      </c>
      <c r="BI673" s="6">
        <f t="shared" si="246"/>
        <v>3.5884308139534884</v>
      </c>
      <c r="BJ673">
        <v>516.41999999999996</v>
      </c>
      <c r="BK673">
        <v>98.6</v>
      </c>
      <c r="BL673">
        <v>0.12</v>
      </c>
      <c r="BM673">
        <v>0.11</v>
      </c>
      <c r="BN673" s="2">
        <f t="shared" si="241"/>
        <v>0.37543737352451767</v>
      </c>
      <c r="BO673" s="2">
        <f t="shared" si="247"/>
        <v>0.42314190233280241</v>
      </c>
      <c r="BP673" s="2">
        <f t="shared" si="248"/>
        <v>0.40337411976352627</v>
      </c>
      <c r="BQ673" s="2">
        <f t="shared" si="249"/>
        <v>0.47009964756654871</v>
      </c>
      <c r="BR673">
        <f t="shared" si="250"/>
        <v>0.39479371141576997</v>
      </c>
      <c r="BS673">
        <f t="shared" si="251"/>
        <v>0.44064521663566875</v>
      </c>
      <c r="BT673">
        <f t="shared" si="252"/>
        <v>674.68115051192171</v>
      </c>
    </row>
    <row r="674" spans="1:72" x14ac:dyDescent="0.2">
      <c r="A674">
        <v>11</v>
      </c>
      <c r="B674">
        <v>18019</v>
      </c>
      <c r="C674" t="s">
        <v>851</v>
      </c>
      <c r="D674">
        <v>18</v>
      </c>
      <c r="E674" t="s">
        <v>859</v>
      </c>
      <c r="F674" t="s">
        <v>860</v>
      </c>
      <c r="G674" t="s">
        <v>293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>
        <v>124270</v>
      </c>
      <c r="N674">
        <f t="shared" si="230"/>
        <v>173506.6195769207</v>
      </c>
      <c r="O674">
        <v>12602</v>
      </c>
      <c r="P674">
        <f t="shared" si="231"/>
        <v>17594.998148453808</v>
      </c>
      <c r="Q674">
        <v>75590</v>
      </c>
      <c r="R674">
        <f t="shared" si="232"/>
        <v>105539.27234102707</v>
      </c>
      <c r="S674">
        <v>1127</v>
      </c>
      <c r="T674">
        <f t="shared" si="233"/>
        <v>1573.5250685055896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867</v>
      </c>
      <c r="AL674">
        <v>0.99971145987510701</v>
      </c>
      <c r="AM674">
        <f t="shared" si="234"/>
        <v>1</v>
      </c>
      <c r="AN674">
        <f t="shared" si="235"/>
        <v>866.74983571171776</v>
      </c>
      <c r="AO674">
        <v>7.04</v>
      </c>
      <c r="AP674">
        <f t="shared" si="236"/>
        <v>7.0379686775207535</v>
      </c>
      <c r="AQ674">
        <v>10.37</v>
      </c>
      <c r="AR674">
        <v>9750</v>
      </c>
      <c r="AS674">
        <v>5.0737861885996933</v>
      </c>
      <c r="AT674">
        <v>1.0629384687352068</v>
      </c>
      <c r="AU674" s="1">
        <f t="shared" si="237"/>
        <v>5.3931225219999996</v>
      </c>
      <c r="AV674" s="1">
        <f t="shared" si="238"/>
        <v>3.1888154062056202</v>
      </c>
      <c r="AW674" s="1">
        <f t="shared" si="239"/>
        <v>7.4405692811464474</v>
      </c>
      <c r="AX674" s="1">
        <f t="shared" si="242"/>
        <v>10.629384687352069</v>
      </c>
      <c r="AY674" s="3">
        <v>0.1</v>
      </c>
      <c r="AZ674">
        <v>35</v>
      </c>
      <c r="BA674">
        <f t="shared" si="240"/>
        <v>0.10368970511989745</v>
      </c>
      <c r="BB674">
        <v>3.5650000000000001E-2</v>
      </c>
      <c r="BC674">
        <v>0.29249999999999998</v>
      </c>
      <c r="BD674">
        <v>9.75E-3</v>
      </c>
      <c r="BE674">
        <v>7472</v>
      </c>
      <c r="BF674">
        <f t="shared" si="243"/>
        <v>85.8</v>
      </c>
      <c r="BG674" s="6">
        <f t="shared" si="244"/>
        <v>1.1961436046511629</v>
      </c>
      <c r="BH674" s="7">
        <f t="shared" si="245"/>
        <v>2.3922872093023257</v>
      </c>
      <c r="BI674" s="6">
        <f t="shared" si="246"/>
        <v>3.5884308139534884</v>
      </c>
      <c r="BJ674">
        <v>516.41999999999996</v>
      </c>
      <c r="BK674">
        <v>98.6</v>
      </c>
      <c r="BL674">
        <v>0.12</v>
      </c>
      <c r="BM674">
        <v>0.11</v>
      </c>
      <c r="BN674" s="2">
        <f t="shared" si="241"/>
        <v>0.37327271876123669</v>
      </c>
      <c r="BO674" s="2">
        <f t="shared" si="247"/>
        <v>0.42920863015117405</v>
      </c>
      <c r="BP674" s="2">
        <f t="shared" si="248"/>
        <v>0.40771663577217881</v>
      </c>
      <c r="BQ674" s="2">
        <f t="shared" si="249"/>
        <v>0.48026218626335671</v>
      </c>
      <c r="BR674">
        <f t="shared" si="250"/>
        <v>0.4008603463729275</v>
      </c>
      <c r="BS674">
        <f t="shared" si="251"/>
        <v>0.44671201490047874</v>
      </c>
      <c r="BT674">
        <f t="shared" si="252"/>
        <v>674.68124200080263</v>
      </c>
    </row>
    <row r="675" spans="1:72" x14ac:dyDescent="0.2">
      <c r="A675">
        <v>11</v>
      </c>
      <c r="B675">
        <v>18021</v>
      </c>
      <c r="C675" t="s">
        <v>851</v>
      </c>
      <c r="D675">
        <v>18</v>
      </c>
      <c r="E675" t="s">
        <v>859</v>
      </c>
      <c r="F675" t="s">
        <v>860</v>
      </c>
      <c r="G675" t="s">
        <v>50</v>
      </c>
      <c r="H675">
        <v>21</v>
      </c>
      <c r="I675">
        <v>2510</v>
      </c>
      <c r="J675">
        <v>856</v>
      </c>
      <c r="K675">
        <v>1473</v>
      </c>
      <c r="L675">
        <v>373</v>
      </c>
      <c r="M675">
        <v>36155</v>
      </c>
      <c r="N675">
        <f t="shared" si="230"/>
        <v>50479.857011374967</v>
      </c>
      <c r="O675">
        <v>5294.2</v>
      </c>
      <c r="P675">
        <f t="shared" si="231"/>
        <v>7391.7980636045186</v>
      </c>
      <c r="Q675">
        <v>34838</v>
      </c>
      <c r="R675">
        <f t="shared" si="232"/>
        <v>48641.052650042351</v>
      </c>
      <c r="S675">
        <v>331</v>
      </c>
      <c r="T675">
        <f t="shared" si="233"/>
        <v>462.14445224077207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867</v>
      </c>
      <c r="AL675">
        <v>1.01109400987625</v>
      </c>
      <c r="AM675">
        <f t="shared" si="234"/>
        <v>1</v>
      </c>
      <c r="AN675">
        <f t="shared" si="235"/>
        <v>876.61850656270872</v>
      </c>
      <c r="AO675">
        <v>7.04</v>
      </c>
      <c r="AP675">
        <f t="shared" si="236"/>
        <v>7.1181018295287997</v>
      </c>
      <c r="AQ675">
        <v>10.37</v>
      </c>
      <c r="AR675">
        <v>9750</v>
      </c>
      <c r="AS675">
        <v>5.0737861885996933</v>
      </c>
      <c r="AT675">
        <v>1.0527386912758649</v>
      </c>
      <c r="AU675" s="1">
        <f t="shared" si="237"/>
        <v>5.3413710319999996</v>
      </c>
      <c r="AV675" s="1">
        <f t="shared" si="238"/>
        <v>3.1582160738275951</v>
      </c>
      <c r="AW675" s="1">
        <f t="shared" si="239"/>
        <v>7.3691708389310548</v>
      </c>
      <c r="AX675" s="1">
        <f t="shared" si="242"/>
        <v>10.527386912758649</v>
      </c>
      <c r="AY675" s="3">
        <v>0.1</v>
      </c>
      <c r="AZ675">
        <v>35</v>
      </c>
      <c r="BA675">
        <f t="shared" si="240"/>
        <v>0.10368970511989745</v>
      </c>
      <c r="BB675">
        <v>3.5650000000000001E-2</v>
      </c>
      <c r="BC675">
        <v>0.29249999999999998</v>
      </c>
      <c r="BD675">
        <v>9.75E-3</v>
      </c>
      <c r="BE675">
        <v>7473</v>
      </c>
      <c r="BF675">
        <f t="shared" si="243"/>
        <v>85.8</v>
      </c>
      <c r="BG675" s="6">
        <f t="shared" si="244"/>
        <v>1.1961436046511629</v>
      </c>
      <c r="BH675" s="7">
        <f t="shared" si="245"/>
        <v>2.3922872093023257</v>
      </c>
      <c r="BI675" s="6">
        <f t="shared" si="246"/>
        <v>3.5884308139534884</v>
      </c>
      <c r="BJ675">
        <v>516.41999999999996</v>
      </c>
      <c r="BK675">
        <v>98.6</v>
      </c>
      <c r="BL675">
        <v>0.12</v>
      </c>
      <c r="BM675">
        <v>0.11</v>
      </c>
      <c r="BN675" s="2">
        <f t="shared" si="241"/>
        <v>0.3763013915639371</v>
      </c>
      <c r="BO675" s="2">
        <f t="shared" si="247"/>
        <v>0.4236346890331566</v>
      </c>
      <c r="BP675" s="2">
        <f t="shared" si="248"/>
        <v>0.40234892819097562</v>
      </c>
      <c r="BQ675" s="2">
        <f t="shared" si="249"/>
        <v>0.47419834387055343</v>
      </c>
      <c r="BR675">
        <f t="shared" si="250"/>
        <v>0.39528631239369594</v>
      </c>
      <c r="BS675">
        <f t="shared" si="251"/>
        <v>0.44113814422889952</v>
      </c>
      <c r="BT675">
        <f t="shared" si="252"/>
        <v>674.68133348968354</v>
      </c>
    </row>
    <row r="676" spans="1:72" x14ac:dyDescent="0.2">
      <c r="A676">
        <v>11</v>
      </c>
      <c r="B676">
        <v>18023</v>
      </c>
      <c r="C676" t="s">
        <v>851</v>
      </c>
      <c r="D676">
        <v>18</v>
      </c>
      <c r="E676" t="s">
        <v>859</v>
      </c>
      <c r="F676" t="s">
        <v>860</v>
      </c>
      <c r="G676" t="s">
        <v>523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>
        <v>42953</v>
      </c>
      <c r="N676">
        <f t="shared" si="230"/>
        <v>59971.270867365209</v>
      </c>
      <c r="O676">
        <v>6545.3</v>
      </c>
      <c r="P676">
        <f t="shared" si="231"/>
        <v>9138.5923965302882</v>
      </c>
      <c r="Q676">
        <v>42082</v>
      </c>
      <c r="R676">
        <f t="shared" si="232"/>
        <v>58755.174740773931</v>
      </c>
      <c r="S676">
        <v>407</v>
      </c>
      <c r="T676">
        <f t="shared" si="233"/>
        <v>568.25616937158384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867</v>
      </c>
      <c r="AL676">
        <v>1.01709107160568</v>
      </c>
      <c r="AM676">
        <f t="shared" si="234"/>
        <v>1</v>
      </c>
      <c r="AN676">
        <f t="shared" si="235"/>
        <v>881.81795908212462</v>
      </c>
      <c r="AO676">
        <v>7.04</v>
      </c>
      <c r="AP676">
        <f t="shared" si="236"/>
        <v>7.1603211441039871</v>
      </c>
      <c r="AQ676">
        <v>10.37</v>
      </c>
      <c r="AR676">
        <v>9750</v>
      </c>
      <c r="AS676">
        <v>5.0737861885996933</v>
      </c>
      <c r="AT676">
        <v>0.98336113812021064</v>
      </c>
      <c r="AU676" s="1">
        <f t="shared" si="237"/>
        <v>4.9893641610000001</v>
      </c>
      <c r="AV676" s="1">
        <f t="shared" si="238"/>
        <v>2.9500834143606318</v>
      </c>
      <c r="AW676" s="1">
        <f t="shared" si="239"/>
        <v>6.8835279668414744</v>
      </c>
      <c r="AX676" s="1">
        <f t="shared" si="242"/>
        <v>9.8336113812021058</v>
      </c>
      <c r="AY676" s="3">
        <v>0.1</v>
      </c>
      <c r="AZ676">
        <v>35</v>
      </c>
      <c r="BA676">
        <f t="shared" si="240"/>
        <v>0.10368970511989745</v>
      </c>
      <c r="BB676">
        <v>3.5650000000000001E-2</v>
      </c>
      <c r="BC676">
        <v>0.29249999999999998</v>
      </c>
      <c r="BD676">
        <v>9.75E-3</v>
      </c>
      <c r="BE676">
        <v>7474</v>
      </c>
      <c r="BF676">
        <f t="shared" si="243"/>
        <v>85.8</v>
      </c>
      <c r="BG676" s="6">
        <f t="shared" si="244"/>
        <v>1.1961436046511629</v>
      </c>
      <c r="BH676" s="7">
        <f t="shared" si="245"/>
        <v>2.3922872093023257</v>
      </c>
      <c r="BI676" s="6">
        <f t="shared" si="246"/>
        <v>3.5884308139534884</v>
      </c>
      <c r="BJ676">
        <v>516.41999999999996</v>
      </c>
      <c r="BK676">
        <v>98.6</v>
      </c>
      <c r="BL676">
        <v>0.12</v>
      </c>
      <c r="BM676">
        <v>0.11</v>
      </c>
      <c r="BN676" s="2">
        <f t="shared" si="241"/>
        <v>0.37473086854338794</v>
      </c>
      <c r="BO676" s="2">
        <f t="shared" si="247"/>
        <v>0.4228974731848632</v>
      </c>
      <c r="BP676" s="2">
        <f t="shared" si="248"/>
        <v>0.40301448590512934</v>
      </c>
      <c r="BQ676" s="2">
        <f t="shared" si="249"/>
        <v>0.47012888358183375</v>
      </c>
      <c r="BR676">
        <f t="shared" si="250"/>
        <v>0.39454900368418844</v>
      </c>
      <c r="BS676">
        <f t="shared" si="251"/>
        <v>0.44040099882704442</v>
      </c>
      <c r="BT676">
        <f t="shared" si="252"/>
        <v>674.68142497856445</v>
      </c>
    </row>
    <row r="677" spans="1:72" x14ac:dyDescent="0.2">
      <c r="A677">
        <v>11</v>
      </c>
      <c r="B677">
        <v>18025</v>
      </c>
      <c r="C677" t="s">
        <v>851</v>
      </c>
      <c r="D677">
        <v>18</v>
      </c>
      <c r="E677" t="s">
        <v>859</v>
      </c>
      <c r="F677" t="s">
        <v>860</v>
      </c>
      <c r="G677" t="s">
        <v>276</v>
      </c>
      <c r="H677">
        <v>25</v>
      </c>
      <c r="I677">
        <v>1527</v>
      </c>
      <c r="J677">
        <v>379</v>
      </c>
      <c r="K677">
        <v>1184</v>
      </c>
      <c r="L677">
        <v>238</v>
      </c>
      <c r="M677">
        <v>24225</v>
      </c>
      <c r="N677">
        <f t="shared" si="230"/>
        <v>33823.109835446237</v>
      </c>
      <c r="O677">
        <v>3940.2</v>
      </c>
      <c r="P677">
        <f t="shared" si="231"/>
        <v>5501.3340505108463</v>
      </c>
      <c r="Q677">
        <v>28893</v>
      </c>
      <c r="R677">
        <f t="shared" si="232"/>
        <v>40340.603198165038</v>
      </c>
      <c r="S677">
        <v>225</v>
      </c>
      <c r="T677">
        <f t="shared" si="233"/>
        <v>314.14653097937679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867</v>
      </c>
      <c r="AL677">
        <v>1.0006374186939699</v>
      </c>
      <c r="AM677">
        <f t="shared" si="234"/>
        <v>1</v>
      </c>
      <c r="AN677">
        <f t="shared" si="235"/>
        <v>867.55264200767192</v>
      </c>
      <c r="AO677">
        <v>7.04</v>
      </c>
      <c r="AP677">
        <f t="shared" si="236"/>
        <v>7.0444874276055485</v>
      </c>
      <c r="AQ677">
        <v>10.37</v>
      </c>
      <c r="AR677">
        <v>9750</v>
      </c>
      <c r="AS677">
        <v>5.0737861885996933</v>
      </c>
      <c r="AT677">
        <v>1.0531857781091842</v>
      </c>
      <c r="AU677" s="1">
        <f t="shared" si="237"/>
        <v>5.3436394549999999</v>
      </c>
      <c r="AV677" s="1">
        <f t="shared" si="238"/>
        <v>3.1595573343275527</v>
      </c>
      <c r="AW677" s="1">
        <f t="shared" si="239"/>
        <v>7.3723004467642896</v>
      </c>
      <c r="AX677" s="1">
        <f t="shared" si="242"/>
        <v>10.531857781091842</v>
      </c>
      <c r="AY677" s="3">
        <v>0.1</v>
      </c>
      <c r="AZ677">
        <v>35</v>
      </c>
      <c r="BA677">
        <f t="shared" si="240"/>
        <v>0.10368970511989745</v>
      </c>
      <c r="BB677">
        <v>3.5650000000000001E-2</v>
      </c>
      <c r="BC677">
        <v>0.29249999999999998</v>
      </c>
      <c r="BD677">
        <v>9.75E-3</v>
      </c>
      <c r="BE677">
        <v>7475</v>
      </c>
      <c r="BF677">
        <f t="shared" si="243"/>
        <v>85.8</v>
      </c>
      <c r="BG677" s="6">
        <f t="shared" si="244"/>
        <v>1.1961436046511629</v>
      </c>
      <c r="BH677" s="7">
        <f t="shared" si="245"/>
        <v>2.3922872093023257</v>
      </c>
      <c r="BI677" s="6">
        <f t="shared" si="246"/>
        <v>3.5884308139534884</v>
      </c>
      <c r="BJ677">
        <v>516.41999999999996</v>
      </c>
      <c r="BK677">
        <v>98.6</v>
      </c>
      <c r="BL677">
        <v>0.12</v>
      </c>
      <c r="BM677">
        <v>0.11</v>
      </c>
      <c r="BN677" s="2">
        <f t="shared" si="241"/>
        <v>0.3730776851235591</v>
      </c>
      <c r="BO677" s="2">
        <f t="shared" si="247"/>
        <v>0.41916931195136542</v>
      </c>
      <c r="BP677" s="2">
        <f t="shared" si="248"/>
        <v>0.39787451127480905</v>
      </c>
      <c r="BQ677" s="2">
        <f t="shared" si="249"/>
        <v>0.46975444063076088</v>
      </c>
      <c r="BR677">
        <f t="shared" si="250"/>
        <v>0.39082074958947655</v>
      </c>
      <c r="BS677">
        <f t="shared" si="251"/>
        <v>0.43667290803998493</v>
      </c>
      <c r="BT677">
        <f t="shared" si="252"/>
        <v>674.68151646744536</v>
      </c>
    </row>
    <row r="678" spans="1:72" x14ac:dyDescent="0.2">
      <c r="A678">
        <v>11</v>
      </c>
      <c r="B678">
        <v>18027</v>
      </c>
      <c r="C678" t="s">
        <v>851</v>
      </c>
      <c r="D678">
        <v>18</v>
      </c>
      <c r="E678" t="s">
        <v>859</v>
      </c>
      <c r="F678" t="s">
        <v>860</v>
      </c>
      <c r="G678" t="s">
        <v>966</v>
      </c>
      <c r="H678">
        <v>27</v>
      </c>
      <c r="I678">
        <v>1574</v>
      </c>
      <c r="J678">
        <v>665</v>
      </c>
      <c r="K678">
        <v>1145</v>
      </c>
      <c r="L678">
        <v>248</v>
      </c>
      <c r="M678">
        <v>25093</v>
      </c>
      <c r="N678">
        <f t="shared" si="230"/>
        <v>35035.017341624451</v>
      </c>
      <c r="O678">
        <v>4426.8999999999996</v>
      </c>
      <c r="P678">
        <f t="shared" si="231"/>
        <v>6180.8679021893468</v>
      </c>
      <c r="Q678">
        <v>27943</v>
      </c>
      <c r="R678">
        <f t="shared" si="232"/>
        <v>39014.206734029896</v>
      </c>
      <c r="S678">
        <v>228</v>
      </c>
      <c r="T678">
        <f t="shared" si="233"/>
        <v>318.33515139243514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867</v>
      </c>
      <c r="AL678">
        <v>1.00503842647259</v>
      </c>
      <c r="AM678">
        <f t="shared" si="234"/>
        <v>1</v>
      </c>
      <c r="AN678">
        <f t="shared" si="235"/>
        <v>871.36831575173551</v>
      </c>
      <c r="AO678">
        <v>7.04</v>
      </c>
      <c r="AP678">
        <f t="shared" si="236"/>
        <v>7.0754705223670333</v>
      </c>
      <c r="AQ678">
        <v>10.37</v>
      </c>
      <c r="AR678">
        <v>9750</v>
      </c>
      <c r="AS678">
        <v>5.0737861885996933</v>
      </c>
      <c r="AT678">
        <v>1.0580387151634347</v>
      </c>
      <c r="AU678" s="1">
        <f t="shared" si="237"/>
        <v>5.3682622200000001</v>
      </c>
      <c r="AV678" s="1">
        <f t="shared" si="238"/>
        <v>3.174116145490304</v>
      </c>
      <c r="AW678" s="1">
        <f t="shared" si="239"/>
        <v>7.4062710061440429</v>
      </c>
      <c r="AX678" s="1">
        <f t="shared" si="242"/>
        <v>10.580387151634348</v>
      </c>
      <c r="AY678" s="3">
        <v>0.1</v>
      </c>
      <c r="AZ678">
        <v>35</v>
      </c>
      <c r="BA678">
        <f t="shared" si="240"/>
        <v>0.10368970511989745</v>
      </c>
      <c r="BB678">
        <v>3.5650000000000001E-2</v>
      </c>
      <c r="BC678">
        <v>0.29249999999999998</v>
      </c>
      <c r="BD678">
        <v>9.75E-3</v>
      </c>
      <c r="BE678">
        <v>7476</v>
      </c>
      <c r="BF678">
        <f t="shared" si="243"/>
        <v>85.8</v>
      </c>
      <c r="BG678" s="6">
        <f t="shared" si="244"/>
        <v>1.1961436046511629</v>
      </c>
      <c r="BH678" s="7">
        <f t="shared" si="245"/>
        <v>2.3922872093023257</v>
      </c>
      <c r="BI678" s="6">
        <f t="shared" si="246"/>
        <v>3.5884308139534884</v>
      </c>
      <c r="BJ678">
        <v>516.41999999999996</v>
      </c>
      <c r="BK678">
        <v>98.6</v>
      </c>
      <c r="BL678">
        <v>0.12</v>
      </c>
      <c r="BM678">
        <v>0.11</v>
      </c>
      <c r="BN678" s="2">
        <f t="shared" si="241"/>
        <v>0.37468387100097916</v>
      </c>
      <c r="BO678" s="2">
        <f t="shared" si="247"/>
        <v>0.42093545739266119</v>
      </c>
      <c r="BP678" s="2">
        <f t="shared" si="248"/>
        <v>0.3995425331661917</v>
      </c>
      <c r="BQ678" s="2">
        <f t="shared" si="249"/>
        <v>0.47175367547609609</v>
      </c>
      <c r="BR678">
        <f t="shared" si="250"/>
        <v>0.39258680216955816</v>
      </c>
      <c r="BS678">
        <f t="shared" si="251"/>
        <v>0.438439123927719</v>
      </c>
      <c r="BT678">
        <f t="shared" si="252"/>
        <v>674.68160795632616</v>
      </c>
    </row>
    <row r="679" spans="1:72" x14ac:dyDescent="0.2">
      <c r="A679">
        <v>11</v>
      </c>
      <c r="B679">
        <v>18029</v>
      </c>
      <c r="C679" t="s">
        <v>851</v>
      </c>
      <c r="D679">
        <v>18</v>
      </c>
      <c r="E679" t="s">
        <v>859</v>
      </c>
      <c r="F679" t="s">
        <v>860</v>
      </c>
      <c r="G679" t="s">
        <v>987</v>
      </c>
      <c r="H679">
        <v>29</v>
      </c>
      <c r="I679">
        <v>4531</v>
      </c>
      <c r="J679">
        <v>469</v>
      </c>
      <c r="K679">
        <v>2010</v>
      </c>
      <c r="L679">
        <v>714</v>
      </c>
      <c r="M679">
        <v>62336</v>
      </c>
      <c r="N679">
        <f t="shared" si="230"/>
        <v>87033.94735613525</v>
      </c>
      <c r="O679">
        <v>5006.3</v>
      </c>
      <c r="P679">
        <f t="shared" si="231"/>
        <v>6989.8301246313513</v>
      </c>
      <c r="Q679">
        <v>44884</v>
      </c>
      <c r="R679">
        <f t="shared" si="232"/>
        <v>62667.346206570437</v>
      </c>
      <c r="S679">
        <v>596</v>
      </c>
      <c r="T679">
        <f t="shared" si="233"/>
        <v>832.13925539426032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867</v>
      </c>
      <c r="AL679">
        <v>1.0041647702455501</v>
      </c>
      <c r="AM679">
        <f t="shared" si="234"/>
        <v>1</v>
      </c>
      <c r="AN679">
        <f t="shared" si="235"/>
        <v>870.61085580289193</v>
      </c>
      <c r="AO679">
        <v>7.04</v>
      </c>
      <c r="AP679">
        <f t="shared" si="236"/>
        <v>7.0693199825286728</v>
      </c>
      <c r="AQ679">
        <v>10.37</v>
      </c>
      <c r="AR679">
        <v>9750</v>
      </c>
      <c r="AS679">
        <v>5.0737861885996933</v>
      </c>
      <c r="AT679">
        <v>1.0234864805040582</v>
      </c>
      <c r="AU679" s="1">
        <f t="shared" si="237"/>
        <v>5.1929515689999999</v>
      </c>
      <c r="AV679" s="1">
        <f t="shared" si="238"/>
        <v>3.0704594415121749</v>
      </c>
      <c r="AW679" s="1">
        <f t="shared" si="239"/>
        <v>7.1644053635284077</v>
      </c>
      <c r="AX679" s="1">
        <f t="shared" si="242"/>
        <v>10.234864805040582</v>
      </c>
      <c r="AY679" s="3">
        <v>0.1</v>
      </c>
      <c r="AZ679">
        <v>35</v>
      </c>
      <c r="BA679">
        <f t="shared" si="240"/>
        <v>0.10368970511989745</v>
      </c>
      <c r="BB679">
        <v>3.5650000000000001E-2</v>
      </c>
      <c r="BC679">
        <v>0.29249999999999998</v>
      </c>
      <c r="BD679">
        <v>9.75E-3</v>
      </c>
      <c r="BE679">
        <v>7477</v>
      </c>
      <c r="BF679">
        <f t="shared" si="243"/>
        <v>85.8</v>
      </c>
      <c r="BG679" s="6">
        <f t="shared" si="244"/>
        <v>1.1961436046511629</v>
      </c>
      <c r="BH679" s="7">
        <f t="shared" si="245"/>
        <v>2.3922872093023257</v>
      </c>
      <c r="BI679" s="6">
        <f t="shared" si="246"/>
        <v>3.5884308139534884</v>
      </c>
      <c r="BJ679">
        <v>516.41999999999996</v>
      </c>
      <c r="BK679">
        <v>98.6</v>
      </c>
      <c r="BL679">
        <v>0.12</v>
      </c>
      <c r="BM679">
        <v>0.11</v>
      </c>
      <c r="BN679" s="2">
        <f t="shared" si="241"/>
        <v>0.3727034011011503</v>
      </c>
      <c r="BO679" s="2">
        <f t="shared" si="247"/>
        <v>0.42207951436059704</v>
      </c>
      <c r="BP679" s="2">
        <f t="shared" si="248"/>
        <v>0.40138521611759076</v>
      </c>
      <c r="BQ679" s="2">
        <f t="shared" si="249"/>
        <v>0.47123816841199268</v>
      </c>
      <c r="BR679">
        <f t="shared" si="250"/>
        <v>0.39373076627627995</v>
      </c>
      <c r="BS679">
        <f t="shared" si="251"/>
        <v>0.43958325134209314</v>
      </c>
      <c r="BT679">
        <f t="shared" si="252"/>
        <v>674.68169944520707</v>
      </c>
    </row>
    <row r="680" spans="1:72" x14ac:dyDescent="0.2">
      <c r="A680">
        <v>11</v>
      </c>
      <c r="B680">
        <v>18031</v>
      </c>
      <c r="C680" t="s">
        <v>851</v>
      </c>
      <c r="D680">
        <v>18</v>
      </c>
      <c r="E680" t="s">
        <v>859</v>
      </c>
      <c r="F680" t="s">
        <v>860</v>
      </c>
      <c r="G680" t="s">
        <v>578</v>
      </c>
      <c r="H680">
        <v>31</v>
      </c>
      <c r="I680">
        <v>2593</v>
      </c>
      <c r="J680">
        <v>951</v>
      </c>
      <c r="K680">
        <v>1706</v>
      </c>
      <c r="L680">
        <v>410</v>
      </c>
      <c r="M680">
        <v>40570</v>
      </c>
      <c r="N680">
        <f t="shared" si="230"/>
        <v>56644.110052592521</v>
      </c>
      <c r="O680">
        <v>5440.7</v>
      </c>
      <c r="P680">
        <f t="shared" si="231"/>
        <v>7596.3423604422014</v>
      </c>
      <c r="Q680">
        <v>40645</v>
      </c>
      <c r="R680">
        <f t="shared" si="232"/>
        <v>56748.825562918981</v>
      </c>
      <c r="S680">
        <v>377</v>
      </c>
      <c r="T680">
        <f t="shared" si="233"/>
        <v>526.36996524100027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867</v>
      </c>
      <c r="AL680">
        <v>1.00662728150686</v>
      </c>
      <c r="AM680">
        <f t="shared" si="234"/>
        <v>1</v>
      </c>
      <c r="AN680">
        <f t="shared" si="235"/>
        <v>872.74585306644758</v>
      </c>
      <c r="AO680">
        <v>7.04</v>
      </c>
      <c r="AP680">
        <f t="shared" si="236"/>
        <v>7.0866560618082941</v>
      </c>
      <c r="AQ680">
        <v>10.37</v>
      </c>
      <c r="AR680">
        <v>9750</v>
      </c>
      <c r="AS680">
        <v>5.0737861885996933</v>
      </c>
      <c r="AT680">
        <v>1.0352859004588284</v>
      </c>
      <c r="AU680" s="1">
        <f t="shared" si="237"/>
        <v>5.2528193030000008</v>
      </c>
      <c r="AV680" s="1">
        <f t="shared" si="238"/>
        <v>3.1058577013764852</v>
      </c>
      <c r="AW680" s="1">
        <f t="shared" si="239"/>
        <v>7.2470013032117988</v>
      </c>
      <c r="AX680" s="1">
        <f t="shared" si="242"/>
        <v>10.352859004588284</v>
      </c>
      <c r="AY680" s="3">
        <v>0.1</v>
      </c>
      <c r="AZ680">
        <v>35</v>
      </c>
      <c r="BA680">
        <f t="shared" si="240"/>
        <v>0.10368970511989745</v>
      </c>
      <c r="BB680">
        <v>3.5650000000000001E-2</v>
      </c>
      <c r="BC680">
        <v>0.29249999999999998</v>
      </c>
      <c r="BD680">
        <v>9.75E-3</v>
      </c>
      <c r="BE680">
        <v>7478</v>
      </c>
      <c r="BF680">
        <f t="shared" si="243"/>
        <v>85.8</v>
      </c>
      <c r="BG680" s="6">
        <f t="shared" si="244"/>
        <v>1.1961436046511629</v>
      </c>
      <c r="BH680" s="7">
        <f t="shared" si="245"/>
        <v>2.3922872093023257</v>
      </c>
      <c r="BI680" s="6">
        <f t="shared" si="246"/>
        <v>3.5884308139534884</v>
      </c>
      <c r="BJ680">
        <v>516.41999999999996</v>
      </c>
      <c r="BK680">
        <v>98.6</v>
      </c>
      <c r="BL680">
        <v>0.12</v>
      </c>
      <c r="BM680">
        <v>0.11</v>
      </c>
      <c r="BN680" s="2">
        <f t="shared" si="241"/>
        <v>0.37405149800233006</v>
      </c>
      <c r="BO680" s="2">
        <f t="shared" si="247"/>
        <v>0.42179781136978806</v>
      </c>
      <c r="BP680" s="2">
        <f t="shared" si="248"/>
        <v>0.40086493575395876</v>
      </c>
      <c r="BQ680" s="2">
        <f t="shared" si="249"/>
        <v>0.4715231984602738</v>
      </c>
      <c r="BR680">
        <f t="shared" si="250"/>
        <v>0.39344897042425686</v>
      </c>
      <c r="BS680">
        <f t="shared" si="251"/>
        <v>0.43930161879772245</v>
      </c>
      <c r="BT680">
        <f t="shared" si="252"/>
        <v>674.68179093408799</v>
      </c>
    </row>
    <row r="681" spans="1:72" x14ac:dyDescent="0.2">
      <c r="A681">
        <v>11</v>
      </c>
      <c r="B681">
        <v>18033</v>
      </c>
      <c r="C681" t="s">
        <v>851</v>
      </c>
      <c r="D681">
        <v>18</v>
      </c>
      <c r="E681" t="s">
        <v>859</v>
      </c>
      <c r="F681" t="s">
        <v>860</v>
      </c>
      <c r="G681" t="s">
        <v>938</v>
      </c>
      <c r="H681">
        <v>33</v>
      </c>
      <c r="I681">
        <v>2655</v>
      </c>
      <c r="J681">
        <v>754</v>
      </c>
      <c r="K681">
        <v>1668</v>
      </c>
      <c r="L681">
        <v>392</v>
      </c>
      <c r="M681">
        <v>38590</v>
      </c>
      <c r="N681">
        <f t="shared" si="230"/>
        <v>53879.620579974006</v>
      </c>
      <c r="O681">
        <v>5337.9</v>
      </c>
      <c r="P681">
        <f t="shared" si="231"/>
        <v>7452.8123009547344</v>
      </c>
      <c r="Q681">
        <v>37712</v>
      </c>
      <c r="R681">
        <f t="shared" si="232"/>
        <v>52653.75100575226</v>
      </c>
      <c r="S681">
        <v>350</v>
      </c>
      <c r="T681">
        <f t="shared" si="233"/>
        <v>488.672381523475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867</v>
      </c>
      <c r="AL681">
        <v>1.0192144215107</v>
      </c>
      <c r="AM681">
        <f t="shared" si="234"/>
        <v>1</v>
      </c>
      <c r="AN681">
        <f t="shared" si="235"/>
        <v>883.65890344977686</v>
      </c>
      <c r="AO681">
        <v>7.04</v>
      </c>
      <c r="AP681">
        <f t="shared" si="236"/>
        <v>7.1752695274353275</v>
      </c>
      <c r="AQ681">
        <v>10.37</v>
      </c>
      <c r="AR681">
        <v>9750</v>
      </c>
      <c r="AS681">
        <v>5.0737861885996933</v>
      </c>
      <c r="AT681">
        <v>0.98500415236837324</v>
      </c>
      <c r="AU681" s="1">
        <f t="shared" si="237"/>
        <v>4.9977004640000002</v>
      </c>
      <c r="AV681" s="1">
        <f t="shared" si="238"/>
        <v>2.9550124571051199</v>
      </c>
      <c r="AW681" s="1">
        <f t="shared" si="239"/>
        <v>6.8950290665786129</v>
      </c>
      <c r="AX681" s="1">
        <f t="shared" si="242"/>
        <v>9.850041523683732</v>
      </c>
      <c r="AY681" s="3">
        <v>0.1</v>
      </c>
      <c r="AZ681">
        <v>35</v>
      </c>
      <c r="BA681">
        <f t="shared" si="240"/>
        <v>0.10368970511989745</v>
      </c>
      <c r="BB681">
        <v>3.5650000000000001E-2</v>
      </c>
      <c r="BC681">
        <v>0.29249999999999998</v>
      </c>
      <c r="BD681">
        <v>9.75E-3</v>
      </c>
      <c r="BE681">
        <v>7479</v>
      </c>
      <c r="BF681">
        <f t="shared" si="243"/>
        <v>85.8</v>
      </c>
      <c r="BG681" s="6">
        <f t="shared" si="244"/>
        <v>1.1961436046511629</v>
      </c>
      <c r="BH681" s="7">
        <f t="shared" si="245"/>
        <v>2.3922872093023257</v>
      </c>
      <c r="BI681" s="6">
        <f t="shared" si="246"/>
        <v>3.5884308139534884</v>
      </c>
      <c r="BJ681">
        <v>516.41999999999996</v>
      </c>
      <c r="BK681">
        <v>98.6</v>
      </c>
      <c r="BL681">
        <v>0.12</v>
      </c>
      <c r="BM681">
        <v>0.11</v>
      </c>
      <c r="BN681" s="2">
        <f t="shared" si="241"/>
        <v>0.37547125513965263</v>
      </c>
      <c r="BO681" s="2">
        <f t="shared" si="247"/>
        <v>0.42302244266219308</v>
      </c>
      <c r="BP681" s="2">
        <f t="shared" si="248"/>
        <v>0.40310623459496803</v>
      </c>
      <c r="BQ681" s="2">
        <f t="shared" si="249"/>
        <v>0.4703327679941095</v>
      </c>
      <c r="BR681">
        <f t="shared" si="250"/>
        <v>0.39467350885544772</v>
      </c>
      <c r="BS681">
        <f t="shared" si="251"/>
        <v>0.44052632053656576</v>
      </c>
      <c r="BT681">
        <f t="shared" si="252"/>
        <v>674.6818824229689</v>
      </c>
    </row>
    <row r="682" spans="1:72" x14ac:dyDescent="0.2">
      <c r="A682">
        <v>11</v>
      </c>
      <c r="B682">
        <v>18035</v>
      </c>
      <c r="C682" t="s">
        <v>851</v>
      </c>
      <c r="D682">
        <v>18</v>
      </c>
      <c r="E682" t="s">
        <v>859</v>
      </c>
      <c r="F682" t="s">
        <v>860</v>
      </c>
      <c r="G682" t="s">
        <v>553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>
        <v>57034</v>
      </c>
      <c r="N682">
        <f t="shared" si="230"/>
        <v>79631.258879456786</v>
      </c>
      <c r="O682">
        <v>7167.5</v>
      </c>
      <c r="P682">
        <f t="shared" si="231"/>
        <v>10007.312270198592</v>
      </c>
      <c r="Q682">
        <v>47393</v>
      </c>
      <c r="R682">
        <f t="shared" si="232"/>
        <v>66170.429078691581</v>
      </c>
      <c r="S682">
        <v>516</v>
      </c>
      <c r="T682">
        <f t="shared" si="233"/>
        <v>720.4427110460374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867</v>
      </c>
      <c r="AL682">
        <v>1.0145110090573599</v>
      </c>
      <c r="AM682">
        <f t="shared" si="234"/>
        <v>1</v>
      </c>
      <c r="AN682">
        <f t="shared" si="235"/>
        <v>879.581044852731</v>
      </c>
      <c r="AO682">
        <v>7.04</v>
      </c>
      <c r="AP682">
        <f t="shared" si="236"/>
        <v>7.1421575037638139</v>
      </c>
      <c r="AQ682">
        <v>10.37</v>
      </c>
      <c r="AR682">
        <v>9750</v>
      </c>
      <c r="AS682">
        <v>5.0737861885996933</v>
      </c>
      <c r="AT682">
        <v>0.98359635969944892</v>
      </c>
      <c r="AU682" s="1">
        <f t="shared" si="237"/>
        <v>4.9905576250000001</v>
      </c>
      <c r="AV682" s="1">
        <f t="shared" si="238"/>
        <v>2.9507890790983469</v>
      </c>
      <c r="AW682" s="1">
        <f t="shared" si="239"/>
        <v>6.8851745178961421</v>
      </c>
      <c r="AX682" s="1">
        <f t="shared" si="242"/>
        <v>9.835963596994489</v>
      </c>
      <c r="AY682" s="3">
        <v>0.1</v>
      </c>
      <c r="AZ682">
        <v>35</v>
      </c>
      <c r="BA682">
        <f t="shared" si="240"/>
        <v>0.10368970511989745</v>
      </c>
      <c r="BB682">
        <v>3.5650000000000001E-2</v>
      </c>
      <c r="BC682">
        <v>0.29249999999999998</v>
      </c>
      <c r="BD682">
        <v>9.75E-3</v>
      </c>
      <c r="BE682">
        <v>7480</v>
      </c>
      <c r="BF682">
        <f t="shared" si="243"/>
        <v>85.8</v>
      </c>
      <c r="BG682" s="6">
        <f t="shared" si="244"/>
        <v>1.1961436046511629</v>
      </c>
      <c r="BH682" s="7">
        <f t="shared" si="245"/>
        <v>2.3922872093023257</v>
      </c>
      <c r="BI682" s="6">
        <f t="shared" si="246"/>
        <v>3.5884308139534884</v>
      </c>
      <c r="BJ682">
        <v>516.41999999999996</v>
      </c>
      <c r="BK682">
        <v>98.6</v>
      </c>
      <c r="BL682">
        <v>0.12</v>
      </c>
      <c r="BM682">
        <v>0.11</v>
      </c>
      <c r="BN682" s="2">
        <f t="shared" si="241"/>
        <v>0.37394162930532393</v>
      </c>
      <c r="BO682" s="2">
        <f t="shared" si="247"/>
        <v>0.42336269027098056</v>
      </c>
      <c r="BP682" s="2">
        <f t="shared" si="248"/>
        <v>0.40347494694843949</v>
      </c>
      <c r="BQ682" s="2">
        <f t="shared" si="249"/>
        <v>0.47060539849792687</v>
      </c>
      <c r="BR682">
        <f t="shared" si="250"/>
        <v>0.39501366360302109</v>
      </c>
      <c r="BS682">
        <f t="shared" si="251"/>
        <v>0.44086663859179154</v>
      </c>
      <c r="BT682">
        <f t="shared" si="252"/>
        <v>674.68197391184981</v>
      </c>
    </row>
    <row r="683" spans="1:72" x14ac:dyDescent="0.2">
      <c r="A683">
        <v>11</v>
      </c>
      <c r="B683">
        <v>18037</v>
      </c>
      <c r="C683" t="s">
        <v>851</v>
      </c>
      <c r="D683">
        <v>18</v>
      </c>
      <c r="E683" t="s">
        <v>859</v>
      </c>
      <c r="F683" t="s">
        <v>860</v>
      </c>
      <c r="G683" t="s">
        <v>968</v>
      </c>
      <c r="H683">
        <v>37</v>
      </c>
      <c r="I683">
        <v>1415</v>
      </c>
      <c r="J683">
        <v>564</v>
      </c>
      <c r="K683">
        <v>1116</v>
      </c>
      <c r="L683">
        <v>220</v>
      </c>
      <c r="M683">
        <v>23209</v>
      </c>
      <c r="N683">
        <f t="shared" si="230"/>
        <v>32404.563722223804</v>
      </c>
      <c r="O683">
        <v>4117.3</v>
      </c>
      <c r="P683">
        <f t="shared" si="231"/>
        <v>5748.602275561725</v>
      </c>
      <c r="Q683">
        <v>27557</v>
      </c>
      <c r="R683">
        <f t="shared" si="232"/>
        <v>38475.270907549719</v>
      </c>
      <c r="S683">
        <v>209</v>
      </c>
      <c r="T683">
        <f t="shared" si="233"/>
        <v>291.80722210973221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867</v>
      </c>
      <c r="AL683">
        <v>1.00170359015465</v>
      </c>
      <c r="AM683">
        <f t="shared" si="234"/>
        <v>1</v>
      </c>
      <c r="AN683">
        <f t="shared" si="235"/>
        <v>868.4770126640816</v>
      </c>
      <c r="AO683">
        <v>7.04</v>
      </c>
      <c r="AP683">
        <f t="shared" si="236"/>
        <v>7.0519932746887362</v>
      </c>
      <c r="AQ683">
        <v>10.37</v>
      </c>
      <c r="AR683">
        <v>9750</v>
      </c>
      <c r="AS683">
        <v>5.0737861885996933</v>
      </c>
      <c r="AT683">
        <v>1.0528764848237229</v>
      </c>
      <c r="AU683" s="1">
        <f t="shared" si="237"/>
        <v>5.3420701670000001</v>
      </c>
      <c r="AV683" s="1">
        <f t="shared" si="238"/>
        <v>3.1586294544711686</v>
      </c>
      <c r="AW683" s="1">
        <f t="shared" si="239"/>
        <v>7.3701353937660601</v>
      </c>
      <c r="AX683" s="1">
        <f t="shared" si="242"/>
        <v>10.528764848237229</v>
      </c>
      <c r="AY683" s="3">
        <v>0.1</v>
      </c>
      <c r="AZ683">
        <v>35</v>
      </c>
      <c r="BA683">
        <f t="shared" si="240"/>
        <v>0.10368970511989745</v>
      </c>
      <c r="BB683">
        <v>3.5650000000000001E-2</v>
      </c>
      <c r="BC683">
        <v>0.29249999999999998</v>
      </c>
      <c r="BD683">
        <v>9.75E-3</v>
      </c>
      <c r="BE683">
        <v>7481</v>
      </c>
      <c r="BF683">
        <f t="shared" si="243"/>
        <v>85.8</v>
      </c>
      <c r="BG683" s="6">
        <f t="shared" si="244"/>
        <v>1.1961436046511629</v>
      </c>
      <c r="BH683" s="7">
        <f t="shared" si="245"/>
        <v>2.3922872093023257</v>
      </c>
      <c r="BI683" s="6">
        <f t="shared" si="246"/>
        <v>3.5884308139534884</v>
      </c>
      <c r="BJ683">
        <v>516.41999999999996</v>
      </c>
      <c r="BK683">
        <v>98.6</v>
      </c>
      <c r="BL683">
        <v>0.12</v>
      </c>
      <c r="BM683">
        <v>0.11</v>
      </c>
      <c r="BN683" s="2">
        <f t="shared" si="241"/>
        <v>0.37339333414469866</v>
      </c>
      <c r="BO683" s="2">
        <f t="shared" si="247"/>
        <v>0.41943349620533704</v>
      </c>
      <c r="BP683" s="2">
        <f t="shared" si="248"/>
        <v>0.39814494925818089</v>
      </c>
      <c r="BQ683" s="2">
        <f t="shared" si="249"/>
        <v>0.47000376934740001</v>
      </c>
      <c r="BR683">
        <f t="shared" si="250"/>
        <v>0.39108437667616353</v>
      </c>
      <c r="BS683">
        <f t="shared" si="251"/>
        <v>0.43693751497258632</v>
      </c>
      <c r="BT683">
        <f t="shared" si="252"/>
        <v>674.68206540073072</v>
      </c>
    </row>
    <row r="684" spans="1:72" x14ac:dyDescent="0.2">
      <c r="A684">
        <v>11</v>
      </c>
      <c r="B684">
        <v>18039</v>
      </c>
      <c r="C684" t="s">
        <v>851</v>
      </c>
      <c r="D684">
        <v>18</v>
      </c>
      <c r="E684" t="s">
        <v>859</v>
      </c>
      <c r="F684" t="s">
        <v>860</v>
      </c>
      <c r="G684" t="s">
        <v>994</v>
      </c>
      <c r="H684">
        <v>39</v>
      </c>
      <c r="I684">
        <v>3069</v>
      </c>
      <c r="J684">
        <v>698</v>
      </c>
      <c r="K684">
        <v>1786</v>
      </c>
      <c r="L684">
        <v>411</v>
      </c>
      <c r="M684">
        <v>41702</v>
      </c>
      <c r="N684">
        <f t="shared" si="230"/>
        <v>58224.616155119875</v>
      </c>
      <c r="O684">
        <v>5312.7</v>
      </c>
      <c r="P684">
        <f t="shared" si="231"/>
        <v>7417.6278894850448</v>
      </c>
      <c r="Q684">
        <v>39320</v>
      </c>
      <c r="R684">
        <f t="shared" si="232"/>
        <v>54898.851547151535</v>
      </c>
      <c r="S684">
        <v>365</v>
      </c>
      <c r="T684">
        <f t="shared" si="233"/>
        <v>509.61548358876678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867</v>
      </c>
      <c r="AL684">
        <v>1.0234148651361501</v>
      </c>
      <c r="AM684">
        <f t="shared" si="234"/>
        <v>1</v>
      </c>
      <c r="AN684">
        <f t="shared" si="235"/>
        <v>887.30068807304212</v>
      </c>
      <c r="AO684">
        <v>7.04</v>
      </c>
      <c r="AP684">
        <f t="shared" si="236"/>
        <v>7.2048406505584968</v>
      </c>
      <c r="AQ684">
        <v>10.37</v>
      </c>
      <c r="AR684">
        <v>9750</v>
      </c>
      <c r="AS684">
        <v>5.0737861885996933</v>
      </c>
      <c r="AT684">
        <v>0.96972307210247444</v>
      </c>
      <c r="AU684" s="1">
        <f t="shared" si="237"/>
        <v>4.9201675299999996</v>
      </c>
      <c r="AV684" s="1">
        <f t="shared" si="238"/>
        <v>2.9091692163074234</v>
      </c>
      <c r="AW684" s="1">
        <f t="shared" si="239"/>
        <v>6.7880615047173212</v>
      </c>
      <c r="AX684" s="1">
        <f t="shared" si="242"/>
        <v>9.697230721024745</v>
      </c>
      <c r="AY684" s="3">
        <v>0.1</v>
      </c>
      <c r="AZ684">
        <v>35</v>
      </c>
      <c r="BA684">
        <f t="shared" si="240"/>
        <v>0.10368970511989745</v>
      </c>
      <c r="BB684">
        <v>3.5650000000000001E-2</v>
      </c>
      <c r="BC684">
        <v>0.29249999999999998</v>
      </c>
      <c r="BD684">
        <v>9.75E-3</v>
      </c>
      <c r="BE684">
        <v>7482</v>
      </c>
      <c r="BF684">
        <f t="shared" si="243"/>
        <v>85.8</v>
      </c>
      <c r="BG684" s="6">
        <f t="shared" si="244"/>
        <v>1.1961436046511629</v>
      </c>
      <c r="BH684" s="7">
        <f t="shared" si="245"/>
        <v>2.3922872093023257</v>
      </c>
      <c r="BI684" s="6">
        <f t="shared" si="246"/>
        <v>3.5884308139534884</v>
      </c>
      <c r="BJ684">
        <v>516.41999999999996</v>
      </c>
      <c r="BK684">
        <v>98.6</v>
      </c>
      <c r="BL684">
        <v>0.12</v>
      </c>
      <c r="BM684">
        <v>0.11</v>
      </c>
      <c r="BN684" s="2">
        <f t="shared" si="241"/>
        <v>0.37601916596546547</v>
      </c>
      <c r="BO684" s="2">
        <f t="shared" si="247"/>
        <v>0.423816797048022</v>
      </c>
      <c r="BP684" s="2">
        <f t="shared" si="248"/>
        <v>0.40420956348951936</v>
      </c>
      <c r="BQ684" s="2">
        <f t="shared" si="249"/>
        <v>0.47039316316051327</v>
      </c>
      <c r="BR684">
        <f t="shared" si="250"/>
        <v>0.39546758465763432</v>
      </c>
      <c r="BS684">
        <f t="shared" si="251"/>
        <v>0.44132088626170957</v>
      </c>
      <c r="BT684">
        <f t="shared" si="252"/>
        <v>674.68215688961163</v>
      </c>
    </row>
    <row r="685" spans="1:72" x14ac:dyDescent="0.2">
      <c r="A685">
        <v>11</v>
      </c>
      <c r="B685">
        <v>18041</v>
      </c>
      <c r="C685" t="s">
        <v>851</v>
      </c>
      <c r="D685">
        <v>18</v>
      </c>
      <c r="E685" t="s">
        <v>859</v>
      </c>
      <c r="F685" t="s">
        <v>860</v>
      </c>
      <c r="G685" t="s">
        <v>57</v>
      </c>
      <c r="H685">
        <v>41</v>
      </c>
      <c r="I685">
        <v>2775</v>
      </c>
      <c r="J685">
        <v>798</v>
      </c>
      <c r="K685">
        <v>1710</v>
      </c>
      <c r="L685">
        <v>429</v>
      </c>
      <c r="M685">
        <v>41518</v>
      </c>
      <c r="N685">
        <f t="shared" si="230"/>
        <v>57967.71410311896</v>
      </c>
      <c r="O685">
        <v>5288.6</v>
      </c>
      <c r="P685">
        <f t="shared" si="231"/>
        <v>7383.9793055001437</v>
      </c>
      <c r="Q685">
        <v>39796</v>
      </c>
      <c r="R685">
        <f t="shared" si="232"/>
        <v>55563.445986023464</v>
      </c>
      <c r="S685">
        <v>387</v>
      </c>
      <c r="T685">
        <f t="shared" si="233"/>
        <v>540.33203328452805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867</v>
      </c>
      <c r="AL685">
        <v>1.0090118135724799</v>
      </c>
      <c r="AM685">
        <f t="shared" si="234"/>
        <v>1</v>
      </c>
      <c r="AN685">
        <f t="shared" si="235"/>
        <v>874.81324236734008</v>
      </c>
      <c r="AO685">
        <v>7.04</v>
      </c>
      <c r="AP685">
        <f t="shared" si="236"/>
        <v>7.1034431675502585</v>
      </c>
      <c r="AQ685">
        <v>10.37</v>
      </c>
      <c r="AR685">
        <v>9750</v>
      </c>
      <c r="AS685">
        <v>5.0737861885996933</v>
      </c>
      <c r="AT685">
        <v>1.0208355743562547</v>
      </c>
      <c r="AU685" s="1">
        <f t="shared" si="237"/>
        <v>5.1795014380000008</v>
      </c>
      <c r="AV685" s="1">
        <f t="shared" si="238"/>
        <v>3.0625067230687639</v>
      </c>
      <c r="AW685" s="1">
        <f t="shared" si="239"/>
        <v>7.1458490204937828</v>
      </c>
      <c r="AX685" s="1">
        <f t="shared" si="242"/>
        <v>10.208355743562548</v>
      </c>
      <c r="AY685" s="3">
        <v>0.1</v>
      </c>
      <c r="AZ685">
        <v>35</v>
      </c>
      <c r="BA685">
        <f t="shared" si="240"/>
        <v>0.10368970511989745</v>
      </c>
      <c r="BB685">
        <v>3.5650000000000001E-2</v>
      </c>
      <c r="BC685">
        <v>0.29249999999999998</v>
      </c>
      <c r="BD685">
        <v>9.75E-3</v>
      </c>
      <c r="BE685">
        <v>7483</v>
      </c>
      <c r="BF685">
        <f t="shared" si="243"/>
        <v>85.8</v>
      </c>
      <c r="BG685" s="6">
        <f t="shared" si="244"/>
        <v>1.1961436046511629</v>
      </c>
      <c r="BH685" s="7">
        <f t="shared" si="245"/>
        <v>2.3922872093023257</v>
      </c>
      <c r="BI685" s="6">
        <f t="shared" si="246"/>
        <v>3.5884308139534884</v>
      </c>
      <c r="BJ685">
        <v>516.41999999999996</v>
      </c>
      <c r="BK685">
        <v>98.6</v>
      </c>
      <c r="BL685">
        <v>0.12</v>
      </c>
      <c r="BM685">
        <v>0.11</v>
      </c>
      <c r="BN685" s="2">
        <f t="shared" si="241"/>
        <v>0.37407682984261353</v>
      </c>
      <c r="BO685" s="2">
        <f t="shared" si="247"/>
        <v>0.42186063078853919</v>
      </c>
      <c r="BP685" s="2">
        <f t="shared" si="248"/>
        <v>0.40121993231795966</v>
      </c>
      <c r="BQ685" s="2">
        <f t="shared" si="249"/>
        <v>0.47089196026777402</v>
      </c>
      <c r="BR685">
        <f t="shared" si="250"/>
        <v>0.39351132553693741</v>
      </c>
      <c r="BS685">
        <f t="shared" si="251"/>
        <v>0.43936479044866505</v>
      </c>
      <c r="BT685">
        <f t="shared" si="252"/>
        <v>674.68224837849255</v>
      </c>
    </row>
    <row r="686" spans="1:72" x14ac:dyDescent="0.2">
      <c r="A686">
        <v>11</v>
      </c>
      <c r="B686">
        <v>18043</v>
      </c>
      <c r="C686" t="s">
        <v>851</v>
      </c>
      <c r="D686">
        <v>18</v>
      </c>
      <c r="E686" t="s">
        <v>859</v>
      </c>
      <c r="F686" t="s">
        <v>860</v>
      </c>
      <c r="G686" t="s">
        <v>557</v>
      </c>
      <c r="H686">
        <v>43</v>
      </c>
      <c r="I686">
        <v>4273</v>
      </c>
      <c r="J686">
        <v>565</v>
      </c>
      <c r="K686">
        <v>1931</v>
      </c>
      <c r="L686">
        <v>638</v>
      </c>
      <c r="M686">
        <v>56427</v>
      </c>
      <c r="N686">
        <f t="shared" si="230"/>
        <v>78783.761349214648</v>
      </c>
      <c r="O686">
        <v>6511</v>
      </c>
      <c r="P686">
        <f t="shared" si="231"/>
        <v>9090.7025031409885</v>
      </c>
      <c r="Q686">
        <v>44755</v>
      </c>
      <c r="R686">
        <f t="shared" si="232"/>
        <v>62487.235528808924</v>
      </c>
      <c r="S686">
        <v>528</v>
      </c>
      <c r="T686">
        <f t="shared" si="233"/>
        <v>737.1971926982709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867</v>
      </c>
      <c r="AL686">
        <v>0.998431116342545</v>
      </c>
      <c r="AM686">
        <f t="shared" si="234"/>
        <v>1</v>
      </c>
      <c r="AN686">
        <f t="shared" si="235"/>
        <v>865.63977786898647</v>
      </c>
      <c r="AO686">
        <v>7.04</v>
      </c>
      <c r="AP686">
        <f t="shared" si="236"/>
        <v>7.0289550590515164</v>
      </c>
      <c r="AQ686">
        <v>10.37</v>
      </c>
      <c r="AR686">
        <v>9750</v>
      </c>
      <c r="AS686">
        <v>5.0737861885996933</v>
      </c>
      <c r="AT686">
        <v>1.0678964027247237</v>
      </c>
      <c r="AU686" s="1">
        <f t="shared" si="237"/>
        <v>5.4182780189999988</v>
      </c>
      <c r="AV686" s="1">
        <f t="shared" si="238"/>
        <v>3.203689208174171</v>
      </c>
      <c r="AW686" s="1">
        <f t="shared" si="239"/>
        <v>7.475274819073066</v>
      </c>
      <c r="AX686" s="1">
        <f t="shared" si="242"/>
        <v>10.678964027247238</v>
      </c>
      <c r="AY686" s="3">
        <v>0.1</v>
      </c>
      <c r="AZ686">
        <v>35</v>
      </c>
      <c r="BA686">
        <f t="shared" si="240"/>
        <v>0.10368970511989745</v>
      </c>
      <c r="BB686">
        <v>3.5650000000000001E-2</v>
      </c>
      <c r="BC686">
        <v>0.29249999999999998</v>
      </c>
      <c r="BD686">
        <v>9.75E-3</v>
      </c>
      <c r="BE686">
        <v>7484</v>
      </c>
      <c r="BF686">
        <f t="shared" si="243"/>
        <v>85.8</v>
      </c>
      <c r="BG686" s="6">
        <f t="shared" si="244"/>
        <v>1.1961436046511629</v>
      </c>
      <c r="BH686" s="7">
        <f t="shared" si="245"/>
        <v>2.3922872093023257</v>
      </c>
      <c r="BI686" s="6">
        <f t="shared" si="246"/>
        <v>3.5884308139534884</v>
      </c>
      <c r="BJ686">
        <v>516.41999999999996</v>
      </c>
      <c r="BK686">
        <v>98.6</v>
      </c>
      <c r="BL686">
        <v>0.12</v>
      </c>
      <c r="BM686">
        <v>0.11</v>
      </c>
      <c r="BN686" s="2">
        <f t="shared" si="241"/>
        <v>0.37312055426642754</v>
      </c>
      <c r="BO686" s="2">
        <f t="shared" si="247"/>
        <v>0.4223445491528951</v>
      </c>
      <c r="BP686" s="2">
        <f t="shared" si="248"/>
        <v>0.40075230824734326</v>
      </c>
      <c r="BQ686" s="2">
        <f t="shared" si="249"/>
        <v>0.47363623773330565</v>
      </c>
      <c r="BR686">
        <f t="shared" si="250"/>
        <v>0.39399515104007921</v>
      </c>
      <c r="BS686">
        <f t="shared" si="251"/>
        <v>0.43984877925945925</v>
      </c>
      <c r="BT686">
        <f t="shared" si="252"/>
        <v>674.68233986737334</v>
      </c>
    </row>
    <row r="687" spans="1:72" x14ac:dyDescent="0.2">
      <c r="A687">
        <v>11</v>
      </c>
      <c r="B687">
        <v>18045</v>
      </c>
      <c r="C687" t="s">
        <v>851</v>
      </c>
      <c r="D687">
        <v>18</v>
      </c>
      <c r="E687" t="s">
        <v>859</v>
      </c>
      <c r="F687" t="s">
        <v>860</v>
      </c>
      <c r="G687" t="s">
        <v>971</v>
      </c>
      <c r="H687">
        <v>45</v>
      </c>
      <c r="I687">
        <v>1854</v>
      </c>
      <c r="J687">
        <v>737</v>
      </c>
      <c r="K687">
        <v>1296</v>
      </c>
      <c r="L687">
        <v>279</v>
      </c>
      <c r="M687">
        <v>27764</v>
      </c>
      <c r="N687">
        <f t="shared" si="230"/>
        <v>38764.285716050741</v>
      </c>
      <c r="O687">
        <v>4751.3</v>
      </c>
      <c r="P687">
        <f t="shared" si="231"/>
        <v>6633.7973895213909</v>
      </c>
      <c r="Q687">
        <v>31093</v>
      </c>
      <c r="R687">
        <f t="shared" si="232"/>
        <v>43412.258167741165</v>
      </c>
      <c r="S687">
        <v>263</v>
      </c>
      <c r="T687">
        <f t="shared" si="233"/>
        <v>367.20238954478265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867</v>
      </c>
      <c r="AL687">
        <v>1.01849647363027</v>
      </c>
      <c r="AM687">
        <f t="shared" si="234"/>
        <v>1</v>
      </c>
      <c r="AN687">
        <f t="shared" si="235"/>
        <v>883.03644263744411</v>
      </c>
      <c r="AO687">
        <v>7.04</v>
      </c>
      <c r="AP687">
        <f t="shared" si="236"/>
        <v>7.170215174357101</v>
      </c>
      <c r="AQ687">
        <v>10.37</v>
      </c>
      <c r="AR687">
        <v>9750</v>
      </c>
      <c r="AS687">
        <v>5.0737861885996933</v>
      </c>
      <c r="AT687">
        <v>1.0266022324124695</v>
      </c>
      <c r="AU687" s="1">
        <f t="shared" si="237"/>
        <v>5.208760228</v>
      </c>
      <c r="AV687" s="1">
        <f t="shared" si="238"/>
        <v>3.0798066972374087</v>
      </c>
      <c r="AW687" s="1">
        <f t="shared" si="239"/>
        <v>7.1862156268872868</v>
      </c>
      <c r="AX687" s="1">
        <f t="shared" si="242"/>
        <v>10.266022324124695</v>
      </c>
      <c r="AY687" s="3">
        <v>0.1</v>
      </c>
      <c r="AZ687">
        <v>35</v>
      </c>
      <c r="BA687">
        <f t="shared" si="240"/>
        <v>0.10368970511989745</v>
      </c>
      <c r="BB687">
        <v>3.5650000000000001E-2</v>
      </c>
      <c r="BC687">
        <v>0.29249999999999998</v>
      </c>
      <c r="BD687">
        <v>9.75E-3</v>
      </c>
      <c r="BE687">
        <v>7485</v>
      </c>
      <c r="BF687">
        <f t="shared" si="243"/>
        <v>85.8</v>
      </c>
      <c r="BG687" s="6">
        <f t="shared" si="244"/>
        <v>1.1961436046511629</v>
      </c>
      <c r="BH687" s="7">
        <f t="shared" si="245"/>
        <v>2.3922872093023257</v>
      </c>
      <c r="BI687" s="6">
        <f t="shared" si="246"/>
        <v>3.5884308139534884</v>
      </c>
      <c r="BJ687">
        <v>516.41999999999996</v>
      </c>
      <c r="BK687">
        <v>98.6</v>
      </c>
      <c r="BL687">
        <v>0.12</v>
      </c>
      <c r="BM687">
        <v>0.11</v>
      </c>
      <c r="BN687" s="2">
        <f t="shared" si="241"/>
        <v>0.37730623011113401</v>
      </c>
      <c r="BO687" s="2">
        <f t="shared" si="247"/>
        <v>0.42385477895285206</v>
      </c>
      <c r="BP687" s="2">
        <f t="shared" si="248"/>
        <v>0.40309748202791679</v>
      </c>
      <c r="BQ687" s="2">
        <f t="shared" si="249"/>
        <v>0.47316308439006788</v>
      </c>
      <c r="BR687">
        <f t="shared" si="250"/>
        <v>0.39550528797882206</v>
      </c>
      <c r="BS687">
        <f t="shared" si="251"/>
        <v>0.44135907950585451</v>
      </c>
      <c r="BT687">
        <f t="shared" si="252"/>
        <v>674.68243135625426</v>
      </c>
    </row>
    <row r="688" spans="1:72" x14ac:dyDescent="0.2">
      <c r="A688">
        <v>11</v>
      </c>
      <c r="B688">
        <v>18047</v>
      </c>
      <c r="C688" t="s">
        <v>851</v>
      </c>
      <c r="D688">
        <v>18</v>
      </c>
      <c r="E688" t="s">
        <v>859</v>
      </c>
      <c r="F688" t="s">
        <v>860</v>
      </c>
      <c r="G688" t="s">
        <v>204</v>
      </c>
      <c r="H688">
        <v>47</v>
      </c>
      <c r="I688">
        <v>3633</v>
      </c>
      <c r="J688">
        <v>626</v>
      </c>
      <c r="K688">
        <v>1910</v>
      </c>
      <c r="L688">
        <v>557</v>
      </c>
      <c r="M688">
        <v>51165</v>
      </c>
      <c r="N688">
        <f t="shared" si="230"/>
        <v>71436.921144710286</v>
      </c>
      <c r="O688">
        <v>5514.1</v>
      </c>
      <c r="P688">
        <f t="shared" si="231"/>
        <v>7698.8239398816968</v>
      </c>
      <c r="Q688">
        <v>43620</v>
      </c>
      <c r="R688">
        <f t="shared" si="232"/>
        <v>60902.540805868513</v>
      </c>
      <c r="S688">
        <v>482</v>
      </c>
      <c r="T688">
        <f t="shared" si="233"/>
        <v>672.97167969804275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867</v>
      </c>
      <c r="AL688">
        <v>1.0068078398704501</v>
      </c>
      <c r="AM688">
        <f t="shared" si="234"/>
        <v>1</v>
      </c>
      <c r="AN688">
        <f t="shared" si="235"/>
        <v>872.90239716768019</v>
      </c>
      <c r="AO688">
        <v>7.04</v>
      </c>
      <c r="AP688">
        <f t="shared" si="236"/>
        <v>7.0879271926879683</v>
      </c>
      <c r="AQ688">
        <v>10.37</v>
      </c>
      <c r="AR688">
        <v>9750</v>
      </c>
      <c r="AS688">
        <v>5.0737861885996933</v>
      </c>
      <c r="AT688">
        <v>1.0357927038408425</v>
      </c>
      <c r="AU688" s="1">
        <f t="shared" si="237"/>
        <v>5.255390714999999</v>
      </c>
      <c r="AV688" s="1">
        <f t="shared" si="238"/>
        <v>3.1073781115225279</v>
      </c>
      <c r="AW688" s="1">
        <f t="shared" si="239"/>
        <v>7.250548926885898</v>
      </c>
      <c r="AX688" s="1">
        <f t="shared" si="242"/>
        <v>10.357927038408425</v>
      </c>
      <c r="AY688" s="3">
        <v>0.1</v>
      </c>
      <c r="AZ688">
        <v>35</v>
      </c>
      <c r="BA688">
        <f t="shared" si="240"/>
        <v>0.10368970511989745</v>
      </c>
      <c r="BB688">
        <v>3.5650000000000001E-2</v>
      </c>
      <c r="BC688">
        <v>0.29249999999999998</v>
      </c>
      <c r="BD688">
        <v>9.75E-3</v>
      </c>
      <c r="BE688">
        <v>7486</v>
      </c>
      <c r="BF688">
        <f t="shared" si="243"/>
        <v>85.8</v>
      </c>
      <c r="BG688" s="6">
        <f t="shared" si="244"/>
        <v>1.1961436046511629</v>
      </c>
      <c r="BH688" s="7">
        <f t="shared" si="245"/>
        <v>2.3922872093023257</v>
      </c>
      <c r="BI688" s="6">
        <f t="shared" si="246"/>
        <v>3.5884308139534884</v>
      </c>
      <c r="BJ688">
        <v>516.41999999999996</v>
      </c>
      <c r="BK688">
        <v>98.6</v>
      </c>
      <c r="BL688">
        <v>0.12</v>
      </c>
      <c r="BM688">
        <v>0.11</v>
      </c>
      <c r="BN688" s="2">
        <f t="shared" si="241"/>
        <v>0.37413261627175315</v>
      </c>
      <c r="BO688" s="2">
        <f t="shared" si="247"/>
        <v>0.42273766917107347</v>
      </c>
      <c r="BP688" s="2">
        <f t="shared" si="248"/>
        <v>0.40179454628716815</v>
      </c>
      <c r="BQ688" s="2">
        <f t="shared" si="249"/>
        <v>0.47248739832430564</v>
      </c>
      <c r="BR688">
        <f t="shared" si="250"/>
        <v>0.39438808533582936</v>
      </c>
      <c r="BS688">
        <f t="shared" si="251"/>
        <v>0.44024204017051422</v>
      </c>
      <c r="BT688">
        <f t="shared" si="252"/>
        <v>674.68252284513517</v>
      </c>
    </row>
    <row r="689" spans="1:72" x14ac:dyDescent="0.2">
      <c r="A689">
        <v>11</v>
      </c>
      <c r="B689">
        <v>18049</v>
      </c>
      <c r="C689" t="s">
        <v>851</v>
      </c>
      <c r="D689">
        <v>18</v>
      </c>
      <c r="E689" t="s">
        <v>859</v>
      </c>
      <c r="F689" t="s">
        <v>860</v>
      </c>
      <c r="G689" t="s">
        <v>707</v>
      </c>
      <c r="H689">
        <v>49</v>
      </c>
      <c r="I689">
        <v>2238</v>
      </c>
      <c r="J689">
        <v>818</v>
      </c>
      <c r="K689">
        <v>1610</v>
      </c>
      <c r="L689">
        <v>333</v>
      </c>
      <c r="M689">
        <v>33218</v>
      </c>
      <c r="N689">
        <f t="shared" si="230"/>
        <v>46379.197626990841</v>
      </c>
      <c r="O689">
        <v>5644.2</v>
      </c>
      <c r="P689">
        <f t="shared" si="231"/>
        <v>7880.4704451279931</v>
      </c>
      <c r="Q689">
        <v>37636</v>
      </c>
      <c r="R689">
        <f t="shared" si="232"/>
        <v>52547.639288621445</v>
      </c>
      <c r="S689">
        <v>304</v>
      </c>
      <c r="T689">
        <f t="shared" si="233"/>
        <v>424.44686852324685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867</v>
      </c>
      <c r="AL689">
        <v>1.02201947569847</v>
      </c>
      <c r="AM689">
        <f t="shared" si="234"/>
        <v>1</v>
      </c>
      <c r="AN689">
        <f t="shared" si="235"/>
        <v>886.09088543057351</v>
      </c>
      <c r="AO689">
        <v>7.04</v>
      </c>
      <c r="AP689">
        <f t="shared" si="236"/>
        <v>7.1950171089172281</v>
      </c>
      <c r="AQ689">
        <v>10.37</v>
      </c>
      <c r="AR689">
        <v>9750</v>
      </c>
      <c r="AS689">
        <v>5.0737861885996933</v>
      </c>
      <c r="AT689">
        <v>0.96344529081331243</v>
      </c>
      <c r="AU689" s="1">
        <f t="shared" si="237"/>
        <v>4.8883154099999997</v>
      </c>
      <c r="AV689" s="1">
        <f t="shared" si="238"/>
        <v>2.8903358724399375</v>
      </c>
      <c r="AW689" s="1">
        <f t="shared" si="239"/>
        <v>6.7441170356931872</v>
      </c>
      <c r="AX689" s="1">
        <f t="shared" si="242"/>
        <v>9.6344529081331238</v>
      </c>
      <c r="AY689" s="3">
        <v>0.1</v>
      </c>
      <c r="AZ689">
        <v>35</v>
      </c>
      <c r="BA689">
        <f t="shared" si="240"/>
        <v>0.10368970511989745</v>
      </c>
      <c r="BB689">
        <v>3.5650000000000001E-2</v>
      </c>
      <c r="BC689">
        <v>0.29249999999999998</v>
      </c>
      <c r="BD689">
        <v>9.75E-3</v>
      </c>
      <c r="BE689">
        <v>7487</v>
      </c>
      <c r="BF689">
        <f t="shared" si="243"/>
        <v>85.8</v>
      </c>
      <c r="BG689" s="6">
        <f t="shared" si="244"/>
        <v>1.1961436046511629</v>
      </c>
      <c r="BH689" s="7">
        <f t="shared" si="245"/>
        <v>2.3922872093023257</v>
      </c>
      <c r="BI689" s="6">
        <f t="shared" si="246"/>
        <v>3.5884308139534884</v>
      </c>
      <c r="BJ689">
        <v>516.41999999999996</v>
      </c>
      <c r="BK689">
        <v>98.6</v>
      </c>
      <c r="BL689">
        <v>0.12</v>
      </c>
      <c r="BM689">
        <v>0.11</v>
      </c>
      <c r="BN689" s="2">
        <f t="shared" si="241"/>
        <v>0.37527546588146105</v>
      </c>
      <c r="BO689" s="2">
        <f t="shared" si="247"/>
        <v>0.42247340584589771</v>
      </c>
      <c r="BP689" s="2">
        <f t="shared" si="248"/>
        <v>0.40299310535468708</v>
      </c>
      <c r="BQ689" s="2">
        <f t="shared" si="249"/>
        <v>0.46874824645269564</v>
      </c>
      <c r="BR689">
        <f t="shared" si="250"/>
        <v>0.39412372914943949</v>
      </c>
      <c r="BS689">
        <f t="shared" si="251"/>
        <v>0.43997784729177675</v>
      </c>
      <c r="BT689">
        <f t="shared" si="252"/>
        <v>674.68261433401608</v>
      </c>
    </row>
    <row r="690" spans="1:72" x14ac:dyDescent="0.2">
      <c r="A690">
        <v>11</v>
      </c>
      <c r="B690">
        <v>18051</v>
      </c>
      <c r="C690" t="s">
        <v>851</v>
      </c>
      <c r="D690">
        <v>18</v>
      </c>
      <c r="E690" t="s">
        <v>859</v>
      </c>
      <c r="F690" t="s">
        <v>860</v>
      </c>
      <c r="G690" t="s">
        <v>955</v>
      </c>
      <c r="H690">
        <v>51</v>
      </c>
      <c r="I690">
        <v>1540</v>
      </c>
      <c r="J690">
        <v>569</v>
      </c>
      <c r="K690">
        <v>1124</v>
      </c>
      <c r="L690">
        <v>233</v>
      </c>
      <c r="M690">
        <v>23287</v>
      </c>
      <c r="N690">
        <f t="shared" si="230"/>
        <v>32513.467852963324</v>
      </c>
      <c r="O690">
        <v>4197.8</v>
      </c>
      <c r="P690">
        <f t="shared" si="231"/>
        <v>5860.9969233121246</v>
      </c>
      <c r="Q690">
        <v>26706</v>
      </c>
      <c r="R690">
        <f t="shared" si="232"/>
        <v>37287.0989170455</v>
      </c>
      <c r="S690">
        <v>213</v>
      </c>
      <c r="T690">
        <f t="shared" si="233"/>
        <v>297.39204932714335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867</v>
      </c>
      <c r="AL690">
        <v>1.0030061858040999</v>
      </c>
      <c r="AM690">
        <f t="shared" si="234"/>
        <v>1</v>
      </c>
      <c r="AN690">
        <f t="shared" si="235"/>
        <v>869.60636309215465</v>
      </c>
      <c r="AO690">
        <v>7.04</v>
      </c>
      <c r="AP690">
        <f t="shared" si="236"/>
        <v>7.0611635480608639</v>
      </c>
      <c r="AQ690">
        <v>10.37</v>
      </c>
      <c r="AR690">
        <v>9750</v>
      </c>
      <c r="AS690">
        <v>5.0737861885996933</v>
      </c>
      <c r="AT690">
        <v>1.0480418867369696</v>
      </c>
      <c r="AU690" s="1">
        <f t="shared" si="237"/>
        <v>5.317540450000001</v>
      </c>
      <c r="AV690" s="1">
        <f t="shared" si="238"/>
        <v>3.1441256602109089</v>
      </c>
      <c r="AW690" s="1">
        <f t="shared" si="239"/>
        <v>7.3362932071587874</v>
      </c>
      <c r="AX690" s="1">
        <f t="shared" si="242"/>
        <v>10.480418867369696</v>
      </c>
      <c r="AY690" s="3">
        <v>0.1</v>
      </c>
      <c r="AZ690">
        <v>35</v>
      </c>
      <c r="BA690">
        <f t="shared" si="240"/>
        <v>0.10368970511989745</v>
      </c>
      <c r="BB690">
        <v>3.5650000000000001E-2</v>
      </c>
      <c r="BC690">
        <v>0.29249999999999998</v>
      </c>
      <c r="BD690">
        <v>9.75E-3</v>
      </c>
      <c r="BE690">
        <v>7488</v>
      </c>
      <c r="BF690">
        <f t="shared" si="243"/>
        <v>85.8</v>
      </c>
      <c r="BG690" s="6">
        <f t="shared" si="244"/>
        <v>1.1961436046511629</v>
      </c>
      <c r="BH690" s="7">
        <f t="shared" si="245"/>
        <v>2.3922872093023257</v>
      </c>
      <c r="BI690" s="6">
        <f t="shared" si="246"/>
        <v>3.5884308139534884</v>
      </c>
      <c r="BJ690">
        <v>516.41999999999996</v>
      </c>
      <c r="BK690">
        <v>98.6</v>
      </c>
      <c r="BL690">
        <v>0.12</v>
      </c>
      <c r="BM690">
        <v>0.11</v>
      </c>
      <c r="BN690" s="2">
        <f t="shared" si="241"/>
        <v>0.3735585072594183</v>
      </c>
      <c r="BO690" s="2">
        <f t="shared" si="247"/>
        <v>0.41961660335102052</v>
      </c>
      <c r="BP690" s="2">
        <f t="shared" si="248"/>
        <v>0.3984258091505769</v>
      </c>
      <c r="BQ690" s="2">
        <f t="shared" si="249"/>
        <v>0.46995466792037505</v>
      </c>
      <c r="BR690">
        <f t="shared" si="250"/>
        <v>0.39126683379334815</v>
      </c>
      <c r="BS690">
        <f t="shared" si="251"/>
        <v>0.43712111524333785</v>
      </c>
      <c r="BT690">
        <f t="shared" si="252"/>
        <v>674.68270582289699</v>
      </c>
    </row>
    <row r="691" spans="1:72" x14ac:dyDescent="0.2">
      <c r="A691">
        <v>11</v>
      </c>
      <c r="B691">
        <v>18053</v>
      </c>
      <c r="C691" t="s">
        <v>851</v>
      </c>
      <c r="D691">
        <v>18</v>
      </c>
      <c r="E691" t="s">
        <v>859</v>
      </c>
      <c r="F691" t="s">
        <v>860</v>
      </c>
      <c r="G691" t="s">
        <v>264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>
        <v>40534</v>
      </c>
      <c r="N691">
        <f t="shared" si="230"/>
        <v>56593.846607635816</v>
      </c>
      <c r="O691">
        <v>5874.5</v>
      </c>
      <c r="P691">
        <f t="shared" si="231"/>
        <v>8202.0168721704395</v>
      </c>
      <c r="Q691">
        <v>40073</v>
      </c>
      <c r="R691">
        <f t="shared" si="232"/>
        <v>55950.195270829186</v>
      </c>
      <c r="S691">
        <v>367</v>
      </c>
      <c r="T691">
        <f t="shared" si="233"/>
        <v>512.40789719747238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867</v>
      </c>
      <c r="AL691">
        <v>1.0170094508391201</v>
      </c>
      <c r="AM691">
        <f t="shared" si="234"/>
        <v>1</v>
      </c>
      <c r="AN691">
        <f t="shared" si="235"/>
        <v>881.74719387751713</v>
      </c>
      <c r="AO691">
        <v>7.04</v>
      </c>
      <c r="AP691">
        <f t="shared" si="236"/>
        <v>7.1597465339074056</v>
      </c>
      <c r="AQ691">
        <v>10.37</v>
      </c>
      <c r="AR691">
        <v>9750</v>
      </c>
      <c r="AS691">
        <v>5.0737861885996933</v>
      </c>
      <c r="AT691">
        <v>0.95980667256773466</v>
      </c>
      <c r="AU691" s="1">
        <f t="shared" si="237"/>
        <v>4.8698538390000001</v>
      </c>
      <c r="AV691" s="1">
        <f t="shared" si="238"/>
        <v>2.8794200177032039</v>
      </c>
      <c r="AW691" s="1">
        <f t="shared" si="239"/>
        <v>6.718646707974143</v>
      </c>
      <c r="AX691" s="1">
        <f t="shared" si="242"/>
        <v>9.5980667256773469</v>
      </c>
      <c r="AY691" s="3">
        <v>0.1</v>
      </c>
      <c r="AZ691">
        <v>35</v>
      </c>
      <c r="BA691">
        <f t="shared" si="240"/>
        <v>0.10368970511989745</v>
      </c>
      <c r="BB691">
        <v>3.5650000000000001E-2</v>
      </c>
      <c r="BC691">
        <v>0.29249999999999998</v>
      </c>
      <c r="BD691">
        <v>9.75E-3</v>
      </c>
      <c r="BE691">
        <v>7489</v>
      </c>
      <c r="BF691">
        <f t="shared" si="243"/>
        <v>85.8</v>
      </c>
      <c r="BG691" s="6">
        <f t="shared" si="244"/>
        <v>1.1961436046511629</v>
      </c>
      <c r="BH691" s="7">
        <f t="shared" si="245"/>
        <v>2.3922872093023257</v>
      </c>
      <c r="BI691" s="6">
        <f t="shared" si="246"/>
        <v>3.5884308139534884</v>
      </c>
      <c r="BJ691">
        <v>516.41999999999996</v>
      </c>
      <c r="BK691">
        <v>98.6</v>
      </c>
      <c r="BL691">
        <v>0.12</v>
      </c>
      <c r="BM691">
        <v>0.11</v>
      </c>
      <c r="BN691" s="2">
        <f t="shared" si="241"/>
        <v>0.37354030705563251</v>
      </c>
      <c r="BO691" s="2">
        <f t="shared" si="247"/>
        <v>0.42136921938262489</v>
      </c>
      <c r="BP691" s="2">
        <f t="shared" si="248"/>
        <v>0.40196248962498116</v>
      </c>
      <c r="BQ691" s="2">
        <f t="shared" si="249"/>
        <v>0.46746929502772905</v>
      </c>
      <c r="BR691">
        <f t="shared" si="250"/>
        <v>0.39301935696373846</v>
      </c>
      <c r="BS691">
        <f t="shared" si="251"/>
        <v>0.43887380172138052</v>
      </c>
      <c r="BT691">
        <f t="shared" si="252"/>
        <v>674.6827973117779</v>
      </c>
    </row>
    <row r="692" spans="1:72" x14ac:dyDescent="0.2">
      <c r="A692">
        <v>11</v>
      </c>
      <c r="B692">
        <v>18055</v>
      </c>
      <c r="C692" t="s">
        <v>851</v>
      </c>
      <c r="D692">
        <v>18</v>
      </c>
      <c r="E692" t="s">
        <v>859</v>
      </c>
      <c r="F692" t="s">
        <v>860</v>
      </c>
      <c r="G692" t="s">
        <v>532</v>
      </c>
      <c r="H692">
        <v>55</v>
      </c>
      <c r="I692">
        <v>1989</v>
      </c>
      <c r="J692">
        <v>585</v>
      </c>
      <c r="K692">
        <v>1494</v>
      </c>
      <c r="L692">
        <v>309</v>
      </c>
      <c r="M692">
        <v>30804</v>
      </c>
      <c r="N692">
        <f t="shared" si="230"/>
        <v>43008.754401283215</v>
      </c>
      <c r="O692">
        <v>5361.2</v>
      </c>
      <c r="P692">
        <f t="shared" si="231"/>
        <v>7485.3439194961547</v>
      </c>
      <c r="Q692">
        <v>35886</v>
      </c>
      <c r="R692">
        <f t="shared" si="232"/>
        <v>50104.277381004067</v>
      </c>
      <c r="S692">
        <v>286</v>
      </c>
      <c r="T692">
        <f t="shared" si="233"/>
        <v>399.31514604489672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867</v>
      </c>
      <c r="AL692">
        <v>1.0078783101505699</v>
      </c>
      <c r="AM692">
        <f t="shared" si="234"/>
        <v>1</v>
      </c>
      <c r="AN692">
        <f t="shared" si="235"/>
        <v>873.83049490054418</v>
      </c>
      <c r="AO692">
        <v>7.04</v>
      </c>
      <c r="AP692">
        <f t="shared" si="236"/>
        <v>7.0954633034600123</v>
      </c>
      <c r="AQ692">
        <v>10.37</v>
      </c>
      <c r="AR692">
        <v>9750</v>
      </c>
      <c r="AS692">
        <v>5.0737861885996933</v>
      </c>
      <c r="AT692">
        <v>1.0506261174303049</v>
      </c>
      <c r="AU692" s="1">
        <f t="shared" si="237"/>
        <v>5.3306522840000001</v>
      </c>
      <c r="AV692" s="1">
        <f t="shared" si="238"/>
        <v>3.1518783522909146</v>
      </c>
      <c r="AW692" s="1">
        <f t="shared" si="239"/>
        <v>7.3543828220121341</v>
      </c>
      <c r="AX692" s="1">
        <f t="shared" si="242"/>
        <v>10.506261174303049</v>
      </c>
      <c r="AY692" s="3">
        <v>0.1</v>
      </c>
      <c r="AZ692">
        <v>35</v>
      </c>
      <c r="BA692">
        <f t="shared" si="240"/>
        <v>0.10368970511989745</v>
      </c>
      <c r="BB692">
        <v>3.5650000000000001E-2</v>
      </c>
      <c r="BC692">
        <v>0.29249999999999998</v>
      </c>
      <c r="BD692">
        <v>9.75E-3</v>
      </c>
      <c r="BE692">
        <v>7490</v>
      </c>
      <c r="BF692">
        <f t="shared" si="243"/>
        <v>85.8</v>
      </c>
      <c r="BG692" s="6">
        <f t="shared" si="244"/>
        <v>1.1961436046511629</v>
      </c>
      <c r="BH692" s="7">
        <f t="shared" si="245"/>
        <v>2.3922872093023257</v>
      </c>
      <c r="BI692" s="6">
        <f t="shared" si="246"/>
        <v>3.5884308139534884</v>
      </c>
      <c r="BJ692">
        <v>516.41999999999996</v>
      </c>
      <c r="BK692">
        <v>98.6</v>
      </c>
      <c r="BL692">
        <v>0.12</v>
      </c>
      <c r="BM692">
        <v>0.11</v>
      </c>
      <c r="BN692" s="2">
        <f t="shared" si="241"/>
        <v>0.3751987005423465</v>
      </c>
      <c r="BO692" s="2">
        <f t="shared" si="247"/>
        <v>0.42214047265464455</v>
      </c>
      <c r="BP692" s="2">
        <f t="shared" si="248"/>
        <v>0.40089742682048096</v>
      </c>
      <c r="BQ692" s="2">
        <f t="shared" si="249"/>
        <v>0.47260265933509932</v>
      </c>
      <c r="BR692">
        <f t="shared" si="250"/>
        <v>0.39379051737454401</v>
      </c>
      <c r="BS692">
        <f t="shared" si="251"/>
        <v>0.43964512543983847</v>
      </c>
      <c r="BT692">
        <f t="shared" si="252"/>
        <v>674.68288880065882</v>
      </c>
    </row>
    <row r="693" spans="1:72" x14ac:dyDescent="0.2">
      <c r="A693">
        <v>11</v>
      </c>
      <c r="B693">
        <v>18057</v>
      </c>
      <c r="C693" t="s">
        <v>851</v>
      </c>
      <c r="D693">
        <v>18</v>
      </c>
      <c r="E693" t="s">
        <v>859</v>
      </c>
      <c r="F693" t="s">
        <v>860</v>
      </c>
      <c r="G693" t="s">
        <v>39</v>
      </c>
      <c r="H693">
        <v>57</v>
      </c>
      <c r="I693">
        <v>4712</v>
      </c>
      <c r="J693">
        <v>643</v>
      </c>
      <c r="K693">
        <v>2280</v>
      </c>
      <c r="L693">
        <v>816</v>
      </c>
      <c r="M693">
        <v>69724</v>
      </c>
      <c r="N693">
        <f t="shared" si="230"/>
        <v>97349.123226693628</v>
      </c>
      <c r="O693">
        <v>8458.1</v>
      </c>
      <c r="P693">
        <f t="shared" si="231"/>
        <v>11809.256771896298</v>
      </c>
      <c r="Q693">
        <v>52543</v>
      </c>
      <c r="R693">
        <f t="shared" si="232"/>
        <v>73360.894121108417</v>
      </c>
      <c r="S693">
        <v>665</v>
      </c>
      <c r="T693">
        <f t="shared" si="233"/>
        <v>928.47752489460254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867</v>
      </c>
      <c r="AL693">
        <v>1.01428965330124</v>
      </c>
      <c r="AM693">
        <f t="shared" si="234"/>
        <v>1</v>
      </c>
      <c r="AN693">
        <f t="shared" si="235"/>
        <v>879.38912941217507</v>
      </c>
      <c r="AO693">
        <v>7.04</v>
      </c>
      <c r="AP693">
        <f t="shared" si="236"/>
        <v>7.1405991592407299</v>
      </c>
      <c r="AQ693">
        <v>10.37</v>
      </c>
      <c r="AR693">
        <v>9750</v>
      </c>
      <c r="AS693">
        <v>5.0737861885996933</v>
      </c>
      <c r="AT693">
        <v>0.97510898628652143</v>
      </c>
      <c r="AU693" s="1">
        <f t="shared" si="237"/>
        <v>4.947494507</v>
      </c>
      <c r="AV693" s="1">
        <f t="shared" si="238"/>
        <v>2.9253269588595643</v>
      </c>
      <c r="AW693" s="1">
        <f t="shared" si="239"/>
        <v>6.82576290400565</v>
      </c>
      <c r="AX693" s="1">
        <f t="shared" si="242"/>
        <v>9.7510898628652143</v>
      </c>
      <c r="AY693" s="3">
        <v>0.1</v>
      </c>
      <c r="AZ693">
        <v>35</v>
      </c>
      <c r="BA693">
        <f t="shared" si="240"/>
        <v>0.10368970511989745</v>
      </c>
      <c r="BB693">
        <v>3.5650000000000001E-2</v>
      </c>
      <c r="BC693">
        <v>0.29249999999999998</v>
      </c>
      <c r="BD693">
        <v>9.75E-3</v>
      </c>
      <c r="BE693">
        <v>7491</v>
      </c>
      <c r="BF693">
        <f t="shared" si="243"/>
        <v>85.8</v>
      </c>
      <c r="BG693" s="6">
        <f t="shared" si="244"/>
        <v>1.1961436046511629</v>
      </c>
      <c r="BH693" s="7">
        <f t="shared" si="245"/>
        <v>2.3922872093023257</v>
      </c>
      <c r="BI693" s="6">
        <f t="shared" si="246"/>
        <v>3.5884308139534884</v>
      </c>
      <c r="BJ693">
        <v>516.41999999999996</v>
      </c>
      <c r="BK693">
        <v>98.6</v>
      </c>
      <c r="BL693">
        <v>0.12</v>
      </c>
      <c r="BM693">
        <v>0.11</v>
      </c>
      <c r="BN693" s="2">
        <f t="shared" si="241"/>
        <v>0.37345305301072329</v>
      </c>
      <c r="BO693" s="2">
        <f t="shared" si="247"/>
        <v>0.42416118110318718</v>
      </c>
      <c r="BP693" s="2">
        <f t="shared" si="248"/>
        <v>0.40444504750881793</v>
      </c>
      <c r="BQ693" s="2">
        <f t="shared" si="249"/>
        <v>0.47099623582287303</v>
      </c>
      <c r="BR693">
        <f t="shared" si="250"/>
        <v>0.39581113296187248</v>
      </c>
      <c r="BS693">
        <f t="shared" si="251"/>
        <v>0.44166590433481934</v>
      </c>
      <c r="BT693">
        <f t="shared" si="252"/>
        <v>674.68298028953973</v>
      </c>
    </row>
    <row r="694" spans="1:72" x14ac:dyDescent="0.2">
      <c r="A694">
        <v>11</v>
      </c>
      <c r="B694">
        <v>18059</v>
      </c>
      <c r="C694" t="s">
        <v>851</v>
      </c>
      <c r="D694">
        <v>18</v>
      </c>
      <c r="E694" t="s">
        <v>859</v>
      </c>
      <c r="F694" t="s">
        <v>860</v>
      </c>
      <c r="G694" t="s">
        <v>508</v>
      </c>
      <c r="H694">
        <v>59</v>
      </c>
      <c r="I694">
        <v>3212</v>
      </c>
      <c r="J694">
        <v>991</v>
      </c>
      <c r="K694">
        <v>1851</v>
      </c>
      <c r="L694">
        <v>507</v>
      </c>
      <c r="M694">
        <v>45987</v>
      </c>
      <c r="N694">
        <f t="shared" si="230"/>
        <v>64207.362311771562</v>
      </c>
      <c r="O694">
        <v>6473.2</v>
      </c>
      <c r="P694">
        <f t="shared" si="231"/>
        <v>9037.9258859364527</v>
      </c>
      <c r="Q694">
        <v>43322</v>
      </c>
      <c r="R694">
        <f t="shared" si="232"/>
        <v>60486.471178171385</v>
      </c>
      <c r="S694">
        <v>433</v>
      </c>
      <c r="T694">
        <f t="shared" si="233"/>
        <v>604.5575462847562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867</v>
      </c>
      <c r="AL694">
        <v>1.0124747428027101</v>
      </c>
      <c r="AM694">
        <f t="shared" si="234"/>
        <v>1</v>
      </c>
      <c r="AN694">
        <f t="shared" si="235"/>
        <v>877.81560200994966</v>
      </c>
      <c r="AO694">
        <v>7.04</v>
      </c>
      <c r="AP694">
        <f t="shared" si="236"/>
        <v>7.1278221893310789</v>
      </c>
      <c r="AQ694">
        <v>10.37</v>
      </c>
      <c r="AR694">
        <v>9750</v>
      </c>
      <c r="AS694">
        <v>5.0737861885996933</v>
      </c>
      <c r="AT694">
        <v>1.0039909051441318</v>
      </c>
      <c r="AU694" s="1">
        <f t="shared" si="237"/>
        <v>5.0940351880000003</v>
      </c>
      <c r="AV694" s="1">
        <f t="shared" si="238"/>
        <v>3.0119727154323952</v>
      </c>
      <c r="AW694" s="1">
        <f t="shared" si="239"/>
        <v>7.0279363360089224</v>
      </c>
      <c r="AX694" s="1">
        <f t="shared" si="242"/>
        <v>10.039909051441319</v>
      </c>
      <c r="AY694" s="3">
        <v>0.1</v>
      </c>
      <c r="AZ694">
        <v>35</v>
      </c>
      <c r="BA694">
        <f t="shared" si="240"/>
        <v>0.10368970511989745</v>
      </c>
      <c r="BB694">
        <v>3.5650000000000001E-2</v>
      </c>
      <c r="BC694">
        <v>0.29249999999999998</v>
      </c>
      <c r="BD694">
        <v>9.75E-3</v>
      </c>
      <c r="BE694">
        <v>7492</v>
      </c>
      <c r="BF694">
        <f t="shared" si="243"/>
        <v>85.8</v>
      </c>
      <c r="BG694" s="6">
        <f t="shared" si="244"/>
        <v>1.1961436046511629</v>
      </c>
      <c r="BH694" s="7">
        <f t="shared" si="245"/>
        <v>2.3922872093023257</v>
      </c>
      <c r="BI694" s="6">
        <f t="shared" si="246"/>
        <v>3.5884308139534884</v>
      </c>
      <c r="BJ694">
        <v>516.41999999999996</v>
      </c>
      <c r="BK694">
        <v>98.6</v>
      </c>
      <c r="BL694">
        <v>0.12</v>
      </c>
      <c r="BM694">
        <v>0.11</v>
      </c>
      <c r="BN694" s="2">
        <f t="shared" si="241"/>
        <v>0.3743184594809712</v>
      </c>
      <c r="BO694" s="2">
        <f t="shared" si="247"/>
        <v>0.42271642326124509</v>
      </c>
      <c r="BP694" s="2">
        <f t="shared" si="248"/>
        <v>0.40241631415371093</v>
      </c>
      <c r="BQ694" s="2">
        <f t="shared" si="249"/>
        <v>0.47093869342979794</v>
      </c>
      <c r="BR694">
        <f t="shared" si="250"/>
        <v>0.39436628225871628</v>
      </c>
      <c r="BS694">
        <f t="shared" si="251"/>
        <v>0.4402212169393156</v>
      </c>
      <c r="BT694">
        <f t="shared" si="252"/>
        <v>674.68307177842064</v>
      </c>
    </row>
    <row r="695" spans="1:72" x14ac:dyDescent="0.2">
      <c r="A695">
        <v>11</v>
      </c>
      <c r="B695">
        <v>18061</v>
      </c>
      <c r="C695" t="s">
        <v>851</v>
      </c>
      <c r="D695">
        <v>18</v>
      </c>
      <c r="E695" t="s">
        <v>859</v>
      </c>
      <c r="F695" t="s">
        <v>860</v>
      </c>
      <c r="G695" t="s">
        <v>563</v>
      </c>
      <c r="H695">
        <v>61</v>
      </c>
      <c r="I695">
        <v>2603</v>
      </c>
      <c r="J695">
        <v>514</v>
      </c>
      <c r="K695">
        <v>1451</v>
      </c>
      <c r="L695">
        <v>401</v>
      </c>
      <c r="M695">
        <v>36417</v>
      </c>
      <c r="N695">
        <f t="shared" si="230"/>
        <v>50845.663194115397</v>
      </c>
      <c r="O695">
        <v>4730.7</v>
      </c>
      <c r="P695">
        <f t="shared" si="231"/>
        <v>6605.0355293517232</v>
      </c>
      <c r="Q695">
        <v>34037</v>
      </c>
      <c r="R695">
        <f t="shared" si="232"/>
        <v>47522.690999755767</v>
      </c>
      <c r="S695">
        <v>340</v>
      </c>
      <c r="T695">
        <f t="shared" si="233"/>
        <v>474.71031347994716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867</v>
      </c>
      <c r="AL695">
        <v>0.99855213931628595</v>
      </c>
      <c r="AM695">
        <f t="shared" si="234"/>
        <v>1</v>
      </c>
      <c r="AN695">
        <f t="shared" si="235"/>
        <v>865.74470478721992</v>
      </c>
      <c r="AO695">
        <v>7.04</v>
      </c>
      <c r="AP695">
        <f t="shared" si="236"/>
        <v>7.029807060786653</v>
      </c>
      <c r="AQ695">
        <v>10.37</v>
      </c>
      <c r="AR695">
        <v>9750</v>
      </c>
      <c r="AS695">
        <v>5.0737861885996933</v>
      </c>
      <c r="AT695">
        <v>1.0612830712297165</v>
      </c>
      <c r="AU695" s="1">
        <f t="shared" si="237"/>
        <v>5.3847233890000004</v>
      </c>
      <c r="AV695" s="1">
        <f t="shared" si="238"/>
        <v>3.1838492136891494</v>
      </c>
      <c r="AW695" s="1">
        <f t="shared" si="239"/>
        <v>7.4289814986080156</v>
      </c>
      <c r="AX695" s="1">
        <f t="shared" si="242"/>
        <v>10.612830712297166</v>
      </c>
      <c r="AY695" s="3">
        <v>0.1</v>
      </c>
      <c r="AZ695">
        <v>35</v>
      </c>
      <c r="BA695">
        <f t="shared" si="240"/>
        <v>0.10368970511989745</v>
      </c>
      <c r="BB695">
        <v>3.5650000000000001E-2</v>
      </c>
      <c r="BC695">
        <v>0.29249999999999998</v>
      </c>
      <c r="BD695">
        <v>9.75E-3</v>
      </c>
      <c r="BE695">
        <v>7493</v>
      </c>
      <c r="BF695">
        <f t="shared" si="243"/>
        <v>85.8</v>
      </c>
      <c r="BG695" s="6">
        <f t="shared" si="244"/>
        <v>1.1961436046511629</v>
      </c>
      <c r="BH695" s="7">
        <f t="shared" si="245"/>
        <v>2.3922872093023257</v>
      </c>
      <c r="BI695" s="6">
        <f t="shared" si="246"/>
        <v>3.5884308139534884</v>
      </c>
      <c r="BJ695">
        <v>516.41999999999996</v>
      </c>
      <c r="BK695">
        <v>98.6</v>
      </c>
      <c r="BL695">
        <v>0.12</v>
      </c>
      <c r="BM695">
        <v>0.11</v>
      </c>
      <c r="BN695" s="2">
        <f t="shared" si="241"/>
        <v>0.37283096328529758</v>
      </c>
      <c r="BO695" s="2">
        <f t="shared" si="247"/>
        <v>0.42006737182787751</v>
      </c>
      <c r="BP695" s="2">
        <f t="shared" si="248"/>
        <v>0.39860884861859674</v>
      </c>
      <c r="BQ695" s="2">
        <f t="shared" si="249"/>
        <v>0.47104141823002488</v>
      </c>
      <c r="BR695">
        <f t="shared" si="250"/>
        <v>0.39171713796413465</v>
      </c>
      <c r="BS695">
        <f t="shared" si="251"/>
        <v>0.43757223595238631</v>
      </c>
      <c r="BT695">
        <f t="shared" si="252"/>
        <v>674.68316326730144</v>
      </c>
    </row>
    <row r="696" spans="1:72" x14ac:dyDescent="0.2">
      <c r="A696">
        <v>11</v>
      </c>
      <c r="B696">
        <v>18063</v>
      </c>
      <c r="C696" t="s">
        <v>851</v>
      </c>
      <c r="D696">
        <v>18</v>
      </c>
      <c r="E696" t="s">
        <v>859</v>
      </c>
      <c r="F696" t="s">
        <v>860</v>
      </c>
      <c r="G696" t="s">
        <v>1001</v>
      </c>
      <c r="H696">
        <v>63</v>
      </c>
      <c r="I696">
        <v>5355</v>
      </c>
      <c r="J696">
        <v>809</v>
      </c>
      <c r="K696">
        <v>2257</v>
      </c>
      <c r="L696">
        <v>797</v>
      </c>
      <c r="M696">
        <v>66997</v>
      </c>
      <c r="N696">
        <f t="shared" si="230"/>
        <v>93541.667271223589</v>
      </c>
      <c r="O696">
        <v>8134.4</v>
      </c>
      <c r="P696">
        <f t="shared" si="231"/>
        <v>11357.3046293273</v>
      </c>
      <c r="Q696">
        <v>50750</v>
      </c>
      <c r="R696">
        <f t="shared" si="232"/>
        <v>70857.495320903879</v>
      </c>
      <c r="S696">
        <v>647</v>
      </c>
      <c r="T696">
        <f t="shared" si="233"/>
        <v>903.34580241625235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867</v>
      </c>
      <c r="AL696">
        <v>1.01284514864286</v>
      </c>
      <c r="AM696">
        <f t="shared" si="234"/>
        <v>1</v>
      </c>
      <c r="AN696">
        <f t="shared" si="235"/>
        <v>878.13674387335959</v>
      </c>
      <c r="AO696">
        <v>7.04</v>
      </c>
      <c r="AP696">
        <f t="shared" si="236"/>
        <v>7.1304298464457343</v>
      </c>
      <c r="AQ696">
        <v>10.37</v>
      </c>
      <c r="AR696">
        <v>9750</v>
      </c>
      <c r="AS696">
        <v>5.0737861885996933</v>
      </c>
      <c r="AT696">
        <v>1.0142081155414637</v>
      </c>
      <c r="AU696" s="1">
        <f t="shared" si="237"/>
        <v>5.1458751290000002</v>
      </c>
      <c r="AV696" s="1">
        <f t="shared" si="238"/>
        <v>3.0426243466243914</v>
      </c>
      <c r="AW696" s="1">
        <f t="shared" si="239"/>
        <v>7.0994568087902463</v>
      </c>
      <c r="AX696" s="1">
        <f t="shared" si="242"/>
        <v>10.142081155414637</v>
      </c>
      <c r="AY696" s="3">
        <v>0.1</v>
      </c>
      <c r="AZ696">
        <v>35</v>
      </c>
      <c r="BA696">
        <f t="shared" si="240"/>
        <v>0.10368970511989745</v>
      </c>
      <c r="BB696">
        <v>3.5650000000000001E-2</v>
      </c>
      <c r="BC696">
        <v>0.29249999999999998</v>
      </c>
      <c r="BD696">
        <v>9.75E-3</v>
      </c>
      <c r="BE696">
        <v>7494</v>
      </c>
      <c r="BF696">
        <f t="shared" si="243"/>
        <v>85.8</v>
      </c>
      <c r="BG696" s="6">
        <f t="shared" si="244"/>
        <v>1.1961436046511629</v>
      </c>
      <c r="BH696" s="7">
        <f t="shared" si="245"/>
        <v>2.3922872093023257</v>
      </c>
      <c r="BI696" s="6">
        <f t="shared" si="246"/>
        <v>3.5884308139534884</v>
      </c>
      <c r="BJ696">
        <v>516.41999999999996</v>
      </c>
      <c r="BK696">
        <v>98.6</v>
      </c>
      <c r="BL696">
        <v>0.12</v>
      </c>
      <c r="BM696">
        <v>0.11</v>
      </c>
      <c r="BN696" s="2">
        <f t="shared" si="241"/>
        <v>0.37493887633799111</v>
      </c>
      <c r="BO696" s="2">
        <f t="shared" si="247"/>
        <v>0.42535819745185099</v>
      </c>
      <c r="BP696" s="2">
        <f t="shared" si="248"/>
        <v>0.40485150232368877</v>
      </c>
      <c r="BQ696" s="2">
        <f t="shared" si="249"/>
        <v>0.47407120620939369</v>
      </c>
      <c r="BR696">
        <f t="shared" si="250"/>
        <v>0.39700787072689397</v>
      </c>
      <c r="BS696">
        <f t="shared" si="251"/>
        <v>0.44286313202279803</v>
      </c>
      <c r="BT696">
        <f t="shared" si="252"/>
        <v>674.68325475618235</v>
      </c>
    </row>
    <row r="697" spans="1:72" x14ac:dyDescent="0.2">
      <c r="A697">
        <v>11</v>
      </c>
      <c r="B697">
        <v>18065</v>
      </c>
      <c r="C697" t="s">
        <v>851</v>
      </c>
      <c r="D697">
        <v>18</v>
      </c>
      <c r="E697" t="s">
        <v>859</v>
      </c>
      <c r="F697" t="s">
        <v>860</v>
      </c>
      <c r="G697" t="s">
        <v>564</v>
      </c>
      <c r="H697">
        <v>65</v>
      </c>
      <c r="I697">
        <v>2796</v>
      </c>
      <c r="J697">
        <v>913</v>
      </c>
      <c r="K697">
        <v>1807</v>
      </c>
      <c r="L697">
        <v>420</v>
      </c>
      <c r="M697">
        <v>41616</v>
      </c>
      <c r="N697">
        <f t="shared" si="230"/>
        <v>58104.542369945535</v>
      </c>
      <c r="O697">
        <v>6105.6</v>
      </c>
      <c r="P697">
        <f t="shared" si="231"/>
        <v>8524.6802646563701</v>
      </c>
      <c r="Q697">
        <v>42294</v>
      </c>
      <c r="R697">
        <f t="shared" si="232"/>
        <v>59051.17058329672</v>
      </c>
      <c r="S697">
        <v>377</v>
      </c>
      <c r="T697">
        <f t="shared" si="233"/>
        <v>526.36996524100027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867</v>
      </c>
      <c r="AL697">
        <v>1.0122552712758399</v>
      </c>
      <c r="AM697">
        <f t="shared" si="234"/>
        <v>1</v>
      </c>
      <c r="AN697">
        <f t="shared" si="235"/>
        <v>877.62532019615321</v>
      </c>
      <c r="AO697">
        <v>7.04</v>
      </c>
      <c r="AP697">
        <f t="shared" si="236"/>
        <v>7.1262771097819133</v>
      </c>
      <c r="AQ697">
        <v>10.37</v>
      </c>
      <c r="AR697">
        <v>9750</v>
      </c>
      <c r="AS697">
        <v>5.0737861885996933</v>
      </c>
      <c r="AT697">
        <v>1.0032581896015742</v>
      </c>
      <c r="AU697" s="1">
        <f t="shared" si="237"/>
        <v>5.0903175459999996</v>
      </c>
      <c r="AV697" s="1">
        <f t="shared" si="238"/>
        <v>3.0097745688047226</v>
      </c>
      <c r="AW697" s="1">
        <f t="shared" si="239"/>
        <v>7.0228073272110194</v>
      </c>
      <c r="AX697" s="1">
        <f t="shared" si="242"/>
        <v>10.032581896015742</v>
      </c>
      <c r="AY697" s="3">
        <v>0.1</v>
      </c>
      <c r="AZ697">
        <v>35</v>
      </c>
      <c r="BA697">
        <f t="shared" si="240"/>
        <v>0.10368970511989745</v>
      </c>
      <c r="BB697">
        <v>3.5650000000000001E-2</v>
      </c>
      <c r="BC697">
        <v>0.29249999999999998</v>
      </c>
      <c r="BD697">
        <v>9.75E-3</v>
      </c>
      <c r="BE697">
        <v>7495</v>
      </c>
      <c r="BF697">
        <f t="shared" si="243"/>
        <v>85.8</v>
      </c>
      <c r="BG697" s="6">
        <f t="shared" si="244"/>
        <v>1.1961436046511629</v>
      </c>
      <c r="BH697" s="7">
        <f t="shared" si="245"/>
        <v>2.3922872093023257</v>
      </c>
      <c r="BI697" s="6">
        <f t="shared" si="246"/>
        <v>3.5884308139534884</v>
      </c>
      <c r="BJ697">
        <v>516.41999999999996</v>
      </c>
      <c r="BK697">
        <v>98.6</v>
      </c>
      <c r="BL697">
        <v>0.12</v>
      </c>
      <c r="BM697">
        <v>0.11</v>
      </c>
      <c r="BN697" s="2">
        <f t="shared" si="241"/>
        <v>0.37421408645972776</v>
      </c>
      <c r="BO697" s="2">
        <f t="shared" si="247"/>
        <v>0.42219005769812362</v>
      </c>
      <c r="BP697" s="2">
        <f t="shared" si="248"/>
        <v>0.40190476367046968</v>
      </c>
      <c r="BQ697" s="2">
        <f t="shared" si="249"/>
        <v>0.47037713511077711</v>
      </c>
      <c r="BR697">
        <f t="shared" si="250"/>
        <v>0.39383963811195249</v>
      </c>
      <c r="BS697">
        <f t="shared" si="251"/>
        <v>0.43969506271550901</v>
      </c>
      <c r="BT697">
        <f t="shared" si="252"/>
        <v>674.68334624506326</v>
      </c>
    </row>
    <row r="698" spans="1:72" x14ac:dyDescent="0.2">
      <c r="A698">
        <v>11</v>
      </c>
      <c r="B698">
        <v>18067</v>
      </c>
      <c r="C698" t="s">
        <v>851</v>
      </c>
      <c r="D698">
        <v>18</v>
      </c>
      <c r="E698" t="s">
        <v>859</v>
      </c>
      <c r="F698" t="s">
        <v>860</v>
      </c>
      <c r="G698" t="s">
        <v>69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>
        <v>43760</v>
      </c>
      <c r="N698">
        <f t="shared" si="230"/>
        <v>61098.009758477907</v>
      </c>
      <c r="O698">
        <v>7070.1</v>
      </c>
      <c r="P698">
        <f t="shared" si="231"/>
        <v>9871.3217274546314</v>
      </c>
      <c r="Q698">
        <v>41693</v>
      </c>
      <c r="R698">
        <f t="shared" si="232"/>
        <v>58212.050293880697</v>
      </c>
      <c r="S698">
        <v>404</v>
      </c>
      <c r="T698">
        <f t="shared" si="233"/>
        <v>564.06754895852544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867</v>
      </c>
      <c r="AL698">
        <v>1.01782152652741</v>
      </c>
      <c r="AM698">
        <f t="shared" si="234"/>
        <v>1</v>
      </c>
      <c r="AN698">
        <f t="shared" si="235"/>
        <v>882.45126349926443</v>
      </c>
      <c r="AO698">
        <v>7.04</v>
      </c>
      <c r="AP698">
        <f t="shared" si="236"/>
        <v>7.1654635467529664</v>
      </c>
      <c r="AQ698">
        <v>10.37</v>
      </c>
      <c r="AR698">
        <v>9750</v>
      </c>
      <c r="AS698">
        <v>5.0737861885996933</v>
      </c>
      <c r="AT698">
        <v>0.95679004210065055</v>
      </c>
      <c r="AU698" s="1">
        <f t="shared" si="237"/>
        <v>4.8545481009999998</v>
      </c>
      <c r="AV698" s="1">
        <f t="shared" si="238"/>
        <v>2.8703701263019514</v>
      </c>
      <c r="AW698" s="1">
        <f t="shared" si="239"/>
        <v>6.6975302947045536</v>
      </c>
      <c r="AX698" s="1">
        <f t="shared" si="242"/>
        <v>9.567900421006506</v>
      </c>
      <c r="AY698" s="3">
        <v>0.1</v>
      </c>
      <c r="AZ698">
        <v>35</v>
      </c>
      <c r="BA698">
        <f t="shared" si="240"/>
        <v>0.10368970511989745</v>
      </c>
      <c r="BB698">
        <v>3.5650000000000001E-2</v>
      </c>
      <c r="BC698">
        <v>0.29249999999999998</v>
      </c>
      <c r="BD698">
        <v>9.75E-3</v>
      </c>
      <c r="BE698">
        <v>7496</v>
      </c>
      <c r="BF698">
        <f t="shared" si="243"/>
        <v>85.8</v>
      </c>
      <c r="BG698" s="6">
        <f t="shared" si="244"/>
        <v>1.1961436046511629</v>
      </c>
      <c r="BH698" s="7">
        <f t="shared" si="245"/>
        <v>2.3922872093023257</v>
      </c>
      <c r="BI698" s="6">
        <f t="shared" si="246"/>
        <v>3.5884308139534884</v>
      </c>
      <c r="BJ698">
        <v>516.41999999999996</v>
      </c>
      <c r="BK698">
        <v>98.6</v>
      </c>
      <c r="BL698">
        <v>0.12</v>
      </c>
      <c r="BM698">
        <v>0.11</v>
      </c>
      <c r="BN698" s="2">
        <f t="shared" si="241"/>
        <v>0.37364315198833831</v>
      </c>
      <c r="BO698" s="2">
        <f t="shared" si="247"/>
        <v>0.42197901908141566</v>
      </c>
      <c r="BP698" s="2">
        <f t="shared" si="248"/>
        <v>0.4026332838281097</v>
      </c>
      <c r="BQ698" s="2">
        <f t="shared" si="249"/>
        <v>0.46793420420147913</v>
      </c>
      <c r="BR698">
        <f t="shared" si="250"/>
        <v>0.39362850663403037</v>
      </c>
      <c r="BS698">
        <f t="shared" si="251"/>
        <v>0.43948409454523929</v>
      </c>
      <c r="BT698">
        <f t="shared" si="252"/>
        <v>674.68343773394417</v>
      </c>
    </row>
    <row r="699" spans="1:72" x14ac:dyDescent="0.2">
      <c r="A699">
        <v>11</v>
      </c>
      <c r="B699">
        <v>18069</v>
      </c>
      <c r="C699" t="s">
        <v>851</v>
      </c>
      <c r="D699">
        <v>18</v>
      </c>
      <c r="E699" t="s">
        <v>859</v>
      </c>
      <c r="F699" t="s">
        <v>860</v>
      </c>
      <c r="G699" t="s">
        <v>1000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>
        <v>42749</v>
      </c>
      <c r="N699">
        <f t="shared" si="230"/>
        <v>59686.444679277236</v>
      </c>
      <c r="O699">
        <v>6055.4</v>
      </c>
      <c r="P699">
        <f t="shared" si="231"/>
        <v>8454.5906830778586</v>
      </c>
      <c r="Q699">
        <v>40953</v>
      </c>
      <c r="R699">
        <f t="shared" si="232"/>
        <v>57178.857258659635</v>
      </c>
      <c r="S699">
        <v>382</v>
      </c>
      <c r="T699">
        <f t="shared" si="233"/>
        <v>533.35099926276416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867</v>
      </c>
      <c r="AL699">
        <v>1.0178615649541201</v>
      </c>
      <c r="AM699">
        <f t="shared" si="234"/>
        <v>1</v>
      </c>
      <c r="AN699">
        <f t="shared" si="235"/>
        <v>882.4859768152221</v>
      </c>
      <c r="AO699">
        <v>7.04</v>
      </c>
      <c r="AP699">
        <f t="shared" si="236"/>
        <v>7.1657454172770052</v>
      </c>
      <c r="AQ699">
        <v>10.37</v>
      </c>
      <c r="AR699">
        <v>9750</v>
      </c>
      <c r="AS699">
        <v>5.0737861885996933</v>
      </c>
      <c r="AT699">
        <v>0.9560948598700858</v>
      </c>
      <c r="AU699" s="1">
        <f t="shared" si="237"/>
        <v>4.8510208950000004</v>
      </c>
      <c r="AV699" s="1">
        <f t="shared" si="238"/>
        <v>2.8682845796102576</v>
      </c>
      <c r="AW699" s="1">
        <f t="shared" si="239"/>
        <v>6.6926640190906008</v>
      </c>
      <c r="AX699" s="1">
        <f t="shared" si="242"/>
        <v>9.5609485987008576</v>
      </c>
      <c r="AY699" s="3">
        <v>0.1</v>
      </c>
      <c r="AZ699">
        <v>35</v>
      </c>
      <c r="BA699">
        <f t="shared" si="240"/>
        <v>0.10368970511989745</v>
      </c>
      <c r="BB699">
        <v>3.5650000000000001E-2</v>
      </c>
      <c r="BC699">
        <v>0.29249999999999998</v>
      </c>
      <c r="BD699">
        <v>9.75E-3</v>
      </c>
      <c r="BE699">
        <v>7497</v>
      </c>
      <c r="BF699">
        <f t="shared" si="243"/>
        <v>85.8</v>
      </c>
      <c r="BG699" s="6">
        <f t="shared" si="244"/>
        <v>1.1961436046511629</v>
      </c>
      <c r="BH699" s="7">
        <f t="shared" si="245"/>
        <v>2.3922872093023257</v>
      </c>
      <c r="BI699" s="6">
        <f t="shared" si="246"/>
        <v>3.5884308139534884</v>
      </c>
      <c r="BJ699">
        <v>516.41999999999996</v>
      </c>
      <c r="BK699">
        <v>98.6</v>
      </c>
      <c r="BL699">
        <v>0.12</v>
      </c>
      <c r="BM699">
        <v>0.11</v>
      </c>
      <c r="BN699" s="2">
        <f t="shared" si="241"/>
        <v>0.3736211900314369</v>
      </c>
      <c r="BO699" s="2">
        <f t="shared" si="247"/>
        <v>0.42166548201165538</v>
      </c>
      <c r="BP699" s="2">
        <f t="shared" si="248"/>
        <v>0.40233380293660542</v>
      </c>
      <c r="BQ699" s="2">
        <f t="shared" si="249"/>
        <v>0.46758727712273873</v>
      </c>
      <c r="BR699">
        <f t="shared" si="250"/>
        <v>0.39331487670305604</v>
      </c>
      <c r="BS699">
        <f t="shared" si="251"/>
        <v>0.4391706279219173</v>
      </c>
      <c r="BT699">
        <f t="shared" si="252"/>
        <v>674.68352922282509</v>
      </c>
    </row>
    <row r="700" spans="1:72" x14ac:dyDescent="0.2">
      <c r="A700">
        <v>11</v>
      </c>
      <c r="B700">
        <v>18071</v>
      </c>
      <c r="C700" t="s">
        <v>851</v>
      </c>
      <c r="D700">
        <v>18</v>
      </c>
      <c r="E700" t="s">
        <v>859</v>
      </c>
      <c r="F700" t="s">
        <v>860</v>
      </c>
      <c r="G700" t="s">
        <v>62</v>
      </c>
      <c r="H700">
        <v>71</v>
      </c>
      <c r="I700">
        <v>2910</v>
      </c>
      <c r="J700">
        <v>761</v>
      </c>
      <c r="K700">
        <v>1828</v>
      </c>
      <c r="L700">
        <v>450</v>
      </c>
      <c r="M700">
        <v>42434</v>
      </c>
      <c r="N700">
        <f t="shared" si="230"/>
        <v>59246.639535906113</v>
      </c>
      <c r="O700">
        <v>6453.1</v>
      </c>
      <c r="P700">
        <f t="shared" si="231"/>
        <v>9009.8621291689615</v>
      </c>
      <c r="Q700">
        <v>43172</v>
      </c>
      <c r="R700">
        <f t="shared" si="232"/>
        <v>60277.040157518466</v>
      </c>
      <c r="S700">
        <v>393</v>
      </c>
      <c r="T700">
        <f t="shared" si="233"/>
        <v>548.70927411064486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867</v>
      </c>
      <c r="AL700">
        <v>1.0047566457228201</v>
      </c>
      <c r="AM700">
        <f t="shared" si="234"/>
        <v>1</v>
      </c>
      <c r="AN700">
        <f t="shared" si="235"/>
        <v>871.12401184168505</v>
      </c>
      <c r="AO700">
        <v>7.04</v>
      </c>
      <c r="AP700">
        <f t="shared" si="236"/>
        <v>7.0734867858886536</v>
      </c>
      <c r="AQ700">
        <v>10.37</v>
      </c>
      <c r="AR700">
        <v>9750</v>
      </c>
      <c r="AS700">
        <v>5.0737861885996933</v>
      </c>
      <c r="AT700">
        <v>1.037120405235737</v>
      </c>
      <c r="AU700" s="1">
        <f t="shared" si="237"/>
        <v>5.2621271879999991</v>
      </c>
      <c r="AV700" s="1">
        <f t="shared" si="238"/>
        <v>3.1113612157072108</v>
      </c>
      <c r="AW700" s="1">
        <f t="shared" si="239"/>
        <v>7.2598428366501588</v>
      </c>
      <c r="AX700" s="1">
        <f t="shared" si="242"/>
        <v>10.371204052357371</v>
      </c>
      <c r="AY700" s="3">
        <v>0.1</v>
      </c>
      <c r="AZ700">
        <v>35</v>
      </c>
      <c r="BA700">
        <f t="shared" si="240"/>
        <v>0.10368970511989745</v>
      </c>
      <c r="BB700">
        <v>3.5650000000000001E-2</v>
      </c>
      <c r="BC700">
        <v>0.29249999999999998</v>
      </c>
      <c r="BD700">
        <v>9.75E-3</v>
      </c>
      <c r="BE700">
        <v>7498</v>
      </c>
      <c r="BF700">
        <f t="shared" si="243"/>
        <v>85.8</v>
      </c>
      <c r="BG700" s="6">
        <f t="shared" si="244"/>
        <v>1.1961436046511629</v>
      </c>
      <c r="BH700" s="7">
        <f t="shared" si="245"/>
        <v>2.3922872093023257</v>
      </c>
      <c r="BI700" s="6">
        <f t="shared" si="246"/>
        <v>3.5884308139534884</v>
      </c>
      <c r="BJ700">
        <v>516.41999999999996</v>
      </c>
      <c r="BK700">
        <v>98.6</v>
      </c>
      <c r="BL700">
        <v>0.12</v>
      </c>
      <c r="BM700">
        <v>0.11</v>
      </c>
      <c r="BN700" s="2">
        <f t="shared" si="241"/>
        <v>0.37356158706249698</v>
      </c>
      <c r="BO700" s="2">
        <f t="shared" si="247"/>
        <v>0.42167906103770941</v>
      </c>
      <c r="BP700" s="2">
        <f t="shared" si="248"/>
        <v>0.40070909280785472</v>
      </c>
      <c r="BQ700" s="2">
        <f t="shared" si="249"/>
        <v>0.47149256046519378</v>
      </c>
      <c r="BR700">
        <f t="shared" si="250"/>
        <v>0.39332836286789596</v>
      </c>
      <c r="BS700">
        <f t="shared" si="251"/>
        <v>0.43918427739440968</v>
      </c>
      <c r="BT700">
        <f t="shared" si="252"/>
        <v>674.683620711706</v>
      </c>
    </row>
    <row r="701" spans="1:72" x14ac:dyDescent="0.2">
      <c r="A701">
        <v>11</v>
      </c>
      <c r="B701">
        <v>18073</v>
      </c>
      <c r="C701" t="s">
        <v>851</v>
      </c>
      <c r="D701">
        <v>18</v>
      </c>
      <c r="E701" t="s">
        <v>859</v>
      </c>
      <c r="F701" t="s">
        <v>860</v>
      </c>
      <c r="G701" t="s">
        <v>605</v>
      </c>
      <c r="H701">
        <v>73</v>
      </c>
      <c r="I701">
        <v>2197</v>
      </c>
      <c r="J701">
        <v>730</v>
      </c>
      <c r="K701">
        <v>1386</v>
      </c>
      <c r="L701">
        <v>339</v>
      </c>
      <c r="M701">
        <v>32169</v>
      </c>
      <c r="N701">
        <f t="shared" si="230"/>
        <v>44914.576689224763</v>
      </c>
      <c r="O701">
        <v>5278.8</v>
      </c>
      <c r="P701">
        <f t="shared" si="231"/>
        <v>7370.2964788174859</v>
      </c>
      <c r="Q701">
        <v>33562</v>
      </c>
      <c r="R701">
        <f t="shared" si="232"/>
        <v>46859.492767688193</v>
      </c>
      <c r="S701">
        <v>304</v>
      </c>
      <c r="T701">
        <f t="shared" si="233"/>
        <v>424.44686852324685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867</v>
      </c>
      <c r="AL701">
        <v>1.0264168601287</v>
      </c>
      <c r="AM701">
        <f t="shared" si="234"/>
        <v>1</v>
      </c>
      <c r="AN701">
        <f t="shared" si="235"/>
        <v>889.90341773158298</v>
      </c>
      <c r="AO701">
        <v>7.04</v>
      </c>
      <c r="AP701">
        <f t="shared" si="236"/>
        <v>7.2259746953060482</v>
      </c>
      <c r="AQ701">
        <v>10.37</v>
      </c>
      <c r="AR701">
        <v>9750</v>
      </c>
      <c r="AS701">
        <v>5.0737861885996933</v>
      </c>
      <c r="AT701">
        <v>1.0042580029187766</v>
      </c>
      <c r="AU701" s="1">
        <f t="shared" si="237"/>
        <v>5.0953903849999991</v>
      </c>
      <c r="AV701" s="1">
        <f t="shared" si="238"/>
        <v>3.0127740087563302</v>
      </c>
      <c r="AW701" s="1">
        <f t="shared" si="239"/>
        <v>7.0298060204314368</v>
      </c>
      <c r="AX701" s="1">
        <f t="shared" si="242"/>
        <v>10.042580029187766</v>
      </c>
      <c r="AY701" s="3">
        <v>0.1</v>
      </c>
      <c r="AZ701">
        <v>35</v>
      </c>
      <c r="BA701">
        <f t="shared" si="240"/>
        <v>0.10368970511989745</v>
      </c>
      <c r="BB701">
        <v>3.5650000000000001E-2</v>
      </c>
      <c r="BC701">
        <v>0.29249999999999998</v>
      </c>
      <c r="BD701">
        <v>9.75E-3</v>
      </c>
      <c r="BE701">
        <v>7499</v>
      </c>
      <c r="BF701">
        <f t="shared" si="243"/>
        <v>85.8</v>
      </c>
      <c r="BG701" s="6">
        <f t="shared" si="244"/>
        <v>1.1961436046511629</v>
      </c>
      <c r="BH701" s="7">
        <f t="shared" si="245"/>
        <v>2.3922872093023257</v>
      </c>
      <c r="BI701" s="6">
        <f t="shared" si="246"/>
        <v>3.5884308139534884</v>
      </c>
      <c r="BJ701">
        <v>516.41999999999996</v>
      </c>
      <c r="BK701">
        <v>98.6</v>
      </c>
      <c r="BL701">
        <v>0.12</v>
      </c>
      <c r="BM701">
        <v>0.11</v>
      </c>
      <c r="BN701" s="2">
        <f t="shared" si="241"/>
        <v>0.37865943608519986</v>
      </c>
      <c r="BO701" s="2">
        <f t="shared" si="247"/>
        <v>0.42567613153038603</v>
      </c>
      <c r="BP701" s="2">
        <f t="shared" si="248"/>
        <v>0.40537062186201023</v>
      </c>
      <c r="BQ701" s="2">
        <f t="shared" si="249"/>
        <v>0.47391123056121676</v>
      </c>
      <c r="BR701">
        <f t="shared" si="250"/>
        <v>0.39732534049935841</v>
      </c>
      <c r="BS701">
        <f t="shared" si="251"/>
        <v>0.44318141833352453</v>
      </c>
      <c r="BT701">
        <f t="shared" si="252"/>
        <v>674.68371220058691</v>
      </c>
    </row>
    <row r="702" spans="1:72" x14ac:dyDescent="0.2">
      <c r="A702">
        <v>11</v>
      </c>
      <c r="B702">
        <v>18075</v>
      </c>
      <c r="C702" t="s">
        <v>851</v>
      </c>
      <c r="D702">
        <v>18</v>
      </c>
      <c r="E702" t="s">
        <v>859</v>
      </c>
      <c r="F702" t="s">
        <v>860</v>
      </c>
      <c r="G702" t="s">
        <v>1011</v>
      </c>
      <c r="H702">
        <v>75</v>
      </c>
      <c r="I702">
        <v>2450</v>
      </c>
      <c r="J702">
        <v>885</v>
      </c>
      <c r="K702">
        <v>1675</v>
      </c>
      <c r="L702">
        <v>372</v>
      </c>
      <c r="M702">
        <v>37097</v>
      </c>
      <c r="N702">
        <f t="shared" si="230"/>
        <v>51795.083821075292</v>
      </c>
      <c r="O702">
        <v>5339.5</v>
      </c>
      <c r="P702">
        <f t="shared" si="231"/>
        <v>7455.0462318416994</v>
      </c>
      <c r="Q702">
        <v>38301</v>
      </c>
      <c r="R702">
        <f t="shared" si="232"/>
        <v>53476.116813516048</v>
      </c>
      <c r="S702">
        <v>340</v>
      </c>
      <c r="T702">
        <f t="shared" si="233"/>
        <v>474.71031347994716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867</v>
      </c>
      <c r="AL702">
        <v>1.0138666033744801</v>
      </c>
      <c r="AM702">
        <f t="shared" si="234"/>
        <v>1</v>
      </c>
      <c r="AN702">
        <f t="shared" si="235"/>
        <v>879.02234512567429</v>
      </c>
      <c r="AO702">
        <v>7.04</v>
      </c>
      <c r="AP702">
        <f t="shared" si="236"/>
        <v>7.1376208877563396</v>
      </c>
      <c r="AQ702">
        <v>10.37</v>
      </c>
      <c r="AR702">
        <v>9750</v>
      </c>
      <c r="AS702">
        <v>5.0737861885996933</v>
      </c>
      <c r="AT702">
        <v>0.96803371750979206</v>
      </c>
      <c r="AU702" s="1">
        <f t="shared" si="237"/>
        <v>4.9115961060000002</v>
      </c>
      <c r="AV702" s="1">
        <f t="shared" si="238"/>
        <v>2.9041011525293761</v>
      </c>
      <c r="AW702" s="1">
        <f t="shared" si="239"/>
        <v>6.7762360225685443</v>
      </c>
      <c r="AX702" s="1">
        <f t="shared" si="242"/>
        <v>9.6803371750979199</v>
      </c>
      <c r="AY702" s="3">
        <v>0.1</v>
      </c>
      <c r="AZ702">
        <v>35</v>
      </c>
      <c r="BA702">
        <f t="shared" si="240"/>
        <v>0.10368970511989745</v>
      </c>
      <c r="BB702">
        <v>3.5650000000000001E-2</v>
      </c>
      <c r="BC702">
        <v>0.29249999999999998</v>
      </c>
      <c r="BD702">
        <v>9.75E-3</v>
      </c>
      <c r="BE702">
        <v>7500</v>
      </c>
      <c r="BF702">
        <f t="shared" si="243"/>
        <v>85.8</v>
      </c>
      <c r="BG702" s="6">
        <f t="shared" si="244"/>
        <v>1.1961436046511629</v>
      </c>
      <c r="BH702" s="7">
        <f t="shared" si="245"/>
        <v>2.3922872093023257</v>
      </c>
      <c r="BI702" s="6">
        <f t="shared" si="246"/>
        <v>3.5884308139534884</v>
      </c>
      <c r="BJ702">
        <v>516.41999999999996</v>
      </c>
      <c r="BK702">
        <v>98.6</v>
      </c>
      <c r="BL702">
        <v>0.12</v>
      </c>
      <c r="BM702">
        <v>0.11</v>
      </c>
      <c r="BN702" s="2">
        <f t="shared" si="241"/>
        <v>0.37297172495253855</v>
      </c>
      <c r="BO702" s="2">
        <f t="shared" si="247"/>
        <v>0.42041465248104282</v>
      </c>
      <c r="BP702" s="2">
        <f t="shared" si="248"/>
        <v>0.40084157668470427</v>
      </c>
      <c r="BQ702" s="2">
        <f t="shared" si="249"/>
        <v>0.46690987790474753</v>
      </c>
      <c r="BR702">
        <f t="shared" si="250"/>
        <v>0.3920637685888011</v>
      </c>
      <c r="BS702">
        <f t="shared" si="251"/>
        <v>0.43792000973061962</v>
      </c>
      <c r="BT702">
        <f t="shared" si="252"/>
        <v>674.68380368946782</v>
      </c>
    </row>
    <row r="703" spans="1:72" x14ac:dyDescent="0.2">
      <c r="A703">
        <v>11</v>
      </c>
      <c r="B703">
        <v>18077</v>
      </c>
      <c r="C703" t="s">
        <v>851</v>
      </c>
      <c r="D703">
        <v>18</v>
      </c>
      <c r="E703" t="s">
        <v>859</v>
      </c>
      <c r="F703" t="s">
        <v>860</v>
      </c>
      <c r="G703" t="s">
        <v>247</v>
      </c>
      <c r="H703">
        <v>77</v>
      </c>
      <c r="I703">
        <v>2715</v>
      </c>
      <c r="J703">
        <v>484</v>
      </c>
      <c r="K703">
        <v>1652</v>
      </c>
      <c r="L703">
        <v>421</v>
      </c>
      <c r="M703">
        <v>39419</v>
      </c>
      <c r="N703">
        <f t="shared" si="230"/>
        <v>55037.076020782464</v>
      </c>
      <c r="O703">
        <v>5265.5</v>
      </c>
      <c r="P703">
        <f t="shared" si="231"/>
        <v>7351.7269283195938</v>
      </c>
      <c r="Q703">
        <v>39311</v>
      </c>
      <c r="R703">
        <f t="shared" si="232"/>
        <v>54886.285685912364</v>
      </c>
      <c r="S703">
        <v>377</v>
      </c>
      <c r="T703">
        <f t="shared" si="233"/>
        <v>526.36996524100027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867</v>
      </c>
      <c r="AL703">
        <v>1.0017551725561</v>
      </c>
      <c r="AM703">
        <f t="shared" si="234"/>
        <v>1</v>
      </c>
      <c r="AN703">
        <f t="shared" si="235"/>
        <v>868.52173460613869</v>
      </c>
      <c r="AO703">
        <v>7.04</v>
      </c>
      <c r="AP703">
        <f t="shared" si="236"/>
        <v>7.0523564147949438</v>
      </c>
      <c r="AQ703">
        <v>10.37</v>
      </c>
      <c r="AR703">
        <v>9750</v>
      </c>
      <c r="AS703">
        <v>5.0737861885996933</v>
      </c>
      <c r="AT703">
        <v>1.0550553389553454</v>
      </c>
      <c r="AU703" s="1">
        <f t="shared" si="237"/>
        <v>5.3531252069999997</v>
      </c>
      <c r="AV703" s="1">
        <f t="shared" si="238"/>
        <v>3.1651660168660363</v>
      </c>
      <c r="AW703" s="1">
        <f t="shared" si="239"/>
        <v>7.3853873726874184</v>
      </c>
      <c r="AX703" s="1">
        <f t="shared" si="242"/>
        <v>10.550553389553453</v>
      </c>
      <c r="AY703" s="3">
        <v>0.1</v>
      </c>
      <c r="AZ703">
        <v>35</v>
      </c>
      <c r="BA703">
        <f t="shared" si="240"/>
        <v>0.10368970511989745</v>
      </c>
      <c r="BB703">
        <v>3.5650000000000001E-2</v>
      </c>
      <c r="BC703">
        <v>0.29249999999999998</v>
      </c>
      <c r="BD703">
        <v>9.75E-3</v>
      </c>
      <c r="BE703">
        <v>7501</v>
      </c>
      <c r="BF703">
        <f t="shared" si="243"/>
        <v>85.8</v>
      </c>
      <c r="BG703" s="6">
        <f t="shared" si="244"/>
        <v>1.1961436046511629</v>
      </c>
      <c r="BH703" s="7">
        <f t="shared" si="245"/>
        <v>2.3922872093023257</v>
      </c>
      <c r="BI703" s="6">
        <f t="shared" si="246"/>
        <v>3.5884308139534884</v>
      </c>
      <c r="BJ703">
        <v>516.41999999999996</v>
      </c>
      <c r="BK703">
        <v>98.6</v>
      </c>
      <c r="BL703">
        <v>0.12</v>
      </c>
      <c r="BM703">
        <v>0.11</v>
      </c>
      <c r="BN703" s="2">
        <f t="shared" si="241"/>
        <v>0.37351713244387386</v>
      </c>
      <c r="BO703" s="2">
        <f t="shared" si="247"/>
        <v>0.42113337093834624</v>
      </c>
      <c r="BP703" s="2">
        <f t="shared" si="248"/>
        <v>0.39980076883454013</v>
      </c>
      <c r="BQ703" s="2">
        <f t="shared" si="249"/>
        <v>0.47180829571824245</v>
      </c>
      <c r="BR703">
        <f t="shared" si="250"/>
        <v>0.39278239418489047</v>
      </c>
      <c r="BS703">
        <f t="shared" si="251"/>
        <v>0.43863879863436139</v>
      </c>
      <c r="BT703">
        <f t="shared" si="252"/>
        <v>674.68389517834862</v>
      </c>
    </row>
    <row r="704" spans="1:72" x14ac:dyDescent="0.2">
      <c r="A704">
        <v>11</v>
      </c>
      <c r="B704">
        <v>18079</v>
      </c>
      <c r="C704" t="s">
        <v>851</v>
      </c>
      <c r="D704">
        <v>18</v>
      </c>
      <c r="E704" t="s">
        <v>859</v>
      </c>
      <c r="F704" t="s">
        <v>860</v>
      </c>
      <c r="G704" t="s">
        <v>995</v>
      </c>
      <c r="H704">
        <v>79</v>
      </c>
      <c r="I704">
        <v>2403</v>
      </c>
      <c r="J704">
        <v>564</v>
      </c>
      <c r="K704">
        <v>1638</v>
      </c>
      <c r="L704">
        <v>374</v>
      </c>
      <c r="M704">
        <v>36297</v>
      </c>
      <c r="N704">
        <f t="shared" si="230"/>
        <v>50678.118377593062</v>
      </c>
      <c r="O704">
        <v>5259.8</v>
      </c>
      <c r="P704">
        <f t="shared" si="231"/>
        <v>7343.7685495347832</v>
      </c>
      <c r="Q704">
        <v>39543</v>
      </c>
      <c r="R704">
        <f t="shared" si="232"/>
        <v>55210.205664522211</v>
      </c>
      <c r="S704">
        <v>344</v>
      </c>
      <c r="T704">
        <f t="shared" si="233"/>
        <v>480.29514069735831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867</v>
      </c>
      <c r="AL704">
        <v>1.00420473515987</v>
      </c>
      <c r="AM704">
        <f t="shared" si="234"/>
        <v>1</v>
      </c>
      <c r="AN704">
        <f t="shared" si="235"/>
        <v>870.64550538360731</v>
      </c>
      <c r="AO704">
        <v>7.04</v>
      </c>
      <c r="AP704">
        <f t="shared" si="236"/>
        <v>7.0696013355254843</v>
      </c>
      <c r="AQ704">
        <v>10.37</v>
      </c>
      <c r="AR704">
        <v>9750</v>
      </c>
      <c r="AS704">
        <v>5.0737861885996933</v>
      </c>
      <c r="AT704">
        <v>1.0478227669399038</v>
      </c>
      <c r="AU704" s="1">
        <f t="shared" si="237"/>
        <v>5.3164286829999998</v>
      </c>
      <c r="AV704" s="1">
        <f t="shared" si="238"/>
        <v>3.1434683008197117</v>
      </c>
      <c r="AW704" s="1">
        <f t="shared" si="239"/>
        <v>7.3347593685793271</v>
      </c>
      <c r="AX704" s="1">
        <f t="shared" si="242"/>
        <v>10.478227669399038</v>
      </c>
      <c r="AY704" s="3">
        <v>0.1</v>
      </c>
      <c r="AZ704">
        <v>35</v>
      </c>
      <c r="BA704">
        <f t="shared" si="240"/>
        <v>0.10368970511989745</v>
      </c>
      <c r="BB704">
        <v>3.5650000000000001E-2</v>
      </c>
      <c r="BC704">
        <v>0.29249999999999998</v>
      </c>
      <c r="BD704">
        <v>9.75E-3</v>
      </c>
      <c r="BE704">
        <v>7502</v>
      </c>
      <c r="BF704">
        <f t="shared" si="243"/>
        <v>85.8</v>
      </c>
      <c r="BG704" s="6">
        <f t="shared" si="244"/>
        <v>1.1961436046511629</v>
      </c>
      <c r="BH704" s="7">
        <f t="shared" si="245"/>
        <v>2.3922872093023257</v>
      </c>
      <c r="BI704" s="6">
        <f t="shared" si="246"/>
        <v>3.5884308139534884</v>
      </c>
      <c r="BJ704">
        <v>516.41999999999996</v>
      </c>
      <c r="BK704">
        <v>98.6</v>
      </c>
      <c r="BL704">
        <v>0.12</v>
      </c>
      <c r="BM704">
        <v>0.11</v>
      </c>
      <c r="BN704" s="2">
        <f t="shared" si="241"/>
        <v>0.37391970844531641</v>
      </c>
      <c r="BO704" s="2">
        <f t="shared" si="247"/>
        <v>0.42129399266770501</v>
      </c>
      <c r="BP704" s="2">
        <f t="shared" si="248"/>
        <v>0.40010762894144719</v>
      </c>
      <c r="BQ704" s="2">
        <f t="shared" si="249"/>
        <v>0.47162153278509561</v>
      </c>
      <c r="BR704">
        <f t="shared" si="250"/>
        <v>0.39294292305303508</v>
      </c>
      <c r="BS704">
        <f t="shared" si="251"/>
        <v>0.4387994908101584</v>
      </c>
      <c r="BT704">
        <f t="shared" si="252"/>
        <v>674.68398666722953</v>
      </c>
    </row>
    <row r="705" spans="1:72" x14ac:dyDescent="0.2">
      <c r="A705">
        <v>11</v>
      </c>
      <c r="B705">
        <v>18081</v>
      </c>
      <c r="C705" t="s">
        <v>851</v>
      </c>
      <c r="D705">
        <v>18</v>
      </c>
      <c r="E705" t="s">
        <v>859</v>
      </c>
      <c r="F705" t="s">
        <v>860</v>
      </c>
      <c r="G705" t="s">
        <v>68</v>
      </c>
      <c r="H705">
        <v>81</v>
      </c>
      <c r="I705">
        <v>4345</v>
      </c>
      <c r="J705">
        <v>694</v>
      </c>
      <c r="K705">
        <v>2131</v>
      </c>
      <c r="L705">
        <v>669</v>
      </c>
      <c r="M705">
        <v>59622</v>
      </c>
      <c r="N705">
        <f t="shared" si="230"/>
        <v>83244.642089121786</v>
      </c>
      <c r="O705">
        <v>7538.6</v>
      </c>
      <c r="P705">
        <f t="shared" si="231"/>
        <v>10525.444615293911</v>
      </c>
      <c r="Q705">
        <v>49634</v>
      </c>
      <c r="R705">
        <f t="shared" si="232"/>
        <v>69299.328527246165</v>
      </c>
      <c r="S705">
        <v>566</v>
      </c>
      <c r="T705">
        <f t="shared" si="233"/>
        <v>790.25305126367675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867</v>
      </c>
      <c r="AL705">
        <v>1.0099764664967801</v>
      </c>
      <c r="AM705">
        <f t="shared" si="234"/>
        <v>1</v>
      </c>
      <c r="AN705">
        <f t="shared" si="235"/>
        <v>875.64959645270835</v>
      </c>
      <c r="AO705">
        <v>7.04</v>
      </c>
      <c r="AP705">
        <f t="shared" si="236"/>
        <v>7.1102343241373314</v>
      </c>
      <c r="AQ705">
        <v>10.37</v>
      </c>
      <c r="AR705">
        <v>9750</v>
      </c>
      <c r="AS705">
        <v>5.0737861885996933</v>
      </c>
      <c r="AT705">
        <v>1.017817795042967</v>
      </c>
      <c r="AU705" s="1">
        <f t="shared" si="237"/>
        <v>5.1641898709999996</v>
      </c>
      <c r="AV705" s="1">
        <f t="shared" si="238"/>
        <v>3.053453385128901</v>
      </c>
      <c r="AW705" s="1">
        <f t="shared" si="239"/>
        <v>7.1247245653007685</v>
      </c>
      <c r="AX705" s="1">
        <f t="shared" si="242"/>
        <v>10.178177950429671</v>
      </c>
      <c r="AY705" s="3">
        <v>0.1</v>
      </c>
      <c r="AZ705">
        <v>35</v>
      </c>
      <c r="BA705">
        <f t="shared" si="240"/>
        <v>0.10368970511989745</v>
      </c>
      <c r="BB705">
        <v>3.5650000000000001E-2</v>
      </c>
      <c r="BC705">
        <v>0.29249999999999998</v>
      </c>
      <c r="BD705">
        <v>9.75E-3</v>
      </c>
      <c r="BE705">
        <v>7503</v>
      </c>
      <c r="BF705">
        <f t="shared" si="243"/>
        <v>85.8</v>
      </c>
      <c r="BG705" s="6">
        <f t="shared" si="244"/>
        <v>1.1961436046511629</v>
      </c>
      <c r="BH705" s="7">
        <f t="shared" si="245"/>
        <v>2.3922872093023257</v>
      </c>
      <c r="BI705" s="6">
        <f t="shared" si="246"/>
        <v>3.5884308139534884</v>
      </c>
      <c r="BJ705">
        <v>516.41999999999996</v>
      </c>
      <c r="BK705">
        <v>98.6</v>
      </c>
      <c r="BL705">
        <v>0.12</v>
      </c>
      <c r="BM705">
        <v>0.11</v>
      </c>
      <c r="BN705" s="2">
        <f t="shared" si="241"/>
        <v>0.37422697934165583</v>
      </c>
      <c r="BO705" s="2">
        <f t="shared" si="247"/>
        <v>0.42394516213215128</v>
      </c>
      <c r="BP705" s="2">
        <f t="shared" si="248"/>
        <v>0.40336548139490808</v>
      </c>
      <c r="BQ705" s="2">
        <f t="shared" si="249"/>
        <v>0.4728315459065906</v>
      </c>
      <c r="BR705">
        <f t="shared" si="250"/>
        <v>0.39559399965626724</v>
      </c>
      <c r="BS705">
        <f t="shared" si="251"/>
        <v>0.44145073072104296</v>
      </c>
      <c r="BT705">
        <f t="shared" si="252"/>
        <v>674.68407815611044</v>
      </c>
    </row>
    <row r="706" spans="1:72" x14ac:dyDescent="0.2">
      <c r="A706">
        <v>11</v>
      </c>
      <c r="B706">
        <v>18083</v>
      </c>
      <c r="C706" t="s">
        <v>851</v>
      </c>
      <c r="D706">
        <v>18</v>
      </c>
      <c r="E706" t="s">
        <v>859</v>
      </c>
      <c r="F706" t="s">
        <v>860</v>
      </c>
      <c r="G706" t="s">
        <v>80</v>
      </c>
      <c r="H706">
        <v>83</v>
      </c>
      <c r="I706">
        <v>1544</v>
      </c>
      <c r="J706">
        <v>739</v>
      </c>
      <c r="K706">
        <v>1140</v>
      </c>
      <c r="L706">
        <v>238</v>
      </c>
      <c r="M706">
        <v>24105</v>
      </c>
      <c r="N706">
        <f t="shared" ref="N706:N769" si="253">M706*(1+2.25%)^15</f>
        <v>33655.565018923902</v>
      </c>
      <c r="O706">
        <v>4474.8999999999996</v>
      </c>
      <c r="P706">
        <f t="shared" ref="P706:P769" si="254">O706*(1+2.25%)^15</f>
        <v>6247.8858287982803</v>
      </c>
      <c r="Q706">
        <v>27385</v>
      </c>
      <c r="R706">
        <f t="shared" ref="R706:R769" si="255">Q706*(1+2.25%)^15</f>
        <v>38235.123337201039</v>
      </c>
      <c r="S706">
        <v>219</v>
      </c>
      <c r="T706">
        <f t="shared" ref="T706:T769" si="256">S706*(1+2.25%)^15</f>
        <v>305.7692901532601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867</v>
      </c>
      <c r="AL706">
        <v>1.0056997963360399</v>
      </c>
      <c r="AM706">
        <f t="shared" ref="AM706:AM769" si="257">IF(AL706="NA",0,1)</f>
        <v>1</v>
      </c>
      <c r="AN706">
        <f t="shared" ref="AN706:AN769" si="258">AK706*IF(AL706="NA",0,AL706)</f>
        <v>871.94172342334662</v>
      </c>
      <c r="AO706">
        <v>7.04</v>
      </c>
      <c r="AP706">
        <f t="shared" ref="AP706:AP769" si="259">AO706*AL706</f>
        <v>7.0801265662057213</v>
      </c>
      <c r="AQ706">
        <v>10.37</v>
      </c>
      <c r="AR706">
        <v>9750</v>
      </c>
      <c r="AS706">
        <v>5.0737861885996933</v>
      </c>
      <c r="AT706">
        <v>1.0429318450370932</v>
      </c>
      <c r="AU706" s="1">
        <f t="shared" ref="AU706:AU769" si="260">AS706*AT706</f>
        <v>5.2916131909999997</v>
      </c>
      <c r="AV706" s="1">
        <f t="shared" ref="AV706:AV769" si="261">3*AT706</f>
        <v>3.1287955351112799</v>
      </c>
      <c r="AW706" s="1">
        <f t="shared" ref="AW706:AW769" si="262">7*AT706</f>
        <v>7.3005229152596529</v>
      </c>
      <c r="AX706" s="1">
        <f t="shared" si="242"/>
        <v>10.429318450370932</v>
      </c>
      <c r="AY706" s="3">
        <v>0.1</v>
      </c>
      <c r="AZ706">
        <v>35</v>
      </c>
      <c r="BA706">
        <f t="shared" ref="BA706:BA769" si="263">(AY706*(1+AY706)^AZ706)/((1+AY706)^AZ706-1)</f>
        <v>0.10368970511989745</v>
      </c>
      <c r="BB706">
        <v>3.5650000000000001E-2</v>
      </c>
      <c r="BC706">
        <v>0.29249999999999998</v>
      </c>
      <c r="BD706">
        <v>9.75E-3</v>
      </c>
      <c r="BE706">
        <v>7504</v>
      </c>
      <c r="BF706">
        <f t="shared" si="243"/>
        <v>85.8</v>
      </c>
      <c r="BG706" s="6">
        <f t="shared" si="244"/>
        <v>1.1961436046511629</v>
      </c>
      <c r="BH706" s="7">
        <f t="shared" si="245"/>
        <v>2.3922872093023257</v>
      </c>
      <c r="BI706" s="6">
        <f t="shared" si="246"/>
        <v>3.5884308139534884</v>
      </c>
      <c r="BJ706">
        <v>516.41999999999996</v>
      </c>
      <c r="BK706">
        <v>98.6</v>
      </c>
      <c r="BL706">
        <v>0.12</v>
      </c>
      <c r="BM706">
        <v>0.11</v>
      </c>
      <c r="BN706" s="2">
        <f t="shared" ref="BN706:BN769" si="264">(((AN706*BA706+AP706)/(8760*BB706))+AR706*AU706/1000000+AQ706/1000)</f>
        <v>0.37414183835085435</v>
      </c>
      <c r="BO706" s="2">
        <f t="shared" si="247"/>
        <v>0.42032665959476156</v>
      </c>
      <c r="BP706" s="2">
        <f t="shared" si="248"/>
        <v>0.3992391874498466</v>
      </c>
      <c r="BQ706" s="2">
        <f t="shared" si="249"/>
        <v>0.47041928587362819</v>
      </c>
      <c r="BR706">
        <f t="shared" si="250"/>
        <v>0.39197540425766342</v>
      </c>
      <c r="BS706">
        <f t="shared" si="251"/>
        <v>0.4378322986300916</v>
      </c>
      <c r="BT706">
        <f t="shared" si="252"/>
        <v>674.68416964499136</v>
      </c>
    </row>
    <row r="707" spans="1:72" x14ac:dyDescent="0.2">
      <c r="A707">
        <v>11</v>
      </c>
      <c r="B707">
        <v>18085</v>
      </c>
      <c r="C707" t="s">
        <v>851</v>
      </c>
      <c r="D707">
        <v>18</v>
      </c>
      <c r="E707" t="s">
        <v>859</v>
      </c>
      <c r="F707" t="s">
        <v>860</v>
      </c>
      <c r="G707" t="s">
        <v>962</v>
      </c>
      <c r="H707">
        <v>85</v>
      </c>
      <c r="I707">
        <v>3050</v>
      </c>
      <c r="J707">
        <v>854</v>
      </c>
      <c r="K707">
        <v>1901</v>
      </c>
      <c r="L707">
        <v>463</v>
      </c>
      <c r="M707">
        <v>45078</v>
      </c>
      <c r="N707">
        <f t="shared" si="253"/>
        <v>62938.210326614877</v>
      </c>
      <c r="O707">
        <v>6887.8</v>
      </c>
      <c r="P707">
        <f t="shared" si="254"/>
        <v>9616.7932270211186</v>
      </c>
      <c r="Q707">
        <v>43197</v>
      </c>
      <c r="R707">
        <f t="shared" si="255"/>
        <v>60311.945327627283</v>
      </c>
      <c r="S707">
        <v>403</v>
      </c>
      <c r="T707">
        <f t="shared" si="256"/>
        <v>562.67134215417263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867</v>
      </c>
      <c r="AL707">
        <v>1.02143525282542</v>
      </c>
      <c r="AM707">
        <f t="shared" si="257"/>
        <v>1</v>
      </c>
      <c r="AN707">
        <f t="shared" si="258"/>
        <v>885.58436419963914</v>
      </c>
      <c r="AO707">
        <v>7.04</v>
      </c>
      <c r="AP707">
        <f t="shared" si="259"/>
        <v>7.190904179890957</v>
      </c>
      <c r="AQ707">
        <v>10.37</v>
      </c>
      <c r="AR707">
        <v>9750</v>
      </c>
      <c r="AS707">
        <v>5.0737861885996933</v>
      </c>
      <c r="AT707">
        <v>0.96472352776672854</v>
      </c>
      <c r="AU707" s="1">
        <f t="shared" si="260"/>
        <v>4.8948009109999999</v>
      </c>
      <c r="AV707" s="1">
        <f t="shared" si="261"/>
        <v>2.8941705833001858</v>
      </c>
      <c r="AW707" s="1">
        <f t="shared" si="262"/>
        <v>6.7530646943671</v>
      </c>
      <c r="AX707" s="1">
        <f t="shared" ref="AX707:AX770" si="265">10*AT707</f>
        <v>9.6472352776672849</v>
      </c>
      <c r="AY707" s="3">
        <v>0.1</v>
      </c>
      <c r="AZ707">
        <v>35</v>
      </c>
      <c r="BA707">
        <f t="shared" si="263"/>
        <v>0.10368970511989745</v>
      </c>
      <c r="BB707">
        <v>3.5650000000000001E-2</v>
      </c>
      <c r="BC707">
        <v>0.29249999999999998</v>
      </c>
      <c r="BD707">
        <v>9.75E-3</v>
      </c>
      <c r="BE707">
        <v>7505</v>
      </c>
      <c r="BF707">
        <f t="shared" ref="BF707:BF770" si="266">85.8</f>
        <v>85.8</v>
      </c>
      <c r="BG707" s="6">
        <f t="shared" ref="BG707:BG770" si="267">0.005*AR707*1.05506/43</f>
        <v>1.1961436046511629</v>
      </c>
      <c r="BH707" s="7">
        <f t="shared" ref="BH707:BH770" si="268">0.01*AR707*1.05506/43</f>
        <v>2.3922872093023257</v>
      </c>
      <c r="BI707" s="6">
        <f t="shared" ref="BI707:BI770" si="269">0.015*AR707*1.05506/43</f>
        <v>3.5884308139534884</v>
      </c>
      <c r="BJ707">
        <v>516.41999999999996</v>
      </c>
      <c r="BK707">
        <v>98.6</v>
      </c>
      <c r="BL707">
        <v>0.12</v>
      </c>
      <c r="BM707">
        <v>0.11</v>
      </c>
      <c r="BN707" s="2">
        <f t="shared" si="264"/>
        <v>0.37515735127993749</v>
      </c>
      <c r="BO707" s="2">
        <f t="shared" ref="BO707:BO770" si="270">(((AN707*BA707+AP707)/(8760*BB707))+AR707*AU707/1000000+AQ707/1000)+(BC707*P707+BD707*R707+BL707*T707+BM707*N707)/2000000 + (BE707*AB707)/(1000000*8760*BB707) + ((BF707+BJ707)*Y707/1000000) + (BK707*AE707)/(1000000*8760*BB707) + BH707*AI707/1000000</f>
        <v>0.42356859704384697</v>
      </c>
      <c r="BP707" s="2">
        <f t="shared" ref="BP707:BP770" si="271">(((AN707*BA707+AP707)/(8760*BB707))+AR707*AV707/1000000+AQ707/1000)+(BC707*P707+BD707*R707+BL707*T707+BM707*N707)/2000000 + (BE707*AB707)/(1000000*8760*BB707) + ((BF707+BJ707)*Y707/1000000) + (BK707*AE707)/(1000000*8760*BB707) + BH707*AI707/1000000</f>
        <v>0.40406245134877378</v>
      </c>
      <c r="BQ707" s="2">
        <f t="shared" ref="BQ707:BQ770" si="272">(((AN707*BA707+AP707)/(8760*BB707))+AR707*AX707/1000000+AQ707/1000)+(BC707*P707+BD707*R707+BL707*T707+BM707*N707)/2000000 + (BE707*AB707)/(1000000*8760*BB707) + ((BF707+BJ707)*Y707/1000000) + (BK707*AE707)/(1000000*8760*BB707) + BH707*AI707/1000000</f>
        <v>0.46990483211885303</v>
      </c>
      <c r="BR707">
        <f t="shared" ref="BR707:BR770" si="273">(((AN707*BA707+AP707)/(8760*BB707))+AR707*AU707/1000000+AQ707/1000)+(BC707*P707+BD707*R707+BL707*T707+BM707*N707)/2000000 + (BE707*AC707)/(1000000*8760*BB707) + ((BF707+BJ707)*Z707/1000000) + (BK707*AF707)/(1000000*8760*BB707) + BH707*AH707/1000000</f>
        <v>0.39521724884553472</v>
      </c>
      <c r="BS707">
        <f t="shared" ref="BS707:BS770" si="274">(((AN707*BA707+AP707)/(8760*BB707))+AR707*AU707/1000000+AQ707/1000)+(BC707*P707+BD707*R707+BL707*T707+BM707*N707)/2000000 + (BE707*AD707)/(1000000*8760*BB707) + ((BF707+BJ707)*AA707/1000000) + (BK707*AG707)/(1000000*8760*BB707) + BH707*AJ707/1000000</f>
        <v>0.44107430652561525</v>
      </c>
      <c r="BT707">
        <f t="shared" ref="BT707:BT770" si="275">(BE707)/(AZ707*8760*BB707) + ((BF707+BJ707)) + (BK707)/(AZ707*8760*BB707) + BH707*30</f>
        <v>674.68426113387227</v>
      </c>
    </row>
    <row r="708" spans="1:72" x14ac:dyDescent="0.2">
      <c r="A708">
        <v>11</v>
      </c>
      <c r="B708">
        <v>18087</v>
      </c>
      <c r="C708" t="s">
        <v>851</v>
      </c>
      <c r="D708">
        <v>18</v>
      </c>
      <c r="E708" t="s">
        <v>859</v>
      </c>
      <c r="F708" t="s">
        <v>860</v>
      </c>
      <c r="G708" t="s">
        <v>920</v>
      </c>
      <c r="H708">
        <v>87</v>
      </c>
      <c r="I708">
        <v>2346</v>
      </c>
      <c r="J708">
        <v>535</v>
      </c>
      <c r="K708">
        <v>1594</v>
      </c>
      <c r="L708">
        <v>345</v>
      </c>
      <c r="M708">
        <v>35136</v>
      </c>
      <c r="N708">
        <f t="shared" si="253"/>
        <v>49057.12227773948</v>
      </c>
      <c r="O708">
        <v>4685.3</v>
      </c>
      <c r="P708">
        <f t="shared" si="254"/>
        <v>6541.6477404341076</v>
      </c>
      <c r="Q708">
        <v>36368</v>
      </c>
      <c r="R708">
        <f t="shared" si="255"/>
        <v>50777.24906070211</v>
      </c>
      <c r="S708">
        <v>318</v>
      </c>
      <c r="T708">
        <f t="shared" si="256"/>
        <v>443.99376378418589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867</v>
      </c>
      <c r="AL708">
        <v>1.0211975256601999</v>
      </c>
      <c r="AM708">
        <f t="shared" si="257"/>
        <v>1</v>
      </c>
      <c r="AN708">
        <f t="shared" si="258"/>
        <v>885.37825474739338</v>
      </c>
      <c r="AO708">
        <v>7.04</v>
      </c>
      <c r="AP708">
        <f t="shared" si="259"/>
        <v>7.1892305806478074</v>
      </c>
      <c r="AQ708">
        <v>10.37</v>
      </c>
      <c r="AR708">
        <v>9750</v>
      </c>
      <c r="AS708">
        <v>5.0737861885996933</v>
      </c>
      <c r="AT708">
        <v>0.97850733189255856</v>
      </c>
      <c r="AU708" s="1">
        <f t="shared" si="260"/>
        <v>4.9647369860000001</v>
      </c>
      <c r="AV708" s="1">
        <f t="shared" si="261"/>
        <v>2.9355219956776759</v>
      </c>
      <c r="AW708" s="1">
        <f t="shared" si="262"/>
        <v>6.8495513232479102</v>
      </c>
      <c r="AX708" s="1">
        <f t="shared" si="265"/>
        <v>9.7850733189255852</v>
      </c>
      <c r="AY708" s="3">
        <v>0.1</v>
      </c>
      <c r="AZ708">
        <v>35</v>
      </c>
      <c r="BA708">
        <f t="shared" si="263"/>
        <v>0.10368970511989745</v>
      </c>
      <c r="BB708">
        <v>3.5650000000000001E-2</v>
      </c>
      <c r="BC708">
        <v>0.29249999999999998</v>
      </c>
      <c r="BD708">
        <v>9.75E-3</v>
      </c>
      <c r="BE708">
        <v>7506</v>
      </c>
      <c r="BF708">
        <f t="shared" si="266"/>
        <v>85.8</v>
      </c>
      <c r="BG708" s="6">
        <f t="shared" si="267"/>
        <v>1.1961436046511629</v>
      </c>
      <c r="BH708" s="7">
        <f t="shared" si="268"/>
        <v>2.3922872093023257</v>
      </c>
      <c r="BI708" s="6">
        <f t="shared" si="269"/>
        <v>3.5884308139534884</v>
      </c>
      <c r="BJ708">
        <v>516.41999999999996</v>
      </c>
      <c r="BK708">
        <v>98.6</v>
      </c>
      <c r="BL708">
        <v>0.12</v>
      </c>
      <c r="BM708">
        <v>0.11</v>
      </c>
      <c r="BN708" s="2">
        <f t="shared" si="264"/>
        <v>0.37576543527879769</v>
      </c>
      <c r="BO708" s="2">
        <f t="shared" si="270"/>
        <v>0.42291001656436794</v>
      </c>
      <c r="BP708" s="2">
        <f t="shared" si="271"/>
        <v>0.40312517040872525</v>
      </c>
      <c r="BQ708" s="2">
        <f t="shared" si="272"/>
        <v>0.46990829581039234</v>
      </c>
      <c r="BR708">
        <f t="shared" si="273"/>
        <v>0.39455857550484158</v>
      </c>
      <c r="BS708">
        <f t="shared" si="274"/>
        <v>0.44041579649257451</v>
      </c>
      <c r="BT708">
        <f t="shared" si="275"/>
        <v>674.68435262275318</v>
      </c>
    </row>
    <row r="709" spans="1:72" x14ac:dyDescent="0.2">
      <c r="A709">
        <v>11</v>
      </c>
      <c r="B709">
        <v>18089</v>
      </c>
      <c r="C709" t="s">
        <v>851</v>
      </c>
      <c r="D709">
        <v>18</v>
      </c>
      <c r="E709" t="s">
        <v>859</v>
      </c>
      <c r="F709" t="s">
        <v>860</v>
      </c>
      <c r="G709" t="s">
        <v>242</v>
      </c>
      <c r="H709">
        <v>89</v>
      </c>
      <c r="I709">
        <v>5884</v>
      </c>
      <c r="J709">
        <v>489</v>
      </c>
      <c r="K709">
        <v>1891</v>
      </c>
      <c r="L709">
        <v>844</v>
      </c>
      <c r="M709">
        <v>70347</v>
      </c>
      <c r="N709">
        <f t="shared" si="253"/>
        <v>98218.960065805426</v>
      </c>
      <c r="O709">
        <v>7462.2</v>
      </c>
      <c r="P709">
        <f t="shared" si="254"/>
        <v>10418.774415441358</v>
      </c>
      <c r="Q709">
        <v>45183</v>
      </c>
      <c r="R709">
        <f t="shared" si="255"/>
        <v>63084.81204107192</v>
      </c>
      <c r="S709">
        <v>689</v>
      </c>
      <c r="T709">
        <f t="shared" si="256"/>
        <v>961.98648819906941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867</v>
      </c>
      <c r="AL709">
        <v>1.0306606201025199</v>
      </c>
      <c r="AM709">
        <f t="shared" si="257"/>
        <v>1</v>
      </c>
      <c r="AN709">
        <f t="shared" si="258"/>
        <v>893.58275762888479</v>
      </c>
      <c r="AO709">
        <v>7.04</v>
      </c>
      <c r="AP709">
        <f t="shared" si="259"/>
        <v>7.2558507655217399</v>
      </c>
      <c r="AQ709">
        <v>10.37</v>
      </c>
      <c r="AR709">
        <v>9750</v>
      </c>
      <c r="AS709">
        <v>5.0737861885996933</v>
      </c>
      <c r="AT709">
        <v>1.0132910333414971</v>
      </c>
      <c r="AU709" s="1">
        <f t="shared" si="260"/>
        <v>5.1412220499999988</v>
      </c>
      <c r="AV709" s="1">
        <f t="shared" si="261"/>
        <v>3.039873100024491</v>
      </c>
      <c r="AW709" s="1">
        <f t="shared" si="262"/>
        <v>7.0930372333904792</v>
      </c>
      <c r="AX709" s="1">
        <f t="shared" si="265"/>
        <v>10.132910333414971</v>
      </c>
      <c r="AY709" s="3">
        <v>0.1</v>
      </c>
      <c r="AZ709">
        <v>35</v>
      </c>
      <c r="BA709">
        <f t="shared" si="263"/>
        <v>0.10368970511989745</v>
      </c>
      <c r="BB709">
        <v>3.5650000000000001E-2</v>
      </c>
      <c r="BC709">
        <v>0.29249999999999998</v>
      </c>
      <c r="BD709">
        <v>9.75E-3</v>
      </c>
      <c r="BE709">
        <v>7507</v>
      </c>
      <c r="BF709">
        <f t="shared" si="266"/>
        <v>85.8</v>
      </c>
      <c r="BG709" s="6">
        <f t="shared" si="267"/>
        <v>1.1961436046511629</v>
      </c>
      <c r="BH709" s="7">
        <f t="shared" si="268"/>
        <v>2.3922872093023257</v>
      </c>
      <c r="BI709" s="6">
        <f t="shared" si="269"/>
        <v>3.5884308139534884</v>
      </c>
      <c r="BJ709">
        <v>516.41999999999996</v>
      </c>
      <c r="BK709">
        <v>98.6</v>
      </c>
      <c r="BL709">
        <v>0.12</v>
      </c>
      <c r="BM709">
        <v>0.11</v>
      </c>
      <c r="BN709" s="2">
        <f t="shared" si="264"/>
        <v>0.38042359755035932</v>
      </c>
      <c r="BO709" s="2">
        <f t="shared" si="270"/>
        <v>0.43093032631425293</v>
      </c>
      <c r="BP709" s="2">
        <f t="shared" si="271"/>
        <v>0.41044217405199174</v>
      </c>
      <c r="BQ709" s="2">
        <f t="shared" si="272"/>
        <v>0.4795992870775489</v>
      </c>
      <c r="BR709">
        <f t="shared" si="273"/>
        <v>0.40257879239351246</v>
      </c>
      <c r="BS709">
        <f t="shared" si="274"/>
        <v>0.44843617668889785</v>
      </c>
      <c r="BT709">
        <f t="shared" si="275"/>
        <v>674.68444411163409</v>
      </c>
    </row>
    <row r="710" spans="1:72" x14ac:dyDescent="0.2">
      <c r="A710">
        <v>11</v>
      </c>
      <c r="B710">
        <v>18091</v>
      </c>
      <c r="C710" t="s">
        <v>851</v>
      </c>
      <c r="D710">
        <v>18</v>
      </c>
      <c r="E710" t="s">
        <v>859</v>
      </c>
      <c r="F710" t="s">
        <v>860</v>
      </c>
      <c r="G710" t="s">
        <v>900</v>
      </c>
      <c r="H710">
        <v>91</v>
      </c>
      <c r="I710">
        <v>3925</v>
      </c>
      <c r="J710">
        <v>424</v>
      </c>
      <c r="K710">
        <v>1888</v>
      </c>
      <c r="L710">
        <v>581</v>
      </c>
      <c r="M710">
        <v>53059</v>
      </c>
      <c r="N710">
        <f t="shared" si="253"/>
        <v>74081.336832154455</v>
      </c>
      <c r="O710">
        <v>6916.5</v>
      </c>
      <c r="P710">
        <f t="shared" si="254"/>
        <v>9656.8643623060434</v>
      </c>
      <c r="Q710">
        <v>42332</v>
      </c>
      <c r="R710">
        <f t="shared" si="255"/>
        <v>59104.226441862127</v>
      </c>
      <c r="S710">
        <v>478</v>
      </c>
      <c r="T710">
        <f t="shared" si="256"/>
        <v>667.38685248063155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867</v>
      </c>
      <c r="AL710">
        <v>1.0280560122595901</v>
      </c>
      <c r="AM710">
        <f t="shared" si="257"/>
        <v>1</v>
      </c>
      <c r="AN710">
        <f t="shared" si="258"/>
        <v>891.32456262906464</v>
      </c>
      <c r="AO710">
        <v>7.04</v>
      </c>
      <c r="AP710">
        <f t="shared" si="259"/>
        <v>7.2375143263075143</v>
      </c>
      <c r="AQ710">
        <v>10.37</v>
      </c>
      <c r="AR710">
        <v>9750</v>
      </c>
      <c r="AS710">
        <v>5.0737861885996933</v>
      </c>
      <c r="AT710">
        <v>0.96910655558330616</v>
      </c>
      <c r="AU710" s="1">
        <f t="shared" si="260"/>
        <v>4.9170394569999996</v>
      </c>
      <c r="AV710" s="1">
        <f t="shared" si="261"/>
        <v>2.9073196667499186</v>
      </c>
      <c r="AW710" s="1">
        <f t="shared" si="262"/>
        <v>6.7837458890831428</v>
      </c>
      <c r="AX710" s="1">
        <f t="shared" si="265"/>
        <v>9.6910655558330614</v>
      </c>
      <c r="AY710" s="3">
        <v>0.1</v>
      </c>
      <c r="AZ710">
        <v>35</v>
      </c>
      <c r="BA710">
        <f t="shared" si="263"/>
        <v>0.10368970511989745</v>
      </c>
      <c r="BB710">
        <v>3.5650000000000001E-2</v>
      </c>
      <c r="BC710">
        <v>0.29249999999999998</v>
      </c>
      <c r="BD710">
        <v>9.75E-3</v>
      </c>
      <c r="BE710">
        <v>7508</v>
      </c>
      <c r="BF710">
        <f t="shared" si="266"/>
        <v>85.8</v>
      </c>
      <c r="BG710" s="6">
        <f t="shared" si="267"/>
        <v>1.1961436046511629</v>
      </c>
      <c r="BH710" s="7">
        <f t="shared" si="268"/>
        <v>2.3922872093023257</v>
      </c>
      <c r="BI710" s="6">
        <f t="shared" si="269"/>
        <v>3.5884308139534884</v>
      </c>
      <c r="BJ710">
        <v>516.41999999999996</v>
      </c>
      <c r="BK710">
        <v>98.6</v>
      </c>
      <c r="BL710">
        <v>0.12</v>
      </c>
      <c r="BM710">
        <v>0.11</v>
      </c>
      <c r="BN710" s="2">
        <f t="shared" si="264"/>
        <v>0.3774293226678524</v>
      </c>
      <c r="BO710" s="2">
        <f t="shared" si="270"/>
        <v>0.42646010916645072</v>
      </c>
      <c r="BP710" s="2">
        <f t="shared" si="271"/>
        <v>0.40686534121151241</v>
      </c>
      <c r="BQ710" s="2">
        <f t="shared" si="272"/>
        <v>0.47300686363007305</v>
      </c>
      <c r="BR710">
        <f t="shared" si="273"/>
        <v>0.39810848238449609</v>
      </c>
      <c r="BS710">
        <f t="shared" si="274"/>
        <v>0.44396602998753387</v>
      </c>
      <c r="BT710">
        <f t="shared" si="275"/>
        <v>674.68453560051501</v>
      </c>
    </row>
    <row r="711" spans="1:72" x14ac:dyDescent="0.2">
      <c r="A711">
        <v>11</v>
      </c>
      <c r="B711">
        <v>18093</v>
      </c>
      <c r="C711" t="s">
        <v>851</v>
      </c>
      <c r="D711">
        <v>18</v>
      </c>
      <c r="E711" t="s">
        <v>859</v>
      </c>
      <c r="F711" t="s">
        <v>860</v>
      </c>
      <c r="G711" t="s">
        <v>883</v>
      </c>
      <c r="H711">
        <v>93</v>
      </c>
      <c r="I711">
        <v>2296</v>
      </c>
      <c r="J711">
        <v>574</v>
      </c>
      <c r="K711">
        <v>1593</v>
      </c>
      <c r="L711">
        <v>359</v>
      </c>
      <c r="M711">
        <v>35316</v>
      </c>
      <c r="N711">
        <f t="shared" si="253"/>
        <v>49308.439502522982</v>
      </c>
      <c r="O711">
        <v>5938.9</v>
      </c>
      <c r="P711">
        <f t="shared" si="254"/>
        <v>8291.9325903707595</v>
      </c>
      <c r="Q711">
        <v>38206</v>
      </c>
      <c r="R711">
        <f t="shared" si="255"/>
        <v>53343.47716710253</v>
      </c>
      <c r="S711">
        <v>323</v>
      </c>
      <c r="T711">
        <f t="shared" si="256"/>
        <v>450.97479780594978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867</v>
      </c>
      <c r="AL711">
        <v>1.0055036743482</v>
      </c>
      <c r="AM711">
        <f t="shared" si="257"/>
        <v>1</v>
      </c>
      <c r="AN711">
        <f t="shared" si="258"/>
        <v>871.77168565988939</v>
      </c>
      <c r="AO711">
        <v>7.04</v>
      </c>
      <c r="AP711">
        <f t="shared" si="259"/>
        <v>7.0787458674113282</v>
      </c>
      <c r="AQ711">
        <v>10.37</v>
      </c>
      <c r="AR711">
        <v>9750</v>
      </c>
      <c r="AS711">
        <v>5.0737861885996933</v>
      </c>
      <c r="AT711">
        <v>1.043379039285266</v>
      </c>
      <c r="AU711" s="1">
        <f t="shared" si="260"/>
        <v>5.2938821589999998</v>
      </c>
      <c r="AV711" s="1">
        <f t="shared" si="261"/>
        <v>3.130137117855798</v>
      </c>
      <c r="AW711" s="1">
        <f t="shared" si="262"/>
        <v>7.3036532749968615</v>
      </c>
      <c r="AX711" s="1">
        <f t="shared" si="265"/>
        <v>10.433790392852661</v>
      </c>
      <c r="AY711" s="3">
        <v>0.1</v>
      </c>
      <c r="AZ711">
        <v>35</v>
      </c>
      <c r="BA711">
        <f t="shared" si="263"/>
        <v>0.10368970511989745</v>
      </c>
      <c r="BB711">
        <v>3.5650000000000001E-2</v>
      </c>
      <c r="BC711">
        <v>0.29249999999999998</v>
      </c>
      <c r="BD711">
        <v>9.75E-3</v>
      </c>
      <c r="BE711">
        <v>7509</v>
      </c>
      <c r="BF711">
        <f t="shared" si="266"/>
        <v>85.8</v>
      </c>
      <c r="BG711" s="6">
        <f t="shared" si="267"/>
        <v>1.1961436046511629</v>
      </c>
      <c r="BH711" s="7">
        <f t="shared" si="268"/>
        <v>2.3922872093023257</v>
      </c>
      <c r="BI711" s="6">
        <f t="shared" si="269"/>
        <v>3.5884308139534884</v>
      </c>
      <c r="BJ711">
        <v>516.41999999999996</v>
      </c>
      <c r="BK711">
        <v>98.6</v>
      </c>
      <c r="BL711">
        <v>0.12</v>
      </c>
      <c r="BM711">
        <v>0.11</v>
      </c>
      <c r="BN711" s="2">
        <f t="shared" si="264"/>
        <v>0.37410308269210413</v>
      </c>
      <c r="BO711" s="2">
        <f t="shared" si="270"/>
        <v>0.42153080788069797</v>
      </c>
      <c r="BP711" s="2">
        <f t="shared" si="271"/>
        <v>0.40043429372954198</v>
      </c>
      <c r="BQ711" s="2">
        <f t="shared" si="272"/>
        <v>0.4716449131607614</v>
      </c>
      <c r="BR711">
        <f t="shared" si="273"/>
        <v>0.39317908823752928</v>
      </c>
      <c r="BS711">
        <f t="shared" si="274"/>
        <v>0.43903679914821941</v>
      </c>
      <c r="BT711">
        <f t="shared" si="275"/>
        <v>674.68462708939592</v>
      </c>
    </row>
    <row r="712" spans="1:72" x14ac:dyDescent="0.2">
      <c r="A712">
        <v>11</v>
      </c>
      <c r="B712">
        <v>18095</v>
      </c>
      <c r="C712" t="s">
        <v>851</v>
      </c>
      <c r="D712">
        <v>18</v>
      </c>
      <c r="E712" t="s">
        <v>859</v>
      </c>
      <c r="F712" t="s">
        <v>860</v>
      </c>
      <c r="G712" t="s">
        <v>219</v>
      </c>
      <c r="H712">
        <v>95</v>
      </c>
      <c r="I712">
        <v>4741</v>
      </c>
      <c r="J712">
        <v>951</v>
      </c>
      <c r="K712">
        <v>2411</v>
      </c>
      <c r="L712">
        <v>830</v>
      </c>
      <c r="M712">
        <v>72068</v>
      </c>
      <c r="N712">
        <f t="shared" si="253"/>
        <v>100621.83197609657</v>
      </c>
      <c r="O712">
        <v>9015.4</v>
      </c>
      <c r="P712">
        <f t="shared" si="254"/>
        <v>12587.362823962105</v>
      </c>
      <c r="Q712">
        <v>55567</v>
      </c>
      <c r="R712">
        <f t="shared" si="255"/>
        <v>77583.023497471251</v>
      </c>
      <c r="S712">
        <v>671</v>
      </c>
      <c r="T712">
        <f t="shared" si="256"/>
        <v>936.85476572071923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867</v>
      </c>
      <c r="AL712">
        <v>1.0149241387844099</v>
      </c>
      <c r="AM712">
        <f t="shared" si="257"/>
        <v>1</v>
      </c>
      <c r="AN712">
        <f t="shared" si="258"/>
        <v>879.93922832608337</v>
      </c>
      <c r="AO712">
        <v>7.04</v>
      </c>
      <c r="AP712">
        <f t="shared" si="259"/>
        <v>7.1450659370422454</v>
      </c>
      <c r="AQ712">
        <v>10.37</v>
      </c>
      <c r="AR712">
        <v>9750</v>
      </c>
      <c r="AS712">
        <v>5.0737861885996933</v>
      </c>
      <c r="AT712">
        <v>0.97713595739206549</v>
      </c>
      <c r="AU712" s="1">
        <f t="shared" si="260"/>
        <v>4.9577789250000004</v>
      </c>
      <c r="AV712" s="1">
        <f t="shared" si="261"/>
        <v>2.9314078721761962</v>
      </c>
      <c r="AW712" s="1">
        <f t="shared" si="262"/>
        <v>6.8399517017444582</v>
      </c>
      <c r="AX712" s="1">
        <f t="shared" si="265"/>
        <v>9.7713595739206554</v>
      </c>
      <c r="AY712" s="3">
        <v>0.1</v>
      </c>
      <c r="AZ712">
        <v>35</v>
      </c>
      <c r="BA712">
        <f t="shared" si="263"/>
        <v>0.10368970511989745</v>
      </c>
      <c r="BB712">
        <v>3.5650000000000001E-2</v>
      </c>
      <c r="BC712">
        <v>0.29249999999999998</v>
      </c>
      <c r="BD712">
        <v>9.75E-3</v>
      </c>
      <c r="BE712">
        <v>7510</v>
      </c>
      <c r="BF712">
        <f t="shared" si="266"/>
        <v>85.8</v>
      </c>
      <c r="BG712" s="6">
        <f t="shared" si="267"/>
        <v>1.1961436046511629</v>
      </c>
      <c r="BH712" s="7">
        <f t="shared" si="268"/>
        <v>2.3922872093023257</v>
      </c>
      <c r="BI712" s="6">
        <f t="shared" si="269"/>
        <v>3.5884308139534884</v>
      </c>
      <c r="BJ712">
        <v>516.41999999999996</v>
      </c>
      <c r="BK712">
        <v>98.6</v>
      </c>
      <c r="BL712">
        <v>0.12</v>
      </c>
      <c r="BM712">
        <v>0.11</v>
      </c>
      <c r="BN712" s="2">
        <f t="shared" si="264"/>
        <v>0.37375027630611685</v>
      </c>
      <c r="BO712" s="2">
        <f t="shared" si="270"/>
        <v>0.42477590302962115</v>
      </c>
      <c r="BP712" s="2">
        <f t="shared" si="271"/>
        <v>0.40501878526458907</v>
      </c>
      <c r="BQ712" s="2">
        <f t="shared" si="272"/>
        <v>0.47170831435659755</v>
      </c>
      <c r="BR712">
        <f t="shared" si="273"/>
        <v>0.39642409052523836</v>
      </c>
      <c r="BS712">
        <f t="shared" si="274"/>
        <v>0.44228196474358089</v>
      </c>
      <c r="BT712">
        <f t="shared" si="275"/>
        <v>674.68471857827672</v>
      </c>
    </row>
    <row r="713" spans="1:72" x14ac:dyDescent="0.2">
      <c r="A713">
        <v>11</v>
      </c>
      <c r="B713">
        <v>18097</v>
      </c>
      <c r="C713" t="s">
        <v>851</v>
      </c>
      <c r="D713">
        <v>18</v>
      </c>
      <c r="E713" t="s">
        <v>859</v>
      </c>
      <c r="F713" t="s">
        <v>860</v>
      </c>
      <c r="G713" t="s">
        <v>221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>
        <v>118360</v>
      </c>
      <c r="N713">
        <f t="shared" si="253"/>
        <v>165255.03736319573</v>
      </c>
      <c r="O713">
        <v>12005</v>
      </c>
      <c r="P713">
        <f t="shared" si="254"/>
        <v>16761.462686255192</v>
      </c>
      <c r="Q713">
        <v>72189</v>
      </c>
      <c r="R713">
        <f t="shared" si="255"/>
        <v>100790.77299942325</v>
      </c>
      <c r="S713">
        <v>1193</v>
      </c>
      <c r="T713">
        <f t="shared" si="256"/>
        <v>1665.6747175928733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867</v>
      </c>
      <c r="AL713">
        <v>1.0122532844543499</v>
      </c>
      <c r="AM713">
        <f t="shared" si="257"/>
        <v>1</v>
      </c>
      <c r="AN713">
        <f t="shared" si="258"/>
        <v>877.62359762192136</v>
      </c>
      <c r="AO713">
        <v>7.04</v>
      </c>
      <c r="AP713">
        <f t="shared" si="259"/>
        <v>7.1262631225586235</v>
      </c>
      <c r="AQ713">
        <v>10.37</v>
      </c>
      <c r="AR713">
        <v>9750</v>
      </c>
      <c r="AS713">
        <v>5.0737861885996933</v>
      </c>
      <c r="AT713">
        <v>1.0060991205088299</v>
      </c>
      <c r="AU713" s="1">
        <f t="shared" si="260"/>
        <v>5.1047318219999998</v>
      </c>
      <c r="AV713" s="1">
        <f t="shared" si="261"/>
        <v>3.0182973615264896</v>
      </c>
      <c r="AW713" s="1">
        <f t="shared" si="262"/>
        <v>7.0426938435618087</v>
      </c>
      <c r="AX713" s="1">
        <f t="shared" si="265"/>
        <v>10.0609912050883</v>
      </c>
      <c r="AY713" s="3">
        <v>0.1</v>
      </c>
      <c r="AZ713">
        <v>35</v>
      </c>
      <c r="BA713">
        <f t="shared" si="263"/>
        <v>0.10368970511989745</v>
      </c>
      <c r="BB713">
        <v>3.5650000000000001E-2</v>
      </c>
      <c r="BC713">
        <v>0.29249999999999998</v>
      </c>
      <c r="BD713">
        <v>9.75E-3</v>
      </c>
      <c r="BE713">
        <v>7511</v>
      </c>
      <c r="BF713">
        <f t="shared" si="266"/>
        <v>85.8</v>
      </c>
      <c r="BG713" s="6">
        <f t="shared" si="267"/>
        <v>1.1961436046511629</v>
      </c>
      <c r="BH713" s="7">
        <f t="shared" si="268"/>
        <v>2.3922872093023257</v>
      </c>
      <c r="BI713" s="6">
        <f t="shared" si="269"/>
        <v>3.5884308139534884</v>
      </c>
      <c r="BJ713">
        <v>516.41999999999996</v>
      </c>
      <c r="BK713">
        <v>98.6</v>
      </c>
      <c r="BL713">
        <v>0.12</v>
      </c>
      <c r="BM713">
        <v>0.11</v>
      </c>
      <c r="BN713" s="2">
        <f t="shared" si="264"/>
        <v>0.37435400892278092</v>
      </c>
      <c r="BO713" s="2">
        <f t="shared" si="270"/>
        <v>0.42970192871413615</v>
      </c>
      <c r="BP713" s="2">
        <f t="shared" si="271"/>
        <v>0.40935919272451943</v>
      </c>
      <c r="BQ713" s="2">
        <f t="shared" si="272"/>
        <v>0.47802545769924709</v>
      </c>
      <c r="BR713">
        <f t="shared" si="273"/>
        <v>0.4013500233485392</v>
      </c>
      <c r="BS713">
        <f t="shared" si="274"/>
        <v>0.44720806087453419</v>
      </c>
      <c r="BT713">
        <f t="shared" si="275"/>
        <v>674.68481006715763</v>
      </c>
    </row>
    <row r="714" spans="1:72" x14ac:dyDescent="0.2">
      <c r="A714">
        <v>11</v>
      </c>
      <c r="B714">
        <v>18099</v>
      </c>
      <c r="C714" t="s">
        <v>851</v>
      </c>
      <c r="D714">
        <v>18</v>
      </c>
      <c r="E714" t="s">
        <v>859</v>
      </c>
      <c r="F714" t="s">
        <v>860</v>
      </c>
      <c r="G714" t="s">
        <v>366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>
        <v>62999</v>
      </c>
      <c r="N714">
        <f t="shared" si="253"/>
        <v>87959.63246742115</v>
      </c>
      <c r="O714">
        <v>8238</v>
      </c>
      <c r="P714">
        <f t="shared" si="254"/>
        <v>11501.95165425825</v>
      </c>
      <c r="Q714">
        <v>49769</v>
      </c>
      <c r="R714">
        <f t="shared" si="255"/>
        <v>69487.8164458338</v>
      </c>
      <c r="S714">
        <v>544</v>
      </c>
      <c r="T714">
        <f t="shared" si="256"/>
        <v>759.53650156791548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867</v>
      </c>
      <c r="AL714">
        <v>1.02423212925593</v>
      </c>
      <c r="AM714">
        <f t="shared" si="257"/>
        <v>1</v>
      </c>
      <c r="AN714">
        <f t="shared" si="258"/>
        <v>888.00925606489125</v>
      </c>
      <c r="AO714">
        <v>7.04</v>
      </c>
      <c r="AP714">
        <f t="shared" si="259"/>
        <v>7.2105941899617472</v>
      </c>
      <c r="AQ714">
        <v>10.37</v>
      </c>
      <c r="AR714">
        <v>9750</v>
      </c>
      <c r="AS714">
        <v>5.0737861885996933</v>
      </c>
      <c r="AT714">
        <v>0.95747547125961163</v>
      </c>
      <c r="AU714" s="1">
        <f t="shared" si="260"/>
        <v>4.8580258220000001</v>
      </c>
      <c r="AV714" s="1">
        <f t="shared" si="261"/>
        <v>2.8724264137788351</v>
      </c>
      <c r="AW714" s="1">
        <f t="shared" si="262"/>
        <v>6.7023282988172816</v>
      </c>
      <c r="AX714" s="1">
        <f t="shared" si="265"/>
        <v>9.5747547125961159</v>
      </c>
      <c r="AY714" s="3">
        <v>0.1</v>
      </c>
      <c r="AZ714">
        <v>35</v>
      </c>
      <c r="BA714">
        <f t="shared" si="263"/>
        <v>0.10368970511989745</v>
      </c>
      <c r="BB714">
        <v>3.5650000000000001E-2</v>
      </c>
      <c r="BC714">
        <v>0.29249999999999998</v>
      </c>
      <c r="BD714">
        <v>9.75E-3</v>
      </c>
      <c r="BE714">
        <v>7512</v>
      </c>
      <c r="BF714">
        <f t="shared" si="266"/>
        <v>85.8</v>
      </c>
      <c r="BG714" s="6">
        <f t="shared" si="267"/>
        <v>1.1961436046511629</v>
      </c>
      <c r="BH714" s="7">
        <f t="shared" si="268"/>
        <v>2.3922872093023257</v>
      </c>
      <c r="BI714" s="6">
        <f t="shared" si="269"/>
        <v>3.5884308139534884</v>
      </c>
      <c r="BJ714">
        <v>516.41999999999996</v>
      </c>
      <c r="BK714">
        <v>98.6</v>
      </c>
      <c r="BL714">
        <v>0.12</v>
      </c>
      <c r="BM714">
        <v>0.11</v>
      </c>
      <c r="BN714" s="2">
        <f t="shared" si="264"/>
        <v>0.37566697072826438</v>
      </c>
      <c r="BO714" s="2">
        <f t="shared" si="270"/>
        <v>0.42578760724652798</v>
      </c>
      <c r="BP714" s="2">
        <f t="shared" si="271"/>
        <v>0.40642801301637166</v>
      </c>
      <c r="BQ714" s="2">
        <f t="shared" si="272"/>
        <v>0.47177571392984013</v>
      </c>
      <c r="BR714">
        <f t="shared" si="273"/>
        <v>0.39743560901971692</v>
      </c>
      <c r="BS714">
        <f t="shared" si="274"/>
        <v>0.44329380985336431</v>
      </c>
      <c r="BT714">
        <f t="shared" si="275"/>
        <v>674.68490155603854</v>
      </c>
    </row>
    <row r="715" spans="1:72" x14ac:dyDescent="0.2">
      <c r="A715">
        <v>11</v>
      </c>
      <c r="B715">
        <v>18101</v>
      </c>
      <c r="C715" t="s">
        <v>851</v>
      </c>
      <c r="D715">
        <v>18</v>
      </c>
      <c r="E715" t="s">
        <v>859</v>
      </c>
      <c r="F715" t="s">
        <v>860</v>
      </c>
      <c r="G715" t="s">
        <v>101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>
        <v>24135</v>
      </c>
      <c r="N715">
        <f t="shared" si="253"/>
        <v>33697.451223054486</v>
      </c>
      <c r="O715">
        <v>4221.7</v>
      </c>
      <c r="P715">
        <f t="shared" si="254"/>
        <v>5894.3662659361553</v>
      </c>
      <c r="Q715">
        <v>27542</v>
      </c>
      <c r="R715">
        <f t="shared" si="255"/>
        <v>38454.327805484427</v>
      </c>
      <c r="S715">
        <v>221</v>
      </c>
      <c r="T715">
        <f t="shared" si="256"/>
        <v>308.56170376196565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867</v>
      </c>
      <c r="AL715">
        <v>1.00446121394634</v>
      </c>
      <c r="AM715">
        <f t="shared" si="257"/>
        <v>1</v>
      </c>
      <c r="AN715">
        <f t="shared" si="258"/>
        <v>870.86787249147676</v>
      </c>
      <c r="AO715">
        <v>7.04</v>
      </c>
      <c r="AP715">
        <f t="shared" si="259"/>
        <v>7.0714069461822335</v>
      </c>
      <c r="AQ715">
        <v>10.37</v>
      </c>
      <c r="AR715">
        <v>9750</v>
      </c>
      <c r="AS715">
        <v>5.0737861885996933</v>
      </c>
      <c r="AT715">
        <v>1.040788811098369</v>
      </c>
      <c r="AU715" s="1">
        <f t="shared" si="260"/>
        <v>5.280739895</v>
      </c>
      <c r="AV715" s="1">
        <f t="shared" si="261"/>
        <v>3.1223664332951069</v>
      </c>
      <c r="AW715" s="1">
        <f t="shared" si="262"/>
        <v>7.2855216776885827</v>
      </c>
      <c r="AX715" s="1">
        <f t="shared" si="265"/>
        <v>10.40788811098369</v>
      </c>
      <c r="AY715" s="3">
        <v>0.1</v>
      </c>
      <c r="AZ715">
        <v>35</v>
      </c>
      <c r="BA715">
        <f t="shared" si="263"/>
        <v>0.10368970511989745</v>
      </c>
      <c r="BB715">
        <v>3.5650000000000001E-2</v>
      </c>
      <c r="BC715">
        <v>0.29249999999999998</v>
      </c>
      <c r="BD715">
        <v>9.75E-3</v>
      </c>
      <c r="BE715">
        <v>7513</v>
      </c>
      <c r="BF715">
        <f t="shared" si="266"/>
        <v>85.8</v>
      </c>
      <c r="BG715" s="6">
        <f t="shared" si="267"/>
        <v>1.1961436046511629</v>
      </c>
      <c r="BH715" s="7">
        <f t="shared" si="268"/>
        <v>2.3922872093023257</v>
      </c>
      <c r="BI715" s="6">
        <f t="shared" si="269"/>
        <v>3.5884308139534884</v>
      </c>
      <c r="BJ715">
        <v>516.41999999999996</v>
      </c>
      <c r="BK715">
        <v>98.6</v>
      </c>
      <c r="BL715">
        <v>0.12</v>
      </c>
      <c r="BM715">
        <v>0.11</v>
      </c>
      <c r="BN715" s="2">
        <f t="shared" si="264"/>
        <v>0.37365135617307704</v>
      </c>
      <c r="BO715" s="2">
        <f t="shared" si="270"/>
        <v>0.41978925430563402</v>
      </c>
      <c r="BP715" s="2">
        <f t="shared" si="271"/>
        <v>0.39874511305401128</v>
      </c>
      <c r="BQ715" s="2">
        <f t="shared" si="272"/>
        <v>0.46977894941147502</v>
      </c>
      <c r="BR715">
        <f t="shared" si="273"/>
        <v>0.39143716321760891</v>
      </c>
      <c r="BS715">
        <f t="shared" si="274"/>
        <v>0.43729552735890864</v>
      </c>
      <c r="BT715">
        <f t="shared" si="275"/>
        <v>674.68499304491945</v>
      </c>
    </row>
    <row r="716" spans="1:72" x14ac:dyDescent="0.2">
      <c r="A716">
        <v>11</v>
      </c>
      <c r="B716">
        <v>18103</v>
      </c>
      <c r="C716" t="s">
        <v>851</v>
      </c>
      <c r="D716">
        <v>18</v>
      </c>
      <c r="E716" t="s">
        <v>859</v>
      </c>
      <c r="F716" t="s">
        <v>860</v>
      </c>
      <c r="G716" t="s">
        <v>861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>
        <v>43665</v>
      </c>
      <c r="N716">
        <f t="shared" si="253"/>
        <v>60965.370112064389</v>
      </c>
      <c r="O716">
        <v>6513.7</v>
      </c>
      <c r="P716">
        <f t="shared" si="254"/>
        <v>9094.4722615127412</v>
      </c>
      <c r="Q716">
        <v>42397</v>
      </c>
      <c r="R716">
        <f t="shared" si="255"/>
        <v>59194.979884145061</v>
      </c>
      <c r="S716">
        <v>398</v>
      </c>
      <c r="T716">
        <f t="shared" si="256"/>
        <v>555.69030813240875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867</v>
      </c>
      <c r="AL716">
        <v>1.0195542772610999</v>
      </c>
      <c r="AM716">
        <f t="shared" si="257"/>
        <v>1</v>
      </c>
      <c r="AN716">
        <f t="shared" si="258"/>
        <v>883.95355838537364</v>
      </c>
      <c r="AO716">
        <v>7.04</v>
      </c>
      <c r="AP716">
        <f t="shared" si="259"/>
        <v>7.1776621119181439</v>
      </c>
      <c r="AQ716">
        <v>10.37</v>
      </c>
      <c r="AR716">
        <v>9750</v>
      </c>
      <c r="AS716">
        <v>5.0737861885996933</v>
      </c>
      <c r="AT716">
        <v>0.96092454348092837</v>
      </c>
      <c r="AU716" s="1">
        <f t="shared" si="260"/>
        <v>4.8755256769999997</v>
      </c>
      <c r="AV716" s="1">
        <f t="shared" si="261"/>
        <v>2.8827736304427853</v>
      </c>
      <c r="AW716" s="1">
        <f t="shared" si="262"/>
        <v>6.7264718043664988</v>
      </c>
      <c r="AX716" s="1">
        <f t="shared" si="265"/>
        <v>9.6092454348092833</v>
      </c>
      <c r="AY716" s="3">
        <v>0.1</v>
      </c>
      <c r="AZ716">
        <v>35</v>
      </c>
      <c r="BA716">
        <f t="shared" si="263"/>
        <v>0.10368970511989745</v>
      </c>
      <c r="BB716">
        <v>3.5650000000000001E-2</v>
      </c>
      <c r="BC716">
        <v>0.29249999999999998</v>
      </c>
      <c r="BD716">
        <v>9.75E-3</v>
      </c>
      <c r="BE716">
        <v>7514</v>
      </c>
      <c r="BF716">
        <f t="shared" si="266"/>
        <v>85.8</v>
      </c>
      <c r="BG716" s="6">
        <f t="shared" si="267"/>
        <v>1.1961436046511629</v>
      </c>
      <c r="BH716" s="7">
        <f t="shared" si="268"/>
        <v>2.3922872093023257</v>
      </c>
      <c r="BI716" s="6">
        <f t="shared" si="269"/>
        <v>3.5884308139534884</v>
      </c>
      <c r="BJ716">
        <v>516.41999999999996</v>
      </c>
      <c r="BK716">
        <v>98.6</v>
      </c>
      <c r="BL716">
        <v>0.12</v>
      </c>
      <c r="BM716">
        <v>0.11</v>
      </c>
      <c r="BN716" s="2">
        <f t="shared" si="264"/>
        <v>0.37438554536548474</v>
      </c>
      <c r="BO716" s="2">
        <f t="shared" si="270"/>
        <v>0.42260727062470183</v>
      </c>
      <c r="BP716" s="2">
        <f t="shared" si="271"/>
        <v>0.40317793817076897</v>
      </c>
      <c r="BQ716" s="2">
        <f t="shared" si="272"/>
        <v>0.46876103826334237</v>
      </c>
      <c r="BR716">
        <f t="shared" si="273"/>
        <v>0.39425508667546255</v>
      </c>
      <c r="BS716">
        <f t="shared" si="274"/>
        <v>0.44011361412441474</v>
      </c>
      <c r="BT716">
        <f t="shared" si="275"/>
        <v>674.68508453380036</v>
      </c>
    </row>
    <row r="717" spans="1:72" x14ac:dyDescent="0.2">
      <c r="A717">
        <v>11</v>
      </c>
      <c r="B717">
        <v>18105</v>
      </c>
      <c r="C717" t="s">
        <v>851</v>
      </c>
      <c r="D717">
        <v>18</v>
      </c>
      <c r="E717" t="s">
        <v>859</v>
      </c>
      <c r="F717" t="s">
        <v>860</v>
      </c>
      <c r="G717" t="s">
        <v>209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>
        <v>43097</v>
      </c>
      <c r="N717">
        <f t="shared" si="253"/>
        <v>60172.324647192007</v>
      </c>
      <c r="O717">
        <v>6148.4</v>
      </c>
      <c r="P717">
        <f t="shared" si="254"/>
        <v>8584.4379158826669</v>
      </c>
      <c r="Q717">
        <v>41219</v>
      </c>
      <c r="R717">
        <f t="shared" si="255"/>
        <v>57550.248268617477</v>
      </c>
      <c r="S717">
        <v>393</v>
      </c>
      <c r="T717">
        <f t="shared" si="256"/>
        <v>548.70927411064486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867</v>
      </c>
      <c r="AL717">
        <v>1.0078091091579899</v>
      </c>
      <c r="AM717">
        <f t="shared" si="257"/>
        <v>1</v>
      </c>
      <c r="AN717">
        <f t="shared" si="258"/>
        <v>873.77049763997729</v>
      </c>
      <c r="AO717">
        <v>7.04</v>
      </c>
      <c r="AP717">
        <f t="shared" si="259"/>
        <v>7.0949761284722488</v>
      </c>
      <c r="AQ717">
        <v>10.37</v>
      </c>
      <c r="AR717">
        <v>9750</v>
      </c>
      <c r="AS717">
        <v>5.0737861885996933</v>
      </c>
      <c r="AT717">
        <v>1.0433961866377097</v>
      </c>
      <c r="AU717" s="1">
        <f t="shared" si="260"/>
        <v>5.2939691609999997</v>
      </c>
      <c r="AV717" s="1">
        <f t="shared" si="261"/>
        <v>3.1301885599131292</v>
      </c>
      <c r="AW717" s="1">
        <f t="shared" si="262"/>
        <v>7.3037733064639685</v>
      </c>
      <c r="AX717" s="1">
        <f t="shared" si="265"/>
        <v>10.433961866377096</v>
      </c>
      <c r="AY717" s="3">
        <v>0.1</v>
      </c>
      <c r="AZ717">
        <v>35</v>
      </c>
      <c r="BA717">
        <f t="shared" si="263"/>
        <v>0.10368970511989745</v>
      </c>
      <c r="BB717">
        <v>3.5650000000000001E-2</v>
      </c>
      <c r="BC717">
        <v>0.29249999999999998</v>
      </c>
      <c r="BD717">
        <v>9.75E-3</v>
      </c>
      <c r="BE717">
        <v>7515</v>
      </c>
      <c r="BF717">
        <f t="shared" si="266"/>
        <v>85.8</v>
      </c>
      <c r="BG717" s="6">
        <f t="shared" si="267"/>
        <v>1.1961436046511629</v>
      </c>
      <c r="BH717" s="7">
        <f t="shared" si="268"/>
        <v>2.3922872093023257</v>
      </c>
      <c r="BI717" s="6">
        <f t="shared" si="269"/>
        <v>3.5884308139534884</v>
      </c>
      <c r="BJ717">
        <v>516.41999999999996</v>
      </c>
      <c r="BK717">
        <v>98.6</v>
      </c>
      <c r="BL717">
        <v>0.12</v>
      </c>
      <c r="BM717">
        <v>0.11</v>
      </c>
      <c r="BN717" s="2">
        <f t="shared" si="264"/>
        <v>0.37481955945868173</v>
      </c>
      <c r="BO717" s="2">
        <f t="shared" si="270"/>
        <v>0.42291477545638118</v>
      </c>
      <c r="BP717" s="2">
        <f t="shared" si="271"/>
        <v>0.4018179145957842</v>
      </c>
      <c r="BQ717" s="2">
        <f t="shared" si="272"/>
        <v>0.47302970433380787</v>
      </c>
      <c r="BR717">
        <f t="shared" si="273"/>
        <v>0.39456249864592779</v>
      </c>
      <c r="BS717">
        <f t="shared" si="274"/>
        <v>0.44042118940253239</v>
      </c>
      <c r="BT717">
        <f t="shared" si="275"/>
        <v>674.68517602268128</v>
      </c>
    </row>
    <row r="718" spans="1:72" x14ac:dyDescent="0.2">
      <c r="A718">
        <v>11</v>
      </c>
      <c r="B718">
        <v>18107</v>
      </c>
      <c r="C718" t="s">
        <v>851</v>
      </c>
      <c r="D718">
        <v>18</v>
      </c>
      <c r="E718" t="s">
        <v>859</v>
      </c>
      <c r="F718" t="s">
        <v>860</v>
      </c>
      <c r="G718" t="s">
        <v>571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>
        <v>38402</v>
      </c>
      <c r="N718">
        <f t="shared" si="253"/>
        <v>53617.133700755679</v>
      </c>
      <c r="O718">
        <v>6178.1</v>
      </c>
      <c r="P718">
        <f t="shared" si="254"/>
        <v>8625.9052579719464</v>
      </c>
      <c r="Q718">
        <v>39613</v>
      </c>
      <c r="R718">
        <f t="shared" si="255"/>
        <v>55307.940140826904</v>
      </c>
      <c r="S718">
        <v>358</v>
      </c>
      <c r="T718">
        <f t="shared" si="256"/>
        <v>499.84203595829729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867</v>
      </c>
      <c r="AL718">
        <v>1.01604176561038</v>
      </c>
      <c r="AM718">
        <f t="shared" si="257"/>
        <v>1</v>
      </c>
      <c r="AN718">
        <f t="shared" si="258"/>
        <v>880.90821078419947</v>
      </c>
      <c r="AO718">
        <v>7.04</v>
      </c>
      <c r="AP718">
        <f t="shared" si="259"/>
        <v>7.1529340298970752</v>
      </c>
      <c r="AQ718">
        <v>10.37</v>
      </c>
      <c r="AR718">
        <v>9750</v>
      </c>
      <c r="AS718">
        <v>5.0737861885996933</v>
      </c>
      <c r="AT718">
        <v>1.0282084812170231</v>
      </c>
      <c r="AU718" s="1">
        <f t="shared" si="260"/>
        <v>5.2169099909999987</v>
      </c>
      <c r="AV718" s="1">
        <f t="shared" si="261"/>
        <v>3.0846254436510696</v>
      </c>
      <c r="AW718" s="1">
        <f t="shared" si="262"/>
        <v>7.1974593685191621</v>
      </c>
      <c r="AX718" s="1">
        <f t="shared" si="265"/>
        <v>10.282084812170231</v>
      </c>
      <c r="AY718" s="3">
        <v>0.1</v>
      </c>
      <c r="AZ718">
        <v>35</v>
      </c>
      <c r="BA718">
        <f t="shared" si="263"/>
        <v>0.10368970511989745</v>
      </c>
      <c r="BB718">
        <v>3.5650000000000001E-2</v>
      </c>
      <c r="BC718">
        <v>0.29249999999999998</v>
      </c>
      <c r="BD718">
        <v>9.75E-3</v>
      </c>
      <c r="BE718">
        <v>7516</v>
      </c>
      <c r="BF718">
        <f t="shared" si="266"/>
        <v>85.8</v>
      </c>
      <c r="BG718" s="6">
        <f t="shared" si="267"/>
        <v>1.1961436046511629</v>
      </c>
      <c r="BH718" s="7">
        <f t="shared" si="268"/>
        <v>2.3922872093023257</v>
      </c>
      <c r="BI718" s="6">
        <f t="shared" si="269"/>
        <v>3.5884308139534884</v>
      </c>
      <c r="BJ718">
        <v>516.41999999999996</v>
      </c>
      <c r="BK718">
        <v>98.6</v>
      </c>
      <c r="BL718">
        <v>0.12</v>
      </c>
      <c r="BM718">
        <v>0.11</v>
      </c>
      <c r="BN718" s="2">
        <f t="shared" si="264"/>
        <v>0.37662372600472116</v>
      </c>
      <c r="BO718" s="2">
        <f t="shared" si="270"/>
        <v>0.42435074550350077</v>
      </c>
      <c r="BP718" s="2">
        <f t="shared" si="271"/>
        <v>0.40356097116684875</v>
      </c>
      <c r="BQ718" s="2">
        <f t="shared" si="272"/>
        <v>0.47373620000991057</v>
      </c>
      <c r="BR718">
        <f t="shared" si="273"/>
        <v>0.39599837583183328</v>
      </c>
      <c r="BS718">
        <f t="shared" si="274"/>
        <v>0.44185722989609028</v>
      </c>
      <c r="BT718">
        <f t="shared" si="275"/>
        <v>674.68526751156219</v>
      </c>
    </row>
    <row r="719" spans="1:72" x14ac:dyDescent="0.2">
      <c r="A719">
        <v>11</v>
      </c>
      <c r="B719">
        <v>18109</v>
      </c>
      <c r="C719" t="s">
        <v>851</v>
      </c>
      <c r="D719">
        <v>18</v>
      </c>
      <c r="E719" t="s">
        <v>859</v>
      </c>
      <c r="F719" t="s">
        <v>860</v>
      </c>
      <c r="G719" t="s">
        <v>878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>
        <v>66299</v>
      </c>
      <c r="N719">
        <f t="shared" si="253"/>
        <v>92567.114921785338</v>
      </c>
      <c r="O719">
        <v>8280.7000000000007</v>
      </c>
      <c r="P719">
        <f t="shared" si="254"/>
        <v>11561.569684804113</v>
      </c>
      <c r="Q719">
        <v>52139</v>
      </c>
      <c r="R719">
        <f t="shared" si="255"/>
        <v>72796.82657214989</v>
      </c>
      <c r="S719">
        <v>627</v>
      </c>
      <c r="T719">
        <f t="shared" si="256"/>
        <v>875.42166632919668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867</v>
      </c>
      <c r="AL719">
        <v>1.01028448343277</v>
      </c>
      <c r="AM719">
        <f t="shared" si="257"/>
        <v>1</v>
      </c>
      <c r="AN719">
        <f t="shared" si="258"/>
        <v>875.91664713621162</v>
      </c>
      <c r="AO719">
        <v>7.04</v>
      </c>
      <c r="AP719">
        <f t="shared" si="259"/>
        <v>7.1124027633667009</v>
      </c>
      <c r="AQ719">
        <v>10.37</v>
      </c>
      <c r="AR719">
        <v>9750</v>
      </c>
      <c r="AS719">
        <v>5.0737861885996933</v>
      </c>
      <c r="AT719">
        <v>1.0184366293578728</v>
      </c>
      <c r="AU719" s="1">
        <f t="shared" si="260"/>
        <v>5.1673297040000001</v>
      </c>
      <c r="AV719" s="1">
        <f t="shared" si="261"/>
        <v>3.0553098880736185</v>
      </c>
      <c r="AW719" s="1">
        <f t="shared" si="262"/>
        <v>7.1290564055051098</v>
      </c>
      <c r="AX719" s="1">
        <f t="shared" si="265"/>
        <v>10.184366293578728</v>
      </c>
      <c r="AY719" s="3">
        <v>0.1</v>
      </c>
      <c r="AZ719">
        <v>35</v>
      </c>
      <c r="BA719">
        <f t="shared" si="263"/>
        <v>0.10368970511989745</v>
      </c>
      <c r="BB719">
        <v>3.5650000000000001E-2</v>
      </c>
      <c r="BC719">
        <v>0.29249999999999998</v>
      </c>
      <c r="BD719">
        <v>9.75E-3</v>
      </c>
      <c r="BE719">
        <v>7517</v>
      </c>
      <c r="BF719">
        <f t="shared" si="266"/>
        <v>85.8</v>
      </c>
      <c r="BG719" s="6">
        <f t="shared" si="267"/>
        <v>1.1961436046511629</v>
      </c>
      <c r="BH719" s="7">
        <f t="shared" si="268"/>
        <v>2.3922872093023257</v>
      </c>
      <c r="BI719" s="6">
        <f t="shared" si="269"/>
        <v>3.5884308139534884</v>
      </c>
      <c r="BJ719">
        <v>516.41999999999996</v>
      </c>
      <c r="BK719">
        <v>98.6</v>
      </c>
      <c r="BL719">
        <v>0.12</v>
      </c>
      <c r="BM719">
        <v>0.11</v>
      </c>
      <c r="BN719" s="2">
        <f t="shared" si="264"/>
        <v>0.37435320404712952</v>
      </c>
      <c r="BO719" s="2">
        <f t="shared" si="270"/>
        <v>0.42475974422543072</v>
      </c>
      <c r="BP719" s="2">
        <f t="shared" si="271"/>
        <v>0.40416755102014851</v>
      </c>
      <c r="BQ719" s="2">
        <f t="shared" si="272"/>
        <v>0.47367585097382331</v>
      </c>
      <c r="BR719">
        <f t="shared" si="273"/>
        <v>0.39640728169254913</v>
      </c>
      <c r="BS719">
        <f t="shared" si="274"/>
        <v>0.44226629906445852</v>
      </c>
      <c r="BT719">
        <f t="shared" si="275"/>
        <v>674.6853590004431</v>
      </c>
    </row>
    <row r="720" spans="1:72" x14ac:dyDescent="0.2">
      <c r="A720">
        <v>11</v>
      </c>
      <c r="B720">
        <v>18111</v>
      </c>
      <c r="C720" t="s">
        <v>851</v>
      </c>
      <c r="D720">
        <v>18</v>
      </c>
      <c r="E720" t="s">
        <v>859</v>
      </c>
      <c r="F720" t="s">
        <v>860</v>
      </c>
      <c r="G720" t="s">
        <v>879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>
        <v>33699</v>
      </c>
      <c r="N720">
        <f t="shared" si="253"/>
        <v>47050.773099884529</v>
      </c>
      <c r="O720">
        <v>5192.6000000000004</v>
      </c>
      <c r="P720">
        <f t="shared" si="254"/>
        <v>7249.9434522822758</v>
      </c>
      <c r="Q720">
        <v>32838</v>
      </c>
      <c r="R720">
        <f t="shared" si="255"/>
        <v>45848.639041336777</v>
      </c>
      <c r="S720">
        <v>331</v>
      </c>
      <c r="T720">
        <f t="shared" si="256"/>
        <v>462.14445224077207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867</v>
      </c>
      <c r="AL720">
        <v>1.02710045576096</v>
      </c>
      <c r="AM720">
        <f t="shared" si="257"/>
        <v>1</v>
      </c>
      <c r="AN720">
        <f t="shared" si="258"/>
        <v>890.4960951447523</v>
      </c>
      <c r="AO720">
        <v>7.04</v>
      </c>
      <c r="AP720">
        <f t="shared" si="259"/>
        <v>7.2307872085571585</v>
      </c>
      <c r="AQ720">
        <v>10.37</v>
      </c>
      <c r="AR720">
        <v>9750</v>
      </c>
      <c r="AS720">
        <v>5.0737861885996933</v>
      </c>
      <c r="AT720">
        <v>1.0173150513511398</v>
      </c>
      <c r="AU720" s="1">
        <f t="shared" si="260"/>
        <v>5.1616390570000004</v>
      </c>
      <c r="AV720" s="1">
        <f t="shared" si="261"/>
        <v>3.0519451540534193</v>
      </c>
      <c r="AW720" s="1">
        <f t="shared" si="262"/>
        <v>7.1212053594579778</v>
      </c>
      <c r="AX720" s="1">
        <f t="shared" si="265"/>
        <v>10.173150513511398</v>
      </c>
      <c r="AY720" s="3">
        <v>0.1</v>
      </c>
      <c r="AZ720">
        <v>35</v>
      </c>
      <c r="BA720">
        <f t="shared" si="263"/>
        <v>0.10368970511989745</v>
      </c>
      <c r="BB720">
        <v>3.5650000000000001E-2</v>
      </c>
      <c r="BC720">
        <v>0.29249999999999998</v>
      </c>
      <c r="BD720">
        <v>9.75E-3</v>
      </c>
      <c r="BE720">
        <v>7518</v>
      </c>
      <c r="BF720">
        <f t="shared" si="266"/>
        <v>85.8</v>
      </c>
      <c r="BG720" s="6">
        <f t="shared" si="267"/>
        <v>1.1961436046511629</v>
      </c>
      <c r="BH720" s="7">
        <f t="shared" si="268"/>
        <v>2.3922872093023257</v>
      </c>
      <c r="BI720" s="6">
        <f t="shared" si="269"/>
        <v>3.5884308139534884</v>
      </c>
      <c r="BJ720">
        <v>516.41999999999996</v>
      </c>
      <c r="BK720">
        <v>98.6</v>
      </c>
      <c r="BL720">
        <v>0.12</v>
      </c>
      <c r="BM720">
        <v>0.11</v>
      </c>
      <c r="BN720" s="2">
        <f t="shared" si="264"/>
        <v>0.37951755510604612</v>
      </c>
      <c r="BO720" s="2">
        <f t="shared" si="270"/>
        <v>0.42663408979134415</v>
      </c>
      <c r="BP720" s="2">
        <f t="shared" si="271"/>
        <v>0.40606457423761499</v>
      </c>
      <c r="BQ720" s="2">
        <f t="shared" si="272"/>
        <v>0.47549632649233026</v>
      </c>
      <c r="BR720">
        <f t="shared" si="273"/>
        <v>0.39828153439724845</v>
      </c>
      <c r="BS720">
        <f t="shared" si="274"/>
        <v>0.44414071507681024</v>
      </c>
      <c r="BT720">
        <f t="shared" si="275"/>
        <v>674.68545048932401</v>
      </c>
    </row>
    <row r="721" spans="1:72" x14ac:dyDescent="0.2">
      <c r="A721">
        <v>11</v>
      </c>
      <c r="B721">
        <v>18113</v>
      </c>
      <c r="C721" t="s">
        <v>851</v>
      </c>
      <c r="D721">
        <v>18</v>
      </c>
      <c r="E721" t="s">
        <v>859</v>
      </c>
      <c r="F721" t="s">
        <v>860</v>
      </c>
      <c r="G721" t="s">
        <v>886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>
        <v>40447</v>
      </c>
      <c r="N721">
        <f t="shared" si="253"/>
        <v>56472.376615657129</v>
      </c>
      <c r="O721">
        <v>5826.2</v>
      </c>
      <c r="P721">
        <f t="shared" si="254"/>
        <v>8134.5800835201999</v>
      </c>
      <c r="Q721">
        <v>39586</v>
      </c>
      <c r="R721">
        <f t="shared" si="255"/>
        <v>55270.242557109377</v>
      </c>
      <c r="S721">
        <v>369</v>
      </c>
      <c r="T721">
        <f t="shared" si="256"/>
        <v>515.20031080617798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867</v>
      </c>
      <c r="AL721">
        <v>1.0200614690780601</v>
      </c>
      <c r="AM721">
        <f t="shared" si="257"/>
        <v>1</v>
      </c>
      <c r="AN721">
        <f t="shared" si="258"/>
        <v>884.39329369067809</v>
      </c>
      <c r="AO721">
        <v>7.04</v>
      </c>
      <c r="AP721">
        <f t="shared" si="259"/>
        <v>7.1812327423095432</v>
      </c>
      <c r="AQ721">
        <v>10.37</v>
      </c>
      <c r="AR721">
        <v>9750</v>
      </c>
      <c r="AS721">
        <v>5.0737861885996933</v>
      </c>
      <c r="AT721">
        <v>0.95364120109589989</v>
      </c>
      <c r="AU721" s="1">
        <f t="shared" si="260"/>
        <v>4.8385715549999997</v>
      </c>
      <c r="AV721" s="1">
        <f t="shared" si="261"/>
        <v>2.8609236032876995</v>
      </c>
      <c r="AW721" s="1">
        <f t="shared" si="262"/>
        <v>6.675488407671299</v>
      </c>
      <c r="AX721" s="1">
        <f t="shared" si="265"/>
        <v>9.5364120109589994</v>
      </c>
      <c r="AY721" s="3">
        <v>0.1</v>
      </c>
      <c r="AZ721">
        <v>35</v>
      </c>
      <c r="BA721">
        <f t="shared" si="263"/>
        <v>0.10368970511989745</v>
      </c>
      <c r="BB721">
        <v>3.5650000000000001E-2</v>
      </c>
      <c r="BC721">
        <v>0.29249999999999998</v>
      </c>
      <c r="BD721">
        <v>9.75E-3</v>
      </c>
      <c r="BE721">
        <v>7519</v>
      </c>
      <c r="BF721">
        <f t="shared" si="266"/>
        <v>85.8</v>
      </c>
      <c r="BG721" s="6">
        <f t="shared" si="267"/>
        <v>1.1961436046511629</v>
      </c>
      <c r="BH721" s="7">
        <f t="shared" si="268"/>
        <v>2.3922872093023257</v>
      </c>
      <c r="BI721" s="6">
        <f t="shared" si="269"/>
        <v>3.5884308139534884</v>
      </c>
      <c r="BJ721">
        <v>516.41999999999996</v>
      </c>
      <c r="BK721">
        <v>98.6</v>
      </c>
      <c r="BL721">
        <v>0.12</v>
      </c>
      <c r="BM721">
        <v>0.11</v>
      </c>
      <c r="BN721" s="2">
        <f t="shared" si="264"/>
        <v>0.37418267975299951</v>
      </c>
      <c r="BO721" s="2">
        <f t="shared" si="270"/>
        <v>0.4219960320984027</v>
      </c>
      <c r="BP721" s="2">
        <f t="shared" si="271"/>
        <v>0.40271396456920777</v>
      </c>
      <c r="BQ721" s="2">
        <f t="shared" si="272"/>
        <v>0.4677999765440029</v>
      </c>
      <c r="BR721">
        <f t="shared" si="273"/>
        <v>0.39364338384309283</v>
      </c>
      <c r="BS721">
        <f t="shared" si="274"/>
        <v>0.43950272783030703</v>
      </c>
      <c r="BT721">
        <f t="shared" si="275"/>
        <v>674.68554197820481</v>
      </c>
    </row>
    <row r="722" spans="1:72" x14ac:dyDescent="0.2">
      <c r="A722">
        <v>11</v>
      </c>
      <c r="B722">
        <v>18115</v>
      </c>
      <c r="C722" t="s">
        <v>851</v>
      </c>
      <c r="D722">
        <v>18</v>
      </c>
      <c r="E722" t="s">
        <v>859</v>
      </c>
      <c r="F722" t="s">
        <v>860</v>
      </c>
      <c r="G722" t="s">
        <v>888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>
        <v>45597</v>
      </c>
      <c r="N722">
        <f t="shared" si="253"/>
        <v>63662.841658073972</v>
      </c>
      <c r="O722">
        <v>4373.3</v>
      </c>
      <c r="P722">
        <f t="shared" si="254"/>
        <v>6106.0312174760384</v>
      </c>
      <c r="Q722">
        <v>39893</v>
      </c>
      <c r="R722">
        <f t="shared" si="255"/>
        <v>55698.878046045684</v>
      </c>
      <c r="S722">
        <v>438</v>
      </c>
      <c r="T722">
        <f t="shared" si="256"/>
        <v>611.5385803065202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867</v>
      </c>
      <c r="AL722">
        <v>1.0021637082099899</v>
      </c>
      <c r="AM722">
        <f t="shared" si="257"/>
        <v>1</v>
      </c>
      <c r="AN722">
        <f t="shared" si="258"/>
        <v>868.87593501806123</v>
      </c>
      <c r="AO722">
        <v>7.04</v>
      </c>
      <c r="AP722">
        <f t="shared" si="259"/>
        <v>7.0552325057983287</v>
      </c>
      <c r="AQ722">
        <v>10.37</v>
      </c>
      <c r="AR722">
        <v>9750</v>
      </c>
      <c r="AS722">
        <v>5.0737861885996933</v>
      </c>
      <c r="AT722">
        <v>1.0291535647940124</v>
      </c>
      <c r="AU722" s="1">
        <f t="shared" si="260"/>
        <v>5.2217051429999994</v>
      </c>
      <c r="AV722" s="1">
        <f t="shared" si="261"/>
        <v>3.0874606943820373</v>
      </c>
      <c r="AW722" s="1">
        <f t="shared" si="262"/>
        <v>7.204074953558087</v>
      </c>
      <c r="AX722" s="1">
        <f t="shared" si="265"/>
        <v>10.291535647940124</v>
      </c>
      <c r="AY722" s="3">
        <v>0.1</v>
      </c>
      <c r="AZ722">
        <v>35</v>
      </c>
      <c r="BA722">
        <f t="shared" si="263"/>
        <v>0.10368970511989745</v>
      </c>
      <c r="BB722">
        <v>3.5650000000000001E-2</v>
      </c>
      <c r="BC722">
        <v>0.29249999999999998</v>
      </c>
      <c r="BD722">
        <v>9.75E-3</v>
      </c>
      <c r="BE722">
        <v>7520</v>
      </c>
      <c r="BF722">
        <f t="shared" si="266"/>
        <v>85.8</v>
      </c>
      <c r="BG722" s="6">
        <f t="shared" si="267"/>
        <v>1.1961436046511629</v>
      </c>
      <c r="BH722" s="7">
        <f t="shared" si="268"/>
        <v>2.3922872093023257</v>
      </c>
      <c r="BI722" s="6">
        <f t="shared" si="269"/>
        <v>3.5884308139534884</v>
      </c>
      <c r="BJ722">
        <v>516.41999999999996</v>
      </c>
      <c r="BK722">
        <v>98.6</v>
      </c>
      <c r="BL722">
        <v>0.12</v>
      </c>
      <c r="BM722">
        <v>0.11</v>
      </c>
      <c r="BN722" s="2">
        <f t="shared" si="264"/>
        <v>0.37236260010245054</v>
      </c>
      <c r="BO722" s="2">
        <f t="shared" si="270"/>
        <v>0.42028276033847201</v>
      </c>
      <c r="BP722" s="2">
        <f t="shared" si="271"/>
        <v>0.39947387696444686</v>
      </c>
      <c r="BQ722" s="2">
        <f t="shared" si="272"/>
        <v>0.46971360776163823</v>
      </c>
      <c r="BR722">
        <f t="shared" si="273"/>
        <v>0.39193001922194803</v>
      </c>
      <c r="BS722">
        <f t="shared" si="274"/>
        <v>0.43778952651681469</v>
      </c>
      <c r="BT722">
        <f t="shared" si="275"/>
        <v>674.68563346708572</v>
      </c>
    </row>
    <row r="723" spans="1:72" x14ac:dyDescent="0.2">
      <c r="A723">
        <v>11</v>
      </c>
      <c r="B723">
        <v>18117</v>
      </c>
      <c r="C723" t="s">
        <v>851</v>
      </c>
      <c r="D723">
        <v>18</v>
      </c>
      <c r="E723" t="s">
        <v>859</v>
      </c>
      <c r="F723" t="s">
        <v>860</v>
      </c>
      <c r="G723" t="s">
        <v>252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>
        <v>31941</v>
      </c>
      <c r="N723">
        <f t="shared" si="253"/>
        <v>44596.241537832328</v>
      </c>
      <c r="O723">
        <v>5299.3</v>
      </c>
      <c r="P723">
        <f t="shared" si="254"/>
        <v>7398.9187183067179</v>
      </c>
      <c r="Q723">
        <v>36717</v>
      </c>
      <c r="R723">
        <f t="shared" si="255"/>
        <v>51264.525235421235</v>
      </c>
      <c r="S723">
        <v>300</v>
      </c>
      <c r="T723">
        <f t="shared" si="256"/>
        <v>418.8620413058357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867</v>
      </c>
      <c r="AL723">
        <v>1.00308734178543</v>
      </c>
      <c r="AM723">
        <f t="shared" si="257"/>
        <v>1</v>
      </c>
      <c r="AN723">
        <f t="shared" si="258"/>
        <v>869.6767253279678</v>
      </c>
      <c r="AO723">
        <v>7.04</v>
      </c>
      <c r="AP723">
        <f t="shared" si="259"/>
        <v>7.0617348861694271</v>
      </c>
      <c r="AQ723">
        <v>10.37</v>
      </c>
      <c r="AR723">
        <v>9750</v>
      </c>
      <c r="AS723">
        <v>5.0737861885996933</v>
      </c>
      <c r="AT723">
        <v>1.0389589060422866</v>
      </c>
      <c r="AU723" s="1">
        <f t="shared" si="260"/>
        <v>5.2714553479999999</v>
      </c>
      <c r="AV723" s="1">
        <f t="shared" si="261"/>
        <v>3.1168767181268597</v>
      </c>
      <c r="AW723" s="1">
        <f t="shared" si="262"/>
        <v>7.272712342296006</v>
      </c>
      <c r="AX723" s="1">
        <f t="shared" si="265"/>
        <v>10.389589060422866</v>
      </c>
      <c r="AY723" s="3">
        <v>0.1</v>
      </c>
      <c r="AZ723">
        <v>35</v>
      </c>
      <c r="BA723">
        <f t="shared" si="263"/>
        <v>0.10368970511989745</v>
      </c>
      <c r="BB723">
        <v>3.5650000000000001E-2</v>
      </c>
      <c r="BC723">
        <v>0.29249999999999998</v>
      </c>
      <c r="BD723">
        <v>9.75E-3</v>
      </c>
      <c r="BE723">
        <v>7521</v>
      </c>
      <c r="BF723">
        <f t="shared" si="266"/>
        <v>85.8</v>
      </c>
      <c r="BG723" s="6">
        <f t="shared" si="267"/>
        <v>1.1961436046511629</v>
      </c>
      <c r="BH723" s="7">
        <f t="shared" si="268"/>
        <v>2.3922872093023257</v>
      </c>
      <c r="BI723" s="6">
        <f t="shared" si="269"/>
        <v>3.5884308139534884</v>
      </c>
      <c r="BJ723">
        <v>516.41999999999996</v>
      </c>
      <c r="BK723">
        <v>98.6</v>
      </c>
      <c r="BL723">
        <v>0.12</v>
      </c>
      <c r="BM723">
        <v>0.11</v>
      </c>
      <c r="BN723" s="2">
        <f t="shared" si="264"/>
        <v>0.37313436908949738</v>
      </c>
      <c r="BO723" s="2">
        <f t="shared" si="270"/>
        <v>0.42016191074437592</v>
      </c>
      <c r="BP723" s="2">
        <f t="shared" si="271"/>
        <v>0.39915476910311282</v>
      </c>
      <c r="BQ723" s="2">
        <f t="shared" si="272"/>
        <v>0.47006371444049888</v>
      </c>
      <c r="BR723">
        <f t="shared" si="273"/>
        <v>0.3918090767666379</v>
      </c>
      <c r="BS723">
        <f t="shared" si="274"/>
        <v>0.4376687473691569</v>
      </c>
      <c r="BT723">
        <f t="shared" si="275"/>
        <v>674.68572495596663</v>
      </c>
    </row>
    <row r="724" spans="1:72" x14ac:dyDescent="0.2">
      <c r="A724">
        <v>11</v>
      </c>
      <c r="B724">
        <v>18119</v>
      </c>
      <c r="C724" t="s">
        <v>851</v>
      </c>
      <c r="D724">
        <v>18</v>
      </c>
      <c r="E724" t="s">
        <v>859</v>
      </c>
      <c r="F724" t="s">
        <v>860</v>
      </c>
      <c r="G724" t="s">
        <v>875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>
        <v>34638</v>
      </c>
      <c r="N724">
        <f t="shared" si="253"/>
        <v>48361.81128917179</v>
      </c>
      <c r="O724">
        <v>5649.9</v>
      </c>
      <c r="P724">
        <f t="shared" si="254"/>
        <v>7888.4288239128036</v>
      </c>
      <c r="Q724">
        <v>37403</v>
      </c>
      <c r="R724">
        <f t="shared" si="255"/>
        <v>52222.323103207244</v>
      </c>
      <c r="S724">
        <v>327</v>
      </c>
      <c r="T724">
        <f t="shared" si="256"/>
        <v>456.55962502336092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867</v>
      </c>
      <c r="AL724">
        <v>1.0100754300753301</v>
      </c>
      <c r="AM724">
        <f t="shared" si="257"/>
        <v>1</v>
      </c>
      <c r="AN724">
        <f t="shared" si="258"/>
        <v>875.73539787531115</v>
      </c>
      <c r="AO724">
        <v>7.04</v>
      </c>
      <c r="AP724">
        <f t="shared" si="259"/>
        <v>7.1109310277303237</v>
      </c>
      <c r="AQ724">
        <v>10.37</v>
      </c>
      <c r="AR724">
        <v>9750</v>
      </c>
      <c r="AS724">
        <v>5.0737861885996933</v>
      </c>
      <c r="AT724">
        <v>1.0441976437446603</v>
      </c>
      <c r="AU724" s="1">
        <f t="shared" si="260"/>
        <v>5.2980355829999999</v>
      </c>
      <c r="AV724" s="1">
        <f t="shared" si="261"/>
        <v>3.1325929312339809</v>
      </c>
      <c r="AW724" s="1">
        <f t="shared" si="262"/>
        <v>7.3093835062126224</v>
      </c>
      <c r="AX724" s="1">
        <f t="shared" si="265"/>
        <v>10.441976437446602</v>
      </c>
      <c r="AY724" s="3">
        <v>0.1</v>
      </c>
      <c r="AZ724">
        <v>35</v>
      </c>
      <c r="BA724">
        <f t="shared" si="263"/>
        <v>0.10368970511989745</v>
      </c>
      <c r="BB724">
        <v>3.5650000000000001E-2</v>
      </c>
      <c r="BC724">
        <v>0.29249999999999998</v>
      </c>
      <c r="BD724">
        <v>9.75E-3</v>
      </c>
      <c r="BE724">
        <v>7522</v>
      </c>
      <c r="BF724">
        <f t="shared" si="266"/>
        <v>85.8</v>
      </c>
      <c r="BG724" s="6">
        <f t="shared" si="267"/>
        <v>1.1961436046511629</v>
      </c>
      <c r="BH724" s="7">
        <f t="shared" si="268"/>
        <v>2.3922872093023257</v>
      </c>
      <c r="BI724" s="6">
        <f t="shared" si="269"/>
        <v>3.5884308139534884</v>
      </c>
      <c r="BJ724">
        <v>516.41999999999996</v>
      </c>
      <c r="BK724">
        <v>98.6</v>
      </c>
      <c r="BL724">
        <v>0.12</v>
      </c>
      <c r="BM724">
        <v>0.11</v>
      </c>
      <c r="BN724" s="2">
        <f t="shared" si="264"/>
        <v>0.37556269425273003</v>
      </c>
      <c r="BO724" s="2">
        <f t="shared" si="270"/>
        <v>0.42287600190727148</v>
      </c>
      <c r="BP724" s="2">
        <f t="shared" si="271"/>
        <v>0.40176293605255275</v>
      </c>
      <c r="BQ724" s="2">
        <f t="shared" si="272"/>
        <v>0.47302942523812586</v>
      </c>
      <c r="BR724">
        <f t="shared" si="273"/>
        <v>0.3945230750683193</v>
      </c>
      <c r="BS724">
        <f t="shared" si="274"/>
        <v>0.44038290897849069</v>
      </c>
      <c r="BT724">
        <f t="shared" si="275"/>
        <v>674.68581644484755</v>
      </c>
    </row>
    <row r="725" spans="1:72" x14ac:dyDescent="0.2">
      <c r="A725">
        <v>11</v>
      </c>
      <c r="B725">
        <v>18121</v>
      </c>
      <c r="C725" t="s">
        <v>851</v>
      </c>
      <c r="D725">
        <v>18</v>
      </c>
      <c r="E725" t="s">
        <v>859</v>
      </c>
      <c r="F725" t="s">
        <v>860</v>
      </c>
      <c r="G725" t="s">
        <v>874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>
        <v>27503</v>
      </c>
      <c r="N725">
        <f t="shared" si="253"/>
        <v>38399.875740114665</v>
      </c>
      <c r="O725">
        <v>4810.8999999999996</v>
      </c>
      <c r="P725">
        <f t="shared" si="254"/>
        <v>6717.0113150608167</v>
      </c>
      <c r="Q725">
        <v>31757</v>
      </c>
      <c r="R725">
        <f t="shared" si="255"/>
        <v>44339.33948583142</v>
      </c>
      <c r="S725">
        <v>259</v>
      </c>
      <c r="T725">
        <f t="shared" si="256"/>
        <v>361.6175623273715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867</v>
      </c>
      <c r="AL725">
        <v>1.0143786748250301</v>
      </c>
      <c r="AM725">
        <f t="shared" si="257"/>
        <v>1</v>
      </c>
      <c r="AN725">
        <f t="shared" si="258"/>
        <v>879.46631107330109</v>
      </c>
      <c r="AO725">
        <v>7.04</v>
      </c>
      <c r="AP725">
        <f t="shared" si="259"/>
        <v>7.1412258707682117</v>
      </c>
      <c r="AQ725">
        <v>10.37</v>
      </c>
      <c r="AR725">
        <v>9750</v>
      </c>
      <c r="AS725">
        <v>5.0737861885996933</v>
      </c>
      <c r="AT725">
        <v>1.0329574332036362</v>
      </c>
      <c r="AU725" s="1">
        <f t="shared" si="260"/>
        <v>5.2410051579999992</v>
      </c>
      <c r="AV725" s="1">
        <f t="shared" si="261"/>
        <v>3.0988722996109086</v>
      </c>
      <c r="AW725" s="1">
        <f t="shared" si="262"/>
        <v>7.2307020324254534</v>
      </c>
      <c r="AX725" s="1">
        <f t="shared" si="265"/>
        <v>10.329574332036362</v>
      </c>
      <c r="AY725" s="3">
        <v>0.1</v>
      </c>
      <c r="AZ725">
        <v>35</v>
      </c>
      <c r="BA725">
        <f t="shared" si="263"/>
        <v>0.10368970511989745</v>
      </c>
      <c r="BB725">
        <v>3.5650000000000001E-2</v>
      </c>
      <c r="BC725">
        <v>0.29249999999999998</v>
      </c>
      <c r="BD725">
        <v>9.75E-3</v>
      </c>
      <c r="BE725">
        <v>7523</v>
      </c>
      <c r="BF725">
        <f t="shared" si="266"/>
        <v>85.8</v>
      </c>
      <c r="BG725" s="6">
        <f t="shared" si="267"/>
        <v>1.1961436046511629</v>
      </c>
      <c r="BH725" s="7">
        <f t="shared" si="268"/>
        <v>2.3922872093023257</v>
      </c>
      <c r="BI725" s="6">
        <f t="shared" si="269"/>
        <v>3.5884308139534884</v>
      </c>
      <c r="BJ725">
        <v>516.41999999999996</v>
      </c>
      <c r="BK725">
        <v>98.6</v>
      </c>
      <c r="BL725">
        <v>0.12</v>
      </c>
      <c r="BM725">
        <v>0.11</v>
      </c>
      <c r="BN725" s="2">
        <f t="shared" si="264"/>
        <v>0.37634241497039395</v>
      </c>
      <c r="BO725" s="2">
        <f t="shared" si="270"/>
        <v>0.42289250798093692</v>
      </c>
      <c r="BP725" s="2">
        <f t="shared" si="271"/>
        <v>0.40200671261164328</v>
      </c>
      <c r="BQ725" s="2">
        <f t="shared" si="272"/>
        <v>0.47250605742779145</v>
      </c>
      <c r="BR725">
        <f t="shared" si="273"/>
        <v>0.39453948828077062</v>
      </c>
      <c r="BS725">
        <f t="shared" si="274"/>
        <v>0.44039948549859448</v>
      </c>
      <c r="BT725">
        <f t="shared" si="275"/>
        <v>674.68590793372846</v>
      </c>
    </row>
    <row r="726" spans="1:72" x14ac:dyDescent="0.2">
      <c r="A726">
        <v>11</v>
      </c>
      <c r="B726">
        <v>18123</v>
      </c>
      <c r="C726" t="s">
        <v>851</v>
      </c>
      <c r="D726">
        <v>18</v>
      </c>
      <c r="E726" t="s">
        <v>859</v>
      </c>
      <c r="F726" t="s">
        <v>860</v>
      </c>
      <c r="G726" t="s">
        <v>774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>
        <v>25160</v>
      </c>
      <c r="N726">
        <f t="shared" si="253"/>
        <v>35128.563197516087</v>
      </c>
      <c r="O726">
        <v>3991.4</v>
      </c>
      <c r="P726">
        <f t="shared" si="254"/>
        <v>5572.8198388937089</v>
      </c>
      <c r="Q726">
        <v>29351</v>
      </c>
      <c r="R726">
        <f t="shared" si="255"/>
        <v>40980.065914558618</v>
      </c>
      <c r="S726">
        <v>233</v>
      </c>
      <c r="T726">
        <f t="shared" si="256"/>
        <v>325.31618541419908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867</v>
      </c>
      <c r="AL726">
        <v>0.99871493469585104</v>
      </c>
      <c r="AM726">
        <f t="shared" si="257"/>
        <v>1</v>
      </c>
      <c r="AN726">
        <f t="shared" si="258"/>
        <v>865.88584838130282</v>
      </c>
      <c r="AO726">
        <v>7.04</v>
      </c>
      <c r="AP726">
        <f t="shared" si="259"/>
        <v>7.0309531402587915</v>
      </c>
      <c r="AQ726">
        <v>10.37</v>
      </c>
      <c r="AR726">
        <v>9750</v>
      </c>
      <c r="AS726">
        <v>5.0737861885996933</v>
      </c>
      <c r="AT726">
        <v>1.041149346393315</v>
      </c>
      <c r="AU726" s="1">
        <f t="shared" si="260"/>
        <v>5.2825691739999998</v>
      </c>
      <c r="AV726" s="1">
        <f t="shared" si="261"/>
        <v>3.1234480391799453</v>
      </c>
      <c r="AW726" s="1">
        <f t="shared" si="262"/>
        <v>7.2880454247532054</v>
      </c>
      <c r="AX726" s="1">
        <f t="shared" si="265"/>
        <v>10.41149346393315</v>
      </c>
      <c r="AY726" s="3">
        <v>0.1</v>
      </c>
      <c r="AZ726">
        <v>35</v>
      </c>
      <c r="BA726">
        <f t="shared" si="263"/>
        <v>0.10368970511989745</v>
      </c>
      <c r="BB726">
        <v>3.5650000000000001E-2</v>
      </c>
      <c r="BC726">
        <v>0.29249999999999998</v>
      </c>
      <c r="BD726">
        <v>9.75E-3</v>
      </c>
      <c r="BE726">
        <v>7524</v>
      </c>
      <c r="BF726">
        <f t="shared" si="266"/>
        <v>85.8</v>
      </c>
      <c r="BG726" s="6">
        <f t="shared" si="267"/>
        <v>1.1961436046511629</v>
      </c>
      <c r="BH726" s="7">
        <f t="shared" si="268"/>
        <v>2.3922872093023257</v>
      </c>
      <c r="BI726" s="6">
        <f t="shared" si="269"/>
        <v>3.5884308139534884</v>
      </c>
      <c r="BJ726">
        <v>516.41999999999996</v>
      </c>
      <c r="BK726">
        <v>98.6</v>
      </c>
      <c r="BL726">
        <v>0.12</v>
      </c>
      <c r="BM726">
        <v>0.11</v>
      </c>
      <c r="BN726" s="2">
        <f t="shared" si="264"/>
        <v>0.37188549289532802</v>
      </c>
      <c r="BO726" s="2">
        <f t="shared" si="270"/>
        <v>0.41806990886212958</v>
      </c>
      <c r="BP726" s="2">
        <f t="shared" si="271"/>
        <v>0.39701847779763405</v>
      </c>
      <c r="BQ726" s="2">
        <f t="shared" si="272"/>
        <v>0.46807692068897783</v>
      </c>
      <c r="BR726">
        <f t="shared" si="273"/>
        <v>0.38971679630074918</v>
      </c>
      <c r="BS726">
        <f t="shared" si="274"/>
        <v>0.43557695682622544</v>
      </c>
      <c r="BT726">
        <f t="shared" si="275"/>
        <v>674.68599942260937</v>
      </c>
    </row>
    <row r="727" spans="1:72" x14ac:dyDescent="0.2">
      <c r="A727">
        <v>11</v>
      </c>
      <c r="B727">
        <v>18125</v>
      </c>
      <c r="C727" t="s">
        <v>851</v>
      </c>
      <c r="D727">
        <v>18</v>
      </c>
      <c r="E727" t="s">
        <v>859</v>
      </c>
      <c r="F727" t="s">
        <v>860</v>
      </c>
      <c r="G727" t="s">
        <v>768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>
        <v>20800</v>
      </c>
      <c r="N727">
        <f t="shared" si="253"/>
        <v>29041.101530537944</v>
      </c>
      <c r="O727">
        <v>3927</v>
      </c>
      <c r="P727">
        <f t="shared" si="254"/>
        <v>5482.9041206933898</v>
      </c>
      <c r="Q727">
        <v>25941</v>
      </c>
      <c r="R727">
        <f t="shared" si="255"/>
        <v>36219.000711715613</v>
      </c>
      <c r="S727">
        <v>190</v>
      </c>
      <c r="T727">
        <f t="shared" si="256"/>
        <v>265.27929282702928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867</v>
      </c>
      <c r="AL727">
        <v>1.0028569549322099</v>
      </c>
      <c r="AM727">
        <f t="shared" si="257"/>
        <v>1</v>
      </c>
      <c r="AN727">
        <f t="shared" si="258"/>
        <v>869.47697992622602</v>
      </c>
      <c r="AO727">
        <v>7.04</v>
      </c>
      <c r="AP727">
        <f t="shared" si="259"/>
        <v>7.0601129627227577</v>
      </c>
      <c r="AQ727">
        <v>10.37</v>
      </c>
      <c r="AR727">
        <v>9750</v>
      </c>
      <c r="AS727">
        <v>5.0737861885996933</v>
      </c>
      <c r="AT727">
        <v>1.0564003351271065</v>
      </c>
      <c r="AU727" s="1">
        <f t="shared" si="260"/>
        <v>5.3599494300000003</v>
      </c>
      <c r="AV727" s="1">
        <f t="shared" si="261"/>
        <v>3.1692010053813195</v>
      </c>
      <c r="AW727" s="1">
        <f t="shared" si="262"/>
        <v>7.3948023458897456</v>
      </c>
      <c r="AX727" s="1">
        <f t="shared" si="265"/>
        <v>10.564003351271065</v>
      </c>
      <c r="AY727" s="3">
        <v>0.1</v>
      </c>
      <c r="AZ727">
        <v>35</v>
      </c>
      <c r="BA727">
        <f t="shared" si="263"/>
        <v>0.10368970511989745</v>
      </c>
      <c r="BB727">
        <v>3.5650000000000001E-2</v>
      </c>
      <c r="BC727">
        <v>0.29249999999999998</v>
      </c>
      <c r="BD727">
        <v>9.75E-3</v>
      </c>
      <c r="BE727">
        <v>7525</v>
      </c>
      <c r="BF727">
        <f t="shared" si="266"/>
        <v>85.8</v>
      </c>
      <c r="BG727" s="6">
        <f t="shared" si="267"/>
        <v>1.1961436046511629</v>
      </c>
      <c r="BH727" s="7">
        <f t="shared" si="268"/>
        <v>2.3922872093023257</v>
      </c>
      <c r="BI727" s="6">
        <f t="shared" si="269"/>
        <v>3.5884308139534884</v>
      </c>
      <c r="BJ727">
        <v>516.41999999999996</v>
      </c>
      <c r="BK727">
        <v>98.6</v>
      </c>
      <c r="BL727">
        <v>0.12</v>
      </c>
      <c r="BM727">
        <v>0.11</v>
      </c>
      <c r="BN727" s="2">
        <f t="shared" si="264"/>
        <v>0.37392567215800887</v>
      </c>
      <c r="BO727" s="2">
        <f t="shared" si="270"/>
        <v>0.41973545284368657</v>
      </c>
      <c r="BP727" s="2">
        <f t="shared" si="271"/>
        <v>0.39837565570365446</v>
      </c>
      <c r="BQ727" s="2">
        <f t="shared" si="272"/>
        <v>0.47047497857607951</v>
      </c>
      <c r="BR727">
        <f t="shared" si="273"/>
        <v>0.39138224742109207</v>
      </c>
      <c r="BS727">
        <f t="shared" si="274"/>
        <v>0.43724257125422067</v>
      </c>
      <c r="BT727">
        <f t="shared" si="275"/>
        <v>674.68609091149028</v>
      </c>
    </row>
    <row r="728" spans="1:72" x14ac:dyDescent="0.2">
      <c r="A728">
        <v>11</v>
      </c>
      <c r="B728">
        <v>18127</v>
      </c>
      <c r="C728" t="s">
        <v>851</v>
      </c>
      <c r="D728">
        <v>18</v>
      </c>
      <c r="E728" t="s">
        <v>859</v>
      </c>
      <c r="F728" t="s">
        <v>860</v>
      </c>
      <c r="G728" t="s">
        <v>871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>
        <v>74565</v>
      </c>
      <c r="N728">
        <f t="shared" si="253"/>
        <v>104108.16036656547</v>
      </c>
      <c r="O728">
        <v>7922.3</v>
      </c>
      <c r="P728">
        <f t="shared" si="254"/>
        <v>11061.169166124075</v>
      </c>
      <c r="Q728">
        <v>46977</v>
      </c>
      <c r="R728">
        <f t="shared" si="255"/>
        <v>65589.607048080812</v>
      </c>
      <c r="S728">
        <v>698</v>
      </c>
      <c r="T728">
        <f t="shared" si="256"/>
        <v>974.55234943824451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867</v>
      </c>
      <c r="AL728">
        <v>1.0296473594812201</v>
      </c>
      <c r="AM728">
        <f t="shared" si="257"/>
        <v>1</v>
      </c>
      <c r="AN728">
        <f t="shared" si="258"/>
        <v>892.70426067021788</v>
      </c>
      <c r="AO728">
        <v>7.04</v>
      </c>
      <c r="AP728">
        <f t="shared" si="259"/>
        <v>7.2487174107477896</v>
      </c>
      <c r="AQ728">
        <v>10.37</v>
      </c>
      <c r="AR728">
        <v>9750</v>
      </c>
      <c r="AS728">
        <v>5.0737861885996933</v>
      </c>
      <c r="AT728">
        <v>0.98949239273829004</v>
      </c>
      <c r="AU728" s="1">
        <f t="shared" si="260"/>
        <v>5.0204728359999997</v>
      </c>
      <c r="AV728" s="1">
        <f t="shared" si="261"/>
        <v>2.96847717821487</v>
      </c>
      <c r="AW728" s="1">
        <f t="shared" si="262"/>
        <v>6.9264467491680302</v>
      </c>
      <c r="AX728" s="1">
        <f t="shared" si="265"/>
        <v>9.8949239273828997</v>
      </c>
      <c r="AY728" s="3">
        <v>0.1</v>
      </c>
      <c r="AZ728">
        <v>35</v>
      </c>
      <c r="BA728">
        <f t="shared" si="263"/>
        <v>0.10368970511989745</v>
      </c>
      <c r="BB728">
        <v>3.5650000000000001E-2</v>
      </c>
      <c r="BC728">
        <v>0.29249999999999998</v>
      </c>
      <c r="BD728">
        <v>9.75E-3</v>
      </c>
      <c r="BE728">
        <v>7526</v>
      </c>
      <c r="BF728">
        <f t="shared" si="266"/>
        <v>85.8</v>
      </c>
      <c r="BG728" s="6">
        <f t="shared" si="267"/>
        <v>1.1961436046511629</v>
      </c>
      <c r="BH728" s="7">
        <f t="shared" si="268"/>
        <v>2.3922872093023257</v>
      </c>
      <c r="BI728" s="6">
        <f t="shared" si="269"/>
        <v>3.5884308139534884</v>
      </c>
      <c r="BJ728">
        <v>516.41999999999996</v>
      </c>
      <c r="BK728">
        <v>98.6</v>
      </c>
      <c r="BL728">
        <v>0.12</v>
      </c>
      <c r="BM728">
        <v>0.11</v>
      </c>
      <c r="BN728" s="2">
        <f t="shared" si="264"/>
        <v>0.37893176715343602</v>
      </c>
      <c r="BO728" s="2">
        <f t="shared" si="270"/>
        <v>0.42987193311804162</v>
      </c>
      <c r="BP728" s="2">
        <f t="shared" si="271"/>
        <v>0.40986497545463657</v>
      </c>
      <c r="BQ728" s="2">
        <f t="shared" si="272"/>
        <v>0.47739783125902485</v>
      </c>
      <c r="BR728">
        <f t="shared" si="273"/>
        <v>0.401518634834233</v>
      </c>
      <c r="BS728">
        <f t="shared" si="274"/>
        <v>0.447379121975014</v>
      </c>
      <c r="BT728">
        <f t="shared" si="275"/>
        <v>674.68618240037119</v>
      </c>
    </row>
    <row r="729" spans="1:72" x14ac:dyDescent="0.2">
      <c r="A729">
        <v>11</v>
      </c>
      <c r="B729">
        <v>18129</v>
      </c>
      <c r="C729" t="s">
        <v>851</v>
      </c>
      <c r="D729">
        <v>18</v>
      </c>
      <c r="E729" t="s">
        <v>859</v>
      </c>
      <c r="F729" t="s">
        <v>860</v>
      </c>
      <c r="G729" t="s">
        <v>892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>
        <v>32420</v>
      </c>
      <c r="N729">
        <f t="shared" si="253"/>
        <v>45265.024597117314</v>
      </c>
      <c r="O729">
        <v>4983.7</v>
      </c>
      <c r="P729">
        <f t="shared" si="254"/>
        <v>6958.2758508529778</v>
      </c>
      <c r="Q729">
        <v>30739</v>
      </c>
      <c r="R729">
        <f t="shared" si="255"/>
        <v>42918.000959000281</v>
      </c>
      <c r="S729">
        <v>283</v>
      </c>
      <c r="T729">
        <f t="shared" si="256"/>
        <v>395.12652563183838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867</v>
      </c>
      <c r="AL729">
        <v>1.0001089572906501</v>
      </c>
      <c r="AM729">
        <f t="shared" si="257"/>
        <v>1</v>
      </c>
      <c r="AN729">
        <f t="shared" si="258"/>
        <v>867.09446597099361</v>
      </c>
      <c r="AO729">
        <v>7.04</v>
      </c>
      <c r="AP729">
        <f t="shared" si="259"/>
        <v>7.0407670593261766</v>
      </c>
      <c r="AQ729">
        <v>10.37</v>
      </c>
      <c r="AR729">
        <v>9750</v>
      </c>
      <c r="AS729">
        <v>5.0737861885996933</v>
      </c>
      <c r="AT729">
        <v>1.0498094702863416</v>
      </c>
      <c r="AU729" s="1">
        <f t="shared" si="260"/>
        <v>5.3265087910000002</v>
      </c>
      <c r="AV729" s="1">
        <f t="shared" si="261"/>
        <v>3.1494284108590249</v>
      </c>
      <c r="AW729" s="1">
        <f t="shared" si="262"/>
        <v>7.3486662920043919</v>
      </c>
      <c r="AX729" s="1">
        <f t="shared" si="265"/>
        <v>10.498094702863416</v>
      </c>
      <c r="AY729" s="3">
        <v>0.1</v>
      </c>
      <c r="AZ729">
        <v>35</v>
      </c>
      <c r="BA729">
        <f t="shared" si="263"/>
        <v>0.10368970511989745</v>
      </c>
      <c r="BB729">
        <v>3.5650000000000001E-2</v>
      </c>
      <c r="BC729">
        <v>0.29249999999999998</v>
      </c>
      <c r="BD729">
        <v>9.75E-3</v>
      </c>
      <c r="BE729">
        <v>7527</v>
      </c>
      <c r="BF729">
        <f t="shared" si="266"/>
        <v>85.8</v>
      </c>
      <c r="BG729" s="6">
        <f t="shared" si="267"/>
        <v>1.1961436046511629</v>
      </c>
      <c r="BH729" s="7">
        <f t="shared" si="268"/>
        <v>2.3922872093023257</v>
      </c>
      <c r="BI729" s="6">
        <f t="shared" si="269"/>
        <v>3.5884308139534884</v>
      </c>
      <c r="BJ729">
        <v>516.41999999999996</v>
      </c>
      <c r="BK729">
        <v>98.6</v>
      </c>
      <c r="BL729">
        <v>0.12</v>
      </c>
      <c r="BM729">
        <v>0.11</v>
      </c>
      <c r="BN729" s="2">
        <f t="shared" si="264"/>
        <v>0.37274662179428636</v>
      </c>
      <c r="BO729" s="2">
        <f t="shared" si="270"/>
        <v>0.41970521520586701</v>
      </c>
      <c r="BP729" s="2">
        <f t="shared" si="271"/>
        <v>0.3984786814994925</v>
      </c>
      <c r="BQ729" s="2">
        <f t="shared" si="272"/>
        <v>0.47012817784653527</v>
      </c>
      <c r="BR729">
        <f t="shared" si="273"/>
        <v>0.39135182406084429</v>
      </c>
      <c r="BS729">
        <f t="shared" si="274"/>
        <v>0.43721247450927775</v>
      </c>
      <c r="BT729">
        <f t="shared" si="275"/>
        <v>674.68627388925199</v>
      </c>
    </row>
    <row r="730" spans="1:72" x14ac:dyDescent="0.2">
      <c r="A730">
        <v>11</v>
      </c>
      <c r="B730">
        <v>18131</v>
      </c>
      <c r="C730" t="s">
        <v>851</v>
      </c>
      <c r="D730">
        <v>18</v>
      </c>
      <c r="E730" t="s">
        <v>859</v>
      </c>
      <c r="F730" t="s">
        <v>860</v>
      </c>
      <c r="G730" t="s">
        <v>930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>
        <v>29318</v>
      </c>
      <c r="N730">
        <f t="shared" si="253"/>
        <v>40933.99109001497</v>
      </c>
      <c r="O730">
        <v>4889.1000000000004</v>
      </c>
      <c r="P730">
        <f t="shared" si="254"/>
        <v>6826.1946871612054</v>
      </c>
      <c r="Q730">
        <v>32392</v>
      </c>
      <c r="R730">
        <f t="shared" si="255"/>
        <v>45225.930806595439</v>
      </c>
      <c r="S730">
        <v>274</v>
      </c>
      <c r="T730">
        <f t="shared" si="256"/>
        <v>382.56066439266328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867</v>
      </c>
      <c r="AL730">
        <v>1.0248661239941901</v>
      </c>
      <c r="AM730">
        <f t="shared" si="257"/>
        <v>1</v>
      </c>
      <c r="AN730">
        <f t="shared" si="258"/>
        <v>888.55892950296277</v>
      </c>
      <c r="AO730">
        <v>7.04</v>
      </c>
      <c r="AP730">
        <f t="shared" si="259"/>
        <v>7.2150575129190981</v>
      </c>
      <c r="AQ730">
        <v>10.37</v>
      </c>
      <c r="AR730">
        <v>9750</v>
      </c>
      <c r="AS730">
        <v>5.0737861885996933</v>
      </c>
      <c r="AT730">
        <v>0.98983371259995312</v>
      </c>
      <c r="AU730" s="1">
        <f t="shared" si="260"/>
        <v>5.0222046200000001</v>
      </c>
      <c r="AV730" s="1">
        <f t="shared" si="261"/>
        <v>2.9695011377998592</v>
      </c>
      <c r="AW730" s="1">
        <f t="shared" si="262"/>
        <v>6.9288359881996717</v>
      </c>
      <c r="AX730" s="1">
        <f t="shared" si="265"/>
        <v>9.8983371259995305</v>
      </c>
      <c r="AY730" s="3">
        <v>0.1</v>
      </c>
      <c r="AZ730">
        <v>35</v>
      </c>
      <c r="BA730">
        <f t="shared" si="263"/>
        <v>0.10368970511989745</v>
      </c>
      <c r="BB730">
        <v>3.5650000000000001E-2</v>
      </c>
      <c r="BC730">
        <v>0.29249999999999998</v>
      </c>
      <c r="BD730">
        <v>9.75E-3</v>
      </c>
      <c r="BE730">
        <v>7528</v>
      </c>
      <c r="BF730">
        <f t="shared" si="266"/>
        <v>85.8</v>
      </c>
      <c r="BG730" s="6">
        <f t="shared" si="267"/>
        <v>1.1961436046511629</v>
      </c>
      <c r="BH730" s="7">
        <f t="shared" si="268"/>
        <v>2.3922872093023257</v>
      </c>
      <c r="BI730" s="6">
        <f t="shared" si="269"/>
        <v>3.5884308139534884</v>
      </c>
      <c r="BJ730">
        <v>516.41999999999996</v>
      </c>
      <c r="BK730">
        <v>98.6</v>
      </c>
      <c r="BL730">
        <v>0.12</v>
      </c>
      <c r="BM730">
        <v>0.11</v>
      </c>
      <c r="BN730" s="2">
        <f t="shared" si="264"/>
        <v>0.37746451189685454</v>
      </c>
      <c r="BO730" s="2">
        <f t="shared" si="270"/>
        <v>0.42417621649245313</v>
      </c>
      <c r="BP730" s="2">
        <f t="shared" si="271"/>
        <v>0.40416235754100177</v>
      </c>
      <c r="BQ730" s="2">
        <f t="shared" si="272"/>
        <v>0.47171850842594854</v>
      </c>
      <c r="BR730">
        <f t="shared" si="273"/>
        <v>0.39582273248621624</v>
      </c>
      <c r="BS730">
        <f t="shared" si="274"/>
        <v>0.44168354624230211</v>
      </c>
      <c r="BT730">
        <f t="shared" si="275"/>
        <v>674.6863653781329</v>
      </c>
    </row>
    <row r="731" spans="1:72" x14ac:dyDescent="0.2">
      <c r="A731">
        <v>11</v>
      </c>
      <c r="B731">
        <v>18133</v>
      </c>
      <c r="C731" t="s">
        <v>851</v>
      </c>
      <c r="D731">
        <v>18</v>
      </c>
      <c r="E731" t="s">
        <v>859</v>
      </c>
      <c r="F731" t="s">
        <v>860</v>
      </c>
      <c r="G731" t="s">
        <v>218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>
        <v>44073</v>
      </c>
      <c r="N731">
        <f t="shared" si="253"/>
        <v>61535.022488240327</v>
      </c>
      <c r="O731">
        <v>6771.1</v>
      </c>
      <c r="P731">
        <f t="shared" si="254"/>
        <v>9453.8558929531482</v>
      </c>
      <c r="Q731">
        <v>43389</v>
      </c>
      <c r="R731">
        <f t="shared" si="255"/>
        <v>60580.017034063021</v>
      </c>
      <c r="S731">
        <v>416</v>
      </c>
      <c r="T731">
        <f t="shared" si="256"/>
        <v>580.82203061075893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867</v>
      </c>
      <c r="AL731">
        <v>1.0130686859289799</v>
      </c>
      <c r="AM731">
        <f t="shared" si="257"/>
        <v>1</v>
      </c>
      <c r="AN731">
        <f t="shared" si="258"/>
        <v>878.33055070042553</v>
      </c>
      <c r="AO731">
        <v>7.04</v>
      </c>
      <c r="AP731">
        <f t="shared" si="259"/>
        <v>7.1320035489400189</v>
      </c>
      <c r="AQ731">
        <v>10.37</v>
      </c>
      <c r="AR731">
        <v>9750</v>
      </c>
      <c r="AS731">
        <v>5.0737861885996933</v>
      </c>
      <c r="AT731">
        <v>1.0528985624193954</v>
      </c>
      <c r="AU731" s="1">
        <f t="shared" si="260"/>
        <v>5.3421821840000003</v>
      </c>
      <c r="AV731" s="1">
        <f t="shared" si="261"/>
        <v>3.1586956872581862</v>
      </c>
      <c r="AW731" s="1">
        <f t="shared" si="262"/>
        <v>7.3702899369357677</v>
      </c>
      <c r="AX731" s="1">
        <f t="shared" si="265"/>
        <v>10.528985624193954</v>
      </c>
      <c r="AY731" s="3">
        <v>0.1</v>
      </c>
      <c r="AZ731">
        <v>35</v>
      </c>
      <c r="BA731">
        <f t="shared" si="263"/>
        <v>0.10368970511989745</v>
      </c>
      <c r="BB731">
        <v>3.5650000000000001E-2</v>
      </c>
      <c r="BC731">
        <v>0.29249999999999998</v>
      </c>
      <c r="BD731">
        <v>9.75E-3</v>
      </c>
      <c r="BE731">
        <v>7529</v>
      </c>
      <c r="BF731">
        <f t="shared" si="266"/>
        <v>85.8</v>
      </c>
      <c r="BG731" s="6">
        <f t="shared" si="267"/>
        <v>1.1961436046511629</v>
      </c>
      <c r="BH731" s="7">
        <f t="shared" si="268"/>
        <v>2.3922872093023257</v>
      </c>
      <c r="BI731" s="6">
        <f t="shared" si="269"/>
        <v>3.5884308139534884</v>
      </c>
      <c r="BJ731">
        <v>516.41999999999996</v>
      </c>
      <c r="BK731">
        <v>98.6</v>
      </c>
      <c r="BL731">
        <v>0.12</v>
      </c>
      <c r="BM731">
        <v>0.11</v>
      </c>
      <c r="BN731" s="2">
        <f t="shared" si="264"/>
        <v>0.37692225818562863</v>
      </c>
      <c r="BO731" s="2">
        <f t="shared" si="270"/>
        <v>0.42523819950257441</v>
      </c>
      <c r="BP731" s="2">
        <f t="shared" si="271"/>
        <v>0.40394920615934177</v>
      </c>
      <c r="BQ731" s="2">
        <f t="shared" si="272"/>
        <v>0.47580953304446549</v>
      </c>
      <c r="BR731">
        <f t="shared" si="273"/>
        <v>0.39688462263512347</v>
      </c>
      <c r="BS731">
        <f t="shared" si="274"/>
        <v>0.44274559969886168</v>
      </c>
      <c r="BT731">
        <f t="shared" si="275"/>
        <v>674.68645686701382</v>
      </c>
    </row>
    <row r="732" spans="1:72" x14ac:dyDescent="0.2">
      <c r="A732">
        <v>11</v>
      </c>
      <c r="B732">
        <v>18135</v>
      </c>
      <c r="C732" t="s">
        <v>851</v>
      </c>
      <c r="D732">
        <v>18</v>
      </c>
      <c r="E732" t="s">
        <v>859</v>
      </c>
      <c r="F732" t="s">
        <v>860</v>
      </c>
      <c r="G732" t="s">
        <v>911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>
        <v>56926</v>
      </c>
      <c r="N732">
        <f t="shared" si="253"/>
        <v>79480.468544586678</v>
      </c>
      <c r="O732">
        <v>7768.4</v>
      </c>
      <c r="P732">
        <f t="shared" si="254"/>
        <v>10846.292938934181</v>
      </c>
      <c r="Q732">
        <v>48488</v>
      </c>
      <c r="R732">
        <f t="shared" si="255"/>
        <v>67699.275529457882</v>
      </c>
      <c r="S732">
        <v>501</v>
      </c>
      <c r="T732">
        <f t="shared" si="256"/>
        <v>699.49960898074562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867</v>
      </c>
      <c r="AL732">
        <v>1.01216130455335</v>
      </c>
      <c r="AM732">
        <f t="shared" si="257"/>
        <v>1</v>
      </c>
      <c r="AN732">
        <f t="shared" si="258"/>
        <v>877.5438510477544</v>
      </c>
      <c r="AO732">
        <v>7.04</v>
      </c>
      <c r="AP732">
        <f t="shared" si="259"/>
        <v>7.1256155840555842</v>
      </c>
      <c r="AQ732">
        <v>10.37</v>
      </c>
      <c r="AR732">
        <v>9750</v>
      </c>
      <c r="AS732">
        <v>5.0737861885996933</v>
      </c>
      <c r="AT732">
        <v>1.0000281924375585</v>
      </c>
      <c r="AU732" s="1">
        <f t="shared" si="260"/>
        <v>5.0739292310000002</v>
      </c>
      <c r="AV732" s="1">
        <f t="shared" si="261"/>
        <v>3.0000845773126752</v>
      </c>
      <c r="AW732" s="1">
        <f t="shared" si="262"/>
        <v>7.0001973470629091</v>
      </c>
      <c r="AX732" s="1">
        <f t="shared" si="265"/>
        <v>10.000281924375585</v>
      </c>
      <c r="AY732" s="3">
        <v>0.1</v>
      </c>
      <c r="AZ732">
        <v>35</v>
      </c>
      <c r="BA732">
        <f t="shared" si="263"/>
        <v>0.10368970511989745</v>
      </c>
      <c r="BB732">
        <v>3.5650000000000001E-2</v>
      </c>
      <c r="BC732">
        <v>0.29249999999999998</v>
      </c>
      <c r="BD732">
        <v>9.75E-3</v>
      </c>
      <c r="BE732">
        <v>7530</v>
      </c>
      <c r="BF732">
        <f t="shared" si="266"/>
        <v>85.8</v>
      </c>
      <c r="BG732" s="6">
        <f t="shared" si="267"/>
        <v>1.1961436046511629</v>
      </c>
      <c r="BH732" s="7">
        <f t="shared" si="268"/>
        <v>2.3922872093023257</v>
      </c>
      <c r="BI732" s="6">
        <f t="shared" si="269"/>
        <v>3.5884308139534884</v>
      </c>
      <c r="BJ732">
        <v>516.41999999999996</v>
      </c>
      <c r="BK732">
        <v>98.6</v>
      </c>
      <c r="BL732">
        <v>0.12</v>
      </c>
      <c r="BM732">
        <v>0.11</v>
      </c>
      <c r="BN732" s="2">
        <f t="shared" si="264"/>
        <v>0.37402513224019385</v>
      </c>
      <c r="BO732" s="2">
        <f t="shared" si="270"/>
        <v>0.42357368173884635</v>
      </c>
      <c r="BP732" s="2">
        <f t="shared" si="271"/>
        <v>0.40335369636539492</v>
      </c>
      <c r="BQ732" s="2">
        <f t="shared" si="272"/>
        <v>0.4716056204992583</v>
      </c>
      <c r="BR732">
        <f t="shared" si="273"/>
        <v>0.39522001201018131</v>
      </c>
      <c r="BS732">
        <f t="shared" si="274"/>
        <v>0.44108115238157197</v>
      </c>
      <c r="BT732">
        <f t="shared" si="275"/>
        <v>674.68654835589473</v>
      </c>
    </row>
    <row r="733" spans="1:72" x14ac:dyDescent="0.2">
      <c r="A733">
        <v>11</v>
      </c>
      <c r="B733">
        <v>18137</v>
      </c>
      <c r="C733" t="s">
        <v>851</v>
      </c>
      <c r="D733">
        <v>18</v>
      </c>
      <c r="E733" t="s">
        <v>859</v>
      </c>
      <c r="F733" t="s">
        <v>860</v>
      </c>
      <c r="G733" t="s">
        <v>897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>
        <v>48782</v>
      </c>
      <c r="N733">
        <f t="shared" si="253"/>
        <v>68109.760329937591</v>
      </c>
      <c r="O733">
        <v>5596.5</v>
      </c>
      <c r="P733">
        <f t="shared" si="254"/>
        <v>7813.8713805603657</v>
      </c>
      <c r="Q733">
        <v>43533</v>
      </c>
      <c r="R733">
        <f t="shared" si="255"/>
        <v>60781.070813889826</v>
      </c>
      <c r="S733">
        <v>464</v>
      </c>
      <c r="T733">
        <f t="shared" si="256"/>
        <v>647.83995721969256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867</v>
      </c>
      <c r="AL733">
        <v>1.00447525296892</v>
      </c>
      <c r="AM733">
        <f t="shared" si="257"/>
        <v>1</v>
      </c>
      <c r="AN733">
        <f t="shared" si="258"/>
        <v>870.88004432405364</v>
      </c>
      <c r="AO733">
        <v>7.04</v>
      </c>
      <c r="AP733">
        <f t="shared" si="259"/>
        <v>7.0715057809011972</v>
      </c>
      <c r="AQ733">
        <v>10.37</v>
      </c>
      <c r="AR733">
        <v>9750</v>
      </c>
      <c r="AS733">
        <v>5.0737861885996933</v>
      </c>
      <c r="AT733">
        <v>1.0378592828432374</v>
      </c>
      <c r="AU733" s="1">
        <f t="shared" si="260"/>
        <v>5.2658760950000003</v>
      </c>
      <c r="AV733" s="1">
        <f t="shared" si="261"/>
        <v>3.1135778485297121</v>
      </c>
      <c r="AW733" s="1">
        <f t="shared" si="262"/>
        <v>7.2650149799026611</v>
      </c>
      <c r="AX733" s="1">
        <f t="shared" si="265"/>
        <v>10.378592828432375</v>
      </c>
      <c r="AY733" s="3">
        <v>0.1</v>
      </c>
      <c r="AZ733">
        <v>35</v>
      </c>
      <c r="BA733">
        <f t="shared" si="263"/>
        <v>0.10368970511989745</v>
      </c>
      <c r="BB733">
        <v>3.5650000000000001E-2</v>
      </c>
      <c r="BC733">
        <v>0.29249999999999998</v>
      </c>
      <c r="BD733">
        <v>9.75E-3</v>
      </c>
      <c r="BE733">
        <v>7531</v>
      </c>
      <c r="BF733">
        <f t="shared" si="266"/>
        <v>85.8</v>
      </c>
      <c r="BG733" s="6">
        <f t="shared" si="267"/>
        <v>1.1961436046511629</v>
      </c>
      <c r="BH733" s="7">
        <f t="shared" si="268"/>
        <v>2.3922872093023257</v>
      </c>
      <c r="BI733" s="6">
        <f t="shared" si="269"/>
        <v>3.5884308139534884</v>
      </c>
      <c r="BJ733">
        <v>516.41999999999996</v>
      </c>
      <c r="BK733">
        <v>98.6</v>
      </c>
      <c r="BL733">
        <v>0.12</v>
      </c>
      <c r="BM733">
        <v>0.11</v>
      </c>
      <c r="BN733" s="2">
        <f t="shared" si="264"/>
        <v>0.37351079196680642</v>
      </c>
      <c r="BO733" s="2">
        <f t="shared" si="270"/>
        <v>0.42195377272441281</v>
      </c>
      <c r="BP733" s="2">
        <f t="shared" si="271"/>
        <v>0.40096886482132749</v>
      </c>
      <c r="BQ733" s="2">
        <f t="shared" si="272"/>
        <v>0.47180276087537848</v>
      </c>
      <c r="BR733">
        <f t="shared" si="273"/>
        <v>0.39360001013453361</v>
      </c>
      <c r="BS733">
        <f t="shared" si="274"/>
        <v>0.43946131381357667</v>
      </c>
      <c r="BT733">
        <f t="shared" si="275"/>
        <v>674.68663984477564</v>
      </c>
    </row>
    <row r="734" spans="1:72" x14ac:dyDescent="0.2">
      <c r="A734">
        <v>11</v>
      </c>
      <c r="B734">
        <v>18139</v>
      </c>
      <c r="C734" t="s">
        <v>851</v>
      </c>
      <c r="D734">
        <v>18</v>
      </c>
      <c r="E734" t="s">
        <v>859</v>
      </c>
      <c r="F734" t="s">
        <v>860</v>
      </c>
      <c r="G734" t="s">
        <v>932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>
        <v>44760</v>
      </c>
      <c r="N734">
        <f t="shared" si="253"/>
        <v>62494.21656283069</v>
      </c>
      <c r="O734">
        <v>6321</v>
      </c>
      <c r="P734">
        <f t="shared" si="254"/>
        <v>8825.4232103139584</v>
      </c>
      <c r="Q734">
        <v>44003</v>
      </c>
      <c r="R734">
        <f t="shared" si="255"/>
        <v>61437.288011935634</v>
      </c>
      <c r="S734">
        <v>420</v>
      </c>
      <c r="T734">
        <f t="shared" si="256"/>
        <v>586.40685782817002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867</v>
      </c>
      <c r="AL734">
        <v>1.00948495666186</v>
      </c>
      <c r="AM734">
        <f t="shared" si="257"/>
        <v>1</v>
      </c>
      <c r="AN734">
        <f t="shared" si="258"/>
        <v>875.22345742583263</v>
      </c>
      <c r="AO734">
        <v>7.04</v>
      </c>
      <c r="AP734">
        <f t="shared" si="259"/>
        <v>7.1067740948994942</v>
      </c>
      <c r="AQ734">
        <v>10.37</v>
      </c>
      <c r="AR734">
        <v>9750</v>
      </c>
      <c r="AS734">
        <v>5.0737861885996933</v>
      </c>
      <c r="AT734">
        <v>1.0066104169851831</v>
      </c>
      <c r="AU734" s="1">
        <f t="shared" si="260"/>
        <v>5.1073260309999995</v>
      </c>
      <c r="AV734" s="1">
        <f t="shared" si="261"/>
        <v>3.0198312509555492</v>
      </c>
      <c r="AW734" s="1">
        <f t="shared" si="262"/>
        <v>7.0462729188962818</v>
      </c>
      <c r="AX734" s="1">
        <f t="shared" si="265"/>
        <v>10.06610416985183</v>
      </c>
      <c r="AY734" s="3">
        <v>0.1</v>
      </c>
      <c r="AZ734">
        <v>35</v>
      </c>
      <c r="BA734">
        <f t="shared" si="263"/>
        <v>0.10368970511989745</v>
      </c>
      <c r="BB734">
        <v>3.5650000000000001E-2</v>
      </c>
      <c r="BC734">
        <v>0.29249999999999998</v>
      </c>
      <c r="BD734">
        <v>9.75E-3</v>
      </c>
      <c r="BE734">
        <v>7532</v>
      </c>
      <c r="BF734">
        <f t="shared" si="266"/>
        <v>85.8</v>
      </c>
      <c r="BG734" s="6">
        <f t="shared" si="267"/>
        <v>1.1961436046511629</v>
      </c>
      <c r="BH734" s="7">
        <f t="shared" si="268"/>
        <v>2.3922872093023257</v>
      </c>
      <c r="BI734" s="6">
        <f t="shared" si="269"/>
        <v>3.5884308139534884</v>
      </c>
      <c r="BJ734">
        <v>516.41999999999996</v>
      </c>
      <c r="BK734">
        <v>98.6</v>
      </c>
      <c r="BL734">
        <v>0.12</v>
      </c>
      <c r="BM734">
        <v>0.11</v>
      </c>
      <c r="BN734" s="2">
        <f t="shared" si="264"/>
        <v>0.37351998765833178</v>
      </c>
      <c r="BO734" s="2">
        <f t="shared" si="270"/>
        <v>0.42180170372749143</v>
      </c>
      <c r="BP734" s="2">
        <f t="shared" si="271"/>
        <v>0.40144862962205802</v>
      </c>
      <c r="BQ734" s="2">
        <f t="shared" si="272"/>
        <v>0.4701497905812968</v>
      </c>
      <c r="BR734">
        <f t="shared" si="273"/>
        <v>0.39344784827639812</v>
      </c>
      <c r="BS734">
        <f t="shared" si="274"/>
        <v>0.43930931526309358</v>
      </c>
      <c r="BT734">
        <f t="shared" si="275"/>
        <v>674.68673133365655</v>
      </c>
    </row>
    <row r="735" spans="1:72" x14ac:dyDescent="0.2">
      <c r="A735">
        <v>11</v>
      </c>
      <c r="B735">
        <v>18141</v>
      </c>
      <c r="C735" t="s">
        <v>851</v>
      </c>
      <c r="D735">
        <v>18</v>
      </c>
      <c r="E735" t="s">
        <v>859</v>
      </c>
      <c r="F735" t="s">
        <v>860</v>
      </c>
      <c r="G735" t="s">
        <v>914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>
        <v>51613</v>
      </c>
      <c r="N735">
        <f t="shared" si="253"/>
        <v>72062.421793060334</v>
      </c>
      <c r="O735">
        <v>6252</v>
      </c>
      <c r="P735">
        <f t="shared" si="254"/>
        <v>8729.0849408136164</v>
      </c>
      <c r="Q735">
        <v>42924</v>
      </c>
      <c r="R735">
        <f t="shared" si="255"/>
        <v>59930.78087003898</v>
      </c>
      <c r="S735">
        <v>450</v>
      </c>
      <c r="T735">
        <f t="shared" si="256"/>
        <v>628.29306195875358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867</v>
      </c>
      <c r="AL735">
        <v>1.02602290113767</v>
      </c>
      <c r="AM735">
        <f t="shared" si="257"/>
        <v>1</v>
      </c>
      <c r="AN735">
        <f t="shared" si="258"/>
        <v>889.5618552863599</v>
      </c>
      <c r="AO735">
        <v>7.04</v>
      </c>
      <c r="AP735">
        <f t="shared" si="259"/>
        <v>7.2232012240091974</v>
      </c>
      <c r="AQ735">
        <v>10.37</v>
      </c>
      <c r="AR735">
        <v>9750</v>
      </c>
      <c r="AS735">
        <v>5.0737861885996933</v>
      </c>
      <c r="AT735">
        <v>0.96719719467610688</v>
      </c>
      <c r="AU735" s="1">
        <f t="shared" si="260"/>
        <v>4.9073517679999998</v>
      </c>
      <c r="AV735" s="1">
        <f t="shared" si="261"/>
        <v>2.9015915840283206</v>
      </c>
      <c r="AW735" s="1">
        <f t="shared" si="262"/>
        <v>6.7703803627327481</v>
      </c>
      <c r="AX735" s="1">
        <f t="shared" si="265"/>
        <v>9.6719719467610688</v>
      </c>
      <c r="AY735" s="3">
        <v>0.1</v>
      </c>
      <c r="AZ735">
        <v>35</v>
      </c>
      <c r="BA735">
        <f t="shared" si="263"/>
        <v>0.10368970511989745</v>
      </c>
      <c r="BB735">
        <v>3.5650000000000001E-2</v>
      </c>
      <c r="BC735">
        <v>0.29249999999999998</v>
      </c>
      <c r="BD735">
        <v>9.75E-3</v>
      </c>
      <c r="BE735">
        <v>7533</v>
      </c>
      <c r="BF735">
        <f t="shared" si="266"/>
        <v>85.8</v>
      </c>
      <c r="BG735" s="6">
        <f t="shared" si="267"/>
        <v>1.1961436046511629</v>
      </c>
      <c r="BH735" s="7">
        <f t="shared" si="268"/>
        <v>2.3922872093023257</v>
      </c>
      <c r="BI735" s="6">
        <f t="shared" si="269"/>
        <v>3.5884308139534884</v>
      </c>
      <c r="BJ735">
        <v>516.41999999999996</v>
      </c>
      <c r="BK735">
        <v>98.6</v>
      </c>
      <c r="BL735">
        <v>0.12</v>
      </c>
      <c r="BM735">
        <v>0.11</v>
      </c>
      <c r="BN735" s="2">
        <f t="shared" si="264"/>
        <v>0.37670377101916697</v>
      </c>
      <c r="BO735" s="2">
        <f t="shared" si="270"/>
        <v>0.42549295554477168</v>
      </c>
      <c r="BP735" s="2">
        <f t="shared" si="271"/>
        <v>0.4059367937510478</v>
      </c>
      <c r="BQ735" s="2">
        <f t="shared" si="272"/>
        <v>0.47194800228769213</v>
      </c>
      <c r="BR735">
        <f t="shared" si="273"/>
        <v>0.39713900723246431</v>
      </c>
      <c r="BS735">
        <f t="shared" si="274"/>
        <v>0.44300063752681218</v>
      </c>
      <c r="BT735">
        <f t="shared" si="275"/>
        <v>674.68682282253747</v>
      </c>
    </row>
    <row r="736" spans="1:72" x14ac:dyDescent="0.2">
      <c r="A736">
        <v>11</v>
      </c>
      <c r="B736">
        <v>18143</v>
      </c>
      <c r="C736" t="s">
        <v>851</v>
      </c>
      <c r="D736">
        <v>18</v>
      </c>
      <c r="E736" t="s">
        <v>859</v>
      </c>
      <c r="F736" t="s">
        <v>860</v>
      </c>
      <c r="G736" t="s">
        <v>323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>
        <v>35740</v>
      </c>
      <c r="N736">
        <f t="shared" si="253"/>
        <v>49900.43118756856</v>
      </c>
      <c r="O736">
        <v>5238.5</v>
      </c>
      <c r="P736">
        <f t="shared" si="254"/>
        <v>7314.0293446020678</v>
      </c>
      <c r="Q736">
        <v>37925</v>
      </c>
      <c r="R736">
        <f t="shared" si="255"/>
        <v>52951.143055079403</v>
      </c>
      <c r="S736">
        <v>336</v>
      </c>
      <c r="T736">
        <f t="shared" si="256"/>
        <v>469.12548626253601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867</v>
      </c>
      <c r="AL736">
        <v>1.0018307685852099</v>
      </c>
      <c r="AM736">
        <f t="shared" si="257"/>
        <v>1</v>
      </c>
      <c r="AN736">
        <f t="shared" si="258"/>
        <v>868.58727636337699</v>
      </c>
      <c r="AO736">
        <v>7.04</v>
      </c>
      <c r="AP736">
        <f t="shared" si="259"/>
        <v>7.0528886108398776</v>
      </c>
      <c r="AQ736">
        <v>10.37</v>
      </c>
      <c r="AR736">
        <v>9750</v>
      </c>
      <c r="AS736">
        <v>5.0737861885996933</v>
      </c>
      <c r="AT736">
        <v>1.0653094880396921</v>
      </c>
      <c r="AU736" s="1">
        <f t="shared" si="260"/>
        <v>5.405152567</v>
      </c>
      <c r="AV736" s="1">
        <f t="shared" si="261"/>
        <v>3.1959284641190759</v>
      </c>
      <c r="AW736" s="1">
        <f t="shared" si="262"/>
        <v>7.4571664162778442</v>
      </c>
      <c r="AX736" s="1">
        <f t="shared" si="265"/>
        <v>10.653094880396921</v>
      </c>
      <c r="AY736" s="3">
        <v>0.1</v>
      </c>
      <c r="AZ736">
        <v>35</v>
      </c>
      <c r="BA736">
        <f t="shared" si="263"/>
        <v>0.10368970511989745</v>
      </c>
      <c r="BB736">
        <v>3.5650000000000001E-2</v>
      </c>
      <c r="BC736">
        <v>0.29249999999999998</v>
      </c>
      <c r="BD736">
        <v>9.75E-3</v>
      </c>
      <c r="BE736">
        <v>7534</v>
      </c>
      <c r="BF736">
        <f t="shared" si="266"/>
        <v>85.8</v>
      </c>
      <c r="BG736" s="6">
        <f t="shared" si="267"/>
        <v>1.1961436046511629</v>
      </c>
      <c r="BH736" s="7">
        <f t="shared" si="268"/>
        <v>2.3922872093023257</v>
      </c>
      <c r="BI736" s="6">
        <f t="shared" si="269"/>
        <v>3.5884308139534884</v>
      </c>
      <c r="BJ736">
        <v>516.41999999999996</v>
      </c>
      <c r="BK736">
        <v>98.6</v>
      </c>
      <c r="BL736">
        <v>0.12</v>
      </c>
      <c r="BM736">
        <v>0.11</v>
      </c>
      <c r="BN736" s="2">
        <f t="shared" si="264"/>
        <v>0.37404786491735542</v>
      </c>
      <c r="BO736" s="2">
        <f t="shared" si="270"/>
        <v>0.42136774998058824</v>
      </c>
      <c r="BP736" s="2">
        <f t="shared" si="271"/>
        <v>0.39982781497749925</v>
      </c>
      <c r="BQ736" s="2">
        <f t="shared" si="272"/>
        <v>0.47253518753620827</v>
      </c>
      <c r="BR736">
        <f t="shared" si="273"/>
        <v>0.39301370880706671</v>
      </c>
      <c r="BS736">
        <f t="shared" si="274"/>
        <v>0.43887550240906698</v>
      </c>
      <c r="BT736">
        <f t="shared" si="275"/>
        <v>674.68691431141838</v>
      </c>
    </row>
    <row r="737" spans="1:72" x14ac:dyDescent="0.2">
      <c r="A737">
        <v>11</v>
      </c>
      <c r="B737">
        <v>18145</v>
      </c>
      <c r="C737" t="s">
        <v>851</v>
      </c>
      <c r="D737">
        <v>18</v>
      </c>
      <c r="E737" t="s">
        <v>859</v>
      </c>
      <c r="F737" t="s">
        <v>860</v>
      </c>
      <c r="G737" t="s">
        <v>316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>
        <v>54907</v>
      </c>
      <c r="N737">
        <f t="shared" si="253"/>
        <v>76661.527006598408</v>
      </c>
      <c r="O737">
        <v>7397.8</v>
      </c>
      <c r="P737">
        <f t="shared" si="254"/>
        <v>10328.858697241039</v>
      </c>
      <c r="Q737">
        <v>48903</v>
      </c>
      <c r="R737">
        <f t="shared" si="255"/>
        <v>68278.701353264289</v>
      </c>
      <c r="S737">
        <v>517</v>
      </c>
      <c r="T737">
        <f t="shared" si="256"/>
        <v>721.8389178503902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867</v>
      </c>
      <c r="AL737">
        <v>1.00955305993557</v>
      </c>
      <c r="AM737">
        <f t="shared" si="257"/>
        <v>1</v>
      </c>
      <c r="AN737">
        <f t="shared" si="258"/>
        <v>875.28250296413921</v>
      </c>
      <c r="AO737">
        <v>7.04</v>
      </c>
      <c r="AP737">
        <f t="shared" si="259"/>
        <v>7.1072535419464131</v>
      </c>
      <c r="AQ737">
        <v>10.37</v>
      </c>
      <c r="AR737">
        <v>9750</v>
      </c>
      <c r="AS737">
        <v>5.0737861885996933</v>
      </c>
      <c r="AT737">
        <v>1.0110891656267911</v>
      </c>
      <c r="AU737" s="1">
        <f t="shared" si="260"/>
        <v>5.1300502440000004</v>
      </c>
      <c r="AV737" s="1">
        <f t="shared" si="261"/>
        <v>3.0332674968803732</v>
      </c>
      <c r="AW737" s="1">
        <f t="shared" si="262"/>
        <v>7.077624159387538</v>
      </c>
      <c r="AX737" s="1">
        <f t="shared" si="265"/>
        <v>10.11089165626791</v>
      </c>
      <c r="AY737" s="3">
        <v>0.1</v>
      </c>
      <c r="AZ737">
        <v>35</v>
      </c>
      <c r="BA737">
        <f t="shared" si="263"/>
        <v>0.10368970511989745</v>
      </c>
      <c r="BB737">
        <v>3.5650000000000001E-2</v>
      </c>
      <c r="BC737">
        <v>0.29249999999999998</v>
      </c>
      <c r="BD737">
        <v>9.75E-3</v>
      </c>
      <c r="BE737">
        <v>7535</v>
      </c>
      <c r="BF737">
        <f t="shared" si="266"/>
        <v>85.8</v>
      </c>
      <c r="BG737" s="6">
        <f t="shared" si="267"/>
        <v>1.1961436046511629</v>
      </c>
      <c r="BH737" s="7">
        <f t="shared" si="268"/>
        <v>2.3922872093023257</v>
      </c>
      <c r="BI737" s="6">
        <f t="shared" si="269"/>
        <v>3.5884308139534884</v>
      </c>
      <c r="BJ737">
        <v>516.41999999999996</v>
      </c>
      <c r="BK737">
        <v>98.6</v>
      </c>
      <c r="BL737">
        <v>0.12</v>
      </c>
      <c r="BM737">
        <v>0.11</v>
      </c>
      <c r="BN737" s="2">
        <f t="shared" si="264"/>
        <v>0.37376268862730699</v>
      </c>
      <c r="BO737" s="2">
        <f t="shared" si="270"/>
        <v>0.42308537509677457</v>
      </c>
      <c r="BP737" s="2">
        <f t="shared" si="271"/>
        <v>0.40264174331235819</v>
      </c>
      <c r="BQ737" s="2">
        <f t="shared" si="272"/>
        <v>0.47164857886638667</v>
      </c>
      <c r="BR737">
        <f t="shared" si="273"/>
        <v>0.39473124106203894</v>
      </c>
      <c r="BS737">
        <f t="shared" si="274"/>
        <v>0.44059319797169161</v>
      </c>
      <c r="BT737">
        <f t="shared" si="275"/>
        <v>674.68700580029929</v>
      </c>
    </row>
    <row r="738" spans="1:72" x14ac:dyDescent="0.2">
      <c r="A738">
        <v>11</v>
      </c>
      <c r="B738">
        <v>18147</v>
      </c>
      <c r="C738" t="s">
        <v>851</v>
      </c>
      <c r="D738">
        <v>18</v>
      </c>
      <c r="E738" t="s">
        <v>859</v>
      </c>
      <c r="F738" t="s">
        <v>860</v>
      </c>
      <c r="G738" t="s">
        <v>956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>
        <v>32268</v>
      </c>
      <c r="N738">
        <f t="shared" si="253"/>
        <v>45052.801162855692</v>
      </c>
      <c r="O738">
        <v>4753.8</v>
      </c>
      <c r="P738">
        <f t="shared" si="254"/>
        <v>6637.2879065322732</v>
      </c>
      <c r="Q738">
        <v>31360</v>
      </c>
      <c r="R738">
        <f t="shared" si="255"/>
        <v>43785.045384503363</v>
      </c>
      <c r="S738">
        <v>284</v>
      </c>
      <c r="T738">
        <f t="shared" si="256"/>
        <v>396.52273243619118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867</v>
      </c>
      <c r="AL738">
        <v>0.99901282787322998</v>
      </c>
      <c r="AM738">
        <f t="shared" si="257"/>
        <v>1</v>
      </c>
      <c r="AN738">
        <f t="shared" si="258"/>
        <v>866.14412176609039</v>
      </c>
      <c r="AO738">
        <v>7.04</v>
      </c>
      <c r="AP738">
        <f t="shared" si="259"/>
        <v>7.0330503082275388</v>
      </c>
      <c r="AQ738">
        <v>10.37</v>
      </c>
      <c r="AR738">
        <v>9750</v>
      </c>
      <c r="AS738">
        <v>5.0737861885996933</v>
      </c>
      <c r="AT738">
        <v>1.0397295711540302</v>
      </c>
      <c r="AU738" s="1">
        <f t="shared" si="260"/>
        <v>5.2753655380000009</v>
      </c>
      <c r="AV738" s="1">
        <f t="shared" si="261"/>
        <v>3.1191887134620906</v>
      </c>
      <c r="AW738" s="1">
        <f t="shared" si="262"/>
        <v>7.2781069980782114</v>
      </c>
      <c r="AX738" s="1">
        <f t="shared" si="265"/>
        <v>10.397295711540302</v>
      </c>
      <c r="AY738" s="3">
        <v>0.1</v>
      </c>
      <c r="AZ738">
        <v>35</v>
      </c>
      <c r="BA738">
        <f t="shared" si="263"/>
        <v>0.10368970511989745</v>
      </c>
      <c r="BB738">
        <v>3.5650000000000001E-2</v>
      </c>
      <c r="BC738">
        <v>0.29249999999999998</v>
      </c>
      <c r="BD738">
        <v>9.75E-3</v>
      </c>
      <c r="BE738">
        <v>7536</v>
      </c>
      <c r="BF738">
        <f t="shared" si="266"/>
        <v>85.8</v>
      </c>
      <c r="BG738" s="6">
        <f t="shared" si="267"/>
        <v>1.1961436046511629</v>
      </c>
      <c r="BH738" s="7">
        <f t="shared" si="268"/>
        <v>2.3922872093023257</v>
      </c>
      <c r="BI738" s="6">
        <f t="shared" si="269"/>
        <v>3.5884308139534884</v>
      </c>
      <c r="BJ738">
        <v>516.41999999999996</v>
      </c>
      <c r="BK738">
        <v>98.6</v>
      </c>
      <c r="BL738">
        <v>0.12</v>
      </c>
      <c r="BM738">
        <v>0.11</v>
      </c>
      <c r="BN738" s="2">
        <f t="shared" si="264"/>
        <v>0.37190772626882579</v>
      </c>
      <c r="BO738" s="2">
        <f t="shared" si="270"/>
        <v>0.41881325273553949</v>
      </c>
      <c r="BP738" s="2">
        <f t="shared" si="271"/>
        <v>0.39779052869629489</v>
      </c>
      <c r="BQ738" s="2">
        <f t="shared" si="272"/>
        <v>0.46875207192755747</v>
      </c>
      <c r="BR738">
        <f t="shared" si="273"/>
        <v>0.39045902583958975</v>
      </c>
      <c r="BS738">
        <f t="shared" si="274"/>
        <v>0.43632114605689487</v>
      </c>
      <c r="BT738">
        <f t="shared" si="275"/>
        <v>674.68709728918009</v>
      </c>
    </row>
    <row r="739" spans="1:72" x14ac:dyDescent="0.2">
      <c r="A739">
        <v>11</v>
      </c>
      <c r="B739">
        <v>18149</v>
      </c>
      <c r="C739" t="s">
        <v>851</v>
      </c>
      <c r="D739">
        <v>18</v>
      </c>
      <c r="E739" t="s">
        <v>859</v>
      </c>
      <c r="F739" t="s">
        <v>860</v>
      </c>
      <c r="G739" t="s">
        <v>916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>
        <v>40831</v>
      </c>
      <c r="N739">
        <f t="shared" si="253"/>
        <v>57008.520028528597</v>
      </c>
      <c r="O739">
        <v>5833.2</v>
      </c>
      <c r="P739">
        <f t="shared" si="254"/>
        <v>8144.3535311506694</v>
      </c>
      <c r="Q739">
        <v>36557</v>
      </c>
      <c r="R739">
        <f t="shared" si="255"/>
        <v>51041.132146724791</v>
      </c>
      <c r="S739">
        <v>375</v>
      </c>
      <c r="T739">
        <f t="shared" si="256"/>
        <v>523.57755163229467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867</v>
      </c>
      <c r="AL739">
        <v>1.0264079769452401</v>
      </c>
      <c r="AM739">
        <f t="shared" si="257"/>
        <v>1</v>
      </c>
      <c r="AN739">
        <f t="shared" si="258"/>
        <v>889.89571601152318</v>
      </c>
      <c r="AO739">
        <v>7.04</v>
      </c>
      <c r="AP739">
        <f t="shared" si="259"/>
        <v>7.2259121576944905</v>
      </c>
      <c r="AQ739">
        <v>10.37</v>
      </c>
      <c r="AR739">
        <v>9750</v>
      </c>
      <c r="AS739">
        <v>5.0737861885996933</v>
      </c>
      <c r="AT739">
        <v>0.96520629663182256</v>
      </c>
      <c r="AU739" s="1">
        <f t="shared" si="260"/>
        <v>4.8972503769999998</v>
      </c>
      <c r="AV739" s="1">
        <f t="shared" si="261"/>
        <v>2.8956188898954678</v>
      </c>
      <c r="AW739" s="1">
        <f t="shared" si="262"/>
        <v>6.756444076422758</v>
      </c>
      <c r="AX739" s="1">
        <f t="shared" si="265"/>
        <v>9.6520629663182262</v>
      </c>
      <c r="AY739" s="3">
        <v>0.1</v>
      </c>
      <c r="AZ739">
        <v>35</v>
      </c>
      <c r="BA739">
        <f t="shared" si="263"/>
        <v>0.10368970511989745</v>
      </c>
      <c r="BB739">
        <v>3.5650000000000001E-2</v>
      </c>
      <c r="BC739">
        <v>0.29249999999999998</v>
      </c>
      <c r="BD739">
        <v>9.75E-3</v>
      </c>
      <c r="BE739">
        <v>7537</v>
      </c>
      <c r="BF739">
        <f t="shared" si="266"/>
        <v>85.8</v>
      </c>
      <c r="BG739" s="6">
        <f t="shared" si="267"/>
        <v>1.1961436046511629</v>
      </c>
      <c r="BH739" s="7">
        <f t="shared" si="268"/>
        <v>2.3922872093023257</v>
      </c>
      <c r="BI739" s="6">
        <f t="shared" si="269"/>
        <v>3.5884308139534884</v>
      </c>
      <c r="BJ739">
        <v>516.41999999999996</v>
      </c>
      <c r="BK739">
        <v>98.6</v>
      </c>
      <c r="BL739">
        <v>0.12</v>
      </c>
      <c r="BM739">
        <v>0.11</v>
      </c>
      <c r="BN739" s="2">
        <f t="shared" si="264"/>
        <v>0.37672481358408744</v>
      </c>
      <c r="BO739" s="2">
        <f t="shared" si="270"/>
        <v>0.42455144733889699</v>
      </c>
      <c r="BP739" s="2">
        <f t="shared" si="271"/>
        <v>0.4050355403396278</v>
      </c>
      <c r="BQ739" s="2">
        <f t="shared" si="272"/>
        <v>0.47091087008474969</v>
      </c>
      <c r="BR739">
        <f t="shared" si="273"/>
        <v>0.39619712758173314</v>
      </c>
      <c r="BS739">
        <f t="shared" si="274"/>
        <v>0.44205941110669061</v>
      </c>
      <c r="BT739">
        <f t="shared" si="275"/>
        <v>674.687188778061</v>
      </c>
    </row>
    <row r="740" spans="1:72" x14ac:dyDescent="0.2">
      <c r="A740">
        <v>11</v>
      </c>
      <c r="B740">
        <v>18151</v>
      </c>
      <c r="C740" t="s">
        <v>851</v>
      </c>
      <c r="D740">
        <v>18</v>
      </c>
      <c r="E740" t="s">
        <v>859</v>
      </c>
      <c r="F740" t="s">
        <v>860</v>
      </c>
      <c r="G740" t="s">
        <v>693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>
        <v>37076</v>
      </c>
      <c r="N740">
        <f t="shared" si="253"/>
        <v>51765.763478183886</v>
      </c>
      <c r="O740">
        <v>4739.8</v>
      </c>
      <c r="P740">
        <f t="shared" si="254"/>
        <v>6617.7410112713342</v>
      </c>
      <c r="Q740">
        <v>37722</v>
      </c>
      <c r="R740">
        <f t="shared" si="255"/>
        <v>52667.713073795785</v>
      </c>
      <c r="S740">
        <v>336</v>
      </c>
      <c r="T740">
        <f t="shared" si="256"/>
        <v>469.12548626253601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867</v>
      </c>
      <c r="AL740">
        <v>1.0201337337493901</v>
      </c>
      <c r="AM740">
        <f t="shared" si="257"/>
        <v>1</v>
      </c>
      <c r="AN740">
        <f t="shared" si="258"/>
        <v>884.45594716072117</v>
      </c>
      <c r="AO740">
        <v>7.04</v>
      </c>
      <c r="AP740">
        <f t="shared" si="259"/>
        <v>7.1817414855957065</v>
      </c>
      <c r="AQ740">
        <v>10.37</v>
      </c>
      <c r="AR740">
        <v>9750</v>
      </c>
      <c r="AS740">
        <v>5.0737861885996933</v>
      </c>
      <c r="AT740">
        <v>1.0253624239605221</v>
      </c>
      <c r="AU740" s="1">
        <f t="shared" si="260"/>
        <v>5.2024697050000004</v>
      </c>
      <c r="AV740" s="1">
        <f t="shared" si="261"/>
        <v>3.0760872718815664</v>
      </c>
      <c r="AW740" s="1">
        <f t="shared" si="262"/>
        <v>7.1775369677236549</v>
      </c>
      <c r="AX740" s="1">
        <f t="shared" si="265"/>
        <v>10.253624239605221</v>
      </c>
      <c r="AY740" s="3">
        <v>0.1</v>
      </c>
      <c r="AZ740">
        <v>35</v>
      </c>
      <c r="BA740">
        <f t="shared" si="263"/>
        <v>0.10368970511989745</v>
      </c>
      <c r="BB740">
        <v>3.5650000000000001E-2</v>
      </c>
      <c r="BC740">
        <v>0.29249999999999998</v>
      </c>
      <c r="BD740">
        <v>9.75E-3</v>
      </c>
      <c r="BE740">
        <v>7538</v>
      </c>
      <c r="BF740">
        <f t="shared" si="266"/>
        <v>85.8</v>
      </c>
      <c r="BG740" s="6">
        <f t="shared" si="267"/>
        <v>1.1961436046511629</v>
      </c>
      <c r="BH740" s="7">
        <f t="shared" si="268"/>
        <v>2.3922872093023257</v>
      </c>
      <c r="BI740" s="6">
        <f t="shared" si="269"/>
        <v>3.5884308139534884</v>
      </c>
      <c r="BJ740">
        <v>516.41999999999996</v>
      </c>
      <c r="BK740">
        <v>98.6</v>
      </c>
      <c r="BL740">
        <v>0.12</v>
      </c>
      <c r="BM740">
        <v>0.11</v>
      </c>
      <c r="BN740" s="2">
        <f t="shared" si="264"/>
        <v>0.37775311834441228</v>
      </c>
      <c r="BO740" s="2">
        <f t="shared" si="270"/>
        <v>0.42507293355678355</v>
      </c>
      <c r="BP740" s="2">
        <f t="shared" si="271"/>
        <v>0.40434070483387879</v>
      </c>
      <c r="BQ740" s="2">
        <f t="shared" si="272"/>
        <v>0.47432169026918442</v>
      </c>
      <c r="BR740">
        <f t="shared" si="273"/>
        <v>0.39671852093840559</v>
      </c>
      <c r="BS740">
        <f t="shared" si="274"/>
        <v>0.44258096777101547</v>
      </c>
      <c r="BT740">
        <f t="shared" si="275"/>
        <v>674.68728026694191</v>
      </c>
    </row>
    <row r="741" spans="1:72" x14ac:dyDescent="0.2">
      <c r="A741">
        <v>11</v>
      </c>
      <c r="B741">
        <v>18153</v>
      </c>
      <c r="C741" t="s">
        <v>851</v>
      </c>
      <c r="D741">
        <v>18</v>
      </c>
      <c r="E741" t="s">
        <v>859</v>
      </c>
      <c r="F741" t="s">
        <v>860</v>
      </c>
      <c r="G741" t="s">
        <v>664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>
        <v>21493</v>
      </c>
      <c r="N741">
        <f t="shared" si="253"/>
        <v>30008.672845954425</v>
      </c>
      <c r="O741">
        <v>5261.1</v>
      </c>
      <c r="P741">
        <f t="shared" si="254"/>
        <v>7345.5836183804413</v>
      </c>
      <c r="Q741">
        <v>25763</v>
      </c>
      <c r="R741">
        <f t="shared" si="255"/>
        <v>35970.47590054082</v>
      </c>
      <c r="S741">
        <v>199</v>
      </c>
      <c r="T741">
        <f t="shared" si="256"/>
        <v>277.84515406620437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867</v>
      </c>
      <c r="AL741">
        <v>1.00913507739703</v>
      </c>
      <c r="AM741">
        <f t="shared" si="257"/>
        <v>1</v>
      </c>
      <c r="AN741">
        <f t="shared" si="258"/>
        <v>874.92011210322505</v>
      </c>
      <c r="AO741">
        <v>7.04</v>
      </c>
      <c r="AP741">
        <f t="shared" si="259"/>
        <v>7.104310944875091</v>
      </c>
      <c r="AQ741">
        <v>10.37</v>
      </c>
      <c r="AR741">
        <v>9750</v>
      </c>
      <c r="AS741">
        <v>5.0737861885996933</v>
      </c>
      <c r="AT741">
        <v>1.0716744087910952</v>
      </c>
      <c r="AU741" s="1">
        <f t="shared" si="260"/>
        <v>5.4374468140000003</v>
      </c>
      <c r="AV741" s="1">
        <f t="shared" si="261"/>
        <v>3.2150232263732859</v>
      </c>
      <c r="AW741" s="1">
        <f t="shared" si="262"/>
        <v>7.5017208615376667</v>
      </c>
      <c r="AX741" s="1">
        <f t="shared" si="265"/>
        <v>10.716744087910952</v>
      </c>
      <c r="AY741" s="3">
        <v>0.1</v>
      </c>
      <c r="AZ741">
        <v>35</v>
      </c>
      <c r="BA741">
        <f t="shared" si="263"/>
        <v>0.10368970511989745</v>
      </c>
      <c r="BB741">
        <v>3.5650000000000001E-2</v>
      </c>
      <c r="BC741">
        <v>0.29249999999999998</v>
      </c>
      <c r="BD741">
        <v>9.75E-3</v>
      </c>
      <c r="BE741">
        <v>7539</v>
      </c>
      <c r="BF741">
        <f t="shared" si="266"/>
        <v>85.8</v>
      </c>
      <c r="BG741" s="6">
        <f t="shared" si="267"/>
        <v>1.1961436046511629</v>
      </c>
      <c r="BH741" s="7">
        <f t="shared" si="268"/>
        <v>2.3922872093023257</v>
      </c>
      <c r="BI741" s="6">
        <f t="shared" si="269"/>
        <v>3.5884308139534884</v>
      </c>
      <c r="BJ741">
        <v>516.41999999999996</v>
      </c>
      <c r="BK741">
        <v>98.6</v>
      </c>
      <c r="BL741">
        <v>0.12</v>
      </c>
      <c r="BM741">
        <v>0.11</v>
      </c>
      <c r="BN741" s="2">
        <f t="shared" si="264"/>
        <v>0.3766300595010037</v>
      </c>
      <c r="BO741" s="2">
        <f t="shared" si="270"/>
        <v>0.42276694354950639</v>
      </c>
      <c r="BP741" s="2">
        <f t="shared" si="271"/>
        <v>0.40109831357014591</v>
      </c>
      <c r="BQ741" s="2">
        <f t="shared" si="272"/>
        <v>0.47424009197013817</v>
      </c>
      <c r="BR741">
        <f t="shared" si="273"/>
        <v>0.39441243806991433</v>
      </c>
      <c r="BS741">
        <f t="shared" si="274"/>
        <v>0.44027504821017666</v>
      </c>
      <c r="BT741">
        <f t="shared" si="275"/>
        <v>674.68737175582282</v>
      </c>
    </row>
    <row r="742" spans="1:72" x14ac:dyDescent="0.2">
      <c r="A742">
        <v>11</v>
      </c>
      <c r="B742">
        <v>18155</v>
      </c>
      <c r="C742" t="s">
        <v>851</v>
      </c>
      <c r="D742">
        <v>18</v>
      </c>
      <c r="E742" t="s">
        <v>859</v>
      </c>
      <c r="F742" t="s">
        <v>860</v>
      </c>
      <c r="G742" t="s">
        <v>863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>
        <v>43827</v>
      </c>
      <c r="N742">
        <f t="shared" si="253"/>
        <v>61191.555614369543</v>
      </c>
      <c r="O742">
        <v>4470.2</v>
      </c>
      <c r="P742">
        <f t="shared" si="254"/>
        <v>6241.3236568178227</v>
      </c>
      <c r="Q742">
        <v>39776</v>
      </c>
      <c r="R742">
        <f t="shared" si="255"/>
        <v>55535.521849936405</v>
      </c>
      <c r="S742">
        <v>428</v>
      </c>
      <c r="T742">
        <f t="shared" si="256"/>
        <v>597.57651226299231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867</v>
      </c>
      <c r="AL742">
        <v>1.00115759372711</v>
      </c>
      <c r="AM742">
        <f t="shared" si="257"/>
        <v>1</v>
      </c>
      <c r="AN742">
        <f t="shared" si="258"/>
        <v>868.00363376140433</v>
      </c>
      <c r="AO742">
        <v>7.04</v>
      </c>
      <c r="AP742">
        <f t="shared" si="259"/>
        <v>7.0481494598388545</v>
      </c>
      <c r="AQ742">
        <v>10.37</v>
      </c>
      <c r="AR742">
        <v>9750</v>
      </c>
      <c r="AS742">
        <v>5.0737861885996933</v>
      </c>
      <c r="AT742">
        <v>1.0366133738188872</v>
      </c>
      <c r="AU742" s="1">
        <f t="shared" si="260"/>
        <v>5.2595546190000011</v>
      </c>
      <c r="AV742" s="1">
        <f t="shared" si="261"/>
        <v>3.1098401214566618</v>
      </c>
      <c r="AW742" s="1">
        <f t="shared" si="262"/>
        <v>7.2562936167322105</v>
      </c>
      <c r="AX742" s="1">
        <f t="shared" si="265"/>
        <v>10.366133738188871</v>
      </c>
      <c r="AY742" s="3">
        <v>0.1</v>
      </c>
      <c r="AZ742">
        <v>35</v>
      </c>
      <c r="BA742">
        <f t="shared" si="263"/>
        <v>0.10368970511989745</v>
      </c>
      <c r="BB742">
        <v>3.5650000000000001E-2</v>
      </c>
      <c r="BC742">
        <v>0.29249999999999998</v>
      </c>
      <c r="BD742">
        <v>9.75E-3</v>
      </c>
      <c r="BE742">
        <v>7540</v>
      </c>
      <c r="BF742">
        <f t="shared" si="266"/>
        <v>85.8</v>
      </c>
      <c r="BG742" s="6">
        <f t="shared" si="267"/>
        <v>1.1961436046511629</v>
      </c>
      <c r="BH742" s="7">
        <f t="shared" si="268"/>
        <v>2.3922872093023257</v>
      </c>
      <c r="BI742" s="6">
        <f t="shared" si="269"/>
        <v>3.5884308139534884</v>
      </c>
      <c r="BJ742">
        <v>516.41999999999996</v>
      </c>
      <c r="BK742">
        <v>98.6</v>
      </c>
      <c r="BL742">
        <v>0.12</v>
      </c>
      <c r="BM742">
        <v>0.11</v>
      </c>
      <c r="BN742" s="2">
        <f t="shared" si="264"/>
        <v>0.37241932516113568</v>
      </c>
      <c r="BO742" s="2">
        <f t="shared" si="270"/>
        <v>0.42022447091378357</v>
      </c>
      <c r="BP742" s="2">
        <f t="shared" si="271"/>
        <v>0.39926475456273602</v>
      </c>
      <c r="BQ742" s="2">
        <f t="shared" si="272"/>
        <v>0.47001361732587504</v>
      </c>
      <c r="BR742">
        <f t="shared" si="273"/>
        <v>0.39186987257297734</v>
      </c>
      <c r="BS742">
        <f t="shared" si="274"/>
        <v>0.43773264602089207</v>
      </c>
      <c r="BT742">
        <f t="shared" si="275"/>
        <v>674.68746324470374</v>
      </c>
    </row>
    <row r="743" spans="1:72" x14ac:dyDescent="0.2">
      <c r="A743">
        <v>11</v>
      </c>
      <c r="B743">
        <v>18157</v>
      </c>
      <c r="C743" t="s">
        <v>851</v>
      </c>
      <c r="D743">
        <v>18</v>
      </c>
      <c r="E743" t="s">
        <v>859</v>
      </c>
      <c r="F743" t="s">
        <v>860</v>
      </c>
      <c r="G743" t="s">
        <v>972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>
        <v>34570</v>
      </c>
      <c r="N743">
        <f t="shared" si="253"/>
        <v>48266.869226475806</v>
      </c>
      <c r="O743">
        <v>5144.3999999999996</v>
      </c>
      <c r="P743">
        <f t="shared" si="254"/>
        <v>7182.6462843124709</v>
      </c>
      <c r="Q743">
        <v>34121</v>
      </c>
      <c r="R743">
        <f t="shared" si="255"/>
        <v>47639.972371321404</v>
      </c>
      <c r="S743">
        <v>319</v>
      </c>
      <c r="T743">
        <f t="shared" si="256"/>
        <v>445.38997058853869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867</v>
      </c>
      <c r="AL743">
        <v>1.0189481899142301</v>
      </c>
      <c r="AM743">
        <f t="shared" si="257"/>
        <v>1</v>
      </c>
      <c r="AN743">
        <f t="shared" si="258"/>
        <v>883.42808065563747</v>
      </c>
      <c r="AO743">
        <v>7.04</v>
      </c>
      <c r="AP743">
        <f t="shared" si="259"/>
        <v>7.1733952569961801</v>
      </c>
      <c r="AQ743">
        <v>10.37</v>
      </c>
      <c r="AR743">
        <v>9750</v>
      </c>
      <c r="AS743">
        <v>5.0737861885996933</v>
      </c>
      <c r="AT743">
        <v>1.0223389246584687</v>
      </c>
      <c r="AU743" s="1">
        <f t="shared" si="260"/>
        <v>5.1871291160000004</v>
      </c>
      <c r="AV743" s="1">
        <f t="shared" si="261"/>
        <v>3.0670167739754062</v>
      </c>
      <c r="AW743" s="1">
        <f t="shared" si="262"/>
        <v>7.1563724726092808</v>
      </c>
      <c r="AX743" s="1">
        <f t="shared" si="265"/>
        <v>10.223389246584686</v>
      </c>
      <c r="AY743" s="3">
        <v>0.1</v>
      </c>
      <c r="AZ743">
        <v>35</v>
      </c>
      <c r="BA743">
        <f t="shared" si="263"/>
        <v>0.10368970511989745</v>
      </c>
      <c r="BB743">
        <v>3.5650000000000001E-2</v>
      </c>
      <c r="BC743">
        <v>0.29249999999999998</v>
      </c>
      <c r="BD743">
        <v>9.75E-3</v>
      </c>
      <c r="BE743">
        <v>7541</v>
      </c>
      <c r="BF743">
        <f t="shared" si="266"/>
        <v>85.8</v>
      </c>
      <c r="BG743" s="6">
        <f t="shared" si="267"/>
        <v>1.1961436046511629</v>
      </c>
      <c r="BH743" s="7">
        <f t="shared" si="268"/>
        <v>2.3922872093023257</v>
      </c>
      <c r="BI743" s="6">
        <f t="shared" si="269"/>
        <v>3.5884308139534884</v>
      </c>
      <c r="BJ743">
        <v>516.41999999999996</v>
      </c>
      <c r="BK743">
        <v>98.6</v>
      </c>
      <c r="BL743">
        <v>0.12</v>
      </c>
      <c r="BM743">
        <v>0.11</v>
      </c>
      <c r="BN743" s="2">
        <f t="shared" si="264"/>
        <v>0.37723554372257939</v>
      </c>
      <c r="BO743" s="2">
        <f t="shared" si="270"/>
        <v>0.42442001585272121</v>
      </c>
      <c r="BP743" s="2">
        <f t="shared" si="271"/>
        <v>0.40374892051798139</v>
      </c>
      <c r="BQ743" s="2">
        <f t="shared" si="272"/>
        <v>0.4735235521259219</v>
      </c>
      <c r="BR743">
        <f t="shared" si="273"/>
        <v>0.39606532465070093</v>
      </c>
      <c r="BS743">
        <f t="shared" si="274"/>
        <v>0.44192826140626801</v>
      </c>
      <c r="BT743">
        <f t="shared" si="275"/>
        <v>674.68755473358465</v>
      </c>
    </row>
    <row r="744" spans="1:72" x14ac:dyDescent="0.2">
      <c r="A744">
        <v>11</v>
      </c>
      <c r="B744">
        <v>18159</v>
      </c>
      <c r="C744" t="s">
        <v>851</v>
      </c>
      <c r="D744">
        <v>18</v>
      </c>
      <c r="E744" t="s">
        <v>859</v>
      </c>
      <c r="F744" t="s">
        <v>860</v>
      </c>
      <c r="G744" t="s">
        <v>939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>
        <v>47600</v>
      </c>
      <c r="N744">
        <f t="shared" si="253"/>
        <v>66459.443887192596</v>
      </c>
      <c r="O744">
        <v>7311.2</v>
      </c>
      <c r="P744">
        <f t="shared" si="254"/>
        <v>10207.947187984088</v>
      </c>
      <c r="Q744">
        <v>42861</v>
      </c>
      <c r="R744">
        <f t="shared" si="255"/>
        <v>59842.819841364748</v>
      </c>
      <c r="S744">
        <v>439</v>
      </c>
      <c r="T744">
        <f t="shared" si="256"/>
        <v>612.934787110873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867</v>
      </c>
      <c r="AL744">
        <v>1.0161602298418699</v>
      </c>
      <c r="AM744">
        <f t="shared" si="257"/>
        <v>1</v>
      </c>
      <c r="AN744">
        <f t="shared" si="258"/>
        <v>881.01091927290122</v>
      </c>
      <c r="AO744">
        <v>7.04</v>
      </c>
      <c r="AP744">
        <f t="shared" si="259"/>
        <v>7.1537680180867644</v>
      </c>
      <c r="AQ744">
        <v>10.37</v>
      </c>
      <c r="AR744">
        <v>9750</v>
      </c>
      <c r="AS744">
        <v>5.0737861885996933</v>
      </c>
      <c r="AT744">
        <v>0.95713438120660776</v>
      </c>
      <c r="AU744" s="1">
        <f t="shared" si="260"/>
        <v>4.8562952040000003</v>
      </c>
      <c r="AV744" s="1">
        <f t="shared" si="261"/>
        <v>2.8714031436198235</v>
      </c>
      <c r="AW744" s="1">
        <f t="shared" si="262"/>
        <v>6.6999406684462546</v>
      </c>
      <c r="AX744" s="1">
        <f t="shared" si="265"/>
        <v>9.5713438120660772</v>
      </c>
      <c r="AY744" s="3">
        <v>0.1</v>
      </c>
      <c r="AZ744">
        <v>35</v>
      </c>
      <c r="BA744">
        <f t="shared" si="263"/>
        <v>0.10368970511989745</v>
      </c>
      <c r="BB744">
        <v>3.5650000000000001E-2</v>
      </c>
      <c r="BC744">
        <v>0.29249999999999998</v>
      </c>
      <c r="BD744">
        <v>9.75E-3</v>
      </c>
      <c r="BE744">
        <v>7542</v>
      </c>
      <c r="BF744">
        <f t="shared" si="266"/>
        <v>85.8</v>
      </c>
      <c r="BG744" s="6">
        <f t="shared" si="267"/>
        <v>1.1961436046511629</v>
      </c>
      <c r="BH744" s="7">
        <f t="shared" si="268"/>
        <v>2.3922872093023257</v>
      </c>
      <c r="BI744" s="6">
        <f t="shared" si="269"/>
        <v>3.5884308139534884</v>
      </c>
      <c r="BJ744">
        <v>516.41999999999996</v>
      </c>
      <c r="BK744">
        <v>98.6</v>
      </c>
      <c r="BL744">
        <v>0.12</v>
      </c>
      <c r="BM744">
        <v>0.11</v>
      </c>
      <c r="BN744" s="2">
        <f t="shared" si="264"/>
        <v>0.37314450423534856</v>
      </c>
      <c r="BO744" s="2">
        <f t="shared" si="270"/>
        <v>0.42184169749016531</v>
      </c>
      <c r="BP744" s="2">
        <f t="shared" si="271"/>
        <v>0.40248899990145859</v>
      </c>
      <c r="BQ744" s="2">
        <f t="shared" si="272"/>
        <v>0.46781342141880955</v>
      </c>
      <c r="BR744">
        <f t="shared" si="273"/>
        <v>0.39348691342693093</v>
      </c>
      <c r="BS744">
        <f t="shared" si="274"/>
        <v>0.43935001349015046</v>
      </c>
      <c r="BT744">
        <f t="shared" si="275"/>
        <v>674.68764622246556</v>
      </c>
    </row>
    <row r="745" spans="1:72" x14ac:dyDescent="0.2">
      <c r="A745">
        <v>11</v>
      </c>
      <c r="B745">
        <v>18161</v>
      </c>
      <c r="C745" t="s">
        <v>851</v>
      </c>
      <c r="D745">
        <v>18</v>
      </c>
      <c r="E745" t="s">
        <v>859</v>
      </c>
      <c r="F745" t="s">
        <v>860</v>
      </c>
      <c r="G745" t="s">
        <v>244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>
        <v>44364</v>
      </c>
      <c r="N745">
        <f t="shared" si="253"/>
        <v>61941.318668306987</v>
      </c>
      <c r="O745">
        <v>5317.3</v>
      </c>
      <c r="P745">
        <f t="shared" si="254"/>
        <v>7424.0504407850676</v>
      </c>
      <c r="Q745">
        <v>42086</v>
      </c>
      <c r="R745">
        <f t="shared" si="255"/>
        <v>58760.759567991343</v>
      </c>
      <c r="S745">
        <v>414</v>
      </c>
      <c r="T745">
        <f t="shared" si="256"/>
        <v>578.02961700205333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867</v>
      </c>
      <c r="AL745">
        <v>1.0081551671028099</v>
      </c>
      <c r="AM745">
        <f t="shared" si="257"/>
        <v>1</v>
      </c>
      <c r="AN745">
        <f t="shared" si="258"/>
        <v>874.0705298781362</v>
      </c>
      <c r="AO745">
        <v>7.04</v>
      </c>
      <c r="AP745">
        <f t="shared" si="259"/>
        <v>7.0974123764037822</v>
      </c>
      <c r="AQ745">
        <v>10.37</v>
      </c>
      <c r="AR745">
        <v>9750</v>
      </c>
      <c r="AS745">
        <v>5.0737861885996933</v>
      </c>
      <c r="AT745">
        <v>1.033917295684823</v>
      </c>
      <c r="AU745" s="1">
        <f t="shared" si="260"/>
        <v>5.2458752950000003</v>
      </c>
      <c r="AV745" s="1">
        <f t="shared" si="261"/>
        <v>3.1017518870544691</v>
      </c>
      <c r="AW745" s="1">
        <f t="shared" si="262"/>
        <v>7.2374210697937613</v>
      </c>
      <c r="AX745" s="1">
        <f t="shared" si="265"/>
        <v>10.33917295684823</v>
      </c>
      <c r="AY745" s="3">
        <v>0.1</v>
      </c>
      <c r="AZ745">
        <v>35</v>
      </c>
      <c r="BA745">
        <f t="shared" si="263"/>
        <v>0.10368970511989745</v>
      </c>
      <c r="BB745">
        <v>3.5650000000000001E-2</v>
      </c>
      <c r="BC745">
        <v>0.29249999999999998</v>
      </c>
      <c r="BD745">
        <v>9.75E-3</v>
      </c>
      <c r="BE745">
        <v>7543</v>
      </c>
      <c r="BF745">
        <f t="shared" si="266"/>
        <v>85.8</v>
      </c>
      <c r="BG745" s="6">
        <f t="shared" si="267"/>
        <v>1.1961436046511629</v>
      </c>
      <c r="BH745" s="7">
        <f t="shared" si="268"/>
        <v>2.3922872093023257</v>
      </c>
      <c r="BI745" s="6">
        <f t="shared" si="269"/>
        <v>3.5884308139534884</v>
      </c>
      <c r="BJ745">
        <v>516.41999999999996</v>
      </c>
      <c r="BK745">
        <v>98.6</v>
      </c>
      <c r="BL745">
        <v>0.12</v>
      </c>
      <c r="BM745">
        <v>0.11</v>
      </c>
      <c r="BN745" s="2">
        <f t="shared" si="264"/>
        <v>0.37445806388333858</v>
      </c>
      <c r="BO745" s="2">
        <f t="shared" si="270"/>
        <v>0.42249238368856534</v>
      </c>
      <c r="BP745" s="2">
        <f t="shared" si="271"/>
        <v>0.40158718046109643</v>
      </c>
      <c r="BQ745" s="2">
        <f t="shared" si="272"/>
        <v>0.47215203589158561</v>
      </c>
      <c r="BR745">
        <f t="shared" si="273"/>
        <v>0.3941375067641168</v>
      </c>
      <c r="BS745">
        <f t="shared" si="274"/>
        <v>0.44000077013498873</v>
      </c>
      <c r="BT745">
        <f t="shared" si="275"/>
        <v>674.68773771134647</v>
      </c>
    </row>
    <row r="746" spans="1:72" x14ac:dyDescent="0.2">
      <c r="A746">
        <v>11</v>
      </c>
      <c r="B746">
        <v>18163</v>
      </c>
      <c r="C746" t="s">
        <v>851</v>
      </c>
      <c r="D746">
        <v>18</v>
      </c>
      <c r="E746" t="s">
        <v>859</v>
      </c>
      <c r="F746" t="s">
        <v>860</v>
      </c>
      <c r="G746" t="s">
        <v>940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>
        <v>46206</v>
      </c>
      <c r="N746">
        <f t="shared" si="253"/>
        <v>64513.131601924819</v>
      </c>
      <c r="O746">
        <v>5520.8</v>
      </c>
      <c r="P746">
        <f t="shared" si="254"/>
        <v>7708.1785254708602</v>
      </c>
      <c r="Q746">
        <v>34717</v>
      </c>
      <c r="R746">
        <f t="shared" si="255"/>
        <v>48472.111626715661</v>
      </c>
      <c r="S746">
        <v>397</v>
      </c>
      <c r="T746">
        <f t="shared" si="256"/>
        <v>554.29410132805594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867</v>
      </c>
      <c r="AL746">
        <v>1.00042437655585</v>
      </c>
      <c r="AM746">
        <f t="shared" si="257"/>
        <v>1</v>
      </c>
      <c r="AN746">
        <f t="shared" si="258"/>
        <v>867.36793447392199</v>
      </c>
      <c r="AO746">
        <v>7.04</v>
      </c>
      <c r="AP746">
        <f t="shared" si="259"/>
        <v>7.0429876109531842</v>
      </c>
      <c r="AQ746">
        <v>10.37</v>
      </c>
      <c r="AR746">
        <v>9750</v>
      </c>
      <c r="AS746">
        <v>5.0737861885996933</v>
      </c>
      <c r="AT746">
        <v>1.0514046636388297</v>
      </c>
      <c r="AU746" s="1">
        <f t="shared" si="260"/>
        <v>5.3346024610000002</v>
      </c>
      <c r="AV746" s="1">
        <f t="shared" si="261"/>
        <v>3.1542139909164888</v>
      </c>
      <c r="AW746" s="1">
        <f t="shared" si="262"/>
        <v>7.3598326454718075</v>
      </c>
      <c r="AX746" s="1">
        <f t="shared" si="265"/>
        <v>10.514046636388297</v>
      </c>
      <c r="AY746" s="3">
        <v>0.1</v>
      </c>
      <c r="AZ746">
        <v>35</v>
      </c>
      <c r="BA746">
        <f t="shared" si="263"/>
        <v>0.10368970511989745</v>
      </c>
      <c r="BB746">
        <v>3.5650000000000001E-2</v>
      </c>
      <c r="BC746">
        <v>0.29249999999999998</v>
      </c>
      <c r="BD746">
        <v>9.75E-3</v>
      </c>
      <c r="BE746">
        <v>7544</v>
      </c>
      <c r="BF746">
        <f t="shared" si="266"/>
        <v>85.8</v>
      </c>
      <c r="BG746" s="6">
        <f t="shared" si="267"/>
        <v>1.1961436046511629</v>
      </c>
      <c r="BH746" s="7">
        <f t="shared" si="268"/>
        <v>2.3922872093023257</v>
      </c>
      <c r="BI746" s="6">
        <f t="shared" si="269"/>
        <v>3.5884308139534884</v>
      </c>
      <c r="BJ746">
        <v>516.41999999999996</v>
      </c>
      <c r="BK746">
        <v>98.6</v>
      </c>
      <c r="BL746">
        <v>0.12</v>
      </c>
      <c r="BM746">
        <v>0.11</v>
      </c>
      <c r="BN746" s="2">
        <f t="shared" si="264"/>
        <v>0.37292344416263251</v>
      </c>
      <c r="BO746" s="2">
        <f t="shared" si="270"/>
        <v>0.42108932381270514</v>
      </c>
      <c r="BP746" s="2">
        <f t="shared" si="271"/>
        <v>0.39983053622939091</v>
      </c>
      <c r="BQ746" s="2">
        <f t="shared" si="272"/>
        <v>0.47158890452274105</v>
      </c>
      <c r="BR746">
        <f t="shared" si="273"/>
        <v>0.39273435402704249</v>
      </c>
      <c r="BS746">
        <f t="shared" si="274"/>
        <v>0.43859778070556682</v>
      </c>
      <c r="BT746">
        <f t="shared" si="275"/>
        <v>674.68782920022738</v>
      </c>
    </row>
    <row r="747" spans="1:72" x14ac:dyDescent="0.2">
      <c r="A747">
        <v>11</v>
      </c>
      <c r="B747">
        <v>18165</v>
      </c>
      <c r="C747" t="s">
        <v>851</v>
      </c>
      <c r="D747">
        <v>18</v>
      </c>
      <c r="E747" t="s">
        <v>859</v>
      </c>
      <c r="F747" t="s">
        <v>860</v>
      </c>
      <c r="G747" t="s">
        <v>996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>
        <v>27617</v>
      </c>
      <c r="N747">
        <f t="shared" si="253"/>
        <v>38559.043315810886</v>
      </c>
      <c r="O747">
        <v>4951.6000000000004</v>
      </c>
      <c r="P747">
        <f t="shared" si="254"/>
        <v>6913.4576124332543</v>
      </c>
      <c r="Q747">
        <v>31450</v>
      </c>
      <c r="R747">
        <f t="shared" si="255"/>
        <v>43910.703996895114</v>
      </c>
      <c r="S747">
        <v>259</v>
      </c>
      <c r="T747">
        <f t="shared" si="256"/>
        <v>361.6175623273715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867</v>
      </c>
      <c r="AL747">
        <v>1.0156198024749801</v>
      </c>
      <c r="AM747">
        <f t="shared" si="257"/>
        <v>1</v>
      </c>
      <c r="AN747">
        <f t="shared" si="258"/>
        <v>880.54236874580772</v>
      </c>
      <c r="AO747">
        <v>7.04</v>
      </c>
      <c r="AP747">
        <f t="shared" si="259"/>
        <v>7.1499634094238598</v>
      </c>
      <c r="AQ747">
        <v>10.37</v>
      </c>
      <c r="AR747">
        <v>9750</v>
      </c>
      <c r="AS747">
        <v>5.0737861885996933</v>
      </c>
      <c r="AT747">
        <v>1.0409142653402979</v>
      </c>
      <c r="AU747" s="1">
        <f t="shared" si="260"/>
        <v>5.2813764229999993</v>
      </c>
      <c r="AV747" s="1">
        <f t="shared" si="261"/>
        <v>3.1227427960208933</v>
      </c>
      <c r="AW747" s="1">
        <f t="shared" si="262"/>
        <v>7.2863998573820847</v>
      </c>
      <c r="AX747" s="1">
        <f t="shared" si="265"/>
        <v>10.409142653402979</v>
      </c>
      <c r="AY747" s="3">
        <v>0.1</v>
      </c>
      <c r="AZ747">
        <v>35</v>
      </c>
      <c r="BA747">
        <f t="shared" si="263"/>
        <v>0.10368970511989745</v>
      </c>
      <c r="BB747">
        <v>3.5650000000000001E-2</v>
      </c>
      <c r="BC747">
        <v>0.29249999999999998</v>
      </c>
      <c r="BD747">
        <v>9.75E-3</v>
      </c>
      <c r="BE747">
        <v>7545</v>
      </c>
      <c r="BF747">
        <f t="shared" si="266"/>
        <v>85.8</v>
      </c>
      <c r="BG747" s="6">
        <f t="shared" si="267"/>
        <v>1.1961436046511629</v>
      </c>
      <c r="BH747" s="7">
        <f t="shared" si="268"/>
        <v>2.3922872093023257</v>
      </c>
      <c r="BI747" s="6">
        <f t="shared" si="269"/>
        <v>3.5884308139534884</v>
      </c>
      <c r="BJ747">
        <v>516.41999999999996</v>
      </c>
      <c r="BK747">
        <v>98.6</v>
      </c>
      <c r="BL747">
        <v>0.12</v>
      </c>
      <c r="BM747">
        <v>0.11</v>
      </c>
      <c r="BN747" s="2">
        <f t="shared" si="264"/>
        <v>0.37712129241847486</v>
      </c>
      <c r="BO747" s="2">
        <f t="shared" si="270"/>
        <v>0.42370980951550985</v>
      </c>
      <c r="BP747" s="2">
        <f t="shared" si="271"/>
        <v>0.40266313165246354</v>
      </c>
      <c r="BQ747" s="2">
        <f t="shared" si="272"/>
        <v>0.4737055302619389</v>
      </c>
      <c r="BR747">
        <f t="shared" si="273"/>
        <v>0.39535474686863309</v>
      </c>
      <c r="BS747">
        <f t="shared" si="274"/>
        <v>0.44121833685480977</v>
      </c>
      <c r="BT747">
        <f t="shared" si="275"/>
        <v>674.68792068910818</v>
      </c>
    </row>
    <row r="748" spans="1:72" x14ac:dyDescent="0.2">
      <c r="A748">
        <v>11</v>
      </c>
      <c r="B748">
        <v>18167</v>
      </c>
      <c r="C748" t="s">
        <v>851</v>
      </c>
      <c r="D748">
        <v>18</v>
      </c>
      <c r="E748" t="s">
        <v>859</v>
      </c>
      <c r="F748" t="s">
        <v>860</v>
      </c>
      <c r="G748" t="s">
        <v>997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>
        <v>31351</v>
      </c>
      <c r="N748">
        <f t="shared" si="253"/>
        <v>43772.479523264185</v>
      </c>
      <c r="O748">
        <v>4983</v>
      </c>
      <c r="P748">
        <f t="shared" si="254"/>
        <v>6957.2985060899318</v>
      </c>
      <c r="Q748">
        <v>32548</v>
      </c>
      <c r="R748">
        <f t="shared" si="255"/>
        <v>45443.739068074472</v>
      </c>
      <c r="S748">
        <v>282</v>
      </c>
      <c r="T748">
        <f t="shared" si="256"/>
        <v>393.73031882748558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867</v>
      </c>
      <c r="AL748">
        <v>1.01187172957829</v>
      </c>
      <c r="AM748">
        <f t="shared" si="257"/>
        <v>1</v>
      </c>
      <c r="AN748">
        <f t="shared" si="258"/>
        <v>877.29278954437746</v>
      </c>
      <c r="AO748">
        <v>7.04</v>
      </c>
      <c r="AP748">
        <f t="shared" si="259"/>
        <v>7.1235769762311616</v>
      </c>
      <c r="AQ748">
        <v>10.37</v>
      </c>
      <c r="AR748">
        <v>9750</v>
      </c>
      <c r="AS748">
        <v>5.0737861885996933</v>
      </c>
      <c r="AT748">
        <v>1.0626552047294771</v>
      </c>
      <c r="AU748" s="1">
        <f t="shared" si="260"/>
        <v>5.3916853009999999</v>
      </c>
      <c r="AV748" s="1">
        <f t="shared" si="261"/>
        <v>3.1879656141884309</v>
      </c>
      <c r="AW748" s="1">
        <f t="shared" si="262"/>
        <v>7.4385864331063392</v>
      </c>
      <c r="AX748" s="1">
        <f t="shared" si="265"/>
        <v>10.626552047294771</v>
      </c>
      <c r="AY748" s="3">
        <v>0.1</v>
      </c>
      <c r="AZ748">
        <v>35</v>
      </c>
      <c r="BA748">
        <f t="shared" si="263"/>
        <v>0.10368970511989745</v>
      </c>
      <c r="BB748">
        <v>3.5650000000000001E-2</v>
      </c>
      <c r="BC748">
        <v>0.29249999999999998</v>
      </c>
      <c r="BD748">
        <v>9.75E-3</v>
      </c>
      <c r="BE748">
        <v>7546</v>
      </c>
      <c r="BF748">
        <f t="shared" si="266"/>
        <v>85.8</v>
      </c>
      <c r="BG748" s="6">
        <f t="shared" si="267"/>
        <v>1.1961436046511629</v>
      </c>
      <c r="BH748" s="7">
        <f t="shared" si="268"/>
        <v>2.3922872093023257</v>
      </c>
      <c r="BI748" s="6">
        <f t="shared" si="269"/>
        <v>3.5884308139534884</v>
      </c>
      <c r="BJ748">
        <v>516.41999999999996</v>
      </c>
      <c r="BK748">
        <v>98.6</v>
      </c>
      <c r="BL748">
        <v>0.12</v>
      </c>
      <c r="BM748">
        <v>0.11</v>
      </c>
      <c r="BN748" s="2">
        <f t="shared" si="264"/>
        <v>0.37703336714588576</v>
      </c>
      <c r="BO748" s="2">
        <f t="shared" si="270"/>
        <v>0.42392457296715569</v>
      </c>
      <c r="BP748" s="2">
        <f t="shared" si="271"/>
        <v>0.40243830602074288</v>
      </c>
      <c r="BQ748" s="2">
        <f t="shared" si="272"/>
        <v>0.47496452374352971</v>
      </c>
      <c r="BR748">
        <f t="shared" si="273"/>
        <v>0.39556941745906482</v>
      </c>
      <c r="BS748">
        <f t="shared" si="274"/>
        <v>0.44143317075289396</v>
      </c>
      <c r="BT748">
        <f t="shared" si="275"/>
        <v>674.68801217798909</v>
      </c>
    </row>
    <row r="749" spans="1:72" x14ac:dyDescent="0.2">
      <c r="A749">
        <v>11</v>
      </c>
      <c r="B749">
        <v>18169</v>
      </c>
      <c r="C749" t="s">
        <v>851</v>
      </c>
      <c r="D749">
        <v>18</v>
      </c>
      <c r="E749" t="s">
        <v>859</v>
      </c>
      <c r="F749" t="s">
        <v>860</v>
      </c>
      <c r="G749" t="s">
        <v>965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>
        <v>40708</v>
      </c>
      <c r="N749">
        <f t="shared" si="253"/>
        <v>56836.786591593205</v>
      </c>
      <c r="O749">
        <v>6053.7</v>
      </c>
      <c r="P749">
        <f t="shared" si="254"/>
        <v>8452.2171315104588</v>
      </c>
      <c r="Q749">
        <v>40371</v>
      </c>
      <c r="R749">
        <f t="shared" si="255"/>
        <v>56366.264898526315</v>
      </c>
      <c r="S749">
        <v>369</v>
      </c>
      <c r="T749">
        <f t="shared" si="256"/>
        <v>515.20031080617798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867</v>
      </c>
      <c r="AL749">
        <v>1.01908383104536</v>
      </c>
      <c r="AM749">
        <f t="shared" si="257"/>
        <v>1</v>
      </c>
      <c r="AN749">
        <f t="shared" si="258"/>
        <v>883.54568151632714</v>
      </c>
      <c r="AO749">
        <v>7.04</v>
      </c>
      <c r="AP749">
        <f t="shared" si="259"/>
        <v>7.1743501705593351</v>
      </c>
      <c r="AQ749">
        <v>10.37</v>
      </c>
      <c r="AR749">
        <v>9750</v>
      </c>
      <c r="AS749">
        <v>5.0737861885996933</v>
      </c>
      <c r="AT749">
        <v>0.96012495657497732</v>
      </c>
      <c r="AU749" s="1">
        <f t="shared" si="260"/>
        <v>4.8714687440000004</v>
      </c>
      <c r="AV749" s="1">
        <f t="shared" si="261"/>
        <v>2.8803748697249318</v>
      </c>
      <c r="AW749" s="1">
        <f t="shared" si="262"/>
        <v>6.7208746960248416</v>
      </c>
      <c r="AX749" s="1">
        <f t="shared" si="265"/>
        <v>9.6012495657497734</v>
      </c>
      <c r="AY749" s="3">
        <v>0.1</v>
      </c>
      <c r="AZ749">
        <v>35</v>
      </c>
      <c r="BA749">
        <f t="shared" si="263"/>
        <v>0.10368970511989745</v>
      </c>
      <c r="BB749">
        <v>3.5650000000000001E-2</v>
      </c>
      <c r="BC749">
        <v>0.29249999999999998</v>
      </c>
      <c r="BD749">
        <v>9.75E-3</v>
      </c>
      <c r="BE749">
        <v>7547</v>
      </c>
      <c r="BF749">
        <f t="shared" si="266"/>
        <v>85.8</v>
      </c>
      <c r="BG749" s="6">
        <f t="shared" si="267"/>
        <v>1.1961436046511629</v>
      </c>
      <c r="BH749" s="7">
        <f t="shared" si="268"/>
        <v>2.3922872093023257</v>
      </c>
      <c r="BI749" s="6">
        <f t="shared" si="269"/>
        <v>3.5884308139534884</v>
      </c>
      <c r="BJ749">
        <v>516.41999999999996</v>
      </c>
      <c r="BK749">
        <v>98.6</v>
      </c>
      <c r="BL749">
        <v>0.12</v>
      </c>
      <c r="BM749">
        <v>0.11</v>
      </c>
      <c r="BN749" s="2">
        <f t="shared" si="264"/>
        <v>0.37419995936953254</v>
      </c>
      <c r="BO749" s="2">
        <f t="shared" si="270"/>
        <v>0.42208900713223624</v>
      </c>
      <c r="BP749" s="2">
        <f t="shared" si="271"/>
        <v>0.40267584185805433</v>
      </c>
      <c r="BQ749" s="2">
        <f t="shared" si="272"/>
        <v>0.46820437014429656</v>
      </c>
      <c r="BR749">
        <f t="shared" si="273"/>
        <v>0.39373375876293126</v>
      </c>
      <c r="BS749">
        <f t="shared" si="274"/>
        <v>0.4395976753644128</v>
      </c>
      <c r="BT749">
        <f t="shared" si="275"/>
        <v>674.68810366687001</v>
      </c>
    </row>
    <row r="750" spans="1:72" x14ac:dyDescent="0.2">
      <c r="A750">
        <v>11</v>
      </c>
      <c r="B750">
        <v>18171</v>
      </c>
      <c r="C750" t="s">
        <v>851</v>
      </c>
      <c r="D750">
        <v>18</v>
      </c>
      <c r="E750" t="s">
        <v>859</v>
      </c>
      <c r="F750" t="s">
        <v>860</v>
      </c>
      <c r="G750" t="s">
        <v>341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>
        <v>27755</v>
      </c>
      <c r="N750">
        <f t="shared" si="253"/>
        <v>38751.71985481157</v>
      </c>
      <c r="O750">
        <v>4778.8999999999996</v>
      </c>
      <c r="P750">
        <f t="shared" si="254"/>
        <v>6672.3326973215271</v>
      </c>
      <c r="Q750">
        <v>31116</v>
      </c>
      <c r="R750">
        <f t="shared" si="255"/>
        <v>43444.370924241281</v>
      </c>
      <c r="S750">
        <v>265</v>
      </c>
      <c r="T750">
        <f t="shared" si="256"/>
        <v>369.99480315348825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867</v>
      </c>
      <c r="AL750">
        <v>1.02150509357452</v>
      </c>
      <c r="AM750">
        <f t="shared" si="257"/>
        <v>1</v>
      </c>
      <c r="AN750">
        <f t="shared" si="258"/>
        <v>885.64491612910888</v>
      </c>
      <c r="AO750">
        <v>7.04</v>
      </c>
      <c r="AP750">
        <f t="shared" si="259"/>
        <v>7.1913958587646212</v>
      </c>
      <c r="AQ750">
        <v>10.37</v>
      </c>
      <c r="AR750">
        <v>9750</v>
      </c>
      <c r="AS750">
        <v>5.0737861885996933</v>
      </c>
      <c r="AT750">
        <v>1.0324457464861641</v>
      </c>
      <c r="AU750" s="1">
        <f t="shared" si="260"/>
        <v>5.2384089689999991</v>
      </c>
      <c r="AV750" s="1">
        <f t="shared" si="261"/>
        <v>3.0973372394584922</v>
      </c>
      <c r="AW750" s="1">
        <f t="shared" si="262"/>
        <v>7.2271202254031479</v>
      </c>
      <c r="AX750" s="1">
        <f t="shared" si="265"/>
        <v>10.324457464861641</v>
      </c>
      <c r="AY750" s="3">
        <v>0.1</v>
      </c>
      <c r="AZ750">
        <v>35</v>
      </c>
      <c r="BA750">
        <f t="shared" si="263"/>
        <v>0.10368970511989745</v>
      </c>
      <c r="BB750">
        <v>3.5650000000000001E-2</v>
      </c>
      <c r="BC750">
        <v>0.29249999999999998</v>
      </c>
      <c r="BD750">
        <v>9.75E-3</v>
      </c>
      <c r="BE750">
        <v>7548</v>
      </c>
      <c r="BF750">
        <f t="shared" si="266"/>
        <v>85.8</v>
      </c>
      <c r="BG750" s="6">
        <f t="shared" si="267"/>
        <v>1.1961436046511629</v>
      </c>
      <c r="BH750" s="7">
        <f t="shared" si="268"/>
        <v>2.3922872093023257</v>
      </c>
      <c r="BI750" s="6">
        <f t="shared" si="269"/>
        <v>3.5884308139534884</v>
      </c>
      <c r="BJ750">
        <v>516.41999999999996</v>
      </c>
      <c r="BK750">
        <v>98.6</v>
      </c>
      <c r="BL750">
        <v>0.12</v>
      </c>
      <c r="BM750">
        <v>0.11</v>
      </c>
      <c r="BN750" s="2">
        <f t="shared" si="264"/>
        <v>0.37852920906625126</v>
      </c>
      <c r="BO750" s="2">
        <f t="shared" si="270"/>
        <v>0.42509170118711381</v>
      </c>
      <c r="BP750" s="2">
        <f t="shared" si="271"/>
        <v>0.40421625182408411</v>
      </c>
      <c r="BQ750" s="2">
        <f t="shared" si="272"/>
        <v>0.47468067402176478</v>
      </c>
      <c r="BR750">
        <f t="shared" si="273"/>
        <v>0.39673635995659468</v>
      </c>
      <c r="BS750">
        <f t="shared" si="274"/>
        <v>0.44260043986572861</v>
      </c>
      <c r="BT750">
        <f t="shared" si="275"/>
        <v>674.68819515575092</v>
      </c>
    </row>
    <row r="751" spans="1:72" x14ac:dyDescent="0.2">
      <c r="A751">
        <v>11</v>
      </c>
      <c r="B751">
        <v>18173</v>
      </c>
      <c r="C751" t="s">
        <v>851</v>
      </c>
      <c r="D751">
        <v>18</v>
      </c>
      <c r="E751" t="s">
        <v>859</v>
      </c>
      <c r="F751" t="s">
        <v>860</v>
      </c>
      <c r="G751" t="s">
        <v>981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>
        <v>37107</v>
      </c>
      <c r="N751">
        <f t="shared" si="253"/>
        <v>51809.045889118825</v>
      </c>
      <c r="O751">
        <v>5144.8</v>
      </c>
      <c r="P751">
        <f t="shared" si="254"/>
        <v>7183.2047670342126</v>
      </c>
      <c r="Q751">
        <v>32933</v>
      </c>
      <c r="R751">
        <f t="shared" si="255"/>
        <v>45981.278687750295</v>
      </c>
      <c r="S751">
        <v>322</v>
      </c>
      <c r="T751">
        <f t="shared" si="256"/>
        <v>449.57859100159703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867</v>
      </c>
      <c r="AL751">
        <v>1.0002811968326599</v>
      </c>
      <c r="AM751">
        <f t="shared" si="257"/>
        <v>1</v>
      </c>
      <c r="AN751">
        <f t="shared" si="258"/>
        <v>867.2437976539162</v>
      </c>
      <c r="AO751">
        <v>7.04</v>
      </c>
      <c r="AP751">
        <f t="shared" si="259"/>
        <v>7.0419796257019263</v>
      </c>
      <c r="AQ751">
        <v>10.37</v>
      </c>
      <c r="AR751">
        <v>9750</v>
      </c>
      <c r="AS751">
        <v>5.0737861885996933</v>
      </c>
      <c r="AT751">
        <v>1.0552883288678208</v>
      </c>
      <c r="AU751" s="1">
        <f t="shared" si="260"/>
        <v>5.3543073479999999</v>
      </c>
      <c r="AV751" s="1">
        <f t="shared" si="261"/>
        <v>3.1658649866034621</v>
      </c>
      <c r="AW751" s="1">
        <f t="shared" si="262"/>
        <v>7.3870183020747451</v>
      </c>
      <c r="AX751" s="1">
        <f t="shared" si="265"/>
        <v>10.552883288678208</v>
      </c>
      <c r="AY751" s="3">
        <v>0.1</v>
      </c>
      <c r="AZ751">
        <v>35</v>
      </c>
      <c r="BA751">
        <f t="shared" si="263"/>
        <v>0.10368970511989745</v>
      </c>
      <c r="BB751">
        <v>3.5650000000000001E-2</v>
      </c>
      <c r="BC751">
        <v>0.29249999999999998</v>
      </c>
      <c r="BD751">
        <v>9.75E-3</v>
      </c>
      <c r="BE751">
        <v>7549</v>
      </c>
      <c r="BF751">
        <f t="shared" si="266"/>
        <v>85.8</v>
      </c>
      <c r="BG751" s="6">
        <f t="shared" si="267"/>
        <v>1.1961436046511629</v>
      </c>
      <c r="BH751" s="7">
        <f t="shared" si="268"/>
        <v>2.3922872093023257</v>
      </c>
      <c r="BI751" s="6">
        <f t="shared" si="269"/>
        <v>3.5884308139534884</v>
      </c>
      <c r="BJ751">
        <v>516.41999999999996</v>
      </c>
      <c r="BK751">
        <v>98.6</v>
      </c>
      <c r="BL751">
        <v>0.12</v>
      </c>
      <c r="BM751">
        <v>0.11</v>
      </c>
      <c r="BN751" s="2">
        <f t="shared" si="264"/>
        <v>0.37307112248754554</v>
      </c>
      <c r="BO751" s="2">
        <f t="shared" si="270"/>
        <v>0.42044376272387418</v>
      </c>
      <c r="BP751" s="2">
        <f t="shared" si="271"/>
        <v>0.39910644970025794</v>
      </c>
      <c r="BQ751" s="2">
        <f t="shared" si="272"/>
        <v>0.47112987814548674</v>
      </c>
      <c r="BR751">
        <f t="shared" si="273"/>
        <v>0.39208832863214099</v>
      </c>
      <c r="BS751">
        <f t="shared" si="274"/>
        <v>0.43795257184892733</v>
      </c>
      <c r="BT751">
        <f t="shared" si="275"/>
        <v>674.68828664463183</v>
      </c>
    </row>
    <row r="752" spans="1:72" x14ac:dyDescent="0.2">
      <c r="A752">
        <v>11</v>
      </c>
      <c r="B752">
        <v>18175</v>
      </c>
      <c r="C752" t="s">
        <v>851</v>
      </c>
      <c r="D752">
        <v>18</v>
      </c>
      <c r="E752" t="s">
        <v>859</v>
      </c>
      <c r="F752" t="s">
        <v>860</v>
      </c>
      <c r="G752" t="s">
        <v>326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>
        <v>43127</v>
      </c>
      <c r="N752">
        <f t="shared" si="253"/>
        <v>60214.21085132259</v>
      </c>
      <c r="O752">
        <v>6428.8</v>
      </c>
      <c r="P752">
        <f t="shared" si="254"/>
        <v>8975.9343038231891</v>
      </c>
      <c r="Q752">
        <v>43123</v>
      </c>
      <c r="R752">
        <f t="shared" si="255"/>
        <v>60208.626024105179</v>
      </c>
      <c r="S752">
        <v>405</v>
      </c>
      <c r="T752">
        <f t="shared" si="256"/>
        <v>565.46375576287824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867</v>
      </c>
      <c r="AL752">
        <v>1.0021482785542799</v>
      </c>
      <c r="AM752">
        <f t="shared" si="257"/>
        <v>1</v>
      </c>
      <c r="AN752">
        <f t="shared" si="258"/>
        <v>868.86255750656062</v>
      </c>
      <c r="AO752">
        <v>7.04</v>
      </c>
      <c r="AP752">
        <f t="shared" si="259"/>
        <v>7.0551238810221308</v>
      </c>
      <c r="AQ752">
        <v>10.37</v>
      </c>
      <c r="AR752">
        <v>9750</v>
      </c>
      <c r="AS752">
        <v>5.0737861885996933</v>
      </c>
      <c r="AT752">
        <v>1.0585903140869937</v>
      </c>
      <c r="AU752" s="1">
        <f t="shared" si="260"/>
        <v>5.3710609150000002</v>
      </c>
      <c r="AV752" s="1">
        <f t="shared" si="261"/>
        <v>3.1757709422609812</v>
      </c>
      <c r="AW752" s="1">
        <f t="shared" si="262"/>
        <v>7.4101321986089559</v>
      </c>
      <c r="AX752" s="1">
        <f t="shared" si="265"/>
        <v>10.585903140869936</v>
      </c>
      <c r="AY752" s="3">
        <v>0.1</v>
      </c>
      <c r="AZ752">
        <v>35</v>
      </c>
      <c r="BA752">
        <f t="shared" si="263"/>
        <v>0.10368970511989745</v>
      </c>
      <c r="BB752">
        <v>3.5650000000000001E-2</v>
      </c>
      <c r="BC752">
        <v>0.29249999999999998</v>
      </c>
      <c r="BD752">
        <v>9.75E-3</v>
      </c>
      <c r="BE752">
        <v>7550</v>
      </c>
      <c r="BF752">
        <f t="shared" si="266"/>
        <v>85.8</v>
      </c>
      <c r="BG752" s="6">
        <f t="shared" si="267"/>
        <v>1.1961436046511629</v>
      </c>
      <c r="BH752" s="7">
        <f t="shared" si="268"/>
        <v>2.3922872093023257</v>
      </c>
      <c r="BI752" s="6">
        <f t="shared" si="269"/>
        <v>3.5884308139534884</v>
      </c>
      <c r="BJ752">
        <v>516.41999999999996</v>
      </c>
      <c r="BK752">
        <v>98.6</v>
      </c>
      <c r="BL752">
        <v>0.12</v>
      </c>
      <c r="BM752">
        <v>0.11</v>
      </c>
      <c r="BN752" s="2">
        <f t="shared" si="264"/>
        <v>0.37381402937020941</v>
      </c>
      <c r="BO752" s="2">
        <f t="shared" si="270"/>
        <v>0.42198758949313081</v>
      </c>
      <c r="BP752" s="2">
        <f t="shared" si="271"/>
        <v>0.40058351225892541</v>
      </c>
      <c r="BQ752" s="2">
        <f t="shared" si="272"/>
        <v>0.47283230119536268</v>
      </c>
      <c r="BR752">
        <f t="shared" si="273"/>
        <v>0.39363206254018351</v>
      </c>
      <c r="BS752">
        <f t="shared" si="274"/>
        <v>0.43949646906462225</v>
      </c>
      <c r="BT752">
        <f t="shared" si="275"/>
        <v>674.68837813351274</v>
      </c>
    </row>
    <row r="753" spans="1:72" x14ac:dyDescent="0.2">
      <c r="A753">
        <v>11</v>
      </c>
      <c r="B753">
        <v>18177</v>
      </c>
      <c r="C753" t="s">
        <v>851</v>
      </c>
      <c r="D753">
        <v>18</v>
      </c>
      <c r="E753" t="s">
        <v>859</v>
      </c>
      <c r="F753" t="s">
        <v>860</v>
      </c>
      <c r="G753" t="s">
        <v>333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>
        <v>46760</v>
      </c>
      <c r="N753">
        <f t="shared" si="253"/>
        <v>65286.630171536264</v>
      </c>
      <c r="O753">
        <v>5928.1</v>
      </c>
      <c r="P753">
        <f t="shared" si="254"/>
        <v>8276.8535568837506</v>
      </c>
      <c r="Q753">
        <v>42952</v>
      </c>
      <c r="R753">
        <f t="shared" si="255"/>
        <v>59969.874660560854</v>
      </c>
      <c r="S753">
        <v>425</v>
      </c>
      <c r="T753">
        <f t="shared" si="256"/>
        <v>593.38789184993391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867</v>
      </c>
      <c r="AL753">
        <v>1.0105135043462099</v>
      </c>
      <c r="AM753">
        <f t="shared" si="257"/>
        <v>1</v>
      </c>
      <c r="AN753">
        <f t="shared" si="258"/>
        <v>876.115208268164</v>
      </c>
      <c r="AO753">
        <v>7.04</v>
      </c>
      <c r="AP753">
        <f t="shared" si="259"/>
        <v>7.1140150705973175</v>
      </c>
      <c r="AQ753">
        <v>10.37</v>
      </c>
      <c r="AR753">
        <v>9750</v>
      </c>
      <c r="AS753">
        <v>5.0737861885996933</v>
      </c>
      <c r="AT753">
        <v>1.0166027237390458</v>
      </c>
      <c r="AU753" s="1">
        <f t="shared" si="260"/>
        <v>5.1580248590000002</v>
      </c>
      <c r="AV753" s="1">
        <f t="shared" si="261"/>
        <v>3.0498081712171374</v>
      </c>
      <c r="AW753" s="1">
        <f t="shared" si="262"/>
        <v>7.1162190661733202</v>
      </c>
      <c r="AX753" s="1">
        <f t="shared" si="265"/>
        <v>10.166027237390459</v>
      </c>
      <c r="AY753" s="3">
        <v>0.1</v>
      </c>
      <c r="AZ753">
        <v>35</v>
      </c>
      <c r="BA753">
        <f t="shared" si="263"/>
        <v>0.10368970511989745</v>
      </c>
      <c r="BB753">
        <v>3.5650000000000001E-2</v>
      </c>
      <c r="BC753">
        <v>0.29249999999999998</v>
      </c>
      <c r="BD753">
        <v>9.75E-3</v>
      </c>
      <c r="BE753">
        <v>7551</v>
      </c>
      <c r="BF753">
        <f t="shared" si="266"/>
        <v>85.8</v>
      </c>
      <c r="BG753" s="6">
        <f t="shared" si="267"/>
        <v>1.1961436046511629</v>
      </c>
      <c r="BH753" s="7">
        <f t="shared" si="268"/>
        <v>2.3922872093023257</v>
      </c>
      <c r="BI753" s="6">
        <f t="shared" si="269"/>
        <v>3.5884308139534884</v>
      </c>
      <c r="BJ753">
        <v>516.41999999999996</v>
      </c>
      <c r="BK753">
        <v>98.6</v>
      </c>
      <c r="BL753">
        <v>0.12</v>
      </c>
      <c r="BM753">
        <v>0.11</v>
      </c>
      <c r="BN753" s="2">
        <f t="shared" si="264"/>
        <v>0.37433357203890277</v>
      </c>
      <c r="BO753" s="2">
        <f t="shared" si="270"/>
        <v>0.42268452389122979</v>
      </c>
      <c r="BP753" s="2">
        <f t="shared" si="271"/>
        <v>0.4021294111853469</v>
      </c>
      <c r="BQ753" s="2">
        <f t="shared" si="272"/>
        <v>0.47151254708053675</v>
      </c>
      <c r="BR753">
        <f t="shared" si="273"/>
        <v>0.39432890407706833</v>
      </c>
      <c r="BS753">
        <f t="shared" si="274"/>
        <v>0.44019347390915947</v>
      </c>
      <c r="BT753">
        <f t="shared" si="275"/>
        <v>674.68846962239365</v>
      </c>
    </row>
    <row r="754" spans="1:72" x14ac:dyDescent="0.2">
      <c r="A754">
        <v>11</v>
      </c>
      <c r="B754">
        <v>18179</v>
      </c>
      <c r="C754" t="s">
        <v>851</v>
      </c>
      <c r="D754">
        <v>18</v>
      </c>
      <c r="E754" t="s">
        <v>859</v>
      </c>
      <c r="F754" t="s">
        <v>860</v>
      </c>
      <c r="G754" t="s">
        <v>307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>
        <v>43894</v>
      </c>
      <c r="N754">
        <f t="shared" si="253"/>
        <v>61285.101470261179</v>
      </c>
      <c r="O754">
        <v>6151.7</v>
      </c>
      <c r="P754">
        <f t="shared" si="254"/>
        <v>8589.0453983370317</v>
      </c>
      <c r="Q754">
        <v>41818</v>
      </c>
      <c r="R754">
        <f t="shared" si="255"/>
        <v>58386.576144424798</v>
      </c>
      <c r="S754">
        <v>398</v>
      </c>
      <c r="T754">
        <f t="shared" si="256"/>
        <v>555.69030813240875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867</v>
      </c>
      <c r="AL754">
        <v>1.0165737569332101</v>
      </c>
      <c r="AM754">
        <f t="shared" si="257"/>
        <v>1</v>
      </c>
      <c r="AN754">
        <f t="shared" si="258"/>
        <v>881.36944726109311</v>
      </c>
      <c r="AO754">
        <v>7.04</v>
      </c>
      <c r="AP754">
        <f t="shared" si="259"/>
        <v>7.156679248809799</v>
      </c>
      <c r="AQ754">
        <v>10.37</v>
      </c>
      <c r="AR754">
        <v>9750</v>
      </c>
      <c r="AS754">
        <v>5.0737861885996933</v>
      </c>
      <c r="AT754">
        <v>0.94896750001380048</v>
      </c>
      <c r="AU754" s="1">
        <f t="shared" si="260"/>
        <v>4.8148581950000002</v>
      </c>
      <c r="AV754" s="1">
        <f t="shared" si="261"/>
        <v>2.8469025000414012</v>
      </c>
      <c r="AW754" s="1">
        <f t="shared" si="262"/>
        <v>6.6427725000966031</v>
      </c>
      <c r="AX754" s="1">
        <f t="shared" si="265"/>
        <v>9.4896750001380052</v>
      </c>
      <c r="AY754" s="3">
        <v>0.1</v>
      </c>
      <c r="AZ754">
        <v>35</v>
      </c>
      <c r="BA754">
        <f t="shared" si="263"/>
        <v>0.10368970511989745</v>
      </c>
      <c r="BB754">
        <v>3.5650000000000001E-2</v>
      </c>
      <c r="BC754">
        <v>0.29249999999999998</v>
      </c>
      <c r="BD754">
        <v>9.75E-3</v>
      </c>
      <c r="BE754">
        <v>7552</v>
      </c>
      <c r="BF754">
        <f t="shared" si="266"/>
        <v>85.8</v>
      </c>
      <c r="BG754" s="6">
        <f t="shared" si="267"/>
        <v>1.1961436046511629</v>
      </c>
      <c r="BH754" s="7">
        <f t="shared" si="268"/>
        <v>2.3922872093023257</v>
      </c>
      <c r="BI754" s="6">
        <f t="shared" si="269"/>
        <v>3.5884308139534884</v>
      </c>
      <c r="BJ754">
        <v>516.41999999999996</v>
      </c>
      <c r="BK754">
        <v>98.6</v>
      </c>
      <c r="BL754">
        <v>0.12</v>
      </c>
      <c r="BM754">
        <v>0.11</v>
      </c>
      <c r="BN754" s="2">
        <f t="shared" si="264"/>
        <v>0.37286885606897835</v>
      </c>
      <c r="BO754" s="2">
        <f t="shared" si="270"/>
        <v>0.42103553915502429</v>
      </c>
      <c r="BP754" s="2">
        <f t="shared" si="271"/>
        <v>0.40184797112917792</v>
      </c>
      <c r="BQ754" s="2">
        <f t="shared" si="272"/>
        <v>0.46661500300511977</v>
      </c>
      <c r="BR754">
        <f t="shared" si="273"/>
        <v>0.39267982647964872</v>
      </c>
      <c r="BS754">
        <f t="shared" si="274"/>
        <v>0.43854455961939232</v>
      </c>
      <c r="BT754">
        <f t="shared" si="275"/>
        <v>674.68856111127457</v>
      </c>
    </row>
    <row r="755" spans="1:72" x14ac:dyDescent="0.2">
      <c r="A755">
        <v>11</v>
      </c>
      <c r="B755">
        <v>18181</v>
      </c>
      <c r="C755" t="s">
        <v>851</v>
      </c>
      <c r="D755">
        <v>18</v>
      </c>
      <c r="E755" t="s">
        <v>859</v>
      </c>
      <c r="F755" t="s">
        <v>860</v>
      </c>
      <c r="G755" t="s">
        <v>999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>
        <v>29890</v>
      </c>
      <c r="N755">
        <f t="shared" si="253"/>
        <v>41732.621382104764</v>
      </c>
      <c r="O755">
        <v>4819.5</v>
      </c>
      <c r="P755">
        <f t="shared" si="254"/>
        <v>6729.0186935782513</v>
      </c>
      <c r="Q755">
        <v>32371</v>
      </c>
      <c r="R755">
        <f t="shared" si="255"/>
        <v>45196.610463704026</v>
      </c>
      <c r="S755">
        <v>281</v>
      </c>
      <c r="T755">
        <f t="shared" si="256"/>
        <v>392.33411202313277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867</v>
      </c>
      <c r="AL755">
        <v>1.0227552851041199</v>
      </c>
      <c r="AM755">
        <f t="shared" si="257"/>
        <v>1</v>
      </c>
      <c r="AN755">
        <f t="shared" si="258"/>
        <v>886.72883218527204</v>
      </c>
      <c r="AO755">
        <v>7.04</v>
      </c>
      <c r="AP755">
        <f t="shared" si="259"/>
        <v>7.2001972071330043</v>
      </c>
      <c r="AQ755">
        <v>10.37</v>
      </c>
      <c r="AR755">
        <v>9750</v>
      </c>
      <c r="AS755">
        <v>5.0737861885996933</v>
      </c>
      <c r="AT755">
        <v>1.008696722676145</v>
      </c>
      <c r="AU755" s="1">
        <f t="shared" si="260"/>
        <v>5.1179114999999991</v>
      </c>
      <c r="AV755" s="1">
        <f t="shared" si="261"/>
        <v>3.0260901680284347</v>
      </c>
      <c r="AW755" s="1">
        <f t="shared" si="262"/>
        <v>7.0608770587330145</v>
      </c>
      <c r="AX755" s="1">
        <f t="shared" si="265"/>
        <v>10.08696722676145</v>
      </c>
      <c r="AY755" s="3">
        <v>0.1</v>
      </c>
      <c r="AZ755">
        <v>35</v>
      </c>
      <c r="BA755">
        <f t="shared" si="263"/>
        <v>0.10368970511989745</v>
      </c>
      <c r="BB755">
        <v>3.5650000000000001E-2</v>
      </c>
      <c r="BC755">
        <v>0.29249999999999998</v>
      </c>
      <c r="BD755">
        <v>9.75E-3</v>
      </c>
      <c r="BE755">
        <v>7553</v>
      </c>
      <c r="BF755">
        <f t="shared" si="266"/>
        <v>85.8</v>
      </c>
      <c r="BG755" s="6">
        <f t="shared" si="267"/>
        <v>1.1961436046511629</v>
      </c>
      <c r="BH755" s="7">
        <f t="shared" si="268"/>
        <v>2.3922872093023257</v>
      </c>
      <c r="BI755" s="6">
        <f t="shared" si="269"/>
        <v>3.5884308139534884</v>
      </c>
      <c r="BJ755">
        <v>516.41999999999996</v>
      </c>
      <c r="BK755">
        <v>98.6</v>
      </c>
      <c r="BL755">
        <v>0.12</v>
      </c>
      <c r="BM755">
        <v>0.11</v>
      </c>
      <c r="BN755" s="2">
        <f t="shared" si="264"/>
        <v>0.37774242987072965</v>
      </c>
      <c r="BO755" s="2">
        <f t="shared" si="270"/>
        <v>0.42448773288266167</v>
      </c>
      <c r="BP755" s="2">
        <f t="shared" si="271"/>
        <v>0.40409247489593891</v>
      </c>
      <c r="BQ755" s="2">
        <f t="shared" si="272"/>
        <v>0.47293602621858577</v>
      </c>
      <c r="BR755">
        <f t="shared" si="273"/>
        <v>0.39613192734607205</v>
      </c>
      <c r="BS755">
        <f t="shared" si="274"/>
        <v>0.441996823793468</v>
      </c>
      <c r="BT755">
        <f t="shared" si="275"/>
        <v>674.68865260015536</v>
      </c>
    </row>
    <row r="756" spans="1:72" x14ac:dyDescent="0.2">
      <c r="A756">
        <v>11</v>
      </c>
      <c r="B756">
        <v>18183</v>
      </c>
      <c r="C756" t="s">
        <v>851</v>
      </c>
      <c r="D756">
        <v>18</v>
      </c>
      <c r="E756" t="s">
        <v>859</v>
      </c>
      <c r="F756" t="s">
        <v>860</v>
      </c>
      <c r="G756" t="s">
        <v>947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>
        <v>39976</v>
      </c>
      <c r="N756">
        <f t="shared" si="253"/>
        <v>55814.763210806967</v>
      </c>
      <c r="O756">
        <v>5701.7</v>
      </c>
      <c r="P756">
        <f t="shared" si="254"/>
        <v>7960.7523363782784</v>
      </c>
      <c r="Q756">
        <v>39249</v>
      </c>
      <c r="R756">
        <f t="shared" si="255"/>
        <v>54799.720864042487</v>
      </c>
      <c r="S756">
        <v>363</v>
      </c>
      <c r="T756">
        <f t="shared" si="256"/>
        <v>506.82306998006123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867</v>
      </c>
      <c r="AL756">
        <v>1.0189964771270701</v>
      </c>
      <c r="AM756">
        <f t="shared" si="257"/>
        <v>1</v>
      </c>
      <c r="AN756">
        <f t="shared" si="258"/>
        <v>883.46994566916976</v>
      </c>
      <c r="AO756">
        <v>7.04</v>
      </c>
      <c r="AP756">
        <f t="shared" si="259"/>
        <v>7.1737351989745735</v>
      </c>
      <c r="AQ756">
        <v>10.37</v>
      </c>
      <c r="AR756">
        <v>9750</v>
      </c>
      <c r="AS756">
        <v>5.0737861885996933</v>
      </c>
      <c r="AT756">
        <v>0.95521937086939024</v>
      </c>
      <c r="AU756" s="1">
        <f t="shared" si="260"/>
        <v>4.8465788510000003</v>
      </c>
      <c r="AV756" s="1">
        <f t="shared" si="261"/>
        <v>2.8656581126081706</v>
      </c>
      <c r="AW756" s="1">
        <f t="shared" si="262"/>
        <v>6.686535596085732</v>
      </c>
      <c r="AX756" s="1">
        <f t="shared" si="265"/>
        <v>9.5521937086939026</v>
      </c>
      <c r="AY756" s="3">
        <v>0.1</v>
      </c>
      <c r="AZ756">
        <v>35</v>
      </c>
      <c r="BA756">
        <f t="shared" si="263"/>
        <v>0.10368970511989745</v>
      </c>
      <c r="BB756">
        <v>3.5650000000000001E-2</v>
      </c>
      <c r="BC756">
        <v>0.29249999999999998</v>
      </c>
      <c r="BD756">
        <v>9.75E-3</v>
      </c>
      <c r="BE756">
        <v>7554</v>
      </c>
      <c r="BF756">
        <f t="shared" si="266"/>
        <v>85.8</v>
      </c>
      <c r="BG756" s="6">
        <f t="shared" si="267"/>
        <v>1.1961436046511629</v>
      </c>
      <c r="BH756" s="7">
        <f t="shared" si="268"/>
        <v>2.3922872093023257</v>
      </c>
      <c r="BI756" s="6">
        <f t="shared" si="269"/>
        <v>3.5884308139534884</v>
      </c>
      <c r="BJ756">
        <v>516.41999999999996</v>
      </c>
      <c r="BK756">
        <v>98.6</v>
      </c>
      <c r="BL756">
        <v>0.12</v>
      </c>
      <c r="BM756">
        <v>0.11</v>
      </c>
      <c r="BN756" s="2">
        <f t="shared" si="264"/>
        <v>0.37393016744068408</v>
      </c>
      <c r="BO756" s="2">
        <f t="shared" si="270"/>
        <v>0.42168395148989907</v>
      </c>
      <c r="BP756" s="2">
        <f t="shared" si="271"/>
        <v>0.40236997429057869</v>
      </c>
      <c r="BQ756" s="2">
        <f t="shared" si="272"/>
        <v>0.46756369635241463</v>
      </c>
      <c r="BR756">
        <f t="shared" si="273"/>
        <v>0.39332805309209529</v>
      </c>
      <c r="BS756">
        <f t="shared" si="274"/>
        <v>0.43919311284714363</v>
      </c>
      <c r="BT756">
        <f t="shared" si="275"/>
        <v>674.68874408903628</v>
      </c>
    </row>
    <row r="757" spans="1:72" x14ac:dyDescent="0.2">
      <c r="A757">
        <v>4</v>
      </c>
      <c r="B757">
        <v>19001</v>
      </c>
      <c r="C757" t="s">
        <v>304</v>
      </c>
      <c r="D757">
        <v>19</v>
      </c>
      <c r="E757" t="s">
        <v>309</v>
      </c>
      <c r="F757" t="s">
        <v>310</v>
      </c>
      <c r="G757" t="s">
        <v>480</v>
      </c>
      <c r="H757">
        <v>1</v>
      </c>
      <c r="I757">
        <v>827</v>
      </c>
      <c r="J757">
        <v>688</v>
      </c>
      <c r="K757">
        <v>363</v>
      </c>
      <c r="L757">
        <v>132</v>
      </c>
      <c r="M757">
        <v>13258</v>
      </c>
      <c r="N757">
        <f t="shared" si="253"/>
        <v>18510.909812109232</v>
      </c>
      <c r="O757">
        <v>4553.3999999999996</v>
      </c>
      <c r="P757">
        <f t="shared" si="254"/>
        <v>6357.488062939974</v>
      </c>
      <c r="Q757">
        <v>8689.2999999999993</v>
      </c>
      <c r="R757">
        <f t="shared" si="255"/>
        <v>12132.05978506266</v>
      </c>
      <c r="S757">
        <v>129</v>
      </c>
      <c r="T757">
        <f t="shared" si="256"/>
        <v>180.11067776150935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867</v>
      </c>
      <c r="AL757">
        <v>1.0146639006478499</v>
      </c>
      <c r="AM757">
        <f t="shared" si="257"/>
        <v>1</v>
      </c>
      <c r="AN757">
        <f t="shared" si="258"/>
        <v>879.7136018616859</v>
      </c>
      <c r="AO757">
        <v>7.04</v>
      </c>
      <c r="AP757">
        <f t="shared" si="259"/>
        <v>7.1432338605608638</v>
      </c>
      <c r="AQ757">
        <v>10.37</v>
      </c>
      <c r="AR757">
        <v>9750</v>
      </c>
      <c r="AS757">
        <v>5.0737861885996933</v>
      </c>
      <c r="AT757">
        <v>1.0853125000365398</v>
      </c>
      <c r="AU757" s="1">
        <f t="shared" si="260"/>
        <v>5.5066435729999998</v>
      </c>
      <c r="AV757" s="1">
        <f t="shared" si="261"/>
        <v>3.2559375001096194</v>
      </c>
      <c r="AW757" s="1">
        <f t="shared" si="262"/>
        <v>7.597187500255778</v>
      </c>
      <c r="AX757" s="1">
        <f t="shared" si="265"/>
        <v>10.853125000365399</v>
      </c>
      <c r="AY757" s="3">
        <v>0.1</v>
      </c>
      <c r="AZ757">
        <v>35</v>
      </c>
      <c r="BA757">
        <f t="shared" si="263"/>
        <v>0.10368970511989745</v>
      </c>
      <c r="BB757">
        <v>1.6299999999999999E-2</v>
      </c>
      <c r="BC757">
        <v>0.29249999999999998</v>
      </c>
      <c r="BD757">
        <v>9.75E-3</v>
      </c>
      <c r="BE757">
        <v>7555</v>
      </c>
      <c r="BF757">
        <f t="shared" si="266"/>
        <v>85.8</v>
      </c>
      <c r="BG757" s="6">
        <f t="shared" si="267"/>
        <v>1.1961436046511629</v>
      </c>
      <c r="BH757" s="7">
        <f t="shared" si="268"/>
        <v>2.3922872093023257</v>
      </c>
      <c r="BI757" s="6">
        <f t="shared" si="269"/>
        <v>3.5884308139534884</v>
      </c>
      <c r="BJ757">
        <v>516.41999999999996</v>
      </c>
      <c r="BK757">
        <v>98.6</v>
      </c>
      <c r="BL757">
        <v>0.12</v>
      </c>
      <c r="BM757">
        <v>0.11</v>
      </c>
      <c r="BN757" s="2">
        <f t="shared" si="264"/>
        <v>0.7529165262973907</v>
      </c>
      <c r="BO757" s="2">
        <f t="shared" si="270"/>
        <v>0.79942191284282305</v>
      </c>
      <c r="BP757" s="2">
        <f t="shared" si="271"/>
        <v>0.77747752863214181</v>
      </c>
      <c r="BQ757" s="2">
        <f t="shared" si="272"/>
        <v>0.85155010675963572</v>
      </c>
      <c r="BR757">
        <f t="shared" si="273"/>
        <v>0.7702143400985908</v>
      </c>
      <c r="BS757">
        <f t="shared" si="274"/>
        <v>0.81757419938008824</v>
      </c>
      <c r="BT757">
        <f t="shared" si="275"/>
        <v>675.52007750630366</v>
      </c>
    </row>
    <row r="758" spans="1:72" x14ac:dyDescent="0.2">
      <c r="A758">
        <v>4</v>
      </c>
      <c r="B758">
        <v>19003</v>
      </c>
      <c r="C758" t="s">
        <v>304</v>
      </c>
      <c r="D758">
        <v>19</v>
      </c>
      <c r="E758" t="s">
        <v>309</v>
      </c>
      <c r="F758" t="s">
        <v>310</v>
      </c>
      <c r="G758" t="s">
        <v>295</v>
      </c>
      <c r="H758">
        <v>3</v>
      </c>
      <c r="I758">
        <v>790</v>
      </c>
      <c r="J758">
        <v>709</v>
      </c>
      <c r="K758">
        <v>361</v>
      </c>
      <c r="L758">
        <v>126</v>
      </c>
      <c r="M758">
        <v>12587</v>
      </c>
      <c r="N758">
        <f t="shared" si="253"/>
        <v>17574.055046388516</v>
      </c>
      <c r="O758">
        <v>4437</v>
      </c>
      <c r="P758">
        <f t="shared" si="254"/>
        <v>6194.9695909133106</v>
      </c>
      <c r="Q758">
        <v>8628</v>
      </c>
      <c r="R758">
        <f t="shared" si="255"/>
        <v>12046.472307955835</v>
      </c>
      <c r="S758">
        <v>124</v>
      </c>
      <c r="T758">
        <f t="shared" si="256"/>
        <v>173.12964373974543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867</v>
      </c>
      <c r="AL758">
        <v>1.01388451457024</v>
      </c>
      <c r="AM758">
        <f t="shared" si="257"/>
        <v>1</v>
      </c>
      <c r="AN758">
        <f t="shared" si="258"/>
        <v>879.03787413239809</v>
      </c>
      <c r="AO758">
        <v>7.04</v>
      </c>
      <c r="AP758">
        <f t="shared" si="259"/>
        <v>7.1377469825744893</v>
      </c>
      <c r="AQ758">
        <v>10.37</v>
      </c>
      <c r="AR758">
        <v>9750</v>
      </c>
      <c r="AS758">
        <v>5.0737861885996933</v>
      </c>
      <c r="AT758">
        <v>1.069869325829464</v>
      </c>
      <c r="AU758" s="1">
        <f t="shared" si="260"/>
        <v>5.4282882089999998</v>
      </c>
      <c r="AV758" s="1">
        <f t="shared" si="261"/>
        <v>3.2096079774883921</v>
      </c>
      <c r="AW758" s="1">
        <f t="shared" si="262"/>
        <v>7.4890852808062487</v>
      </c>
      <c r="AX758" s="1">
        <f t="shared" si="265"/>
        <v>10.698693258294639</v>
      </c>
      <c r="AY758" s="3">
        <v>0.1</v>
      </c>
      <c r="AZ758">
        <v>35</v>
      </c>
      <c r="BA758">
        <f t="shared" si="263"/>
        <v>0.10368970511989745</v>
      </c>
      <c r="BB758">
        <v>1.6299999999999999E-2</v>
      </c>
      <c r="BC758">
        <v>0.29249999999999998</v>
      </c>
      <c r="BD758">
        <v>9.75E-3</v>
      </c>
      <c r="BE758">
        <v>7556</v>
      </c>
      <c r="BF758">
        <f t="shared" si="266"/>
        <v>85.8</v>
      </c>
      <c r="BG758" s="6">
        <f t="shared" si="267"/>
        <v>1.1961436046511629</v>
      </c>
      <c r="BH758" s="7">
        <f t="shared" si="268"/>
        <v>2.3922872093023257</v>
      </c>
      <c r="BI758" s="6">
        <f t="shared" si="269"/>
        <v>3.5884308139534884</v>
      </c>
      <c r="BJ758">
        <v>516.41999999999996</v>
      </c>
      <c r="BK758">
        <v>98.6</v>
      </c>
      <c r="BL758">
        <v>0.12</v>
      </c>
      <c r="BM758">
        <v>0.11</v>
      </c>
      <c r="BN758" s="2">
        <f t="shared" si="264"/>
        <v>0.75162343519241559</v>
      </c>
      <c r="BO758" s="2">
        <f t="shared" si="270"/>
        <v>0.7980529914439618</v>
      </c>
      <c r="BP758" s="2">
        <f t="shared" si="271"/>
        <v>0.77642085918672366</v>
      </c>
      <c r="BQ758" s="2">
        <f t="shared" si="272"/>
        <v>0.84943944067458454</v>
      </c>
      <c r="BR758">
        <f t="shared" si="273"/>
        <v>0.76884521560142993</v>
      </c>
      <c r="BS758">
        <f t="shared" si="274"/>
        <v>0.81620543205579921</v>
      </c>
      <c r="BT758">
        <f t="shared" si="275"/>
        <v>675.52027760315048</v>
      </c>
    </row>
    <row r="759" spans="1:72" x14ac:dyDescent="0.2">
      <c r="A759">
        <v>4</v>
      </c>
      <c r="B759">
        <v>19005</v>
      </c>
      <c r="C759" t="s">
        <v>304</v>
      </c>
      <c r="D759">
        <v>19</v>
      </c>
      <c r="E759" t="s">
        <v>309</v>
      </c>
      <c r="F759" t="s">
        <v>310</v>
      </c>
      <c r="G759" t="s">
        <v>535</v>
      </c>
      <c r="H759">
        <v>5</v>
      </c>
      <c r="I759">
        <v>1097</v>
      </c>
      <c r="J759">
        <v>533</v>
      </c>
      <c r="K759">
        <v>1048</v>
      </c>
      <c r="L759">
        <v>174</v>
      </c>
      <c r="M759">
        <v>17712</v>
      </c>
      <c r="N759">
        <f t="shared" si="253"/>
        <v>24729.614918696541</v>
      </c>
      <c r="O759">
        <v>4823.5</v>
      </c>
      <c r="P759">
        <f t="shared" si="254"/>
        <v>6734.603520795662</v>
      </c>
      <c r="Q759">
        <v>25493</v>
      </c>
      <c r="R759">
        <f t="shared" si="255"/>
        <v>35593.500063365565</v>
      </c>
      <c r="S759">
        <v>167</v>
      </c>
      <c r="T759">
        <f t="shared" si="256"/>
        <v>233.16653632691524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867</v>
      </c>
      <c r="AL759">
        <v>1.02767651221331</v>
      </c>
      <c r="AM759">
        <f t="shared" si="257"/>
        <v>1</v>
      </c>
      <c r="AN759">
        <f t="shared" si="258"/>
        <v>890.99553608893984</v>
      </c>
      <c r="AO759">
        <v>7.04</v>
      </c>
      <c r="AP759">
        <f t="shared" si="259"/>
        <v>7.2348426459817023</v>
      </c>
      <c r="AQ759">
        <v>10.37</v>
      </c>
      <c r="AR759">
        <v>9750</v>
      </c>
      <c r="AS759">
        <v>5.0737861885996933</v>
      </c>
      <c r="AT759">
        <v>1.0490511056535068</v>
      </c>
      <c r="AU759" s="1">
        <f t="shared" si="260"/>
        <v>5.3226610110000001</v>
      </c>
      <c r="AV759" s="1">
        <f t="shared" si="261"/>
        <v>3.1471533169605204</v>
      </c>
      <c r="AW759" s="1">
        <f t="shared" si="262"/>
        <v>7.3433577395745475</v>
      </c>
      <c r="AX759" s="1">
        <f t="shared" si="265"/>
        <v>10.490511056535068</v>
      </c>
      <c r="AY759" s="3">
        <v>0.1</v>
      </c>
      <c r="AZ759">
        <v>35</v>
      </c>
      <c r="BA759">
        <f t="shared" si="263"/>
        <v>0.10368970511989745</v>
      </c>
      <c r="BB759">
        <v>1.6299999999999999E-2</v>
      </c>
      <c r="BC759">
        <v>0.29249999999999998</v>
      </c>
      <c r="BD759">
        <v>9.75E-3</v>
      </c>
      <c r="BE759">
        <v>7557</v>
      </c>
      <c r="BF759">
        <f t="shared" si="266"/>
        <v>85.8</v>
      </c>
      <c r="BG759" s="6">
        <f t="shared" si="267"/>
        <v>1.1961436046511629</v>
      </c>
      <c r="BH759" s="7">
        <f t="shared" si="268"/>
        <v>2.3922872093023257</v>
      </c>
      <c r="BI759" s="6">
        <f t="shared" si="269"/>
        <v>3.5884308139534884</v>
      </c>
      <c r="BJ759">
        <v>516.41999999999996</v>
      </c>
      <c r="BK759">
        <v>98.6</v>
      </c>
      <c r="BL759">
        <v>0.12</v>
      </c>
      <c r="BM759">
        <v>0.11</v>
      </c>
      <c r="BN759" s="2">
        <f t="shared" si="264"/>
        <v>0.75995697663995454</v>
      </c>
      <c r="BO759" s="2">
        <f t="shared" si="270"/>
        <v>0.80697770526634038</v>
      </c>
      <c r="BP759" s="2">
        <f t="shared" si="271"/>
        <v>0.78576650524945546</v>
      </c>
      <c r="BQ759" s="2">
        <f t="shared" si="272"/>
        <v>0.85736424321030724</v>
      </c>
      <c r="BR759">
        <f t="shared" si="273"/>
        <v>0.777769726325509</v>
      </c>
      <c r="BS759">
        <f t="shared" si="274"/>
        <v>0.82513029995274989</v>
      </c>
      <c r="BT759">
        <f t="shared" si="275"/>
        <v>675.5204776999974</v>
      </c>
    </row>
    <row r="760" spans="1:72" x14ac:dyDescent="0.2">
      <c r="A760">
        <v>4</v>
      </c>
      <c r="B760">
        <v>19007</v>
      </c>
      <c r="C760" t="s">
        <v>304</v>
      </c>
      <c r="D760">
        <v>19</v>
      </c>
      <c r="E760" t="s">
        <v>309</v>
      </c>
      <c r="F760" t="s">
        <v>310</v>
      </c>
      <c r="G760" t="s">
        <v>536</v>
      </c>
      <c r="H760">
        <v>7</v>
      </c>
      <c r="I760">
        <v>1032</v>
      </c>
      <c r="J760">
        <v>556</v>
      </c>
      <c r="K760">
        <v>1002</v>
      </c>
      <c r="L760">
        <v>162</v>
      </c>
      <c r="M760">
        <v>16204</v>
      </c>
      <c r="N760">
        <f t="shared" si="253"/>
        <v>22624.135057732539</v>
      </c>
      <c r="O760">
        <v>4893.7</v>
      </c>
      <c r="P760">
        <f t="shared" si="254"/>
        <v>6832.6172384612273</v>
      </c>
      <c r="Q760">
        <v>24255</v>
      </c>
      <c r="R760">
        <f t="shared" si="255"/>
        <v>33864.996039576821</v>
      </c>
      <c r="S760">
        <v>156</v>
      </c>
      <c r="T760">
        <f t="shared" si="256"/>
        <v>217.80826147903457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867</v>
      </c>
      <c r="AL760">
        <v>1.0183537880579601</v>
      </c>
      <c r="AM760">
        <f t="shared" si="257"/>
        <v>1</v>
      </c>
      <c r="AN760">
        <f t="shared" si="258"/>
        <v>882.91273424625138</v>
      </c>
      <c r="AO760">
        <v>7.04</v>
      </c>
      <c r="AP760">
        <f t="shared" si="259"/>
        <v>7.1692106679280387</v>
      </c>
      <c r="AQ760">
        <v>10.37</v>
      </c>
      <c r="AR760">
        <v>9750</v>
      </c>
      <c r="AS760">
        <v>5.0737861885996933</v>
      </c>
      <c r="AT760">
        <v>1.1382209187245744</v>
      </c>
      <c r="AU760" s="1">
        <f t="shared" si="260"/>
        <v>5.7750895770000001</v>
      </c>
      <c r="AV760" s="1">
        <f t="shared" si="261"/>
        <v>3.4146627561737235</v>
      </c>
      <c r="AW760" s="1">
        <f t="shared" si="262"/>
        <v>7.9675464310720212</v>
      </c>
      <c r="AX760" s="1">
        <f t="shared" si="265"/>
        <v>11.382209187245744</v>
      </c>
      <c r="AY760" s="3">
        <v>0.1</v>
      </c>
      <c r="AZ760">
        <v>35</v>
      </c>
      <c r="BA760">
        <f t="shared" si="263"/>
        <v>0.10368970511989745</v>
      </c>
      <c r="BB760">
        <v>1.6299999999999999E-2</v>
      </c>
      <c r="BC760">
        <v>0.29249999999999998</v>
      </c>
      <c r="BD760">
        <v>9.75E-3</v>
      </c>
      <c r="BE760">
        <v>7558</v>
      </c>
      <c r="BF760">
        <f t="shared" si="266"/>
        <v>85.8</v>
      </c>
      <c r="BG760" s="6">
        <f t="shared" si="267"/>
        <v>1.1961436046511629</v>
      </c>
      <c r="BH760" s="7">
        <f t="shared" si="268"/>
        <v>2.3922872093023257</v>
      </c>
      <c r="BI760" s="6">
        <f t="shared" si="269"/>
        <v>3.5884308139534884</v>
      </c>
      <c r="BJ760">
        <v>516.41999999999996</v>
      </c>
      <c r="BK760">
        <v>98.6</v>
      </c>
      <c r="BL760">
        <v>0.12</v>
      </c>
      <c r="BM760">
        <v>0.11</v>
      </c>
      <c r="BN760" s="2">
        <f t="shared" si="264"/>
        <v>0.7580389445968907</v>
      </c>
      <c r="BO760" s="2">
        <f t="shared" si="270"/>
        <v>0.80494915952927981</v>
      </c>
      <c r="BP760" s="2">
        <f t="shared" si="271"/>
        <v>0.78193499802622357</v>
      </c>
      <c r="BQ760" s="2">
        <f t="shared" si="272"/>
        <v>0.85961857572917577</v>
      </c>
      <c r="BR760">
        <f t="shared" si="273"/>
        <v>0.77574097749014881</v>
      </c>
      <c r="BS760">
        <f t="shared" si="274"/>
        <v>0.82310190829026131</v>
      </c>
      <c r="BT760">
        <f t="shared" si="275"/>
        <v>675.52067779684421</v>
      </c>
    </row>
    <row r="761" spans="1:72" x14ac:dyDescent="0.2">
      <c r="A761">
        <v>4</v>
      </c>
      <c r="B761">
        <v>19009</v>
      </c>
      <c r="C761" t="s">
        <v>304</v>
      </c>
      <c r="D761">
        <v>19</v>
      </c>
      <c r="E761" t="s">
        <v>309</v>
      </c>
      <c r="F761" t="s">
        <v>310</v>
      </c>
      <c r="G761" t="s">
        <v>483</v>
      </c>
      <c r="H761">
        <v>9</v>
      </c>
      <c r="I761">
        <v>767</v>
      </c>
      <c r="J761">
        <v>817</v>
      </c>
      <c r="K761">
        <v>354</v>
      </c>
      <c r="L761">
        <v>128</v>
      </c>
      <c r="M761">
        <v>12922</v>
      </c>
      <c r="N761">
        <f t="shared" si="253"/>
        <v>18041.784325846696</v>
      </c>
      <c r="O761">
        <v>4543</v>
      </c>
      <c r="P761">
        <f t="shared" si="254"/>
        <v>6342.9675121747059</v>
      </c>
      <c r="Q761">
        <v>8534</v>
      </c>
      <c r="R761">
        <f t="shared" si="255"/>
        <v>11915.228868346674</v>
      </c>
      <c r="S761">
        <v>125</v>
      </c>
      <c r="T761">
        <f t="shared" si="256"/>
        <v>174.52585054409823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867</v>
      </c>
      <c r="AL761">
        <v>1.0147926715704101</v>
      </c>
      <c r="AM761">
        <f t="shared" si="257"/>
        <v>1</v>
      </c>
      <c r="AN761">
        <f t="shared" si="258"/>
        <v>879.82524625154554</v>
      </c>
      <c r="AO761">
        <v>7.04</v>
      </c>
      <c r="AP761">
        <f t="shared" si="259"/>
        <v>7.1441404078556872</v>
      </c>
      <c r="AQ761">
        <v>10.37</v>
      </c>
      <c r="AR761">
        <v>9750</v>
      </c>
      <c r="AS761">
        <v>5.0737861885996933</v>
      </c>
      <c r="AT761">
        <v>1.1031979095959532</v>
      </c>
      <c r="AU761" s="1">
        <f t="shared" si="260"/>
        <v>5.5973903170000003</v>
      </c>
      <c r="AV761" s="1">
        <f t="shared" si="261"/>
        <v>3.3095937287878598</v>
      </c>
      <c r="AW761" s="1">
        <f t="shared" si="262"/>
        <v>7.7223853671716727</v>
      </c>
      <c r="AX761" s="1">
        <f t="shared" si="265"/>
        <v>11.031979095959532</v>
      </c>
      <c r="AY761" s="3">
        <v>0.1</v>
      </c>
      <c r="AZ761">
        <v>35</v>
      </c>
      <c r="BA761">
        <f t="shared" si="263"/>
        <v>0.10368970511989745</v>
      </c>
      <c r="BB761">
        <v>1.6299999999999999E-2</v>
      </c>
      <c r="BC761">
        <v>0.29249999999999998</v>
      </c>
      <c r="BD761">
        <v>9.75E-3</v>
      </c>
      <c r="BE761">
        <v>7559</v>
      </c>
      <c r="BF761">
        <f t="shared" si="266"/>
        <v>85.8</v>
      </c>
      <c r="BG761" s="6">
        <f t="shared" si="267"/>
        <v>1.1961436046511629</v>
      </c>
      <c r="BH761" s="7">
        <f t="shared" si="268"/>
        <v>2.3922872093023257</v>
      </c>
      <c r="BI761" s="6">
        <f t="shared" si="269"/>
        <v>3.5884308139534884</v>
      </c>
      <c r="BJ761">
        <v>516.41999999999996</v>
      </c>
      <c r="BK761">
        <v>98.6</v>
      </c>
      <c r="BL761">
        <v>0.12</v>
      </c>
      <c r="BM761">
        <v>0.11</v>
      </c>
      <c r="BN761" s="2">
        <f t="shared" si="264"/>
        <v>0.75388872981211041</v>
      </c>
      <c r="BO761" s="2">
        <f t="shared" si="270"/>
        <v>0.80036600326791518</v>
      </c>
      <c r="BP761" s="2">
        <f t="shared" si="271"/>
        <v>0.7780599865328468</v>
      </c>
      <c r="BQ761" s="2">
        <f t="shared" si="272"/>
        <v>0.85335324386277067</v>
      </c>
      <c r="BR761">
        <f t="shared" si="273"/>
        <v>0.77115761813048456</v>
      </c>
      <c r="BS761">
        <f t="shared" si="274"/>
        <v>0.81851890610346878</v>
      </c>
      <c r="BT761">
        <f t="shared" si="275"/>
        <v>675.52087789369114</v>
      </c>
    </row>
    <row r="762" spans="1:72" x14ac:dyDescent="0.2">
      <c r="A762">
        <v>4</v>
      </c>
      <c r="B762">
        <v>19011</v>
      </c>
      <c r="C762" t="s">
        <v>304</v>
      </c>
      <c r="D762">
        <v>19</v>
      </c>
      <c r="E762" t="s">
        <v>309</v>
      </c>
      <c r="F762" t="s">
        <v>310</v>
      </c>
      <c r="G762" t="s">
        <v>451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>
        <v>25610</v>
      </c>
      <c r="N762">
        <f t="shared" si="253"/>
        <v>35756.856259474844</v>
      </c>
      <c r="O762">
        <v>6647.2</v>
      </c>
      <c r="P762">
        <f t="shared" si="254"/>
        <v>9280.865869893838</v>
      </c>
      <c r="Q762">
        <v>28650</v>
      </c>
      <c r="R762">
        <f t="shared" si="255"/>
        <v>40001.32494470731</v>
      </c>
      <c r="S762">
        <v>237</v>
      </c>
      <c r="T762">
        <f t="shared" si="256"/>
        <v>330.90101263161023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867</v>
      </c>
      <c r="AL762">
        <v>1.02225567102432</v>
      </c>
      <c r="AM762">
        <f t="shared" si="257"/>
        <v>1</v>
      </c>
      <c r="AN762">
        <f t="shared" si="258"/>
        <v>886.29566677808543</v>
      </c>
      <c r="AO762">
        <v>7.04</v>
      </c>
      <c r="AP762">
        <f t="shared" si="259"/>
        <v>7.1966799240112129</v>
      </c>
      <c r="AQ762">
        <v>10.37</v>
      </c>
      <c r="AR762">
        <v>9750</v>
      </c>
      <c r="AS762">
        <v>5.0737861885996933</v>
      </c>
      <c r="AT762">
        <v>1.07801516297429</v>
      </c>
      <c r="AU762" s="1">
        <f t="shared" si="260"/>
        <v>5.4696184450000001</v>
      </c>
      <c r="AV762" s="1">
        <f t="shared" si="261"/>
        <v>3.2340454889228702</v>
      </c>
      <c r="AW762" s="1">
        <f t="shared" si="262"/>
        <v>7.5461061408200303</v>
      </c>
      <c r="AX762" s="1">
        <f t="shared" si="265"/>
        <v>10.7801516297429</v>
      </c>
      <c r="AY762" s="3">
        <v>0.1</v>
      </c>
      <c r="AZ762">
        <v>35</v>
      </c>
      <c r="BA762">
        <f t="shared" si="263"/>
        <v>0.10368970511989745</v>
      </c>
      <c r="BB762">
        <v>1.6299999999999999E-2</v>
      </c>
      <c r="BC762">
        <v>0.29249999999999998</v>
      </c>
      <c r="BD762">
        <v>9.75E-3</v>
      </c>
      <c r="BE762">
        <v>7560</v>
      </c>
      <c r="BF762">
        <f t="shared" si="266"/>
        <v>85.8</v>
      </c>
      <c r="BG762" s="6">
        <f t="shared" si="267"/>
        <v>1.1961436046511629</v>
      </c>
      <c r="BH762" s="7">
        <f t="shared" si="268"/>
        <v>2.3922872093023257</v>
      </c>
      <c r="BI762" s="6">
        <f t="shared" si="269"/>
        <v>3.5884308139534884</v>
      </c>
      <c r="BJ762">
        <v>516.41999999999996</v>
      </c>
      <c r="BK762">
        <v>98.6</v>
      </c>
      <c r="BL762">
        <v>0.12</v>
      </c>
      <c r="BM762">
        <v>0.11</v>
      </c>
      <c r="BN762" s="2">
        <f t="shared" si="264"/>
        <v>0.75770959490215717</v>
      </c>
      <c r="BO762" s="2">
        <f t="shared" si="270"/>
        <v>0.80573746832297988</v>
      </c>
      <c r="BP762" s="2">
        <f t="shared" si="271"/>
        <v>0.78394063200122788</v>
      </c>
      <c r="BQ762" s="2">
        <f t="shared" si="272"/>
        <v>0.85751516687422324</v>
      </c>
      <c r="BR762">
        <f t="shared" si="273"/>
        <v>0.77652888008724974</v>
      </c>
      <c r="BS762">
        <f t="shared" si="274"/>
        <v>0.82389052523310546</v>
      </c>
      <c r="BT762">
        <f t="shared" si="275"/>
        <v>675.52107799053795</v>
      </c>
    </row>
    <row r="763" spans="1:72" x14ac:dyDescent="0.2">
      <c r="A763">
        <v>4</v>
      </c>
      <c r="B763">
        <v>19013</v>
      </c>
      <c r="C763" t="s">
        <v>304</v>
      </c>
      <c r="D763">
        <v>19</v>
      </c>
      <c r="E763" t="s">
        <v>309</v>
      </c>
      <c r="F763" t="s">
        <v>310</v>
      </c>
      <c r="G763" t="s">
        <v>566</v>
      </c>
      <c r="H763">
        <v>13</v>
      </c>
      <c r="I763">
        <v>1493</v>
      </c>
      <c r="J763">
        <v>979</v>
      </c>
      <c r="K763">
        <v>1099</v>
      </c>
      <c r="L763">
        <v>225</v>
      </c>
      <c r="M763">
        <v>22869</v>
      </c>
      <c r="N763">
        <f t="shared" si="253"/>
        <v>31929.853408743857</v>
      </c>
      <c r="O763">
        <v>5769.9</v>
      </c>
      <c r="P763">
        <f t="shared" si="254"/>
        <v>8055.9736404351379</v>
      </c>
      <c r="Q763">
        <v>26122</v>
      </c>
      <c r="R763">
        <f t="shared" si="255"/>
        <v>36471.71414330347</v>
      </c>
      <c r="S763">
        <v>207</v>
      </c>
      <c r="T763">
        <f t="shared" si="256"/>
        <v>289.01480850102666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867</v>
      </c>
      <c r="AL763">
        <v>1.0217357140321</v>
      </c>
      <c r="AM763">
        <f t="shared" si="257"/>
        <v>1</v>
      </c>
      <c r="AN763">
        <f t="shared" si="258"/>
        <v>885.84486406583062</v>
      </c>
      <c r="AO763">
        <v>7.04</v>
      </c>
      <c r="AP763">
        <f t="shared" si="259"/>
        <v>7.1930194267859839</v>
      </c>
      <c r="AQ763">
        <v>10.37</v>
      </c>
      <c r="AR763">
        <v>9750</v>
      </c>
      <c r="AS763">
        <v>5.0737861885996933</v>
      </c>
      <c r="AT763">
        <v>1.0606935290438986</v>
      </c>
      <c r="AU763" s="1">
        <f t="shared" si="260"/>
        <v>5.381732178</v>
      </c>
      <c r="AV763" s="1">
        <f t="shared" si="261"/>
        <v>3.1820805871316957</v>
      </c>
      <c r="AW763" s="1">
        <f t="shared" si="262"/>
        <v>7.4248547033072896</v>
      </c>
      <c r="AX763" s="1">
        <f t="shared" si="265"/>
        <v>10.606935290438987</v>
      </c>
      <c r="AY763" s="3">
        <v>0.1</v>
      </c>
      <c r="AZ763">
        <v>35</v>
      </c>
      <c r="BA763">
        <f t="shared" si="263"/>
        <v>0.10368970511989745</v>
      </c>
      <c r="BB763">
        <v>1.6299999999999999E-2</v>
      </c>
      <c r="BC763">
        <v>0.29249999999999998</v>
      </c>
      <c r="BD763">
        <v>9.75E-3</v>
      </c>
      <c r="BE763">
        <v>7561</v>
      </c>
      <c r="BF763">
        <f t="shared" si="266"/>
        <v>85.8</v>
      </c>
      <c r="BG763" s="6">
        <f t="shared" si="267"/>
        <v>1.1961436046511629</v>
      </c>
      <c r="BH763" s="7">
        <f t="shared" si="268"/>
        <v>2.3922872093023257</v>
      </c>
      <c r="BI763" s="6">
        <f t="shared" si="269"/>
        <v>3.5884308139534884</v>
      </c>
      <c r="BJ763">
        <v>516.41999999999996</v>
      </c>
      <c r="BK763">
        <v>98.6</v>
      </c>
      <c r="BL763">
        <v>0.12</v>
      </c>
      <c r="BM763">
        <v>0.11</v>
      </c>
      <c r="BN763" s="2">
        <f t="shared" si="264"/>
        <v>0.75649970426444924</v>
      </c>
      <c r="BO763" s="2">
        <f t="shared" si="270"/>
        <v>0.80411853316077331</v>
      </c>
      <c r="BP763" s="2">
        <f t="shared" si="271"/>
        <v>0.78267193014980729</v>
      </c>
      <c r="BQ763" s="2">
        <f t="shared" si="272"/>
        <v>0.85506426350705345</v>
      </c>
      <c r="BR763">
        <f t="shared" si="273"/>
        <v>0.77490974182674355</v>
      </c>
      <c r="BS763">
        <f t="shared" si="274"/>
        <v>0.822271744145471</v>
      </c>
      <c r="BT763">
        <f t="shared" si="275"/>
        <v>675.52127808738487</v>
      </c>
    </row>
    <row r="764" spans="1:72" x14ac:dyDescent="0.2">
      <c r="A764">
        <v>4</v>
      </c>
      <c r="B764">
        <v>19015</v>
      </c>
      <c r="C764" t="s">
        <v>304</v>
      </c>
      <c r="D764">
        <v>19</v>
      </c>
      <c r="E764" t="s">
        <v>309</v>
      </c>
      <c r="F764" t="s">
        <v>310</v>
      </c>
      <c r="G764" t="s">
        <v>463</v>
      </c>
      <c r="H764">
        <v>15</v>
      </c>
      <c r="I764">
        <v>923</v>
      </c>
      <c r="J764">
        <v>1051</v>
      </c>
      <c r="K764">
        <v>365</v>
      </c>
      <c r="L764">
        <v>143</v>
      </c>
      <c r="M764">
        <v>14253</v>
      </c>
      <c r="N764">
        <f t="shared" si="253"/>
        <v>19900.135582440256</v>
      </c>
      <c r="O764">
        <v>4602.6000000000004</v>
      </c>
      <c r="P764">
        <f t="shared" si="254"/>
        <v>6426.1814377141327</v>
      </c>
      <c r="Q764">
        <v>8669.7000000000007</v>
      </c>
      <c r="R764">
        <f t="shared" si="255"/>
        <v>12104.694131697348</v>
      </c>
      <c r="S764">
        <v>135</v>
      </c>
      <c r="T764">
        <f t="shared" si="256"/>
        <v>188.48791858762607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867</v>
      </c>
      <c r="AL764">
        <v>1.0165374358495101</v>
      </c>
      <c r="AM764">
        <f t="shared" si="257"/>
        <v>1</v>
      </c>
      <c r="AN764">
        <f t="shared" si="258"/>
        <v>881.3379568815252</v>
      </c>
      <c r="AO764">
        <v>7.04</v>
      </c>
      <c r="AP764">
        <f t="shared" si="259"/>
        <v>7.1564235483805509</v>
      </c>
      <c r="AQ764">
        <v>10.37</v>
      </c>
      <c r="AR764">
        <v>9750</v>
      </c>
      <c r="AS764">
        <v>5.0737861885996933</v>
      </c>
      <c r="AT764">
        <v>1.0889788021447755</v>
      </c>
      <c r="AU764" s="1">
        <f t="shared" si="260"/>
        <v>5.5252456060000004</v>
      </c>
      <c r="AV764" s="1">
        <f t="shared" si="261"/>
        <v>3.2669364064343265</v>
      </c>
      <c r="AW764" s="1">
        <f t="shared" si="262"/>
        <v>7.6228516150134285</v>
      </c>
      <c r="AX764" s="1">
        <f t="shared" si="265"/>
        <v>10.889788021447755</v>
      </c>
      <c r="AY764" s="3">
        <v>0.1</v>
      </c>
      <c r="AZ764">
        <v>35</v>
      </c>
      <c r="BA764">
        <f t="shared" si="263"/>
        <v>0.10368970511989745</v>
      </c>
      <c r="BB764">
        <v>1.6299999999999999E-2</v>
      </c>
      <c r="BC764">
        <v>0.29249999999999998</v>
      </c>
      <c r="BD764">
        <v>9.75E-3</v>
      </c>
      <c r="BE764">
        <v>7562</v>
      </c>
      <c r="BF764">
        <f t="shared" si="266"/>
        <v>85.8</v>
      </c>
      <c r="BG764" s="6">
        <f t="shared" si="267"/>
        <v>1.1961436046511629</v>
      </c>
      <c r="BH764" s="7">
        <f t="shared" si="268"/>
        <v>2.3922872093023257</v>
      </c>
      <c r="BI764" s="6">
        <f t="shared" si="269"/>
        <v>3.5884308139534884</v>
      </c>
      <c r="BJ764">
        <v>516.41999999999996</v>
      </c>
      <c r="BK764">
        <v>98.6</v>
      </c>
      <c r="BL764">
        <v>0.12</v>
      </c>
      <c r="BM764">
        <v>0.11</v>
      </c>
      <c r="BN764" s="2">
        <f t="shared" si="264"/>
        <v>0.75436984180671118</v>
      </c>
      <c r="BO764" s="2">
        <f t="shared" si="270"/>
        <v>0.80096415942274379</v>
      </c>
      <c r="BP764" s="2">
        <f t="shared" si="271"/>
        <v>0.77894564472697847</v>
      </c>
      <c r="BQ764" s="2">
        <f t="shared" si="272"/>
        <v>0.85326844797335943</v>
      </c>
      <c r="BR764">
        <f t="shared" si="273"/>
        <v>0.77175516499041441</v>
      </c>
      <c r="BS764">
        <f t="shared" si="274"/>
        <v>0.81911752448201369</v>
      </c>
      <c r="BT764">
        <f t="shared" si="275"/>
        <v>675.52147818423168</v>
      </c>
    </row>
    <row r="765" spans="1:72" x14ac:dyDescent="0.2">
      <c r="A765">
        <v>4</v>
      </c>
      <c r="B765">
        <v>19017</v>
      </c>
      <c r="C765" t="s">
        <v>304</v>
      </c>
      <c r="D765">
        <v>19</v>
      </c>
      <c r="E765" t="s">
        <v>309</v>
      </c>
      <c r="F765" t="s">
        <v>310</v>
      </c>
      <c r="G765" t="s">
        <v>586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>
        <v>24251</v>
      </c>
      <c r="N765">
        <f t="shared" si="253"/>
        <v>33859.41121235941</v>
      </c>
      <c r="O765">
        <v>5962.6</v>
      </c>
      <c r="P765">
        <f t="shared" si="254"/>
        <v>8325.0226916339216</v>
      </c>
      <c r="Q765">
        <v>26202</v>
      </c>
      <c r="R765">
        <f t="shared" si="255"/>
        <v>36583.410687651696</v>
      </c>
      <c r="S765">
        <v>219</v>
      </c>
      <c r="T765">
        <f t="shared" si="256"/>
        <v>305.7692901532601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867</v>
      </c>
      <c r="AL765">
        <v>1.0221268733342499</v>
      </c>
      <c r="AM765">
        <f t="shared" si="257"/>
        <v>1</v>
      </c>
      <c r="AN765">
        <f t="shared" si="258"/>
        <v>886.18399918079467</v>
      </c>
      <c r="AO765">
        <v>7.04</v>
      </c>
      <c r="AP765">
        <f t="shared" si="259"/>
        <v>7.1957731882731197</v>
      </c>
      <c r="AQ765">
        <v>10.37</v>
      </c>
      <c r="AR765">
        <v>9750</v>
      </c>
      <c r="AS765">
        <v>5.0737861885996933</v>
      </c>
      <c r="AT765">
        <v>1.0453044838422225</v>
      </c>
      <c r="AU765" s="1">
        <f t="shared" si="260"/>
        <v>5.3036514529999996</v>
      </c>
      <c r="AV765" s="1">
        <f t="shared" si="261"/>
        <v>3.1359134515266676</v>
      </c>
      <c r="AW765" s="1">
        <f t="shared" si="262"/>
        <v>7.3171313868955572</v>
      </c>
      <c r="AX765" s="1">
        <f t="shared" si="265"/>
        <v>10.453044838422226</v>
      </c>
      <c r="AY765" s="3">
        <v>0.1</v>
      </c>
      <c r="AZ765">
        <v>35</v>
      </c>
      <c r="BA765">
        <f t="shared" si="263"/>
        <v>0.10368970511989745</v>
      </c>
      <c r="BB765">
        <v>1.6299999999999999E-2</v>
      </c>
      <c r="BC765">
        <v>0.29249999999999998</v>
      </c>
      <c r="BD765">
        <v>9.75E-3</v>
      </c>
      <c r="BE765">
        <v>7563</v>
      </c>
      <c r="BF765">
        <f t="shared" si="266"/>
        <v>85.8</v>
      </c>
      <c r="BG765" s="6">
        <f t="shared" si="267"/>
        <v>1.1961436046511629</v>
      </c>
      <c r="BH765" s="7">
        <f t="shared" si="268"/>
        <v>2.3922872093023257</v>
      </c>
      <c r="BI765" s="6">
        <f t="shared" si="269"/>
        <v>3.5884308139534884</v>
      </c>
      <c r="BJ765">
        <v>516.41999999999996</v>
      </c>
      <c r="BK765">
        <v>98.6</v>
      </c>
      <c r="BL765">
        <v>0.12</v>
      </c>
      <c r="BM765">
        <v>0.11</v>
      </c>
      <c r="BN765" s="2">
        <f t="shared" si="264"/>
        <v>0.75600397579693723</v>
      </c>
      <c r="BO765" s="2">
        <f t="shared" si="270"/>
        <v>0.80377043087725997</v>
      </c>
      <c r="BP765" s="2">
        <f t="shared" si="271"/>
        <v>0.782634985362895</v>
      </c>
      <c r="BQ765" s="2">
        <f t="shared" si="272"/>
        <v>0.85397701638512669</v>
      </c>
      <c r="BR765">
        <f t="shared" si="273"/>
        <v>0.77456123334663107</v>
      </c>
      <c r="BS765">
        <f t="shared" si="274"/>
        <v>0.82192395001110197</v>
      </c>
      <c r="BT765">
        <f t="shared" si="275"/>
        <v>675.52167828107861</v>
      </c>
    </row>
    <row r="766" spans="1:72" x14ac:dyDescent="0.2">
      <c r="A766">
        <v>4</v>
      </c>
      <c r="B766">
        <v>19019</v>
      </c>
      <c r="C766" t="s">
        <v>304</v>
      </c>
      <c r="D766">
        <v>19</v>
      </c>
      <c r="E766" t="s">
        <v>309</v>
      </c>
      <c r="F766" t="s">
        <v>310</v>
      </c>
      <c r="G766" t="s">
        <v>513</v>
      </c>
      <c r="H766">
        <v>19</v>
      </c>
      <c r="I766">
        <v>1168</v>
      </c>
      <c r="J766">
        <v>790</v>
      </c>
      <c r="K766">
        <v>1026</v>
      </c>
      <c r="L766">
        <v>178</v>
      </c>
      <c r="M766">
        <v>17851</v>
      </c>
      <c r="N766">
        <f t="shared" si="253"/>
        <v>24923.68766450158</v>
      </c>
      <c r="O766">
        <v>5096.3999999999996</v>
      </c>
      <c r="P766">
        <f t="shared" si="254"/>
        <v>7115.6283577035365</v>
      </c>
      <c r="Q766">
        <v>24620</v>
      </c>
      <c r="R766">
        <f t="shared" si="255"/>
        <v>34374.611523165586</v>
      </c>
      <c r="S766">
        <v>168</v>
      </c>
      <c r="T766">
        <f t="shared" si="256"/>
        <v>234.56274313126801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867</v>
      </c>
      <c r="AL766">
        <v>1.0235812822977699</v>
      </c>
      <c r="AM766">
        <f t="shared" si="257"/>
        <v>1</v>
      </c>
      <c r="AN766">
        <f t="shared" si="258"/>
        <v>887.44497175216645</v>
      </c>
      <c r="AO766">
        <v>7.04</v>
      </c>
      <c r="AP766">
        <f t="shared" si="259"/>
        <v>7.2060122273763003</v>
      </c>
      <c r="AQ766">
        <v>10.37</v>
      </c>
      <c r="AR766">
        <v>9750</v>
      </c>
      <c r="AS766">
        <v>5.0737861885996933</v>
      </c>
      <c r="AT766">
        <v>1.0570807640753654</v>
      </c>
      <c r="AU766" s="1">
        <f t="shared" si="260"/>
        <v>5.3634017810000003</v>
      </c>
      <c r="AV766" s="1">
        <f t="shared" si="261"/>
        <v>3.1712422922260961</v>
      </c>
      <c r="AW766" s="1">
        <f t="shared" si="262"/>
        <v>7.3995653485275579</v>
      </c>
      <c r="AX766" s="1">
        <f t="shared" si="265"/>
        <v>10.570807640753655</v>
      </c>
      <c r="AY766" s="3">
        <v>0.1</v>
      </c>
      <c r="AZ766">
        <v>35</v>
      </c>
      <c r="BA766">
        <f t="shared" si="263"/>
        <v>0.10368970511989745</v>
      </c>
      <c r="BB766">
        <v>1.6299999999999999E-2</v>
      </c>
      <c r="BC766">
        <v>0.29249999999999998</v>
      </c>
      <c r="BD766">
        <v>9.75E-3</v>
      </c>
      <c r="BE766">
        <v>7564</v>
      </c>
      <c r="BF766">
        <f t="shared" si="266"/>
        <v>85.8</v>
      </c>
      <c r="BG766" s="6">
        <f t="shared" si="267"/>
        <v>1.1961436046511629</v>
      </c>
      <c r="BH766" s="7">
        <f t="shared" si="268"/>
        <v>2.3922872093023257</v>
      </c>
      <c r="BI766" s="6">
        <f t="shared" si="269"/>
        <v>3.5884308139534884</v>
      </c>
      <c r="BJ766">
        <v>516.41999999999996</v>
      </c>
      <c r="BK766">
        <v>98.6</v>
      </c>
      <c r="BL766">
        <v>0.12</v>
      </c>
      <c r="BM766">
        <v>0.11</v>
      </c>
      <c r="BN766" s="2">
        <f t="shared" si="264"/>
        <v>0.75757394178903048</v>
      </c>
      <c r="BO766" s="2">
        <f t="shared" si="270"/>
        <v>0.80465731900989002</v>
      </c>
      <c r="BP766" s="2">
        <f t="shared" si="271"/>
        <v>0.78328376399434452</v>
      </c>
      <c r="BQ766" s="2">
        <f t="shared" si="272"/>
        <v>0.85542952614248813</v>
      </c>
      <c r="BR766">
        <f t="shared" si="273"/>
        <v>0.7754479183809615</v>
      </c>
      <c r="BS766">
        <f t="shared" si="274"/>
        <v>0.822810992218304</v>
      </c>
      <c r="BT766">
        <f t="shared" si="275"/>
        <v>675.52187837792553</v>
      </c>
    </row>
    <row r="767" spans="1:72" x14ac:dyDescent="0.2">
      <c r="A767">
        <v>4</v>
      </c>
      <c r="B767">
        <v>19021</v>
      </c>
      <c r="C767" t="s">
        <v>304</v>
      </c>
      <c r="D767">
        <v>19</v>
      </c>
      <c r="E767" t="s">
        <v>309</v>
      </c>
      <c r="F767" t="s">
        <v>310</v>
      </c>
      <c r="G767" t="s">
        <v>542</v>
      </c>
      <c r="H767">
        <v>21</v>
      </c>
      <c r="I767">
        <v>807</v>
      </c>
      <c r="J767">
        <v>1220</v>
      </c>
      <c r="K767">
        <v>344</v>
      </c>
      <c r="L767">
        <v>134</v>
      </c>
      <c r="M767">
        <v>13354</v>
      </c>
      <c r="N767">
        <f t="shared" si="253"/>
        <v>18644.945665327101</v>
      </c>
      <c r="O767">
        <v>4496.3</v>
      </c>
      <c r="P767">
        <f t="shared" si="254"/>
        <v>6277.7646544114305</v>
      </c>
      <c r="Q767">
        <v>8243.2999999999993</v>
      </c>
      <c r="R767">
        <f t="shared" si="255"/>
        <v>11509.351550321318</v>
      </c>
      <c r="S767">
        <v>128</v>
      </c>
      <c r="T767">
        <f t="shared" si="256"/>
        <v>178.71447095715658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867</v>
      </c>
      <c r="AL767">
        <v>1.01727653344472</v>
      </c>
      <c r="AM767">
        <f t="shared" si="257"/>
        <v>1</v>
      </c>
      <c r="AN767">
        <f t="shared" si="258"/>
        <v>881.97875449657226</v>
      </c>
      <c r="AO767">
        <v>7.04</v>
      </c>
      <c r="AP767">
        <f t="shared" si="259"/>
        <v>7.1616267954508288</v>
      </c>
      <c r="AQ767">
        <v>10.37</v>
      </c>
      <c r="AR767">
        <v>9750</v>
      </c>
      <c r="AS767">
        <v>5.0737861885996933</v>
      </c>
      <c r="AT767">
        <v>1.0438261874140338</v>
      </c>
      <c r="AU767" s="1">
        <f t="shared" si="260"/>
        <v>5.2961508929999992</v>
      </c>
      <c r="AV767" s="1">
        <f t="shared" si="261"/>
        <v>3.1314785622421013</v>
      </c>
      <c r="AW767" s="1">
        <f t="shared" si="262"/>
        <v>7.3067833118982364</v>
      </c>
      <c r="AX767" s="1">
        <f t="shared" si="265"/>
        <v>10.438261874140338</v>
      </c>
      <c r="AY767" s="3">
        <v>0.1</v>
      </c>
      <c r="AZ767">
        <v>35</v>
      </c>
      <c r="BA767">
        <f t="shared" si="263"/>
        <v>0.10368970511989745</v>
      </c>
      <c r="BB767">
        <v>1.6299999999999999E-2</v>
      </c>
      <c r="BC767">
        <v>0.29249999999999998</v>
      </c>
      <c r="BD767">
        <v>9.75E-3</v>
      </c>
      <c r="BE767">
        <v>7565</v>
      </c>
      <c r="BF767">
        <f t="shared" si="266"/>
        <v>85.8</v>
      </c>
      <c r="BG767" s="6">
        <f t="shared" si="267"/>
        <v>1.1961436046511629</v>
      </c>
      <c r="BH767" s="7">
        <f t="shared" si="268"/>
        <v>2.3922872093023257</v>
      </c>
      <c r="BI767" s="6">
        <f t="shared" si="269"/>
        <v>3.5884308139534884</v>
      </c>
      <c r="BJ767">
        <v>516.41999999999996</v>
      </c>
      <c r="BK767">
        <v>98.6</v>
      </c>
      <c r="BL767">
        <v>0.12</v>
      </c>
      <c r="BM767">
        <v>0.11</v>
      </c>
      <c r="BN767" s="2">
        <f t="shared" si="264"/>
        <v>0.7526379427534825</v>
      </c>
      <c r="BO767" s="2">
        <f t="shared" si="270"/>
        <v>0.79913893370483746</v>
      </c>
      <c r="BP767" s="2">
        <f t="shared" si="271"/>
        <v>0.77803337847994791</v>
      </c>
      <c r="BQ767" s="2">
        <f t="shared" si="272"/>
        <v>0.84927451577095581</v>
      </c>
      <c r="BR767">
        <f t="shared" si="273"/>
        <v>0.76992932997760932</v>
      </c>
      <c r="BS767">
        <f t="shared" si="274"/>
        <v>0.81729276098782355</v>
      </c>
      <c r="BT767">
        <f t="shared" si="275"/>
        <v>675.52207847477234</v>
      </c>
    </row>
    <row r="768" spans="1:72" x14ac:dyDescent="0.2">
      <c r="A768">
        <v>4</v>
      </c>
      <c r="B768">
        <v>19023</v>
      </c>
      <c r="C768" t="s">
        <v>304</v>
      </c>
      <c r="D768">
        <v>19</v>
      </c>
      <c r="E768" t="s">
        <v>309</v>
      </c>
      <c r="F768" t="s">
        <v>310</v>
      </c>
      <c r="G768" t="s">
        <v>405</v>
      </c>
      <c r="H768">
        <v>23</v>
      </c>
      <c r="I768">
        <v>992</v>
      </c>
      <c r="J768">
        <v>817</v>
      </c>
      <c r="K768">
        <v>375</v>
      </c>
      <c r="L768">
        <v>153</v>
      </c>
      <c r="M768">
        <v>15400</v>
      </c>
      <c r="N768">
        <f t="shared" si="253"/>
        <v>21501.584787032902</v>
      </c>
      <c r="O768">
        <v>4739.8</v>
      </c>
      <c r="P768">
        <f t="shared" si="254"/>
        <v>6617.7410112713342</v>
      </c>
      <c r="Q768">
        <v>8957.2999999999993</v>
      </c>
      <c r="R768">
        <f t="shared" si="255"/>
        <v>12506.243208629206</v>
      </c>
      <c r="S768">
        <v>144</v>
      </c>
      <c r="T768">
        <f t="shared" si="256"/>
        <v>201.05377982680116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867</v>
      </c>
      <c r="AL768">
        <v>1.0201795697212199</v>
      </c>
      <c r="AM768">
        <f t="shared" si="257"/>
        <v>1</v>
      </c>
      <c r="AN768">
        <f t="shared" si="258"/>
        <v>884.4956869482977</v>
      </c>
      <c r="AO768">
        <v>7.04</v>
      </c>
      <c r="AP768">
        <f t="shared" si="259"/>
        <v>7.1820641708373882</v>
      </c>
      <c r="AQ768">
        <v>10.37</v>
      </c>
      <c r="AR768">
        <v>9750</v>
      </c>
      <c r="AS768">
        <v>5.0737861885996933</v>
      </c>
      <c r="AT768">
        <v>1.0366072149074079</v>
      </c>
      <c r="AU768" s="1">
        <f t="shared" si="260"/>
        <v>5.2595233700000001</v>
      </c>
      <c r="AV768" s="1">
        <f t="shared" si="261"/>
        <v>3.1098216447222238</v>
      </c>
      <c r="AW768" s="1">
        <f t="shared" si="262"/>
        <v>7.2562505043518559</v>
      </c>
      <c r="AX768" s="1">
        <f t="shared" si="265"/>
        <v>10.366072149074078</v>
      </c>
      <c r="AY768" s="3">
        <v>0.1</v>
      </c>
      <c r="AZ768">
        <v>35</v>
      </c>
      <c r="BA768">
        <f t="shared" si="263"/>
        <v>0.10368970511989745</v>
      </c>
      <c r="BB768">
        <v>1.6299999999999999E-2</v>
      </c>
      <c r="BC768">
        <v>0.29249999999999998</v>
      </c>
      <c r="BD768">
        <v>9.75E-3</v>
      </c>
      <c r="BE768">
        <v>7566</v>
      </c>
      <c r="BF768">
        <f t="shared" si="266"/>
        <v>85.8</v>
      </c>
      <c r="BG768" s="6">
        <f t="shared" si="267"/>
        <v>1.1961436046511629</v>
      </c>
      <c r="BH768" s="7">
        <f t="shared" si="268"/>
        <v>2.3922872093023257</v>
      </c>
      <c r="BI768" s="6">
        <f t="shared" si="269"/>
        <v>3.5884308139534884</v>
      </c>
      <c r="BJ768">
        <v>516.41999999999996</v>
      </c>
      <c r="BK768">
        <v>98.6</v>
      </c>
      <c r="BL768">
        <v>0.12</v>
      </c>
      <c r="BM768">
        <v>0.11</v>
      </c>
      <c r="BN768" s="2">
        <f t="shared" si="264"/>
        <v>0.75425169982172335</v>
      </c>
      <c r="BO768" s="2">
        <f t="shared" si="270"/>
        <v>0.80096602881808387</v>
      </c>
      <c r="BP768" s="2">
        <f t="shared" si="271"/>
        <v>0.78000643699662553</v>
      </c>
      <c r="BQ768" s="2">
        <f t="shared" si="272"/>
        <v>0.85075487941405614</v>
      </c>
      <c r="BR768">
        <f t="shared" si="273"/>
        <v>0.77175622199255633</v>
      </c>
      <c r="BS768">
        <f t="shared" si="274"/>
        <v>0.81912001017564218</v>
      </c>
      <c r="BT768">
        <f t="shared" si="275"/>
        <v>675.52227857161927</v>
      </c>
    </row>
    <row r="769" spans="1:72" x14ac:dyDescent="0.2">
      <c r="A769">
        <v>4</v>
      </c>
      <c r="B769">
        <v>19025</v>
      </c>
      <c r="C769" t="s">
        <v>304</v>
      </c>
      <c r="D769">
        <v>19</v>
      </c>
      <c r="E769" t="s">
        <v>309</v>
      </c>
      <c r="F769" t="s">
        <v>310</v>
      </c>
      <c r="G769" t="s">
        <v>64</v>
      </c>
      <c r="H769">
        <v>25</v>
      </c>
      <c r="I769">
        <v>753</v>
      </c>
      <c r="J769">
        <v>815</v>
      </c>
      <c r="K769">
        <v>345</v>
      </c>
      <c r="L769">
        <v>122</v>
      </c>
      <c r="M769">
        <v>12412</v>
      </c>
      <c r="N769">
        <f t="shared" si="253"/>
        <v>17329.718855626776</v>
      </c>
      <c r="O769">
        <v>4394.3999999999996</v>
      </c>
      <c r="P769">
        <f t="shared" si="254"/>
        <v>6135.4911810478816</v>
      </c>
      <c r="Q769">
        <v>8295.5</v>
      </c>
      <c r="R769">
        <f t="shared" si="255"/>
        <v>11582.233545508534</v>
      </c>
      <c r="S769">
        <v>119</v>
      </c>
      <c r="T769">
        <f t="shared" si="256"/>
        <v>166.14860971798151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867</v>
      </c>
      <c r="AL769">
        <v>1.01539379672</v>
      </c>
      <c r="AM769">
        <f t="shared" si="257"/>
        <v>1</v>
      </c>
      <c r="AN769">
        <f t="shared" si="258"/>
        <v>880.34642175623992</v>
      </c>
      <c r="AO769">
        <v>7.04</v>
      </c>
      <c r="AP769">
        <f t="shared" si="259"/>
        <v>7.1483723289087999</v>
      </c>
      <c r="AQ769">
        <v>10.37</v>
      </c>
      <c r="AR769">
        <v>9750</v>
      </c>
      <c r="AS769">
        <v>5.0737861885996933</v>
      </c>
      <c r="AT769">
        <v>1.0721492977419567</v>
      </c>
      <c r="AU769" s="1">
        <f t="shared" si="260"/>
        <v>5.4398562989999997</v>
      </c>
      <c r="AV769" s="1">
        <f t="shared" si="261"/>
        <v>3.2164478932258698</v>
      </c>
      <c r="AW769" s="1">
        <f t="shared" si="262"/>
        <v>7.5050450841936964</v>
      </c>
      <c r="AX769" s="1">
        <f t="shared" si="265"/>
        <v>10.721492977419567</v>
      </c>
      <c r="AY769" s="3">
        <v>0.1</v>
      </c>
      <c r="AZ769">
        <v>35</v>
      </c>
      <c r="BA769">
        <f t="shared" si="263"/>
        <v>0.10368970511989745</v>
      </c>
      <c r="BB769">
        <v>1.6299999999999999E-2</v>
      </c>
      <c r="BC769">
        <v>0.29249999999999998</v>
      </c>
      <c r="BD769">
        <v>9.75E-3</v>
      </c>
      <c r="BE769">
        <v>7567</v>
      </c>
      <c r="BF769">
        <f t="shared" si="266"/>
        <v>85.8</v>
      </c>
      <c r="BG769" s="6">
        <f t="shared" si="267"/>
        <v>1.1961436046511629</v>
      </c>
      <c r="BH769" s="7">
        <f t="shared" si="268"/>
        <v>2.3922872093023257</v>
      </c>
      <c r="BI769" s="6">
        <f t="shared" si="269"/>
        <v>3.5884308139534884</v>
      </c>
      <c r="BJ769">
        <v>516.41999999999996</v>
      </c>
      <c r="BK769">
        <v>98.6</v>
      </c>
      <c r="BL769">
        <v>0.12</v>
      </c>
      <c r="BM769">
        <v>0.11</v>
      </c>
      <c r="BN769" s="2">
        <f t="shared" si="264"/>
        <v>0.75276087784744461</v>
      </c>
      <c r="BO769" s="2">
        <f t="shared" si="270"/>
        <v>0.79916892746834789</v>
      </c>
      <c r="BP769" s="2">
        <f t="shared" si="271"/>
        <v>0.77749069551205019</v>
      </c>
      <c r="BQ769" s="2">
        <f t="shared" si="272"/>
        <v>0.85066488508293869</v>
      </c>
      <c r="BR769">
        <f t="shared" si="273"/>
        <v>0.76995891754452073</v>
      </c>
      <c r="BS769">
        <f t="shared" si="274"/>
        <v>0.81732306290047818</v>
      </c>
      <c r="BT769">
        <f t="shared" si="275"/>
        <v>675.52247866846608</v>
      </c>
    </row>
    <row r="770" spans="1:72" x14ac:dyDescent="0.2">
      <c r="A770">
        <v>4</v>
      </c>
      <c r="B770">
        <v>19027</v>
      </c>
      <c r="C770" t="s">
        <v>304</v>
      </c>
      <c r="D770">
        <v>19</v>
      </c>
      <c r="E770" t="s">
        <v>309</v>
      </c>
      <c r="F770" t="s">
        <v>310</v>
      </c>
      <c r="G770" t="s">
        <v>517</v>
      </c>
      <c r="H770">
        <v>27</v>
      </c>
      <c r="I770">
        <v>779</v>
      </c>
      <c r="J770">
        <v>788</v>
      </c>
      <c r="K770">
        <v>352</v>
      </c>
      <c r="L770">
        <v>126</v>
      </c>
      <c r="M770">
        <v>12968</v>
      </c>
      <c r="N770">
        <f t="shared" ref="N770:N833" si="276">M770*(1+2.25%)^15</f>
        <v>18106.009838846927</v>
      </c>
      <c r="O770">
        <v>4535.1000000000004</v>
      </c>
      <c r="P770">
        <f t="shared" ref="P770:P833" si="277">O770*(1+2.25%)^15</f>
        <v>6331.9374784203192</v>
      </c>
      <c r="Q770">
        <v>8451.6</v>
      </c>
      <c r="R770">
        <f t="shared" ref="R770:R833" si="278">Q770*(1+2.25%)^15</f>
        <v>11800.181427668005</v>
      </c>
      <c r="S770">
        <v>124</v>
      </c>
      <c r="T770">
        <f t="shared" ref="T770:T833" si="279">S770*(1+2.25%)^15</f>
        <v>173.12964373974543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867</v>
      </c>
      <c r="AL770">
        <v>1.01561601956685</v>
      </c>
      <c r="AM770">
        <f t="shared" ref="AM770:AM833" si="280">IF(AL770="NA",0,1)</f>
        <v>1</v>
      </c>
      <c r="AN770">
        <f t="shared" ref="AN770:AN833" si="281">AK770*IF(AL770="NA",0,AL770)</f>
        <v>880.53908896445898</v>
      </c>
      <c r="AO770">
        <v>7.04</v>
      </c>
      <c r="AP770">
        <f t="shared" ref="AP770:AP833" si="282">AO770*AL770</f>
        <v>7.1499367777506242</v>
      </c>
      <c r="AQ770">
        <v>10.37</v>
      </c>
      <c r="AR770">
        <v>9750</v>
      </c>
      <c r="AS770">
        <v>5.0737861885996933</v>
      </c>
      <c r="AT770">
        <v>1.0882447526871204</v>
      </c>
      <c r="AU770" s="1">
        <f t="shared" ref="AU770:AU833" si="283">AS770*AT770</f>
        <v>5.5215211960000001</v>
      </c>
      <c r="AV770" s="1">
        <f t="shared" ref="AV770:AV833" si="284">3*AT770</f>
        <v>3.2647342580613614</v>
      </c>
      <c r="AW770" s="1">
        <f t="shared" ref="AW770:AW833" si="285">7*AT770</f>
        <v>7.617713268809843</v>
      </c>
      <c r="AX770" s="1">
        <f t="shared" si="265"/>
        <v>10.882447526871204</v>
      </c>
      <c r="AY770" s="3">
        <v>0.1</v>
      </c>
      <c r="AZ770">
        <v>35</v>
      </c>
      <c r="BA770">
        <f t="shared" ref="BA770:BA833" si="286">(AY770*(1+AY770)^AZ770)/((1+AY770)^AZ770-1)</f>
        <v>0.10368970511989745</v>
      </c>
      <c r="BB770">
        <v>1.6299999999999999E-2</v>
      </c>
      <c r="BC770">
        <v>0.29249999999999998</v>
      </c>
      <c r="BD770">
        <v>9.75E-3</v>
      </c>
      <c r="BE770">
        <v>7568</v>
      </c>
      <c r="BF770">
        <f t="shared" si="266"/>
        <v>85.8</v>
      </c>
      <c r="BG770" s="6">
        <f t="shared" si="267"/>
        <v>1.1961436046511629</v>
      </c>
      <c r="BH770" s="7">
        <f t="shared" si="268"/>
        <v>2.3922872093023257</v>
      </c>
      <c r="BI770" s="6">
        <f t="shared" si="269"/>
        <v>3.5884308139534884</v>
      </c>
      <c r="BJ770">
        <v>516.41999999999996</v>
      </c>
      <c r="BK770">
        <v>98.6</v>
      </c>
      <c r="BL770">
        <v>0.12</v>
      </c>
      <c r="BM770">
        <v>0.11</v>
      </c>
      <c r="BN770" s="2">
        <f t="shared" ref="BN770:BN833" si="287">(((AN770*BA770+AP770)/(8760*BB770))+AR770*AU770/1000000+AQ770/1000)</f>
        <v>0.75370797799695632</v>
      </c>
      <c r="BO770" s="2">
        <f t="shared" si="270"/>
        <v>0.80018923639664885</v>
      </c>
      <c r="BP770" s="2">
        <f t="shared" si="271"/>
        <v>0.77818556375174708</v>
      </c>
      <c r="BQ770" s="2">
        <f t="shared" si="272"/>
        <v>0.85245826812264303</v>
      </c>
      <c r="BR770">
        <f t="shared" si="273"/>
        <v>0.77097902337452207</v>
      </c>
      <c r="BS770">
        <f t="shared" si="274"/>
        <v>0.81834352590335135</v>
      </c>
      <c r="BT770">
        <f t="shared" si="275"/>
        <v>675.522678765313</v>
      </c>
    </row>
    <row r="771" spans="1:72" x14ac:dyDescent="0.2">
      <c r="A771">
        <v>4</v>
      </c>
      <c r="B771">
        <v>19029</v>
      </c>
      <c r="C771" t="s">
        <v>304</v>
      </c>
      <c r="D771">
        <v>19</v>
      </c>
      <c r="E771" t="s">
        <v>309</v>
      </c>
      <c r="F771" t="s">
        <v>310</v>
      </c>
      <c r="G771" t="s">
        <v>444</v>
      </c>
      <c r="H771">
        <v>29</v>
      </c>
      <c r="I771">
        <v>755</v>
      </c>
      <c r="J771">
        <v>687</v>
      </c>
      <c r="K771">
        <v>356</v>
      </c>
      <c r="L771">
        <v>121</v>
      </c>
      <c r="M771">
        <v>12520</v>
      </c>
      <c r="N771">
        <f t="shared" si="276"/>
        <v>17480.509190496879</v>
      </c>
      <c r="O771">
        <v>4483.8999999999996</v>
      </c>
      <c r="P771">
        <f t="shared" si="277"/>
        <v>6260.4516900374556</v>
      </c>
      <c r="Q771">
        <v>8596.5</v>
      </c>
      <c r="R771">
        <f t="shared" si="278"/>
        <v>12002.491793618723</v>
      </c>
      <c r="S771">
        <v>121</v>
      </c>
      <c r="T771">
        <f t="shared" si="279"/>
        <v>168.94102332668709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867</v>
      </c>
      <c r="AL771">
        <v>1.0147607167561801</v>
      </c>
      <c r="AM771">
        <f t="shared" si="280"/>
        <v>1</v>
      </c>
      <c r="AN771">
        <f t="shared" si="281"/>
        <v>879.79754142760817</v>
      </c>
      <c r="AO771">
        <v>7.04</v>
      </c>
      <c r="AP771">
        <f t="shared" si="282"/>
        <v>7.1439154459635077</v>
      </c>
      <c r="AQ771">
        <v>10.37</v>
      </c>
      <c r="AR771">
        <v>9750</v>
      </c>
      <c r="AS771">
        <v>5.0737861885996933</v>
      </c>
      <c r="AT771">
        <v>1.1122537080257802</v>
      </c>
      <c r="AU771" s="1">
        <f t="shared" si="283"/>
        <v>5.6433375019999996</v>
      </c>
      <c r="AV771" s="1">
        <f t="shared" si="284"/>
        <v>3.3367611240773405</v>
      </c>
      <c r="AW771" s="1">
        <f t="shared" si="285"/>
        <v>7.7857759561804611</v>
      </c>
      <c r="AX771" s="1">
        <f t="shared" ref="AX771:AX834" si="288">10*AT771</f>
        <v>11.122537080257802</v>
      </c>
      <c r="AY771" s="3">
        <v>0.1</v>
      </c>
      <c r="AZ771">
        <v>35</v>
      </c>
      <c r="BA771">
        <f t="shared" si="286"/>
        <v>0.10368970511989745</v>
      </c>
      <c r="BB771">
        <v>1.6299999999999999E-2</v>
      </c>
      <c r="BC771">
        <v>0.29249999999999998</v>
      </c>
      <c r="BD771">
        <v>9.75E-3</v>
      </c>
      <c r="BE771">
        <v>7569</v>
      </c>
      <c r="BF771">
        <f t="shared" ref="BF771:BF834" si="289">85.8</f>
        <v>85.8</v>
      </c>
      <c r="BG771" s="6">
        <f t="shared" ref="BG771:BG834" si="290">0.005*AR771*1.05506/43</f>
        <v>1.1961436046511629</v>
      </c>
      <c r="BH771" s="7">
        <f t="shared" ref="BH771:BH834" si="291">0.01*AR771*1.05506/43</f>
        <v>2.3922872093023257</v>
      </c>
      <c r="BI771" s="6">
        <f t="shared" ref="BI771:BI834" si="292">0.015*AR771*1.05506/43</f>
        <v>3.5884308139534884</v>
      </c>
      <c r="BJ771">
        <v>516.41999999999996</v>
      </c>
      <c r="BK771">
        <v>98.6</v>
      </c>
      <c r="BL771">
        <v>0.12</v>
      </c>
      <c r="BM771">
        <v>0.11</v>
      </c>
      <c r="BN771" s="2">
        <f t="shared" si="287"/>
        <v>0.75431502069746625</v>
      </c>
      <c r="BO771" s="2">
        <f t="shared" ref="BO771:BO834" si="293">(((AN771*BA771+AP771)/(8760*BB771))+AR771*AU771/1000000+AQ771/1000)+(BC771*P771+BD771*R771+BL771*T771+BM771*N771)/2000000 + (BE771*AB771)/(1000000*8760*BB771) + ((BF771+BJ771)*Y771/1000000) + (BK771*AE771)/(1000000*8760*BB771) + BH771*AI771/1000000</f>
        <v>0.80075245785651228</v>
      </c>
      <c r="BP771" s="2">
        <f t="shared" ref="BP771:BP834" si="294">(((AN771*BA771+AP771)/(8760*BB771))+AR771*AV771/1000000+AQ771/1000)+(BC771*P771+BD771*R771+BL771*T771+BM771*N771)/2000000 + (BE771*AB771)/(1000000*8760*BB771) + ((BF771+BJ771)*Y771/1000000) + (BK771*AE771)/(1000000*8760*BB771) + BH771*AI771/1000000</f>
        <v>0.77826333817176641</v>
      </c>
      <c r="BQ771" s="2">
        <f t="shared" ref="BQ771:BQ834" si="295">(((AN771*BA771+AP771)/(8760*BB771))+AR771*AX771/1000000+AQ771/1000)+(BC771*P771+BD771*R771+BL771*T771+BM771*N771)/2000000 + (BE771*AB771)/(1000000*8760*BB771) + ((BF771+BJ771)*Y771/1000000) + (BK771*AE771)/(1000000*8760*BB771) + BH771*AI771/1000000</f>
        <v>0.85417465374452584</v>
      </c>
      <c r="BR771">
        <f t="shared" ref="BR771:BR834" si="296">(((AN771*BA771+AP771)/(8760*BB771))+AR771*AU771/1000000+AQ771/1000)+(BC771*P771+BD771*R771+BL771*T771+BM771*N771)/2000000 + (BE771*AC771)/(1000000*8760*BB771) + ((BF771+BJ771)*Z771/1000000) + (BK771*AF771)/(1000000*8760*BB771) + BH771*AH771/1000000</f>
        <v>0.77154204173608587</v>
      </c>
      <c r="BS771">
        <f t="shared" ref="BS771:BS834" si="297">(((AN771*BA771+AP771)/(8760*BB771))+AR771*AU771/1000000+AQ771/1000)+(BC771*P771+BD771*R771+BL771*T771+BM771*N771)/2000000 + (BE771*AD771)/(1000000*8760*BB771) + ((BF771+BJ771)*AA771/1000000) + (BK771*AG771)/(1000000*8760*BB771) + BH771*AJ771/1000000</f>
        <v>0.81890690143778677</v>
      </c>
      <c r="BT771">
        <f t="shared" ref="BT771:BT834" si="298">(BE771)/(AZ771*8760*BB771) + ((BF771+BJ771)) + (BK771)/(AZ771*8760*BB771) + BH771*30</f>
        <v>675.52287886215981</v>
      </c>
    </row>
    <row r="772" spans="1:72" x14ac:dyDescent="0.2">
      <c r="A772">
        <v>4</v>
      </c>
      <c r="B772">
        <v>19031</v>
      </c>
      <c r="C772" t="s">
        <v>304</v>
      </c>
      <c r="D772">
        <v>19</v>
      </c>
      <c r="E772" t="s">
        <v>309</v>
      </c>
      <c r="F772" t="s">
        <v>310</v>
      </c>
      <c r="G772" t="s">
        <v>501</v>
      </c>
      <c r="H772">
        <v>31</v>
      </c>
      <c r="I772">
        <v>1485</v>
      </c>
      <c r="J772">
        <v>735</v>
      </c>
      <c r="K772">
        <v>1151</v>
      </c>
      <c r="L772">
        <v>220</v>
      </c>
      <c r="M772">
        <v>21651</v>
      </c>
      <c r="N772">
        <f t="shared" si="276"/>
        <v>30229.273521042163</v>
      </c>
      <c r="O772">
        <v>5662.7</v>
      </c>
      <c r="P772">
        <f t="shared" si="277"/>
        <v>7906.3002710085193</v>
      </c>
      <c r="Q772">
        <v>27101</v>
      </c>
      <c r="R772">
        <f t="shared" si="278"/>
        <v>37838.600604764848</v>
      </c>
      <c r="S772">
        <v>206</v>
      </c>
      <c r="T772">
        <f t="shared" si="279"/>
        <v>287.61860169667386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867</v>
      </c>
      <c r="AL772">
        <v>1.0234607299168901</v>
      </c>
      <c r="AM772">
        <f t="shared" si="280"/>
        <v>1</v>
      </c>
      <c r="AN772">
        <f t="shared" si="281"/>
        <v>887.34045283794364</v>
      </c>
      <c r="AO772">
        <v>7.04</v>
      </c>
      <c r="AP772">
        <f t="shared" si="282"/>
        <v>7.2051635386149062</v>
      </c>
      <c r="AQ772">
        <v>10.37</v>
      </c>
      <c r="AR772">
        <v>9750</v>
      </c>
      <c r="AS772">
        <v>5.0737861885996933</v>
      </c>
      <c r="AT772">
        <v>1.1320540739193472</v>
      </c>
      <c r="AU772" s="1">
        <f t="shared" si="283"/>
        <v>5.7438003250000005</v>
      </c>
      <c r="AV772" s="1">
        <f t="shared" si="284"/>
        <v>3.3961622217580416</v>
      </c>
      <c r="AW772" s="1">
        <f t="shared" si="285"/>
        <v>7.9243785174354304</v>
      </c>
      <c r="AX772" s="1">
        <f t="shared" si="288"/>
        <v>11.320540739193472</v>
      </c>
      <c r="AY772" s="3">
        <v>0.1</v>
      </c>
      <c r="AZ772">
        <v>35</v>
      </c>
      <c r="BA772">
        <f t="shared" si="286"/>
        <v>0.10368970511989745</v>
      </c>
      <c r="BB772">
        <v>1.6299999999999999E-2</v>
      </c>
      <c r="BC772">
        <v>0.29249999999999998</v>
      </c>
      <c r="BD772">
        <v>9.75E-3</v>
      </c>
      <c r="BE772">
        <v>7570</v>
      </c>
      <c r="BF772">
        <f t="shared" si="289"/>
        <v>85.8</v>
      </c>
      <c r="BG772" s="6">
        <f t="shared" si="290"/>
        <v>1.1961436046511629</v>
      </c>
      <c r="BH772" s="7">
        <f t="shared" si="291"/>
        <v>2.3922872093023257</v>
      </c>
      <c r="BI772" s="6">
        <f t="shared" si="292"/>
        <v>3.5884308139534884</v>
      </c>
      <c r="BJ772">
        <v>516.41999999999996</v>
      </c>
      <c r="BK772">
        <v>98.6</v>
      </c>
      <c r="BL772">
        <v>0.12</v>
      </c>
      <c r="BM772">
        <v>0.11</v>
      </c>
      <c r="BN772" s="2">
        <f t="shared" si="287"/>
        <v>0.76120098441183459</v>
      </c>
      <c r="BO772" s="2">
        <f t="shared" si="293"/>
        <v>0.80871368179493874</v>
      </c>
      <c r="BP772" s="2">
        <f t="shared" si="294"/>
        <v>0.78582421028832972</v>
      </c>
      <c r="BQ772" s="2">
        <f t="shared" si="295"/>
        <v>0.86308690083332518</v>
      </c>
      <c r="BR772">
        <f t="shared" si="296"/>
        <v>0.77950306257621282</v>
      </c>
      <c r="BS772">
        <f t="shared" si="297"/>
        <v>0.82686827945078534</v>
      </c>
      <c r="BT772">
        <f t="shared" si="298"/>
        <v>675.52307895900674</v>
      </c>
    </row>
    <row r="773" spans="1:72" x14ac:dyDescent="0.2">
      <c r="A773">
        <v>4</v>
      </c>
      <c r="B773">
        <v>19033</v>
      </c>
      <c r="C773" t="s">
        <v>304</v>
      </c>
      <c r="D773">
        <v>19</v>
      </c>
      <c r="E773" t="s">
        <v>309</v>
      </c>
      <c r="F773" t="s">
        <v>310</v>
      </c>
      <c r="G773" t="s">
        <v>574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>
        <v>23603</v>
      </c>
      <c r="N773">
        <f t="shared" si="276"/>
        <v>32954.669203138801</v>
      </c>
      <c r="O773">
        <v>7131.9</v>
      </c>
      <c r="P773">
        <f t="shared" si="277"/>
        <v>9957.6073079636317</v>
      </c>
      <c r="Q773">
        <v>32337</v>
      </c>
      <c r="R773">
        <f t="shared" si="278"/>
        <v>45149.139432356031</v>
      </c>
      <c r="S773">
        <v>217</v>
      </c>
      <c r="T773">
        <f t="shared" si="279"/>
        <v>302.9768765445545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867</v>
      </c>
      <c r="AL773">
        <v>1.0207673013210301</v>
      </c>
      <c r="AM773">
        <f t="shared" si="280"/>
        <v>1</v>
      </c>
      <c r="AN773">
        <f t="shared" si="281"/>
        <v>885.00525024533306</v>
      </c>
      <c r="AO773">
        <v>7.04</v>
      </c>
      <c r="AP773">
        <f t="shared" si="282"/>
        <v>7.1862018013000517</v>
      </c>
      <c r="AQ773">
        <v>10.37</v>
      </c>
      <c r="AR773">
        <v>9750</v>
      </c>
      <c r="AS773">
        <v>5.0737861885996933</v>
      </c>
      <c r="AT773">
        <v>0.99836687726055318</v>
      </c>
      <c r="AU773" s="1">
        <f t="shared" si="283"/>
        <v>5.0655000729999999</v>
      </c>
      <c r="AV773" s="1">
        <f t="shared" si="284"/>
        <v>2.9951006317816598</v>
      </c>
      <c r="AW773" s="1">
        <f t="shared" si="285"/>
        <v>6.9885681408238725</v>
      </c>
      <c r="AX773" s="1">
        <f t="shared" si="288"/>
        <v>9.9836687726055313</v>
      </c>
      <c r="AY773" s="3">
        <v>0.1</v>
      </c>
      <c r="AZ773">
        <v>35</v>
      </c>
      <c r="BA773">
        <f t="shared" si="286"/>
        <v>0.10368970511989745</v>
      </c>
      <c r="BB773">
        <v>1.6299999999999999E-2</v>
      </c>
      <c r="BC773">
        <v>0.29249999999999998</v>
      </c>
      <c r="BD773">
        <v>9.75E-3</v>
      </c>
      <c r="BE773">
        <v>7571</v>
      </c>
      <c r="BF773">
        <f t="shared" si="289"/>
        <v>85.8</v>
      </c>
      <c r="BG773" s="6">
        <f t="shared" si="290"/>
        <v>1.1961436046511629</v>
      </c>
      <c r="BH773" s="7">
        <f t="shared" si="291"/>
        <v>2.3922872093023257</v>
      </c>
      <c r="BI773" s="6">
        <f t="shared" si="292"/>
        <v>3.5884308139534884</v>
      </c>
      <c r="BJ773">
        <v>516.41999999999996</v>
      </c>
      <c r="BK773">
        <v>98.6</v>
      </c>
      <c r="BL773">
        <v>0.12</v>
      </c>
      <c r="BM773">
        <v>0.11</v>
      </c>
      <c r="BN773" s="2">
        <f t="shared" si="287"/>
        <v>0.75275898448699508</v>
      </c>
      <c r="BO773" s="2">
        <f t="shared" si="293"/>
        <v>0.80075844380579908</v>
      </c>
      <c r="BP773" s="2">
        <f t="shared" si="294"/>
        <v>0.78057204925392032</v>
      </c>
      <c r="BQ773" s="2">
        <f t="shared" si="295"/>
        <v>0.84871058862695303</v>
      </c>
      <c r="BR773">
        <f t="shared" si="296"/>
        <v>0.77154762148877354</v>
      </c>
      <c r="BS773">
        <f t="shared" si="297"/>
        <v>0.81891319553621766</v>
      </c>
      <c r="BT773">
        <f t="shared" si="298"/>
        <v>675.52327905585355</v>
      </c>
    </row>
    <row r="774" spans="1:72" x14ac:dyDescent="0.2">
      <c r="A774">
        <v>4</v>
      </c>
      <c r="B774">
        <v>19035</v>
      </c>
      <c r="C774" t="s">
        <v>304</v>
      </c>
      <c r="D774">
        <v>19</v>
      </c>
      <c r="E774" t="s">
        <v>309</v>
      </c>
      <c r="F774" t="s">
        <v>310</v>
      </c>
      <c r="G774" t="s">
        <v>140</v>
      </c>
      <c r="H774">
        <v>35</v>
      </c>
      <c r="I774">
        <v>777</v>
      </c>
      <c r="J774">
        <v>887</v>
      </c>
      <c r="K774">
        <v>336</v>
      </c>
      <c r="L774">
        <v>126</v>
      </c>
      <c r="M774">
        <v>12640</v>
      </c>
      <c r="N774">
        <f t="shared" si="276"/>
        <v>17648.054007019211</v>
      </c>
      <c r="O774">
        <v>4349.8</v>
      </c>
      <c r="P774">
        <f t="shared" si="277"/>
        <v>6073.2203575737476</v>
      </c>
      <c r="Q774">
        <v>8031</v>
      </c>
      <c r="R774">
        <f t="shared" si="278"/>
        <v>11212.936845757222</v>
      </c>
      <c r="S774">
        <v>121</v>
      </c>
      <c r="T774">
        <f t="shared" si="279"/>
        <v>168.94102332668709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867</v>
      </c>
      <c r="AL774">
        <v>1.0167386213938401</v>
      </c>
      <c r="AM774">
        <f t="shared" si="280"/>
        <v>1</v>
      </c>
      <c r="AN774">
        <f t="shared" si="281"/>
        <v>881.51238474845934</v>
      </c>
      <c r="AO774">
        <v>7.04</v>
      </c>
      <c r="AP774">
        <f t="shared" si="282"/>
        <v>7.1578398946126338</v>
      </c>
      <c r="AQ774">
        <v>10.37</v>
      </c>
      <c r="AR774">
        <v>9750</v>
      </c>
      <c r="AS774">
        <v>5.0737861885996933</v>
      </c>
      <c r="AT774">
        <v>1.0555954777980421</v>
      </c>
      <c r="AU774" s="1">
        <f t="shared" si="283"/>
        <v>5.355865756</v>
      </c>
      <c r="AV774" s="1">
        <f t="shared" si="284"/>
        <v>3.166786433394126</v>
      </c>
      <c r="AW774" s="1">
        <f t="shared" si="285"/>
        <v>7.3891683445862943</v>
      </c>
      <c r="AX774" s="1">
        <f t="shared" si="288"/>
        <v>10.555954777980421</v>
      </c>
      <c r="AY774" s="3">
        <v>0.1</v>
      </c>
      <c r="AZ774">
        <v>35</v>
      </c>
      <c r="BA774">
        <f t="shared" si="286"/>
        <v>0.10368970511989745</v>
      </c>
      <c r="BB774">
        <v>1.6299999999999999E-2</v>
      </c>
      <c r="BC774">
        <v>0.29249999999999998</v>
      </c>
      <c r="BD774">
        <v>9.75E-3</v>
      </c>
      <c r="BE774">
        <v>7572</v>
      </c>
      <c r="BF774">
        <f t="shared" si="289"/>
        <v>85.8</v>
      </c>
      <c r="BG774" s="6">
        <f t="shared" si="290"/>
        <v>1.1961436046511629</v>
      </c>
      <c r="BH774" s="7">
        <f t="shared" si="291"/>
        <v>2.3922872093023257</v>
      </c>
      <c r="BI774" s="6">
        <f t="shared" si="292"/>
        <v>3.5884308139534884</v>
      </c>
      <c r="BJ774">
        <v>516.41999999999996</v>
      </c>
      <c r="BK774">
        <v>98.6</v>
      </c>
      <c r="BL774">
        <v>0.12</v>
      </c>
      <c r="BM774">
        <v>0.11</v>
      </c>
      <c r="BN774" s="2">
        <f t="shared" si="287"/>
        <v>0.75285497341865792</v>
      </c>
      <c r="BO774" s="2">
        <f t="shared" si="293"/>
        <v>0.79927129731713265</v>
      </c>
      <c r="BP774" s="2">
        <f t="shared" si="294"/>
        <v>0.77792777392172541</v>
      </c>
      <c r="BQ774" s="2">
        <f t="shared" si="295"/>
        <v>0.84997216528144182</v>
      </c>
      <c r="BR774">
        <f t="shared" si="296"/>
        <v>0.77006027190180748</v>
      </c>
      <c r="BS774">
        <f t="shared" si="297"/>
        <v>0.81742620312212333</v>
      </c>
      <c r="BT774">
        <f t="shared" si="298"/>
        <v>675.52347915270047</v>
      </c>
    </row>
    <row r="775" spans="1:72" x14ac:dyDescent="0.2">
      <c r="A775">
        <v>4</v>
      </c>
      <c r="B775">
        <v>19037</v>
      </c>
      <c r="C775" t="s">
        <v>304</v>
      </c>
      <c r="D775">
        <v>19</v>
      </c>
      <c r="E775" t="s">
        <v>309</v>
      </c>
      <c r="F775" t="s">
        <v>310</v>
      </c>
      <c r="G775" t="s">
        <v>494</v>
      </c>
      <c r="H775">
        <v>37</v>
      </c>
      <c r="I775">
        <v>1368</v>
      </c>
      <c r="J775">
        <v>993</v>
      </c>
      <c r="K775">
        <v>1309</v>
      </c>
      <c r="L775">
        <v>222</v>
      </c>
      <c r="M775">
        <v>21877</v>
      </c>
      <c r="N775">
        <f t="shared" si="276"/>
        <v>30544.816258825893</v>
      </c>
      <c r="O775">
        <v>6505.4</v>
      </c>
      <c r="P775">
        <f t="shared" si="277"/>
        <v>9082.8837450366118</v>
      </c>
      <c r="Q775">
        <v>31727</v>
      </c>
      <c r="R775">
        <f t="shared" si="278"/>
        <v>44297.453281700837</v>
      </c>
      <c r="S775">
        <v>205</v>
      </c>
      <c r="T775">
        <f t="shared" si="279"/>
        <v>286.22239489232106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867</v>
      </c>
      <c r="AL775">
        <v>1.0229708433151301</v>
      </c>
      <c r="AM775">
        <f t="shared" si="280"/>
        <v>1</v>
      </c>
      <c r="AN775">
        <f t="shared" si="281"/>
        <v>886.91572115421775</v>
      </c>
      <c r="AO775">
        <v>7.04</v>
      </c>
      <c r="AP775">
        <f t="shared" si="282"/>
        <v>7.2017147369385164</v>
      </c>
      <c r="AQ775">
        <v>10.37</v>
      </c>
      <c r="AR775">
        <v>9750</v>
      </c>
      <c r="AS775">
        <v>5.0737861885996933</v>
      </c>
      <c r="AT775">
        <v>1.0353662375059265</v>
      </c>
      <c r="AU775" s="1">
        <f t="shared" si="283"/>
        <v>5.253226916</v>
      </c>
      <c r="AV775" s="1">
        <f t="shared" si="284"/>
        <v>3.1060987125177792</v>
      </c>
      <c r="AW775" s="1">
        <f t="shared" si="285"/>
        <v>7.2475636625414852</v>
      </c>
      <c r="AX775" s="1">
        <f t="shared" si="288"/>
        <v>10.353662375059265</v>
      </c>
      <c r="AY775" s="3">
        <v>0.1</v>
      </c>
      <c r="AZ775">
        <v>35</v>
      </c>
      <c r="BA775">
        <f t="shared" si="286"/>
        <v>0.10368970511989745</v>
      </c>
      <c r="BB775">
        <v>1.6299999999999999E-2</v>
      </c>
      <c r="BC775">
        <v>0.29249999999999998</v>
      </c>
      <c r="BD775">
        <v>9.75E-3</v>
      </c>
      <c r="BE775">
        <v>7573</v>
      </c>
      <c r="BF775">
        <f t="shared" si="289"/>
        <v>85.8</v>
      </c>
      <c r="BG775" s="6">
        <f t="shared" si="290"/>
        <v>1.1961436046511629</v>
      </c>
      <c r="BH775" s="7">
        <f t="shared" si="291"/>
        <v>2.3922872093023257</v>
      </c>
      <c r="BI775" s="6">
        <f t="shared" si="292"/>
        <v>3.5884308139534884</v>
      </c>
      <c r="BJ775">
        <v>516.41999999999996</v>
      </c>
      <c r="BK775">
        <v>98.6</v>
      </c>
      <c r="BL775">
        <v>0.12</v>
      </c>
      <c r="BM775">
        <v>0.11</v>
      </c>
      <c r="BN775" s="2">
        <f t="shared" si="287"/>
        <v>0.75608530897006876</v>
      </c>
      <c r="BO775" s="2">
        <f t="shared" si="293"/>
        <v>0.80381974310848303</v>
      </c>
      <c r="BP775" s="2">
        <f t="shared" si="294"/>
        <v>0.78288524312453134</v>
      </c>
      <c r="BQ775" s="2">
        <f t="shared" si="295"/>
        <v>0.85354898883431085</v>
      </c>
      <c r="BR775">
        <f t="shared" si="296"/>
        <v>0.77460851459485836</v>
      </c>
      <c r="BS775">
        <f t="shared" si="297"/>
        <v>0.82197480298804582</v>
      </c>
      <c r="BT775">
        <f t="shared" si="298"/>
        <v>675.5236792495474</v>
      </c>
    </row>
    <row r="776" spans="1:72" x14ac:dyDescent="0.2">
      <c r="A776">
        <v>4</v>
      </c>
      <c r="B776">
        <v>19039</v>
      </c>
      <c r="C776" t="s">
        <v>304</v>
      </c>
      <c r="D776">
        <v>19</v>
      </c>
      <c r="E776" t="s">
        <v>309</v>
      </c>
      <c r="F776" t="s">
        <v>310</v>
      </c>
      <c r="G776" t="s">
        <v>522</v>
      </c>
      <c r="H776">
        <v>39</v>
      </c>
      <c r="I776">
        <v>915</v>
      </c>
      <c r="J776">
        <v>612</v>
      </c>
      <c r="K776">
        <v>377</v>
      </c>
      <c r="L776">
        <v>144</v>
      </c>
      <c r="M776">
        <v>14263</v>
      </c>
      <c r="N776">
        <f t="shared" si="276"/>
        <v>19914.097650483782</v>
      </c>
      <c r="O776">
        <v>4614.6000000000004</v>
      </c>
      <c r="P776">
        <f t="shared" si="277"/>
        <v>6442.9359193663659</v>
      </c>
      <c r="Q776">
        <v>8942.6</v>
      </c>
      <c r="R776">
        <f t="shared" si="278"/>
        <v>12485.718968605222</v>
      </c>
      <c r="S776">
        <v>138</v>
      </c>
      <c r="T776">
        <f t="shared" si="279"/>
        <v>192.67653900068444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867</v>
      </c>
      <c r="AL776">
        <v>1.01644880572955</v>
      </c>
      <c r="AM776">
        <f t="shared" si="280"/>
        <v>1</v>
      </c>
      <c r="AN776">
        <f t="shared" si="281"/>
        <v>881.26111456751983</v>
      </c>
      <c r="AO776">
        <v>7.04</v>
      </c>
      <c r="AP776">
        <f t="shared" si="282"/>
        <v>7.1557995923360318</v>
      </c>
      <c r="AQ776">
        <v>10.37</v>
      </c>
      <c r="AR776">
        <v>9750</v>
      </c>
      <c r="AS776">
        <v>5.0737861885996933</v>
      </c>
      <c r="AT776">
        <v>1.0560480792508111</v>
      </c>
      <c r="AU776" s="1">
        <f t="shared" si="283"/>
        <v>5.3581621589999999</v>
      </c>
      <c r="AV776" s="1">
        <f t="shared" si="284"/>
        <v>3.1681442377524336</v>
      </c>
      <c r="AW776" s="1">
        <f t="shared" si="285"/>
        <v>7.3923365547556781</v>
      </c>
      <c r="AX776" s="1">
        <f t="shared" si="288"/>
        <v>10.560480792508111</v>
      </c>
      <c r="AY776" s="3">
        <v>0.1</v>
      </c>
      <c r="AZ776">
        <v>35</v>
      </c>
      <c r="BA776">
        <f t="shared" si="286"/>
        <v>0.10368970511989745</v>
      </c>
      <c r="BB776">
        <v>1.6299999999999999E-2</v>
      </c>
      <c r="BC776">
        <v>0.29249999999999998</v>
      </c>
      <c r="BD776">
        <v>9.75E-3</v>
      </c>
      <c r="BE776">
        <v>7574</v>
      </c>
      <c r="BF776">
        <f t="shared" si="289"/>
        <v>85.8</v>
      </c>
      <c r="BG776" s="6">
        <f t="shared" si="290"/>
        <v>1.1961436046511629</v>
      </c>
      <c r="BH776" s="7">
        <f t="shared" si="291"/>
        <v>2.3922872093023257</v>
      </c>
      <c r="BI776" s="6">
        <f t="shared" si="292"/>
        <v>3.5884308139534884</v>
      </c>
      <c r="BJ776">
        <v>516.41999999999996</v>
      </c>
      <c r="BK776">
        <v>98.6</v>
      </c>
      <c r="BL776">
        <v>0.12</v>
      </c>
      <c r="BM776">
        <v>0.11</v>
      </c>
      <c r="BN776" s="2">
        <f t="shared" si="287"/>
        <v>0.75268060708517126</v>
      </c>
      <c r="BO776" s="2">
        <f t="shared" si="293"/>
        <v>0.79928386552024722</v>
      </c>
      <c r="BP776" s="2">
        <f t="shared" si="294"/>
        <v>0.77793119078808348</v>
      </c>
      <c r="BQ776" s="2">
        <f t="shared" si="295"/>
        <v>0.85000647219695136</v>
      </c>
      <c r="BR776">
        <f t="shared" si="296"/>
        <v>0.77007243390832292</v>
      </c>
      <c r="BS776">
        <f t="shared" si="297"/>
        <v>0.81743907947438221</v>
      </c>
      <c r="BT776">
        <f t="shared" si="298"/>
        <v>675.52387934639421</v>
      </c>
    </row>
    <row r="777" spans="1:72" x14ac:dyDescent="0.2">
      <c r="A777">
        <v>4</v>
      </c>
      <c r="B777">
        <v>19041</v>
      </c>
      <c r="C777" t="s">
        <v>304</v>
      </c>
      <c r="D777">
        <v>19</v>
      </c>
      <c r="E777" t="s">
        <v>309</v>
      </c>
      <c r="F777" t="s">
        <v>310</v>
      </c>
      <c r="G777" t="s">
        <v>50</v>
      </c>
      <c r="H777">
        <v>41</v>
      </c>
      <c r="I777">
        <v>850</v>
      </c>
      <c r="J777">
        <v>1116</v>
      </c>
      <c r="K777">
        <v>343</v>
      </c>
      <c r="L777">
        <v>142</v>
      </c>
      <c r="M777">
        <v>14144</v>
      </c>
      <c r="N777">
        <f t="shared" si="276"/>
        <v>19747.949040765801</v>
      </c>
      <c r="O777">
        <v>4443.8999999999996</v>
      </c>
      <c r="P777">
        <f t="shared" si="277"/>
        <v>6204.6034178633445</v>
      </c>
      <c r="Q777">
        <v>8235.9</v>
      </c>
      <c r="R777">
        <f t="shared" si="278"/>
        <v>11499.019619969107</v>
      </c>
      <c r="S777">
        <v>133</v>
      </c>
      <c r="T777">
        <f t="shared" si="279"/>
        <v>185.6955049789205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867</v>
      </c>
      <c r="AL777">
        <v>1.01765432953834</v>
      </c>
      <c r="AM777">
        <f t="shared" si="280"/>
        <v>1</v>
      </c>
      <c r="AN777">
        <f t="shared" si="281"/>
        <v>882.30630370974075</v>
      </c>
      <c r="AO777">
        <v>7.04</v>
      </c>
      <c r="AP777">
        <f t="shared" si="282"/>
        <v>7.1642864799499133</v>
      </c>
      <c r="AQ777">
        <v>10.37</v>
      </c>
      <c r="AR777">
        <v>9750</v>
      </c>
      <c r="AS777">
        <v>5.0737861885996933</v>
      </c>
      <c r="AT777">
        <v>0.99900733152472809</v>
      </c>
      <c r="AU777" s="1">
        <f t="shared" si="283"/>
        <v>5.0687496010000004</v>
      </c>
      <c r="AV777" s="1">
        <f t="shared" si="284"/>
        <v>2.9970219945741841</v>
      </c>
      <c r="AW777" s="1">
        <f t="shared" si="285"/>
        <v>6.9930513206730964</v>
      </c>
      <c r="AX777" s="1">
        <f t="shared" si="288"/>
        <v>9.9900733152472814</v>
      </c>
      <c r="AY777" s="3">
        <v>0.1</v>
      </c>
      <c r="AZ777">
        <v>35</v>
      </c>
      <c r="BA777">
        <f t="shared" si="286"/>
        <v>0.10368970511989745</v>
      </c>
      <c r="BB777">
        <v>1.6299999999999999E-2</v>
      </c>
      <c r="BC777">
        <v>0.29249999999999998</v>
      </c>
      <c r="BD777">
        <v>9.75E-3</v>
      </c>
      <c r="BE777">
        <v>7575</v>
      </c>
      <c r="BF777">
        <f t="shared" si="289"/>
        <v>85.8</v>
      </c>
      <c r="BG777" s="6">
        <f t="shared" si="290"/>
        <v>1.1961436046511629</v>
      </c>
      <c r="BH777" s="7">
        <f t="shared" si="291"/>
        <v>2.3922872093023257</v>
      </c>
      <c r="BI777" s="6">
        <f t="shared" si="292"/>
        <v>3.5884308139534884</v>
      </c>
      <c r="BJ777">
        <v>516.41999999999996</v>
      </c>
      <c r="BK777">
        <v>98.6</v>
      </c>
      <c r="BL777">
        <v>0.12</v>
      </c>
      <c r="BM777">
        <v>0.11</v>
      </c>
      <c r="BN777" s="2">
        <f t="shared" si="287"/>
        <v>0.75067726645662525</v>
      </c>
      <c r="BO777" s="2">
        <f t="shared" si="293"/>
        <v>0.79723160271421056</v>
      </c>
      <c r="BP777" s="2">
        <f t="shared" si="294"/>
        <v>0.77703225855155889</v>
      </c>
      <c r="BQ777" s="2">
        <f t="shared" si="295"/>
        <v>0.84521450892812156</v>
      </c>
      <c r="BR777">
        <f t="shared" si="296"/>
        <v>0.76801996800398664</v>
      </c>
      <c r="BS777">
        <f t="shared" si="297"/>
        <v>0.81538697074291755</v>
      </c>
      <c r="BT777">
        <f t="shared" si="298"/>
        <v>675.52407944324113</v>
      </c>
    </row>
    <row r="778" spans="1:72" x14ac:dyDescent="0.2">
      <c r="A778">
        <v>4</v>
      </c>
      <c r="B778">
        <v>19043</v>
      </c>
      <c r="C778" t="s">
        <v>304</v>
      </c>
      <c r="D778">
        <v>19</v>
      </c>
      <c r="E778" t="s">
        <v>309</v>
      </c>
      <c r="F778" t="s">
        <v>310</v>
      </c>
      <c r="G778" t="s">
        <v>595</v>
      </c>
      <c r="H778">
        <v>43</v>
      </c>
      <c r="I778">
        <v>1261</v>
      </c>
      <c r="J778">
        <v>619</v>
      </c>
      <c r="K778">
        <v>1057</v>
      </c>
      <c r="L778">
        <v>190</v>
      </c>
      <c r="M778">
        <v>19181</v>
      </c>
      <c r="N778">
        <f t="shared" si="276"/>
        <v>26780.642714290785</v>
      </c>
      <c r="O778">
        <v>5337.3</v>
      </c>
      <c r="P778">
        <f t="shared" si="277"/>
        <v>7451.9745768721241</v>
      </c>
      <c r="Q778">
        <v>25301</v>
      </c>
      <c r="R778">
        <f t="shared" si="278"/>
        <v>35325.428356929835</v>
      </c>
      <c r="S778">
        <v>177</v>
      </c>
      <c r="T778">
        <f t="shared" si="279"/>
        <v>247.12860437044307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867</v>
      </c>
      <c r="AL778">
        <v>1.0261902671593901</v>
      </c>
      <c r="AM778">
        <f t="shared" si="280"/>
        <v>1</v>
      </c>
      <c r="AN778">
        <f t="shared" si="281"/>
        <v>889.70696162719116</v>
      </c>
      <c r="AO778">
        <v>7.04</v>
      </c>
      <c r="AP778">
        <f t="shared" si="282"/>
        <v>7.2243794808021065</v>
      </c>
      <c r="AQ778">
        <v>10.37</v>
      </c>
      <c r="AR778">
        <v>9750</v>
      </c>
      <c r="AS778">
        <v>5.0737861885996933</v>
      </c>
      <c r="AT778">
        <v>1.047510668254398</v>
      </c>
      <c r="AU778" s="1">
        <f t="shared" si="283"/>
        <v>5.314845161</v>
      </c>
      <c r="AV778" s="1">
        <f t="shared" si="284"/>
        <v>3.1425320047631939</v>
      </c>
      <c r="AW778" s="1">
        <f t="shared" si="285"/>
        <v>7.3325746777807854</v>
      </c>
      <c r="AX778" s="1">
        <f t="shared" si="288"/>
        <v>10.475106682543981</v>
      </c>
      <c r="AY778" s="3">
        <v>0.1</v>
      </c>
      <c r="AZ778">
        <v>35</v>
      </c>
      <c r="BA778">
        <f t="shared" si="286"/>
        <v>0.10368970511989745</v>
      </c>
      <c r="BB778">
        <v>1.6299999999999999E-2</v>
      </c>
      <c r="BC778">
        <v>0.29249999999999998</v>
      </c>
      <c r="BD778">
        <v>9.75E-3</v>
      </c>
      <c r="BE778">
        <v>7576</v>
      </c>
      <c r="BF778">
        <f t="shared" si="289"/>
        <v>85.8</v>
      </c>
      <c r="BG778" s="6">
        <f t="shared" si="290"/>
        <v>1.1961436046511629</v>
      </c>
      <c r="BH778" s="7">
        <f t="shared" si="291"/>
        <v>2.3922872093023257</v>
      </c>
      <c r="BI778" s="6">
        <f t="shared" si="292"/>
        <v>3.5884308139534884</v>
      </c>
      <c r="BJ778">
        <v>516.41999999999996</v>
      </c>
      <c r="BK778">
        <v>98.6</v>
      </c>
      <c r="BL778">
        <v>0.12</v>
      </c>
      <c r="BM778">
        <v>0.11</v>
      </c>
      <c r="BN778" s="2">
        <f t="shared" si="287"/>
        <v>0.75887175824174258</v>
      </c>
      <c r="BO778" s="2">
        <f t="shared" si="293"/>
        <v>0.80611546155768743</v>
      </c>
      <c r="BP778" s="2">
        <f t="shared" si="294"/>
        <v>0.78493540828437858</v>
      </c>
      <c r="BQ778" s="2">
        <f t="shared" si="295"/>
        <v>0.85642801139274127</v>
      </c>
      <c r="BR778">
        <f t="shared" si="296"/>
        <v>0.776903623749164</v>
      </c>
      <c r="BS778">
        <f t="shared" si="297"/>
        <v>0.82427098366096652</v>
      </c>
      <c r="BT778">
        <f t="shared" si="298"/>
        <v>675.52427954008795</v>
      </c>
    </row>
    <row r="779" spans="1:72" x14ac:dyDescent="0.2">
      <c r="A779">
        <v>4</v>
      </c>
      <c r="B779">
        <v>19045</v>
      </c>
      <c r="C779" t="s">
        <v>304</v>
      </c>
      <c r="D779">
        <v>19</v>
      </c>
      <c r="E779" t="s">
        <v>309</v>
      </c>
      <c r="F779" t="s">
        <v>310</v>
      </c>
      <c r="G779" t="s">
        <v>523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>
        <v>36046</v>
      </c>
      <c r="N779">
        <f t="shared" si="276"/>
        <v>50327.670469700519</v>
      </c>
      <c r="O779">
        <v>8088</v>
      </c>
      <c r="P779">
        <f t="shared" si="277"/>
        <v>11292.520633605331</v>
      </c>
      <c r="Q779">
        <v>34037</v>
      </c>
      <c r="R779">
        <f t="shared" si="278"/>
        <v>47522.690999755767</v>
      </c>
      <c r="S779">
        <v>333</v>
      </c>
      <c r="T779">
        <f t="shared" si="279"/>
        <v>464.93686584947767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867</v>
      </c>
      <c r="AL779">
        <v>1.0253733237584399</v>
      </c>
      <c r="AM779">
        <f t="shared" si="280"/>
        <v>1</v>
      </c>
      <c r="AN779">
        <f t="shared" si="281"/>
        <v>888.99867169856736</v>
      </c>
      <c r="AO779">
        <v>7.04</v>
      </c>
      <c r="AP779">
        <f t="shared" si="282"/>
        <v>7.2186281992594168</v>
      </c>
      <c r="AQ779">
        <v>10.37</v>
      </c>
      <c r="AR779">
        <v>9750</v>
      </c>
      <c r="AS779">
        <v>5.0737861885996933</v>
      </c>
      <c r="AT779">
        <v>1.1090852507036879</v>
      </c>
      <c r="AU779" s="1">
        <f t="shared" si="283"/>
        <v>5.6272614269999996</v>
      </c>
      <c r="AV779" s="1">
        <f t="shared" si="284"/>
        <v>3.3272557521110637</v>
      </c>
      <c r="AW779" s="1">
        <f t="shared" si="285"/>
        <v>7.7635967549258158</v>
      </c>
      <c r="AX779" s="1">
        <f t="shared" si="288"/>
        <v>11.090852507036878</v>
      </c>
      <c r="AY779" s="3">
        <v>0.1</v>
      </c>
      <c r="AZ779">
        <v>35</v>
      </c>
      <c r="BA779">
        <f t="shared" si="286"/>
        <v>0.10368970511989745</v>
      </c>
      <c r="BB779">
        <v>1.6299999999999999E-2</v>
      </c>
      <c r="BC779">
        <v>0.29249999999999998</v>
      </c>
      <c r="BD779">
        <v>9.75E-3</v>
      </c>
      <c r="BE779">
        <v>7577</v>
      </c>
      <c r="BF779">
        <f t="shared" si="289"/>
        <v>85.8</v>
      </c>
      <c r="BG779" s="6">
        <f t="shared" si="290"/>
        <v>1.1961436046511629</v>
      </c>
      <c r="BH779" s="7">
        <f t="shared" si="291"/>
        <v>2.3922872093023257</v>
      </c>
      <c r="BI779" s="6">
        <f t="shared" si="292"/>
        <v>3.5884308139534884</v>
      </c>
      <c r="BJ779">
        <v>516.41999999999996</v>
      </c>
      <c r="BK779">
        <v>98.6</v>
      </c>
      <c r="BL779">
        <v>0.12</v>
      </c>
      <c r="BM779">
        <v>0.11</v>
      </c>
      <c r="BN779" s="2">
        <f t="shared" si="287"/>
        <v>0.76136319280954656</v>
      </c>
      <c r="BO779" s="2">
        <f t="shared" si="293"/>
        <v>0.81053649380966319</v>
      </c>
      <c r="BP779" s="2">
        <f t="shared" si="294"/>
        <v>0.78811143847949616</v>
      </c>
      <c r="BQ779" s="2">
        <f t="shared" si="295"/>
        <v>0.8638065068400228</v>
      </c>
      <c r="BR779">
        <f t="shared" si="296"/>
        <v>0.78132445290284025</v>
      </c>
      <c r="BS779">
        <f t="shared" si="297"/>
        <v>0.82869216998751449</v>
      </c>
      <c r="BT779">
        <f t="shared" si="298"/>
        <v>675.52447963693487</v>
      </c>
    </row>
    <row r="780" spans="1:72" x14ac:dyDescent="0.2">
      <c r="A780">
        <v>4</v>
      </c>
      <c r="B780">
        <v>19047</v>
      </c>
      <c r="C780" t="s">
        <v>304</v>
      </c>
      <c r="D780">
        <v>19</v>
      </c>
      <c r="E780" t="s">
        <v>309</v>
      </c>
      <c r="F780" t="s">
        <v>310</v>
      </c>
      <c r="G780" t="s">
        <v>276</v>
      </c>
      <c r="H780">
        <v>47</v>
      </c>
      <c r="I780">
        <v>764</v>
      </c>
      <c r="J780">
        <v>742</v>
      </c>
      <c r="K780">
        <v>347</v>
      </c>
      <c r="L780">
        <v>127</v>
      </c>
      <c r="M780">
        <v>12702</v>
      </c>
      <c r="N780">
        <f t="shared" si="276"/>
        <v>17734.618828889084</v>
      </c>
      <c r="O780">
        <v>4529.8999999999996</v>
      </c>
      <c r="P780">
        <f t="shared" si="277"/>
        <v>6324.6772030376842</v>
      </c>
      <c r="Q780">
        <v>8354.5</v>
      </c>
      <c r="R780">
        <f t="shared" si="278"/>
        <v>11664.609746965349</v>
      </c>
      <c r="S780">
        <v>123</v>
      </c>
      <c r="T780">
        <f t="shared" si="279"/>
        <v>171.73343693539266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867</v>
      </c>
      <c r="AL780">
        <v>1.0164447625478099</v>
      </c>
      <c r="AM780">
        <f t="shared" si="280"/>
        <v>1</v>
      </c>
      <c r="AN780">
        <f t="shared" si="281"/>
        <v>881.25760912895123</v>
      </c>
      <c r="AO780">
        <v>7.04</v>
      </c>
      <c r="AP780">
        <f t="shared" si="282"/>
        <v>7.1557711283365819</v>
      </c>
      <c r="AQ780">
        <v>10.37</v>
      </c>
      <c r="AR780">
        <v>9750</v>
      </c>
      <c r="AS780">
        <v>5.0737861885996933</v>
      </c>
      <c r="AT780">
        <v>1.1107479202933042</v>
      </c>
      <c r="AU780" s="1">
        <f t="shared" si="283"/>
        <v>5.635697457</v>
      </c>
      <c r="AV780" s="1">
        <f t="shared" si="284"/>
        <v>3.3322437608799125</v>
      </c>
      <c r="AW780" s="1">
        <f t="shared" si="285"/>
        <v>7.7752354420531287</v>
      </c>
      <c r="AX780" s="1">
        <f t="shared" si="288"/>
        <v>11.107479202933042</v>
      </c>
      <c r="AY780" s="3">
        <v>0.1</v>
      </c>
      <c r="AZ780">
        <v>35</v>
      </c>
      <c r="BA780">
        <f t="shared" si="286"/>
        <v>0.10368970511989745</v>
      </c>
      <c r="BB780">
        <v>1.6299999999999999E-2</v>
      </c>
      <c r="BC780">
        <v>0.29249999999999998</v>
      </c>
      <c r="BD780">
        <v>9.75E-3</v>
      </c>
      <c r="BE780">
        <v>7578</v>
      </c>
      <c r="BF780">
        <f t="shared" si="289"/>
        <v>85.8</v>
      </c>
      <c r="BG780" s="6">
        <f t="shared" si="290"/>
        <v>1.1961436046511629</v>
      </c>
      <c r="BH780" s="7">
        <f t="shared" si="291"/>
        <v>2.3922872093023257</v>
      </c>
      <c r="BI780" s="6">
        <f t="shared" si="292"/>
        <v>3.5884308139534884</v>
      </c>
      <c r="BJ780">
        <v>516.41999999999996</v>
      </c>
      <c r="BK780">
        <v>98.6</v>
      </c>
      <c r="BL780">
        <v>0.12</v>
      </c>
      <c r="BM780">
        <v>0.11</v>
      </c>
      <c r="BN780" s="2">
        <f t="shared" si="287"/>
        <v>0.75538383131889253</v>
      </c>
      <c r="BO780" s="2">
        <f t="shared" si="293"/>
        <v>0.80184586817095638</v>
      </c>
      <c r="BP780" s="2">
        <f t="shared" si="294"/>
        <v>0.77938719463378547</v>
      </c>
      <c r="BQ780" s="2">
        <f t="shared" si="295"/>
        <v>0.85519574019380351</v>
      </c>
      <c r="BR780">
        <f t="shared" si="296"/>
        <v>0.77263362416583381</v>
      </c>
      <c r="BS780">
        <f t="shared" si="297"/>
        <v>0.82000169842337978</v>
      </c>
      <c r="BT780">
        <f t="shared" si="298"/>
        <v>675.52467973378168</v>
      </c>
    </row>
    <row r="781" spans="1:72" x14ac:dyDescent="0.2">
      <c r="A781">
        <v>4</v>
      </c>
      <c r="B781">
        <v>19049</v>
      </c>
      <c r="C781" t="s">
        <v>304</v>
      </c>
      <c r="D781">
        <v>19</v>
      </c>
      <c r="E781" t="s">
        <v>309</v>
      </c>
      <c r="F781" t="s">
        <v>310</v>
      </c>
      <c r="G781" t="s">
        <v>33</v>
      </c>
      <c r="H781">
        <v>49</v>
      </c>
      <c r="I781">
        <v>2138</v>
      </c>
      <c r="J781">
        <v>1181</v>
      </c>
      <c r="K781">
        <v>483</v>
      </c>
      <c r="L781">
        <v>313</v>
      </c>
      <c r="M781">
        <v>27390</v>
      </c>
      <c r="N781">
        <f t="shared" si="276"/>
        <v>38242.104371222806</v>
      </c>
      <c r="O781">
        <v>6819.2</v>
      </c>
      <c r="P781">
        <f t="shared" si="277"/>
        <v>9521.0134402425156</v>
      </c>
      <c r="Q781">
        <v>10668</v>
      </c>
      <c r="R781">
        <f t="shared" si="278"/>
        <v>14894.734188835519</v>
      </c>
      <c r="S781">
        <v>260</v>
      </c>
      <c r="T781">
        <f t="shared" si="279"/>
        <v>363.0137691317243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867</v>
      </c>
      <c r="AL781">
        <v>1.01597613096237</v>
      </c>
      <c r="AM781">
        <f t="shared" si="280"/>
        <v>1</v>
      </c>
      <c r="AN781">
        <f t="shared" si="281"/>
        <v>880.85130554437478</v>
      </c>
      <c r="AO781">
        <v>7.04</v>
      </c>
      <c r="AP781">
        <f t="shared" si="282"/>
        <v>7.1524719619750856</v>
      </c>
      <c r="AQ781">
        <v>10.37</v>
      </c>
      <c r="AR781">
        <v>9750</v>
      </c>
      <c r="AS781">
        <v>5.0737861885996933</v>
      </c>
      <c r="AT781">
        <v>1.0978936515922417</v>
      </c>
      <c r="AU781" s="1">
        <f t="shared" si="283"/>
        <v>5.5704776459999996</v>
      </c>
      <c r="AV781" s="1">
        <f t="shared" si="284"/>
        <v>3.2936809547767254</v>
      </c>
      <c r="AW781" s="1">
        <f t="shared" si="285"/>
        <v>7.6852555611456923</v>
      </c>
      <c r="AX781" s="1">
        <f t="shared" si="288"/>
        <v>10.978936515922417</v>
      </c>
      <c r="AY781" s="3">
        <v>0.1</v>
      </c>
      <c r="AZ781">
        <v>35</v>
      </c>
      <c r="BA781">
        <f t="shared" si="286"/>
        <v>0.10368970511989745</v>
      </c>
      <c r="BB781">
        <v>1.6299999999999999E-2</v>
      </c>
      <c r="BC781">
        <v>0.29249999999999998</v>
      </c>
      <c r="BD781">
        <v>9.75E-3</v>
      </c>
      <c r="BE781">
        <v>7579</v>
      </c>
      <c r="BF781">
        <f t="shared" si="289"/>
        <v>85.8</v>
      </c>
      <c r="BG781" s="6">
        <f t="shared" si="290"/>
        <v>1.1961436046511629</v>
      </c>
      <c r="BH781" s="7">
        <f t="shared" si="291"/>
        <v>2.3922872093023257</v>
      </c>
      <c r="BI781" s="6">
        <f t="shared" si="292"/>
        <v>3.5884308139534884</v>
      </c>
      <c r="BJ781">
        <v>516.41999999999996</v>
      </c>
      <c r="BK781">
        <v>98.6</v>
      </c>
      <c r="BL781">
        <v>0.12</v>
      </c>
      <c r="BM781">
        <v>0.11</v>
      </c>
      <c r="BN781" s="2">
        <f t="shared" si="287"/>
        <v>0.75442978351814738</v>
      </c>
      <c r="BO781" s="2">
        <f t="shared" si="293"/>
        <v>0.80251472107207122</v>
      </c>
      <c r="BP781" s="2">
        <f t="shared" si="294"/>
        <v>0.78031595333264425</v>
      </c>
      <c r="BQ781" s="2">
        <f t="shared" si="295"/>
        <v>0.85524719505381475</v>
      </c>
      <c r="BR781">
        <f t="shared" si="296"/>
        <v>0.77330227396864915</v>
      </c>
      <c r="BS781">
        <f t="shared" si="297"/>
        <v>0.82067070539906672</v>
      </c>
      <c r="BT781">
        <f t="shared" si="298"/>
        <v>675.52487983062861</v>
      </c>
    </row>
    <row r="782" spans="1:72" x14ac:dyDescent="0.2">
      <c r="A782">
        <v>4</v>
      </c>
      <c r="B782">
        <v>19051</v>
      </c>
      <c r="C782" t="s">
        <v>304</v>
      </c>
      <c r="D782">
        <v>19</v>
      </c>
      <c r="E782" t="s">
        <v>309</v>
      </c>
      <c r="F782" t="s">
        <v>310</v>
      </c>
      <c r="G782" t="s">
        <v>551</v>
      </c>
      <c r="H782">
        <v>51</v>
      </c>
      <c r="I782">
        <v>1156</v>
      </c>
      <c r="J782">
        <v>626</v>
      </c>
      <c r="K782">
        <v>1050</v>
      </c>
      <c r="L782">
        <v>178</v>
      </c>
      <c r="M782">
        <v>17896</v>
      </c>
      <c r="N782">
        <f t="shared" si="276"/>
        <v>24986.516970697456</v>
      </c>
      <c r="O782">
        <v>5155.7</v>
      </c>
      <c r="P782">
        <f t="shared" si="277"/>
        <v>7198.4234212016572</v>
      </c>
      <c r="Q782">
        <v>25280</v>
      </c>
      <c r="R782">
        <f t="shared" si="278"/>
        <v>35296.108014038422</v>
      </c>
      <c r="S782">
        <v>170</v>
      </c>
      <c r="T782">
        <f t="shared" si="279"/>
        <v>237.35515673997358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867</v>
      </c>
      <c r="AL782">
        <v>1.0184365212917299</v>
      </c>
      <c r="AM782">
        <f t="shared" si="280"/>
        <v>1</v>
      </c>
      <c r="AN782">
        <f t="shared" si="281"/>
        <v>882.98446395992983</v>
      </c>
      <c r="AO782">
        <v>7.04</v>
      </c>
      <c r="AP782">
        <f t="shared" si="282"/>
        <v>7.1697931098937788</v>
      </c>
      <c r="AQ782">
        <v>10.37</v>
      </c>
      <c r="AR782">
        <v>9750</v>
      </c>
      <c r="AS782">
        <v>5.0737861885996933</v>
      </c>
      <c r="AT782">
        <v>1.178787547145471</v>
      </c>
      <c r="AU782" s="1">
        <f t="shared" si="283"/>
        <v>5.9809159760000004</v>
      </c>
      <c r="AV782" s="1">
        <f t="shared" si="284"/>
        <v>3.5363626414364129</v>
      </c>
      <c r="AW782" s="1">
        <f t="shared" si="285"/>
        <v>8.2515128300182958</v>
      </c>
      <c r="AX782" s="1">
        <f t="shared" si="288"/>
        <v>11.78787547145471</v>
      </c>
      <c r="AY782" s="3">
        <v>0.1</v>
      </c>
      <c r="AZ782">
        <v>35</v>
      </c>
      <c r="BA782">
        <f t="shared" si="286"/>
        <v>0.10368970511989745</v>
      </c>
      <c r="BB782">
        <v>1.6299999999999999E-2</v>
      </c>
      <c r="BC782">
        <v>0.29249999999999998</v>
      </c>
      <c r="BD782">
        <v>9.75E-3</v>
      </c>
      <c r="BE782">
        <v>7580</v>
      </c>
      <c r="BF782">
        <f t="shared" si="289"/>
        <v>85.8</v>
      </c>
      <c r="BG782" s="6">
        <f t="shared" si="290"/>
        <v>1.1961436046511629</v>
      </c>
      <c r="BH782" s="7">
        <f t="shared" si="291"/>
        <v>2.3922872093023257</v>
      </c>
      <c r="BI782" s="6">
        <f t="shared" si="292"/>
        <v>3.5884308139534884</v>
      </c>
      <c r="BJ782">
        <v>516.41999999999996</v>
      </c>
      <c r="BK782">
        <v>98.6</v>
      </c>
      <c r="BL782">
        <v>0.12</v>
      </c>
      <c r="BM782">
        <v>0.11</v>
      </c>
      <c r="BN782" s="2">
        <f t="shared" si="287"/>
        <v>0.76010191969608953</v>
      </c>
      <c r="BO782" s="2">
        <f t="shared" si="293"/>
        <v>0.8072103394791087</v>
      </c>
      <c r="BP782" s="2">
        <f t="shared" si="294"/>
        <v>0.78337594446711367</v>
      </c>
      <c r="BQ782" s="2">
        <f t="shared" si="295"/>
        <v>0.8638281945597921</v>
      </c>
      <c r="BR782">
        <f t="shared" si="296"/>
        <v>0.77799768927738699</v>
      </c>
      <c r="BS782">
        <f t="shared" si="297"/>
        <v>0.82536647788067619</v>
      </c>
      <c r="BT782">
        <f t="shared" si="298"/>
        <v>675.52507992747542</v>
      </c>
    </row>
    <row r="783" spans="1:72" x14ac:dyDescent="0.2">
      <c r="A783">
        <v>4</v>
      </c>
      <c r="B783">
        <v>19053</v>
      </c>
      <c r="C783" t="s">
        <v>304</v>
      </c>
      <c r="D783">
        <v>19</v>
      </c>
      <c r="E783" t="s">
        <v>309</v>
      </c>
      <c r="F783" t="s">
        <v>310</v>
      </c>
      <c r="G783" t="s">
        <v>578</v>
      </c>
      <c r="H783">
        <v>53</v>
      </c>
      <c r="I783">
        <v>829</v>
      </c>
      <c r="J783">
        <v>558</v>
      </c>
      <c r="K783">
        <v>374</v>
      </c>
      <c r="L783">
        <v>130</v>
      </c>
      <c r="M783">
        <v>13218</v>
      </c>
      <c r="N783">
        <f t="shared" si="276"/>
        <v>18455.061539935123</v>
      </c>
      <c r="O783">
        <v>4468.2</v>
      </c>
      <c r="P783">
        <f t="shared" si="277"/>
        <v>6238.5312432091168</v>
      </c>
      <c r="Q783">
        <v>8913.7000000000007</v>
      </c>
      <c r="R783">
        <f t="shared" si="278"/>
        <v>12445.368591959428</v>
      </c>
      <c r="S783">
        <v>128</v>
      </c>
      <c r="T783">
        <f t="shared" si="279"/>
        <v>178.71447095715658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867</v>
      </c>
      <c r="AL783">
        <v>1.0162148574988099</v>
      </c>
      <c r="AM783">
        <f t="shared" si="280"/>
        <v>1</v>
      </c>
      <c r="AN783">
        <f t="shared" si="281"/>
        <v>881.05828145146825</v>
      </c>
      <c r="AO783">
        <v>7.04</v>
      </c>
      <c r="AP783">
        <f t="shared" si="282"/>
        <v>7.1541525967916222</v>
      </c>
      <c r="AQ783">
        <v>10.37</v>
      </c>
      <c r="AR783">
        <v>9750</v>
      </c>
      <c r="AS783">
        <v>5.0737861885996933</v>
      </c>
      <c r="AT783">
        <v>1.0147956633586535</v>
      </c>
      <c r="AU783" s="1">
        <f t="shared" si="283"/>
        <v>5.148856221</v>
      </c>
      <c r="AV783" s="1">
        <f t="shared" si="284"/>
        <v>3.0443869900759601</v>
      </c>
      <c r="AW783" s="1">
        <f t="shared" si="285"/>
        <v>7.103569643510574</v>
      </c>
      <c r="AX783" s="1">
        <f t="shared" si="288"/>
        <v>10.147956633586535</v>
      </c>
      <c r="AY783" s="3">
        <v>0.1</v>
      </c>
      <c r="AZ783">
        <v>35</v>
      </c>
      <c r="BA783">
        <f t="shared" si="286"/>
        <v>0.10368970511989745</v>
      </c>
      <c r="BB783">
        <v>1.6299999999999999E-2</v>
      </c>
      <c r="BC783">
        <v>0.29249999999999998</v>
      </c>
      <c r="BD783">
        <v>9.75E-3</v>
      </c>
      <c r="BE783">
        <v>7581</v>
      </c>
      <c r="BF783">
        <f t="shared" si="289"/>
        <v>85.8</v>
      </c>
      <c r="BG783" s="6">
        <f t="shared" si="290"/>
        <v>1.1961436046511629</v>
      </c>
      <c r="BH783" s="7">
        <f t="shared" si="291"/>
        <v>2.3922872093023257</v>
      </c>
      <c r="BI783" s="6">
        <f t="shared" si="292"/>
        <v>3.5884308139534884</v>
      </c>
      <c r="BJ783">
        <v>516.41999999999996</v>
      </c>
      <c r="BK783">
        <v>98.6</v>
      </c>
      <c r="BL783">
        <v>0.12</v>
      </c>
      <c r="BM783">
        <v>0.11</v>
      </c>
      <c r="BN783" s="2">
        <f t="shared" si="287"/>
        <v>0.75048104640626956</v>
      </c>
      <c r="BO783" s="2">
        <f t="shared" si="293"/>
        <v>0.79697523725949038</v>
      </c>
      <c r="BP783" s="2">
        <f t="shared" si="294"/>
        <v>0.77645666225798105</v>
      </c>
      <c r="BQ783" s="2">
        <f t="shared" si="295"/>
        <v>0.84571646628220909</v>
      </c>
      <c r="BR783">
        <f t="shared" si="296"/>
        <v>0.76776238395946905</v>
      </c>
      <c r="BS783">
        <f t="shared" si="297"/>
        <v>0.81513152973563008</v>
      </c>
      <c r="BT783">
        <f t="shared" si="298"/>
        <v>675.52528002432234</v>
      </c>
    </row>
    <row r="784" spans="1:72" x14ac:dyDescent="0.2">
      <c r="A784">
        <v>4</v>
      </c>
      <c r="B784">
        <v>19055</v>
      </c>
      <c r="C784" t="s">
        <v>304</v>
      </c>
      <c r="D784">
        <v>19</v>
      </c>
      <c r="E784" t="s">
        <v>309</v>
      </c>
      <c r="F784" t="s">
        <v>310</v>
      </c>
      <c r="G784" t="s">
        <v>553</v>
      </c>
      <c r="H784">
        <v>55</v>
      </c>
      <c r="I784">
        <v>1249</v>
      </c>
      <c r="J784">
        <v>722</v>
      </c>
      <c r="K784">
        <v>1044</v>
      </c>
      <c r="L784">
        <v>189</v>
      </c>
      <c r="M784">
        <v>18913</v>
      </c>
      <c r="N784">
        <f t="shared" si="276"/>
        <v>26406.459290724237</v>
      </c>
      <c r="O784">
        <v>5145.5</v>
      </c>
      <c r="P784">
        <f t="shared" si="277"/>
        <v>7184.1821117972595</v>
      </c>
      <c r="Q784">
        <v>25037</v>
      </c>
      <c r="R784">
        <f t="shared" si="278"/>
        <v>34956.829760580695</v>
      </c>
      <c r="S784">
        <v>178</v>
      </c>
      <c r="T784">
        <f t="shared" si="279"/>
        <v>248.52481117479587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867</v>
      </c>
      <c r="AL784">
        <v>1.0249311685562099</v>
      </c>
      <c r="AM784">
        <f t="shared" si="280"/>
        <v>1</v>
      </c>
      <c r="AN784">
        <f t="shared" si="281"/>
        <v>888.61532313823398</v>
      </c>
      <c r="AO784">
        <v>7.04</v>
      </c>
      <c r="AP784">
        <f t="shared" si="282"/>
        <v>7.2155154266357178</v>
      </c>
      <c r="AQ784">
        <v>10.37</v>
      </c>
      <c r="AR784">
        <v>9750</v>
      </c>
      <c r="AS784">
        <v>5.0737861885996933</v>
      </c>
      <c r="AT784">
        <v>1.0513835847056574</v>
      </c>
      <c r="AU784" s="1">
        <f t="shared" si="283"/>
        <v>5.3344955110000001</v>
      </c>
      <c r="AV784" s="1">
        <f t="shared" si="284"/>
        <v>3.154150754116972</v>
      </c>
      <c r="AW784" s="1">
        <f t="shared" si="285"/>
        <v>7.3596850929396016</v>
      </c>
      <c r="AX784" s="1">
        <f t="shared" si="288"/>
        <v>10.513835847056574</v>
      </c>
      <c r="AY784" s="3">
        <v>0.1</v>
      </c>
      <c r="AZ784">
        <v>35</v>
      </c>
      <c r="BA784">
        <f t="shared" si="286"/>
        <v>0.10368970511989745</v>
      </c>
      <c r="BB784">
        <v>1.6299999999999999E-2</v>
      </c>
      <c r="BC784">
        <v>0.29249999999999998</v>
      </c>
      <c r="BD784">
        <v>9.75E-3</v>
      </c>
      <c r="BE784">
        <v>7582</v>
      </c>
      <c r="BF784">
        <f t="shared" si="289"/>
        <v>85.8</v>
      </c>
      <c r="BG784" s="6">
        <f t="shared" si="290"/>
        <v>1.1961436046511629</v>
      </c>
      <c r="BH784" s="7">
        <f t="shared" si="291"/>
        <v>2.3922872093023257</v>
      </c>
      <c r="BI784" s="6">
        <f t="shared" si="292"/>
        <v>3.5884308139534884</v>
      </c>
      <c r="BJ784">
        <v>516.41999999999996</v>
      </c>
      <c r="BK784">
        <v>98.6</v>
      </c>
      <c r="BL784">
        <v>0.12</v>
      </c>
      <c r="BM784">
        <v>0.11</v>
      </c>
      <c r="BN784" s="2">
        <f t="shared" si="287"/>
        <v>0.7582085453389088</v>
      </c>
      <c r="BO784" s="2">
        <f t="shared" si="293"/>
        <v>0.80539259764731863</v>
      </c>
      <c r="BP784" s="2">
        <f t="shared" si="294"/>
        <v>0.78413423626770917</v>
      </c>
      <c r="BQ784" s="2">
        <f t="shared" si="295"/>
        <v>0.85589116592387027</v>
      </c>
      <c r="BR784">
        <f t="shared" si="296"/>
        <v>0.7761795412489978</v>
      </c>
      <c r="BS784">
        <f t="shared" si="297"/>
        <v>0.82354904419803043</v>
      </c>
      <c r="BT784">
        <f t="shared" si="298"/>
        <v>675.52548012116927</v>
      </c>
    </row>
    <row r="785" spans="1:72" x14ac:dyDescent="0.2">
      <c r="A785">
        <v>4</v>
      </c>
      <c r="B785">
        <v>19057</v>
      </c>
      <c r="C785" t="s">
        <v>304</v>
      </c>
      <c r="D785">
        <v>19</v>
      </c>
      <c r="E785" t="s">
        <v>309</v>
      </c>
      <c r="F785" t="s">
        <v>310</v>
      </c>
      <c r="G785" t="s">
        <v>617</v>
      </c>
      <c r="H785">
        <v>57</v>
      </c>
      <c r="I785">
        <v>1384</v>
      </c>
      <c r="J785">
        <v>891</v>
      </c>
      <c r="K785">
        <v>1142</v>
      </c>
      <c r="L785">
        <v>228</v>
      </c>
      <c r="M785">
        <v>22534</v>
      </c>
      <c r="N785">
        <f t="shared" si="276"/>
        <v>31462.124129285676</v>
      </c>
      <c r="O785">
        <v>5807.5</v>
      </c>
      <c r="P785">
        <f t="shared" si="277"/>
        <v>8108.4710162788033</v>
      </c>
      <c r="Q785">
        <v>27741</v>
      </c>
      <c r="R785">
        <f t="shared" si="278"/>
        <v>38732.172959550633</v>
      </c>
      <c r="S785">
        <v>211</v>
      </c>
      <c r="T785">
        <f t="shared" si="279"/>
        <v>294.59963571843781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867</v>
      </c>
      <c r="AL785">
        <v>1.01985550843752</v>
      </c>
      <c r="AM785">
        <f t="shared" si="280"/>
        <v>1</v>
      </c>
      <c r="AN785">
        <f t="shared" si="281"/>
        <v>884.21472581532987</v>
      </c>
      <c r="AO785">
        <v>7.04</v>
      </c>
      <c r="AP785">
        <f t="shared" si="282"/>
        <v>7.1797827794001412</v>
      </c>
      <c r="AQ785">
        <v>10.37</v>
      </c>
      <c r="AR785">
        <v>9750</v>
      </c>
      <c r="AS785">
        <v>5.0737861885996933</v>
      </c>
      <c r="AT785">
        <v>1.2141361064527165</v>
      </c>
      <c r="AU785" s="1">
        <f t="shared" si="283"/>
        <v>6.1602670079999999</v>
      </c>
      <c r="AV785" s="1">
        <f t="shared" si="284"/>
        <v>3.6424083193581493</v>
      </c>
      <c r="AW785" s="1">
        <f t="shared" si="285"/>
        <v>8.4989527451690154</v>
      </c>
      <c r="AX785" s="1">
        <f t="shared" si="288"/>
        <v>12.141361064527166</v>
      </c>
      <c r="AY785" s="3">
        <v>0.1</v>
      </c>
      <c r="AZ785">
        <v>35</v>
      </c>
      <c r="BA785">
        <f t="shared" si="286"/>
        <v>0.10368970511989745</v>
      </c>
      <c r="BB785">
        <v>1.6299999999999999E-2</v>
      </c>
      <c r="BC785">
        <v>0.29249999999999998</v>
      </c>
      <c r="BD785">
        <v>9.75E-3</v>
      </c>
      <c r="BE785">
        <v>7583</v>
      </c>
      <c r="BF785">
        <f t="shared" si="289"/>
        <v>85.8</v>
      </c>
      <c r="BG785" s="6">
        <f t="shared" si="290"/>
        <v>1.1961436046511629</v>
      </c>
      <c r="BH785" s="7">
        <f t="shared" si="291"/>
        <v>2.3922872093023257</v>
      </c>
      <c r="BI785" s="6">
        <f t="shared" si="292"/>
        <v>3.5884308139534884</v>
      </c>
      <c r="BJ785">
        <v>516.41999999999996</v>
      </c>
      <c r="BK785">
        <v>98.6</v>
      </c>
      <c r="BL785">
        <v>0.12</v>
      </c>
      <c r="BM785">
        <v>0.11</v>
      </c>
      <c r="BN785" s="2">
        <f t="shared" si="287"/>
        <v>0.762813944630229</v>
      </c>
      <c r="BO785" s="2">
        <f t="shared" si="293"/>
        <v>0.81043270619036234</v>
      </c>
      <c r="BP785" s="2">
        <f t="shared" si="294"/>
        <v>0.78588358397610436</v>
      </c>
      <c r="BQ785" s="2">
        <f t="shared" si="295"/>
        <v>0.86874837324150223</v>
      </c>
      <c r="BR785">
        <f t="shared" si="296"/>
        <v>0.78121944669374188</v>
      </c>
      <c r="BS785">
        <f t="shared" si="297"/>
        <v>0.82858930681564602</v>
      </c>
      <c r="BT785">
        <f t="shared" si="298"/>
        <v>675.52568021801608</v>
      </c>
    </row>
    <row r="786" spans="1:72" x14ac:dyDescent="0.2">
      <c r="A786">
        <v>4</v>
      </c>
      <c r="B786">
        <v>19059</v>
      </c>
      <c r="C786" t="s">
        <v>304</v>
      </c>
      <c r="D786">
        <v>19</v>
      </c>
      <c r="E786" t="s">
        <v>309</v>
      </c>
      <c r="F786" t="s">
        <v>310</v>
      </c>
      <c r="G786" t="s">
        <v>261</v>
      </c>
      <c r="H786">
        <v>59</v>
      </c>
      <c r="I786">
        <v>686</v>
      </c>
      <c r="J786">
        <v>1188</v>
      </c>
      <c r="K786">
        <v>324</v>
      </c>
      <c r="L786">
        <v>114</v>
      </c>
      <c r="M786">
        <v>11684</v>
      </c>
      <c r="N786">
        <f t="shared" si="276"/>
        <v>16313.280302057949</v>
      </c>
      <c r="O786">
        <v>4001.6</v>
      </c>
      <c r="P786">
        <f t="shared" si="277"/>
        <v>5587.0611482981076</v>
      </c>
      <c r="Q786">
        <v>7792.3</v>
      </c>
      <c r="R786">
        <f t="shared" si="278"/>
        <v>10879.662281558212</v>
      </c>
      <c r="S786">
        <v>112</v>
      </c>
      <c r="T786">
        <f t="shared" si="279"/>
        <v>156.375162087512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867</v>
      </c>
      <c r="AL786">
        <v>1.0179889917373699</v>
      </c>
      <c r="AM786">
        <f t="shared" si="280"/>
        <v>1</v>
      </c>
      <c r="AN786">
        <f t="shared" si="281"/>
        <v>882.5964558362997</v>
      </c>
      <c r="AO786">
        <v>7.04</v>
      </c>
      <c r="AP786">
        <f t="shared" si="282"/>
        <v>7.1666425018310838</v>
      </c>
      <c r="AQ786">
        <v>10.37</v>
      </c>
      <c r="AR786">
        <v>9750</v>
      </c>
      <c r="AS786">
        <v>5.0737861885996933</v>
      </c>
      <c r="AT786">
        <v>1.0002429438991884</v>
      </c>
      <c r="AU786" s="1">
        <f t="shared" si="283"/>
        <v>5.0750188339999998</v>
      </c>
      <c r="AV786" s="1">
        <f t="shared" si="284"/>
        <v>3.0007288316975655</v>
      </c>
      <c r="AW786" s="1">
        <f t="shared" si="285"/>
        <v>7.0017006072943193</v>
      </c>
      <c r="AX786" s="1">
        <f t="shared" si="288"/>
        <v>10.002429438991884</v>
      </c>
      <c r="AY786" s="3">
        <v>0.1</v>
      </c>
      <c r="AZ786">
        <v>35</v>
      </c>
      <c r="BA786">
        <f t="shared" si="286"/>
        <v>0.10368970511989745</v>
      </c>
      <c r="BB786">
        <v>1.6299999999999999E-2</v>
      </c>
      <c r="BC786">
        <v>0.29249999999999998</v>
      </c>
      <c r="BD786">
        <v>9.75E-3</v>
      </c>
      <c r="BE786">
        <v>7584</v>
      </c>
      <c r="BF786">
        <f t="shared" si="289"/>
        <v>85.8</v>
      </c>
      <c r="BG786" s="6">
        <f t="shared" si="290"/>
        <v>1.1961436046511629</v>
      </c>
      <c r="BH786" s="7">
        <f t="shared" si="291"/>
        <v>2.3922872093023257</v>
      </c>
      <c r="BI786" s="6">
        <f t="shared" si="292"/>
        <v>3.5884308139534884</v>
      </c>
      <c r="BJ786">
        <v>516.41999999999996</v>
      </c>
      <c r="BK786">
        <v>98.6</v>
      </c>
      <c r="BL786">
        <v>0.12</v>
      </c>
      <c r="BM786">
        <v>0.11</v>
      </c>
      <c r="BN786" s="2">
        <f t="shared" si="287"/>
        <v>0.75096559411672004</v>
      </c>
      <c r="BO786" s="2">
        <f t="shared" si="293"/>
        <v>0.79723863976094511</v>
      </c>
      <c r="BP786" s="2">
        <f t="shared" si="294"/>
        <v>0.77701431223849637</v>
      </c>
      <c r="BQ786" s="2">
        <f t="shared" si="295"/>
        <v>0.84528089315961596</v>
      </c>
      <c r="BR786">
        <f t="shared" si="296"/>
        <v>0.76802517716602503</v>
      </c>
      <c r="BS786">
        <f t="shared" si="297"/>
        <v>0.815395394460801</v>
      </c>
      <c r="BT786">
        <f t="shared" si="298"/>
        <v>675.525880314863</v>
      </c>
    </row>
    <row r="787" spans="1:72" x14ac:dyDescent="0.2">
      <c r="A787">
        <v>4</v>
      </c>
      <c r="B787">
        <v>19061</v>
      </c>
      <c r="C787" t="s">
        <v>304</v>
      </c>
      <c r="D787">
        <v>19</v>
      </c>
      <c r="E787" t="s">
        <v>309</v>
      </c>
      <c r="F787" t="s">
        <v>310</v>
      </c>
      <c r="G787" t="s">
        <v>603</v>
      </c>
      <c r="H787">
        <v>61</v>
      </c>
      <c r="I787">
        <v>1596</v>
      </c>
      <c r="J787">
        <v>714</v>
      </c>
      <c r="K787">
        <v>1165</v>
      </c>
      <c r="L787">
        <v>228</v>
      </c>
      <c r="M787">
        <v>23178</v>
      </c>
      <c r="N787">
        <f t="shared" si="276"/>
        <v>32361.281311288869</v>
      </c>
      <c r="O787">
        <v>5794.8</v>
      </c>
      <c r="P787">
        <f t="shared" si="277"/>
        <v>8090.7391898635233</v>
      </c>
      <c r="Q787">
        <v>27339</v>
      </c>
      <c r="R787">
        <f t="shared" si="278"/>
        <v>38170.897824200809</v>
      </c>
      <c r="S787">
        <v>211</v>
      </c>
      <c r="T787">
        <f t="shared" si="279"/>
        <v>294.59963571843781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867</v>
      </c>
      <c r="AL787">
        <v>1.02632979303598</v>
      </c>
      <c r="AM787">
        <f t="shared" si="280"/>
        <v>1</v>
      </c>
      <c r="AN787">
        <f t="shared" si="281"/>
        <v>889.82793056219475</v>
      </c>
      <c r="AO787">
        <v>7.04</v>
      </c>
      <c r="AP787">
        <f t="shared" si="282"/>
        <v>7.2253617429732993</v>
      </c>
      <c r="AQ787">
        <v>10.37</v>
      </c>
      <c r="AR787">
        <v>9750</v>
      </c>
      <c r="AS787">
        <v>5.0737861885996933</v>
      </c>
      <c r="AT787">
        <v>1.0589599159839389</v>
      </c>
      <c r="AU787" s="1">
        <f t="shared" si="283"/>
        <v>5.3729361960000013</v>
      </c>
      <c r="AV787" s="1">
        <f t="shared" si="284"/>
        <v>3.1768797479518165</v>
      </c>
      <c r="AW787" s="1">
        <f t="shared" si="285"/>
        <v>7.4127194118875721</v>
      </c>
      <c r="AX787" s="1">
        <f t="shared" si="288"/>
        <v>10.589599159839389</v>
      </c>
      <c r="AY787" s="3">
        <v>0.1</v>
      </c>
      <c r="AZ787">
        <v>35</v>
      </c>
      <c r="BA787">
        <f t="shared" si="286"/>
        <v>0.10368970511989745</v>
      </c>
      <c r="BB787">
        <v>1.6299999999999999E-2</v>
      </c>
      <c r="BC787">
        <v>0.29249999999999998</v>
      </c>
      <c r="BD787">
        <v>9.75E-3</v>
      </c>
      <c r="BE787">
        <v>7585</v>
      </c>
      <c r="BF787">
        <f t="shared" si="289"/>
        <v>85.8</v>
      </c>
      <c r="BG787" s="6">
        <f t="shared" si="290"/>
        <v>1.1961436046511629</v>
      </c>
      <c r="BH787" s="7">
        <f t="shared" si="291"/>
        <v>2.3922872093023257</v>
      </c>
      <c r="BI787" s="6">
        <f t="shared" si="292"/>
        <v>3.5884308139534884</v>
      </c>
      <c r="BJ787">
        <v>516.41999999999996</v>
      </c>
      <c r="BK787">
        <v>98.6</v>
      </c>
      <c r="BL787">
        <v>0.12</v>
      </c>
      <c r="BM787">
        <v>0.11</v>
      </c>
      <c r="BN787" s="2">
        <f t="shared" si="287"/>
        <v>0.75953287014715343</v>
      </c>
      <c r="BO787" s="2">
        <f t="shared" si="293"/>
        <v>0.80719635814790791</v>
      </c>
      <c r="BP787" s="2">
        <f t="shared" si="294"/>
        <v>0.78578480777943804</v>
      </c>
      <c r="BQ787" s="2">
        <f t="shared" si="295"/>
        <v>0.8580588220453419</v>
      </c>
      <c r="BR787">
        <f t="shared" si="296"/>
        <v>0.77798269245468832</v>
      </c>
      <c r="BS787">
        <f t="shared" si="297"/>
        <v>0.82535326692233579</v>
      </c>
      <c r="BT787">
        <f t="shared" si="298"/>
        <v>675.52608041170981</v>
      </c>
    </row>
    <row r="788" spans="1:72" x14ac:dyDescent="0.2">
      <c r="A788">
        <v>4</v>
      </c>
      <c r="B788">
        <v>19063</v>
      </c>
      <c r="C788" t="s">
        <v>304</v>
      </c>
      <c r="D788">
        <v>19</v>
      </c>
      <c r="E788" t="s">
        <v>309</v>
      </c>
      <c r="F788" t="s">
        <v>310</v>
      </c>
      <c r="G788" t="s">
        <v>583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>
        <v>16203</v>
      </c>
      <c r="N788">
        <f t="shared" si="276"/>
        <v>22622.738850928188</v>
      </c>
      <c r="O788">
        <v>5498.7</v>
      </c>
      <c r="P788">
        <f t="shared" si="277"/>
        <v>7677.3223550946632</v>
      </c>
      <c r="Q788">
        <v>27176</v>
      </c>
      <c r="R788">
        <f t="shared" si="278"/>
        <v>37943.316115091307</v>
      </c>
      <c r="S788">
        <v>154</v>
      </c>
      <c r="T788">
        <f t="shared" si="279"/>
        <v>215.015847870329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867</v>
      </c>
      <c r="AL788">
        <v>1.0179844200611099</v>
      </c>
      <c r="AM788">
        <f t="shared" si="280"/>
        <v>1</v>
      </c>
      <c r="AN788">
        <f t="shared" si="281"/>
        <v>882.59249219298226</v>
      </c>
      <c r="AO788">
        <v>7.04</v>
      </c>
      <c r="AP788">
        <f t="shared" si="282"/>
        <v>7.166610317230214</v>
      </c>
      <c r="AQ788">
        <v>10.37</v>
      </c>
      <c r="AR788">
        <v>9750</v>
      </c>
      <c r="AS788">
        <v>5.0737861885996933</v>
      </c>
      <c r="AT788">
        <v>1.0077385699634975</v>
      </c>
      <c r="AU788" s="1">
        <f t="shared" si="283"/>
        <v>5.1130500379999999</v>
      </c>
      <c r="AV788" s="1">
        <f t="shared" si="284"/>
        <v>3.0232157098904926</v>
      </c>
      <c r="AW788" s="1">
        <f t="shared" si="285"/>
        <v>7.0541699897444827</v>
      </c>
      <c r="AX788" s="1">
        <f t="shared" si="288"/>
        <v>10.077385699634975</v>
      </c>
      <c r="AY788" s="3">
        <v>0.1</v>
      </c>
      <c r="AZ788">
        <v>35</v>
      </c>
      <c r="BA788">
        <f t="shared" si="286"/>
        <v>0.10368970511989745</v>
      </c>
      <c r="BB788">
        <v>1.6299999999999999E-2</v>
      </c>
      <c r="BC788">
        <v>0.29249999999999998</v>
      </c>
      <c r="BD788">
        <v>9.75E-3</v>
      </c>
      <c r="BE788">
        <v>7586</v>
      </c>
      <c r="BF788">
        <f t="shared" si="289"/>
        <v>85.8</v>
      </c>
      <c r="BG788" s="6">
        <f t="shared" si="290"/>
        <v>1.1961436046511629</v>
      </c>
      <c r="BH788" s="7">
        <f t="shared" si="291"/>
        <v>2.3922872093023257</v>
      </c>
      <c r="BI788" s="6">
        <f t="shared" si="292"/>
        <v>3.5884308139534884</v>
      </c>
      <c r="BJ788">
        <v>516.41999999999996</v>
      </c>
      <c r="BK788">
        <v>98.6</v>
      </c>
      <c r="BL788">
        <v>0.12</v>
      </c>
      <c r="BM788">
        <v>0.11</v>
      </c>
      <c r="BN788" s="2">
        <f t="shared" si="287"/>
        <v>0.75133329463826715</v>
      </c>
      <c r="BO788" s="2">
        <f t="shared" si="293"/>
        <v>0.79839511724926859</v>
      </c>
      <c r="BP788" s="2">
        <f t="shared" si="294"/>
        <v>0.77801923255020089</v>
      </c>
      <c r="BQ788" s="2">
        <f t="shared" si="295"/>
        <v>0.84679738995020959</v>
      </c>
      <c r="BR788">
        <f t="shared" si="296"/>
        <v>0.76918124845774938</v>
      </c>
      <c r="BS788">
        <f t="shared" si="297"/>
        <v>0.81655218009826869</v>
      </c>
      <c r="BT788">
        <f t="shared" si="298"/>
        <v>675.52628050855674</v>
      </c>
    </row>
    <row r="789" spans="1:72" x14ac:dyDescent="0.2">
      <c r="A789">
        <v>4</v>
      </c>
      <c r="B789">
        <v>19065</v>
      </c>
      <c r="C789" t="s">
        <v>304</v>
      </c>
      <c r="D789">
        <v>19</v>
      </c>
      <c r="E789" t="s">
        <v>309</v>
      </c>
      <c r="F789" t="s">
        <v>310</v>
      </c>
      <c r="G789" t="s">
        <v>57</v>
      </c>
      <c r="H789">
        <v>65</v>
      </c>
      <c r="I789">
        <v>1137</v>
      </c>
      <c r="J789">
        <v>742</v>
      </c>
      <c r="K789">
        <v>1014</v>
      </c>
      <c r="L789">
        <v>177</v>
      </c>
      <c r="M789">
        <v>17904</v>
      </c>
      <c r="N789">
        <f t="shared" si="276"/>
        <v>24997.686625132275</v>
      </c>
      <c r="O789">
        <v>5162.8</v>
      </c>
      <c r="P789">
        <f t="shared" si="277"/>
        <v>7208.3364895125624</v>
      </c>
      <c r="Q789">
        <v>24458</v>
      </c>
      <c r="R789">
        <f t="shared" si="278"/>
        <v>34148.426020860432</v>
      </c>
      <c r="S789">
        <v>167</v>
      </c>
      <c r="T789">
        <f t="shared" si="279"/>
        <v>233.16653632691524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867</v>
      </c>
      <c r="AL789">
        <v>1.0249973154067999</v>
      </c>
      <c r="AM789">
        <f t="shared" si="280"/>
        <v>1</v>
      </c>
      <c r="AN789">
        <f t="shared" si="281"/>
        <v>888.67267245769551</v>
      </c>
      <c r="AO789">
        <v>7.04</v>
      </c>
      <c r="AP789">
        <f t="shared" si="282"/>
        <v>7.2159811004638721</v>
      </c>
      <c r="AQ789">
        <v>10.37</v>
      </c>
      <c r="AR789">
        <v>9750</v>
      </c>
      <c r="AS789">
        <v>5.0737861885996933</v>
      </c>
      <c r="AT789">
        <v>1.0464778608389467</v>
      </c>
      <c r="AU789" s="1">
        <f t="shared" si="283"/>
        <v>5.3096049169999997</v>
      </c>
      <c r="AV789" s="1">
        <f t="shared" si="284"/>
        <v>3.13943358251684</v>
      </c>
      <c r="AW789" s="1">
        <f t="shared" si="285"/>
        <v>7.3253450258726271</v>
      </c>
      <c r="AX789" s="1">
        <f t="shared" si="288"/>
        <v>10.464778608389466</v>
      </c>
      <c r="AY789" s="3">
        <v>0.1</v>
      </c>
      <c r="AZ789">
        <v>35</v>
      </c>
      <c r="BA789">
        <f t="shared" si="286"/>
        <v>0.10368970511989745</v>
      </c>
      <c r="BB789">
        <v>1.6299999999999999E-2</v>
      </c>
      <c r="BC789">
        <v>0.29249999999999998</v>
      </c>
      <c r="BD789">
        <v>9.75E-3</v>
      </c>
      <c r="BE789">
        <v>7587</v>
      </c>
      <c r="BF789">
        <f t="shared" si="289"/>
        <v>85.8</v>
      </c>
      <c r="BG789" s="6">
        <f t="shared" si="290"/>
        <v>1.1961436046511629</v>
      </c>
      <c r="BH789" s="7">
        <f t="shared" si="291"/>
        <v>2.3922872093023257</v>
      </c>
      <c r="BI789" s="6">
        <f t="shared" si="292"/>
        <v>3.5884308139534884</v>
      </c>
      <c r="BJ789">
        <v>516.41999999999996</v>
      </c>
      <c r="BK789">
        <v>98.6</v>
      </c>
      <c r="BL789">
        <v>0.12</v>
      </c>
      <c r="BM789">
        <v>0.11</v>
      </c>
      <c r="BN789" s="2">
        <f t="shared" si="287"/>
        <v>0.75801076923745236</v>
      </c>
      <c r="BO789" s="2">
        <f t="shared" si="293"/>
        <v>0.80511751489104622</v>
      </c>
      <c r="BP789" s="2">
        <f t="shared" si="294"/>
        <v>0.78395834437983547</v>
      </c>
      <c r="BQ789" s="2">
        <f t="shared" si="295"/>
        <v>0.85538045838209353</v>
      </c>
      <c r="BR789">
        <f t="shared" si="296"/>
        <v>0.77590344300122738</v>
      </c>
      <c r="BS789">
        <f t="shared" si="297"/>
        <v>0.8232747318146183</v>
      </c>
      <c r="BT789">
        <f t="shared" si="298"/>
        <v>675.52648060540355</v>
      </c>
    </row>
    <row r="790" spans="1:72" x14ac:dyDescent="0.2">
      <c r="A790">
        <v>4</v>
      </c>
      <c r="B790">
        <v>19067</v>
      </c>
      <c r="C790" t="s">
        <v>304</v>
      </c>
      <c r="D790">
        <v>19</v>
      </c>
      <c r="E790" t="s">
        <v>309</v>
      </c>
      <c r="F790" t="s">
        <v>310</v>
      </c>
      <c r="G790" t="s">
        <v>557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>
        <v>20587</v>
      </c>
      <c r="N790">
        <f t="shared" si="276"/>
        <v>28743.709481210801</v>
      </c>
      <c r="O790">
        <v>6314.2</v>
      </c>
      <c r="P790">
        <f t="shared" si="277"/>
        <v>8815.9290040443593</v>
      </c>
      <c r="Q790">
        <v>30774</v>
      </c>
      <c r="R790">
        <f t="shared" si="278"/>
        <v>42966.868197152631</v>
      </c>
      <c r="S790">
        <v>190</v>
      </c>
      <c r="T790">
        <f t="shared" si="279"/>
        <v>265.27929282702928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867</v>
      </c>
      <c r="AL790">
        <v>1.0211318532625799</v>
      </c>
      <c r="AM790">
        <f t="shared" si="280"/>
        <v>1</v>
      </c>
      <c r="AN790">
        <f t="shared" si="281"/>
        <v>885.32131677865675</v>
      </c>
      <c r="AO790">
        <v>7.04</v>
      </c>
      <c r="AP790">
        <f t="shared" si="282"/>
        <v>7.1887682469685625</v>
      </c>
      <c r="AQ790">
        <v>10.37</v>
      </c>
      <c r="AR790">
        <v>9750</v>
      </c>
      <c r="AS790">
        <v>5.0737861885996933</v>
      </c>
      <c r="AT790">
        <v>1.0177429213715354</v>
      </c>
      <c r="AU790" s="1">
        <f t="shared" si="283"/>
        <v>5.1638099779999997</v>
      </c>
      <c r="AV790" s="1">
        <f t="shared" si="284"/>
        <v>3.0532287641146061</v>
      </c>
      <c r="AW790" s="1">
        <f t="shared" si="285"/>
        <v>7.1242004496007478</v>
      </c>
      <c r="AX790" s="1">
        <f t="shared" si="288"/>
        <v>10.177429213715355</v>
      </c>
      <c r="AY790" s="3">
        <v>0.1</v>
      </c>
      <c r="AZ790">
        <v>35</v>
      </c>
      <c r="BA790">
        <f t="shared" si="286"/>
        <v>0.10368970511989745</v>
      </c>
      <c r="BB790">
        <v>1.6299999999999999E-2</v>
      </c>
      <c r="BC790">
        <v>0.29249999999999998</v>
      </c>
      <c r="BD790">
        <v>9.75E-3</v>
      </c>
      <c r="BE790">
        <v>7588</v>
      </c>
      <c r="BF790">
        <f t="shared" si="289"/>
        <v>85.8</v>
      </c>
      <c r="BG790" s="6">
        <f t="shared" si="290"/>
        <v>1.1961436046511629</v>
      </c>
      <c r="BH790" s="7">
        <f t="shared" si="291"/>
        <v>2.3922872093023257</v>
      </c>
      <c r="BI790" s="6">
        <f t="shared" si="292"/>
        <v>3.5884308139534884</v>
      </c>
      <c r="BJ790">
        <v>516.41999999999996</v>
      </c>
      <c r="BK790">
        <v>98.6</v>
      </c>
      <c r="BL790">
        <v>0.12</v>
      </c>
      <c r="BM790">
        <v>0.11</v>
      </c>
      <c r="BN790" s="2">
        <f t="shared" si="287"/>
        <v>0.75396500088739105</v>
      </c>
      <c r="BO790" s="2">
        <f t="shared" si="293"/>
        <v>0.80155810602007338</v>
      </c>
      <c r="BP790" s="2">
        <f t="shared" si="294"/>
        <v>0.78097993918469077</v>
      </c>
      <c r="BQ790" s="2">
        <f t="shared" si="295"/>
        <v>0.850440893568298</v>
      </c>
      <c r="BR790">
        <f t="shared" si="296"/>
        <v>0.77234383103195514</v>
      </c>
      <c r="BS790">
        <f t="shared" si="297"/>
        <v>0.81971547701821779</v>
      </c>
      <c r="BT790">
        <f t="shared" si="298"/>
        <v>675.52668070225047</v>
      </c>
    </row>
    <row r="791" spans="1:72" x14ac:dyDescent="0.2">
      <c r="A791">
        <v>4</v>
      </c>
      <c r="B791">
        <v>19069</v>
      </c>
      <c r="C791" t="s">
        <v>304</v>
      </c>
      <c r="D791">
        <v>19</v>
      </c>
      <c r="E791" t="s">
        <v>309</v>
      </c>
      <c r="F791" t="s">
        <v>310</v>
      </c>
      <c r="G791" t="s">
        <v>204</v>
      </c>
      <c r="H791">
        <v>69</v>
      </c>
      <c r="I791">
        <v>1058</v>
      </c>
      <c r="J791">
        <v>764</v>
      </c>
      <c r="K791">
        <v>377</v>
      </c>
      <c r="L791">
        <v>164</v>
      </c>
      <c r="M791">
        <v>16467</v>
      </c>
      <c r="N791">
        <f t="shared" si="276"/>
        <v>22991.337447277325</v>
      </c>
      <c r="O791">
        <v>4932.3</v>
      </c>
      <c r="P791">
        <f t="shared" si="277"/>
        <v>6886.5108211092456</v>
      </c>
      <c r="Q791">
        <v>8976.7000000000007</v>
      </c>
      <c r="R791">
        <f t="shared" si="278"/>
        <v>12533.329620633653</v>
      </c>
      <c r="S791">
        <v>150</v>
      </c>
      <c r="T791">
        <f t="shared" si="279"/>
        <v>209.43102065291785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867</v>
      </c>
      <c r="AL791">
        <v>1.01989354292552</v>
      </c>
      <c r="AM791">
        <f t="shared" si="280"/>
        <v>1</v>
      </c>
      <c r="AN791">
        <f t="shared" si="281"/>
        <v>884.24770171642592</v>
      </c>
      <c r="AO791">
        <v>7.04</v>
      </c>
      <c r="AP791">
        <f t="shared" si="282"/>
        <v>7.1800505421956613</v>
      </c>
      <c r="AQ791">
        <v>10.37</v>
      </c>
      <c r="AR791">
        <v>9750</v>
      </c>
      <c r="AS791">
        <v>5.0737861885996933</v>
      </c>
      <c r="AT791">
        <v>1.0206086061795925</v>
      </c>
      <c r="AU791" s="1">
        <f t="shared" si="283"/>
        <v>5.17834985</v>
      </c>
      <c r="AV791" s="1">
        <f t="shared" si="284"/>
        <v>3.0618258185387774</v>
      </c>
      <c r="AW791" s="1">
        <f t="shared" si="285"/>
        <v>7.1442602432571469</v>
      </c>
      <c r="AX791" s="1">
        <f t="shared" si="288"/>
        <v>10.206086061795926</v>
      </c>
      <c r="AY791" s="3">
        <v>0.1</v>
      </c>
      <c r="AZ791">
        <v>35</v>
      </c>
      <c r="BA791">
        <f t="shared" si="286"/>
        <v>0.10368970511989745</v>
      </c>
      <c r="BB791">
        <v>1.6299999999999999E-2</v>
      </c>
      <c r="BC791">
        <v>0.29249999999999998</v>
      </c>
      <c r="BD791">
        <v>9.75E-3</v>
      </c>
      <c r="BE791">
        <v>7589</v>
      </c>
      <c r="BF791">
        <f t="shared" si="289"/>
        <v>85.8</v>
      </c>
      <c r="BG791" s="6">
        <f t="shared" si="290"/>
        <v>1.1961436046511629</v>
      </c>
      <c r="BH791" s="7">
        <f t="shared" si="291"/>
        <v>2.3922872093023257</v>
      </c>
      <c r="BI791" s="6">
        <f t="shared" si="292"/>
        <v>3.5884308139534884</v>
      </c>
      <c r="BJ791">
        <v>516.41999999999996</v>
      </c>
      <c r="BK791">
        <v>98.6</v>
      </c>
      <c r="BL791">
        <v>0.12</v>
      </c>
      <c r="BM791">
        <v>0.11</v>
      </c>
      <c r="BN791" s="2">
        <f t="shared" si="287"/>
        <v>0.75326607400720968</v>
      </c>
      <c r="BO791" s="2">
        <f t="shared" si="293"/>
        <v>0.80010920801763508</v>
      </c>
      <c r="BP791" s="2">
        <f t="shared" si="294"/>
        <v>0.77947309871088821</v>
      </c>
      <c r="BQ791" s="2">
        <f t="shared" si="295"/>
        <v>0.84912963608264536</v>
      </c>
      <c r="BR791">
        <f t="shared" si="296"/>
        <v>0.77089472993121722</v>
      </c>
      <c r="BS791">
        <f t="shared" si="297"/>
        <v>0.81826673309035147</v>
      </c>
      <c r="BT791">
        <f t="shared" si="298"/>
        <v>675.52688079909728</v>
      </c>
    </row>
    <row r="792" spans="1:72" x14ac:dyDescent="0.2">
      <c r="A792">
        <v>4</v>
      </c>
      <c r="B792">
        <v>19071</v>
      </c>
      <c r="C792" t="s">
        <v>304</v>
      </c>
      <c r="D792">
        <v>19</v>
      </c>
      <c r="E792" t="s">
        <v>309</v>
      </c>
      <c r="F792" t="s">
        <v>310</v>
      </c>
      <c r="G792" t="s">
        <v>597</v>
      </c>
      <c r="H792">
        <v>71</v>
      </c>
      <c r="I792">
        <v>812</v>
      </c>
      <c r="J792">
        <v>697</v>
      </c>
      <c r="K792">
        <v>363</v>
      </c>
      <c r="L792">
        <v>135</v>
      </c>
      <c r="M792">
        <v>13211</v>
      </c>
      <c r="N792">
        <f t="shared" si="276"/>
        <v>18445.288092304654</v>
      </c>
      <c r="O792">
        <v>4628.2</v>
      </c>
      <c r="P792">
        <f t="shared" si="277"/>
        <v>6461.9243319055631</v>
      </c>
      <c r="Q792">
        <v>8740.6</v>
      </c>
      <c r="R792">
        <f t="shared" si="278"/>
        <v>12203.685194125959</v>
      </c>
      <c r="S792">
        <v>131</v>
      </c>
      <c r="T792">
        <f t="shared" si="279"/>
        <v>182.90309137021492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867</v>
      </c>
      <c r="AL792">
        <v>1.0155718876765301</v>
      </c>
      <c r="AM792">
        <f t="shared" si="280"/>
        <v>1</v>
      </c>
      <c r="AN792">
        <f t="shared" si="281"/>
        <v>880.50082661555155</v>
      </c>
      <c r="AO792">
        <v>7.04</v>
      </c>
      <c r="AP792">
        <f t="shared" si="282"/>
        <v>7.1496260892427719</v>
      </c>
      <c r="AQ792">
        <v>10.37</v>
      </c>
      <c r="AR792">
        <v>9750</v>
      </c>
      <c r="AS792">
        <v>5.0737861885996933</v>
      </c>
      <c r="AT792">
        <v>1.0488789249648598</v>
      </c>
      <c r="AU792" s="1">
        <f t="shared" si="283"/>
        <v>5.3217874030000001</v>
      </c>
      <c r="AV792" s="1">
        <f t="shared" si="284"/>
        <v>3.1466367748945796</v>
      </c>
      <c r="AW792" s="1">
        <f t="shared" si="285"/>
        <v>7.3421524747540188</v>
      </c>
      <c r="AX792" s="1">
        <f t="shared" si="288"/>
        <v>10.488789249648597</v>
      </c>
      <c r="AY792" s="3">
        <v>0.1</v>
      </c>
      <c r="AZ792">
        <v>35</v>
      </c>
      <c r="BA792">
        <f t="shared" si="286"/>
        <v>0.10368970511989745</v>
      </c>
      <c r="BB792">
        <v>1.6299999999999999E-2</v>
      </c>
      <c r="BC792">
        <v>0.29249999999999998</v>
      </c>
      <c r="BD792">
        <v>9.75E-3</v>
      </c>
      <c r="BE792">
        <v>7590</v>
      </c>
      <c r="BF792">
        <f t="shared" si="289"/>
        <v>85.8</v>
      </c>
      <c r="BG792" s="6">
        <f t="shared" si="290"/>
        <v>1.1961436046511629</v>
      </c>
      <c r="BH792" s="7">
        <f t="shared" si="291"/>
        <v>2.3922872093023257</v>
      </c>
      <c r="BI792" s="6">
        <f t="shared" si="292"/>
        <v>3.5884308139534884</v>
      </c>
      <c r="BJ792">
        <v>516.41999999999996</v>
      </c>
      <c r="BK792">
        <v>98.6</v>
      </c>
      <c r="BL792">
        <v>0.12</v>
      </c>
      <c r="BM792">
        <v>0.11</v>
      </c>
      <c r="BN792" s="2">
        <f t="shared" si="287"/>
        <v>0.75173061231270155</v>
      </c>
      <c r="BO792" s="2">
        <f t="shared" si="293"/>
        <v>0.79825872028797573</v>
      </c>
      <c r="BP792" s="2">
        <f t="shared" si="294"/>
        <v>0.77705100166394792</v>
      </c>
      <c r="BQ792" s="2">
        <f t="shared" si="295"/>
        <v>0.84863698829279954</v>
      </c>
      <c r="BR792">
        <f t="shared" si="296"/>
        <v>0.76904403910325825</v>
      </c>
      <c r="BS792">
        <f t="shared" si="297"/>
        <v>0.81641639943526423</v>
      </c>
      <c r="BT792">
        <f t="shared" si="298"/>
        <v>675.52708089594421</v>
      </c>
    </row>
    <row r="793" spans="1:72" x14ac:dyDescent="0.2">
      <c r="A793">
        <v>4</v>
      </c>
      <c r="B793">
        <v>19073</v>
      </c>
      <c r="C793" t="s">
        <v>304</v>
      </c>
      <c r="D793">
        <v>19</v>
      </c>
      <c r="E793" t="s">
        <v>309</v>
      </c>
      <c r="F793" t="s">
        <v>310</v>
      </c>
      <c r="G793" t="s">
        <v>532</v>
      </c>
      <c r="H793">
        <v>73</v>
      </c>
      <c r="I793">
        <v>850</v>
      </c>
      <c r="J793">
        <v>794</v>
      </c>
      <c r="K793">
        <v>360</v>
      </c>
      <c r="L793">
        <v>136</v>
      </c>
      <c r="M793">
        <v>13768</v>
      </c>
      <c r="N793">
        <f t="shared" si="276"/>
        <v>19222.975282329153</v>
      </c>
      <c r="O793">
        <v>4657.8</v>
      </c>
      <c r="P793">
        <f t="shared" si="277"/>
        <v>6503.2520533144061</v>
      </c>
      <c r="Q793">
        <v>8643.2000000000007</v>
      </c>
      <c r="R793">
        <f t="shared" si="278"/>
        <v>12067.694651381998</v>
      </c>
      <c r="S793">
        <v>131</v>
      </c>
      <c r="T793">
        <f t="shared" si="279"/>
        <v>182.90309137021492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867</v>
      </c>
      <c r="AL793">
        <v>1.0155610740184799</v>
      </c>
      <c r="AM793">
        <f t="shared" si="280"/>
        <v>1</v>
      </c>
      <c r="AN793">
        <f t="shared" si="281"/>
        <v>880.49145117402213</v>
      </c>
      <c r="AO793">
        <v>7.04</v>
      </c>
      <c r="AP793">
        <f t="shared" si="282"/>
        <v>7.1495499610900985</v>
      </c>
      <c r="AQ793">
        <v>10.37</v>
      </c>
      <c r="AR793">
        <v>9750</v>
      </c>
      <c r="AS793">
        <v>5.0737861885996933</v>
      </c>
      <c r="AT793">
        <v>1.0867690083964319</v>
      </c>
      <c r="AU793" s="1">
        <f t="shared" si="283"/>
        <v>5.514033585</v>
      </c>
      <c r="AV793" s="1">
        <f t="shared" si="284"/>
        <v>3.2603070251892956</v>
      </c>
      <c r="AW793" s="1">
        <f t="shared" si="285"/>
        <v>7.6073830587750226</v>
      </c>
      <c r="AX793" s="1">
        <f t="shared" si="288"/>
        <v>10.86769008396432</v>
      </c>
      <c r="AY793" s="3">
        <v>0.1</v>
      </c>
      <c r="AZ793">
        <v>35</v>
      </c>
      <c r="BA793">
        <f t="shared" si="286"/>
        <v>0.10368970511989745</v>
      </c>
      <c r="BB793">
        <v>1.6299999999999999E-2</v>
      </c>
      <c r="BC793">
        <v>0.29249999999999998</v>
      </c>
      <c r="BD793">
        <v>9.75E-3</v>
      </c>
      <c r="BE793">
        <v>7591</v>
      </c>
      <c r="BF793">
        <f t="shared" si="289"/>
        <v>85.8</v>
      </c>
      <c r="BG793" s="6">
        <f t="shared" si="290"/>
        <v>1.1961436046511629</v>
      </c>
      <c r="BH793" s="7">
        <f t="shared" si="291"/>
        <v>2.3922872093023257</v>
      </c>
      <c r="BI793" s="6">
        <f t="shared" si="292"/>
        <v>3.5884308139534884</v>
      </c>
      <c r="BJ793">
        <v>516.41999999999996</v>
      </c>
      <c r="BK793">
        <v>98.6</v>
      </c>
      <c r="BL793">
        <v>0.12</v>
      </c>
      <c r="BM793">
        <v>0.11</v>
      </c>
      <c r="BN793" s="2">
        <f t="shared" si="287"/>
        <v>0.75359767117951859</v>
      </c>
      <c r="BO793" s="2">
        <f t="shared" si="293"/>
        <v>0.80017423432135881</v>
      </c>
      <c r="BP793" s="2">
        <f t="shared" si="294"/>
        <v>0.77820040036320437</v>
      </c>
      <c r="BQ793" s="2">
        <f t="shared" si="295"/>
        <v>0.85237238518626091</v>
      </c>
      <c r="BR793">
        <f t="shared" si="296"/>
        <v>0.77095935003834171</v>
      </c>
      <c r="BS793">
        <f t="shared" si="297"/>
        <v>0.8183320675432193</v>
      </c>
      <c r="BT793">
        <f t="shared" si="298"/>
        <v>675.52728099279102</v>
      </c>
    </row>
    <row r="794" spans="1:72" x14ac:dyDescent="0.2">
      <c r="A794">
        <v>4</v>
      </c>
      <c r="B794">
        <v>19075</v>
      </c>
      <c r="C794" t="s">
        <v>304</v>
      </c>
      <c r="D794">
        <v>19</v>
      </c>
      <c r="E794" t="s">
        <v>309</v>
      </c>
      <c r="F794" t="s">
        <v>310</v>
      </c>
      <c r="G794" t="s">
        <v>531</v>
      </c>
      <c r="H794">
        <v>75</v>
      </c>
      <c r="I794">
        <v>907</v>
      </c>
      <c r="J794">
        <v>1295</v>
      </c>
      <c r="K794">
        <v>374</v>
      </c>
      <c r="L794">
        <v>136</v>
      </c>
      <c r="M794">
        <v>14075</v>
      </c>
      <c r="N794">
        <f t="shared" si="276"/>
        <v>19651.610771265459</v>
      </c>
      <c r="O794">
        <v>4601.3</v>
      </c>
      <c r="P794">
        <f t="shared" si="277"/>
        <v>6424.3663688684737</v>
      </c>
      <c r="Q794">
        <v>8930.2999999999993</v>
      </c>
      <c r="R794">
        <f t="shared" si="278"/>
        <v>12468.545624911681</v>
      </c>
      <c r="S794">
        <v>132</v>
      </c>
      <c r="T794">
        <f t="shared" si="279"/>
        <v>184.29929817456772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867</v>
      </c>
      <c r="AL794">
        <v>1.0193626359105099</v>
      </c>
      <c r="AM794">
        <f t="shared" si="280"/>
        <v>1</v>
      </c>
      <c r="AN794">
        <f t="shared" si="281"/>
        <v>883.78740533441214</v>
      </c>
      <c r="AO794">
        <v>7.04</v>
      </c>
      <c r="AP794">
        <f t="shared" si="282"/>
        <v>7.1763129568099897</v>
      </c>
      <c r="AQ794">
        <v>10.37</v>
      </c>
      <c r="AR794">
        <v>9750</v>
      </c>
      <c r="AS794">
        <v>5.0737861885996933</v>
      </c>
      <c r="AT794">
        <v>1.0615789581560071</v>
      </c>
      <c r="AU794" s="1">
        <f t="shared" si="283"/>
        <v>5.3862246560000004</v>
      </c>
      <c r="AV794" s="1">
        <f t="shared" si="284"/>
        <v>3.1847368744680216</v>
      </c>
      <c r="AW794" s="1">
        <f t="shared" si="285"/>
        <v>7.43105270709205</v>
      </c>
      <c r="AX794" s="1">
        <f t="shared" si="288"/>
        <v>10.615789581560071</v>
      </c>
      <c r="AY794" s="3">
        <v>0.1</v>
      </c>
      <c r="AZ794">
        <v>35</v>
      </c>
      <c r="BA794">
        <f t="shared" si="286"/>
        <v>0.10368970511989745</v>
      </c>
      <c r="BB794">
        <v>1.6299999999999999E-2</v>
      </c>
      <c r="BC794">
        <v>0.29249999999999998</v>
      </c>
      <c r="BD794">
        <v>9.75E-3</v>
      </c>
      <c r="BE794">
        <v>7592</v>
      </c>
      <c r="BF794">
        <f t="shared" si="289"/>
        <v>85.8</v>
      </c>
      <c r="BG794" s="6">
        <f t="shared" si="290"/>
        <v>1.1961436046511629</v>
      </c>
      <c r="BH794" s="7">
        <f t="shared" si="291"/>
        <v>2.3922872093023257</v>
      </c>
      <c r="BI794" s="6">
        <f t="shared" si="292"/>
        <v>3.5884308139534884</v>
      </c>
      <c r="BJ794">
        <v>516.41999999999996</v>
      </c>
      <c r="BK794">
        <v>98.6</v>
      </c>
      <c r="BL794">
        <v>0.12</v>
      </c>
      <c r="BM794">
        <v>0.11</v>
      </c>
      <c r="BN794" s="2">
        <f t="shared" si="287"/>
        <v>0.75493241984535486</v>
      </c>
      <c r="BO794" s="2">
        <f t="shared" si="293"/>
        <v>0.80152335997439517</v>
      </c>
      <c r="BP794" s="2">
        <f t="shared" si="294"/>
        <v>0.78005885410445841</v>
      </c>
      <c r="BQ794" s="2">
        <f t="shared" si="295"/>
        <v>0.85251161799860586</v>
      </c>
      <c r="BR794">
        <f t="shared" si="296"/>
        <v>0.77230827259307855</v>
      </c>
      <c r="BS794">
        <f t="shared" si="297"/>
        <v>0.81968134727082775</v>
      </c>
      <c r="BT794">
        <f t="shared" si="298"/>
        <v>675.52748108963794</v>
      </c>
    </row>
    <row r="795" spans="1:72" x14ac:dyDescent="0.2">
      <c r="A795">
        <v>4</v>
      </c>
      <c r="B795">
        <v>19077</v>
      </c>
      <c r="C795" t="s">
        <v>304</v>
      </c>
      <c r="D795">
        <v>19</v>
      </c>
      <c r="E795" t="s">
        <v>309</v>
      </c>
      <c r="F795" t="s">
        <v>310</v>
      </c>
      <c r="G795" t="s">
        <v>385</v>
      </c>
      <c r="H795">
        <v>77</v>
      </c>
      <c r="I795">
        <v>968</v>
      </c>
      <c r="J795">
        <v>1138</v>
      </c>
      <c r="K795">
        <v>377</v>
      </c>
      <c r="L795">
        <v>153</v>
      </c>
      <c r="M795">
        <v>15416</v>
      </c>
      <c r="N795">
        <f t="shared" si="276"/>
        <v>21523.924095902545</v>
      </c>
      <c r="O795">
        <v>4924.8999999999996</v>
      </c>
      <c r="P795">
        <f t="shared" si="277"/>
        <v>6876.1788907570344</v>
      </c>
      <c r="Q795">
        <v>8996.6</v>
      </c>
      <c r="R795">
        <f t="shared" si="278"/>
        <v>12561.114136040273</v>
      </c>
      <c r="S795">
        <v>147</v>
      </c>
      <c r="T795">
        <f t="shared" si="279"/>
        <v>205.24240023985951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867</v>
      </c>
      <c r="AL795">
        <v>1.0148564263394</v>
      </c>
      <c r="AM795">
        <f t="shared" si="280"/>
        <v>1</v>
      </c>
      <c r="AN795">
        <f t="shared" si="281"/>
        <v>879.8805216362598</v>
      </c>
      <c r="AO795">
        <v>7.04</v>
      </c>
      <c r="AP795">
        <f t="shared" si="282"/>
        <v>7.1445892414293759</v>
      </c>
      <c r="AQ795">
        <v>10.37</v>
      </c>
      <c r="AR795">
        <v>9750</v>
      </c>
      <c r="AS795">
        <v>5.0737861885996933</v>
      </c>
      <c r="AT795">
        <v>1.0933326722486509</v>
      </c>
      <c r="AU795" s="1">
        <f t="shared" si="283"/>
        <v>5.5473362120000003</v>
      </c>
      <c r="AV795" s="1">
        <f t="shared" si="284"/>
        <v>3.279998016745953</v>
      </c>
      <c r="AW795" s="1">
        <f t="shared" si="285"/>
        <v>7.6533287057405568</v>
      </c>
      <c r="AX795" s="1">
        <f t="shared" si="288"/>
        <v>10.933326722486509</v>
      </c>
      <c r="AY795" s="3">
        <v>0.1</v>
      </c>
      <c r="AZ795">
        <v>35</v>
      </c>
      <c r="BA795">
        <f t="shared" si="286"/>
        <v>0.10368970511989745</v>
      </c>
      <c r="BB795">
        <v>1.6299999999999999E-2</v>
      </c>
      <c r="BC795">
        <v>0.29249999999999998</v>
      </c>
      <c r="BD795">
        <v>9.75E-3</v>
      </c>
      <c r="BE795">
        <v>7593</v>
      </c>
      <c r="BF795">
        <f t="shared" si="289"/>
        <v>85.8</v>
      </c>
      <c r="BG795" s="6">
        <f t="shared" si="290"/>
        <v>1.1961436046511629</v>
      </c>
      <c r="BH795" s="7">
        <f t="shared" si="291"/>
        <v>2.3922872093023257</v>
      </c>
      <c r="BI795" s="6">
        <f t="shared" si="292"/>
        <v>3.5884308139534884</v>
      </c>
      <c r="BJ795">
        <v>516.41999999999996</v>
      </c>
      <c r="BK795">
        <v>98.6</v>
      </c>
      <c r="BL795">
        <v>0.12</v>
      </c>
      <c r="BM795">
        <v>0.11</v>
      </c>
      <c r="BN795" s="2">
        <f t="shared" si="287"/>
        <v>0.75344398549083613</v>
      </c>
      <c r="BO795" s="2">
        <f t="shared" si="293"/>
        <v>0.80020598943742793</v>
      </c>
      <c r="BP795" s="2">
        <f t="shared" si="294"/>
        <v>0.77809944203370096</v>
      </c>
      <c r="BQ795" s="2">
        <f t="shared" si="295"/>
        <v>0.85271939691467147</v>
      </c>
      <c r="BR795">
        <f t="shared" si="296"/>
        <v>0.77099069895781169</v>
      </c>
      <c r="BS795">
        <f t="shared" si="297"/>
        <v>0.81836413080843262</v>
      </c>
      <c r="BT795">
        <f t="shared" si="298"/>
        <v>675.52768118648487</v>
      </c>
    </row>
    <row r="796" spans="1:72" x14ac:dyDescent="0.2">
      <c r="A796">
        <v>4</v>
      </c>
      <c r="B796">
        <v>19079</v>
      </c>
      <c r="C796" t="s">
        <v>304</v>
      </c>
      <c r="D796">
        <v>19</v>
      </c>
      <c r="E796" t="s">
        <v>309</v>
      </c>
      <c r="F796" t="s">
        <v>310</v>
      </c>
      <c r="G796" t="s">
        <v>39</v>
      </c>
      <c r="H796">
        <v>79</v>
      </c>
      <c r="I796">
        <v>830</v>
      </c>
      <c r="J796">
        <v>789</v>
      </c>
      <c r="K796">
        <v>357</v>
      </c>
      <c r="L796">
        <v>128</v>
      </c>
      <c r="M796">
        <v>13076</v>
      </c>
      <c r="N796">
        <f t="shared" si="276"/>
        <v>18256.800173717027</v>
      </c>
      <c r="O796">
        <v>4408.8999999999996</v>
      </c>
      <c r="P796">
        <f t="shared" si="277"/>
        <v>6155.736179710997</v>
      </c>
      <c r="Q796">
        <v>8495.5</v>
      </c>
      <c r="R796">
        <f t="shared" si="278"/>
        <v>11861.474906379091</v>
      </c>
      <c r="S796">
        <v>124</v>
      </c>
      <c r="T796">
        <f t="shared" si="279"/>
        <v>173.12964373974543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867</v>
      </c>
      <c r="AL796">
        <v>1.01783725794624</v>
      </c>
      <c r="AM796">
        <f t="shared" si="280"/>
        <v>1</v>
      </c>
      <c r="AN796">
        <f t="shared" si="281"/>
        <v>882.46490263939006</v>
      </c>
      <c r="AO796">
        <v>7.04</v>
      </c>
      <c r="AP796">
        <f t="shared" si="282"/>
        <v>7.1655742959415294</v>
      </c>
      <c r="AQ796">
        <v>10.37</v>
      </c>
      <c r="AR796">
        <v>9750</v>
      </c>
      <c r="AS796">
        <v>5.0737861885996933</v>
      </c>
      <c r="AT796">
        <v>1.0716470589984863</v>
      </c>
      <c r="AU796" s="1">
        <f t="shared" si="283"/>
        <v>5.437308047000001</v>
      </c>
      <c r="AV796" s="1">
        <f t="shared" si="284"/>
        <v>3.2149411769954588</v>
      </c>
      <c r="AW796" s="1">
        <f t="shared" si="285"/>
        <v>7.5015294129894041</v>
      </c>
      <c r="AX796" s="1">
        <f t="shared" si="288"/>
        <v>10.716470589984864</v>
      </c>
      <c r="AY796" s="3">
        <v>0.1</v>
      </c>
      <c r="AZ796">
        <v>35</v>
      </c>
      <c r="BA796">
        <f t="shared" si="286"/>
        <v>0.10368970511989745</v>
      </c>
      <c r="BB796">
        <v>1.6299999999999999E-2</v>
      </c>
      <c r="BC796">
        <v>0.29249999999999998</v>
      </c>
      <c r="BD796">
        <v>9.75E-3</v>
      </c>
      <c r="BE796">
        <v>7594</v>
      </c>
      <c r="BF796">
        <f t="shared" si="289"/>
        <v>85.8</v>
      </c>
      <c r="BG796" s="6">
        <f t="shared" si="290"/>
        <v>1.1961436046511629</v>
      </c>
      <c r="BH796" s="7">
        <f t="shared" si="291"/>
        <v>2.3922872093023257</v>
      </c>
      <c r="BI796" s="6">
        <f t="shared" si="292"/>
        <v>3.5884308139534884</v>
      </c>
      <c r="BJ796">
        <v>516.41999999999996</v>
      </c>
      <c r="BK796">
        <v>98.6</v>
      </c>
      <c r="BL796">
        <v>0.12</v>
      </c>
      <c r="BM796">
        <v>0.11</v>
      </c>
      <c r="BN796" s="2">
        <f t="shared" si="287"/>
        <v>0.75439490165893142</v>
      </c>
      <c r="BO796" s="2">
        <f t="shared" si="293"/>
        <v>0.80086681268243243</v>
      </c>
      <c r="BP796" s="2">
        <f t="shared" si="294"/>
        <v>0.77919873569988818</v>
      </c>
      <c r="BQ796" s="2">
        <f t="shared" si="295"/>
        <v>0.85233864747653487</v>
      </c>
      <c r="BR796">
        <f t="shared" si="296"/>
        <v>0.77165131910451656</v>
      </c>
      <c r="BS796">
        <f t="shared" si="297"/>
        <v>0.81902510812800933</v>
      </c>
      <c r="BT796">
        <f t="shared" si="298"/>
        <v>675.52788128333168</v>
      </c>
    </row>
    <row r="797" spans="1:72" x14ac:dyDescent="0.2">
      <c r="A797">
        <v>4</v>
      </c>
      <c r="B797">
        <v>19081</v>
      </c>
      <c r="C797" t="s">
        <v>304</v>
      </c>
      <c r="D797">
        <v>19</v>
      </c>
      <c r="E797" t="s">
        <v>309</v>
      </c>
      <c r="F797" t="s">
        <v>310</v>
      </c>
      <c r="G797" t="s">
        <v>508</v>
      </c>
      <c r="H797">
        <v>81</v>
      </c>
      <c r="I797">
        <v>890</v>
      </c>
      <c r="J797">
        <v>948</v>
      </c>
      <c r="K797">
        <v>358</v>
      </c>
      <c r="L797">
        <v>145</v>
      </c>
      <c r="M797">
        <v>14452</v>
      </c>
      <c r="N797">
        <f t="shared" si="276"/>
        <v>20177.980736506459</v>
      </c>
      <c r="O797">
        <v>4611.8</v>
      </c>
      <c r="P797">
        <f t="shared" si="277"/>
        <v>6439.0265403141775</v>
      </c>
      <c r="Q797">
        <v>8597.2000000000007</v>
      </c>
      <c r="R797">
        <f t="shared" si="278"/>
        <v>12003.469138381772</v>
      </c>
      <c r="S797">
        <v>137</v>
      </c>
      <c r="T797">
        <f t="shared" si="279"/>
        <v>191.28033219633164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867</v>
      </c>
      <c r="AL797">
        <v>1.01868904829025</v>
      </c>
      <c r="AM797">
        <f t="shared" si="280"/>
        <v>1</v>
      </c>
      <c r="AN797">
        <f t="shared" si="281"/>
        <v>883.20340486764678</v>
      </c>
      <c r="AO797">
        <v>7.04</v>
      </c>
      <c r="AP797">
        <f t="shared" si="282"/>
        <v>7.1715708999633598</v>
      </c>
      <c r="AQ797">
        <v>10.37</v>
      </c>
      <c r="AR797">
        <v>9750</v>
      </c>
      <c r="AS797">
        <v>5.0737861885996933</v>
      </c>
      <c r="AT797">
        <v>1.0112475660737406</v>
      </c>
      <c r="AU797" s="1">
        <f t="shared" si="283"/>
        <v>5.130853934000001</v>
      </c>
      <c r="AV797" s="1">
        <f t="shared" si="284"/>
        <v>3.0337426982212214</v>
      </c>
      <c r="AW797" s="1">
        <f t="shared" si="285"/>
        <v>7.0787329625161837</v>
      </c>
      <c r="AX797" s="1">
        <f t="shared" si="288"/>
        <v>10.112475660737406</v>
      </c>
      <c r="AY797" s="3">
        <v>0.1</v>
      </c>
      <c r="AZ797">
        <v>35</v>
      </c>
      <c r="BA797">
        <f t="shared" si="286"/>
        <v>0.10368970511989745</v>
      </c>
      <c r="BB797">
        <v>1.6299999999999999E-2</v>
      </c>
      <c r="BC797">
        <v>0.29249999999999998</v>
      </c>
      <c r="BD797">
        <v>9.75E-3</v>
      </c>
      <c r="BE797">
        <v>7595</v>
      </c>
      <c r="BF797">
        <f t="shared" si="289"/>
        <v>85.8</v>
      </c>
      <c r="BG797" s="6">
        <f t="shared" si="290"/>
        <v>1.1961436046511629</v>
      </c>
      <c r="BH797" s="7">
        <f t="shared" si="291"/>
        <v>2.3922872093023257</v>
      </c>
      <c r="BI797" s="6">
        <f t="shared" si="292"/>
        <v>3.5884308139534884</v>
      </c>
      <c r="BJ797">
        <v>516.41999999999996</v>
      </c>
      <c r="BK797">
        <v>98.6</v>
      </c>
      <c r="BL797">
        <v>0.12</v>
      </c>
      <c r="BM797">
        <v>0.11</v>
      </c>
      <c r="BN797" s="2">
        <f t="shared" si="287"/>
        <v>0.75198525572160801</v>
      </c>
      <c r="BO797" s="2">
        <f t="shared" si="293"/>
        <v>0.79860634530024366</v>
      </c>
      <c r="BP797" s="2">
        <f t="shared" si="294"/>
        <v>0.77815951075140066</v>
      </c>
      <c r="BQ797" s="2">
        <f t="shared" si="295"/>
        <v>0.84717715713593345</v>
      </c>
      <c r="BR797">
        <f t="shared" si="296"/>
        <v>0.76939064862402828</v>
      </c>
      <c r="BS797">
        <f t="shared" si="297"/>
        <v>0.81676479482039244</v>
      </c>
      <c r="BT797">
        <f t="shared" si="298"/>
        <v>675.52808138017861</v>
      </c>
    </row>
    <row r="798" spans="1:72" x14ac:dyDescent="0.2">
      <c r="A798">
        <v>4</v>
      </c>
      <c r="B798">
        <v>19083</v>
      </c>
      <c r="C798" t="s">
        <v>304</v>
      </c>
      <c r="D798">
        <v>19</v>
      </c>
      <c r="E798" t="s">
        <v>309</v>
      </c>
      <c r="F798" t="s">
        <v>310</v>
      </c>
      <c r="G798" t="s">
        <v>580</v>
      </c>
      <c r="H798">
        <v>83</v>
      </c>
      <c r="I798">
        <v>858</v>
      </c>
      <c r="J798">
        <v>784</v>
      </c>
      <c r="K798">
        <v>364</v>
      </c>
      <c r="L798">
        <v>130</v>
      </c>
      <c r="M798">
        <v>13503</v>
      </c>
      <c r="N798">
        <f t="shared" si="276"/>
        <v>18852.980479175665</v>
      </c>
      <c r="O798">
        <v>4482.3</v>
      </c>
      <c r="P798">
        <f t="shared" si="277"/>
        <v>6258.2177591504915</v>
      </c>
      <c r="Q798">
        <v>8688.2000000000007</v>
      </c>
      <c r="R798">
        <f t="shared" si="278"/>
        <v>12130.523957577874</v>
      </c>
      <c r="S798">
        <v>126</v>
      </c>
      <c r="T798">
        <f t="shared" si="279"/>
        <v>175.92205734845101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867</v>
      </c>
      <c r="AL798">
        <v>1.01912571191788</v>
      </c>
      <c r="AM798">
        <f t="shared" si="280"/>
        <v>1</v>
      </c>
      <c r="AN798">
        <f t="shared" si="281"/>
        <v>883.58199223280201</v>
      </c>
      <c r="AO798">
        <v>7.04</v>
      </c>
      <c r="AP798">
        <f t="shared" si="282"/>
        <v>7.1746450119018759</v>
      </c>
      <c r="AQ798">
        <v>10.37</v>
      </c>
      <c r="AR798">
        <v>9750</v>
      </c>
      <c r="AS798">
        <v>5.0737861885996933</v>
      </c>
      <c r="AT798">
        <v>1.0597061618562043</v>
      </c>
      <c r="AU798" s="1">
        <f t="shared" si="283"/>
        <v>5.3767224880000004</v>
      </c>
      <c r="AV798" s="1">
        <f t="shared" si="284"/>
        <v>3.1791184855686128</v>
      </c>
      <c r="AW798" s="1">
        <f t="shared" si="285"/>
        <v>7.4179431329934298</v>
      </c>
      <c r="AX798" s="1">
        <f t="shared" si="288"/>
        <v>10.597061618562043</v>
      </c>
      <c r="AY798" s="3">
        <v>0.1</v>
      </c>
      <c r="AZ798">
        <v>35</v>
      </c>
      <c r="BA798">
        <f t="shared" si="286"/>
        <v>0.10368970511989745</v>
      </c>
      <c r="BB798">
        <v>1.6299999999999999E-2</v>
      </c>
      <c r="BC798">
        <v>0.29249999999999998</v>
      </c>
      <c r="BD798">
        <v>9.75E-3</v>
      </c>
      <c r="BE798">
        <v>7596</v>
      </c>
      <c r="BF798">
        <f t="shared" si="289"/>
        <v>85.8</v>
      </c>
      <c r="BG798" s="6">
        <f t="shared" si="290"/>
        <v>1.1961436046511629</v>
      </c>
      <c r="BH798" s="7">
        <f t="shared" si="291"/>
        <v>2.3922872093023257</v>
      </c>
      <c r="BI798" s="6">
        <f t="shared" si="292"/>
        <v>3.5884308139534884</v>
      </c>
      <c r="BJ798">
        <v>516.41999999999996</v>
      </c>
      <c r="BK798">
        <v>98.6</v>
      </c>
      <c r="BL798">
        <v>0.12</v>
      </c>
      <c r="BM798">
        <v>0.11</v>
      </c>
      <c r="BN798" s="2">
        <f t="shared" si="287"/>
        <v>0.75467892567501438</v>
      </c>
      <c r="BO798" s="2">
        <f t="shared" si="293"/>
        <v>0.80120069599675892</v>
      </c>
      <c r="BP798" s="2">
        <f t="shared" si="294"/>
        <v>0.7797740569730528</v>
      </c>
      <c r="BQ798" s="2">
        <f t="shared" si="295"/>
        <v>0.8520990025197388</v>
      </c>
      <c r="BR798">
        <f t="shared" si="296"/>
        <v>0.77198479622224392</v>
      </c>
      <c r="BS798">
        <f t="shared" si="297"/>
        <v>0.81935929959147979</v>
      </c>
      <c r="BT798">
        <f t="shared" si="298"/>
        <v>675.52828147702542</v>
      </c>
    </row>
    <row r="799" spans="1:72" x14ac:dyDescent="0.2">
      <c r="A799">
        <v>4</v>
      </c>
      <c r="B799">
        <v>19085</v>
      </c>
      <c r="C799" t="s">
        <v>304</v>
      </c>
      <c r="D799">
        <v>19</v>
      </c>
      <c r="E799" t="s">
        <v>309</v>
      </c>
      <c r="F799" t="s">
        <v>310</v>
      </c>
      <c r="G799" t="s">
        <v>563</v>
      </c>
      <c r="H799">
        <v>85</v>
      </c>
      <c r="I799">
        <v>857</v>
      </c>
      <c r="J799">
        <v>921</v>
      </c>
      <c r="K799">
        <v>357</v>
      </c>
      <c r="L799">
        <v>145</v>
      </c>
      <c r="M799">
        <v>13847</v>
      </c>
      <c r="N799">
        <f t="shared" si="276"/>
        <v>19333.275619873024</v>
      </c>
      <c r="O799">
        <v>4633.1000000000004</v>
      </c>
      <c r="P799">
        <f t="shared" si="277"/>
        <v>6468.765745246892</v>
      </c>
      <c r="Q799">
        <v>8458.5</v>
      </c>
      <c r="R799">
        <f t="shared" si="278"/>
        <v>11809.815254618039</v>
      </c>
      <c r="S799">
        <v>134</v>
      </c>
      <c r="T799">
        <f t="shared" si="279"/>
        <v>187.0917117832733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867</v>
      </c>
      <c r="AL799">
        <v>1.0156263056255499</v>
      </c>
      <c r="AM799">
        <f t="shared" si="280"/>
        <v>1</v>
      </c>
      <c r="AN799">
        <f t="shared" si="281"/>
        <v>880.54800697735175</v>
      </c>
      <c r="AO799">
        <v>7.04</v>
      </c>
      <c r="AP799">
        <f t="shared" si="282"/>
        <v>7.1500091916038713</v>
      </c>
      <c r="AQ799">
        <v>10.37</v>
      </c>
      <c r="AR799">
        <v>9750</v>
      </c>
      <c r="AS799">
        <v>5.0737861885996933</v>
      </c>
      <c r="AT799">
        <v>1.1398549272720035</v>
      </c>
      <c r="AU799" s="1">
        <f t="shared" si="283"/>
        <v>5.7833801869999997</v>
      </c>
      <c r="AV799" s="1">
        <f t="shared" si="284"/>
        <v>3.4195647818160104</v>
      </c>
      <c r="AW799" s="1">
        <f t="shared" si="285"/>
        <v>7.9789844909040246</v>
      </c>
      <c r="AX799" s="1">
        <f t="shared" si="288"/>
        <v>11.398549272720036</v>
      </c>
      <c r="AY799" s="3">
        <v>0.1</v>
      </c>
      <c r="AZ799">
        <v>35</v>
      </c>
      <c r="BA799">
        <f t="shared" si="286"/>
        <v>0.10368970511989745</v>
      </c>
      <c r="BB799">
        <v>1.6299999999999999E-2</v>
      </c>
      <c r="BC799">
        <v>0.29249999999999998</v>
      </c>
      <c r="BD799">
        <v>9.75E-3</v>
      </c>
      <c r="BE799">
        <v>7597</v>
      </c>
      <c r="BF799">
        <f t="shared" si="289"/>
        <v>85.8</v>
      </c>
      <c r="BG799" s="6">
        <f t="shared" si="290"/>
        <v>1.1961436046511629</v>
      </c>
      <c r="BH799" s="7">
        <f t="shared" si="291"/>
        <v>2.3922872093023257</v>
      </c>
      <c r="BI799" s="6">
        <f t="shared" si="292"/>
        <v>3.5884308139534884</v>
      </c>
      <c r="BJ799">
        <v>516.41999999999996</v>
      </c>
      <c r="BK799">
        <v>98.6</v>
      </c>
      <c r="BL799">
        <v>0.12</v>
      </c>
      <c r="BM799">
        <v>0.11</v>
      </c>
      <c r="BN799" s="2">
        <f t="shared" si="287"/>
        <v>0.75626808637894727</v>
      </c>
      <c r="BO799" s="2">
        <f t="shared" si="293"/>
        <v>0.80284647344649041</v>
      </c>
      <c r="BP799" s="2">
        <f t="shared" si="294"/>
        <v>0.77979927324594644</v>
      </c>
      <c r="BQ799" s="2">
        <f t="shared" si="295"/>
        <v>0.85759437203226074</v>
      </c>
      <c r="BR799">
        <f t="shared" si="296"/>
        <v>0.77363037057367579</v>
      </c>
      <c r="BS799">
        <f t="shared" si="297"/>
        <v>0.82100523111578338</v>
      </c>
      <c r="BT799">
        <f t="shared" si="298"/>
        <v>675.52848157387234</v>
      </c>
    </row>
    <row r="800" spans="1:72" x14ac:dyDescent="0.2">
      <c r="A800">
        <v>4</v>
      </c>
      <c r="B800">
        <v>19087</v>
      </c>
      <c r="C800" t="s">
        <v>304</v>
      </c>
      <c r="D800">
        <v>19</v>
      </c>
      <c r="E800" t="s">
        <v>309</v>
      </c>
      <c r="F800" t="s">
        <v>310</v>
      </c>
      <c r="G800" t="s">
        <v>564</v>
      </c>
      <c r="H800">
        <v>87</v>
      </c>
      <c r="I800">
        <v>1267</v>
      </c>
      <c r="J800">
        <v>722</v>
      </c>
      <c r="K800">
        <v>1091</v>
      </c>
      <c r="L800">
        <v>208</v>
      </c>
      <c r="M800">
        <v>20768</v>
      </c>
      <c r="N800">
        <f t="shared" si="276"/>
        <v>28996.422912798655</v>
      </c>
      <c r="O800">
        <v>5511.7</v>
      </c>
      <c r="P800">
        <f t="shared" si="277"/>
        <v>7695.4730435512492</v>
      </c>
      <c r="Q800">
        <v>26637</v>
      </c>
      <c r="R800">
        <f t="shared" si="278"/>
        <v>37190.760647545154</v>
      </c>
      <c r="S800">
        <v>194</v>
      </c>
      <c r="T800">
        <f t="shared" si="279"/>
        <v>270.86412004444043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867</v>
      </c>
      <c r="AL800">
        <v>1.01967563231786</v>
      </c>
      <c r="AM800">
        <f t="shared" si="280"/>
        <v>1</v>
      </c>
      <c r="AN800">
        <f t="shared" si="281"/>
        <v>884.05877321958462</v>
      </c>
      <c r="AO800">
        <v>7.04</v>
      </c>
      <c r="AP800">
        <f t="shared" si="282"/>
        <v>7.1785164515177344</v>
      </c>
      <c r="AQ800">
        <v>10.37</v>
      </c>
      <c r="AR800">
        <v>9750</v>
      </c>
      <c r="AS800">
        <v>5.0737861885996933</v>
      </c>
      <c r="AT800">
        <v>1.2122584526364391</v>
      </c>
      <c r="AU800" s="1">
        <f t="shared" si="283"/>
        <v>6.1507401939999999</v>
      </c>
      <c r="AV800" s="1">
        <f t="shared" si="284"/>
        <v>3.6367753579093174</v>
      </c>
      <c r="AW800" s="1">
        <f t="shared" si="285"/>
        <v>8.4858091684550736</v>
      </c>
      <c r="AX800" s="1">
        <f t="shared" si="288"/>
        <v>12.12258452636439</v>
      </c>
      <c r="AY800" s="3">
        <v>0.1</v>
      </c>
      <c r="AZ800">
        <v>35</v>
      </c>
      <c r="BA800">
        <f t="shared" si="286"/>
        <v>0.10368970511989745</v>
      </c>
      <c r="BB800">
        <v>1.6299999999999999E-2</v>
      </c>
      <c r="BC800">
        <v>0.29249999999999998</v>
      </c>
      <c r="BD800">
        <v>9.75E-3</v>
      </c>
      <c r="BE800">
        <v>7598</v>
      </c>
      <c r="BF800">
        <f t="shared" si="289"/>
        <v>85.8</v>
      </c>
      <c r="BG800" s="6">
        <f t="shared" si="290"/>
        <v>1.1961436046511629</v>
      </c>
      <c r="BH800" s="7">
        <f t="shared" si="291"/>
        <v>2.3922872093023257</v>
      </c>
      <c r="BI800" s="6">
        <f t="shared" si="292"/>
        <v>3.5884308139534884</v>
      </c>
      <c r="BJ800">
        <v>516.41999999999996</v>
      </c>
      <c r="BK800">
        <v>98.6</v>
      </c>
      <c r="BL800">
        <v>0.12</v>
      </c>
      <c r="BM800">
        <v>0.11</v>
      </c>
      <c r="BN800" s="2">
        <f t="shared" si="287"/>
        <v>0.76259894004270856</v>
      </c>
      <c r="BO800" s="2">
        <f t="shared" si="293"/>
        <v>0.81001726575278044</v>
      </c>
      <c r="BP800" s="2">
        <f t="shared" si="294"/>
        <v>0.78550610860089631</v>
      </c>
      <c r="BQ800" s="2">
        <f t="shared" si="295"/>
        <v>0.86824274799333323</v>
      </c>
      <c r="BR800">
        <f t="shared" si="296"/>
        <v>0.7808009597816663</v>
      </c>
      <c r="BS800">
        <f t="shared" si="297"/>
        <v>0.82817617749664563</v>
      </c>
      <c r="BT800">
        <f t="shared" si="298"/>
        <v>675.52868167071915</v>
      </c>
    </row>
    <row r="801" spans="1:72" x14ac:dyDescent="0.2">
      <c r="A801">
        <v>4</v>
      </c>
      <c r="B801">
        <v>19089</v>
      </c>
      <c r="C801" t="s">
        <v>304</v>
      </c>
      <c r="D801">
        <v>19</v>
      </c>
      <c r="E801" t="s">
        <v>309</v>
      </c>
      <c r="F801" t="s">
        <v>310</v>
      </c>
      <c r="G801" t="s">
        <v>69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>
        <v>19504</v>
      </c>
      <c r="N801">
        <f t="shared" si="276"/>
        <v>27231.617512096735</v>
      </c>
      <c r="O801">
        <v>5981.6</v>
      </c>
      <c r="P801">
        <f t="shared" si="277"/>
        <v>8351.5506209166233</v>
      </c>
      <c r="Q801">
        <v>30150</v>
      </c>
      <c r="R801">
        <f t="shared" si="278"/>
        <v>42095.635151236493</v>
      </c>
      <c r="S801">
        <v>185</v>
      </c>
      <c r="T801">
        <f t="shared" si="279"/>
        <v>258.29825880526539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867</v>
      </c>
      <c r="AL801">
        <v>1.02344449361165</v>
      </c>
      <c r="AM801">
        <f t="shared" si="280"/>
        <v>1</v>
      </c>
      <c r="AN801">
        <f t="shared" si="281"/>
        <v>887.32637596130053</v>
      </c>
      <c r="AO801">
        <v>7.04</v>
      </c>
      <c r="AP801">
        <f t="shared" si="282"/>
        <v>7.2050492350260162</v>
      </c>
      <c r="AQ801">
        <v>10.37</v>
      </c>
      <c r="AR801">
        <v>9750</v>
      </c>
      <c r="AS801">
        <v>5.0737861885996933</v>
      </c>
      <c r="AT801">
        <v>1.0254565611555566</v>
      </c>
      <c r="AU801" s="1">
        <f t="shared" si="283"/>
        <v>5.2029473370000003</v>
      </c>
      <c r="AV801" s="1">
        <f t="shared" si="284"/>
        <v>3.0763696834666696</v>
      </c>
      <c r="AW801" s="1">
        <f t="shared" si="285"/>
        <v>7.1781959280888961</v>
      </c>
      <c r="AX801" s="1">
        <f t="shared" si="288"/>
        <v>10.254565611555567</v>
      </c>
      <c r="AY801" s="3">
        <v>0.1</v>
      </c>
      <c r="AZ801">
        <v>35</v>
      </c>
      <c r="BA801">
        <f t="shared" si="286"/>
        <v>0.10368970511989745</v>
      </c>
      <c r="BB801">
        <v>1.6299999999999999E-2</v>
      </c>
      <c r="BC801">
        <v>0.29249999999999998</v>
      </c>
      <c r="BD801">
        <v>9.75E-3</v>
      </c>
      <c r="BE801">
        <v>7599</v>
      </c>
      <c r="BF801">
        <f t="shared" si="289"/>
        <v>85.8</v>
      </c>
      <c r="BG801" s="6">
        <f t="shared" si="290"/>
        <v>1.1961436046511629</v>
      </c>
      <c r="BH801" s="7">
        <f t="shared" si="291"/>
        <v>2.3922872093023257</v>
      </c>
      <c r="BI801" s="6">
        <f t="shared" si="292"/>
        <v>3.5884308139534884</v>
      </c>
      <c r="BJ801">
        <v>516.41999999999996</v>
      </c>
      <c r="BK801">
        <v>98.6</v>
      </c>
      <c r="BL801">
        <v>0.12</v>
      </c>
      <c r="BM801">
        <v>0.11</v>
      </c>
      <c r="BN801" s="2">
        <f t="shared" si="287"/>
        <v>0.75591664492833577</v>
      </c>
      <c r="BO801" s="2">
        <f t="shared" si="293"/>
        <v>0.80335731614434425</v>
      </c>
      <c r="BP801" s="2">
        <f t="shared" si="294"/>
        <v>0.78262318402239428</v>
      </c>
      <c r="BQ801" s="2">
        <f t="shared" si="295"/>
        <v>0.85261059432126096</v>
      </c>
      <c r="BR801">
        <f t="shared" si="296"/>
        <v>0.7741408070749306</v>
      </c>
      <c r="BS801">
        <f t="shared" si="297"/>
        <v>0.82151638196278154</v>
      </c>
      <c r="BT801">
        <f t="shared" si="298"/>
        <v>675.52888176756608</v>
      </c>
    </row>
    <row r="802" spans="1:72" x14ac:dyDescent="0.2">
      <c r="A802">
        <v>4</v>
      </c>
      <c r="B802">
        <v>19091</v>
      </c>
      <c r="C802" t="s">
        <v>304</v>
      </c>
      <c r="D802">
        <v>19</v>
      </c>
      <c r="E802" t="s">
        <v>309</v>
      </c>
      <c r="F802" t="s">
        <v>310</v>
      </c>
      <c r="G802" t="s">
        <v>537</v>
      </c>
      <c r="H802">
        <v>91</v>
      </c>
      <c r="I802">
        <v>735</v>
      </c>
      <c r="J802">
        <v>880</v>
      </c>
      <c r="K802">
        <v>341</v>
      </c>
      <c r="L802">
        <v>119</v>
      </c>
      <c r="M802">
        <v>12112</v>
      </c>
      <c r="N802">
        <f t="shared" si="276"/>
        <v>16910.856814320941</v>
      </c>
      <c r="O802">
        <v>4283.6000000000004</v>
      </c>
      <c r="P802">
        <f t="shared" si="277"/>
        <v>5980.791467125594</v>
      </c>
      <c r="Q802">
        <v>8246.4</v>
      </c>
      <c r="R802">
        <f t="shared" si="278"/>
        <v>11513.679791414812</v>
      </c>
      <c r="S802">
        <v>118</v>
      </c>
      <c r="T802">
        <f t="shared" si="279"/>
        <v>164.75240291362871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867</v>
      </c>
      <c r="AL802">
        <v>1.0169162273407</v>
      </c>
      <c r="AM802">
        <f t="shared" si="280"/>
        <v>1</v>
      </c>
      <c r="AN802">
        <f t="shared" si="281"/>
        <v>881.66636910438683</v>
      </c>
      <c r="AO802">
        <v>7.04</v>
      </c>
      <c r="AP802">
        <f t="shared" si="282"/>
        <v>7.1590902404785277</v>
      </c>
      <c r="AQ802">
        <v>10.37</v>
      </c>
      <c r="AR802">
        <v>9750</v>
      </c>
      <c r="AS802">
        <v>5.0737861885996933</v>
      </c>
      <c r="AT802">
        <v>1.0354884854637521</v>
      </c>
      <c r="AU802" s="1">
        <f t="shared" si="283"/>
        <v>5.2538471759999998</v>
      </c>
      <c r="AV802" s="1">
        <f t="shared" si="284"/>
        <v>3.1064654563912564</v>
      </c>
      <c r="AW802" s="1">
        <f t="shared" si="285"/>
        <v>7.2484193982462646</v>
      </c>
      <c r="AX802" s="1">
        <f t="shared" si="288"/>
        <v>10.35488485463752</v>
      </c>
      <c r="AY802" s="3">
        <v>0.1</v>
      </c>
      <c r="AZ802">
        <v>35</v>
      </c>
      <c r="BA802">
        <f t="shared" si="286"/>
        <v>0.10368970511989745</v>
      </c>
      <c r="BB802">
        <v>1.6299999999999999E-2</v>
      </c>
      <c r="BC802">
        <v>0.29249999999999998</v>
      </c>
      <c r="BD802">
        <v>9.75E-3</v>
      </c>
      <c r="BE802">
        <v>7600</v>
      </c>
      <c r="BF802">
        <f t="shared" si="289"/>
        <v>85.8</v>
      </c>
      <c r="BG802" s="6">
        <f t="shared" si="290"/>
        <v>1.1961436046511629</v>
      </c>
      <c r="BH802" s="7">
        <f t="shared" si="291"/>
        <v>2.3922872093023257</v>
      </c>
      <c r="BI802" s="6">
        <f t="shared" si="292"/>
        <v>3.5884308139534884</v>
      </c>
      <c r="BJ802">
        <v>516.41999999999996</v>
      </c>
      <c r="BK802">
        <v>98.6</v>
      </c>
      <c r="BL802">
        <v>0.12</v>
      </c>
      <c r="BM802">
        <v>0.11</v>
      </c>
      <c r="BN802" s="2">
        <f t="shared" si="287"/>
        <v>0.75198086919116647</v>
      </c>
      <c r="BO802" s="2">
        <f t="shared" si="293"/>
        <v>0.79835277640457736</v>
      </c>
      <c r="BP802" s="2">
        <f t="shared" si="294"/>
        <v>0.77741580463839211</v>
      </c>
      <c r="BQ802" s="2">
        <f t="shared" si="295"/>
        <v>0.84808789377129323</v>
      </c>
      <c r="BR802">
        <f t="shared" si="296"/>
        <v>0.76913606423686409</v>
      </c>
      <c r="BS802">
        <f t="shared" si="297"/>
        <v>0.81651199629758686</v>
      </c>
      <c r="BT802">
        <f t="shared" si="298"/>
        <v>675.52908186441289</v>
      </c>
    </row>
    <row r="803" spans="1:72" x14ac:dyDescent="0.2">
      <c r="A803">
        <v>4</v>
      </c>
      <c r="B803">
        <v>19093</v>
      </c>
      <c r="C803" t="s">
        <v>304</v>
      </c>
      <c r="D803">
        <v>19</v>
      </c>
      <c r="E803" t="s">
        <v>309</v>
      </c>
      <c r="F803" t="s">
        <v>310</v>
      </c>
      <c r="G803" t="s">
        <v>538</v>
      </c>
      <c r="H803">
        <v>93</v>
      </c>
      <c r="I803">
        <v>684</v>
      </c>
      <c r="J803">
        <v>921</v>
      </c>
      <c r="K803">
        <v>332</v>
      </c>
      <c r="L803">
        <v>110</v>
      </c>
      <c r="M803">
        <v>11110</v>
      </c>
      <c r="N803">
        <f t="shared" si="276"/>
        <v>15511.85759635945</v>
      </c>
      <c r="O803">
        <v>4114.8999999999996</v>
      </c>
      <c r="P803">
        <f t="shared" si="277"/>
        <v>5745.2513792312775</v>
      </c>
      <c r="Q803">
        <v>7918.8</v>
      </c>
      <c r="R803">
        <f t="shared" si="278"/>
        <v>11056.28244230884</v>
      </c>
      <c r="S803">
        <v>109</v>
      </c>
      <c r="T803">
        <f t="shared" si="279"/>
        <v>152.18654167445365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867</v>
      </c>
      <c r="AL803">
        <v>1.0165931542714399</v>
      </c>
      <c r="AM803">
        <f t="shared" si="280"/>
        <v>1</v>
      </c>
      <c r="AN803">
        <f t="shared" si="281"/>
        <v>881.38626475333842</v>
      </c>
      <c r="AO803">
        <v>7.04</v>
      </c>
      <c r="AP803">
        <f t="shared" si="282"/>
        <v>7.156815806070937</v>
      </c>
      <c r="AQ803">
        <v>10.37</v>
      </c>
      <c r="AR803">
        <v>9750</v>
      </c>
      <c r="AS803">
        <v>5.0737861885996933</v>
      </c>
      <c r="AT803">
        <v>1.0937140320316761</v>
      </c>
      <c r="AU803" s="1">
        <f t="shared" si="283"/>
        <v>5.5492711500000009</v>
      </c>
      <c r="AV803" s="1">
        <f t="shared" si="284"/>
        <v>3.2811420960950279</v>
      </c>
      <c r="AW803" s="1">
        <f t="shared" si="285"/>
        <v>7.6559982242217322</v>
      </c>
      <c r="AX803" s="1">
        <f t="shared" si="288"/>
        <v>10.937140320316761</v>
      </c>
      <c r="AY803" s="3">
        <v>0.1</v>
      </c>
      <c r="AZ803">
        <v>35</v>
      </c>
      <c r="BA803">
        <f t="shared" si="286"/>
        <v>0.10368970511989745</v>
      </c>
      <c r="BB803">
        <v>1.6299999999999999E-2</v>
      </c>
      <c r="BC803">
        <v>0.29249999999999998</v>
      </c>
      <c r="BD803">
        <v>9.75E-3</v>
      </c>
      <c r="BE803">
        <v>7601</v>
      </c>
      <c r="BF803">
        <f t="shared" si="289"/>
        <v>85.8</v>
      </c>
      <c r="BG803" s="6">
        <f t="shared" si="290"/>
        <v>1.1961436046511629</v>
      </c>
      <c r="BH803" s="7">
        <f t="shared" si="291"/>
        <v>2.3922872093023257</v>
      </c>
      <c r="BI803" s="6">
        <f t="shared" si="292"/>
        <v>3.5884308139534884</v>
      </c>
      <c r="BJ803">
        <v>516.41999999999996</v>
      </c>
      <c r="BK803">
        <v>98.6</v>
      </c>
      <c r="BL803">
        <v>0.12</v>
      </c>
      <c r="BM803">
        <v>0.11</v>
      </c>
      <c r="BN803" s="2">
        <f t="shared" si="287"/>
        <v>0.75464191817584758</v>
      </c>
      <c r="BO803" s="2">
        <f t="shared" si="293"/>
        <v>0.80089975007641934</v>
      </c>
      <c r="BP803" s="2">
        <f t="shared" si="294"/>
        <v>0.77878549180084589</v>
      </c>
      <c r="BQ803" s="2">
        <f t="shared" si="295"/>
        <v>0.85343147448700774</v>
      </c>
      <c r="BR803">
        <f t="shared" si="296"/>
        <v>0.77168283481040656</v>
      </c>
      <c r="BS803">
        <f t="shared" si="297"/>
        <v>0.81905912404400083</v>
      </c>
      <c r="BT803">
        <f t="shared" si="298"/>
        <v>675.52928196125981</v>
      </c>
    </row>
    <row r="804" spans="1:72" x14ac:dyDescent="0.2">
      <c r="A804">
        <v>4</v>
      </c>
      <c r="B804">
        <v>19095</v>
      </c>
      <c r="C804" t="s">
        <v>304</v>
      </c>
      <c r="D804">
        <v>19</v>
      </c>
      <c r="E804" t="s">
        <v>309</v>
      </c>
      <c r="F804" t="s">
        <v>310</v>
      </c>
      <c r="G804" t="s">
        <v>301</v>
      </c>
      <c r="H804">
        <v>95</v>
      </c>
      <c r="I804">
        <v>1443</v>
      </c>
      <c r="J804">
        <v>765</v>
      </c>
      <c r="K804">
        <v>1131</v>
      </c>
      <c r="L804">
        <v>230</v>
      </c>
      <c r="M804">
        <v>21428</v>
      </c>
      <c r="N804">
        <f t="shared" si="276"/>
        <v>29917.919403671494</v>
      </c>
      <c r="O804">
        <v>5808.3</v>
      </c>
      <c r="P804">
        <f t="shared" si="277"/>
        <v>8109.5879817222858</v>
      </c>
      <c r="Q804">
        <v>26789</v>
      </c>
      <c r="R804">
        <f t="shared" si="278"/>
        <v>37402.984081806775</v>
      </c>
      <c r="S804">
        <v>207</v>
      </c>
      <c r="T804">
        <f t="shared" si="279"/>
        <v>289.01480850102666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867</v>
      </c>
      <c r="AL804">
        <v>1.0208550691604601</v>
      </c>
      <c r="AM804">
        <f t="shared" si="280"/>
        <v>1</v>
      </c>
      <c r="AN804">
        <f t="shared" si="281"/>
        <v>885.08134496211892</v>
      </c>
      <c r="AO804">
        <v>7.04</v>
      </c>
      <c r="AP804">
        <f t="shared" si="282"/>
        <v>7.1868196868896392</v>
      </c>
      <c r="AQ804">
        <v>10.37</v>
      </c>
      <c r="AR804">
        <v>9750</v>
      </c>
      <c r="AS804">
        <v>5.0737861885996933</v>
      </c>
      <c r="AT804">
        <v>1.1158276702161352</v>
      </c>
      <c r="AU804" s="1">
        <f t="shared" si="283"/>
        <v>5.6614710219999997</v>
      </c>
      <c r="AV804" s="1">
        <f t="shared" si="284"/>
        <v>3.3474830106484053</v>
      </c>
      <c r="AW804" s="1">
        <f t="shared" si="285"/>
        <v>7.8107936915129459</v>
      </c>
      <c r="AX804" s="1">
        <f t="shared" si="288"/>
        <v>11.158276702161352</v>
      </c>
      <c r="AY804" s="3">
        <v>0.1</v>
      </c>
      <c r="AZ804">
        <v>35</v>
      </c>
      <c r="BA804">
        <f t="shared" si="286"/>
        <v>0.10368970511989745</v>
      </c>
      <c r="BB804">
        <v>1.6299999999999999E-2</v>
      </c>
      <c r="BC804">
        <v>0.29249999999999998</v>
      </c>
      <c r="BD804">
        <v>9.75E-3</v>
      </c>
      <c r="BE804">
        <v>7602</v>
      </c>
      <c r="BF804">
        <f t="shared" si="289"/>
        <v>85.8</v>
      </c>
      <c r="BG804" s="6">
        <f t="shared" si="290"/>
        <v>1.1961436046511629</v>
      </c>
      <c r="BH804" s="7">
        <f t="shared" si="291"/>
        <v>2.3922872093023257</v>
      </c>
      <c r="BI804" s="6">
        <f t="shared" si="292"/>
        <v>3.5884308139534884</v>
      </c>
      <c r="BJ804">
        <v>516.41999999999996</v>
      </c>
      <c r="BK804">
        <v>98.6</v>
      </c>
      <c r="BL804">
        <v>0.12</v>
      </c>
      <c r="BM804">
        <v>0.11</v>
      </c>
      <c r="BN804" s="2">
        <f t="shared" si="287"/>
        <v>0.75862928694956866</v>
      </c>
      <c r="BO804" s="2">
        <f t="shared" si="293"/>
        <v>0.80616218748991353</v>
      </c>
      <c r="BP804" s="2">
        <f t="shared" si="294"/>
        <v>0.78360080437923552</v>
      </c>
      <c r="BQ804" s="2">
        <f t="shared" si="295"/>
        <v>0.85975604287148677</v>
      </c>
      <c r="BR804">
        <f t="shared" si="296"/>
        <v>0.77694506912560113</v>
      </c>
      <c r="BS804">
        <f t="shared" si="297"/>
        <v>0.82432171553206701</v>
      </c>
      <c r="BT804">
        <f t="shared" si="298"/>
        <v>675.52948205810674</v>
      </c>
    </row>
    <row r="805" spans="1:72" x14ac:dyDescent="0.2">
      <c r="A805">
        <v>4</v>
      </c>
      <c r="B805">
        <v>19097</v>
      </c>
      <c r="C805" t="s">
        <v>304</v>
      </c>
      <c r="D805">
        <v>19</v>
      </c>
      <c r="E805" t="s">
        <v>309</v>
      </c>
      <c r="F805" t="s">
        <v>310</v>
      </c>
      <c r="G805" t="s">
        <v>62</v>
      </c>
      <c r="H805">
        <v>97</v>
      </c>
      <c r="I805">
        <v>1972</v>
      </c>
      <c r="J805">
        <v>691</v>
      </c>
      <c r="K805">
        <v>1285</v>
      </c>
      <c r="L805">
        <v>283</v>
      </c>
      <c r="M805">
        <v>27973</v>
      </c>
      <c r="N805">
        <f t="shared" si="276"/>
        <v>39056.092938160473</v>
      </c>
      <c r="O805">
        <v>6611.4</v>
      </c>
      <c r="P805">
        <f t="shared" si="277"/>
        <v>9230.881666298008</v>
      </c>
      <c r="Q805">
        <v>29738</v>
      </c>
      <c r="R805">
        <f t="shared" si="278"/>
        <v>41520.397947843143</v>
      </c>
      <c r="S805">
        <v>253</v>
      </c>
      <c r="T805">
        <f t="shared" si="279"/>
        <v>353.24032150125481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867</v>
      </c>
      <c r="AL805">
        <v>1.02616557207974</v>
      </c>
      <c r="AM805">
        <f t="shared" si="280"/>
        <v>1</v>
      </c>
      <c r="AN805">
        <f t="shared" si="281"/>
        <v>889.6855509931346</v>
      </c>
      <c r="AO805">
        <v>7.04</v>
      </c>
      <c r="AP805">
        <f t="shared" si="282"/>
        <v>7.2242056274413695</v>
      </c>
      <c r="AQ805">
        <v>10.37</v>
      </c>
      <c r="AR805">
        <v>9750</v>
      </c>
      <c r="AS805">
        <v>5.0737861885996933</v>
      </c>
      <c r="AT805">
        <v>1.0906097581394514</v>
      </c>
      <c r="AU805" s="1">
        <f t="shared" si="283"/>
        <v>5.5335207280000001</v>
      </c>
      <c r="AV805" s="1">
        <f t="shared" si="284"/>
        <v>3.2718292744183541</v>
      </c>
      <c r="AW805" s="1">
        <f t="shared" si="285"/>
        <v>7.6342683069761597</v>
      </c>
      <c r="AX805" s="1">
        <f t="shared" si="288"/>
        <v>10.906097581394514</v>
      </c>
      <c r="AY805" s="3">
        <v>0.1</v>
      </c>
      <c r="AZ805">
        <v>35</v>
      </c>
      <c r="BA805">
        <f t="shared" si="286"/>
        <v>0.10368970511989745</v>
      </c>
      <c r="BB805">
        <v>1.6299999999999999E-2</v>
      </c>
      <c r="BC805">
        <v>0.29249999999999998</v>
      </c>
      <c r="BD805">
        <v>9.75E-3</v>
      </c>
      <c r="BE805">
        <v>7603</v>
      </c>
      <c r="BF805">
        <f t="shared" si="289"/>
        <v>85.8</v>
      </c>
      <c r="BG805" s="6">
        <f t="shared" si="290"/>
        <v>1.1961436046511629</v>
      </c>
      <c r="BH805" s="7">
        <f t="shared" si="291"/>
        <v>2.3922872093023257</v>
      </c>
      <c r="BI805" s="6">
        <f t="shared" si="292"/>
        <v>3.5884308139534884</v>
      </c>
      <c r="BJ805">
        <v>516.41999999999996</v>
      </c>
      <c r="BK805">
        <v>98.6</v>
      </c>
      <c r="BL805">
        <v>0.12</v>
      </c>
      <c r="BM805">
        <v>0.11</v>
      </c>
      <c r="BN805" s="2">
        <f t="shared" si="287"/>
        <v>0.76098707949563127</v>
      </c>
      <c r="BO805" s="2">
        <f t="shared" si="293"/>
        <v>0.80921079585087374</v>
      </c>
      <c r="BP805" s="2">
        <f t="shared" si="294"/>
        <v>0.7871593041784527</v>
      </c>
      <c r="BQ805" s="2">
        <f t="shared" si="295"/>
        <v>0.86159342017147034</v>
      </c>
      <c r="BR805">
        <f t="shared" si="296"/>
        <v>0.77999347438826172</v>
      </c>
      <c r="BS805">
        <f t="shared" si="297"/>
        <v>0.82737047796759944</v>
      </c>
      <c r="BT805">
        <f t="shared" si="298"/>
        <v>675.52968215495355</v>
      </c>
    </row>
    <row r="806" spans="1:72" x14ac:dyDescent="0.2">
      <c r="A806">
        <v>4</v>
      </c>
      <c r="B806">
        <v>19099</v>
      </c>
      <c r="C806" t="s">
        <v>304</v>
      </c>
      <c r="D806">
        <v>19</v>
      </c>
      <c r="E806" t="s">
        <v>309</v>
      </c>
      <c r="F806" t="s">
        <v>310</v>
      </c>
      <c r="G806" t="s">
        <v>605</v>
      </c>
      <c r="H806">
        <v>99</v>
      </c>
      <c r="I806">
        <v>2184</v>
      </c>
      <c r="J806">
        <v>1273</v>
      </c>
      <c r="K806">
        <v>509</v>
      </c>
      <c r="L806">
        <v>311</v>
      </c>
      <c r="M806">
        <v>27936</v>
      </c>
      <c r="N806">
        <f t="shared" si="276"/>
        <v>39004.43328639942</v>
      </c>
      <c r="O806">
        <v>7063.9</v>
      </c>
      <c r="P806">
        <f t="shared" si="277"/>
        <v>9862.6652452676426</v>
      </c>
      <c r="Q806">
        <v>11152</v>
      </c>
      <c r="R806">
        <f t="shared" si="278"/>
        <v>15570.498282142267</v>
      </c>
      <c r="S806">
        <v>261</v>
      </c>
      <c r="T806">
        <f t="shared" si="279"/>
        <v>364.4099759360771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867</v>
      </c>
      <c r="AL806">
        <v>1.01846751441126</v>
      </c>
      <c r="AM806">
        <f t="shared" si="280"/>
        <v>1</v>
      </c>
      <c r="AN806">
        <f t="shared" si="281"/>
        <v>883.0113349945625</v>
      </c>
      <c r="AO806">
        <v>7.04</v>
      </c>
      <c r="AP806">
        <f t="shared" si="282"/>
        <v>7.1700113014552711</v>
      </c>
      <c r="AQ806">
        <v>10.37</v>
      </c>
      <c r="AR806">
        <v>9750</v>
      </c>
      <c r="AS806">
        <v>5.0737861885996933</v>
      </c>
      <c r="AT806">
        <v>1.1156936419038015</v>
      </c>
      <c r="AU806" s="1">
        <f t="shared" si="283"/>
        <v>5.6607909909999998</v>
      </c>
      <c r="AV806" s="1">
        <f t="shared" si="284"/>
        <v>3.3470809257114045</v>
      </c>
      <c r="AW806" s="1">
        <f t="shared" si="285"/>
        <v>7.8098554933266104</v>
      </c>
      <c r="AX806" s="1">
        <f t="shared" si="288"/>
        <v>11.156936419038015</v>
      </c>
      <c r="AY806" s="3">
        <v>0.1</v>
      </c>
      <c r="AZ806">
        <v>35</v>
      </c>
      <c r="BA806">
        <f t="shared" si="286"/>
        <v>0.10368970511989745</v>
      </c>
      <c r="BB806">
        <v>1.6299999999999999E-2</v>
      </c>
      <c r="BC806">
        <v>0.29249999999999998</v>
      </c>
      <c r="BD806">
        <v>9.75E-3</v>
      </c>
      <c r="BE806">
        <v>7604</v>
      </c>
      <c r="BF806">
        <f t="shared" si="289"/>
        <v>85.8</v>
      </c>
      <c r="BG806" s="6">
        <f t="shared" si="290"/>
        <v>1.1961436046511629</v>
      </c>
      <c r="BH806" s="7">
        <f t="shared" si="291"/>
        <v>2.3922872093023257</v>
      </c>
      <c r="BI806" s="6">
        <f t="shared" si="292"/>
        <v>3.5884308139534884</v>
      </c>
      <c r="BJ806">
        <v>516.41999999999996</v>
      </c>
      <c r="BK806">
        <v>98.6</v>
      </c>
      <c r="BL806">
        <v>0.12</v>
      </c>
      <c r="BM806">
        <v>0.11</v>
      </c>
      <c r="BN806" s="2">
        <f t="shared" si="287"/>
        <v>0.75700174236484719</v>
      </c>
      <c r="BO806" s="2">
        <f t="shared" si="293"/>
        <v>0.80518948135181745</v>
      </c>
      <c r="BP806" s="2">
        <f t="shared" si="294"/>
        <v>0.78263080821525366</v>
      </c>
      <c r="BQ806" s="2">
        <f t="shared" si="295"/>
        <v>0.85877689927518808</v>
      </c>
      <c r="BR806">
        <f t="shared" si="296"/>
        <v>0.77597195679090591</v>
      </c>
      <c r="BS806">
        <f t="shared" si="297"/>
        <v>0.82334931754311524</v>
      </c>
      <c r="BT806">
        <f t="shared" si="298"/>
        <v>675.52988225180047</v>
      </c>
    </row>
    <row r="807" spans="1:72" x14ac:dyDescent="0.2">
      <c r="A807">
        <v>4</v>
      </c>
      <c r="B807">
        <v>19101</v>
      </c>
      <c r="C807" t="s">
        <v>304</v>
      </c>
      <c r="D807">
        <v>19</v>
      </c>
      <c r="E807" t="s">
        <v>309</v>
      </c>
      <c r="F807" t="s">
        <v>310</v>
      </c>
      <c r="G807" t="s">
        <v>247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>
        <v>17722</v>
      </c>
      <c r="N807">
        <f t="shared" si="276"/>
        <v>24743.57698674007</v>
      </c>
      <c r="O807">
        <v>5056.5</v>
      </c>
      <c r="P807">
        <f t="shared" si="277"/>
        <v>7059.919706209861</v>
      </c>
      <c r="Q807">
        <v>25173</v>
      </c>
      <c r="R807">
        <f t="shared" si="278"/>
        <v>35146.713885972677</v>
      </c>
      <c r="S807">
        <v>170</v>
      </c>
      <c r="T807">
        <f t="shared" si="279"/>
        <v>237.35515673997358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867</v>
      </c>
      <c r="AL807">
        <v>1.0194347858429</v>
      </c>
      <c r="AM807">
        <f t="shared" si="280"/>
        <v>1</v>
      </c>
      <c r="AN807">
        <f t="shared" si="281"/>
        <v>883.84995932579432</v>
      </c>
      <c r="AO807">
        <v>7.04</v>
      </c>
      <c r="AP807">
        <f t="shared" si="282"/>
        <v>7.1768208923340167</v>
      </c>
      <c r="AQ807">
        <v>10.37</v>
      </c>
      <c r="AR807">
        <v>9750</v>
      </c>
      <c r="AS807">
        <v>5.0737861885996933</v>
      </c>
      <c r="AT807">
        <v>1.177090717858627</v>
      </c>
      <c r="AU807" s="1">
        <f t="shared" si="283"/>
        <v>5.972306627</v>
      </c>
      <c r="AV807" s="1">
        <f t="shared" si="284"/>
        <v>3.5312721535758809</v>
      </c>
      <c r="AW807" s="1">
        <f t="shared" si="285"/>
        <v>8.2396350250103882</v>
      </c>
      <c r="AX807" s="1">
        <f t="shared" si="288"/>
        <v>11.77090717858627</v>
      </c>
      <c r="AY807" s="3">
        <v>0.1</v>
      </c>
      <c r="AZ807">
        <v>35</v>
      </c>
      <c r="BA807">
        <f t="shared" si="286"/>
        <v>0.10368970511989745</v>
      </c>
      <c r="BB807">
        <v>1.6299999999999999E-2</v>
      </c>
      <c r="BC807">
        <v>0.29249999999999998</v>
      </c>
      <c r="BD807">
        <v>9.75E-3</v>
      </c>
      <c r="BE807">
        <v>7605</v>
      </c>
      <c r="BF807">
        <f t="shared" si="289"/>
        <v>85.8</v>
      </c>
      <c r="BG807" s="6">
        <f t="shared" si="290"/>
        <v>1.1961436046511629</v>
      </c>
      <c r="BH807" s="7">
        <f t="shared" si="291"/>
        <v>2.3922872093023257</v>
      </c>
      <c r="BI807" s="6">
        <f t="shared" si="292"/>
        <v>3.5884308139534884</v>
      </c>
      <c r="BJ807">
        <v>516.41999999999996</v>
      </c>
      <c r="BK807">
        <v>98.6</v>
      </c>
      <c r="BL807">
        <v>0.12</v>
      </c>
      <c r="BM807">
        <v>0.11</v>
      </c>
      <c r="BN807" s="2">
        <f t="shared" si="287"/>
        <v>0.76069570175333878</v>
      </c>
      <c r="BO807" s="2">
        <f t="shared" si="293"/>
        <v>0.80777730401641212</v>
      </c>
      <c r="BP807" s="2">
        <f t="shared" si="294"/>
        <v>0.78397721790052699</v>
      </c>
      <c r="BQ807" s="2">
        <f t="shared" si="295"/>
        <v>0.86431365939437832</v>
      </c>
      <c r="BR807">
        <f t="shared" si="296"/>
        <v>0.77855957635720097</v>
      </c>
      <c r="BS807">
        <f t="shared" si="297"/>
        <v>0.82593729428228202</v>
      </c>
      <c r="BT807">
        <f t="shared" si="298"/>
        <v>675.53008234864728</v>
      </c>
    </row>
    <row r="808" spans="1:72" x14ac:dyDescent="0.2">
      <c r="A808">
        <v>4</v>
      </c>
      <c r="B808">
        <v>19103</v>
      </c>
      <c r="C808" t="s">
        <v>304</v>
      </c>
      <c r="D808">
        <v>19</v>
      </c>
      <c r="E808" t="s">
        <v>309</v>
      </c>
      <c r="F808" t="s">
        <v>310</v>
      </c>
      <c r="G808" t="s">
        <v>68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>
        <v>23728</v>
      </c>
      <c r="N808">
        <f t="shared" si="276"/>
        <v>33129.195053682903</v>
      </c>
      <c r="O808">
        <v>6103.3</v>
      </c>
      <c r="P808">
        <f t="shared" si="277"/>
        <v>8521.4689890063582</v>
      </c>
      <c r="Q808">
        <v>28093</v>
      </c>
      <c r="R808">
        <f t="shared" si="278"/>
        <v>39223.637754682808</v>
      </c>
      <c r="S808">
        <v>228</v>
      </c>
      <c r="T808">
        <f t="shared" si="279"/>
        <v>318.33515139243514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867</v>
      </c>
      <c r="AL808">
        <v>1.0218625699772499</v>
      </c>
      <c r="AM808">
        <f t="shared" si="280"/>
        <v>1</v>
      </c>
      <c r="AN808">
        <f t="shared" si="281"/>
        <v>885.95484817027568</v>
      </c>
      <c r="AO808">
        <v>7.04</v>
      </c>
      <c r="AP808">
        <f t="shared" si="282"/>
        <v>7.1939124926398392</v>
      </c>
      <c r="AQ808">
        <v>10.37</v>
      </c>
      <c r="AR808">
        <v>9750</v>
      </c>
      <c r="AS808">
        <v>5.0737861885996933</v>
      </c>
      <c r="AT808">
        <v>1.1369193374685809</v>
      </c>
      <c r="AU808" s="1">
        <f t="shared" si="283"/>
        <v>5.7684856319999991</v>
      </c>
      <c r="AV808" s="1">
        <f t="shared" si="284"/>
        <v>3.4107580124057426</v>
      </c>
      <c r="AW808" s="1">
        <f t="shared" si="285"/>
        <v>7.9584353622800661</v>
      </c>
      <c r="AX808" s="1">
        <f t="shared" si="288"/>
        <v>11.369193374685809</v>
      </c>
      <c r="AY808" s="3">
        <v>0.1</v>
      </c>
      <c r="AZ808">
        <v>35</v>
      </c>
      <c r="BA808">
        <f t="shared" si="286"/>
        <v>0.10368970511989745</v>
      </c>
      <c r="BB808">
        <v>1.6299999999999999E-2</v>
      </c>
      <c r="BC808">
        <v>0.29249999999999998</v>
      </c>
      <c r="BD808">
        <v>9.75E-3</v>
      </c>
      <c r="BE808">
        <v>7606</v>
      </c>
      <c r="BF808">
        <f t="shared" si="289"/>
        <v>85.8</v>
      </c>
      <c r="BG808" s="6">
        <f t="shared" si="290"/>
        <v>1.1961436046511629</v>
      </c>
      <c r="BH808" s="7">
        <f t="shared" si="291"/>
        <v>2.3922872093023257</v>
      </c>
      <c r="BI808" s="6">
        <f t="shared" si="292"/>
        <v>3.5884308139534884</v>
      </c>
      <c r="BJ808">
        <v>516.41999999999996</v>
      </c>
      <c r="BK808">
        <v>98.6</v>
      </c>
      <c r="BL808">
        <v>0.12</v>
      </c>
      <c r="BM808">
        <v>0.11</v>
      </c>
      <c r="BN808" s="2">
        <f t="shared" si="287"/>
        <v>0.76035667312080779</v>
      </c>
      <c r="BO808" s="2">
        <f t="shared" si="293"/>
        <v>0.80813827090946555</v>
      </c>
      <c r="BP808" s="2">
        <f t="shared" si="294"/>
        <v>0.78515042661842149</v>
      </c>
      <c r="BQ808" s="2">
        <f t="shared" si="295"/>
        <v>0.8627451714006521</v>
      </c>
      <c r="BR808">
        <f t="shared" si="296"/>
        <v>0.77892034015195477</v>
      </c>
      <c r="BS808">
        <f t="shared" si="297"/>
        <v>0.82629841524990755</v>
      </c>
      <c r="BT808">
        <f t="shared" si="298"/>
        <v>675.53028244549421</v>
      </c>
    </row>
    <row r="809" spans="1:72" x14ac:dyDescent="0.2">
      <c r="A809">
        <v>4</v>
      </c>
      <c r="B809">
        <v>19105</v>
      </c>
      <c r="C809" t="s">
        <v>304</v>
      </c>
      <c r="D809">
        <v>19</v>
      </c>
      <c r="E809" t="s">
        <v>309</v>
      </c>
      <c r="F809" t="s">
        <v>310</v>
      </c>
      <c r="G809" t="s">
        <v>82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>
        <v>19491</v>
      </c>
      <c r="N809">
        <f t="shared" si="276"/>
        <v>27213.466823640149</v>
      </c>
      <c r="O809">
        <v>5217.3</v>
      </c>
      <c r="P809">
        <f t="shared" si="277"/>
        <v>7284.4297603497898</v>
      </c>
      <c r="Q809">
        <v>25711</v>
      </c>
      <c r="R809">
        <f t="shared" si="278"/>
        <v>35897.873146714475</v>
      </c>
      <c r="S809">
        <v>184</v>
      </c>
      <c r="T809">
        <f t="shared" si="279"/>
        <v>256.90205200091259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867</v>
      </c>
      <c r="AL809">
        <v>1.0244310915470101</v>
      </c>
      <c r="AM809">
        <f t="shared" si="280"/>
        <v>1</v>
      </c>
      <c r="AN809">
        <f t="shared" si="281"/>
        <v>888.18175637125773</v>
      </c>
      <c r="AO809">
        <v>7.04</v>
      </c>
      <c r="AP809">
        <f t="shared" si="282"/>
        <v>7.2119948844909505</v>
      </c>
      <c r="AQ809">
        <v>10.37</v>
      </c>
      <c r="AR809">
        <v>9750</v>
      </c>
      <c r="AS809">
        <v>5.0737861885996933</v>
      </c>
      <c r="AT809">
        <v>1.0794146370033602</v>
      </c>
      <c r="AU809" s="1">
        <f t="shared" si="283"/>
        <v>5.4767190770000003</v>
      </c>
      <c r="AV809" s="1">
        <f t="shared" si="284"/>
        <v>3.2382439110100805</v>
      </c>
      <c r="AW809" s="1">
        <f t="shared" si="285"/>
        <v>7.5559024590235211</v>
      </c>
      <c r="AX809" s="1">
        <f t="shared" si="288"/>
        <v>10.794146370033602</v>
      </c>
      <c r="AY809" s="3">
        <v>0.1</v>
      </c>
      <c r="AZ809">
        <v>35</v>
      </c>
      <c r="BA809">
        <f t="shared" si="286"/>
        <v>0.10368970511989745</v>
      </c>
      <c r="BB809">
        <v>1.6299999999999999E-2</v>
      </c>
      <c r="BC809">
        <v>0.29249999999999998</v>
      </c>
      <c r="BD809">
        <v>9.75E-3</v>
      </c>
      <c r="BE809">
        <v>7607</v>
      </c>
      <c r="BF809">
        <f t="shared" si="289"/>
        <v>85.8</v>
      </c>
      <c r="BG809" s="6">
        <f t="shared" si="290"/>
        <v>1.1961436046511629</v>
      </c>
      <c r="BH809" s="7">
        <f t="shared" si="291"/>
        <v>2.3922872093023257</v>
      </c>
      <c r="BI809" s="6">
        <f t="shared" si="292"/>
        <v>3.5884308139534884</v>
      </c>
      <c r="BJ809">
        <v>516.41999999999996</v>
      </c>
      <c r="BK809">
        <v>98.6</v>
      </c>
      <c r="BL809">
        <v>0.12</v>
      </c>
      <c r="BM809">
        <v>0.11</v>
      </c>
      <c r="BN809" s="2">
        <f t="shared" si="287"/>
        <v>0.75925572212142733</v>
      </c>
      <c r="BO809" s="2">
        <f t="shared" si="293"/>
        <v>0.80651143992756902</v>
      </c>
      <c r="BP809" s="2">
        <f t="shared" si="294"/>
        <v>0.78468630705916731</v>
      </c>
      <c r="BQ809" s="2">
        <f t="shared" si="295"/>
        <v>0.85835635603464655</v>
      </c>
      <c r="BR809">
        <f t="shared" si="296"/>
        <v>0.77729330607175873</v>
      </c>
      <c r="BS809">
        <f t="shared" si="297"/>
        <v>0.82467173834258301</v>
      </c>
      <c r="BT809">
        <f t="shared" si="298"/>
        <v>675.53048254234102</v>
      </c>
    </row>
    <row r="810" spans="1:72" x14ac:dyDescent="0.2">
      <c r="A810">
        <v>4</v>
      </c>
      <c r="B810">
        <v>19107</v>
      </c>
      <c r="C810" t="s">
        <v>304</v>
      </c>
      <c r="D810">
        <v>19</v>
      </c>
      <c r="E810" t="s">
        <v>309</v>
      </c>
      <c r="F810" t="s">
        <v>310</v>
      </c>
      <c r="G810" t="s">
        <v>572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>
        <v>19100</v>
      </c>
      <c r="N810">
        <f t="shared" si="276"/>
        <v>26667.549963138208</v>
      </c>
      <c r="O810">
        <v>5448.4</v>
      </c>
      <c r="P810">
        <f t="shared" si="277"/>
        <v>7607.0931528357178</v>
      </c>
      <c r="Q810">
        <v>25931</v>
      </c>
      <c r="R810">
        <f t="shared" si="278"/>
        <v>36205.038643672087</v>
      </c>
      <c r="S810">
        <v>180</v>
      </c>
      <c r="T810">
        <f t="shared" si="279"/>
        <v>251.31722478350144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867</v>
      </c>
      <c r="AL810">
        <v>1.01997536818186</v>
      </c>
      <c r="AM810">
        <f t="shared" si="280"/>
        <v>1</v>
      </c>
      <c r="AN810">
        <f t="shared" si="281"/>
        <v>884.31864421367254</v>
      </c>
      <c r="AO810">
        <v>7.04</v>
      </c>
      <c r="AP810">
        <f t="shared" si="282"/>
        <v>7.1806265920002943</v>
      </c>
      <c r="AQ810">
        <v>10.37</v>
      </c>
      <c r="AR810">
        <v>9750</v>
      </c>
      <c r="AS810">
        <v>5.0737861885996933</v>
      </c>
      <c r="AT810">
        <v>1.1270271315035811</v>
      </c>
      <c r="AU810" s="1">
        <f t="shared" si="283"/>
        <v>5.7182946939999999</v>
      </c>
      <c r="AV810" s="1">
        <f t="shared" si="284"/>
        <v>3.3810813945107432</v>
      </c>
      <c r="AW810" s="1">
        <f t="shared" si="285"/>
        <v>7.8891899205250677</v>
      </c>
      <c r="AX810" s="1">
        <f t="shared" si="288"/>
        <v>11.270271315035812</v>
      </c>
      <c r="AY810" s="3">
        <v>0.1</v>
      </c>
      <c r="AZ810">
        <v>35</v>
      </c>
      <c r="BA810">
        <f t="shared" si="286"/>
        <v>0.10368970511989745</v>
      </c>
      <c r="BB810">
        <v>1.6299999999999999E-2</v>
      </c>
      <c r="BC810">
        <v>0.29249999999999998</v>
      </c>
      <c r="BD810">
        <v>9.75E-3</v>
      </c>
      <c r="BE810">
        <v>7608</v>
      </c>
      <c r="BF810">
        <f t="shared" si="289"/>
        <v>85.8</v>
      </c>
      <c r="BG810" s="6">
        <f t="shared" si="290"/>
        <v>1.1961436046511629</v>
      </c>
      <c r="BH810" s="7">
        <f t="shared" si="291"/>
        <v>2.3922872093023257</v>
      </c>
      <c r="BI810" s="6">
        <f t="shared" si="292"/>
        <v>3.5884308139534884</v>
      </c>
      <c r="BJ810">
        <v>516.41999999999996</v>
      </c>
      <c r="BK810">
        <v>98.6</v>
      </c>
      <c r="BL810">
        <v>0.12</v>
      </c>
      <c r="BM810">
        <v>0.11</v>
      </c>
      <c r="BN810" s="2">
        <f t="shared" si="287"/>
        <v>0.75858608751800227</v>
      </c>
      <c r="BO810" s="2">
        <f t="shared" si="293"/>
        <v>0.8058604329058866</v>
      </c>
      <c r="BP810" s="2">
        <f t="shared" si="294"/>
        <v>0.78307260323586636</v>
      </c>
      <c r="BQ810" s="2">
        <f t="shared" si="295"/>
        <v>0.85999220496098583</v>
      </c>
      <c r="BR810">
        <f t="shared" si="296"/>
        <v>0.77664209595177669</v>
      </c>
      <c r="BS810">
        <f t="shared" si="297"/>
        <v>0.82402088539547269</v>
      </c>
      <c r="BT810">
        <f t="shared" si="298"/>
        <v>675.53068263918794</v>
      </c>
    </row>
    <row r="811" spans="1:72" x14ac:dyDescent="0.2">
      <c r="A811">
        <v>4</v>
      </c>
      <c r="B811">
        <v>19109</v>
      </c>
      <c r="C811" t="s">
        <v>304</v>
      </c>
      <c r="D811">
        <v>19</v>
      </c>
      <c r="E811" t="s">
        <v>309</v>
      </c>
      <c r="F811" t="s">
        <v>310</v>
      </c>
      <c r="G811" t="s">
        <v>545</v>
      </c>
      <c r="H811">
        <v>109</v>
      </c>
      <c r="I811">
        <v>820</v>
      </c>
      <c r="J811">
        <v>853</v>
      </c>
      <c r="K811">
        <v>351</v>
      </c>
      <c r="L811">
        <v>136</v>
      </c>
      <c r="M811">
        <v>13377</v>
      </c>
      <c r="N811">
        <f t="shared" si="276"/>
        <v>18677.058421827216</v>
      </c>
      <c r="O811">
        <v>4571.5</v>
      </c>
      <c r="P811">
        <f t="shared" si="277"/>
        <v>6382.7594060987603</v>
      </c>
      <c r="Q811">
        <v>8446.1</v>
      </c>
      <c r="R811">
        <f t="shared" si="278"/>
        <v>11792.502290244065</v>
      </c>
      <c r="S811">
        <v>130</v>
      </c>
      <c r="T811">
        <f t="shared" si="279"/>
        <v>181.50688456586215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867</v>
      </c>
      <c r="AL811">
        <v>1.01772946914037</v>
      </c>
      <c r="AM811">
        <f t="shared" si="280"/>
        <v>1</v>
      </c>
      <c r="AN811">
        <f t="shared" si="281"/>
        <v>882.37144974470073</v>
      </c>
      <c r="AO811">
        <v>7.04</v>
      </c>
      <c r="AP811">
        <f t="shared" si="282"/>
        <v>7.164815462748205</v>
      </c>
      <c r="AQ811">
        <v>10.37</v>
      </c>
      <c r="AR811">
        <v>9750</v>
      </c>
      <c r="AS811">
        <v>5.0737861885996933</v>
      </c>
      <c r="AT811">
        <v>1.0196916244962779</v>
      </c>
      <c r="AU811" s="1">
        <f t="shared" si="283"/>
        <v>5.1736972809999999</v>
      </c>
      <c r="AV811" s="1">
        <f t="shared" si="284"/>
        <v>3.059074873488834</v>
      </c>
      <c r="AW811" s="1">
        <f t="shared" si="285"/>
        <v>7.1378413714739457</v>
      </c>
      <c r="AX811" s="1">
        <f t="shared" si="288"/>
        <v>10.196916244962779</v>
      </c>
      <c r="AY811" s="3">
        <v>0.1</v>
      </c>
      <c r="AZ811">
        <v>35</v>
      </c>
      <c r="BA811">
        <f t="shared" si="286"/>
        <v>0.10368970511989745</v>
      </c>
      <c r="BB811">
        <v>1.6299999999999999E-2</v>
      </c>
      <c r="BC811">
        <v>0.29249999999999998</v>
      </c>
      <c r="BD811">
        <v>9.75E-3</v>
      </c>
      <c r="BE811">
        <v>7609</v>
      </c>
      <c r="BF811">
        <f t="shared" si="289"/>
        <v>85.8</v>
      </c>
      <c r="BG811" s="6">
        <f t="shared" si="290"/>
        <v>1.1961436046511629</v>
      </c>
      <c r="BH811" s="7">
        <f t="shared" si="291"/>
        <v>2.3922872093023257</v>
      </c>
      <c r="BI811" s="6">
        <f t="shared" si="292"/>
        <v>3.5884308139534884</v>
      </c>
      <c r="BJ811">
        <v>516.41999999999996</v>
      </c>
      <c r="BK811">
        <v>98.6</v>
      </c>
      <c r="BL811">
        <v>0.12</v>
      </c>
      <c r="BM811">
        <v>0.11</v>
      </c>
      <c r="BN811" s="2">
        <f t="shared" si="287"/>
        <v>0.75175151871828905</v>
      </c>
      <c r="BO811" s="2">
        <f t="shared" si="293"/>
        <v>0.79828442967155944</v>
      </c>
      <c r="BP811" s="2">
        <f t="shared" si="294"/>
        <v>0.77766686119832551</v>
      </c>
      <c r="BQ811" s="2">
        <f t="shared" si="295"/>
        <v>0.84726081457019653</v>
      </c>
      <c r="BR811">
        <f t="shared" si="296"/>
        <v>0.7690658896191499</v>
      </c>
      <c r="BS811">
        <f t="shared" si="297"/>
        <v>0.81644503623571762</v>
      </c>
      <c r="BT811">
        <f t="shared" si="298"/>
        <v>675.53088273603475</v>
      </c>
    </row>
    <row r="812" spans="1:72" x14ac:dyDescent="0.2">
      <c r="A812">
        <v>4</v>
      </c>
      <c r="B812">
        <v>19111</v>
      </c>
      <c r="C812" t="s">
        <v>304</v>
      </c>
      <c r="D812">
        <v>19</v>
      </c>
      <c r="E812" t="s">
        <v>309</v>
      </c>
      <c r="F812" t="s">
        <v>310</v>
      </c>
      <c r="G812" t="s">
        <v>253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>
        <v>21109</v>
      </c>
      <c r="N812">
        <f t="shared" si="276"/>
        <v>29472.529433082957</v>
      </c>
      <c r="O812">
        <v>5550.1</v>
      </c>
      <c r="P812">
        <f t="shared" si="277"/>
        <v>7749.0873848383972</v>
      </c>
      <c r="Q812">
        <v>27117</v>
      </c>
      <c r="R812">
        <f t="shared" si="278"/>
        <v>37860.939913634495</v>
      </c>
      <c r="S812">
        <v>197</v>
      </c>
      <c r="T812">
        <f t="shared" si="279"/>
        <v>275.05274045749877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867</v>
      </c>
      <c r="AL812">
        <v>1.0187035065430901</v>
      </c>
      <c r="AM812">
        <f t="shared" si="280"/>
        <v>1</v>
      </c>
      <c r="AN812">
        <f t="shared" si="281"/>
        <v>883.21594017285906</v>
      </c>
      <c r="AO812">
        <v>7.04</v>
      </c>
      <c r="AP812">
        <f t="shared" si="282"/>
        <v>7.1716726860633537</v>
      </c>
      <c r="AQ812">
        <v>10.37</v>
      </c>
      <c r="AR812">
        <v>9750</v>
      </c>
      <c r="AS812">
        <v>5.0737861885996933</v>
      </c>
      <c r="AT812">
        <v>1.2261578268667637</v>
      </c>
      <c r="AU812" s="1">
        <f t="shared" si="283"/>
        <v>6.2212626469999996</v>
      </c>
      <c r="AV812" s="1">
        <f t="shared" si="284"/>
        <v>3.678473480600291</v>
      </c>
      <c r="AW812" s="1">
        <f t="shared" si="285"/>
        <v>8.5831047880673452</v>
      </c>
      <c r="AX812" s="1">
        <f t="shared" si="288"/>
        <v>12.261578268667638</v>
      </c>
      <c r="AY812" s="3">
        <v>0.1</v>
      </c>
      <c r="AZ812">
        <v>35</v>
      </c>
      <c r="BA812">
        <f t="shared" si="286"/>
        <v>0.10368970511989745</v>
      </c>
      <c r="BB812">
        <v>1.6299999999999999E-2</v>
      </c>
      <c r="BC812">
        <v>0.29249999999999998</v>
      </c>
      <c r="BD812">
        <v>9.75E-3</v>
      </c>
      <c r="BE812">
        <v>7610</v>
      </c>
      <c r="BF812">
        <f t="shared" si="289"/>
        <v>85.8</v>
      </c>
      <c r="BG812" s="6">
        <f t="shared" si="290"/>
        <v>1.1961436046511629</v>
      </c>
      <c r="BH812" s="7">
        <f t="shared" si="291"/>
        <v>2.3922872093023257</v>
      </c>
      <c r="BI812" s="6">
        <f t="shared" si="292"/>
        <v>3.5884308139534884</v>
      </c>
      <c r="BJ812">
        <v>516.41999999999996</v>
      </c>
      <c r="BK812">
        <v>98.6</v>
      </c>
      <c r="BL812">
        <v>0.12</v>
      </c>
      <c r="BM812">
        <v>0.11</v>
      </c>
      <c r="BN812" s="2">
        <f t="shared" si="287"/>
        <v>0.76262655640157795</v>
      </c>
      <c r="BO812" s="2">
        <f t="shared" si="293"/>
        <v>0.81008604125788009</v>
      </c>
      <c r="BP812" s="2">
        <f t="shared" si="294"/>
        <v>0.78529384688548298</v>
      </c>
      <c r="BQ812" s="2">
        <f t="shared" si="295"/>
        <v>0.86897911856913956</v>
      </c>
      <c r="BR812">
        <f t="shared" si="296"/>
        <v>0.78086729810717115</v>
      </c>
      <c r="BS812">
        <f t="shared" si="297"/>
        <v>0.82824680189661049</v>
      </c>
      <c r="BT812">
        <f t="shared" si="298"/>
        <v>675.53108283288168</v>
      </c>
    </row>
    <row r="813" spans="1:72" x14ac:dyDescent="0.2">
      <c r="A813">
        <v>4</v>
      </c>
      <c r="B813">
        <v>19113</v>
      </c>
      <c r="C813" t="s">
        <v>304</v>
      </c>
      <c r="D813">
        <v>19</v>
      </c>
      <c r="E813" t="s">
        <v>309</v>
      </c>
      <c r="F813" t="s">
        <v>310</v>
      </c>
      <c r="G813" t="s">
        <v>547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>
        <v>26796</v>
      </c>
      <c r="N813">
        <f t="shared" si="276"/>
        <v>37412.757529437251</v>
      </c>
      <c r="O813">
        <v>6552</v>
      </c>
      <c r="P813">
        <f t="shared" si="277"/>
        <v>9147.9469821194525</v>
      </c>
      <c r="Q813">
        <v>29018</v>
      </c>
      <c r="R813">
        <f t="shared" si="278"/>
        <v>40515.129048709139</v>
      </c>
      <c r="S813">
        <v>248</v>
      </c>
      <c r="T813">
        <f t="shared" si="279"/>
        <v>346.25928747949087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867</v>
      </c>
      <c r="AL813">
        <v>1.02332442253828</v>
      </c>
      <c r="AM813">
        <f t="shared" si="280"/>
        <v>1</v>
      </c>
      <c r="AN813">
        <f t="shared" si="281"/>
        <v>887.22227434068884</v>
      </c>
      <c r="AO813">
        <v>7.04</v>
      </c>
      <c r="AP813">
        <f t="shared" si="282"/>
        <v>7.2042039346694917</v>
      </c>
      <c r="AQ813">
        <v>10.37</v>
      </c>
      <c r="AR813">
        <v>9750</v>
      </c>
      <c r="AS813">
        <v>5.0737861885996933</v>
      </c>
      <c r="AT813">
        <v>1.0671502548069212</v>
      </c>
      <c r="AU813" s="1">
        <f t="shared" si="283"/>
        <v>5.414492224</v>
      </c>
      <c r="AV813" s="1">
        <f t="shared" si="284"/>
        <v>3.2014507644207635</v>
      </c>
      <c r="AW813" s="1">
        <f t="shared" si="285"/>
        <v>7.4700517836484481</v>
      </c>
      <c r="AX813" s="1">
        <f t="shared" si="288"/>
        <v>10.671502548069212</v>
      </c>
      <c r="AY813" s="3">
        <v>0.1</v>
      </c>
      <c r="AZ813">
        <v>35</v>
      </c>
      <c r="BA813">
        <f t="shared" si="286"/>
        <v>0.10368970511989745</v>
      </c>
      <c r="BB813">
        <v>1.6299999999999999E-2</v>
      </c>
      <c r="BC813">
        <v>0.29249999999999998</v>
      </c>
      <c r="BD813">
        <v>9.75E-3</v>
      </c>
      <c r="BE813">
        <v>7611</v>
      </c>
      <c r="BF813">
        <f t="shared" si="289"/>
        <v>85.8</v>
      </c>
      <c r="BG813" s="6">
        <f t="shared" si="290"/>
        <v>1.1961436046511629</v>
      </c>
      <c r="BH813" s="7">
        <f t="shared" si="291"/>
        <v>2.3922872093023257</v>
      </c>
      <c r="BI813" s="6">
        <f t="shared" si="292"/>
        <v>3.5884308139534884</v>
      </c>
      <c r="BJ813">
        <v>516.41999999999996</v>
      </c>
      <c r="BK813">
        <v>98.6</v>
      </c>
      <c r="BL813">
        <v>0.12</v>
      </c>
      <c r="BM813">
        <v>0.11</v>
      </c>
      <c r="BN813" s="2">
        <f t="shared" si="287"/>
        <v>0.75789769115573635</v>
      </c>
      <c r="BO813" s="2">
        <f t="shared" si="293"/>
        <v>0.80601598448404965</v>
      </c>
      <c r="BP813" s="2">
        <f t="shared" si="294"/>
        <v>0.78443883025315209</v>
      </c>
      <c r="BQ813" s="2">
        <f t="shared" si="295"/>
        <v>0.8572718351437244</v>
      </c>
      <c r="BR813">
        <f t="shared" si="296"/>
        <v>0.77679703823504109</v>
      </c>
      <c r="BS813">
        <f t="shared" si="297"/>
        <v>0.82417689919735215</v>
      </c>
      <c r="BT813">
        <f t="shared" si="298"/>
        <v>675.5312829297286</v>
      </c>
    </row>
    <row r="814" spans="1:72" x14ac:dyDescent="0.2">
      <c r="A814">
        <v>4</v>
      </c>
      <c r="B814">
        <v>19115</v>
      </c>
      <c r="C814" t="s">
        <v>304</v>
      </c>
      <c r="D814">
        <v>19</v>
      </c>
      <c r="E814" t="s">
        <v>309</v>
      </c>
      <c r="F814" t="s">
        <v>310</v>
      </c>
      <c r="G814" t="s">
        <v>609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>
        <v>21609</v>
      </c>
      <c r="N814">
        <f t="shared" si="276"/>
        <v>30170.632835259348</v>
      </c>
      <c r="O814">
        <v>5712.6</v>
      </c>
      <c r="P814">
        <f t="shared" si="277"/>
        <v>7975.9709905457248</v>
      </c>
      <c r="Q814">
        <v>27280</v>
      </c>
      <c r="R814">
        <f t="shared" si="278"/>
        <v>38088.521622743996</v>
      </c>
      <c r="S814">
        <v>208</v>
      </c>
      <c r="T814">
        <f t="shared" si="279"/>
        <v>290.41101530537946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867</v>
      </c>
      <c r="AL814">
        <v>1.0206233130561</v>
      </c>
      <c r="AM814">
        <f t="shared" si="280"/>
        <v>1</v>
      </c>
      <c r="AN814">
        <f t="shared" si="281"/>
        <v>884.88041241963867</v>
      </c>
      <c r="AO814">
        <v>7.04</v>
      </c>
      <c r="AP814">
        <f t="shared" si="282"/>
        <v>7.1851881239149442</v>
      </c>
      <c r="AQ814">
        <v>10.37</v>
      </c>
      <c r="AR814">
        <v>9750</v>
      </c>
      <c r="AS814">
        <v>5.0737861885996933</v>
      </c>
      <c r="AT814">
        <v>1.1771684434436913</v>
      </c>
      <c r="AU814" s="1">
        <f t="shared" si="283"/>
        <v>5.9727009899999999</v>
      </c>
      <c r="AV814" s="1">
        <f t="shared" si="284"/>
        <v>3.5315053303310737</v>
      </c>
      <c r="AW814" s="1">
        <f t="shared" si="285"/>
        <v>8.2401791041058399</v>
      </c>
      <c r="AX814" s="1">
        <f t="shared" si="288"/>
        <v>11.771684434436914</v>
      </c>
      <c r="AY814" s="3">
        <v>0.1</v>
      </c>
      <c r="AZ814">
        <v>35</v>
      </c>
      <c r="BA814">
        <f t="shared" si="286"/>
        <v>0.10368970511989745</v>
      </c>
      <c r="BB814">
        <v>1.6299999999999999E-2</v>
      </c>
      <c r="BC814">
        <v>0.29249999999999998</v>
      </c>
      <c r="BD814">
        <v>9.75E-3</v>
      </c>
      <c r="BE814">
        <v>7612</v>
      </c>
      <c r="BF814">
        <f t="shared" si="289"/>
        <v>85.8</v>
      </c>
      <c r="BG814" s="6">
        <f t="shared" si="290"/>
        <v>1.1961436046511629</v>
      </c>
      <c r="BH814" s="7">
        <f t="shared" si="291"/>
        <v>2.3922872093023257</v>
      </c>
      <c r="BI814" s="6">
        <f t="shared" si="292"/>
        <v>3.5884308139534884</v>
      </c>
      <c r="BJ814">
        <v>516.41999999999996</v>
      </c>
      <c r="BK814">
        <v>98.6</v>
      </c>
      <c r="BL814">
        <v>0.12</v>
      </c>
      <c r="BM814">
        <v>0.11</v>
      </c>
      <c r="BN814" s="2">
        <f t="shared" si="287"/>
        <v>0.76150643959185427</v>
      </c>
      <c r="BO814" s="2">
        <f t="shared" si="293"/>
        <v>0.80904013511144268</v>
      </c>
      <c r="BP814" s="2">
        <f t="shared" si="294"/>
        <v>0.78523847742967068</v>
      </c>
      <c r="BQ814" s="2">
        <f t="shared" si="295"/>
        <v>0.86558022369470256</v>
      </c>
      <c r="BR814">
        <f t="shared" si="296"/>
        <v>0.7798209857641345</v>
      </c>
      <c r="BS814">
        <f t="shared" si="297"/>
        <v>0.82720120389931728</v>
      </c>
      <c r="BT814">
        <f t="shared" si="298"/>
        <v>675.53148302657542</v>
      </c>
    </row>
    <row r="815" spans="1:72" x14ac:dyDescent="0.2">
      <c r="A815">
        <v>4</v>
      </c>
      <c r="B815">
        <v>19117</v>
      </c>
      <c r="C815" t="s">
        <v>304</v>
      </c>
      <c r="D815">
        <v>19</v>
      </c>
      <c r="E815" t="s">
        <v>309</v>
      </c>
      <c r="F815" t="s">
        <v>310</v>
      </c>
      <c r="G815" t="s">
        <v>493</v>
      </c>
      <c r="H815">
        <v>117</v>
      </c>
      <c r="I815">
        <v>904</v>
      </c>
      <c r="J815">
        <v>599</v>
      </c>
      <c r="K815">
        <v>380</v>
      </c>
      <c r="L815">
        <v>138</v>
      </c>
      <c r="M815">
        <v>14030</v>
      </c>
      <c r="N815">
        <f t="shared" si="276"/>
        <v>19588.781465069584</v>
      </c>
      <c r="O815">
        <v>4515.8</v>
      </c>
      <c r="P815">
        <f t="shared" si="277"/>
        <v>6304.9906870963105</v>
      </c>
      <c r="Q815">
        <v>9017.7000000000007</v>
      </c>
      <c r="R815">
        <f t="shared" si="278"/>
        <v>12590.574099612117</v>
      </c>
      <c r="S815">
        <v>135</v>
      </c>
      <c r="T815">
        <f t="shared" si="279"/>
        <v>188.48791858762607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867</v>
      </c>
      <c r="AL815">
        <v>1.0184652090072599</v>
      </c>
      <c r="AM815">
        <f t="shared" si="280"/>
        <v>1</v>
      </c>
      <c r="AN815">
        <f t="shared" si="281"/>
        <v>883.00933620929436</v>
      </c>
      <c r="AO815">
        <v>7.04</v>
      </c>
      <c r="AP815">
        <f t="shared" si="282"/>
        <v>7.16999507141111</v>
      </c>
      <c r="AQ815">
        <v>10.37</v>
      </c>
      <c r="AR815">
        <v>9750</v>
      </c>
      <c r="AS815">
        <v>5.0737861885996933</v>
      </c>
      <c r="AT815">
        <v>1.0765714775828048</v>
      </c>
      <c r="AU815" s="1">
        <f t="shared" si="283"/>
        <v>5.462293493999999</v>
      </c>
      <c r="AV815" s="1">
        <f t="shared" si="284"/>
        <v>3.2297144327484144</v>
      </c>
      <c r="AW815" s="1">
        <f t="shared" si="285"/>
        <v>7.5360003430796336</v>
      </c>
      <c r="AX815" s="1">
        <f t="shared" si="288"/>
        <v>10.765714775828048</v>
      </c>
      <c r="AY815" s="3">
        <v>0.1</v>
      </c>
      <c r="AZ815">
        <v>35</v>
      </c>
      <c r="BA815">
        <f t="shared" si="286"/>
        <v>0.10368970511989745</v>
      </c>
      <c r="BB815">
        <v>1.6299999999999999E-2</v>
      </c>
      <c r="BC815">
        <v>0.29249999999999998</v>
      </c>
      <c r="BD815">
        <v>9.75E-3</v>
      </c>
      <c r="BE815">
        <v>7613</v>
      </c>
      <c r="BF815">
        <f t="shared" si="289"/>
        <v>85.8</v>
      </c>
      <c r="BG815" s="6">
        <f t="shared" si="290"/>
        <v>1.1961436046511629</v>
      </c>
      <c r="BH815" s="7">
        <f t="shared" si="291"/>
        <v>2.3922872093023257</v>
      </c>
      <c r="BI815" s="6">
        <f t="shared" si="292"/>
        <v>3.5884308139534884</v>
      </c>
      <c r="BJ815">
        <v>516.41999999999996</v>
      </c>
      <c r="BK815">
        <v>98.6</v>
      </c>
      <c r="BL815">
        <v>0.12</v>
      </c>
      <c r="BM815">
        <v>0.11</v>
      </c>
      <c r="BN815" s="2">
        <f t="shared" si="287"/>
        <v>0.75506482662707397</v>
      </c>
      <c r="BO815" s="2">
        <f t="shared" si="293"/>
        <v>0.80164202271769869</v>
      </c>
      <c r="BP815" s="2">
        <f t="shared" si="294"/>
        <v>0.77987437687049577</v>
      </c>
      <c r="BQ815" s="2">
        <f t="shared" si="295"/>
        <v>0.85335038021552223</v>
      </c>
      <c r="BR815">
        <f t="shared" si="296"/>
        <v>0.77242267027209099</v>
      </c>
      <c r="BS815">
        <f t="shared" si="297"/>
        <v>0.81980324558014539</v>
      </c>
      <c r="BT815">
        <f t="shared" si="298"/>
        <v>675.53168312342234</v>
      </c>
    </row>
    <row r="816" spans="1:72" x14ac:dyDescent="0.2">
      <c r="A816">
        <v>4</v>
      </c>
      <c r="B816">
        <v>19119</v>
      </c>
      <c r="C816" t="s">
        <v>304</v>
      </c>
      <c r="D816">
        <v>19</v>
      </c>
      <c r="E816" t="s">
        <v>309</v>
      </c>
      <c r="F816" t="s">
        <v>310</v>
      </c>
      <c r="G816" t="s">
        <v>336</v>
      </c>
      <c r="H816">
        <v>119</v>
      </c>
      <c r="I816">
        <v>997</v>
      </c>
      <c r="J816">
        <v>899</v>
      </c>
      <c r="K816">
        <v>429</v>
      </c>
      <c r="L816">
        <v>153</v>
      </c>
      <c r="M816">
        <v>15325</v>
      </c>
      <c r="N816">
        <f t="shared" si="276"/>
        <v>21396.869276706442</v>
      </c>
      <c r="O816">
        <v>5173.5</v>
      </c>
      <c r="P816">
        <f t="shared" si="277"/>
        <v>7223.2759023191375</v>
      </c>
      <c r="Q816">
        <v>10197</v>
      </c>
      <c r="R816">
        <f t="shared" si="278"/>
        <v>14237.120783985356</v>
      </c>
      <c r="S816">
        <v>144</v>
      </c>
      <c r="T816">
        <f t="shared" si="279"/>
        <v>201.05377982680116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867</v>
      </c>
      <c r="AL816">
        <v>1.01573904661032</v>
      </c>
      <c r="AM816">
        <f t="shared" si="280"/>
        <v>1</v>
      </c>
      <c r="AN816">
        <f t="shared" si="281"/>
        <v>880.64575341114744</v>
      </c>
      <c r="AO816">
        <v>7.04</v>
      </c>
      <c r="AP816">
        <f t="shared" si="282"/>
        <v>7.1508028881366528</v>
      </c>
      <c r="AQ816">
        <v>10.37</v>
      </c>
      <c r="AR816">
        <v>9750</v>
      </c>
      <c r="AS816">
        <v>5.0737861885996933</v>
      </c>
      <c r="AT816">
        <v>1.0375124294413431</v>
      </c>
      <c r="AU816" s="1">
        <f t="shared" si="283"/>
        <v>5.2641162350000004</v>
      </c>
      <c r="AV816" s="1">
        <f t="shared" si="284"/>
        <v>3.1125372883240292</v>
      </c>
      <c r="AW816" s="1">
        <f t="shared" si="285"/>
        <v>7.2625870060894018</v>
      </c>
      <c r="AX816" s="1">
        <f t="shared" si="288"/>
        <v>10.375124294413432</v>
      </c>
      <c r="AY816" s="3">
        <v>0.1</v>
      </c>
      <c r="AZ816">
        <v>35</v>
      </c>
      <c r="BA816">
        <f t="shared" si="286"/>
        <v>0.10368970511989745</v>
      </c>
      <c r="BB816">
        <v>1.6299999999999999E-2</v>
      </c>
      <c r="BC816">
        <v>0.29249999999999998</v>
      </c>
      <c r="BD816">
        <v>9.75E-3</v>
      </c>
      <c r="BE816">
        <v>7614</v>
      </c>
      <c r="BF816">
        <f t="shared" si="289"/>
        <v>85.8</v>
      </c>
      <c r="BG816" s="6">
        <f t="shared" si="290"/>
        <v>1.1961436046511629</v>
      </c>
      <c r="BH816" s="7">
        <f t="shared" si="291"/>
        <v>2.3922872093023257</v>
      </c>
      <c r="BI816" s="6">
        <f t="shared" si="292"/>
        <v>3.5884308139534884</v>
      </c>
      <c r="BJ816">
        <v>516.41999999999996</v>
      </c>
      <c r="BK816">
        <v>98.6</v>
      </c>
      <c r="BL816">
        <v>0.12</v>
      </c>
      <c r="BM816">
        <v>0.11</v>
      </c>
      <c r="BN816" s="2">
        <f t="shared" si="287"/>
        <v>0.75128180286032065</v>
      </c>
      <c r="BO816" s="2">
        <f t="shared" si="293"/>
        <v>0.79810182500582694</v>
      </c>
      <c r="BP816" s="2">
        <f t="shared" si="294"/>
        <v>0.77712393027573623</v>
      </c>
      <c r="BQ816" s="2">
        <f t="shared" si="295"/>
        <v>0.84793415358510793</v>
      </c>
      <c r="BR816">
        <f t="shared" si="296"/>
        <v>0.76888226946191962</v>
      </c>
      <c r="BS816">
        <f t="shared" si="297"/>
        <v>0.81626320194284552</v>
      </c>
      <c r="BT816">
        <f t="shared" si="298"/>
        <v>675.53188322026915</v>
      </c>
    </row>
    <row r="817" spans="1:72" x14ac:dyDescent="0.2">
      <c r="A817">
        <v>4</v>
      </c>
      <c r="B817">
        <v>19121</v>
      </c>
      <c r="C817" t="s">
        <v>304</v>
      </c>
      <c r="D817">
        <v>19</v>
      </c>
      <c r="E817" t="s">
        <v>309</v>
      </c>
      <c r="F817" t="s">
        <v>310</v>
      </c>
      <c r="G817" t="s">
        <v>219</v>
      </c>
      <c r="H817">
        <v>121</v>
      </c>
      <c r="I817">
        <v>988</v>
      </c>
      <c r="J817">
        <v>782</v>
      </c>
      <c r="K817">
        <v>378</v>
      </c>
      <c r="L817">
        <v>154</v>
      </c>
      <c r="M817">
        <v>14915</v>
      </c>
      <c r="N817">
        <f t="shared" si="276"/>
        <v>20824.424486921798</v>
      </c>
      <c r="O817">
        <v>4741.8</v>
      </c>
      <c r="P817">
        <f t="shared" si="277"/>
        <v>6620.53342488004</v>
      </c>
      <c r="Q817">
        <v>8929</v>
      </c>
      <c r="R817">
        <f t="shared" si="278"/>
        <v>12466.730556066024</v>
      </c>
      <c r="S817">
        <v>144</v>
      </c>
      <c r="T817">
        <f t="shared" si="279"/>
        <v>201.05377982680116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867</v>
      </c>
      <c r="AL817">
        <v>1.0159321839992801</v>
      </c>
      <c r="AM817">
        <f t="shared" si="280"/>
        <v>1</v>
      </c>
      <c r="AN817">
        <f t="shared" si="281"/>
        <v>880.81320352737589</v>
      </c>
      <c r="AO817">
        <v>7.04</v>
      </c>
      <c r="AP817">
        <f t="shared" si="282"/>
        <v>7.1521625753549323</v>
      </c>
      <c r="AQ817">
        <v>10.37</v>
      </c>
      <c r="AR817">
        <v>9750</v>
      </c>
      <c r="AS817">
        <v>5.0737861885996933</v>
      </c>
      <c r="AT817">
        <v>1.0803367227645835</v>
      </c>
      <c r="AU817" s="1">
        <f t="shared" si="283"/>
        <v>5.4813975429999999</v>
      </c>
      <c r="AV817" s="1">
        <f t="shared" si="284"/>
        <v>3.2410101682937507</v>
      </c>
      <c r="AW817" s="1">
        <f t="shared" si="285"/>
        <v>7.5623570593520846</v>
      </c>
      <c r="AX817" s="1">
        <f t="shared" si="288"/>
        <v>10.803367227645834</v>
      </c>
      <c r="AY817" s="3">
        <v>0.1</v>
      </c>
      <c r="AZ817">
        <v>35</v>
      </c>
      <c r="BA817">
        <f t="shared" si="286"/>
        <v>0.10368970511989745</v>
      </c>
      <c r="BB817">
        <v>1.6299999999999999E-2</v>
      </c>
      <c r="BC817">
        <v>0.29249999999999998</v>
      </c>
      <c r="BD817">
        <v>9.75E-3</v>
      </c>
      <c r="BE817">
        <v>7615</v>
      </c>
      <c r="BF817">
        <f t="shared" si="289"/>
        <v>85.8</v>
      </c>
      <c r="BG817" s="6">
        <f t="shared" si="290"/>
        <v>1.1961436046511629</v>
      </c>
      <c r="BH817" s="7">
        <f t="shared" si="291"/>
        <v>2.3922872093023257</v>
      </c>
      <c r="BI817" s="6">
        <f t="shared" si="292"/>
        <v>3.5884308139534884</v>
      </c>
      <c r="BJ817">
        <v>516.41999999999996</v>
      </c>
      <c r="BK817">
        <v>98.6</v>
      </c>
      <c r="BL817">
        <v>0.12</v>
      </c>
      <c r="BM817">
        <v>0.11</v>
      </c>
      <c r="BN817" s="2">
        <f t="shared" si="287"/>
        <v>0.75353141685874969</v>
      </c>
      <c r="BO817" s="2">
        <f t="shared" si="293"/>
        <v>0.80022347394688587</v>
      </c>
      <c r="BP817" s="2">
        <f t="shared" si="294"/>
        <v>0.77837969704349996</v>
      </c>
      <c r="BQ817" s="2">
        <f t="shared" si="295"/>
        <v>0.85211267837218274</v>
      </c>
      <c r="BR817">
        <f t="shared" si="296"/>
        <v>0.77100371530467893</v>
      </c>
      <c r="BS817">
        <f t="shared" si="297"/>
        <v>0.81838500495847666</v>
      </c>
      <c r="BT817">
        <f t="shared" si="298"/>
        <v>675.53208331711608</v>
      </c>
    </row>
    <row r="818" spans="1:72" x14ac:dyDescent="0.2">
      <c r="A818">
        <v>4</v>
      </c>
      <c r="B818">
        <v>19123</v>
      </c>
      <c r="C818" t="s">
        <v>304</v>
      </c>
      <c r="D818">
        <v>19</v>
      </c>
      <c r="E818" t="s">
        <v>309</v>
      </c>
      <c r="F818" t="s">
        <v>310</v>
      </c>
      <c r="G818" t="s">
        <v>588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>
        <v>16472</v>
      </c>
      <c r="N818">
        <f t="shared" si="276"/>
        <v>22998.318481299088</v>
      </c>
      <c r="O818">
        <v>4945.5</v>
      </c>
      <c r="P818">
        <f t="shared" si="277"/>
        <v>6904.9407509267021</v>
      </c>
      <c r="Q818">
        <v>24388</v>
      </c>
      <c r="R818">
        <f t="shared" si="278"/>
        <v>34050.691544555739</v>
      </c>
      <c r="S818">
        <v>155</v>
      </c>
      <c r="T818">
        <f t="shared" si="279"/>
        <v>216.4120546746818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867</v>
      </c>
      <c r="AL818">
        <v>1.01971222559611</v>
      </c>
      <c r="AM818">
        <f t="shared" si="280"/>
        <v>1</v>
      </c>
      <c r="AN818">
        <f t="shared" si="281"/>
        <v>884.09049959182732</v>
      </c>
      <c r="AO818">
        <v>7.04</v>
      </c>
      <c r="AP818">
        <f t="shared" si="282"/>
        <v>7.1787740681966143</v>
      </c>
      <c r="AQ818">
        <v>10.37</v>
      </c>
      <c r="AR818">
        <v>9750</v>
      </c>
      <c r="AS818">
        <v>5.0737861885996933</v>
      </c>
      <c r="AT818">
        <v>1.1117568037601524</v>
      </c>
      <c r="AU818" s="1">
        <f t="shared" si="283"/>
        <v>5.6408163160000004</v>
      </c>
      <c r="AV818" s="1">
        <f t="shared" si="284"/>
        <v>3.3352704112804572</v>
      </c>
      <c r="AW818" s="1">
        <f t="shared" si="285"/>
        <v>7.7822976263210668</v>
      </c>
      <c r="AX818" s="1">
        <f t="shared" si="288"/>
        <v>11.117568037601524</v>
      </c>
      <c r="AY818" s="3">
        <v>0.1</v>
      </c>
      <c r="AZ818">
        <v>35</v>
      </c>
      <c r="BA818">
        <f t="shared" si="286"/>
        <v>0.10368970511989745</v>
      </c>
      <c r="BB818">
        <v>1.6299999999999999E-2</v>
      </c>
      <c r="BC818">
        <v>0.29249999999999998</v>
      </c>
      <c r="BD818">
        <v>9.75E-3</v>
      </c>
      <c r="BE818">
        <v>7616</v>
      </c>
      <c r="BF818">
        <f t="shared" si="289"/>
        <v>85.8</v>
      </c>
      <c r="BG818" s="6">
        <f t="shared" si="290"/>
        <v>1.1961436046511629</v>
      </c>
      <c r="BH818" s="7">
        <f t="shared" si="291"/>
        <v>2.3922872093023257</v>
      </c>
      <c r="BI818" s="6">
        <f t="shared" si="292"/>
        <v>3.5884308139534884</v>
      </c>
      <c r="BJ818">
        <v>516.41999999999996</v>
      </c>
      <c r="BK818">
        <v>98.6</v>
      </c>
      <c r="BL818">
        <v>0.12</v>
      </c>
      <c r="BM818">
        <v>0.11</v>
      </c>
      <c r="BN818" s="2">
        <f t="shared" si="287"/>
        <v>0.7576520254603597</v>
      </c>
      <c r="BO818" s="2">
        <f t="shared" si="293"/>
        <v>0.80461168574168529</v>
      </c>
      <c r="BP818" s="2">
        <f t="shared" si="294"/>
        <v>0.78213261317066973</v>
      </c>
      <c r="BQ818" s="2">
        <f t="shared" si="295"/>
        <v>0.85801001502730012</v>
      </c>
      <c r="BR818">
        <f t="shared" si="296"/>
        <v>0.77539172400117873</v>
      </c>
      <c r="BS818">
        <f t="shared" si="297"/>
        <v>0.82277337082784818</v>
      </c>
      <c r="BT818">
        <f t="shared" si="298"/>
        <v>675.53228341396289</v>
      </c>
    </row>
    <row r="819" spans="1:72" x14ac:dyDescent="0.2">
      <c r="A819">
        <v>4</v>
      </c>
      <c r="B819">
        <v>19125</v>
      </c>
      <c r="C819" t="s">
        <v>304</v>
      </c>
      <c r="D819">
        <v>19</v>
      </c>
      <c r="E819" t="s">
        <v>309</v>
      </c>
      <c r="F819" t="s">
        <v>310</v>
      </c>
      <c r="G819" t="s">
        <v>221</v>
      </c>
      <c r="H819">
        <v>125</v>
      </c>
      <c r="I819">
        <v>1009</v>
      </c>
      <c r="J819">
        <v>855</v>
      </c>
      <c r="K819">
        <v>394</v>
      </c>
      <c r="L819">
        <v>146</v>
      </c>
      <c r="M819">
        <v>14976</v>
      </c>
      <c r="N819">
        <f t="shared" si="276"/>
        <v>20909.593101987321</v>
      </c>
      <c r="O819">
        <v>4737.1000000000004</v>
      </c>
      <c r="P819">
        <f t="shared" si="277"/>
        <v>6613.9712528995824</v>
      </c>
      <c r="Q819">
        <v>9227.2000000000007</v>
      </c>
      <c r="R819">
        <f t="shared" si="278"/>
        <v>12883.079425124026</v>
      </c>
      <c r="S819">
        <v>141</v>
      </c>
      <c r="T819">
        <f t="shared" si="279"/>
        <v>196.86515941374279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867</v>
      </c>
      <c r="AL819">
        <v>1.0191509524981199</v>
      </c>
      <c r="AM819">
        <f t="shared" si="280"/>
        <v>1</v>
      </c>
      <c r="AN819">
        <f t="shared" si="281"/>
        <v>883.60387581586997</v>
      </c>
      <c r="AO819">
        <v>7.04</v>
      </c>
      <c r="AP819">
        <f t="shared" si="282"/>
        <v>7.1748227055867639</v>
      </c>
      <c r="AQ819">
        <v>10.37</v>
      </c>
      <c r="AR819">
        <v>9750</v>
      </c>
      <c r="AS819">
        <v>5.0737861885996933</v>
      </c>
      <c r="AT819">
        <v>1.101514152598231</v>
      </c>
      <c r="AU819" s="1">
        <f t="shared" si="283"/>
        <v>5.5888472939999998</v>
      </c>
      <c r="AV819" s="1">
        <f t="shared" si="284"/>
        <v>3.3045424577946934</v>
      </c>
      <c r="AW819" s="1">
        <f t="shared" si="285"/>
        <v>7.7105990681876175</v>
      </c>
      <c r="AX819" s="1">
        <f t="shared" si="288"/>
        <v>11.01514152598231</v>
      </c>
      <c r="AY819" s="3">
        <v>0.1</v>
      </c>
      <c r="AZ819">
        <v>35</v>
      </c>
      <c r="BA819">
        <f t="shared" si="286"/>
        <v>0.10368970511989745</v>
      </c>
      <c r="BB819">
        <v>1.6299999999999999E-2</v>
      </c>
      <c r="BC819">
        <v>0.29249999999999998</v>
      </c>
      <c r="BD819">
        <v>9.75E-3</v>
      </c>
      <c r="BE819">
        <v>7617</v>
      </c>
      <c r="BF819">
        <f t="shared" si="289"/>
        <v>85.8</v>
      </c>
      <c r="BG819" s="6">
        <f t="shared" si="290"/>
        <v>1.1961436046511629</v>
      </c>
      <c r="BH819" s="7">
        <f t="shared" si="291"/>
        <v>2.3922872093023257</v>
      </c>
      <c r="BI819" s="6">
        <f t="shared" si="292"/>
        <v>3.5884308139534884</v>
      </c>
      <c r="BJ819">
        <v>516.41999999999996</v>
      </c>
      <c r="BK819">
        <v>98.6</v>
      </c>
      <c r="BL819">
        <v>0.12</v>
      </c>
      <c r="BM819">
        <v>0.11</v>
      </c>
      <c r="BN819" s="2">
        <f t="shared" si="287"/>
        <v>0.75676427839899452</v>
      </c>
      <c r="BO819" s="2">
        <f t="shared" si="293"/>
        <v>0.80346244071832806</v>
      </c>
      <c r="BP819" s="2">
        <f t="shared" si="294"/>
        <v>0.78119046856532626</v>
      </c>
      <c r="BQ819" s="2">
        <f t="shared" si="295"/>
        <v>0.85636880948015559</v>
      </c>
      <c r="BR819">
        <f t="shared" si="296"/>
        <v>0.77424227587952199</v>
      </c>
      <c r="BS819">
        <f t="shared" si="297"/>
        <v>0.82162427987906295</v>
      </c>
      <c r="BT819">
        <f t="shared" si="298"/>
        <v>675.53248351080981</v>
      </c>
    </row>
    <row r="820" spans="1:72" x14ac:dyDescent="0.2">
      <c r="A820">
        <v>4</v>
      </c>
      <c r="B820">
        <v>19127</v>
      </c>
      <c r="C820" t="s">
        <v>304</v>
      </c>
      <c r="D820">
        <v>19</v>
      </c>
      <c r="E820" t="s">
        <v>309</v>
      </c>
      <c r="F820" t="s">
        <v>310</v>
      </c>
      <c r="G820" t="s">
        <v>366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>
        <v>17499</v>
      </c>
      <c r="N820">
        <f t="shared" si="276"/>
        <v>24432.222869369398</v>
      </c>
      <c r="O820">
        <v>5119.2</v>
      </c>
      <c r="P820">
        <f t="shared" si="277"/>
        <v>7147.4618728427804</v>
      </c>
      <c r="Q820">
        <v>9394.6</v>
      </c>
      <c r="R820">
        <f t="shared" si="278"/>
        <v>13116.804444172682</v>
      </c>
      <c r="S820">
        <v>160</v>
      </c>
      <c r="T820">
        <f t="shared" si="279"/>
        <v>223.39308869644572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867</v>
      </c>
      <c r="AL820">
        <v>1.01870570580165</v>
      </c>
      <c r="AM820">
        <f t="shared" si="280"/>
        <v>1</v>
      </c>
      <c r="AN820">
        <f t="shared" si="281"/>
        <v>883.21784693003053</v>
      </c>
      <c r="AO820">
        <v>7.04</v>
      </c>
      <c r="AP820">
        <f t="shared" si="282"/>
        <v>7.171688168843616</v>
      </c>
      <c r="AQ820">
        <v>10.37</v>
      </c>
      <c r="AR820">
        <v>9750</v>
      </c>
      <c r="AS820">
        <v>5.0737861885996933</v>
      </c>
      <c r="AT820">
        <v>1.0922756180487616</v>
      </c>
      <c r="AU820" s="1">
        <f t="shared" si="283"/>
        <v>5.5419729450000004</v>
      </c>
      <c r="AV820" s="1">
        <f t="shared" si="284"/>
        <v>3.2768268541462851</v>
      </c>
      <c r="AW820" s="1">
        <f t="shared" si="285"/>
        <v>7.6459293263413315</v>
      </c>
      <c r="AX820" s="1">
        <f t="shared" si="288"/>
        <v>10.922756180487616</v>
      </c>
      <c r="AY820" s="3">
        <v>0.1</v>
      </c>
      <c r="AZ820">
        <v>35</v>
      </c>
      <c r="BA820">
        <f t="shared" si="286"/>
        <v>0.10368970511989745</v>
      </c>
      <c r="BB820">
        <v>1.6299999999999999E-2</v>
      </c>
      <c r="BC820">
        <v>0.29249999999999998</v>
      </c>
      <c r="BD820">
        <v>9.75E-3</v>
      </c>
      <c r="BE820">
        <v>7618</v>
      </c>
      <c r="BF820">
        <f t="shared" si="289"/>
        <v>85.8</v>
      </c>
      <c r="BG820" s="6">
        <f t="shared" si="290"/>
        <v>1.1961436046511629</v>
      </c>
      <c r="BH820" s="7">
        <f t="shared" si="291"/>
        <v>2.3922872093023257</v>
      </c>
      <c r="BI820" s="6">
        <f t="shared" si="292"/>
        <v>3.5884308139534884</v>
      </c>
      <c r="BJ820">
        <v>516.41999999999996</v>
      </c>
      <c r="BK820">
        <v>98.6</v>
      </c>
      <c r="BL820">
        <v>0.12</v>
      </c>
      <c r="BM820">
        <v>0.11</v>
      </c>
      <c r="BN820" s="2">
        <f t="shared" si="287"/>
        <v>0.75600497488681229</v>
      </c>
      <c r="BO820" s="2">
        <f t="shared" si="293"/>
        <v>0.80297793707749798</v>
      </c>
      <c r="BP820" s="2">
        <f t="shared" si="294"/>
        <v>0.78089276269167418</v>
      </c>
      <c r="BQ820" s="2">
        <f t="shared" si="295"/>
        <v>0.85544057362350223</v>
      </c>
      <c r="BR820">
        <f t="shared" si="296"/>
        <v>0.77375756914039229</v>
      </c>
      <c r="BS820">
        <f t="shared" si="297"/>
        <v>0.82113993031280508</v>
      </c>
      <c r="BT820">
        <f t="shared" si="298"/>
        <v>675.53268360765662</v>
      </c>
    </row>
    <row r="821" spans="1:72" x14ac:dyDescent="0.2">
      <c r="A821">
        <v>4</v>
      </c>
      <c r="B821">
        <v>19129</v>
      </c>
      <c r="C821" t="s">
        <v>304</v>
      </c>
      <c r="D821">
        <v>19</v>
      </c>
      <c r="E821" t="s">
        <v>309</v>
      </c>
      <c r="F821" t="s">
        <v>310</v>
      </c>
      <c r="G821" t="s">
        <v>109</v>
      </c>
      <c r="H821">
        <v>129</v>
      </c>
      <c r="I821">
        <v>1128</v>
      </c>
      <c r="J821">
        <v>964</v>
      </c>
      <c r="K821">
        <v>390</v>
      </c>
      <c r="L821">
        <v>191</v>
      </c>
      <c r="M821">
        <v>17993</v>
      </c>
      <c r="N821">
        <f t="shared" si="276"/>
        <v>25121.949030719676</v>
      </c>
      <c r="O821">
        <v>5440</v>
      </c>
      <c r="P821">
        <f t="shared" si="277"/>
        <v>7595.3650156791546</v>
      </c>
      <c r="Q821">
        <v>9288.1</v>
      </c>
      <c r="R821">
        <f t="shared" si="278"/>
        <v>12968.10841950911</v>
      </c>
      <c r="S821">
        <v>171</v>
      </c>
      <c r="T821">
        <f t="shared" si="279"/>
        <v>238.75136354432635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867</v>
      </c>
      <c r="AL821">
        <v>1.0156440990311799</v>
      </c>
      <c r="AM821">
        <f t="shared" si="280"/>
        <v>1</v>
      </c>
      <c r="AN821">
        <f t="shared" si="281"/>
        <v>880.563433860033</v>
      </c>
      <c r="AO821">
        <v>7.04</v>
      </c>
      <c r="AP821">
        <f t="shared" si="282"/>
        <v>7.1501344571795062</v>
      </c>
      <c r="AQ821">
        <v>10.37</v>
      </c>
      <c r="AR821">
        <v>9750</v>
      </c>
      <c r="AS821">
        <v>5.0737861885996933</v>
      </c>
      <c r="AT821">
        <v>1.0938322758791106</v>
      </c>
      <c r="AU821" s="1">
        <f t="shared" si="283"/>
        <v>5.5498710940000011</v>
      </c>
      <c r="AV821" s="1">
        <f t="shared" si="284"/>
        <v>3.2814968276373317</v>
      </c>
      <c r="AW821" s="1">
        <f t="shared" si="285"/>
        <v>7.6568259311537741</v>
      </c>
      <c r="AX821" s="1">
        <f t="shared" si="288"/>
        <v>10.938322758791106</v>
      </c>
      <c r="AY821" s="3">
        <v>0.1</v>
      </c>
      <c r="AZ821">
        <v>35</v>
      </c>
      <c r="BA821">
        <f t="shared" si="286"/>
        <v>0.10368970511989745</v>
      </c>
      <c r="BB821">
        <v>1.6299999999999999E-2</v>
      </c>
      <c r="BC821">
        <v>0.29249999999999998</v>
      </c>
      <c r="BD821">
        <v>9.75E-3</v>
      </c>
      <c r="BE821">
        <v>7619</v>
      </c>
      <c r="BF821">
        <f t="shared" si="289"/>
        <v>85.8</v>
      </c>
      <c r="BG821" s="6">
        <f t="shared" si="290"/>
        <v>1.1961436046511629</v>
      </c>
      <c r="BH821" s="7">
        <f t="shared" si="291"/>
        <v>2.3922872093023257</v>
      </c>
      <c r="BI821" s="6">
        <f t="shared" si="292"/>
        <v>3.5884308139534884</v>
      </c>
      <c r="BJ821">
        <v>516.41999999999996</v>
      </c>
      <c r="BK821">
        <v>98.6</v>
      </c>
      <c r="BL821">
        <v>0.12</v>
      </c>
      <c r="BM821">
        <v>0.11</v>
      </c>
      <c r="BN821" s="2">
        <f t="shared" si="287"/>
        <v>0.75400345269034408</v>
      </c>
      <c r="BO821" s="2">
        <f t="shared" si="293"/>
        <v>0.80108035340366901</v>
      </c>
      <c r="BP821" s="2">
        <f t="shared" si="294"/>
        <v>0.77896370430663309</v>
      </c>
      <c r="BQ821" s="2">
        <f t="shared" si="295"/>
        <v>0.85361775713538235</v>
      </c>
      <c r="BR821">
        <f t="shared" si="296"/>
        <v>0.77185978236826369</v>
      </c>
      <c r="BS821">
        <f t="shared" si="297"/>
        <v>0.81924250071354821</v>
      </c>
      <c r="BT821">
        <f t="shared" si="298"/>
        <v>675.53288370450355</v>
      </c>
    </row>
    <row r="822" spans="1:72" x14ac:dyDescent="0.2">
      <c r="A822">
        <v>4</v>
      </c>
      <c r="B822">
        <v>19131</v>
      </c>
      <c r="C822" t="s">
        <v>304</v>
      </c>
      <c r="D822">
        <v>19</v>
      </c>
      <c r="E822" t="s">
        <v>309</v>
      </c>
      <c r="F822" t="s">
        <v>310</v>
      </c>
      <c r="G822" t="s">
        <v>110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>
        <v>23660</v>
      </c>
      <c r="N822">
        <f t="shared" si="276"/>
        <v>33034.252990986912</v>
      </c>
      <c r="O822">
        <v>6931.7</v>
      </c>
      <c r="P822">
        <f t="shared" si="277"/>
        <v>9678.0867057322048</v>
      </c>
      <c r="Q822">
        <v>32107</v>
      </c>
      <c r="R822">
        <f t="shared" si="278"/>
        <v>44828.011867354893</v>
      </c>
      <c r="S822">
        <v>215</v>
      </c>
      <c r="T822">
        <f t="shared" si="279"/>
        <v>300.18446293584896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867</v>
      </c>
      <c r="AL822">
        <v>1.0221354663372</v>
      </c>
      <c r="AM822">
        <f t="shared" si="280"/>
        <v>1</v>
      </c>
      <c r="AN822">
        <f t="shared" si="281"/>
        <v>886.19144931435244</v>
      </c>
      <c r="AO822">
        <v>7.04</v>
      </c>
      <c r="AP822">
        <f t="shared" si="282"/>
        <v>7.1958336830138876</v>
      </c>
      <c r="AQ822">
        <v>10.37</v>
      </c>
      <c r="AR822">
        <v>9750</v>
      </c>
      <c r="AS822">
        <v>5.0737861885996933</v>
      </c>
      <c r="AT822">
        <v>1.0080043361881426</v>
      </c>
      <c r="AU822" s="1">
        <f t="shared" si="283"/>
        <v>5.1143984790000001</v>
      </c>
      <c r="AV822" s="1">
        <f t="shared" si="284"/>
        <v>3.0240130085644275</v>
      </c>
      <c r="AW822" s="1">
        <f t="shared" si="285"/>
        <v>7.0560303533169977</v>
      </c>
      <c r="AX822" s="1">
        <f t="shared" si="288"/>
        <v>10.080043361881426</v>
      </c>
      <c r="AY822" s="3">
        <v>0.1</v>
      </c>
      <c r="AZ822">
        <v>35</v>
      </c>
      <c r="BA822">
        <f t="shared" si="286"/>
        <v>0.10368970511989745</v>
      </c>
      <c r="BB822">
        <v>1.6299999999999999E-2</v>
      </c>
      <c r="BC822">
        <v>0.29249999999999998</v>
      </c>
      <c r="BD822">
        <v>9.75E-3</v>
      </c>
      <c r="BE822">
        <v>7620</v>
      </c>
      <c r="BF822">
        <f t="shared" si="289"/>
        <v>85.8</v>
      </c>
      <c r="BG822" s="6">
        <f t="shared" si="290"/>
        <v>1.1961436046511629</v>
      </c>
      <c r="BH822" s="7">
        <f t="shared" si="291"/>
        <v>2.3922872093023257</v>
      </c>
      <c r="BI822" s="6">
        <f t="shared" si="292"/>
        <v>3.5884308139534884</v>
      </c>
      <c r="BJ822">
        <v>516.41999999999996</v>
      </c>
      <c r="BK822">
        <v>98.6</v>
      </c>
      <c r="BL822">
        <v>0.12</v>
      </c>
      <c r="BM822">
        <v>0.11</v>
      </c>
      <c r="BN822" s="2">
        <f t="shared" si="287"/>
        <v>0.75416459310224448</v>
      </c>
      <c r="BO822" s="2">
        <f t="shared" si="293"/>
        <v>0.80214057274158057</v>
      </c>
      <c r="BP822" s="2">
        <f t="shared" si="294"/>
        <v>0.78175931440483382</v>
      </c>
      <c r="BQ822" s="2">
        <f t="shared" si="295"/>
        <v>0.85055561034967453</v>
      </c>
      <c r="BR822">
        <f t="shared" si="296"/>
        <v>0.77291979860787585</v>
      </c>
      <c r="BS822">
        <f t="shared" si="297"/>
        <v>0.82030287412603187</v>
      </c>
      <c r="BT822">
        <f t="shared" si="298"/>
        <v>675.53308380135047</v>
      </c>
    </row>
    <row r="823" spans="1:72" x14ac:dyDescent="0.2">
      <c r="A823">
        <v>4</v>
      </c>
      <c r="B823">
        <v>19133</v>
      </c>
      <c r="C823" t="s">
        <v>304</v>
      </c>
      <c r="D823">
        <v>19</v>
      </c>
      <c r="E823" t="s">
        <v>309</v>
      </c>
      <c r="F823" t="s">
        <v>310</v>
      </c>
      <c r="G823" t="s">
        <v>620</v>
      </c>
      <c r="H823">
        <v>133</v>
      </c>
      <c r="I823">
        <v>1108</v>
      </c>
      <c r="J823">
        <v>697</v>
      </c>
      <c r="K823">
        <v>379</v>
      </c>
      <c r="L823">
        <v>164</v>
      </c>
      <c r="M823">
        <v>15628</v>
      </c>
      <c r="N823">
        <f t="shared" si="276"/>
        <v>21819.919938425337</v>
      </c>
      <c r="O823">
        <v>4863.3999999999996</v>
      </c>
      <c r="P823">
        <f t="shared" si="277"/>
        <v>6790.3121722893375</v>
      </c>
      <c r="Q823">
        <v>8668.5</v>
      </c>
      <c r="R823">
        <f t="shared" si="278"/>
        <v>12103.018683532124</v>
      </c>
      <c r="S823">
        <v>151</v>
      </c>
      <c r="T823">
        <f t="shared" si="279"/>
        <v>210.82722745727065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867</v>
      </c>
      <c r="AL823">
        <v>1.0156557187438</v>
      </c>
      <c r="AM823">
        <f t="shared" si="280"/>
        <v>1</v>
      </c>
      <c r="AN823">
        <f t="shared" si="281"/>
        <v>880.57350815087466</v>
      </c>
      <c r="AO823">
        <v>7.04</v>
      </c>
      <c r="AP823">
        <f t="shared" si="282"/>
        <v>7.1502162599563519</v>
      </c>
      <c r="AQ823">
        <v>10.37</v>
      </c>
      <c r="AR823">
        <v>9750</v>
      </c>
      <c r="AS823">
        <v>5.0737861885996933</v>
      </c>
      <c r="AT823">
        <v>1.1291406632137062</v>
      </c>
      <c r="AU823" s="1">
        <f t="shared" si="283"/>
        <v>5.7290183020000001</v>
      </c>
      <c r="AV823" s="1">
        <f t="shared" si="284"/>
        <v>3.3874219896411186</v>
      </c>
      <c r="AW823" s="1">
        <f t="shared" si="285"/>
        <v>7.9039846424959439</v>
      </c>
      <c r="AX823" s="1">
        <f t="shared" si="288"/>
        <v>11.291406632137061</v>
      </c>
      <c r="AY823" s="3">
        <v>0.1</v>
      </c>
      <c r="AZ823">
        <v>35</v>
      </c>
      <c r="BA823">
        <f t="shared" si="286"/>
        <v>0.10368970511989745</v>
      </c>
      <c r="BB823">
        <v>1.6299999999999999E-2</v>
      </c>
      <c r="BC823">
        <v>0.29249999999999998</v>
      </c>
      <c r="BD823">
        <v>9.75E-3</v>
      </c>
      <c r="BE823">
        <v>7621</v>
      </c>
      <c r="BF823">
        <f t="shared" si="289"/>
        <v>85.8</v>
      </c>
      <c r="BG823" s="6">
        <f t="shared" si="290"/>
        <v>1.1961436046511629</v>
      </c>
      <c r="BH823" s="7">
        <f t="shared" si="291"/>
        <v>2.3922872093023257</v>
      </c>
      <c r="BI823" s="6">
        <f t="shared" si="292"/>
        <v>3.5884308139534884</v>
      </c>
      <c r="BJ823">
        <v>516.41999999999996</v>
      </c>
      <c r="BK823">
        <v>98.6</v>
      </c>
      <c r="BL823">
        <v>0.12</v>
      </c>
      <c r="BM823">
        <v>0.11</v>
      </c>
      <c r="BN823" s="2">
        <f t="shared" si="287"/>
        <v>0.75575802660761005</v>
      </c>
      <c r="BO823" s="2">
        <f t="shared" si="293"/>
        <v>0.80253028627339396</v>
      </c>
      <c r="BP823" s="2">
        <f t="shared" si="294"/>
        <v>0.77969972222789485</v>
      </c>
      <c r="BQ823" s="2">
        <f t="shared" si="295"/>
        <v>0.85676357249223034</v>
      </c>
      <c r="BR823">
        <f t="shared" si="296"/>
        <v>0.77330930904138961</v>
      </c>
      <c r="BS823">
        <f t="shared" si="297"/>
        <v>0.82069274173241724</v>
      </c>
      <c r="BT823">
        <f t="shared" si="298"/>
        <v>675.53328389819728</v>
      </c>
    </row>
    <row r="824" spans="1:72" x14ac:dyDescent="0.2">
      <c r="A824">
        <v>4</v>
      </c>
      <c r="B824">
        <v>19135</v>
      </c>
      <c r="C824" t="s">
        <v>304</v>
      </c>
      <c r="D824">
        <v>19</v>
      </c>
      <c r="E824" t="s">
        <v>309</v>
      </c>
      <c r="F824" t="s">
        <v>310</v>
      </c>
      <c r="G824" t="s">
        <v>209</v>
      </c>
      <c r="H824">
        <v>135</v>
      </c>
      <c r="I824">
        <v>934</v>
      </c>
      <c r="J824">
        <v>608</v>
      </c>
      <c r="K824">
        <v>389</v>
      </c>
      <c r="L824">
        <v>142</v>
      </c>
      <c r="M824">
        <v>14501</v>
      </c>
      <c r="N824">
        <f t="shared" si="276"/>
        <v>20246.394869919746</v>
      </c>
      <c r="O824">
        <v>4537.3</v>
      </c>
      <c r="P824">
        <f t="shared" si="277"/>
        <v>6335.0091333898954</v>
      </c>
      <c r="Q824">
        <v>9179.7000000000007</v>
      </c>
      <c r="R824">
        <f t="shared" si="278"/>
        <v>12816.759601917269</v>
      </c>
      <c r="S824">
        <v>139</v>
      </c>
      <c r="T824">
        <f t="shared" si="279"/>
        <v>194.07274580503721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867</v>
      </c>
      <c r="AL824">
        <v>1.0190321048100801</v>
      </c>
      <c r="AM824">
        <f t="shared" si="280"/>
        <v>1</v>
      </c>
      <c r="AN824">
        <f t="shared" si="281"/>
        <v>883.50083487033942</v>
      </c>
      <c r="AO824">
        <v>7.04</v>
      </c>
      <c r="AP824">
        <f t="shared" si="282"/>
        <v>7.1739860178629637</v>
      </c>
      <c r="AQ824">
        <v>10.37</v>
      </c>
      <c r="AR824">
        <v>9750</v>
      </c>
      <c r="AS824">
        <v>5.0737861885996933</v>
      </c>
      <c r="AT824">
        <v>1.090374007960879</v>
      </c>
      <c r="AU824" s="1">
        <f t="shared" si="283"/>
        <v>5.5323245820000002</v>
      </c>
      <c r="AV824" s="1">
        <f t="shared" si="284"/>
        <v>3.2711220238826373</v>
      </c>
      <c r="AW824" s="1">
        <f t="shared" si="285"/>
        <v>7.6326180557261534</v>
      </c>
      <c r="AX824" s="1">
        <f t="shared" si="288"/>
        <v>10.90374007960879</v>
      </c>
      <c r="AY824" s="3">
        <v>0.1</v>
      </c>
      <c r="AZ824">
        <v>35</v>
      </c>
      <c r="BA824">
        <f t="shared" si="286"/>
        <v>0.10368970511989745</v>
      </c>
      <c r="BB824">
        <v>1.6299999999999999E-2</v>
      </c>
      <c r="BC824">
        <v>0.29249999999999998</v>
      </c>
      <c r="BD824">
        <v>9.75E-3</v>
      </c>
      <c r="BE824">
        <v>7622</v>
      </c>
      <c r="BF824">
        <f t="shared" si="289"/>
        <v>85.8</v>
      </c>
      <c r="BG824" s="6">
        <f t="shared" si="290"/>
        <v>1.1961436046511629</v>
      </c>
      <c r="BH824" s="7">
        <f t="shared" si="291"/>
        <v>2.3922872093023257</v>
      </c>
      <c r="BI824" s="6">
        <f t="shared" si="292"/>
        <v>3.5884308139534884</v>
      </c>
      <c r="BJ824">
        <v>516.41999999999996</v>
      </c>
      <c r="BK824">
        <v>98.6</v>
      </c>
      <c r="BL824">
        <v>0.12</v>
      </c>
      <c r="BM824">
        <v>0.11</v>
      </c>
      <c r="BN824" s="2">
        <f t="shared" si="287"/>
        <v>0.75613249609416877</v>
      </c>
      <c r="BO824" s="2">
        <f t="shared" si="293"/>
        <v>0.80275439917557834</v>
      </c>
      <c r="BP824" s="2">
        <f t="shared" si="294"/>
        <v>0.78070767423393406</v>
      </c>
      <c r="BQ824" s="2">
        <f t="shared" si="295"/>
        <v>0.85512570027726398</v>
      </c>
      <c r="BR824">
        <f t="shared" si="296"/>
        <v>0.77353321884527437</v>
      </c>
      <c r="BS824">
        <f t="shared" si="297"/>
        <v>0.82091700870917372</v>
      </c>
      <c r="BT824">
        <f t="shared" si="298"/>
        <v>675.53348399504421</v>
      </c>
    </row>
    <row r="825" spans="1:72" x14ac:dyDescent="0.2">
      <c r="A825">
        <v>4</v>
      </c>
      <c r="B825">
        <v>19137</v>
      </c>
      <c r="C825" t="s">
        <v>304</v>
      </c>
      <c r="D825">
        <v>19</v>
      </c>
      <c r="E825" t="s">
        <v>309</v>
      </c>
      <c r="F825" t="s">
        <v>310</v>
      </c>
      <c r="G825" t="s">
        <v>571</v>
      </c>
      <c r="H825">
        <v>137</v>
      </c>
      <c r="I825">
        <v>847</v>
      </c>
      <c r="J825">
        <v>765</v>
      </c>
      <c r="K825">
        <v>366</v>
      </c>
      <c r="L825">
        <v>136</v>
      </c>
      <c r="M825">
        <v>13747</v>
      </c>
      <c r="N825">
        <f t="shared" si="276"/>
        <v>19193.654939437747</v>
      </c>
      <c r="O825">
        <v>4672.1000000000004</v>
      </c>
      <c r="P825">
        <f t="shared" si="277"/>
        <v>6523.2178106166511</v>
      </c>
      <c r="Q825">
        <v>8757.4</v>
      </c>
      <c r="R825">
        <f t="shared" si="278"/>
        <v>12227.141468439086</v>
      </c>
      <c r="S825">
        <v>132</v>
      </c>
      <c r="T825">
        <f t="shared" si="279"/>
        <v>184.29929817456772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867</v>
      </c>
      <c r="AL825">
        <v>1.01487327416738</v>
      </c>
      <c r="AM825">
        <f t="shared" si="280"/>
        <v>1</v>
      </c>
      <c r="AN825">
        <f t="shared" si="281"/>
        <v>879.89512870311853</v>
      </c>
      <c r="AO825">
        <v>7.04</v>
      </c>
      <c r="AP825">
        <f t="shared" si="282"/>
        <v>7.1447078501383556</v>
      </c>
      <c r="AQ825">
        <v>10.37</v>
      </c>
      <c r="AR825">
        <v>9750</v>
      </c>
      <c r="AS825">
        <v>5.0737861885996933</v>
      </c>
      <c r="AT825">
        <v>1.0912285524447876</v>
      </c>
      <c r="AU825" s="1">
        <f t="shared" si="283"/>
        <v>5.5366603579999989</v>
      </c>
      <c r="AV825" s="1">
        <f t="shared" si="284"/>
        <v>3.2736856573343625</v>
      </c>
      <c r="AW825" s="1">
        <f t="shared" si="285"/>
        <v>7.6385998671135127</v>
      </c>
      <c r="AX825" s="1">
        <f t="shared" si="288"/>
        <v>10.912285524447876</v>
      </c>
      <c r="AY825" s="3">
        <v>0.1</v>
      </c>
      <c r="AZ825">
        <v>35</v>
      </c>
      <c r="BA825">
        <f t="shared" si="286"/>
        <v>0.10368970511989745</v>
      </c>
      <c r="BB825">
        <v>1.6299999999999999E-2</v>
      </c>
      <c r="BC825">
        <v>0.29249999999999998</v>
      </c>
      <c r="BD825">
        <v>9.75E-3</v>
      </c>
      <c r="BE825">
        <v>7623</v>
      </c>
      <c r="BF825">
        <f t="shared" si="289"/>
        <v>85.8</v>
      </c>
      <c r="BG825" s="6">
        <f t="shared" si="290"/>
        <v>1.1961436046511629</v>
      </c>
      <c r="BH825" s="7">
        <f t="shared" si="291"/>
        <v>2.3922872093023257</v>
      </c>
      <c r="BI825" s="6">
        <f t="shared" si="292"/>
        <v>3.5884308139534884</v>
      </c>
      <c r="BJ825">
        <v>516.41999999999996</v>
      </c>
      <c r="BK825">
        <v>98.6</v>
      </c>
      <c r="BL825">
        <v>0.12</v>
      </c>
      <c r="BM825">
        <v>0.11</v>
      </c>
      <c r="BN825" s="2">
        <f t="shared" si="287"/>
        <v>0.75335133392848463</v>
      </c>
      <c r="BO825" s="2">
        <f t="shared" si="293"/>
        <v>0.79993970218325816</v>
      </c>
      <c r="BP825" s="2">
        <f t="shared" si="294"/>
        <v>0.77787569885176822</v>
      </c>
      <c r="BQ825" s="2">
        <f t="shared" si="295"/>
        <v>0.85235204755612493</v>
      </c>
      <c r="BR825">
        <f t="shared" si="296"/>
        <v>0.77071831875465469</v>
      </c>
      <c r="BS825">
        <f t="shared" si="297"/>
        <v>0.81810246579142576</v>
      </c>
      <c r="BT825">
        <f t="shared" si="298"/>
        <v>675.53368409189102</v>
      </c>
    </row>
    <row r="826" spans="1:72" x14ac:dyDescent="0.2">
      <c r="A826">
        <v>4</v>
      </c>
      <c r="B826">
        <v>19139</v>
      </c>
      <c r="C826" t="s">
        <v>304</v>
      </c>
      <c r="D826">
        <v>19</v>
      </c>
      <c r="E826" t="s">
        <v>309</v>
      </c>
      <c r="F826" t="s">
        <v>310</v>
      </c>
      <c r="G826" t="s">
        <v>502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>
        <v>23422</v>
      </c>
      <c r="N826">
        <f t="shared" si="276"/>
        <v>32701.955771550947</v>
      </c>
      <c r="O826">
        <v>5982.1</v>
      </c>
      <c r="P826">
        <f t="shared" si="277"/>
        <v>8352.2487243188007</v>
      </c>
      <c r="Q826">
        <v>27971</v>
      </c>
      <c r="R826">
        <f t="shared" si="278"/>
        <v>39053.300524551771</v>
      </c>
      <c r="S826">
        <v>225</v>
      </c>
      <c r="T826">
        <f t="shared" si="279"/>
        <v>314.14653097937679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867</v>
      </c>
      <c r="AL826">
        <v>1.0222254753112801</v>
      </c>
      <c r="AM826">
        <f t="shared" si="280"/>
        <v>1</v>
      </c>
      <c r="AN826">
        <f t="shared" si="281"/>
        <v>886.26948709487976</v>
      </c>
      <c r="AO826">
        <v>7.04</v>
      </c>
      <c r="AP826">
        <f t="shared" si="282"/>
        <v>7.1964673461914117</v>
      </c>
      <c r="AQ826">
        <v>10.37</v>
      </c>
      <c r="AR826">
        <v>9750</v>
      </c>
      <c r="AS826">
        <v>5.0737861885996933</v>
      </c>
      <c r="AT826">
        <v>1.1876940671130518</v>
      </c>
      <c r="AU826" s="1">
        <f t="shared" si="283"/>
        <v>6.0261057539999996</v>
      </c>
      <c r="AV826" s="1">
        <f t="shared" si="284"/>
        <v>3.5630822013391557</v>
      </c>
      <c r="AW826" s="1">
        <f t="shared" si="285"/>
        <v>8.3138584697913629</v>
      </c>
      <c r="AX826" s="1">
        <f t="shared" si="288"/>
        <v>11.876940671130518</v>
      </c>
      <c r="AY826" s="3">
        <v>0.1</v>
      </c>
      <c r="AZ826">
        <v>35</v>
      </c>
      <c r="BA826">
        <f t="shared" si="286"/>
        <v>0.10368970511989745</v>
      </c>
      <c r="BB826">
        <v>1.6299999999999999E-2</v>
      </c>
      <c r="BC826">
        <v>0.29249999999999998</v>
      </c>
      <c r="BD826">
        <v>9.75E-3</v>
      </c>
      <c r="BE826">
        <v>7624</v>
      </c>
      <c r="BF826">
        <f t="shared" si="289"/>
        <v>85.8</v>
      </c>
      <c r="BG826" s="6">
        <f t="shared" si="290"/>
        <v>1.1961436046511629</v>
      </c>
      <c r="BH826" s="7">
        <f t="shared" si="291"/>
        <v>2.3922872093023257</v>
      </c>
      <c r="BI826" s="6">
        <f t="shared" si="292"/>
        <v>3.5884308139534884</v>
      </c>
      <c r="BJ826">
        <v>516.41999999999996</v>
      </c>
      <c r="BK826">
        <v>98.6</v>
      </c>
      <c r="BL826">
        <v>0.12</v>
      </c>
      <c r="BM826">
        <v>0.11</v>
      </c>
      <c r="BN826" s="2">
        <f t="shared" si="287"/>
        <v>0.76311484625278903</v>
      </c>
      <c r="BO826" s="2">
        <f t="shared" si="293"/>
        <v>0.8108525363295791</v>
      </c>
      <c r="BP826" s="2">
        <f t="shared" si="294"/>
        <v>0.78683805669113593</v>
      </c>
      <c r="BQ826" s="2">
        <f t="shared" si="295"/>
        <v>0.86789817677160164</v>
      </c>
      <c r="BR826">
        <f t="shared" si="296"/>
        <v>0.781630949802676</v>
      </c>
      <c r="BS826">
        <f t="shared" si="297"/>
        <v>0.82901545401231869</v>
      </c>
      <c r="BT826">
        <f t="shared" si="298"/>
        <v>675.53388418873794</v>
      </c>
    </row>
    <row r="827" spans="1:72" x14ac:dyDescent="0.2">
      <c r="A827">
        <v>4</v>
      </c>
      <c r="B827">
        <v>19141</v>
      </c>
      <c r="C827" t="s">
        <v>304</v>
      </c>
      <c r="D827">
        <v>19</v>
      </c>
      <c r="E827" t="s">
        <v>309</v>
      </c>
      <c r="F827" t="s">
        <v>310</v>
      </c>
      <c r="G827" t="s">
        <v>607</v>
      </c>
      <c r="H827">
        <v>141</v>
      </c>
      <c r="I827">
        <v>772</v>
      </c>
      <c r="J827">
        <v>844</v>
      </c>
      <c r="K827">
        <v>330</v>
      </c>
      <c r="L827">
        <v>127</v>
      </c>
      <c r="M827">
        <v>12573</v>
      </c>
      <c r="N827">
        <f t="shared" si="276"/>
        <v>17554.508151127575</v>
      </c>
      <c r="O827">
        <v>4298.6000000000004</v>
      </c>
      <c r="P827">
        <f t="shared" si="277"/>
        <v>6001.7345691908858</v>
      </c>
      <c r="Q827">
        <v>7912</v>
      </c>
      <c r="R827">
        <f t="shared" si="278"/>
        <v>11046.788236039241</v>
      </c>
      <c r="S827">
        <v>121</v>
      </c>
      <c r="T827">
        <f t="shared" si="279"/>
        <v>168.94102332668709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867</v>
      </c>
      <c r="AL827">
        <v>1.0167245388031001</v>
      </c>
      <c r="AM827">
        <f t="shared" si="280"/>
        <v>1</v>
      </c>
      <c r="AN827">
        <f t="shared" si="281"/>
        <v>881.50017514228773</v>
      </c>
      <c r="AO827">
        <v>7.04</v>
      </c>
      <c r="AP827">
        <f t="shared" si="282"/>
        <v>7.1577407531738251</v>
      </c>
      <c r="AQ827">
        <v>10.37</v>
      </c>
      <c r="AR827">
        <v>9750</v>
      </c>
      <c r="AS827">
        <v>5.0737861885996933</v>
      </c>
      <c r="AT827">
        <v>1.018885926572076</v>
      </c>
      <c r="AU827" s="1">
        <f t="shared" si="283"/>
        <v>5.1696093420000002</v>
      </c>
      <c r="AV827" s="1">
        <f t="shared" si="284"/>
        <v>3.056657779716228</v>
      </c>
      <c r="AW827" s="1">
        <f t="shared" si="285"/>
        <v>7.132201486004532</v>
      </c>
      <c r="AX827" s="1">
        <f t="shared" si="288"/>
        <v>10.18885926572076</v>
      </c>
      <c r="AY827" s="3">
        <v>0.1</v>
      </c>
      <c r="AZ827">
        <v>35</v>
      </c>
      <c r="BA827">
        <f t="shared" si="286"/>
        <v>0.10368970511989745</v>
      </c>
      <c r="BB827">
        <v>1.6299999999999999E-2</v>
      </c>
      <c r="BC827">
        <v>0.29249999999999998</v>
      </c>
      <c r="BD827">
        <v>9.75E-3</v>
      </c>
      <c r="BE827">
        <v>7625</v>
      </c>
      <c r="BF827">
        <f t="shared" si="289"/>
        <v>85.8</v>
      </c>
      <c r="BG827" s="6">
        <f t="shared" si="290"/>
        <v>1.1961436046511629</v>
      </c>
      <c r="BH827" s="7">
        <f t="shared" si="291"/>
        <v>2.3922872093023257</v>
      </c>
      <c r="BI827" s="6">
        <f t="shared" si="292"/>
        <v>3.5884308139534884</v>
      </c>
      <c r="BJ827">
        <v>516.41999999999996</v>
      </c>
      <c r="BK827">
        <v>98.6</v>
      </c>
      <c r="BL827">
        <v>0.12</v>
      </c>
      <c r="BM827">
        <v>0.11</v>
      </c>
      <c r="BN827" s="2">
        <f t="shared" si="287"/>
        <v>0.75102941269146706</v>
      </c>
      <c r="BO827" s="2">
        <f t="shared" si="293"/>
        <v>0.7974452875218353</v>
      </c>
      <c r="BP827" s="2">
        <f t="shared" si="294"/>
        <v>0.77684400978956847</v>
      </c>
      <c r="BQ827" s="2">
        <f t="shared" si="295"/>
        <v>0.84638297427811271</v>
      </c>
      <c r="BR827">
        <f t="shared" si="296"/>
        <v>0.76822349789663258</v>
      </c>
      <c r="BS827">
        <f t="shared" si="297"/>
        <v>0.81560835927914699</v>
      </c>
      <c r="BT827">
        <f t="shared" si="298"/>
        <v>675.53408428558475</v>
      </c>
    </row>
    <row r="828" spans="1:72" x14ac:dyDescent="0.2">
      <c r="A828">
        <v>4</v>
      </c>
      <c r="B828">
        <v>19143</v>
      </c>
      <c r="C828" t="s">
        <v>304</v>
      </c>
      <c r="D828">
        <v>19</v>
      </c>
      <c r="E828" t="s">
        <v>309</v>
      </c>
      <c r="F828" t="s">
        <v>310</v>
      </c>
      <c r="G828" t="s">
        <v>241</v>
      </c>
      <c r="H828">
        <v>143</v>
      </c>
      <c r="I828">
        <v>638</v>
      </c>
      <c r="J828">
        <v>1031</v>
      </c>
      <c r="K828">
        <v>315</v>
      </c>
      <c r="L828">
        <v>105</v>
      </c>
      <c r="M828">
        <v>10529</v>
      </c>
      <c r="N828">
        <f t="shared" si="276"/>
        <v>14700.661443030482</v>
      </c>
      <c r="O828">
        <v>3917.4</v>
      </c>
      <c r="P828">
        <f t="shared" si="277"/>
        <v>5469.5005353716033</v>
      </c>
      <c r="Q828">
        <v>7562</v>
      </c>
      <c r="R828">
        <f t="shared" si="278"/>
        <v>10558.115854515767</v>
      </c>
      <c r="S828">
        <v>105</v>
      </c>
      <c r="T828">
        <f t="shared" si="279"/>
        <v>146.6017144570425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867</v>
      </c>
      <c r="AL828">
        <v>1.0169837713241601</v>
      </c>
      <c r="AM828">
        <f t="shared" si="280"/>
        <v>1</v>
      </c>
      <c r="AN828">
        <f t="shared" si="281"/>
        <v>881.72492973804674</v>
      </c>
      <c r="AO828">
        <v>7.04</v>
      </c>
      <c r="AP828">
        <f t="shared" si="282"/>
        <v>7.1595657501220868</v>
      </c>
      <c r="AQ828">
        <v>10.37</v>
      </c>
      <c r="AR828">
        <v>9750</v>
      </c>
      <c r="AS828">
        <v>5.0737861885996933</v>
      </c>
      <c r="AT828">
        <v>1.0146972331171265</v>
      </c>
      <c r="AU828" s="1">
        <f t="shared" si="283"/>
        <v>5.1483568069999999</v>
      </c>
      <c r="AV828" s="1">
        <f t="shared" si="284"/>
        <v>3.0440916993513794</v>
      </c>
      <c r="AW828" s="1">
        <f t="shared" si="285"/>
        <v>7.1028806318198852</v>
      </c>
      <c r="AX828" s="1">
        <f t="shared" si="288"/>
        <v>10.146972331171265</v>
      </c>
      <c r="AY828" s="3">
        <v>0.1</v>
      </c>
      <c r="AZ828">
        <v>35</v>
      </c>
      <c r="BA828">
        <f t="shared" si="286"/>
        <v>0.10368970511989745</v>
      </c>
      <c r="BB828">
        <v>1.6299999999999999E-2</v>
      </c>
      <c r="BC828">
        <v>0.29249999999999998</v>
      </c>
      <c r="BD828">
        <v>9.75E-3</v>
      </c>
      <c r="BE828">
        <v>7626</v>
      </c>
      <c r="BF828">
        <f t="shared" si="289"/>
        <v>85.8</v>
      </c>
      <c r="BG828" s="6">
        <f t="shared" si="290"/>
        <v>1.1961436046511629</v>
      </c>
      <c r="BH828" s="7">
        <f t="shared" si="291"/>
        <v>2.3922872093023257</v>
      </c>
      <c r="BI828" s="6">
        <f t="shared" si="292"/>
        <v>3.5884308139534884</v>
      </c>
      <c r="BJ828">
        <v>516.41999999999996</v>
      </c>
      <c r="BK828">
        <v>98.6</v>
      </c>
      <c r="BL828">
        <v>0.12</v>
      </c>
      <c r="BM828">
        <v>0.11</v>
      </c>
      <c r="BN828" s="2">
        <f t="shared" si="287"/>
        <v>0.75099819379893362</v>
      </c>
      <c r="BO828" s="2">
        <f t="shared" si="293"/>
        <v>0.7971758463422729</v>
      </c>
      <c r="BP828" s="2">
        <f t="shared" si="294"/>
        <v>0.77665926154269893</v>
      </c>
      <c r="BQ828" s="2">
        <f t="shared" si="295"/>
        <v>0.84591234770294277</v>
      </c>
      <c r="BR828">
        <f t="shared" si="296"/>
        <v>0.76795385361877067</v>
      </c>
      <c r="BS828">
        <f t="shared" si="297"/>
        <v>0.81533907217415669</v>
      </c>
      <c r="BT828">
        <f t="shared" si="298"/>
        <v>675.53428438243168</v>
      </c>
    </row>
    <row r="829" spans="1:72" x14ac:dyDescent="0.2">
      <c r="A829">
        <v>4</v>
      </c>
      <c r="B829">
        <v>19145</v>
      </c>
      <c r="C829" t="s">
        <v>304</v>
      </c>
      <c r="D829">
        <v>19</v>
      </c>
      <c r="E829" t="s">
        <v>309</v>
      </c>
      <c r="F829" t="s">
        <v>310</v>
      </c>
      <c r="G829" t="s">
        <v>411</v>
      </c>
      <c r="H829">
        <v>145</v>
      </c>
      <c r="I829">
        <v>830</v>
      </c>
      <c r="J829">
        <v>671</v>
      </c>
      <c r="K829">
        <v>368</v>
      </c>
      <c r="L829">
        <v>132</v>
      </c>
      <c r="M829">
        <v>13423</v>
      </c>
      <c r="N829">
        <f t="shared" si="276"/>
        <v>18741.283934827443</v>
      </c>
      <c r="O829">
        <v>4643.7</v>
      </c>
      <c r="P829">
        <f t="shared" si="277"/>
        <v>6483.5655373730306</v>
      </c>
      <c r="Q829">
        <v>8817.5</v>
      </c>
      <c r="R829">
        <f t="shared" si="278"/>
        <v>12311.053497380688</v>
      </c>
      <c r="S829">
        <v>130</v>
      </c>
      <c r="T829">
        <f t="shared" si="279"/>
        <v>181.50688456586215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867</v>
      </c>
      <c r="AL829">
        <v>1.01464698314667</v>
      </c>
      <c r="AM829">
        <f t="shared" si="280"/>
        <v>1</v>
      </c>
      <c r="AN829">
        <f t="shared" si="281"/>
        <v>879.69893438816291</v>
      </c>
      <c r="AO829">
        <v>7.04</v>
      </c>
      <c r="AP829">
        <f t="shared" si="282"/>
        <v>7.1431147613525567</v>
      </c>
      <c r="AQ829">
        <v>10.37</v>
      </c>
      <c r="AR829">
        <v>9750</v>
      </c>
      <c r="AS829">
        <v>5.0737861885996933</v>
      </c>
      <c r="AT829">
        <v>1.0355773199126719</v>
      </c>
      <c r="AU829" s="1">
        <f t="shared" si="283"/>
        <v>5.2542979030000003</v>
      </c>
      <c r="AV829" s="1">
        <f t="shared" si="284"/>
        <v>3.1067319597380156</v>
      </c>
      <c r="AW829" s="1">
        <f t="shared" si="285"/>
        <v>7.2490412393887027</v>
      </c>
      <c r="AX829" s="1">
        <f t="shared" si="288"/>
        <v>10.35577319912672</v>
      </c>
      <c r="AY829" s="3">
        <v>0.1</v>
      </c>
      <c r="AZ829">
        <v>35</v>
      </c>
      <c r="BA829">
        <f t="shared" si="286"/>
        <v>0.10368970511989745</v>
      </c>
      <c r="BB829">
        <v>1.6299999999999999E-2</v>
      </c>
      <c r="BC829">
        <v>0.29249999999999998</v>
      </c>
      <c r="BD829">
        <v>9.75E-3</v>
      </c>
      <c r="BE829">
        <v>7627</v>
      </c>
      <c r="BF829">
        <f t="shared" si="289"/>
        <v>85.8</v>
      </c>
      <c r="BG829" s="6">
        <f t="shared" si="290"/>
        <v>1.1961436046511629</v>
      </c>
      <c r="BH829" s="7">
        <f t="shared" si="291"/>
        <v>2.3922872093023257</v>
      </c>
      <c r="BI829" s="6">
        <f t="shared" si="292"/>
        <v>3.5884308139534884</v>
      </c>
      <c r="BJ829">
        <v>516.41999999999996</v>
      </c>
      <c r="BK829">
        <v>98.6</v>
      </c>
      <c r="BL829">
        <v>0.12</v>
      </c>
      <c r="BM829">
        <v>0.11</v>
      </c>
      <c r="BN829" s="2">
        <f t="shared" si="287"/>
        <v>0.75044467069950871</v>
      </c>
      <c r="BO829" s="2">
        <f t="shared" si="293"/>
        <v>0.79700380551340955</v>
      </c>
      <c r="BP829" s="2">
        <f t="shared" si="294"/>
        <v>0.77606503756660528</v>
      </c>
      <c r="BQ829" s="2">
        <f t="shared" si="295"/>
        <v>0.8467431896506451</v>
      </c>
      <c r="BR829">
        <f t="shared" si="296"/>
        <v>0.76778160969160769</v>
      </c>
      <c r="BS829">
        <f t="shared" si="297"/>
        <v>0.81516718541986544</v>
      </c>
      <c r="BT829">
        <f t="shared" si="298"/>
        <v>675.53448447927849</v>
      </c>
    </row>
    <row r="830" spans="1:72" x14ac:dyDescent="0.2">
      <c r="A830">
        <v>4</v>
      </c>
      <c r="B830">
        <v>19147</v>
      </c>
      <c r="C830" t="s">
        <v>304</v>
      </c>
      <c r="D830">
        <v>19</v>
      </c>
      <c r="E830" t="s">
        <v>309</v>
      </c>
      <c r="F830" t="s">
        <v>310</v>
      </c>
      <c r="G830" t="s">
        <v>410</v>
      </c>
      <c r="H830">
        <v>147</v>
      </c>
      <c r="I830">
        <v>720</v>
      </c>
      <c r="J830">
        <v>959</v>
      </c>
      <c r="K830">
        <v>334</v>
      </c>
      <c r="L830">
        <v>117</v>
      </c>
      <c r="M830">
        <v>11813</v>
      </c>
      <c r="N830">
        <f t="shared" si="276"/>
        <v>16493.390979819458</v>
      </c>
      <c r="O830">
        <v>4164.1000000000004</v>
      </c>
      <c r="P830">
        <f t="shared" si="277"/>
        <v>5813.9447540054362</v>
      </c>
      <c r="Q830">
        <v>8013.6</v>
      </c>
      <c r="R830">
        <f t="shared" si="278"/>
        <v>11188.642847361485</v>
      </c>
      <c r="S830">
        <v>116</v>
      </c>
      <c r="T830">
        <f t="shared" si="279"/>
        <v>161.95998930492314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867</v>
      </c>
      <c r="AL830">
        <v>1.0170933902263599</v>
      </c>
      <c r="AM830">
        <f t="shared" si="280"/>
        <v>1</v>
      </c>
      <c r="AN830">
        <f t="shared" si="281"/>
        <v>881.81996932625407</v>
      </c>
      <c r="AO830">
        <v>7.04</v>
      </c>
      <c r="AP830">
        <f t="shared" si="282"/>
        <v>7.1603374671935738</v>
      </c>
      <c r="AQ830">
        <v>10.37</v>
      </c>
      <c r="AR830">
        <v>9750</v>
      </c>
      <c r="AS830">
        <v>5.0737861885996933</v>
      </c>
      <c r="AT830">
        <v>1.0200899272478881</v>
      </c>
      <c r="AU830" s="1">
        <f t="shared" si="283"/>
        <v>5.1757181839999999</v>
      </c>
      <c r="AV830" s="1">
        <f t="shared" si="284"/>
        <v>3.0602697817436644</v>
      </c>
      <c r="AW830" s="1">
        <f t="shared" si="285"/>
        <v>7.1406294907352166</v>
      </c>
      <c r="AX830" s="1">
        <f t="shared" si="288"/>
        <v>10.20089927247888</v>
      </c>
      <c r="AY830" s="3">
        <v>0.1</v>
      </c>
      <c r="AZ830">
        <v>35</v>
      </c>
      <c r="BA830">
        <f t="shared" si="286"/>
        <v>0.10368970511989745</v>
      </c>
      <c r="BB830">
        <v>1.6299999999999999E-2</v>
      </c>
      <c r="BC830">
        <v>0.29249999999999998</v>
      </c>
      <c r="BD830">
        <v>9.75E-3</v>
      </c>
      <c r="BE830">
        <v>7628</v>
      </c>
      <c r="BF830">
        <f t="shared" si="289"/>
        <v>85.8</v>
      </c>
      <c r="BG830" s="6">
        <f t="shared" si="290"/>
        <v>1.1961436046511629</v>
      </c>
      <c r="BH830" s="7">
        <f t="shared" si="291"/>
        <v>2.3922872093023257</v>
      </c>
      <c r="BI830" s="6">
        <f t="shared" si="292"/>
        <v>3.5884308139534884</v>
      </c>
      <c r="BJ830">
        <v>516.41999999999996</v>
      </c>
      <c r="BK830">
        <v>98.6</v>
      </c>
      <c r="BL830">
        <v>0.12</v>
      </c>
      <c r="BM830">
        <v>0.11</v>
      </c>
      <c r="BN830" s="2">
        <f t="shared" si="287"/>
        <v>0.7513393876518023</v>
      </c>
      <c r="BO830" s="2">
        <f t="shared" si="293"/>
        <v>0.79767061289373031</v>
      </c>
      <c r="BP830" s="2">
        <f t="shared" si="294"/>
        <v>0.77704499097173108</v>
      </c>
      <c r="BQ830" s="2">
        <f t="shared" si="295"/>
        <v>0.84666612850639944</v>
      </c>
      <c r="BR830">
        <f t="shared" si="296"/>
        <v>0.76844821397362884</v>
      </c>
      <c r="BS830">
        <f t="shared" si="297"/>
        <v>0.8158341468747583</v>
      </c>
      <c r="BT830">
        <f t="shared" si="298"/>
        <v>675.53468457612541</v>
      </c>
    </row>
    <row r="831" spans="1:72" x14ac:dyDescent="0.2">
      <c r="A831">
        <v>4</v>
      </c>
      <c r="B831">
        <v>19149</v>
      </c>
      <c r="C831" t="s">
        <v>304</v>
      </c>
      <c r="D831">
        <v>19</v>
      </c>
      <c r="E831" t="s">
        <v>309</v>
      </c>
      <c r="F831" t="s">
        <v>310</v>
      </c>
      <c r="G831" t="s">
        <v>412</v>
      </c>
      <c r="H831">
        <v>149</v>
      </c>
      <c r="I831">
        <v>1081</v>
      </c>
      <c r="J831">
        <v>806</v>
      </c>
      <c r="K831">
        <v>369</v>
      </c>
      <c r="L831">
        <v>157</v>
      </c>
      <c r="M831">
        <v>14813</v>
      </c>
      <c r="N831">
        <f t="shared" si="276"/>
        <v>20682.011392877816</v>
      </c>
      <c r="O831">
        <v>4834.2</v>
      </c>
      <c r="P831">
        <f t="shared" si="277"/>
        <v>6749.5429336022371</v>
      </c>
      <c r="Q831">
        <v>8356.6</v>
      </c>
      <c r="R831">
        <f t="shared" si="278"/>
        <v>11667.541781254489</v>
      </c>
      <c r="S831">
        <v>143</v>
      </c>
      <c r="T831">
        <f t="shared" si="279"/>
        <v>199.65757302244836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867</v>
      </c>
      <c r="AL831">
        <v>1.01568274497986</v>
      </c>
      <c r="AM831">
        <f t="shared" si="280"/>
        <v>1</v>
      </c>
      <c r="AN831">
        <f t="shared" si="281"/>
        <v>880.59693989753862</v>
      </c>
      <c r="AO831">
        <v>7.04</v>
      </c>
      <c r="AP831">
        <f t="shared" si="282"/>
        <v>7.150406524658214</v>
      </c>
      <c r="AQ831">
        <v>10.37</v>
      </c>
      <c r="AR831">
        <v>9750</v>
      </c>
      <c r="AS831">
        <v>5.0737861885996933</v>
      </c>
      <c r="AT831">
        <v>1.0696014087455605</v>
      </c>
      <c r="AU831" s="1">
        <f t="shared" si="283"/>
        <v>5.4269288549999999</v>
      </c>
      <c r="AV831" s="1">
        <f t="shared" si="284"/>
        <v>3.2088042262366816</v>
      </c>
      <c r="AW831" s="1">
        <f t="shared" si="285"/>
        <v>7.4872098612189237</v>
      </c>
      <c r="AX831" s="1">
        <f t="shared" si="288"/>
        <v>10.696014087455605</v>
      </c>
      <c r="AY831" s="3">
        <v>0.1</v>
      </c>
      <c r="AZ831">
        <v>35</v>
      </c>
      <c r="BA831">
        <f t="shared" si="286"/>
        <v>0.10368970511989745</v>
      </c>
      <c r="BB831">
        <v>1.6299999999999999E-2</v>
      </c>
      <c r="BC831">
        <v>0.29249999999999998</v>
      </c>
      <c r="BD831">
        <v>9.75E-3</v>
      </c>
      <c r="BE831">
        <v>7629</v>
      </c>
      <c r="BF831">
        <f t="shared" si="289"/>
        <v>85.8</v>
      </c>
      <c r="BG831" s="6">
        <f t="shared" si="290"/>
        <v>1.1961436046511629</v>
      </c>
      <c r="BH831" s="7">
        <f t="shared" si="291"/>
        <v>2.3922872093023257</v>
      </c>
      <c r="BI831" s="6">
        <f t="shared" si="292"/>
        <v>3.5884308139534884</v>
      </c>
      <c r="BJ831">
        <v>516.41999999999996</v>
      </c>
      <c r="BK831">
        <v>98.6</v>
      </c>
      <c r="BL831">
        <v>0.12</v>
      </c>
      <c r="BM831">
        <v>0.11</v>
      </c>
      <c r="BN831" s="2">
        <f t="shared" si="287"/>
        <v>0.75283100264909175</v>
      </c>
      <c r="BO831" s="2">
        <f t="shared" si="293"/>
        <v>0.79953433088058434</v>
      </c>
      <c r="BP831" s="2">
        <f t="shared" si="294"/>
        <v>0.777907615750142</v>
      </c>
      <c r="BQ831" s="2">
        <f t="shared" si="295"/>
        <v>0.85090791189702641</v>
      </c>
      <c r="BR831">
        <f t="shared" si="296"/>
        <v>0.77031172886218335</v>
      </c>
      <c r="BS831">
        <f t="shared" si="297"/>
        <v>0.81769801893618443</v>
      </c>
      <c r="BT831">
        <f t="shared" si="298"/>
        <v>675.53488467297234</v>
      </c>
    </row>
    <row r="832" spans="1:72" x14ac:dyDescent="0.2">
      <c r="A832">
        <v>4</v>
      </c>
      <c r="B832">
        <v>19151</v>
      </c>
      <c r="C832" t="s">
        <v>304</v>
      </c>
      <c r="D832">
        <v>19</v>
      </c>
      <c r="E832" t="s">
        <v>309</v>
      </c>
      <c r="F832" t="s">
        <v>310</v>
      </c>
      <c r="G832" t="s">
        <v>413</v>
      </c>
      <c r="H832">
        <v>151</v>
      </c>
      <c r="I832">
        <v>737</v>
      </c>
      <c r="J832">
        <v>842</v>
      </c>
      <c r="K832">
        <v>339</v>
      </c>
      <c r="L832">
        <v>121</v>
      </c>
      <c r="M832">
        <v>12211</v>
      </c>
      <c r="N832">
        <f t="shared" si="276"/>
        <v>17049.081287951867</v>
      </c>
      <c r="O832">
        <v>4323.8999999999996</v>
      </c>
      <c r="P832">
        <f t="shared" si="277"/>
        <v>6037.0586013410102</v>
      </c>
      <c r="Q832">
        <v>8201</v>
      </c>
      <c r="R832">
        <f t="shared" si="278"/>
        <v>11450.292002497195</v>
      </c>
      <c r="S832">
        <v>119</v>
      </c>
      <c r="T832">
        <f t="shared" si="279"/>
        <v>166.14860971798151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867</v>
      </c>
      <c r="AL832">
        <v>1.0164337952931699</v>
      </c>
      <c r="AM832">
        <f t="shared" si="280"/>
        <v>1</v>
      </c>
      <c r="AN832">
        <f t="shared" si="281"/>
        <v>881.24810051917837</v>
      </c>
      <c r="AO832">
        <v>7.04</v>
      </c>
      <c r="AP832">
        <f t="shared" si="282"/>
        <v>7.1556939188639159</v>
      </c>
      <c r="AQ832">
        <v>10.37</v>
      </c>
      <c r="AR832">
        <v>9750</v>
      </c>
      <c r="AS832">
        <v>5.0737861885996933</v>
      </c>
      <c r="AT832">
        <v>1.0411313637672035</v>
      </c>
      <c r="AU832" s="1">
        <f t="shared" si="283"/>
        <v>5.2824779340000001</v>
      </c>
      <c r="AV832" s="1">
        <f t="shared" si="284"/>
        <v>3.1233940913016105</v>
      </c>
      <c r="AW832" s="1">
        <f t="shared" si="285"/>
        <v>7.2879195463704249</v>
      </c>
      <c r="AX832" s="1">
        <f t="shared" si="288"/>
        <v>10.411313637672034</v>
      </c>
      <c r="AY832" s="3">
        <v>0.1</v>
      </c>
      <c r="AZ832">
        <v>35</v>
      </c>
      <c r="BA832">
        <f t="shared" si="286"/>
        <v>0.10368970511989745</v>
      </c>
      <c r="BB832">
        <v>1.6299999999999999E-2</v>
      </c>
      <c r="BC832">
        <v>0.29249999999999998</v>
      </c>
      <c r="BD832">
        <v>9.75E-3</v>
      </c>
      <c r="BE832">
        <v>7630</v>
      </c>
      <c r="BF832">
        <f t="shared" si="289"/>
        <v>85.8</v>
      </c>
      <c r="BG832" s="6">
        <f t="shared" si="290"/>
        <v>1.1961436046511629</v>
      </c>
      <c r="BH832" s="7">
        <f t="shared" si="291"/>
        <v>2.3922872093023257</v>
      </c>
      <c r="BI832" s="6">
        <f t="shared" si="292"/>
        <v>3.5884308139534884</v>
      </c>
      <c r="BJ832">
        <v>516.41999999999996</v>
      </c>
      <c r="BK832">
        <v>98.6</v>
      </c>
      <c r="BL832">
        <v>0.12</v>
      </c>
      <c r="BM832">
        <v>0.11</v>
      </c>
      <c r="BN832" s="2">
        <f t="shared" si="287"/>
        <v>0.75193249528501838</v>
      </c>
      <c r="BO832" s="2">
        <f t="shared" si="293"/>
        <v>0.79832904304243169</v>
      </c>
      <c r="BP832" s="2">
        <f t="shared" si="294"/>
        <v>0.77727797557612233</v>
      </c>
      <c r="BQ832" s="2">
        <f t="shared" si="295"/>
        <v>0.84833519115323397</v>
      </c>
      <c r="BR832">
        <f t="shared" si="296"/>
        <v>0.76910623792573107</v>
      </c>
      <c r="BS832">
        <f t="shared" si="297"/>
        <v>0.81649288517260388</v>
      </c>
      <c r="BT832">
        <f t="shared" si="298"/>
        <v>675.53508476981915</v>
      </c>
    </row>
    <row r="833" spans="1:72" x14ac:dyDescent="0.2">
      <c r="A833">
        <v>4</v>
      </c>
      <c r="B833">
        <v>19153</v>
      </c>
      <c r="C833" t="s">
        <v>304</v>
      </c>
      <c r="D833">
        <v>19</v>
      </c>
      <c r="E833" t="s">
        <v>309</v>
      </c>
      <c r="F833" t="s">
        <v>310</v>
      </c>
      <c r="G833" t="s">
        <v>229</v>
      </c>
      <c r="H833">
        <v>153</v>
      </c>
      <c r="I833">
        <v>2085</v>
      </c>
      <c r="J833">
        <v>979</v>
      </c>
      <c r="K833">
        <v>486</v>
      </c>
      <c r="L833">
        <v>305</v>
      </c>
      <c r="M833">
        <v>27813</v>
      </c>
      <c r="N833">
        <f t="shared" si="276"/>
        <v>38832.699849464028</v>
      </c>
      <c r="O833">
        <v>6450.8</v>
      </c>
      <c r="P833">
        <f t="shared" si="277"/>
        <v>9006.6508535189514</v>
      </c>
      <c r="Q833">
        <v>10575</v>
      </c>
      <c r="R833">
        <f t="shared" si="278"/>
        <v>14764.88695603071</v>
      </c>
      <c r="S833">
        <v>264</v>
      </c>
      <c r="T833">
        <f t="shared" si="279"/>
        <v>368.59859634913545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867</v>
      </c>
      <c r="AL833">
        <v>1.0177567425896099</v>
      </c>
      <c r="AM833">
        <f t="shared" si="280"/>
        <v>1</v>
      </c>
      <c r="AN833">
        <f t="shared" si="281"/>
        <v>882.39509582519179</v>
      </c>
      <c r="AO833">
        <v>7.04</v>
      </c>
      <c r="AP833">
        <f t="shared" si="282"/>
        <v>7.1650074678308542</v>
      </c>
      <c r="AQ833">
        <v>10.37</v>
      </c>
      <c r="AR833">
        <v>9750</v>
      </c>
      <c r="AS833">
        <v>5.0737861885996933</v>
      </c>
      <c r="AT833">
        <v>1.1213801554712883</v>
      </c>
      <c r="AU833" s="1">
        <f t="shared" si="283"/>
        <v>5.6896431449999998</v>
      </c>
      <c r="AV833" s="1">
        <f t="shared" si="284"/>
        <v>3.3641404664138648</v>
      </c>
      <c r="AW833" s="1">
        <f t="shared" si="285"/>
        <v>7.8496610882990181</v>
      </c>
      <c r="AX833" s="1">
        <f t="shared" si="288"/>
        <v>11.213801554712884</v>
      </c>
      <c r="AY833" s="3">
        <v>0.1</v>
      </c>
      <c r="AZ833">
        <v>35</v>
      </c>
      <c r="BA833">
        <f t="shared" si="286"/>
        <v>0.10368970511989745</v>
      </c>
      <c r="BB833">
        <v>1.6299999999999999E-2</v>
      </c>
      <c r="BC833">
        <v>0.29249999999999998</v>
      </c>
      <c r="BD833">
        <v>9.75E-3</v>
      </c>
      <c r="BE833">
        <v>7631</v>
      </c>
      <c r="BF833">
        <f t="shared" si="289"/>
        <v>85.8</v>
      </c>
      <c r="BG833" s="6">
        <f t="shared" si="290"/>
        <v>1.1961436046511629</v>
      </c>
      <c r="BH833" s="7">
        <f t="shared" si="291"/>
        <v>2.3922872093023257</v>
      </c>
      <c r="BI833" s="6">
        <f t="shared" si="292"/>
        <v>3.5884308139534884</v>
      </c>
      <c r="BJ833">
        <v>516.41999999999996</v>
      </c>
      <c r="BK833">
        <v>98.6</v>
      </c>
      <c r="BL833">
        <v>0.12</v>
      </c>
      <c r="BM833">
        <v>0.11</v>
      </c>
      <c r="BN833" s="2">
        <f t="shared" si="287"/>
        <v>0.75680050687539702</v>
      </c>
      <c r="BO833" s="2">
        <f t="shared" si="293"/>
        <v>0.80485806331592524</v>
      </c>
      <c r="BP833" s="2">
        <f t="shared" si="294"/>
        <v>0.78218441219971047</v>
      </c>
      <c r="BQ833" s="2">
        <f t="shared" si="295"/>
        <v>0.85871860781062592</v>
      </c>
      <c r="BR833">
        <f t="shared" si="296"/>
        <v>0.77563505510092512</v>
      </c>
      <c r="BS833">
        <f t="shared" si="297"/>
        <v>0.82302205952066965</v>
      </c>
      <c r="BT833">
        <f t="shared" si="298"/>
        <v>675.53528486666607</v>
      </c>
    </row>
    <row r="834" spans="1:72" x14ac:dyDescent="0.2">
      <c r="A834">
        <v>4</v>
      </c>
      <c r="B834">
        <v>19155</v>
      </c>
      <c r="C834" t="s">
        <v>304</v>
      </c>
      <c r="D834">
        <v>19</v>
      </c>
      <c r="E834" t="s">
        <v>309</v>
      </c>
      <c r="F834" t="s">
        <v>310</v>
      </c>
      <c r="G834" t="s">
        <v>381</v>
      </c>
      <c r="H834">
        <v>155</v>
      </c>
      <c r="I834">
        <v>1482</v>
      </c>
      <c r="J834">
        <v>901</v>
      </c>
      <c r="K834">
        <v>448</v>
      </c>
      <c r="L834">
        <v>303</v>
      </c>
      <c r="M834">
        <v>27046</v>
      </c>
      <c r="N834">
        <f t="shared" ref="N834:N897" si="299">M834*(1+2.25%)^15</f>
        <v>37761.809230525447</v>
      </c>
      <c r="O834">
        <v>7444.2</v>
      </c>
      <c r="P834">
        <f t="shared" ref="P834:P897" si="300">O834*(1+2.25%)^15</f>
        <v>10393.642692963007</v>
      </c>
      <c r="Q834">
        <v>11060</v>
      </c>
      <c r="R834">
        <f t="shared" ref="R834:R897" si="301">Q834*(1+2.25%)^15</f>
        <v>15442.04725614181</v>
      </c>
      <c r="S834">
        <v>259</v>
      </c>
      <c r="T834">
        <f t="shared" ref="T834:T897" si="302">S834*(1+2.25%)^15</f>
        <v>361.6175623273715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867</v>
      </c>
      <c r="AL834">
        <v>1.0158890712828901</v>
      </c>
      <c r="AM834">
        <f t="shared" ref="AM834:AM897" si="303">IF(AL834="NA",0,1)</f>
        <v>1</v>
      </c>
      <c r="AN834">
        <f t="shared" ref="AN834:AN897" si="304">AK834*IF(AL834="NA",0,AL834)</f>
        <v>880.77582480226567</v>
      </c>
      <c r="AO834">
        <v>7.04</v>
      </c>
      <c r="AP834">
        <f t="shared" ref="AP834:AP897" si="305">AO834*AL834</f>
        <v>7.1518590618315461</v>
      </c>
      <c r="AQ834">
        <v>10.37</v>
      </c>
      <c r="AR834">
        <v>9750</v>
      </c>
      <c r="AS834">
        <v>5.0737861885996933</v>
      </c>
      <c r="AT834">
        <v>1.1511446824707361</v>
      </c>
      <c r="AU834" s="1">
        <f t="shared" ref="AU834:AU897" si="306">AS834*AT834</f>
        <v>5.8406619910000002</v>
      </c>
      <c r="AV834" s="1">
        <f t="shared" ref="AV834:AV897" si="307">3*AT834</f>
        <v>3.4534340474122081</v>
      </c>
      <c r="AW834" s="1">
        <f t="shared" ref="AW834:AW897" si="308">7*AT834</f>
        <v>8.0580127772951524</v>
      </c>
      <c r="AX834" s="1">
        <f t="shared" si="288"/>
        <v>11.511446824707361</v>
      </c>
      <c r="AY834" s="3">
        <v>0.1</v>
      </c>
      <c r="AZ834">
        <v>35</v>
      </c>
      <c r="BA834">
        <f t="shared" ref="BA834:BA897" si="309">(AY834*(1+AY834)^AZ834)/((1+AY834)^AZ834-1)</f>
        <v>0.10368970511989745</v>
      </c>
      <c r="BB834">
        <v>1.6299999999999999E-2</v>
      </c>
      <c r="BC834">
        <v>0.29249999999999998</v>
      </c>
      <c r="BD834">
        <v>9.75E-3</v>
      </c>
      <c r="BE834">
        <v>7632</v>
      </c>
      <c r="BF834">
        <f t="shared" si="289"/>
        <v>85.8</v>
      </c>
      <c r="BG834" s="6">
        <f t="shared" si="290"/>
        <v>1.1961436046511629</v>
      </c>
      <c r="BH834" s="7">
        <f t="shared" si="291"/>
        <v>2.3922872093023257</v>
      </c>
      <c r="BI834" s="6">
        <f t="shared" si="292"/>
        <v>3.5884308139534884</v>
      </c>
      <c r="BJ834">
        <v>516.41999999999996</v>
      </c>
      <c r="BK834">
        <v>98.6</v>
      </c>
      <c r="BL834">
        <v>0.12</v>
      </c>
      <c r="BM834">
        <v>0.11</v>
      </c>
      <c r="BN834" s="2">
        <f t="shared" ref="BN834:BN897" si="310">(((AN834*BA834+AP834)/(8760*BB834))+AR834*AU834/1000000+AQ834/1000)</f>
        <v>0.75700497594286131</v>
      </c>
      <c r="BO834" s="2">
        <f t="shared" si="293"/>
        <v>0.80520966439604291</v>
      </c>
      <c r="BP834" s="2">
        <f t="shared" si="294"/>
        <v>0.78193419194606195</v>
      </c>
      <c r="BQ834" s="2">
        <f t="shared" si="295"/>
        <v>0.86049981652468965</v>
      </c>
      <c r="BR834">
        <f t="shared" si="296"/>
        <v>0.77598645308274328</v>
      </c>
      <c r="BS834">
        <f t="shared" si="297"/>
        <v>0.82337381467535931</v>
      </c>
      <c r="BT834">
        <f t="shared" si="298"/>
        <v>675.53548496351289</v>
      </c>
    </row>
    <row r="835" spans="1:72" x14ac:dyDescent="0.2">
      <c r="A835">
        <v>4</v>
      </c>
      <c r="B835">
        <v>19157</v>
      </c>
      <c r="C835" t="s">
        <v>304</v>
      </c>
      <c r="D835">
        <v>19</v>
      </c>
      <c r="E835" t="s">
        <v>309</v>
      </c>
      <c r="F835" t="s">
        <v>310</v>
      </c>
      <c r="G835" t="s">
        <v>392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>
        <v>16838</v>
      </c>
      <c r="N835">
        <f t="shared" si="299"/>
        <v>23509.330171692207</v>
      </c>
      <c r="O835">
        <v>5070</v>
      </c>
      <c r="P835">
        <f t="shared" si="300"/>
        <v>7078.7684980686236</v>
      </c>
      <c r="Q835">
        <v>24552</v>
      </c>
      <c r="R835">
        <f t="shared" si="301"/>
        <v>34279.669460469595</v>
      </c>
      <c r="S835">
        <v>158</v>
      </c>
      <c r="T835">
        <f t="shared" si="302"/>
        <v>220.60067508774014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867</v>
      </c>
      <c r="AL835">
        <v>1.0204377055168199</v>
      </c>
      <c r="AM835">
        <f t="shared" si="303"/>
        <v>1</v>
      </c>
      <c r="AN835">
        <f t="shared" si="304"/>
        <v>884.71949068308288</v>
      </c>
      <c r="AO835">
        <v>7.04</v>
      </c>
      <c r="AP835">
        <f t="shared" si="305"/>
        <v>7.183881446838412</v>
      </c>
      <c r="AQ835">
        <v>10.37</v>
      </c>
      <c r="AR835">
        <v>9750</v>
      </c>
      <c r="AS835">
        <v>5.0737861885996933</v>
      </c>
      <c r="AT835">
        <v>1.1142133712103151</v>
      </c>
      <c r="AU835" s="1">
        <f t="shared" si="306"/>
        <v>5.6532804139999993</v>
      </c>
      <c r="AV835" s="1">
        <f t="shared" si="307"/>
        <v>3.3426401136309449</v>
      </c>
      <c r="AW835" s="1">
        <f t="shared" si="308"/>
        <v>7.7994935984722051</v>
      </c>
      <c r="AX835" s="1">
        <f t="shared" ref="AX835:AX898" si="311">10*AT835</f>
        <v>11.142133712103151</v>
      </c>
      <c r="AY835" s="3">
        <v>0.1</v>
      </c>
      <c r="AZ835">
        <v>35</v>
      </c>
      <c r="BA835">
        <f t="shared" si="309"/>
        <v>0.10368970511989745</v>
      </c>
      <c r="BB835">
        <v>1.6299999999999999E-2</v>
      </c>
      <c r="BC835">
        <v>0.29249999999999998</v>
      </c>
      <c r="BD835">
        <v>9.75E-3</v>
      </c>
      <c r="BE835">
        <v>7633</v>
      </c>
      <c r="BF835">
        <f t="shared" ref="BF835:BF898" si="312">85.8</f>
        <v>85.8</v>
      </c>
      <c r="BG835" s="6">
        <f t="shared" ref="BG835:BG898" si="313">0.005*AR835*1.05506/43</f>
        <v>1.1961436046511629</v>
      </c>
      <c r="BH835" s="7">
        <f t="shared" ref="BH835:BH898" si="314">0.01*AR835*1.05506/43</f>
        <v>2.3922872093023257</v>
      </c>
      <c r="BI835" s="6">
        <f t="shared" ref="BI835:BI898" si="315">0.015*AR835*1.05506/43</f>
        <v>3.5884308139534884</v>
      </c>
      <c r="BJ835">
        <v>516.41999999999996</v>
      </c>
      <c r="BK835">
        <v>98.6</v>
      </c>
      <c r="BL835">
        <v>0.12</v>
      </c>
      <c r="BM835">
        <v>0.11</v>
      </c>
      <c r="BN835" s="2">
        <f t="shared" si="310"/>
        <v>0.75826607975598026</v>
      </c>
      <c r="BO835" s="2">
        <f t="shared" ref="BO835:BO898" si="316">(((AN835*BA835+AP835)/(8760*BB835))+AR835*AU835/1000000+AQ835/1000)+(BC835*P835+BD835*R835+BL835*T835+BM835*N835)/2000000 + (BE835*AB835)/(1000000*8760*BB835) + ((BF835+BJ835)*Y835/1000000) + (BK835*AE835)/(1000000*8760*BB835) + BH835*AI835/1000000</f>
        <v>0.805285755050689</v>
      </c>
      <c r="BP835" s="2">
        <f t="shared" ref="BP835:BP898" si="317">(((AN835*BA835+AP835)/(8760*BB835))+AR835*AV835/1000000+AQ835/1000)+(BC835*P835+BD835*R835+BL835*T835+BM835*N835)/2000000 + (BE835*AB835)/(1000000*8760*BB835) + ((BF835+BJ835)*Y835/1000000) + (BK835*AE835)/(1000000*8760*BB835) + BH835*AI835/1000000</f>
        <v>0.7827570121220907</v>
      </c>
      <c r="BQ835" s="2">
        <f t="shared" ref="BQ835:BQ898" si="318">(((AN835*BA835+AP835)/(8760*BB835))+AR835*AX835/1000000+AQ835/1000)+(BC835*P835+BD835*R835+BL835*T835+BM835*N835)/2000000 + (BE835*AB835)/(1000000*8760*BB835) + ((BF835+BJ835)*Y835/1000000) + (BK835*AE835)/(1000000*8760*BB835) + BH835*AI835/1000000</f>
        <v>0.85880207470719472</v>
      </c>
      <c r="BR835">
        <f t="shared" ref="BR835:BR898" si="319">(((AN835*BA835+AP835)/(8760*BB835))+AR835*AU835/1000000+AQ835/1000)+(BC835*P835+BD835*R835+BL835*T835+BM835*N835)/2000000 + (BE835*AC835)/(1000000*8760*BB835) + ((BF835+BJ835)*Z835/1000000) + (BK835*AF835)/(1000000*8760*BB835) + BH835*AH835/1000000</f>
        <v>0.77606234063908974</v>
      </c>
      <c r="BS835">
        <f t="shared" ref="BS835:BS898" si="320">(((AN835*BA835+AP835)/(8760*BB835))+AR835*AU835/1000000+AQ835/1000)+(BC835*P835+BD835*R835+BL835*T835+BM835*N835)/2000000 + (BE835*AD835)/(1000000*8760*BB835) + ((BF835+BJ835)*AA835/1000000) + (BK835*AG835)/(1000000*8760*BB835) + BH835*AJ835/1000000</f>
        <v>0.82345005940457749</v>
      </c>
      <c r="BT835">
        <f t="shared" ref="BT835:BT898" si="321">(BE835)/(AZ835*8760*BB835) + ((BF835+BJ835)) + (BK835)/(AZ835*8760*BB835) + BH835*30</f>
        <v>675.53568506035981</v>
      </c>
    </row>
    <row r="836" spans="1:72" x14ac:dyDescent="0.2">
      <c r="A836">
        <v>4</v>
      </c>
      <c r="B836">
        <v>19159</v>
      </c>
      <c r="C836" t="s">
        <v>304</v>
      </c>
      <c r="D836">
        <v>19</v>
      </c>
      <c r="E836" t="s">
        <v>309</v>
      </c>
      <c r="F836" t="s">
        <v>310</v>
      </c>
      <c r="G836" t="s">
        <v>324</v>
      </c>
      <c r="H836">
        <v>159</v>
      </c>
      <c r="I836">
        <v>844</v>
      </c>
      <c r="J836">
        <v>560</v>
      </c>
      <c r="K836">
        <v>371</v>
      </c>
      <c r="L836">
        <v>131</v>
      </c>
      <c r="M836">
        <v>13193</v>
      </c>
      <c r="N836">
        <f t="shared" si="299"/>
        <v>18420.156369826302</v>
      </c>
      <c r="O836">
        <v>4482.7</v>
      </c>
      <c r="P836">
        <f t="shared" si="300"/>
        <v>6258.7762418722323</v>
      </c>
      <c r="Q836">
        <v>8846.2000000000007</v>
      </c>
      <c r="R836">
        <f t="shared" si="301"/>
        <v>12351.124632665615</v>
      </c>
      <c r="S836">
        <v>129</v>
      </c>
      <c r="T836">
        <f t="shared" si="302"/>
        <v>180.11067776150935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867</v>
      </c>
      <c r="AL836">
        <v>1.01501284440359</v>
      </c>
      <c r="AM836">
        <f t="shared" si="303"/>
        <v>1</v>
      </c>
      <c r="AN836">
        <f t="shared" si="304"/>
        <v>880.01613609791252</v>
      </c>
      <c r="AO836">
        <v>7.04</v>
      </c>
      <c r="AP836">
        <f t="shared" si="305"/>
        <v>7.1456904246012733</v>
      </c>
      <c r="AQ836">
        <v>10.37</v>
      </c>
      <c r="AR836">
        <v>9750</v>
      </c>
      <c r="AS836">
        <v>5.0737861885996933</v>
      </c>
      <c r="AT836">
        <v>1.0090254164637837</v>
      </c>
      <c r="AU836" s="1">
        <f t="shared" si="306"/>
        <v>5.1195792219999996</v>
      </c>
      <c r="AV836" s="1">
        <f t="shared" si="307"/>
        <v>3.0270762493913512</v>
      </c>
      <c r="AW836" s="1">
        <f t="shared" si="308"/>
        <v>7.0631779152464862</v>
      </c>
      <c r="AX836" s="1">
        <f t="shared" si="311"/>
        <v>10.090254164637837</v>
      </c>
      <c r="AY836" s="3">
        <v>0.1</v>
      </c>
      <c r="AZ836">
        <v>35</v>
      </c>
      <c r="BA836">
        <f t="shared" si="309"/>
        <v>0.10368970511989745</v>
      </c>
      <c r="BB836">
        <v>1.6299999999999999E-2</v>
      </c>
      <c r="BC836">
        <v>0.29249999999999998</v>
      </c>
      <c r="BD836">
        <v>9.75E-3</v>
      </c>
      <c r="BE836">
        <v>7634</v>
      </c>
      <c r="BF836">
        <f t="shared" si="312"/>
        <v>85.8</v>
      </c>
      <c r="BG836" s="6">
        <f t="shared" si="313"/>
        <v>1.1961436046511629</v>
      </c>
      <c r="BH836" s="7">
        <f t="shared" si="314"/>
        <v>2.3922872093023257</v>
      </c>
      <c r="BI836" s="6">
        <f t="shared" si="315"/>
        <v>3.5884308139534884</v>
      </c>
      <c r="BJ836">
        <v>516.41999999999996</v>
      </c>
      <c r="BK836">
        <v>98.6</v>
      </c>
      <c r="BL836">
        <v>0.12</v>
      </c>
      <c r="BM836">
        <v>0.11</v>
      </c>
      <c r="BN836" s="2">
        <f t="shared" si="310"/>
        <v>0.7493795472824536</v>
      </c>
      <c r="BO836" s="2">
        <f t="shared" si="316"/>
        <v>0.79589036424047044</v>
      </c>
      <c r="BP836" s="2">
        <f t="shared" si="317"/>
        <v>0.77548846025753615</v>
      </c>
      <c r="BQ836" s="2">
        <f t="shared" si="318"/>
        <v>0.84435444493118939</v>
      </c>
      <c r="BR836">
        <f t="shared" si="319"/>
        <v>0.76666674673057156</v>
      </c>
      <c r="BS836">
        <f t="shared" si="320"/>
        <v>0.81405482266893103</v>
      </c>
      <c r="BT836">
        <f t="shared" si="321"/>
        <v>675.53588515720662</v>
      </c>
    </row>
    <row r="837" spans="1:72" x14ac:dyDescent="0.2">
      <c r="A837">
        <v>4</v>
      </c>
      <c r="B837">
        <v>19161</v>
      </c>
      <c r="C837" t="s">
        <v>304</v>
      </c>
      <c r="D837">
        <v>19</v>
      </c>
      <c r="E837" t="s">
        <v>309</v>
      </c>
      <c r="F837" t="s">
        <v>310</v>
      </c>
      <c r="G837" t="s">
        <v>335</v>
      </c>
      <c r="H837">
        <v>161</v>
      </c>
      <c r="I837">
        <v>744</v>
      </c>
      <c r="J837">
        <v>898</v>
      </c>
      <c r="K837">
        <v>341</v>
      </c>
      <c r="L837">
        <v>122</v>
      </c>
      <c r="M837">
        <v>12207</v>
      </c>
      <c r="N837">
        <f t="shared" si="299"/>
        <v>17043.496460734455</v>
      </c>
      <c r="O837">
        <v>4327.5</v>
      </c>
      <c r="P837">
        <f t="shared" si="300"/>
        <v>6042.0849458366802</v>
      </c>
      <c r="Q837">
        <v>8165.7</v>
      </c>
      <c r="R837">
        <f t="shared" si="301"/>
        <v>11401.005902303543</v>
      </c>
      <c r="S837">
        <v>118</v>
      </c>
      <c r="T837">
        <f t="shared" si="302"/>
        <v>164.75240291362871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867</v>
      </c>
      <c r="AL837">
        <v>1.0170109622618699</v>
      </c>
      <c r="AM837">
        <f t="shared" si="303"/>
        <v>1</v>
      </c>
      <c r="AN837">
        <f t="shared" si="304"/>
        <v>881.74850428104128</v>
      </c>
      <c r="AO837">
        <v>7.04</v>
      </c>
      <c r="AP837">
        <f t="shared" si="305"/>
        <v>7.1597571743235644</v>
      </c>
      <c r="AQ837">
        <v>10.37</v>
      </c>
      <c r="AR837">
        <v>9750</v>
      </c>
      <c r="AS837">
        <v>5.0737861885996933</v>
      </c>
      <c r="AT837">
        <v>1.0795687349434264</v>
      </c>
      <c r="AU837" s="1">
        <f t="shared" si="306"/>
        <v>5.4775009370000003</v>
      </c>
      <c r="AV837" s="1">
        <f t="shared" si="307"/>
        <v>3.2387062048302795</v>
      </c>
      <c r="AW837" s="1">
        <f t="shared" si="308"/>
        <v>7.5569811446039852</v>
      </c>
      <c r="AX837" s="1">
        <f t="shared" si="311"/>
        <v>10.795687349434264</v>
      </c>
      <c r="AY837" s="3">
        <v>0.1</v>
      </c>
      <c r="AZ837">
        <v>35</v>
      </c>
      <c r="BA837">
        <f t="shared" si="309"/>
        <v>0.10368970511989745</v>
      </c>
      <c r="BB837">
        <v>1.6299999999999999E-2</v>
      </c>
      <c r="BC837">
        <v>0.29249999999999998</v>
      </c>
      <c r="BD837">
        <v>9.75E-3</v>
      </c>
      <c r="BE837">
        <v>7635</v>
      </c>
      <c r="BF837">
        <f t="shared" si="312"/>
        <v>85.8</v>
      </c>
      <c r="BG837" s="6">
        <f t="shared" si="313"/>
        <v>1.1961436046511629</v>
      </c>
      <c r="BH837" s="7">
        <f t="shared" si="314"/>
        <v>2.3922872093023257</v>
      </c>
      <c r="BI837" s="6">
        <f t="shared" si="315"/>
        <v>3.5884308139534884</v>
      </c>
      <c r="BJ837">
        <v>516.41999999999996</v>
      </c>
      <c r="BK837">
        <v>98.6</v>
      </c>
      <c r="BL837">
        <v>0.12</v>
      </c>
      <c r="BM837">
        <v>0.11</v>
      </c>
      <c r="BN837" s="2">
        <f t="shared" si="310"/>
        <v>0.75422580903234759</v>
      </c>
      <c r="BO837" s="2">
        <f t="shared" si="316"/>
        <v>0.80062396641377231</v>
      </c>
      <c r="BP837" s="2">
        <f t="shared" si="317"/>
        <v>0.77879571777511747</v>
      </c>
      <c r="BQ837" s="2">
        <f t="shared" si="318"/>
        <v>0.8524762839350063</v>
      </c>
      <c r="BR837">
        <f t="shared" si="319"/>
        <v>0.77140014580557392</v>
      </c>
      <c r="BS837">
        <f t="shared" si="320"/>
        <v>0.81878857891680501</v>
      </c>
      <c r="BT837">
        <f t="shared" si="321"/>
        <v>675.53608525405355</v>
      </c>
    </row>
    <row r="838" spans="1:72" x14ac:dyDescent="0.2">
      <c r="A838">
        <v>4</v>
      </c>
      <c r="B838">
        <v>19163</v>
      </c>
      <c r="C838" t="s">
        <v>304</v>
      </c>
      <c r="D838">
        <v>19</v>
      </c>
      <c r="E838" t="s">
        <v>309</v>
      </c>
      <c r="F838" t="s">
        <v>310</v>
      </c>
      <c r="G838" t="s">
        <v>323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>
        <v>41105</v>
      </c>
      <c r="N838">
        <f t="shared" si="299"/>
        <v>57391.080692921256</v>
      </c>
      <c r="O838">
        <v>8228.1</v>
      </c>
      <c r="P838">
        <f t="shared" si="300"/>
        <v>11488.129206895157</v>
      </c>
      <c r="Q838">
        <v>34461</v>
      </c>
      <c r="R838">
        <f t="shared" si="301"/>
        <v>48114.682684801352</v>
      </c>
      <c r="S838">
        <v>376</v>
      </c>
      <c r="T838">
        <f t="shared" si="302"/>
        <v>524.97375843664747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867</v>
      </c>
      <c r="AL838">
        <v>1.0243207588791801</v>
      </c>
      <c r="AM838">
        <f t="shared" si="303"/>
        <v>1</v>
      </c>
      <c r="AN838">
        <f t="shared" si="304"/>
        <v>888.08609794824906</v>
      </c>
      <c r="AO838">
        <v>7.04</v>
      </c>
      <c r="AP838">
        <f t="shared" si="305"/>
        <v>7.2112181425094279</v>
      </c>
      <c r="AQ838">
        <v>10.37</v>
      </c>
      <c r="AR838">
        <v>9750</v>
      </c>
      <c r="AS838">
        <v>5.0737861885996933</v>
      </c>
      <c r="AT838">
        <v>1.091797914434556</v>
      </c>
      <c r="AU838" s="1">
        <f t="shared" si="306"/>
        <v>5.5395491789999998</v>
      </c>
      <c r="AV838" s="1">
        <f t="shared" si="307"/>
        <v>3.2753937433036677</v>
      </c>
      <c r="AW838" s="1">
        <f t="shared" si="308"/>
        <v>7.6425854010418917</v>
      </c>
      <c r="AX838" s="1">
        <f t="shared" si="311"/>
        <v>10.91797914434556</v>
      </c>
      <c r="AY838" s="3">
        <v>0.1</v>
      </c>
      <c r="AZ838">
        <v>35</v>
      </c>
      <c r="BA838">
        <f t="shared" si="309"/>
        <v>0.10368970511989745</v>
      </c>
      <c r="BB838">
        <v>1.6299999999999999E-2</v>
      </c>
      <c r="BC838">
        <v>0.29249999999999998</v>
      </c>
      <c r="BD838">
        <v>9.75E-3</v>
      </c>
      <c r="BE838">
        <v>7636</v>
      </c>
      <c r="BF838">
        <f t="shared" si="312"/>
        <v>85.8</v>
      </c>
      <c r="BG838" s="6">
        <f t="shared" si="313"/>
        <v>1.1961436046511629</v>
      </c>
      <c r="BH838" s="7">
        <f t="shared" si="314"/>
        <v>2.3922872093023257</v>
      </c>
      <c r="BI838" s="6">
        <f t="shared" si="315"/>
        <v>3.5884308139534884</v>
      </c>
      <c r="BJ838">
        <v>516.41999999999996</v>
      </c>
      <c r="BK838">
        <v>98.6</v>
      </c>
      <c r="BL838">
        <v>0.12</v>
      </c>
      <c r="BM838">
        <v>0.11</v>
      </c>
      <c r="BN838" s="2">
        <f t="shared" si="310"/>
        <v>0.75979341061231687</v>
      </c>
      <c r="BO838" s="2">
        <f t="shared" si="316"/>
        <v>0.80940806270109233</v>
      </c>
      <c r="BP838" s="2">
        <f t="shared" si="317"/>
        <v>0.78733254720305312</v>
      </c>
      <c r="BQ838" s="2">
        <f t="shared" si="318"/>
        <v>0.86184775486321152</v>
      </c>
      <c r="BR838">
        <f t="shared" si="319"/>
        <v>0.78018403899459432</v>
      </c>
      <c r="BS838">
        <f t="shared" si="320"/>
        <v>0.82757282927869702</v>
      </c>
      <c r="BT838">
        <f t="shared" si="321"/>
        <v>675.53628535090036</v>
      </c>
    </row>
    <row r="839" spans="1:72" x14ac:dyDescent="0.2">
      <c r="A839">
        <v>4</v>
      </c>
      <c r="B839">
        <v>19165</v>
      </c>
      <c r="C839" t="s">
        <v>304</v>
      </c>
      <c r="D839">
        <v>19</v>
      </c>
      <c r="E839" t="s">
        <v>309</v>
      </c>
      <c r="F839" t="s">
        <v>310</v>
      </c>
      <c r="G839" t="s">
        <v>316</v>
      </c>
      <c r="H839">
        <v>165</v>
      </c>
      <c r="I839">
        <v>754</v>
      </c>
      <c r="J839">
        <v>787</v>
      </c>
      <c r="K839">
        <v>352</v>
      </c>
      <c r="L839">
        <v>127</v>
      </c>
      <c r="M839">
        <v>12801</v>
      </c>
      <c r="N839">
        <f t="shared" si="299"/>
        <v>17872.84330252001</v>
      </c>
      <c r="O839">
        <v>4586.3999999999996</v>
      </c>
      <c r="P839">
        <f t="shared" si="300"/>
        <v>6403.5628874836166</v>
      </c>
      <c r="Q839">
        <v>8508.2999999999993</v>
      </c>
      <c r="R839">
        <f t="shared" si="301"/>
        <v>11879.346353474806</v>
      </c>
      <c r="S839">
        <v>124</v>
      </c>
      <c r="T839">
        <f t="shared" si="302"/>
        <v>173.12964373974543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867</v>
      </c>
      <c r="AL839">
        <v>1.01623966191944</v>
      </c>
      <c r="AM839">
        <f t="shared" si="303"/>
        <v>1</v>
      </c>
      <c r="AN839">
        <f t="shared" si="304"/>
        <v>881.07978688415449</v>
      </c>
      <c r="AO839">
        <v>7.04</v>
      </c>
      <c r="AP839">
        <f t="shared" si="305"/>
        <v>7.154327219912858</v>
      </c>
      <c r="AQ839">
        <v>10.37</v>
      </c>
      <c r="AR839">
        <v>9750</v>
      </c>
      <c r="AS839">
        <v>5.0737861885996933</v>
      </c>
      <c r="AT839">
        <v>1.134447833835224</v>
      </c>
      <c r="AU839" s="1">
        <f t="shared" si="306"/>
        <v>5.7559457509999996</v>
      </c>
      <c r="AV839" s="1">
        <f t="shared" si="307"/>
        <v>3.4033435015056721</v>
      </c>
      <c r="AW839" s="1">
        <f t="shared" si="308"/>
        <v>7.941134836846568</v>
      </c>
      <c r="AX839" s="1">
        <f t="shared" si="311"/>
        <v>11.344478338352239</v>
      </c>
      <c r="AY839" s="3">
        <v>0.1</v>
      </c>
      <c r="AZ839">
        <v>35</v>
      </c>
      <c r="BA839">
        <f t="shared" si="309"/>
        <v>0.10368970511989745</v>
      </c>
      <c r="BB839">
        <v>1.6299999999999999E-2</v>
      </c>
      <c r="BC839">
        <v>0.29249999999999998</v>
      </c>
      <c r="BD839">
        <v>9.75E-3</v>
      </c>
      <c r="BE839">
        <v>7637</v>
      </c>
      <c r="BF839">
        <f t="shared" si="312"/>
        <v>85.8</v>
      </c>
      <c r="BG839" s="6">
        <f t="shared" si="313"/>
        <v>1.1961436046511629</v>
      </c>
      <c r="BH839" s="7">
        <f t="shared" si="314"/>
        <v>2.3922872093023257</v>
      </c>
      <c r="BI839" s="6">
        <f t="shared" si="315"/>
        <v>3.5884308139534884</v>
      </c>
      <c r="BJ839">
        <v>516.41999999999996</v>
      </c>
      <c r="BK839">
        <v>98.6</v>
      </c>
      <c r="BL839">
        <v>0.12</v>
      </c>
      <c r="BM839">
        <v>0.11</v>
      </c>
      <c r="BN839" s="2">
        <f t="shared" si="310"/>
        <v>0.7564170090798763</v>
      </c>
      <c r="BO839" s="2">
        <f t="shared" si="316"/>
        <v>0.80291708352222324</v>
      </c>
      <c r="BP839" s="2">
        <f t="shared" si="317"/>
        <v>0.77997921158965355</v>
      </c>
      <c r="BQ839" s="2">
        <f t="shared" si="318"/>
        <v>0.8574052762489075</v>
      </c>
      <c r="BR839">
        <f t="shared" si="319"/>
        <v>0.7736928567174256</v>
      </c>
      <c r="BS839">
        <f t="shared" si="320"/>
        <v>0.82108200417440003</v>
      </c>
      <c r="BT839">
        <f t="shared" si="321"/>
        <v>675.53648544774728</v>
      </c>
    </row>
    <row r="840" spans="1:72" x14ac:dyDescent="0.2">
      <c r="A840">
        <v>4</v>
      </c>
      <c r="B840">
        <v>19167</v>
      </c>
      <c r="C840" t="s">
        <v>304</v>
      </c>
      <c r="D840">
        <v>19</v>
      </c>
      <c r="E840" t="s">
        <v>309</v>
      </c>
      <c r="F840" t="s">
        <v>310</v>
      </c>
      <c r="G840" t="s">
        <v>311</v>
      </c>
      <c r="H840">
        <v>167</v>
      </c>
      <c r="I840">
        <v>743</v>
      </c>
      <c r="J840">
        <v>733</v>
      </c>
      <c r="K840">
        <v>326</v>
      </c>
      <c r="L840">
        <v>121</v>
      </c>
      <c r="M840">
        <v>12047</v>
      </c>
      <c r="N840">
        <f t="shared" si="299"/>
        <v>16820.103372038011</v>
      </c>
      <c r="O840">
        <v>4237.6000000000004</v>
      </c>
      <c r="P840">
        <f t="shared" si="300"/>
        <v>5916.5659541253654</v>
      </c>
      <c r="Q840">
        <v>7780.8</v>
      </c>
      <c r="R840">
        <f t="shared" si="301"/>
        <v>10863.605903308156</v>
      </c>
      <c r="S840">
        <v>116</v>
      </c>
      <c r="T840">
        <f t="shared" si="302"/>
        <v>161.95998930492314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867</v>
      </c>
      <c r="AL840">
        <v>1.01566442966461</v>
      </c>
      <c r="AM840">
        <f t="shared" si="303"/>
        <v>1</v>
      </c>
      <c r="AN840">
        <f t="shared" si="304"/>
        <v>880.58106051921686</v>
      </c>
      <c r="AO840">
        <v>7.04</v>
      </c>
      <c r="AP840">
        <f t="shared" si="305"/>
        <v>7.1502775848388547</v>
      </c>
      <c r="AQ840">
        <v>10.37</v>
      </c>
      <c r="AR840">
        <v>9750</v>
      </c>
      <c r="AS840">
        <v>5.0737861885996933</v>
      </c>
      <c r="AT840">
        <v>1.047023308143411</v>
      </c>
      <c r="AU840" s="1">
        <f t="shared" si="306"/>
        <v>5.3123724000000001</v>
      </c>
      <c r="AV840" s="1">
        <f t="shared" si="307"/>
        <v>3.1410699244302331</v>
      </c>
      <c r="AW840" s="1">
        <f t="shared" si="308"/>
        <v>7.3291631570038778</v>
      </c>
      <c r="AX840" s="1">
        <f t="shared" si="311"/>
        <v>10.47023308143411</v>
      </c>
      <c r="AY840" s="3">
        <v>0.1</v>
      </c>
      <c r="AZ840">
        <v>35</v>
      </c>
      <c r="BA840">
        <f t="shared" si="309"/>
        <v>0.10368970511989745</v>
      </c>
      <c r="BB840">
        <v>1.6299999999999999E-2</v>
      </c>
      <c r="BC840">
        <v>0.29249999999999998</v>
      </c>
      <c r="BD840">
        <v>9.75E-3</v>
      </c>
      <c r="BE840">
        <v>7638</v>
      </c>
      <c r="BF840">
        <f t="shared" si="312"/>
        <v>85.8</v>
      </c>
      <c r="BG840" s="6">
        <f t="shared" si="313"/>
        <v>1.1961436046511629</v>
      </c>
      <c r="BH840" s="7">
        <f t="shared" si="314"/>
        <v>2.3922872093023257</v>
      </c>
      <c r="BI840" s="6">
        <f t="shared" si="315"/>
        <v>3.5884308139534884</v>
      </c>
      <c r="BJ840">
        <v>516.41999999999996</v>
      </c>
      <c r="BK840">
        <v>98.6</v>
      </c>
      <c r="BL840">
        <v>0.12</v>
      </c>
      <c r="BM840">
        <v>0.11</v>
      </c>
      <c r="BN840" s="2">
        <f t="shared" si="310"/>
        <v>0.75170164291951869</v>
      </c>
      <c r="BO840" s="2">
        <f t="shared" si="316"/>
        <v>0.79806727259597943</v>
      </c>
      <c r="BP840" s="2">
        <f t="shared" si="317"/>
        <v>0.77689707345917414</v>
      </c>
      <c r="BQ840" s="2">
        <f t="shared" si="318"/>
        <v>0.848356414239962</v>
      </c>
      <c r="BR840">
        <f t="shared" si="319"/>
        <v>0.76884284269288217</v>
      </c>
      <c r="BS840">
        <f t="shared" si="320"/>
        <v>0.8162323473227282</v>
      </c>
      <c r="BT840">
        <f t="shared" si="321"/>
        <v>675.53668554459409</v>
      </c>
    </row>
    <row r="841" spans="1:72" x14ac:dyDescent="0.2">
      <c r="A841">
        <v>4</v>
      </c>
      <c r="B841">
        <v>19169</v>
      </c>
      <c r="C841" t="s">
        <v>304</v>
      </c>
      <c r="D841">
        <v>19</v>
      </c>
      <c r="E841" t="s">
        <v>309</v>
      </c>
      <c r="F841" t="s">
        <v>310</v>
      </c>
      <c r="G841" t="s">
        <v>365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>
        <v>18100</v>
      </c>
      <c r="N841">
        <f t="shared" si="299"/>
        <v>25271.343158785421</v>
      </c>
      <c r="O841">
        <v>5144.2</v>
      </c>
      <c r="P841">
        <f t="shared" si="300"/>
        <v>7182.3670429516005</v>
      </c>
      <c r="Q841">
        <v>9291.7999999999993</v>
      </c>
      <c r="R841">
        <f t="shared" si="301"/>
        <v>12973.274384685214</v>
      </c>
      <c r="S841">
        <v>167</v>
      </c>
      <c r="T841">
        <f t="shared" si="302"/>
        <v>233.16653632691524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867</v>
      </c>
      <c r="AL841">
        <v>1.01837481657664</v>
      </c>
      <c r="AM841">
        <f t="shared" si="303"/>
        <v>1</v>
      </c>
      <c r="AN841">
        <f t="shared" si="304"/>
        <v>882.93096597194688</v>
      </c>
      <c r="AO841">
        <v>7.04</v>
      </c>
      <c r="AP841">
        <f t="shared" si="305"/>
        <v>7.1693587086995452</v>
      </c>
      <c r="AQ841">
        <v>10.37</v>
      </c>
      <c r="AR841">
        <v>9750</v>
      </c>
      <c r="AS841">
        <v>5.0737861885996933</v>
      </c>
      <c r="AT841">
        <v>1.1016440177473539</v>
      </c>
      <c r="AU841" s="1">
        <f t="shared" si="306"/>
        <v>5.5895062019999999</v>
      </c>
      <c r="AV841" s="1">
        <f t="shared" si="307"/>
        <v>3.3049320532420614</v>
      </c>
      <c r="AW841" s="1">
        <f t="shared" si="308"/>
        <v>7.7115081242314769</v>
      </c>
      <c r="AX841" s="1">
        <f t="shared" si="311"/>
        <v>11.016440177473539</v>
      </c>
      <c r="AY841" s="3">
        <v>0.1</v>
      </c>
      <c r="AZ841">
        <v>35</v>
      </c>
      <c r="BA841">
        <f t="shared" si="309"/>
        <v>0.10368970511989745</v>
      </c>
      <c r="BB841">
        <v>1.6299999999999999E-2</v>
      </c>
      <c r="BC841">
        <v>0.29249999999999998</v>
      </c>
      <c r="BD841">
        <v>9.75E-3</v>
      </c>
      <c r="BE841">
        <v>7639</v>
      </c>
      <c r="BF841">
        <f t="shared" si="312"/>
        <v>85.8</v>
      </c>
      <c r="BG841" s="6">
        <f t="shared" si="313"/>
        <v>1.1961436046511629</v>
      </c>
      <c r="BH841" s="7">
        <f t="shared" si="314"/>
        <v>2.3922872093023257</v>
      </c>
      <c r="BI841" s="6">
        <f t="shared" si="315"/>
        <v>3.5884308139534884</v>
      </c>
      <c r="BJ841">
        <v>516.41999999999996</v>
      </c>
      <c r="BK841">
        <v>98.6</v>
      </c>
      <c r="BL841">
        <v>0.12</v>
      </c>
      <c r="BM841">
        <v>0.11</v>
      </c>
      <c r="BN841" s="2">
        <f t="shared" si="310"/>
        <v>0.75624378298159445</v>
      </c>
      <c r="BO841" s="2">
        <f t="shared" si="316"/>
        <v>0.80327421242798969</v>
      </c>
      <c r="BP841" s="2">
        <f t="shared" si="317"/>
        <v>0.7809996144775998</v>
      </c>
      <c r="BQ841" s="2">
        <f t="shared" si="318"/>
        <v>0.85618681868885671</v>
      </c>
      <c r="BR841">
        <f t="shared" si="319"/>
        <v>0.77404957942659292</v>
      </c>
      <c r="BS841">
        <f t="shared" si="320"/>
        <v>0.82143944122931067</v>
      </c>
      <c r="BT841">
        <f t="shared" si="321"/>
        <v>675.53688564144102</v>
      </c>
    </row>
    <row r="842" spans="1:72" x14ac:dyDescent="0.2">
      <c r="A842">
        <v>4</v>
      </c>
      <c r="B842">
        <v>19171</v>
      </c>
      <c r="C842" t="s">
        <v>304</v>
      </c>
      <c r="D842">
        <v>19</v>
      </c>
      <c r="E842" t="s">
        <v>309</v>
      </c>
      <c r="F842" t="s">
        <v>310</v>
      </c>
      <c r="G842" t="s">
        <v>389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>
        <v>20219</v>
      </c>
      <c r="N842">
        <f t="shared" si="299"/>
        <v>28229.905377208976</v>
      </c>
      <c r="O842">
        <v>5713.4</v>
      </c>
      <c r="P842">
        <f t="shared" si="300"/>
        <v>7977.0879559892055</v>
      </c>
      <c r="Q842">
        <v>25999</v>
      </c>
      <c r="R842">
        <f t="shared" si="301"/>
        <v>36299.980706368078</v>
      </c>
      <c r="S842">
        <v>188</v>
      </c>
      <c r="T842">
        <f t="shared" si="302"/>
        <v>262.48687921832374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867</v>
      </c>
      <c r="AL842">
        <v>1.0202937781810799</v>
      </c>
      <c r="AM842">
        <f t="shared" si="303"/>
        <v>1</v>
      </c>
      <c r="AN842">
        <f t="shared" si="304"/>
        <v>884.59470568299628</v>
      </c>
      <c r="AO842">
        <v>7.04</v>
      </c>
      <c r="AP842">
        <f t="shared" si="305"/>
        <v>7.1828681983948028</v>
      </c>
      <c r="AQ842">
        <v>10.37</v>
      </c>
      <c r="AR842">
        <v>9750</v>
      </c>
      <c r="AS842">
        <v>5.0737861885996933</v>
      </c>
      <c r="AT842">
        <v>1.0844097469780267</v>
      </c>
      <c r="AU842" s="1">
        <f t="shared" si="306"/>
        <v>5.502063197</v>
      </c>
      <c r="AV842" s="1">
        <f t="shared" si="307"/>
        <v>3.2532292409340799</v>
      </c>
      <c r="AW842" s="1">
        <f t="shared" si="308"/>
        <v>7.5908682288461868</v>
      </c>
      <c r="AX842" s="1">
        <f t="shared" si="311"/>
        <v>10.844097469780268</v>
      </c>
      <c r="AY842" s="3">
        <v>0.1</v>
      </c>
      <c r="AZ842">
        <v>35</v>
      </c>
      <c r="BA842">
        <f t="shared" si="309"/>
        <v>0.10368970511989745</v>
      </c>
      <c r="BB842">
        <v>1.6299999999999999E-2</v>
      </c>
      <c r="BC842">
        <v>0.29249999999999998</v>
      </c>
      <c r="BD842">
        <v>9.75E-3</v>
      </c>
      <c r="BE842">
        <v>7640</v>
      </c>
      <c r="BF842">
        <f t="shared" si="312"/>
        <v>85.8</v>
      </c>
      <c r="BG842" s="6">
        <f t="shared" si="313"/>
        <v>1.1961436046511629</v>
      </c>
      <c r="BH842" s="7">
        <f t="shared" si="314"/>
        <v>2.3922872093023257</v>
      </c>
      <c r="BI842" s="6">
        <f t="shared" si="315"/>
        <v>3.5884308139534884</v>
      </c>
      <c r="BJ842">
        <v>516.41999999999996</v>
      </c>
      <c r="BK842">
        <v>98.6</v>
      </c>
      <c r="BL842">
        <v>0.12</v>
      </c>
      <c r="BM842">
        <v>0.11</v>
      </c>
      <c r="BN842" s="2">
        <f t="shared" si="310"/>
        <v>0.75669399941925242</v>
      </c>
      <c r="BO842" s="2">
        <f t="shared" si="316"/>
        <v>0.80411915578083892</v>
      </c>
      <c r="BP842" s="2">
        <f t="shared" si="317"/>
        <v>0.78219302470919627</v>
      </c>
      <c r="BQ842" s="2">
        <f t="shared" si="318"/>
        <v>0.85620398994044655</v>
      </c>
      <c r="BR842">
        <f t="shared" si="319"/>
        <v>0.77489431968114253</v>
      </c>
      <c r="BS842">
        <f t="shared" si="320"/>
        <v>0.8222845386567319</v>
      </c>
      <c r="BT842">
        <f t="shared" si="321"/>
        <v>675.53708573828794</v>
      </c>
    </row>
    <row r="843" spans="1:72" x14ac:dyDescent="0.2">
      <c r="A843">
        <v>4</v>
      </c>
      <c r="B843">
        <v>19173</v>
      </c>
      <c r="C843" t="s">
        <v>304</v>
      </c>
      <c r="D843">
        <v>19</v>
      </c>
      <c r="E843" t="s">
        <v>309</v>
      </c>
      <c r="F843" t="s">
        <v>310</v>
      </c>
      <c r="G843" t="s">
        <v>163</v>
      </c>
      <c r="H843">
        <v>173</v>
      </c>
      <c r="I843">
        <v>790</v>
      </c>
      <c r="J843">
        <v>604</v>
      </c>
      <c r="K843">
        <v>366</v>
      </c>
      <c r="L843">
        <v>124</v>
      </c>
      <c r="M843">
        <v>12599</v>
      </c>
      <c r="N843">
        <f t="shared" si="299"/>
        <v>17590.809528040747</v>
      </c>
      <c r="O843">
        <v>4476</v>
      </c>
      <c r="P843">
        <f t="shared" si="300"/>
        <v>6249.4216562830688</v>
      </c>
      <c r="Q843">
        <v>8752.1</v>
      </c>
      <c r="R843">
        <f t="shared" si="301"/>
        <v>12219.741572376017</v>
      </c>
      <c r="S843">
        <v>124</v>
      </c>
      <c r="T843">
        <f t="shared" si="302"/>
        <v>173.12964373974543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867</v>
      </c>
      <c r="AL843">
        <v>1.01366160313288</v>
      </c>
      <c r="AM843">
        <f t="shared" si="303"/>
        <v>1</v>
      </c>
      <c r="AN843">
        <f t="shared" si="304"/>
        <v>878.84460991620699</v>
      </c>
      <c r="AO843">
        <v>7.04</v>
      </c>
      <c r="AP843">
        <f t="shared" si="305"/>
        <v>7.1361776860554755</v>
      </c>
      <c r="AQ843">
        <v>10.37</v>
      </c>
      <c r="AR843">
        <v>9750</v>
      </c>
      <c r="AS843">
        <v>5.0737861885996933</v>
      </c>
      <c r="AT843">
        <v>1.0249203917351517</v>
      </c>
      <c r="AU843" s="1">
        <f t="shared" si="306"/>
        <v>5.2002269280000002</v>
      </c>
      <c r="AV843" s="1">
        <f t="shared" si="307"/>
        <v>3.0747611752054551</v>
      </c>
      <c r="AW843" s="1">
        <f t="shared" si="308"/>
        <v>7.1744427421460619</v>
      </c>
      <c r="AX843" s="1">
        <f t="shared" si="311"/>
        <v>10.249203917351517</v>
      </c>
      <c r="AY843" s="3">
        <v>0.1</v>
      </c>
      <c r="AZ843">
        <v>35</v>
      </c>
      <c r="BA843">
        <f t="shared" si="309"/>
        <v>0.10368970511989745</v>
      </c>
      <c r="BB843">
        <v>1.6299999999999999E-2</v>
      </c>
      <c r="BC843">
        <v>0.29249999999999998</v>
      </c>
      <c r="BD843">
        <v>9.75E-3</v>
      </c>
      <c r="BE843">
        <v>7641</v>
      </c>
      <c r="BF843">
        <f t="shared" si="312"/>
        <v>85.8</v>
      </c>
      <c r="BG843" s="6">
        <f t="shared" si="313"/>
        <v>1.1961436046511629</v>
      </c>
      <c r="BH843" s="7">
        <f t="shared" si="314"/>
        <v>2.3922872093023257</v>
      </c>
      <c r="BI843" s="6">
        <f t="shared" si="315"/>
        <v>3.5884308139534884</v>
      </c>
      <c r="BJ843">
        <v>516.41999999999996</v>
      </c>
      <c r="BK843">
        <v>98.6</v>
      </c>
      <c r="BL843">
        <v>0.12</v>
      </c>
      <c r="BM843">
        <v>0.11</v>
      </c>
      <c r="BN843" s="2">
        <f t="shared" si="310"/>
        <v>0.7492485028138367</v>
      </c>
      <c r="BO843" s="2">
        <f t="shared" si="316"/>
        <v>0.79571338625323462</v>
      </c>
      <c r="BP843" s="2">
        <f t="shared" si="317"/>
        <v>0.77499009516348782</v>
      </c>
      <c r="BQ843" s="2">
        <f t="shared" si="318"/>
        <v>0.8449409118994119</v>
      </c>
      <c r="BR843">
        <f t="shared" si="319"/>
        <v>0.76648834705523861</v>
      </c>
      <c r="BS843">
        <f t="shared" si="320"/>
        <v>0.81387892320369981</v>
      </c>
      <c r="BT843">
        <f t="shared" si="321"/>
        <v>675.53728583513475</v>
      </c>
    </row>
    <row r="844" spans="1:72" x14ac:dyDescent="0.2">
      <c r="A844">
        <v>4</v>
      </c>
      <c r="B844">
        <v>19175</v>
      </c>
      <c r="C844" t="s">
        <v>304</v>
      </c>
      <c r="D844">
        <v>19</v>
      </c>
      <c r="E844" t="s">
        <v>309</v>
      </c>
      <c r="F844" t="s">
        <v>310</v>
      </c>
      <c r="G844" t="s">
        <v>244</v>
      </c>
      <c r="H844">
        <v>175</v>
      </c>
      <c r="I844">
        <v>856</v>
      </c>
      <c r="J844">
        <v>660</v>
      </c>
      <c r="K844">
        <v>371</v>
      </c>
      <c r="L844">
        <v>130</v>
      </c>
      <c r="M844">
        <v>13279</v>
      </c>
      <c r="N844">
        <f t="shared" si="299"/>
        <v>18540.230155000641</v>
      </c>
      <c r="O844">
        <v>4506.8999999999996</v>
      </c>
      <c r="P844">
        <f t="shared" si="300"/>
        <v>6292.5644465375699</v>
      </c>
      <c r="Q844">
        <v>8770.7000000000007</v>
      </c>
      <c r="R844">
        <f t="shared" si="301"/>
        <v>12245.71101893698</v>
      </c>
      <c r="S844">
        <v>128</v>
      </c>
      <c r="T844">
        <f t="shared" si="302"/>
        <v>178.71447095715658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867</v>
      </c>
      <c r="AL844">
        <v>1.0149662335713701</v>
      </c>
      <c r="AM844">
        <f t="shared" si="303"/>
        <v>1</v>
      </c>
      <c r="AN844">
        <f t="shared" si="304"/>
        <v>879.97572450637779</v>
      </c>
      <c r="AO844">
        <v>7.04</v>
      </c>
      <c r="AP844">
        <f t="shared" si="305"/>
        <v>7.1453622843424451</v>
      </c>
      <c r="AQ844">
        <v>10.37</v>
      </c>
      <c r="AR844">
        <v>9750</v>
      </c>
      <c r="AS844">
        <v>5.0737861885996933</v>
      </c>
      <c r="AT844">
        <v>1.056990630202356</v>
      </c>
      <c r="AU844" s="1">
        <f t="shared" si="306"/>
        <v>5.3629444609999997</v>
      </c>
      <c r="AV844" s="1">
        <f t="shared" si="307"/>
        <v>3.1709718906070679</v>
      </c>
      <c r="AW844" s="1">
        <f t="shared" si="308"/>
        <v>7.3989344114164917</v>
      </c>
      <c r="AX844" s="1">
        <f t="shared" si="311"/>
        <v>10.56990630202356</v>
      </c>
      <c r="AY844" s="3">
        <v>0.1</v>
      </c>
      <c r="AZ844">
        <v>35</v>
      </c>
      <c r="BA844">
        <f t="shared" si="309"/>
        <v>0.10368970511989745</v>
      </c>
      <c r="BB844">
        <v>1.6299999999999999E-2</v>
      </c>
      <c r="BC844">
        <v>0.29249999999999998</v>
      </c>
      <c r="BD844">
        <v>9.75E-3</v>
      </c>
      <c r="BE844">
        <v>7642</v>
      </c>
      <c r="BF844">
        <f t="shared" si="312"/>
        <v>85.8</v>
      </c>
      <c r="BG844" s="6">
        <f t="shared" si="313"/>
        <v>1.1961436046511629</v>
      </c>
      <c r="BH844" s="7">
        <f t="shared" si="314"/>
        <v>2.3922872093023257</v>
      </c>
      <c r="BI844" s="6">
        <f t="shared" si="315"/>
        <v>3.5884308139534884</v>
      </c>
      <c r="BJ844">
        <v>516.41999999999996</v>
      </c>
      <c r="BK844">
        <v>98.6</v>
      </c>
      <c r="BL844">
        <v>0.12</v>
      </c>
      <c r="BM844">
        <v>0.11</v>
      </c>
      <c r="BN844" s="2">
        <f t="shared" si="310"/>
        <v>0.75172071420305098</v>
      </c>
      <c r="BO844" s="2">
        <f t="shared" si="316"/>
        <v>0.79824488824644591</v>
      </c>
      <c r="BP844" s="2">
        <f t="shared" si="317"/>
        <v>0.77687315568511484</v>
      </c>
      <c r="BQ844" s="2">
        <f t="shared" si="318"/>
        <v>0.84901276619642563</v>
      </c>
      <c r="BR844">
        <f t="shared" si="319"/>
        <v>0.76901964595015049</v>
      </c>
      <c r="BS844">
        <f t="shared" si="320"/>
        <v>0.81641057927148331</v>
      </c>
      <c r="BT844">
        <f t="shared" si="321"/>
        <v>675.53748593198168</v>
      </c>
    </row>
    <row r="845" spans="1:72" x14ac:dyDescent="0.2">
      <c r="A845">
        <v>4</v>
      </c>
      <c r="B845">
        <v>19177</v>
      </c>
      <c r="C845" t="s">
        <v>304</v>
      </c>
      <c r="D845">
        <v>19</v>
      </c>
      <c r="E845" t="s">
        <v>309</v>
      </c>
      <c r="F845" t="s">
        <v>310</v>
      </c>
      <c r="G845" t="s">
        <v>348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>
        <v>17443</v>
      </c>
      <c r="N845">
        <f t="shared" si="299"/>
        <v>24354.035288325642</v>
      </c>
      <c r="O845">
        <v>5101.3999999999996</v>
      </c>
      <c r="P845">
        <f t="shared" si="300"/>
        <v>7122.6093917253011</v>
      </c>
      <c r="Q845">
        <v>25455</v>
      </c>
      <c r="R845">
        <f t="shared" si="301"/>
        <v>35540.444204800158</v>
      </c>
      <c r="S845">
        <v>168</v>
      </c>
      <c r="T845">
        <f t="shared" si="302"/>
        <v>234.56274313126801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867</v>
      </c>
      <c r="AL845">
        <v>1.01865734259288</v>
      </c>
      <c r="AM845">
        <f t="shared" si="303"/>
        <v>1</v>
      </c>
      <c r="AN845">
        <f t="shared" si="304"/>
        <v>883.1759160280269</v>
      </c>
      <c r="AO845">
        <v>7.04</v>
      </c>
      <c r="AP845">
        <f t="shared" si="305"/>
        <v>7.1713476918538754</v>
      </c>
      <c r="AQ845">
        <v>10.37</v>
      </c>
      <c r="AR845">
        <v>9750</v>
      </c>
      <c r="AS845">
        <v>5.0737861885996933</v>
      </c>
      <c r="AT845">
        <v>1.2064869778616847</v>
      </c>
      <c r="AU845" s="1">
        <f t="shared" si="306"/>
        <v>6.1214569650000001</v>
      </c>
      <c r="AV845" s="1">
        <f t="shared" si="307"/>
        <v>3.6194609335850538</v>
      </c>
      <c r="AW845" s="1">
        <f t="shared" si="308"/>
        <v>8.4454088450317926</v>
      </c>
      <c r="AX845" s="1">
        <f t="shared" si="311"/>
        <v>12.064869778616847</v>
      </c>
      <c r="AY845" s="3">
        <v>0.1</v>
      </c>
      <c r="AZ845">
        <v>35</v>
      </c>
      <c r="BA845">
        <f t="shared" si="309"/>
        <v>0.10368970511989745</v>
      </c>
      <c r="BB845">
        <v>1.6299999999999999E-2</v>
      </c>
      <c r="BC845">
        <v>0.29249999999999998</v>
      </c>
      <c r="BD845">
        <v>9.75E-3</v>
      </c>
      <c r="BE845">
        <v>7643</v>
      </c>
      <c r="BF845">
        <f t="shared" si="312"/>
        <v>85.8</v>
      </c>
      <c r="BG845" s="6">
        <f t="shared" si="313"/>
        <v>1.1961436046511629</v>
      </c>
      <c r="BH845" s="7">
        <f t="shared" si="314"/>
        <v>2.3922872093023257</v>
      </c>
      <c r="BI845" s="6">
        <f t="shared" si="315"/>
        <v>3.5884308139534884</v>
      </c>
      <c r="BJ845">
        <v>516.41999999999996</v>
      </c>
      <c r="BK845">
        <v>98.6</v>
      </c>
      <c r="BL845">
        <v>0.12</v>
      </c>
      <c r="BM845">
        <v>0.11</v>
      </c>
      <c r="BN845" s="2">
        <f t="shared" si="310"/>
        <v>0.76162211023125126</v>
      </c>
      <c r="BO845" s="2">
        <f t="shared" si="316"/>
        <v>0.80870465149657877</v>
      </c>
      <c r="BP845" s="2">
        <f t="shared" si="317"/>
        <v>0.78431019019028303</v>
      </c>
      <c r="BQ845" s="2">
        <f t="shared" si="318"/>
        <v>0.86665292642934311</v>
      </c>
      <c r="BR845">
        <f t="shared" si="319"/>
        <v>0.77947920610198373</v>
      </c>
      <c r="BS845">
        <f t="shared" si="320"/>
        <v>0.82687049659618816</v>
      </c>
      <c r="BT845">
        <f t="shared" si="321"/>
        <v>675.53768602882849</v>
      </c>
    </row>
    <row r="846" spans="1:72" x14ac:dyDescent="0.2">
      <c r="A846">
        <v>4</v>
      </c>
      <c r="B846">
        <v>19179</v>
      </c>
      <c r="C846" t="s">
        <v>304</v>
      </c>
      <c r="D846">
        <v>19</v>
      </c>
      <c r="E846" t="s">
        <v>309</v>
      </c>
      <c r="F846" t="s">
        <v>310</v>
      </c>
      <c r="G846" t="s">
        <v>340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>
        <v>18085</v>
      </c>
      <c r="N846">
        <f t="shared" si="299"/>
        <v>25250.400056720129</v>
      </c>
      <c r="O846">
        <v>5100.2</v>
      </c>
      <c r="P846">
        <f t="shared" si="300"/>
        <v>7120.9339435600778</v>
      </c>
      <c r="Q846">
        <v>25085</v>
      </c>
      <c r="R846">
        <f t="shared" si="301"/>
        <v>35023.847687189635</v>
      </c>
      <c r="S846">
        <v>171</v>
      </c>
      <c r="T846">
        <f t="shared" si="302"/>
        <v>238.75136354432635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867</v>
      </c>
      <c r="AL846">
        <v>1.0191507637500801</v>
      </c>
      <c r="AM846">
        <f t="shared" si="303"/>
        <v>1</v>
      </c>
      <c r="AN846">
        <f t="shared" si="304"/>
        <v>883.60371217131944</v>
      </c>
      <c r="AO846">
        <v>7.04</v>
      </c>
      <c r="AP846">
        <f t="shared" si="305"/>
        <v>7.1748213768005638</v>
      </c>
      <c r="AQ846">
        <v>10.37</v>
      </c>
      <c r="AR846">
        <v>9750</v>
      </c>
      <c r="AS846">
        <v>5.0737861885996933</v>
      </c>
      <c r="AT846">
        <v>1.1634321393486158</v>
      </c>
      <c r="AU846" s="1">
        <f t="shared" si="306"/>
        <v>5.9030059200000009</v>
      </c>
      <c r="AV846" s="1">
        <f t="shared" si="307"/>
        <v>3.4902964180458476</v>
      </c>
      <c r="AW846" s="1">
        <f t="shared" si="308"/>
        <v>8.1440249754403098</v>
      </c>
      <c r="AX846" s="1">
        <f t="shared" si="311"/>
        <v>11.634321393486157</v>
      </c>
      <c r="AY846" s="3">
        <v>0.1</v>
      </c>
      <c r="AZ846">
        <v>35</v>
      </c>
      <c r="BA846">
        <f t="shared" si="309"/>
        <v>0.10368970511989745</v>
      </c>
      <c r="BB846">
        <v>1.6299999999999999E-2</v>
      </c>
      <c r="BC846">
        <v>0.29249999999999998</v>
      </c>
      <c r="BD846">
        <v>9.75E-3</v>
      </c>
      <c r="BE846">
        <v>7644</v>
      </c>
      <c r="BF846">
        <f t="shared" si="312"/>
        <v>85.8</v>
      </c>
      <c r="BG846" s="6">
        <f t="shared" si="313"/>
        <v>1.1961436046511629</v>
      </c>
      <c r="BH846" s="7">
        <f t="shared" si="314"/>
        <v>2.3922872093023257</v>
      </c>
      <c r="BI846" s="6">
        <f t="shared" si="315"/>
        <v>3.5884308139534884</v>
      </c>
      <c r="BJ846">
        <v>516.41999999999996</v>
      </c>
      <c r="BK846">
        <v>98.6</v>
      </c>
      <c r="BL846">
        <v>0.12</v>
      </c>
      <c r="BM846">
        <v>0.11</v>
      </c>
      <c r="BN846" s="2">
        <f t="shared" si="310"/>
        <v>0.75982719686118427</v>
      </c>
      <c r="BO846" s="2">
        <f t="shared" si="316"/>
        <v>0.80695682720943529</v>
      </c>
      <c r="BP846" s="2">
        <f t="shared" si="317"/>
        <v>0.78343290956538225</v>
      </c>
      <c r="BQ846" s="2">
        <f t="shared" si="318"/>
        <v>0.86283715307592523</v>
      </c>
      <c r="BR846">
        <f t="shared" si="319"/>
        <v>0.77773117871654063</v>
      </c>
      <c r="BS846">
        <f t="shared" si="320"/>
        <v>0.82512282638361678</v>
      </c>
      <c r="BT846">
        <f t="shared" si="321"/>
        <v>675.53788612567541</v>
      </c>
    </row>
    <row r="847" spans="1:72" x14ac:dyDescent="0.2">
      <c r="A847">
        <v>4</v>
      </c>
      <c r="B847">
        <v>19181</v>
      </c>
      <c r="C847" t="s">
        <v>304</v>
      </c>
      <c r="D847">
        <v>19</v>
      </c>
      <c r="E847" t="s">
        <v>309</v>
      </c>
      <c r="F847" t="s">
        <v>310</v>
      </c>
      <c r="G847" t="s">
        <v>341</v>
      </c>
      <c r="H847">
        <v>181</v>
      </c>
      <c r="I847">
        <v>2235</v>
      </c>
      <c r="J847">
        <v>967</v>
      </c>
      <c r="K847">
        <v>495</v>
      </c>
      <c r="L847">
        <v>326</v>
      </c>
      <c r="M847">
        <v>29642</v>
      </c>
      <c r="N847">
        <f t="shared" si="299"/>
        <v>41386.362094625278</v>
      </c>
      <c r="O847">
        <v>6766.1</v>
      </c>
      <c r="P847">
        <f t="shared" si="300"/>
        <v>9446.8748589313836</v>
      </c>
      <c r="Q847">
        <v>10909</v>
      </c>
      <c r="R847">
        <f t="shared" si="301"/>
        <v>15231.22002868454</v>
      </c>
      <c r="S847">
        <v>282</v>
      </c>
      <c r="T847">
        <f t="shared" si="302"/>
        <v>393.73031882748558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867</v>
      </c>
      <c r="AL847">
        <v>1.0173810799916601</v>
      </c>
      <c r="AM847">
        <f t="shared" si="303"/>
        <v>1</v>
      </c>
      <c r="AN847">
        <f t="shared" si="304"/>
        <v>882.06939635276922</v>
      </c>
      <c r="AO847">
        <v>7.04</v>
      </c>
      <c r="AP847">
        <f t="shared" si="305"/>
        <v>7.1623628031412867</v>
      </c>
      <c r="AQ847">
        <v>10.37</v>
      </c>
      <c r="AR847">
        <v>9750</v>
      </c>
      <c r="AS847">
        <v>5.0737861885996933</v>
      </c>
      <c r="AT847">
        <v>1.098908169115973</v>
      </c>
      <c r="AU847" s="1">
        <f t="shared" si="306"/>
        <v>5.575625091</v>
      </c>
      <c r="AV847" s="1">
        <f t="shared" si="307"/>
        <v>3.296724507347919</v>
      </c>
      <c r="AW847" s="1">
        <f t="shared" si="308"/>
        <v>7.6923571838118114</v>
      </c>
      <c r="AX847" s="1">
        <f t="shared" si="311"/>
        <v>10.989081691159729</v>
      </c>
      <c r="AY847" s="3">
        <v>0.1</v>
      </c>
      <c r="AZ847">
        <v>35</v>
      </c>
      <c r="BA847">
        <f t="shared" si="309"/>
        <v>0.10368970511989745</v>
      </c>
      <c r="BB847">
        <v>1.6299999999999999E-2</v>
      </c>
      <c r="BC847">
        <v>0.29249999999999998</v>
      </c>
      <c r="BD847">
        <v>9.75E-3</v>
      </c>
      <c r="BE847">
        <v>7645</v>
      </c>
      <c r="BF847">
        <f t="shared" si="312"/>
        <v>85.8</v>
      </c>
      <c r="BG847" s="6">
        <f t="shared" si="313"/>
        <v>1.1961436046511629</v>
      </c>
      <c r="BH847" s="7">
        <f t="shared" si="314"/>
        <v>2.3922872093023257</v>
      </c>
      <c r="BI847" s="6">
        <f t="shared" si="315"/>
        <v>3.5884308139534884</v>
      </c>
      <c r="BJ847">
        <v>516.41999999999996</v>
      </c>
      <c r="BK847">
        <v>98.6</v>
      </c>
      <c r="BL847">
        <v>0.12</v>
      </c>
      <c r="BM847">
        <v>0.11</v>
      </c>
      <c r="BN847" s="2">
        <f t="shared" si="310"/>
        <v>0.75543379298197011</v>
      </c>
      <c r="BO847" s="2">
        <f t="shared" si="316"/>
        <v>0.80370418092441531</v>
      </c>
      <c r="BP847" s="2">
        <f t="shared" si="317"/>
        <v>0.78148490023380757</v>
      </c>
      <c r="BQ847" s="2">
        <f t="shared" si="318"/>
        <v>0.85648538277597275</v>
      </c>
      <c r="BR847">
        <f t="shared" si="319"/>
        <v>0.77447832933322114</v>
      </c>
      <c r="BS847">
        <f t="shared" si="320"/>
        <v>0.82187033417316879</v>
      </c>
      <c r="BT847">
        <f t="shared" si="321"/>
        <v>675.53808622252222</v>
      </c>
    </row>
    <row r="848" spans="1:72" x14ac:dyDescent="0.2">
      <c r="A848">
        <v>4</v>
      </c>
      <c r="B848">
        <v>19183</v>
      </c>
      <c r="C848" t="s">
        <v>304</v>
      </c>
      <c r="D848">
        <v>19</v>
      </c>
      <c r="E848" t="s">
        <v>309</v>
      </c>
      <c r="F848" t="s">
        <v>310</v>
      </c>
      <c r="G848" t="s">
        <v>326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>
        <v>22204</v>
      </c>
      <c r="N848">
        <f t="shared" si="299"/>
        <v>31001.375883849254</v>
      </c>
      <c r="O848">
        <v>5787.1</v>
      </c>
      <c r="P848">
        <f t="shared" si="300"/>
        <v>8079.9883974700069</v>
      </c>
      <c r="Q848">
        <v>27177</v>
      </c>
      <c r="R848">
        <f t="shared" si="301"/>
        <v>37944.712321895662</v>
      </c>
      <c r="S848">
        <v>214</v>
      </c>
      <c r="T848">
        <f t="shared" si="302"/>
        <v>298.78825613149615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867</v>
      </c>
      <c r="AL848">
        <v>1.02043018738429</v>
      </c>
      <c r="AM848">
        <f t="shared" si="303"/>
        <v>1</v>
      </c>
      <c r="AN848">
        <f t="shared" si="304"/>
        <v>884.71297246217944</v>
      </c>
      <c r="AO848">
        <v>7.04</v>
      </c>
      <c r="AP848">
        <f t="shared" si="305"/>
        <v>7.1838285191854014</v>
      </c>
      <c r="AQ848">
        <v>10.37</v>
      </c>
      <c r="AR848">
        <v>9750</v>
      </c>
      <c r="AS848">
        <v>5.0737861885996933</v>
      </c>
      <c r="AT848">
        <v>1.1589139799016315</v>
      </c>
      <c r="AU848" s="1">
        <f t="shared" si="306"/>
        <v>5.880081745</v>
      </c>
      <c r="AV848" s="1">
        <f t="shared" si="307"/>
        <v>3.4767419397048944</v>
      </c>
      <c r="AW848" s="1">
        <f t="shared" si="308"/>
        <v>8.1123978593114199</v>
      </c>
      <c r="AX848" s="1">
        <f t="shared" si="311"/>
        <v>11.589139799016316</v>
      </c>
      <c r="AY848" s="3">
        <v>0.1</v>
      </c>
      <c r="AZ848">
        <v>35</v>
      </c>
      <c r="BA848">
        <f t="shared" si="309"/>
        <v>0.10368970511989745</v>
      </c>
      <c r="BB848">
        <v>1.6299999999999999E-2</v>
      </c>
      <c r="BC848">
        <v>0.29249999999999998</v>
      </c>
      <c r="BD848">
        <v>9.75E-3</v>
      </c>
      <c r="BE848">
        <v>7646</v>
      </c>
      <c r="BF848">
        <f t="shared" si="312"/>
        <v>85.8</v>
      </c>
      <c r="BG848" s="6">
        <f t="shared" si="313"/>
        <v>1.1961436046511629</v>
      </c>
      <c r="BH848" s="7">
        <f t="shared" si="314"/>
        <v>2.3922872093023257</v>
      </c>
      <c r="BI848" s="6">
        <f t="shared" si="315"/>
        <v>3.5884308139534884</v>
      </c>
      <c r="BJ848">
        <v>516.41999999999996</v>
      </c>
      <c r="BK848">
        <v>98.6</v>
      </c>
      <c r="BL848">
        <v>0.12</v>
      </c>
      <c r="BM848">
        <v>0.11</v>
      </c>
      <c r="BN848" s="2">
        <f t="shared" si="310"/>
        <v>0.76047228866246519</v>
      </c>
      <c r="BO848" s="2">
        <f t="shared" si="316"/>
        <v>0.80807692811525123</v>
      </c>
      <c r="BP848" s="2">
        <f t="shared" si="317"/>
        <v>0.784644365013624</v>
      </c>
      <c r="BQ848" s="2">
        <f t="shared" si="318"/>
        <v>0.86374024414191031</v>
      </c>
      <c r="BR848">
        <f t="shared" si="319"/>
        <v>0.77885087342575743</v>
      </c>
      <c r="BS848">
        <f t="shared" si="320"/>
        <v>0.82624323543857692</v>
      </c>
      <c r="BT848">
        <f t="shared" si="321"/>
        <v>675.53828631936915</v>
      </c>
    </row>
    <row r="849" spans="1:72" x14ac:dyDescent="0.2">
      <c r="A849">
        <v>4</v>
      </c>
      <c r="B849">
        <v>19185</v>
      </c>
      <c r="C849" t="s">
        <v>304</v>
      </c>
      <c r="D849">
        <v>19</v>
      </c>
      <c r="E849" t="s">
        <v>309</v>
      </c>
      <c r="F849" t="s">
        <v>310</v>
      </c>
      <c r="G849" t="s">
        <v>333</v>
      </c>
      <c r="H849">
        <v>185</v>
      </c>
      <c r="I849">
        <v>853</v>
      </c>
      <c r="J849">
        <v>563</v>
      </c>
      <c r="K849">
        <v>378</v>
      </c>
      <c r="L849">
        <v>131</v>
      </c>
      <c r="M849">
        <v>13436</v>
      </c>
      <c r="N849">
        <f t="shared" si="299"/>
        <v>18759.434623284029</v>
      </c>
      <c r="O849">
        <v>4418.6000000000004</v>
      </c>
      <c r="P849">
        <f t="shared" si="300"/>
        <v>6169.2793857132201</v>
      </c>
      <c r="Q849">
        <v>9002.2000000000007</v>
      </c>
      <c r="R849">
        <f t="shared" si="301"/>
        <v>12568.932894144649</v>
      </c>
      <c r="S849">
        <v>129</v>
      </c>
      <c r="T849">
        <f t="shared" si="302"/>
        <v>180.11067776150935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867</v>
      </c>
      <c r="AL849">
        <v>1.0182145516077701</v>
      </c>
      <c r="AM849">
        <f t="shared" si="303"/>
        <v>1</v>
      </c>
      <c r="AN849">
        <f t="shared" si="304"/>
        <v>882.7920162439367</v>
      </c>
      <c r="AO849">
        <v>7.04</v>
      </c>
      <c r="AP849">
        <f t="shared" si="305"/>
        <v>7.1682304433187012</v>
      </c>
      <c r="AQ849">
        <v>10.37</v>
      </c>
      <c r="AR849">
        <v>9750</v>
      </c>
      <c r="AS849">
        <v>5.0737861885996933</v>
      </c>
      <c r="AT849">
        <v>1.0838068447495344</v>
      </c>
      <c r="AU849" s="1">
        <f t="shared" si="306"/>
        <v>5.4990041999999999</v>
      </c>
      <c r="AV849" s="1">
        <f t="shared" si="307"/>
        <v>3.2514205342486031</v>
      </c>
      <c r="AW849" s="1">
        <f t="shared" si="308"/>
        <v>7.5866479132467406</v>
      </c>
      <c r="AX849" s="1">
        <f t="shared" si="311"/>
        <v>10.838068447495344</v>
      </c>
      <c r="AY849" s="3">
        <v>0.1</v>
      </c>
      <c r="AZ849">
        <v>35</v>
      </c>
      <c r="BA849">
        <f t="shared" si="309"/>
        <v>0.10368970511989745</v>
      </c>
      <c r="BB849">
        <v>1.6299999999999999E-2</v>
      </c>
      <c r="BC849">
        <v>0.29249999999999998</v>
      </c>
      <c r="BD849">
        <v>9.75E-3</v>
      </c>
      <c r="BE849">
        <v>7647</v>
      </c>
      <c r="BF849">
        <f t="shared" si="312"/>
        <v>85.8</v>
      </c>
      <c r="BG849" s="6">
        <f t="shared" si="313"/>
        <v>1.1961436046511629</v>
      </c>
      <c r="BH849" s="7">
        <f t="shared" si="314"/>
        <v>2.3922872093023257</v>
      </c>
      <c r="BI849" s="6">
        <f t="shared" si="315"/>
        <v>3.5884308139534884</v>
      </c>
      <c r="BJ849">
        <v>516.41999999999996</v>
      </c>
      <c r="BK849">
        <v>98.6</v>
      </c>
      <c r="BL849">
        <v>0.12</v>
      </c>
      <c r="BM849">
        <v>0.11</v>
      </c>
      <c r="BN849" s="2">
        <f t="shared" si="310"/>
        <v>0.7552525843489708</v>
      </c>
      <c r="BO849" s="2">
        <f t="shared" si="316"/>
        <v>0.80177394940579838</v>
      </c>
      <c r="BP849" s="2">
        <f t="shared" si="317"/>
        <v>0.77986000866472216</v>
      </c>
      <c r="BQ849" s="2">
        <f t="shared" si="318"/>
        <v>0.8538298258188779</v>
      </c>
      <c r="BR849">
        <f t="shared" si="319"/>
        <v>0.77254769161800496</v>
      </c>
      <c r="BS849">
        <f t="shared" si="320"/>
        <v>0.81994041080369606</v>
      </c>
      <c r="BT849">
        <f t="shared" si="321"/>
        <v>675.53848641621596</v>
      </c>
    </row>
    <row r="850" spans="1:72" x14ac:dyDescent="0.2">
      <c r="A850">
        <v>4</v>
      </c>
      <c r="B850">
        <v>19187</v>
      </c>
      <c r="C850" t="s">
        <v>304</v>
      </c>
      <c r="D850">
        <v>19</v>
      </c>
      <c r="E850" t="s">
        <v>309</v>
      </c>
      <c r="F850" t="s">
        <v>310</v>
      </c>
      <c r="G850" t="s">
        <v>331</v>
      </c>
      <c r="H850">
        <v>187</v>
      </c>
      <c r="I850">
        <v>922</v>
      </c>
      <c r="J850">
        <v>1130</v>
      </c>
      <c r="K850">
        <v>366</v>
      </c>
      <c r="L850">
        <v>146</v>
      </c>
      <c r="M850">
        <v>14623</v>
      </c>
      <c r="N850">
        <f t="shared" si="299"/>
        <v>20416.732100050787</v>
      </c>
      <c r="O850">
        <v>4768.6000000000004</v>
      </c>
      <c r="P850">
        <f t="shared" si="300"/>
        <v>6657.9517672366946</v>
      </c>
      <c r="Q850">
        <v>8738.4</v>
      </c>
      <c r="R850">
        <f t="shared" si="301"/>
        <v>12200.613539156382</v>
      </c>
      <c r="S850">
        <v>138</v>
      </c>
      <c r="T850">
        <f t="shared" si="302"/>
        <v>192.67653900068444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867</v>
      </c>
      <c r="AL850">
        <v>1.01651754975319</v>
      </c>
      <c r="AM850">
        <f t="shared" si="303"/>
        <v>1</v>
      </c>
      <c r="AN850">
        <f t="shared" si="304"/>
        <v>881.32071563601573</v>
      </c>
      <c r="AO850">
        <v>7.04</v>
      </c>
      <c r="AP850">
        <f t="shared" si="305"/>
        <v>7.1562835502624571</v>
      </c>
      <c r="AQ850">
        <v>10.37</v>
      </c>
      <c r="AR850">
        <v>9750</v>
      </c>
      <c r="AS850">
        <v>5.0737861885996933</v>
      </c>
      <c r="AT850">
        <v>1.0629338818253264</v>
      </c>
      <c r="AU850" s="1">
        <f t="shared" si="306"/>
        <v>5.3930992489999996</v>
      </c>
      <c r="AV850" s="1">
        <f t="shared" si="307"/>
        <v>3.1888016454759791</v>
      </c>
      <c r="AW850" s="1">
        <f t="shared" si="308"/>
        <v>7.4405371727772849</v>
      </c>
      <c r="AX850" s="1">
        <f t="shared" si="311"/>
        <v>10.629338818253265</v>
      </c>
      <c r="AY850" s="3">
        <v>0.1</v>
      </c>
      <c r="AZ850">
        <v>35</v>
      </c>
      <c r="BA850">
        <f t="shared" si="309"/>
        <v>0.10368970511989745</v>
      </c>
      <c r="BB850">
        <v>1.6299999999999999E-2</v>
      </c>
      <c r="BC850">
        <v>0.29249999999999998</v>
      </c>
      <c r="BD850">
        <v>9.75E-3</v>
      </c>
      <c r="BE850">
        <v>7648</v>
      </c>
      <c r="BF850">
        <f t="shared" si="312"/>
        <v>85.8</v>
      </c>
      <c r="BG850" s="6">
        <f t="shared" si="313"/>
        <v>1.1961436046511629</v>
      </c>
      <c r="BH850" s="7">
        <f t="shared" si="314"/>
        <v>2.3922872093023257</v>
      </c>
      <c r="BI850" s="6">
        <f t="shared" si="315"/>
        <v>3.5884308139534884</v>
      </c>
      <c r="BJ850">
        <v>516.41999999999996</v>
      </c>
      <c r="BK850">
        <v>98.6</v>
      </c>
      <c r="BL850">
        <v>0.12</v>
      </c>
      <c r="BM850">
        <v>0.11</v>
      </c>
      <c r="BN850" s="2">
        <f t="shared" si="310"/>
        <v>0.75306791412715701</v>
      </c>
      <c r="BO850" s="2">
        <f t="shared" si="316"/>
        <v>0.79975115842157796</v>
      </c>
      <c r="BP850" s="2">
        <f t="shared" si="317"/>
        <v>0.77825925678721875</v>
      </c>
      <c r="BQ850" s="2">
        <f t="shared" si="318"/>
        <v>0.85080449422179727</v>
      </c>
      <c r="BR850">
        <f t="shared" si="319"/>
        <v>0.77052469753548503</v>
      </c>
      <c r="BS850">
        <f t="shared" si="320"/>
        <v>0.81791777389404774</v>
      </c>
      <c r="BT850">
        <f t="shared" si="321"/>
        <v>675.53868651306288</v>
      </c>
    </row>
    <row r="851" spans="1:72" x14ac:dyDescent="0.2">
      <c r="A851">
        <v>4</v>
      </c>
      <c r="B851">
        <v>19189</v>
      </c>
      <c r="C851" t="s">
        <v>304</v>
      </c>
      <c r="D851">
        <v>19</v>
      </c>
      <c r="E851" t="s">
        <v>309</v>
      </c>
      <c r="F851" t="s">
        <v>310</v>
      </c>
      <c r="G851" t="s">
        <v>288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>
        <v>17306</v>
      </c>
      <c r="N851">
        <f t="shared" si="299"/>
        <v>24162.754956129309</v>
      </c>
      <c r="O851">
        <v>5643.8</v>
      </c>
      <c r="P851">
        <f t="shared" si="300"/>
        <v>7879.9119624062523</v>
      </c>
      <c r="Q851">
        <v>28082</v>
      </c>
      <c r="R851">
        <f t="shared" si="301"/>
        <v>39208.279479834928</v>
      </c>
      <c r="S851">
        <v>164</v>
      </c>
      <c r="T851">
        <f t="shared" si="302"/>
        <v>228.97791591385686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867</v>
      </c>
      <c r="AL851">
        <v>1.01938030719757</v>
      </c>
      <c r="AM851">
        <f t="shared" si="303"/>
        <v>1</v>
      </c>
      <c r="AN851">
        <f t="shared" si="304"/>
        <v>883.80272634029325</v>
      </c>
      <c r="AO851">
        <v>7.04</v>
      </c>
      <c r="AP851">
        <f t="shared" si="305"/>
        <v>7.1764373626708933</v>
      </c>
      <c r="AQ851">
        <v>10.37</v>
      </c>
      <c r="AR851">
        <v>9750</v>
      </c>
      <c r="AS851">
        <v>5.0737861885996933</v>
      </c>
      <c r="AT851">
        <v>1.0100202599223713</v>
      </c>
      <c r="AU851" s="1">
        <f t="shared" si="306"/>
        <v>5.1246268449999999</v>
      </c>
      <c r="AV851" s="1">
        <f t="shared" si="307"/>
        <v>3.0300607797671137</v>
      </c>
      <c r="AW851" s="1">
        <f t="shared" si="308"/>
        <v>7.070141819456599</v>
      </c>
      <c r="AX851" s="1">
        <f t="shared" si="311"/>
        <v>10.100202599223714</v>
      </c>
      <c r="AY851" s="3">
        <v>0.1</v>
      </c>
      <c r="AZ851">
        <v>35</v>
      </c>
      <c r="BA851">
        <f t="shared" si="309"/>
        <v>0.10368970511989745</v>
      </c>
      <c r="BB851">
        <v>1.6299999999999999E-2</v>
      </c>
      <c r="BC851">
        <v>0.29249999999999998</v>
      </c>
      <c r="BD851">
        <v>9.75E-3</v>
      </c>
      <c r="BE851">
        <v>7649</v>
      </c>
      <c r="BF851">
        <f t="shared" si="312"/>
        <v>85.8</v>
      </c>
      <c r="BG851" s="6">
        <f t="shared" si="313"/>
        <v>1.1961436046511629</v>
      </c>
      <c r="BH851" s="7">
        <f t="shared" si="314"/>
        <v>2.3922872093023257</v>
      </c>
      <c r="BI851" s="6">
        <f t="shared" si="315"/>
        <v>3.5884308139534884</v>
      </c>
      <c r="BJ851">
        <v>516.41999999999996</v>
      </c>
      <c r="BK851">
        <v>98.6</v>
      </c>
      <c r="BL851">
        <v>0.12</v>
      </c>
      <c r="BM851">
        <v>0.11</v>
      </c>
      <c r="BN851" s="2">
        <f t="shared" si="310"/>
        <v>0.75239383824978256</v>
      </c>
      <c r="BO851" s="2">
        <f t="shared" si="316"/>
        <v>0.79959596707966152</v>
      </c>
      <c r="BP851" s="2">
        <f t="shared" si="317"/>
        <v>0.77917394794364092</v>
      </c>
      <c r="BQ851" s="2">
        <f t="shared" si="318"/>
        <v>0.84810783068334272</v>
      </c>
      <c r="BR851">
        <f t="shared" si="319"/>
        <v>0.77036930309526896</v>
      </c>
      <c r="BS851">
        <f t="shared" si="320"/>
        <v>0.81776273662670351</v>
      </c>
      <c r="BT851">
        <f t="shared" si="321"/>
        <v>675.53888660990981</v>
      </c>
    </row>
    <row r="852" spans="1:72" x14ac:dyDescent="0.2">
      <c r="A852">
        <v>4</v>
      </c>
      <c r="B852">
        <v>19191</v>
      </c>
      <c r="C852" t="s">
        <v>304</v>
      </c>
      <c r="D852">
        <v>19</v>
      </c>
      <c r="E852" t="s">
        <v>309</v>
      </c>
      <c r="F852" t="s">
        <v>310</v>
      </c>
      <c r="G852" t="s">
        <v>317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>
        <v>20577</v>
      </c>
      <c r="N852">
        <f t="shared" si="299"/>
        <v>28729.747413167272</v>
      </c>
      <c r="O852">
        <v>6276.9</v>
      </c>
      <c r="P852">
        <f t="shared" si="300"/>
        <v>8763.8504902420009</v>
      </c>
      <c r="Q852">
        <v>31383</v>
      </c>
      <c r="R852">
        <f t="shared" si="301"/>
        <v>43817.158141003478</v>
      </c>
      <c r="S852">
        <v>192</v>
      </c>
      <c r="T852">
        <f t="shared" si="302"/>
        <v>268.07170643573488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867</v>
      </c>
      <c r="AL852">
        <v>1.0268170654773701</v>
      </c>
      <c r="AM852">
        <f t="shared" si="303"/>
        <v>1</v>
      </c>
      <c r="AN852">
        <f t="shared" si="304"/>
        <v>890.2503957688798</v>
      </c>
      <c r="AO852">
        <v>7.04</v>
      </c>
      <c r="AP852">
        <f t="shared" si="305"/>
        <v>7.2287921409606852</v>
      </c>
      <c r="AQ852">
        <v>10.37</v>
      </c>
      <c r="AR852">
        <v>9750</v>
      </c>
      <c r="AS852">
        <v>5.0737861885996933</v>
      </c>
      <c r="AT852">
        <v>1.0391563451859089</v>
      </c>
      <c r="AU852" s="1">
        <f t="shared" si="306"/>
        <v>5.2724571120000006</v>
      </c>
      <c r="AV852" s="1">
        <f t="shared" si="307"/>
        <v>3.1174690355577268</v>
      </c>
      <c r="AW852" s="1">
        <f t="shared" si="308"/>
        <v>7.274094416301363</v>
      </c>
      <c r="AX852" s="1">
        <f t="shared" si="311"/>
        <v>10.391563451859088</v>
      </c>
      <c r="AY852" s="3">
        <v>0.1</v>
      </c>
      <c r="AZ852">
        <v>35</v>
      </c>
      <c r="BA852">
        <f t="shared" si="309"/>
        <v>0.10368970511989745</v>
      </c>
      <c r="BB852">
        <v>1.6299999999999999E-2</v>
      </c>
      <c r="BC852">
        <v>0.29249999999999998</v>
      </c>
      <c r="BD852">
        <v>9.75E-3</v>
      </c>
      <c r="BE852">
        <v>7650</v>
      </c>
      <c r="BF852">
        <f t="shared" si="312"/>
        <v>85.8</v>
      </c>
      <c r="BG852" s="6">
        <f t="shared" si="313"/>
        <v>1.1961436046511629</v>
      </c>
      <c r="BH852" s="7">
        <f t="shared" si="314"/>
        <v>2.3922872093023257</v>
      </c>
      <c r="BI852" s="6">
        <f t="shared" si="315"/>
        <v>3.5884308139534884</v>
      </c>
      <c r="BJ852">
        <v>516.41999999999996</v>
      </c>
      <c r="BK852">
        <v>98.6</v>
      </c>
      <c r="BL852">
        <v>0.12</v>
      </c>
      <c r="BM852">
        <v>0.11</v>
      </c>
      <c r="BN852" s="2">
        <f t="shared" si="310"/>
        <v>0.75888400902501141</v>
      </c>
      <c r="BO852" s="2">
        <f t="shared" si="316"/>
        <v>0.80649171350638249</v>
      </c>
      <c r="BP852" s="2">
        <f t="shared" si="317"/>
        <v>0.78548057976107033</v>
      </c>
      <c r="BQ852" s="2">
        <f t="shared" si="318"/>
        <v>0.8564030003200086</v>
      </c>
      <c r="BR852">
        <f t="shared" si="319"/>
        <v>0.77726484642369031</v>
      </c>
      <c r="BS852">
        <f t="shared" si="320"/>
        <v>0.82465863712799647</v>
      </c>
      <c r="BT852">
        <f t="shared" si="321"/>
        <v>675.53908670675662</v>
      </c>
    </row>
    <row r="853" spans="1:72" x14ac:dyDescent="0.2">
      <c r="A853">
        <v>4</v>
      </c>
      <c r="B853">
        <v>19193</v>
      </c>
      <c r="C853" t="s">
        <v>304</v>
      </c>
      <c r="D853">
        <v>19</v>
      </c>
      <c r="E853" t="s">
        <v>309</v>
      </c>
      <c r="F853" t="s">
        <v>310</v>
      </c>
      <c r="G853" t="s">
        <v>321</v>
      </c>
      <c r="H853">
        <v>193</v>
      </c>
      <c r="I853">
        <v>1087</v>
      </c>
      <c r="J853">
        <v>734</v>
      </c>
      <c r="K853">
        <v>378</v>
      </c>
      <c r="L853">
        <v>158</v>
      </c>
      <c r="M853">
        <v>14880</v>
      </c>
      <c r="N853">
        <f t="shared" si="299"/>
        <v>20775.557248769452</v>
      </c>
      <c r="O853">
        <v>4820.3</v>
      </c>
      <c r="P853">
        <f t="shared" si="300"/>
        <v>6730.1356590217338</v>
      </c>
      <c r="Q853">
        <v>8518.7999999999993</v>
      </c>
      <c r="R853">
        <f t="shared" si="301"/>
        <v>11894.006524920511</v>
      </c>
      <c r="S853">
        <v>145</v>
      </c>
      <c r="T853">
        <f t="shared" si="302"/>
        <v>202.44998663115393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867</v>
      </c>
      <c r="AL853">
        <v>1.01579564384052</v>
      </c>
      <c r="AM853">
        <f t="shared" si="303"/>
        <v>1</v>
      </c>
      <c r="AN853">
        <f t="shared" si="304"/>
        <v>880.69482320973088</v>
      </c>
      <c r="AO853">
        <v>7.04</v>
      </c>
      <c r="AP853">
        <f t="shared" si="305"/>
        <v>7.1512013326372612</v>
      </c>
      <c r="AQ853">
        <v>10.37</v>
      </c>
      <c r="AR853">
        <v>9750</v>
      </c>
      <c r="AS853">
        <v>5.0737861885996933</v>
      </c>
      <c r="AT853">
        <v>1.109538960993091</v>
      </c>
      <c r="AU853" s="1">
        <f t="shared" si="306"/>
        <v>5.6295634559999987</v>
      </c>
      <c r="AV853" s="1">
        <f t="shared" si="307"/>
        <v>3.3286168829792731</v>
      </c>
      <c r="AW853" s="1">
        <f t="shared" si="308"/>
        <v>7.7667727269516371</v>
      </c>
      <c r="AX853" s="1">
        <f t="shared" si="311"/>
        <v>11.09538960993091</v>
      </c>
      <c r="AY853" s="3">
        <v>0.1</v>
      </c>
      <c r="AZ853">
        <v>35</v>
      </c>
      <c r="BA853">
        <f t="shared" si="309"/>
        <v>0.10368970511989745</v>
      </c>
      <c r="BB853">
        <v>1.6299999999999999E-2</v>
      </c>
      <c r="BC853">
        <v>0.29249999999999998</v>
      </c>
      <c r="BD853">
        <v>9.75E-3</v>
      </c>
      <c r="BE853">
        <v>7651</v>
      </c>
      <c r="BF853">
        <f t="shared" si="312"/>
        <v>85.8</v>
      </c>
      <c r="BG853" s="6">
        <f t="shared" si="313"/>
        <v>1.1961436046511629</v>
      </c>
      <c r="BH853" s="7">
        <f t="shared" si="314"/>
        <v>2.3922872093023257</v>
      </c>
      <c r="BI853" s="6">
        <f t="shared" si="315"/>
        <v>3.5884308139534884</v>
      </c>
      <c r="BJ853">
        <v>516.41999999999996</v>
      </c>
      <c r="BK853">
        <v>98.6</v>
      </c>
      <c r="BL853">
        <v>0.12</v>
      </c>
      <c r="BM853">
        <v>0.11</v>
      </c>
      <c r="BN853" s="2">
        <f t="shared" si="310"/>
        <v>0.75488333720437939</v>
      </c>
      <c r="BO853" s="2">
        <f t="shared" si="316"/>
        <v>0.80159686891108051</v>
      </c>
      <c r="BP853" s="2">
        <f t="shared" si="317"/>
        <v>0.77916263982412848</v>
      </c>
      <c r="BQ853" s="2">
        <f t="shared" si="318"/>
        <v>0.85488867391190693</v>
      </c>
      <c r="BR853">
        <f t="shared" si="319"/>
        <v>0.77236979873008882</v>
      </c>
      <c r="BS853">
        <f t="shared" si="320"/>
        <v>0.81976394660726659</v>
      </c>
      <c r="BT853">
        <f t="shared" si="321"/>
        <v>675.53928680360355</v>
      </c>
    </row>
    <row r="854" spans="1:72" x14ac:dyDescent="0.2">
      <c r="A854">
        <v>4</v>
      </c>
      <c r="B854">
        <v>19195</v>
      </c>
      <c r="C854" t="s">
        <v>304</v>
      </c>
      <c r="D854">
        <v>19</v>
      </c>
      <c r="E854" t="s">
        <v>309</v>
      </c>
      <c r="F854" t="s">
        <v>310</v>
      </c>
      <c r="G854" t="s">
        <v>347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>
        <v>18084</v>
      </c>
      <c r="N854">
        <f t="shared" si="299"/>
        <v>25249.003849915778</v>
      </c>
      <c r="O854">
        <v>5800.3</v>
      </c>
      <c r="P854">
        <f t="shared" si="300"/>
        <v>8098.4183272874634</v>
      </c>
      <c r="Q854">
        <v>28777</v>
      </c>
      <c r="R854">
        <f t="shared" si="301"/>
        <v>40178.643208860114</v>
      </c>
      <c r="S854">
        <v>172</v>
      </c>
      <c r="T854">
        <f t="shared" si="302"/>
        <v>240.14757034867915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867</v>
      </c>
      <c r="AL854">
        <v>1.0214401841163601</v>
      </c>
      <c r="AM854">
        <f t="shared" si="303"/>
        <v>1</v>
      </c>
      <c r="AN854">
        <f t="shared" si="304"/>
        <v>885.58863962888415</v>
      </c>
      <c r="AO854">
        <v>7.04</v>
      </c>
      <c r="AP854">
        <f t="shared" si="305"/>
        <v>7.1909388961791745</v>
      </c>
      <c r="AQ854">
        <v>10.37</v>
      </c>
      <c r="AR854">
        <v>9750</v>
      </c>
      <c r="AS854">
        <v>5.0737861885996933</v>
      </c>
      <c r="AT854">
        <v>1.0025709923349975</v>
      </c>
      <c r="AU854" s="1">
        <f t="shared" si="306"/>
        <v>5.0868308539999996</v>
      </c>
      <c r="AV854" s="1">
        <f t="shared" si="307"/>
        <v>3.0077129770049922</v>
      </c>
      <c r="AW854" s="1">
        <f t="shared" si="308"/>
        <v>7.0179969463449821</v>
      </c>
      <c r="AX854" s="1">
        <f t="shared" si="311"/>
        <v>10.025709923349975</v>
      </c>
      <c r="AY854" s="3">
        <v>0.1</v>
      </c>
      <c r="AZ854">
        <v>35</v>
      </c>
      <c r="BA854">
        <f t="shared" si="309"/>
        <v>0.10368970511989745</v>
      </c>
      <c r="BB854">
        <v>1.6299999999999999E-2</v>
      </c>
      <c r="BC854">
        <v>0.29249999999999998</v>
      </c>
      <c r="BD854">
        <v>9.75E-3</v>
      </c>
      <c r="BE854">
        <v>7652</v>
      </c>
      <c r="BF854">
        <f t="shared" si="312"/>
        <v>85.8</v>
      </c>
      <c r="BG854" s="6">
        <f t="shared" si="313"/>
        <v>1.1961436046511629</v>
      </c>
      <c r="BH854" s="7">
        <f t="shared" si="314"/>
        <v>2.3922872093023257</v>
      </c>
      <c r="BI854" s="6">
        <f t="shared" si="315"/>
        <v>3.5884308139534884</v>
      </c>
      <c r="BJ854">
        <v>516.41999999999996</v>
      </c>
      <c r="BK854">
        <v>98.6</v>
      </c>
      <c r="BL854">
        <v>0.12</v>
      </c>
      <c r="BM854">
        <v>0.11</v>
      </c>
      <c r="BN854" s="2">
        <f t="shared" si="310"/>
        <v>0.75342378067935389</v>
      </c>
      <c r="BO854" s="2">
        <f t="shared" si="316"/>
        <v>0.80072391389396369</v>
      </c>
      <c r="BP854" s="2">
        <f t="shared" si="317"/>
        <v>0.78045251459326237</v>
      </c>
      <c r="BQ854" s="2">
        <f t="shared" si="318"/>
        <v>0.848877984820126</v>
      </c>
      <c r="BR854">
        <f t="shared" si="319"/>
        <v>0.77149664061467238</v>
      </c>
      <c r="BS854">
        <f t="shared" si="320"/>
        <v>0.81889114566472188</v>
      </c>
      <c r="BT854">
        <f t="shared" si="321"/>
        <v>675.53948690045036</v>
      </c>
    </row>
    <row r="855" spans="1:72" x14ac:dyDescent="0.2">
      <c r="A855">
        <v>4</v>
      </c>
      <c r="B855">
        <v>19197</v>
      </c>
      <c r="C855" t="s">
        <v>304</v>
      </c>
      <c r="D855">
        <v>19</v>
      </c>
      <c r="E855" t="s">
        <v>309</v>
      </c>
      <c r="F855" t="s">
        <v>310</v>
      </c>
      <c r="G855" t="s">
        <v>312</v>
      </c>
      <c r="H855">
        <v>197</v>
      </c>
      <c r="I855">
        <v>813</v>
      </c>
      <c r="J855">
        <v>852</v>
      </c>
      <c r="K855">
        <v>352</v>
      </c>
      <c r="L855">
        <v>127</v>
      </c>
      <c r="M855">
        <v>12895</v>
      </c>
      <c r="N855">
        <f t="shared" si="299"/>
        <v>18004.086742129173</v>
      </c>
      <c r="O855">
        <v>4387.6000000000004</v>
      </c>
      <c r="P855">
        <f t="shared" si="300"/>
        <v>6125.9969747782834</v>
      </c>
      <c r="Q855">
        <v>8422.5</v>
      </c>
      <c r="R855">
        <f t="shared" si="301"/>
        <v>11759.551809661338</v>
      </c>
      <c r="S855">
        <v>123</v>
      </c>
      <c r="T855">
        <f t="shared" si="302"/>
        <v>171.73343693539266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867</v>
      </c>
      <c r="AL855">
        <v>1.0181230147679601</v>
      </c>
      <c r="AM855">
        <f t="shared" si="303"/>
        <v>1</v>
      </c>
      <c r="AN855">
        <f t="shared" si="304"/>
        <v>882.71265380382135</v>
      </c>
      <c r="AO855">
        <v>7.04</v>
      </c>
      <c r="AP855">
        <f t="shared" si="305"/>
        <v>7.1675860239664386</v>
      </c>
      <c r="AQ855">
        <v>10.37</v>
      </c>
      <c r="AR855">
        <v>9750</v>
      </c>
      <c r="AS855">
        <v>5.0737861885996933</v>
      </c>
      <c r="AT855">
        <v>1.0261098007436669</v>
      </c>
      <c r="AU855" s="1">
        <f t="shared" si="306"/>
        <v>5.206261735</v>
      </c>
      <c r="AV855" s="1">
        <f t="shared" si="307"/>
        <v>3.0783294022310006</v>
      </c>
      <c r="AW855" s="1">
        <f t="shared" si="308"/>
        <v>7.1827686052056681</v>
      </c>
      <c r="AX855" s="1">
        <f t="shared" si="311"/>
        <v>10.261098007436669</v>
      </c>
      <c r="AY855" s="3">
        <v>0.1</v>
      </c>
      <c r="AZ855">
        <v>35</v>
      </c>
      <c r="BA855">
        <f t="shared" si="309"/>
        <v>0.10368970511989745</v>
      </c>
      <c r="BB855">
        <v>1.6299999999999999E-2</v>
      </c>
      <c r="BC855">
        <v>0.29249999999999998</v>
      </c>
      <c r="BD855">
        <v>9.75E-3</v>
      </c>
      <c r="BE855">
        <v>7653</v>
      </c>
      <c r="BF855">
        <f t="shared" si="312"/>
        <v>85.8</v>
      </c>
      <c r="BG855" s="6">
        <f t="shared" si="313"/>
        <v>1.1961436046511629</v>
      </c>
      <c r="BH855" s="7">
        <f t="shared" si="314"/>
        <v>2.3922872093023257</v>
      </c>
      <c r="BI855" s="6">
        <f t="shared" si="315"/>
        <v>3.5884308139534884</v>
      </c>
      <c r="BJ855">
        <v>516.41999999999996</v>
      </c>
      <c r="BK855">
        <v>98.6</v>
      </c>
      <c r="BL855">
        <v>0.12</v>
      </c>
      <c r="BM855">
        <v>0.11</v>
      </c>
      <c r="BN855" s="2">
        <f t="shared" si="310"/>
        <v>0.75233620082572983</v>
      </c>
      <c r="BO855" s="2">
        <f t="shared" si="316"/>
        <v>0.79880705020378551</v>
      </c>
      <c r="BP855" s="2">
        <f t="shared" si="317"/>
        <v>0.77805970995928775</v>
      </c>
      <c r="BQ855" s="2">
        <f t="shared" si="318"/>
        <v>0.84809170386004296</v>
      </c>
      <c r="BR855">
        <f t="shared" si="319"/>
        <v>0.76957957382619469</v>
      </c>
      <c r="BS855">
        <f t="shared" si="320"/>
        <v>0.81697443604911579</v>
      </c>
      <c r="BT855">
        <f t="shared" si="321"/>
        <v>675.53968699729728</v>
      </c>
    </row>
    <row r="856" spans="1:72" x14ac:dyDescent="0.2">
      <c r="A856">
        <v>17</v>
      </c>
      <c r="B856">
        <v>20001</v>
      </c>
      <c r="C856" t="s">
        <v>1554</v>
      </c>
      <c r="D856">
        <v>20</v>
      </c>
      <c r="E856" t="s">
        <v>1555</v>
      </c>
      <c r="F856" t="s">
        <v>1556</v>
      </c>
      <c r="G856" t="s">
        <v>925</v>
      </c>
      <c r="H856">
        <v>1</v>
      </c>
      <c r="I856">
        <v>902</v>
      </c>
      <c r="J856">
        <v>501</v>
      </c>
      <c r="K856">
        <v>326</v>
      </c>
      <c r="L856">
        <v>137</v>
      </c>
      <c r="M856">
        <v>13479</v>
      </c>
      <c r="N856">
        <f t="shared" si="299"/>
        <v>18819.471515871199</v>
      </c>
      <c r="O856">
        <v>4303.6000000000004</v>
      </c>
      <c r="P856">
        <f t="shared" si="300"/>
        <v>6008.7156032126495</v>
      </c>
      <c r="Q856">
        <v>7543.7</v>
      </c>
      <c r="R856">
        <f t="shared" si="301"/>
        <v>10532.56526999611</v>
      </c>
      <c r="S856">
        <v>131</v>
      </c>
      <c r="T856">
        <f t="shared" si="302"/>
        <v>182.90309137021492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867</v>
      </c>
      <c r="AL856">
        <v>1.0051048298676799</v>
      </c>
      <c r="AM856">
        <f t="shared" si="303"/>
        <v>1</v>
      </c>
      <c r="AN856">
        <f t="shared" si="304"/>
        <v>871.42588749527852</v>
      </c>
      <c r="AO856">
        <v>7.04</v>
      </c>
      <c r="AP856">
        <f t="shared" si="305"/>
        <v>7.0759380022684661</v>
      </c>
      <c r="AQ856">
        <v>10.37</v>
      </c>
      <c r="AR856">
        <v>9750</v>
      </c>
      <c r="AS856">
        <v>5.0737861885996933</v>
      </c>
      <c r="AT856">
        <v>0.94515157965761698</v>
      </c>
      <c r="AU856" s="1">
        <f t="shared" si="306"/>
        <v>4.795497031</v>
      </c>
      <c r="AV856" s="1">
        <f t="shared" si="307"/>
        <v>2.8354547389728508</v>
      </c>
      <c r="AW856" s="1">
        <f t="shared" si="308"/>
        <v>6.6160610576033188</v>
      </c>
      <c r="AX856" s="1">
        <f t="shared" si="311"/>
        <v>9.4515157965761691</v>
      </c>
      <c r="AY856" s="3">
        <v>0.1</v>
      </c>
      <c r="AZ856">
        <v>35</v>
      </c>
      <c r="BA856">
        <f t="shared" si="309"/>
        <v>0.10368970511989745</v>
      </c>
      <c r="BB856">
        <v>3.0825000000000002E-2</v>
      </c>
      <c r="BC856">
        <v>0.29249999999999998</v>
      </c>
      <c r="BD856">
        <v>9.75E-3</v>
      </c>
      <c r="BE856">
        <v>7654</v>
      </c>
      <c r="BF856">
        <f t="shared" si="312"/>
        <v>85.8</v>
      </c>
      <c r="BG856" s="6">
        <f t="shared" si="313"/>
        <v>1.1961436046511629</v>
      </c>
      <c r="BH856" s="7">
        <f t="shared" si="314"/>
        <v>2.3922872093023257</v>
      </c>
      <c r="BI856" s="6">
        <f t="shared" si="315"/>
        <v>3.5884308139534884</v>
      </c>
      <c r="BJ856">
        <v>516.41999999999996</v>
      </c>
      <c r="BK856">
        <v>98.6</v>
      </c>
      <c r="BL856">
        <v>0.12</v>
      </c>
      <c r="BM856">
        <v>0.11</v>
      </c>
      <c r="BN856" s="2">
        <f t="shared" si="310"/>
        <v>0.41795605494709692</v>
      </c>
      <c r="BO856" s="2">
        <f t="shared" si="316"/>
        <v>0.46333711050358195</v>
      </c>
      <c r="BP856" s="2">
        <f t="shared" si="317"/>
        <v>0.44422669815631721</v>
      </c>
      <c r="BQ856" s="2">
        <f t="shared" si="318"/>
        <v>0.5087332934679496</v>
      </c>
      <c r="BR856">
        <f t="shared" si="319"/>
        <v>0.43485820059517921</v>
      </c>
      <c r="BS856">
        <f t="shared" si="320"/>
        <v>0.4809391989818072</v>
      </c>
      <c r="BT856">
        <f t="shared" si="321"/>
        <v>674.80891520155831</v>
      </c>
    </row>
    <row r="857" spans="1:72" x14ac:dyDescent="0.2">
      <c r="A857">
        <v>17</v>
      </c>
      <c r="B857">
        <v>20003</v>
      </c>
      <c r="C857" t="s">
        <v>1554</v>
      </c>
      <c r="D857">
        <v>20</v>
      </c>
      <c r="E857" t="s">
        <v>1555</v>
      </c>
      <c r="F857" t="s">
        <v>1556</v>
      </c>
      <c r="G857" t="s">
        <v>31</v>
      </c>
      <c r="H857">
        <v>3</v>
      </c>
      <c r="I857">
        <v>1162</v>
      </c>
      <c r="J857">
        <v>595</v>
      </c>
      <c r="K857">
        <v>371</v>
      </c>
      <c r="L857">
        <v>189</v>
      </c>
      <c r="M857">
        <v>16943</v>
      </c>
      <c r="N857">
        <f t="shared" si="299"/>
        <v>23655.93188614925</v>
      </c>
      <c r="O857">
        <v>5246</v>
      </c>
      <c r="P857">
        <f t="shared" si="300"/>
        <v>7324.5008956347137</v>
      </c>
      <c r="Q857">
        <v>8434.2000000000007</v>
      </c>
      <c r="R857">
        <f t="shared" si="301"/>
        <v>11775.887429272267</v>
      </c>
      <c r="S857">
        <v>168</v>
      </c>
      <c r="T857">
        <f t="shared" si="302"/>
        <v>234.56274313126801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867</v>
      </c>
      <c r="AL857">
        <v>1.0061272457242001</v>
      </c>
      <c r="AM857">
        <f t="shared" si="303"/>
        <v>1</v>
      </c>
      <c r="AN857">
        <f t="shared" si="304"/>
        <v>872.31232204288153</v>
      </c>
      <c r="AO857">
        <v>7.04</v>
      </c>
      <c r="AP857">
        <f t="shared" si="305"/>
        <v>7.0831358098983683</v>
      </c>
      <c r="AQ857">
        <v>10.37</v>
      </c>
      <c r="AR857">
        <v>9750</v>
      </c>
      <c r="AS857">
        <v>5.0737861885996933</v>
      </c>
      <c r="AT857">
        <v>0.98183247299485965</v>
      </c>
      <c r="AU857" s="1">
        <f t="shared" si="306"/>
        <v>4.9816080410000003</v>
      </c>
      <c r="AV857" s="1">
        <f t="shared" si="307"/>
        <v>2.9454974189845791</v>
      </c>
      <c r="AW857" s="1">
        <f t="shared" si="308"/>
        <v>6.8728273109640172</v>
      </c>
      <c r="AX857" s="1">
        <f t="shared" si="311"/>
        <v>9.8183247299485963</v>
      </c>
      <c r="AY857" s="3">
        <v>0.1</v>
      </c>
      <c r="AZ857">
        <v>35</v>
      </c>
      <c r="BA857">
        <f t="shared" si="309"/>
        <v>0.10368970511989745</v>
      </c>
      <c r="BB857">
        <v>3.0825000000000002E-2</v>
      </c>
      <c r="BC857">
        <v>0.29249999999999998</v>
      </c>
      <c r="BD857">
        <v>9.75E-3</v>
      </c>
      <c r="BE857">
        <v>7655</v>
      </c>
      <c r="BF857">
        <f t="shared" si="312"/>
        <v>85.8</v>
      </c>
      <c r="BG857" s="6">
        <f t="shared" si="313"/>
        <v>1.1961436046511629</v>
      </c>
      <c r="BH857" s="7">
        <f t="shared" si="314"/>
        <v>2.3922872093023257</v>
      </c>
      <c r="BI857" s="6">
        <f t="shared" si="315"/>
        <v>3.5884308139534884</v>
      </c>
      <c r="BJ857">
        <v>516.41999999999996</v>
      </c>
      <c r="BK857">
        <v>98.6</v>
      </c>
      <c r="BL857">
        <v>0.12</v>
      </c>
      <c r="BM857">
        <v>0.11</v>
      </c>
      <c r="BN857" s="2">
        <f t="shared" si="310"/>
        <v>0.42013768186598771</v>
      </c>
      <c r="BO857" s="2">
        <f t="shared" si="316"/>
        <v>0.46598649635982176</v>
      </c>
      <c r="BP857" s="2">
        <f t="shared" si="317"/>
        <v>0.44613441779517143</v>
      </c>
      <c r="BQ857" s="2">
        <f t="shared" si="318"/>
        <v>0.51314448407707058</v>
      </c>
      <c r="BR857">
        <f t="shared" si="319"/>
        <v>0.43750747905475129</v>
      </c>
      <c r="BS857">
        <f t="shared" si="320"/>
        <v>0.4835886663113812</v>
      </c>
      <c r="BT857">
        <f t="shared" si="321"/>
        <v>674.80902101108325</v>
      </c>
    </row>
    <row r="858" spans="1:72" x14ac:dyDescent="0.2">
      <c r="A858">
        <v>17</v>
      </c>
      <c r="B858">
        <v>20005</v>
      </c>
      <c r="C858" t="s">
        <v>1554</v>
      </c>
      <c r="D858">
        <v>20</v>
      </c>
      <c r="E858" t="s">
        <v>1555</v>
      </c>
      <c r="F858" t="s">
        <v>1556</v>
      </c>
      <c r="G858" t="s">
        <v>1564</v>
      </c>
      <c r="H858">
        <v>5</v>
      </c>
      <c r="I858">
        <v>1232</v>
      </c>
      <c r="J858">
        <v>762</v>
      </c>
      <c r="K858">
        <v>375</v>
      </c>
      <c r="L858">
        <v>185</v>
      </c>
      <c r="M858">
        <v>16868</v>
      </c>
      <c r="N858">
        <f t="shared" si="299"/>
        <v>23551.216375822791</v>
      </c>
      <c r="O858">
        <v>5203.8999999999996</v>
      </c>
      <c r="P858">
        <f t="shared" si="300"/>
        <v>7265.7205891714611</v>
      </c>
      <c r="Q858">
        <v>8166.4</v>
      </c>
      <c r="R858">
        <f t="shared" si="301"/>
        <v>11401.98324706659</v>
      </c>
      <c r="S858">
        <v>166</v>
      </c>
      <c r="T858">
        <f t="shared" si="302"/>
        <v>231.77032952256243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867</v>
      </c>
      <c r="AL858">
        <v>1.0115496245297499</v>
      </c>
      <c r="AM858">
        <f t="shared" si="303"/>
        <v>1</v>
      </c>
      <c r="AN858">
        <f t="shared" si="304"/>
        <v>877.01352446729322</v>
      </c>
      <c r="AO858">
        <v>7.04</v>
      </c>
      <c r="AP858">
        <f t="shared" si="305"/>
        <v>7.1213093566894399</v>
      </c>
      <c r="AQ858">
        <v>10.37</v>
      </c>
      <c r="AR858">
        <v>9750</v>
      </c>
      <c r="AS858">
        <v>5.0737861885996933</v>
      </c>
      <c r="AT858">
        <v>0.98136236331515736</v>
      </c>
      <c r="AU858" s="1">
        <f t="shared" si="306"/>
        <v>4.979222805</v>
      </c>
      <c r="AV858" s="1">
        <f t="shared" si="307"/>
        <v>2.9440870899454721</v>
      </c>
      <c r="AW858" s="1">
        <f t="shared" si="308"/>
        <v>6.8695365432061015</v>
      </c>
      <c r="AX858" s="1">
        <f t="shared" si="311"/>
        <v>9.8136236331515736</v>
      </c>
      <c r="AY858" s="3">
        <v>0.1</v>
      </c>
      <c r="AZ858">
        <v>35</v>
      </c>
      <c r="BA858">
        <f t="shared" si="309"/>
        <v>0.10368970511989745</v>
      </c>
      <c r="BB858">
        <v>3.0825000000000002E-2</v>
      </c>
      <c r="BC858">
        <v>0.29249999999999998</v>
      </c>
      <c r="BD858">
        <v>9.75E-3</v>
      </c>
      <c r="BE858">
        <v>7656</v>
      </c>
      <c r="BF858">
        <f t="shared" si="312"/>
        <v>85.8</v>
      </c>
      <c r="BG858" s="6">
        <f t="shared" si="313"/>
        <v>1.1961436046511629</v>
      </c>
      <c r="BH858" s="7">
        <f t="shared" si="314"/>
        <v>2.3922872093023257</v>
      </c>
      <c r="BI858" s="6">
        <f t="shared" si="315"/>
        <v>3.5884308139534884</v>
      </c>
      <c r="BJ858">
        <v>516.41999999999996</v>
      </c>
      <c r="BK858">
        <v>98.6</v>
      </c>
      <c r="BL858">
        <v>0.12</v>
      </c>
      <c r="BM858">
        <v>0.11</v>
      </c>
      <c r="BN858" s="2">
        <f t="shared" si="310"/>
        <v>0.42206104537483641</v>
      </c>
      <c r="BO858" s="2">
        <f t="shared" si="316"/>
        <v>0.46789367281141242</v>
      </c>
      <c r="BP858" s="2">
        <f t="shared" si="317"/>
        <v>0.4480510995896308</v>
      </c>
      <c r="BQ858" s="2">
        <f t="shared" si="318"/>
        <v>0.51502908088589028</v>
      </c>
      <c r="BR858">
        <f t="shared" si="319"/>
        <v>0.43941454810967423</v>
      </c>
      <c r="BS858">
        <f t="shared" si="320"/>
        <v>0.48549592423630605</v>
      </c>
      <c r="BT858">
        <f t="shared" si="321"/>
        <v>674.80912682060807</v>
      </c>
    </row>
    <row r="859" spans="1:72" x14ac:dyDescent="0.2">
      <c r="A859">
        <v>17</v>
      </c>
      <c r="B859">
        <v>20007</v>
      </c>
      <c r="C859" t="s">
        <v>1554</v>
      </c>
      <c r="D859">
        <v>20</v>
      </c>
      <c r="E859" t="s">
        <v>1555</v>
      </c>
      <c r="F859" t="s">
        <v>1556</v>
      </c>
      <c r="G859" t="s">
        <v>1557</v>
      </c>
      <c r="H859">
        <v>7</v>
      </c>
      <c r="I859">
        <v>576</v>
      </c>
      <c r="J859">
        <v>322</v>
      </c>
      <c r="K859">
        <v>804</v>
      </c>
      <c r="L859">
        <v>96</v>
      </c>
      <c r="M859">
        <v>9414</v>
      </c>
      <c r="N859">
        <f t="shared" si="299"/>
        <v>13143.890856177126</v>
      </c>
      <c r="O859">
        <v>3578.1</v>
      </c>
      <c r="P859">
        <f t="shared" si="300"/>
        <v>4995.7675666547029</v>
      </c>
      <c r="Q859">
        <v>19183</v>
      </c>
      <c r="R859">
        <f t="shared" si="301"/>
        <v>26783.435127899491</v>
      </c>
      <c r="S859">
        <v>96</v>
      </c>
      <c r="T859">
        <f t="shared" si="302"/>
        <v>134.03585321786744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867</v>
      </c>
      <c r="AL859">
        <v>1.00244097998648</v>
      </c>
      <c r="AM859">
        <f t="shared" si="303"/>
        <v>1</v>
      </c>
      <c r="AN859">
        <f t="shared" si="304"/>
        <v>869.11632964827811</v>
      </c>
      <c r="AO859">
        <v>7.04</v>
      </c>
      <c r="AP859">
        <f t="shared" si="305"/>
        <v>7.0571844991048192</v>
      </c>
      <c r="AQ859">
        <v>10.37</v>
      </c>
      <c r="AR859">
        <v>9750</v>
      </c>
      <c r="AS859">
        <v>5.0737861885996933</v>
      </c>
      <c r="AT859">
        <v>0.87998935075982287</v>
      </c>
      <c r="AU859" s="1">
        <f t="shared" si="306"/>
        <v>4.4648778140000003</v>
      </c>
      <c r="AV859" s="1">
        <f t="shared" si="307"/>
        <v>2.6399680522794684</v>
      </c>
      <c r="AW859" s="1">
        <f t="shared" si="308"/>
        <v>6.1599254553187599</v>
      </c>
      <c r="AX859" s="1">
        <f t="shared" si="311"/>
        <v>8.7998935075982292</v>
      </c>
      <c r="AY859" s="3">
        <v>0.1</v>
      </c>
      <c r="AZ859">
        <v>35</v>
      </c>
      <c r="BA859">
        <f t="shared" si="309"/>
        <v>0.10368970511989745</v>
      </c>
      <c r="BB859">
        <v>3.0825000000000002E-2</v>
      </c>
      <c r="BC859">
        <v>0.29249999999999998</v>
      </c>
      <c r="BD859">
        <v>9.75E-3</v>
      </c>
      <c r="BE859">
        <v>7657</v>
      </c>
      <c r="BF859">
        <f t="shared" si="312"/>
        <v>85.8</v>
      </c>
      <c r="BG859" s="6">
        <f t="shared" si="313"/>
        <v>1.1961436046511629</v>
      </c>
      <c r="BH859" s="7">
        <f t="shared" si="314"/>
        <v>2.3922872093023257</v>
      </c>
      <c r="BI859" s="6">
        <f t="shared" si="315"/>
        <v>3.5884308139534884</v>
      </c>
      <c r="BJ859">
        <v>516.41999999999996</v>
      </c>
      <c r="BK859">
        <v>98.6</v>
      </c>
      <c r="BL859">
        <v>0.12</v>
      </c>
      <c r="BM859">
        <v>0.11</v>
      </c>
      <c r="BN859" s="2">
        <f t="shared" si="310"/>
        <v>0.41377620256367664</v>
      </c>
      <c r="BO859" s="2">
        <f t="shared" si="316"/>
        <v>0.45877372621980478</v>
      </c>
      <c r="BP859" s="2">
        <f t="shared" si="317"/>
        <v>0.44098085604302956</v>
      </c>
      <c r="BQ859" s="2">
        <f t="shared" si="318"/>
        <v>0.5010401292323875</v>
      </c>
      <c r="BR859">
        <f t="shared" si="319"/>
        <v>0.43029449412139881</v>
      </c>
      <c r="BS859">
        <f t="shared" si="320"/>
        <v>0.47637605911803249</v>
      </c>
      <c r="BT859">
        <f t="shared" si="321"/>
        <v>674.8092326301329</v>
      </c>
    </row>
    <row r="860" spans="1:72" x14ac:dyDescent="0.2">
      <c r="A860">
        <v>17</v>
      </c>
      <c r="B860">
        <v>20009</v>
      </c>
      <c r="C860" t="s">
        <v>1554</v>
      </c>
      <c r="D860">
        <v>20</v>
      </c>
      <c r="E860" t="s">
        <v>1555</v>
      </c>
      <c r="F860" t="s">
        <v>1556</v>
      </c>
      <c r="G860" t="s">
        <v>1571</v>
      </c>
      <c r="H860">
        <v>9</v>
      </c>
      <c r="I860">
        <v>529</v>
      </c>
      <c r="J860">
        <v>345</v>
      </c>
      <c r="K860">
        <v>754</v>
      </c>
      <c r="L860">
        <v>88</v>
      </c>
      <c r="M860">
        <v>8804.5</v>
      </c>
      <c r="N860">
        <f t="shared" si="299"/>
        <v>12292.902808924102</v>
      </c>
      <c r="O860">
        <v>3443.7</v>
      </c>
      <c r="P860">
        <f t="shared" si="300"/>
        <v>4808.117372149688</v>
      </c>
      <c r="Q860">
        <v>18080</v>
      </c>
      <c r="R860">
        <f t="shared" si="301"/>
        <v>25243.419022698366</v>
      </c>
      <c r="S860">
        <v>89</v>
      </c>
      <c r="T860">
        <f t="shared" si="302"/>
        <v>124.26240558739794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867</v>
      </c>
      <c r="AL860">
        <v>1.0055279910564401</v>
      </c>
      <c r="AM860">
        <f t="shared" si="303"/>
        <v>1</v>
      </c>
      <c r="AN860">
        <f t="shared" si="304"/>
        <v>871.79276824593353</v>
      </c>
      <c r="AO860">
        <v>7.04</v>
      </c>
      <c r="AP860">
        <f t="shared" si="305"/>
        <v>7.0789170570373381</v>
      </c>
      <c r="AQ860">
        <v>10.37</v>
      </c>
      <c r="AR860">
        <v>9750</v>
      </c>
      <c r="AS860">
        <v>5.0737861885996933</v>
      </c>
      <c r="AT860">
        <v>0.96987812593619105</v>
      </c>
      <c r="AU860" s="1">
        <f t="shared" si="306"/>
        <v>4.9209542400000004</v>
      </c>
      <c r="AV860" s="1">
        <f t="shared" si="307"/>
        <v>2.9096343778085734</v>
      </c>
      <c r="AW860" s="1">
        <f t="shared" si="308"/>
        <v>6.7891468815533376</v>
      </c>
      <c r="AX860" s="1">
        <f t="shared" si="311"/>
        <v>9.69878125936191</v>
      </c>
      <c r="AY860" s="3">
        <v>0.1</v>
      </c>
      <c r="AZ860">
        <v>35</v>
      </c>
      <c r="BA860">
        <f t="shared" si="309"/>
        <v>0.10368970511989745</v>
      </c>
      <c r="BB860">
        <v>3.0825000000000002E-2</v>
      </c>
      <c r="BC860">
        <v>0.29249999999999998</v>
      </c>
      <c r="BD860">
        <v>9.75E-3</v>
      </c>
      <c r="BE860">
        <v>7658</v>
      </c>
      <c r="BF860">
        <f t="shared" si="312"/>
        <v>85.8</v>
      </c>
      <c r="BG860" s="6">
        <f t="shared" si="313"/>
        <v>1.1961436046511629</v>
      </c>
      <c r="BH860" s="7">
        <f t="shared" si="314"/>
        <v>2.3922872093023257</v>
      </c>
      <c r="BI860" s="6">
        <f t="shared" si="315"/>
        <v>3.5884308139534884</v>
      </c>
      <c r="BJ860">
        <v>516.41999999999996</v>
      </c>
      <c r="BK860">
        <v>98.6</v>
      </c>
      <c r="BL860">
        <v>0.12</v>
      </c>
      <c r="BM860">
        <v>0.11</v>
      </c>
      <c r="BN860" s="2">
        <f t="shared" si="310"/>
        <v>0.41933117647539309</v>
      </c>
      <c r="BO860" s="2">
        <f t="shared" si="316"/>
        <v>0.46424651720594018</v>
      </c>
      <c r="BP860" s="2">
        <f t="shared" si="317"/>
        <v>0.44463614854957378</v>
      </c>
      <c r="BQ860" s="2">
        <f t="shared" si="318"/>
        <v>0.51083033064471872</v>
      </c>
      <c r="BR860">
        <f t="shared" si="319"/>
        <v>0.43576717771086648</v>
      </c>
      <c r="BS860">
        <f t="shared" si="320"/>
        <v>0.48184893157750208</v>
      </c>
      <c r="BT860">
        <f t="shared" si="321"/>
        <v>674.80933843965784</v>
      </c>
    </row>
    <row r="861" spans="1:72" x14ac:dyDescent="0.2">
      <c r="A861">
        <v>17</v>
      </c>
      <c r="B861">
        <v>20011</v>
      </c>
      <c r="C861" t="s">
        <v>1554</v>
      </c>
      <c r="D861">
        <v>20</v>
      </c>
      <c r="E861" t="s">
        <v>1555</v>
      </c>
      <c r="F861" t="s">
        <v>1556</v>
      </c>
      <c r="G861" t="s">
        <v>1346</v>
      </c>
      <c r="H861">
        <v>11</v>
      </c>
      <c r="I861">
        <v>1143</v>
      </c>
      <c r="J861">
        <v>625</v>
      </c>
      <c r="K861">
        <v>1001</v>
      </c>
      <c r="L861">
        <v>156</v>
      </c>
      <c r="M861">
        <v>15710</v>
      </c>
      <c r="N861">
        <f t="shared" si="299"/>
        <v>21934.408896382265</v>
      </c>
      <c r="O861">
        <v>5174.5</v>
      </c>
      <c r="P861">
        <f t="shared" si="300"/>
        <v>7224.6721091234904</v>
      </c>
      <c r="Q861">
        <v>23241</v>
      </c>
      <c r="R861">
        <f t="shared" si="301"/>
        <v>32449.242339963093</v>
      </c>
      <c r="S861">
        <v>147</v>
      </c>
      <c r="T861">
        <f t="shared" si="302"/>
        <v>205.24240023985951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867</v>
      </c>
      <c r="AL861">
        <v>1.0057386795679699</v>
      </c>
      <c r="AM861">
        <f t="shared" si="303"/>
        <v>1</v>
      </c>
      <c r="AN861">
        <f t="shared" si="304"/>
        <v>871.97543518542989</v>
      </c>
      <c r="AO861">
        <v>7.04</v>
      </c>
      <c r="AP861">
        <f t="shared" si="305"/>
        <v>7.0804003041585082</v>
      </c>
      <c r="AQ861">
        <v>10.37</v>
      </c>
      <c r="AR861">
        <v>9750</v>
      </c>
      <c r="AS861">
        <v>5.0737861885996933</v>
      </c>
      <c r="AT861">
        <v>0.95197761838148331</v>
      </c>
      <c r="AU861" s="1">
        <f t="shared" si="306"/>
        <v>4.8301308919999997</v>
      </c>
      <c r="AV861" s="1">
        <f t="shared" si="307"/>
        <v>2.8559328551444501</v>
      </c>
      <c r="AW861" s="1">
        <f t="shared" si="308"/>
        <v>6.6638433286703833</v>
      </c>
      <c r="AX861" s="1">
        <f t="shared" si="311"/>
        <v>9.5197761838148338</v>
      </c>
      <c r="AY861" s="3">
        <v>0.1</v>
      </c>
      <c r="AZ861">
        <v>35</v>
      </c>
      <c r="BA861">
        <f t="shared" si="309"/>
        <v>0.10368970511989745</v>
      </c>
      <c r="BB861">
        <v>3.0825000000000002E-2</v>
      </c>
      <c r="BC861">
        <v>0.29249999999999998</v>
      </c>
      <c r="BD861">
        <v>9.75E-3</v>
      </c>
      <c r="BE861">
        <v>7659</v>
      </c>
      <c r="BF861">
        <f t="shared" si="312"/>
        <v>85.8</v>
      </c>
      <c r="BG861" s="6">
        <f t="shared" si="313"/>
        <v>1.1961436046511629</v>
      </c>
      <c r="BH861" s="7">
        <f t="shared" si="314"/>
        <v>2.3922872093023257</v>
      </c>
      <c r="BI861" s="6">
        <f t="shared" si="315"/>
        <v>3.5884308139534884</v>
      </c>
      <c r="BJ861">
        <v>516.41999999999996</v>
      </c>
      <c r="BK861">
        <v>98.6</v>
      </c>
      <c r="BL861">
        <v>0.12</v>
      </c>
      <c r="BM861">
        <v>0.11</v>
      </c>
      <c r="BN861" s="2">
        <f t="shared" si="310"/>
        <v>0.41852128544729711</v>
      </c>
      <c r="BO861" s="2">
        <f t="shared" si="316"/>
        <v>0.46436047657462254</v>
      </c>
      <c r="BP861" s="2">
        <f t="shared" si="317"/>
        <v>0.4451120457152809</v>
      </c>
      <c r="BQ861" s="2">
        <f t="shared" si="318"/>
        <v>0.51008451816981715</v>
      </c>
      <c r="BR861">
        <f t="shared" si="319"/>
        <v>0.43588102968288112</v>
      </c>
      <c r="BS861">
        <f t="shared" si="320"/>
        <v>0.48196297241951858</v>
      </c>
      <c r="BT861">
        <f t="shared" si="321"/>
        <v>674.80944424918266</v>
      </c>
    </row>
    <row r="862" spans="1:72" x14ac:dyDescent="0.2">
      <c r="A862">
        <v>17</v>
      </c>
      <c r="B862">
        <v>20013</v>
      </c>
      <c r="C862" t="s">
        <v>1554</v>
      </c>
      <c r="D862">
        <v>20</v>
      </c>
      <c r="E862" t="s">
        <v>1555</v>
      </c>
      <c r="F862" t="s">
        <v>1556</v>
      </c>
      <c r="G862" t="s">
        <v>88</v>
      </c>
      <c r="H862">
        <v>13</v>
      </c>
      <c r="I862">
        <v>855</v>
      </c>
      <c r="J862">
        <v>600</v>
      </c>
      <c r="K862">
        <v>325</v>
      </c>
      <c r="L862">
        <v>142</v>
      </c>
      <c r="M862">
        <v>13530</v>
      </c>
      <c r="N862">
        <f t="shared" si="299"/>
        <v>18890.678062893192</v>
      </c>
      <c r="O862">
        <v>4543.8999999999996</v>
      </c>
      <c r="P862">
        <f t="shared" si="300"/>
        <v>6344.2240982986232</v>
      </c>
      <c r="Q862">
        <v>7532.5</v>
      </c>
      <c r="R862">
        <f t="shared" si="301"/>
        <v>10516.927753787359</v>
      </c>
      <c r="S862">
        <v>134</v>
      </c>
      <c r="T862">
        <f t="shared" si="302"/>
        <v>187.0917117832733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867</v>
      </c>
      <c r="AL862">
        <v>1.01335906386375</v>
      </c>
      <c r="AM862">
        <f t="shared" si="303"/>
        <v>1</v>
      </c>
      <c r="AN862">
        <f t="shared" si="304"/>
        <v>878.58230836987127</v>
      </c>
      <c r="AO862">
        <v>7.04</v>
      </c>
      <c r="AP862">
        <f t="shared" si="305"/>
        <v>7.1340478096007995</v>
      </c>
      <c r="AQ862">
        <v>10.37</v>
      </c>
      <c r="AR862">
        <v>9750</v>
      </c>
      <c r="AS862">
        <v>5.0737861885996933</v>
      </c>
      <c r="AT862">
        <v>1.0072815958392807</v>
      </c>
      <c r="AU862" s="1">
        <f t="shared" si="306"/>
        <v>5.1107314490000002</v>
      </c>
      <c r="AV862" s="1">
        <f t="shared" si="307"/>
        <v>3.0218447875178418</v>
      </c>
      <c r="AW862" s="1">
        <f t="shared" si="308"/>
        <v>7.0509711708749645</v>
      </c>
      <c r="AX862" s="1">
        <f t="shared" si="311"/>
        <v>10.072815958392807</v>
      </c>
      <c r="AY862" s="3">
        <v>0.1</v>
      </c>
      <c r="AZ862">
        <v>35</v>
      </c>
      <c r="BA862">
        <f t="shared" si="309"/>
        <v>0.10368970511989745</v>
      </c>
      <c r="BB862">
        <v>3.0825000000000002E-2</v>
      </c>
      <c r="BC862">
        <v>0.29249999999999998</v>
      </c>
      <c r="BD862">
        <v>9.75E-3</v>
      </c>
      <c r="BE862">
        <v>7660</v>
      </c>
      <c r="BF862">
        <f t="shared" si="312"/>
        <v>85.8</v>
      </c>
      <c r="BG862" s="6">
        <f t="shared" si="313"/>
        <v>1.1961436046511629</v>
      </c>
      <c r="BH862" s="7">
        <f t="shared" si="314"/>
        <v>2.3922872093023257</v>
      </c>
      <c r="BI862" s="6">
        <f t="shared" si="315"/>
        <v>3.5884308139534884</v>
      </c>
      <c r="BJ862">
        <v>516.41999999999996</v>
      </c>
      <c r="BK862">
        <v>98.6</v>
      </c>
      <c r="BL862">
        <v>0.12</v>
      </c>
      <c r="BM862">
        <v>0.11</v>
      </c>
      <c r="BN862" s="2">
        <f t="shared" si="310"/>
        <v>0.42399283855902559</v>
      </c>
      <c r="BO862" s="2">
        <f t="shared" si="316"/>
        <v>0.46942800913734595</v>
      </c>
      <c r="BP862" s="2">
        <f t="shared" si="317"/>
        <v>0.44906136418789488</v>
      </c>
      <c r="BQ862" s="2">
        <f t="shared" si="318"/>
        <v>0.51780833310392582</v>
      </c>
      <c r="BR862">
        <f t="shared" si="319"/>
        <v>0.44094845484893674</v>
      </c>
      <c r="BS862">
        <f t="shared" si="320"/>
        <v>0.48703058645557612</v>
      </c>
      <c r="BT862">
        <f t="shared" si="321"/>
        <v>674.80955005870749</v>
      </c>
    </row>
    <row r="863" spans="1:72" x14ac:dyDescent="0.2">
      <c r="A863">
        <v>17</v>
      </c>
      <c r="B863">
        <v>20015</v>
      </c>
      <c r="C863" t="s">
        <v>1554</v>
      </c>
      <c r="D863">
        <v>20</v>
      </c>
      <c r="E863" t="s">
        <v>1555</v>
      </c>
      <c r="F863" t="s">
        <v>1556</v>
      </c>
      <c r="G863" t="s">
        <v>405</v>
      </c>
      <c r="H863">
        <v>15</v>
      </c>
      <c r="I863">
        <v>1964</v>
      </c>
      <c r="J863">
        <v>773</v>
      </c>
      <c r="K863">
        <v>531</v>
      </c>
      <c r="L863">
        <v>297</v>
      </c>
      <c r="M863">
        <v>26994</v>
      </c>
      <c r="N863">
        <f t="shared" si="299"/>
        <v>37689.206476699102</v>
      </c>
      <c r="O863">
        <v>8119.2</v>
      </c>
      <c r="P863">
        <f t="shared" si="300"/>
        <v>11336.082285901139</v>
      </c>
      <c r="Q863">
        <v>11335</v>
      </c>
      <c r="R863">
        <f t="shared" si="301"/>
        <v>15826.004127338827</v>
      </c>
      <c r="S863">
        <v>246</v>
      </c>
      <c r="T863">
        <f t="shared" si="302"/>
        <v>343.46687387078532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867</v>
      </c>
      <c r="AL863">
        <v>1.00246122148302</v>
      </c>
      <c r="AM863">
        <f t="shared" si="303"/>
        <v>1</v>
      </c>
      <c r="AN863">
        <f t="shared" si="304"/>
        <v>869.13387902577836</v>
      </c>
      <c r="AO863">
        <v>7.04</v>
      </c>
      <c r="AP863">
        <f t="shared" si="305"/>
        <v>7.0573269992404608</v>
      </c>
      <c r="AQ863">
        <v>10.37</v>
      </c>
      <c r="AR863">
        <v>9750</v>
      </c>
      <c r="AS863">
        <v>5.0737861885996933</v>
      </c>
      <c r="AT863">
        <v>0.96243347718751671</v>
      </c>
      <c r="AU863" s="1">
        <f t="shared" si="306"/>
        <v>4.8831816840000002</v>
      </c>
      <c r="AV863" s="1">
        <f t="shared" si="307"/>
        <v>2.8873004315625499</v>
      </c>
      <c r="AW863" s="1">
        <f t="shared" si="308"/>
        <v>6.7370343403126167</v>
      </c>
      <c r="AX863" s="1">
        <f t="shared" si="311"/>
        <v>9.6243347718751675</v>
      </c>
      <c r="AY863" s="3">
        <v>0.1</v>
      </c>
      <c r="AZ863">
        <v>35</v>
      </c>
      <c r="BA863">
        <f t="shared" si="309"/>
        <v>0.10368970511989745</v>
      </c>
      <c r="BB863">
        <v>3.0825000000000002E-2</v>
      </c>
      <c r="BC863">
        <v>0.29249999999999998</v>
      </c>
      <c r="BD863">
        <v>9.75E-3</v>
      </c>
      <c r="BE863">
        <v>7661</v>
      </c>
      <c r="BF863">
        <f t="shared" si="312"/>
        <v>85.8</v>
      </c>
      <c r="BG863" s="6">
        <f t="shared" si="313"/>
        <v>1.1961436046511629</v>
      </c>
      <c r="BH863" s="7">
        <f t="shared" si="314"/>
        <v>2.3922872093023257</v>
      </c>
      <c r="BI863" s="6">
        <f t="shared" si="315"/>
        <v>3.5884308139534884</v>
      </c>
      <c r="BJ863">
        <v>516.41999999999996</v>
      </c>
      <c r="BK863">
        <v>98.6</v>
      </c>
      <c r="BL863">
        <v>0.12</v>
      </c>
      <c r="BM863">
        <v>0.11</v>
      </c>
      <c r="BN863" s="2">
        <f t="shared" si="310"/>
        <v>0.41786193193956289</v>
      </c>
      <c r="BO863" s="2">
        <f t="shared" si="316"/>
        <v>0.46509650434096067</v>
      </c>
      <c r="BP863" s="2">
        <f t="shared" si="317"/>
        <v>0.44563666212969555</v>
      </c>
      <c r="BQ863" s="2">
        <f t="shared" si="318"/>
        <v>0.5113227469477436</v>
      </c>
      <c r="BR863">
        <f t="shared" si="319"/>
        <v>0.43661684265588374</v>
      </c>
      <c r="BS863">
        <f t="shared" si="320"/>
        <v>0.48269916313252498</v>
      </c>
      <c r="BT863">
        <f t="shared" si="321"/>
        <v>674.80965586823243</v>
      </c>
    </row>
    <row r="864" spans="1:72" x14ac:dyDescent="0.2">
      <c r="A864">
        <v>17</v>
      </c>
      <c r="B864">
        <v>20017</v>
      </c>
      <c r="C864" t="s">
        <v>1554</v>
      </c>
      <c r="D864">
        <v>20</v>
      </c>
      <c r="E864" t="s">
        <v>1555</v>
      </c>
      <c r="F864" t="s">
        <v>1556</v>
      </c>
      <c r="G864" t="s">
        <v>408</v>
      </c>
      <c r="H864">
        <v>17</v>
      </c>
      <c r="I864">
        <v>803</v>
      </c>
      <c r="J864">
        <v>425</v>
      </c>
      <c r="K864">
        <v>316</v>
      </c>
      <c r="L864">
        <v>136</v>
      </c>
      <c r="M864">
        <v>12695</v>
      </c>
      <c r="N864">
        <f t="shared" si="299"/>
        <v>17724.845381258616</v>
      </c>
      <c r="O864">
        <v>4303.5</v>
      </c>
      <c r="P864">
        <f t="shared" si="300"/>
        <v>6008.5759825322139</v>
      </c>
      <c r="Q864">
        <v>7365.9</v>
      </c>
      <c r="R864">
        <f t="shared" si="301"/>
        <v>10284.319700182185</v>
      </c>
      <c r="S864">
        <v>127</v>
      </c>
      <c r="T864">
        <f t="shared" si="302"/>
        <v>177.31826415280381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867</v>
      </c>
      <c r="AL864">
        <v>1.00429838895798</v>
      </c>
      <c r="AM864">
        <f t="shared" si="303"/>
        <v>1</v>
      </c>
      <c r="AN864">
        <f t="shared" si="304"/>
        <v>870.72670322656859</v>
      </c>
      <c r="AO864">
        <v>7.04</v>
      </c>
      <c r="AP864">
        <f t="shared" si="305"/>
        <v>7.0702606582641794</v>
      </c>
      <c r="AQ864">
        <v>10.37</v>
      </c>
      <c r="AR864">
        <v>9750</v>
      </c>
      <c r="AS864">
        <v>5.0737861885996933</v>
      </c>
      <c r="AT864">
        <v>1.0157726136706586</v>
      </c>
      <c r="AU864" s="1">
        <f t="shared" si="306"/>
        <v>5.1538130579999999</v>
      </c>
      <c r="AV864" s="1">
        <f t="shared" si="307"/>
        <v>3.0473178410119761</v>
      </c>
      <c r="AW864" s="1">
        <f t="shared" si="308"/>
        <v>7.1104082956946106</v>
      </c>
      <c r="AX864" s="1">
        <f t="shared" si="311"/>
        <v>10.157726136706586</v>
      </c>
      <c r="AY864" s="3">
        <v>0.1</v>
      </c>
      <c r="AZ864">
        <v>35</v>
      </c>
      <c r="BA864">
        <f t="shared" si="309"/>
        <v>0.10368970511989745</v>
      </c>
      <c r="BB864">
        <v>3.0825000000000002E-2</v>
      </c>
      <c r="BC864">
        <v>0.29249999999999998</v>
      </c>
      <c r="BD864">
        <v>9.75E-3</v>
      </c>
      <c r="BE864">
        <v>7662</v>
      </c>
      <c r="BF864">
        <f t="shared" si="312"/>
        <v>85.8</v>
      </c>
      <c r="BG864" s="6">
        <f t="shared" si="313"/>
        <v>1.1961436046511629</v>
      </c>
      <c r="BH864" s="7">
        <f t="shared" si="314"/>
        <v>2.3922872093023257</v>
      </c>
      <c r="BI864" s="6">
        <f t="shared" si="315"/>
        <v>3.5884308139534884</v>
      </c>
      <c r="BJ864">
        <v>516.41999999999996</v>
      </c>
      <c r="BK864">
        <v>98.6</v>
      </c>
      <c r="BL864">
        <v>0.12</v>
      </c>
      <c r="BM864">
        <v>0.11</v>
      </c>
      <c r="BN864" s="2">
        <f t="shared" si="310"/>
        <v>0.42116012607005981</v>
      </c>
      <c r="BO864" s="2">
        <f t="shared" si="316"/>
        <v>0.4664806854295101</v>
      </c>
      <c r="BP864" s="2">
        <f t="shared" si="317"/>
        <v>0.44594235706387686</v>
      </c>
      <c r="BQ864" s="2">
        <f t="shared" si="318"/>
        <v>0.51526883794689926</v>
      </c>
      <c r="BR864">
        <f t="shared" si="319"/>
        <v>0.43800091634776545</v>
      </c>
      <c r="BS864">
        <f t="shared" si="320"/>
        <v>0.4840834256944086</v>
      </c>
      <c r="BT864">
        <f t="shared" si="321"/>
        <v>674.80976167775725</v>
      </c>
    </row>
    <row r="865" spans="1:72" x14ac:dyDescent="0.2">
      <c r="A865">
        <v>17</v>
      </c>
      <c r="B865">
        <v>20019</v>
      </c>
      <c r="C865" t="s">
        <v>1554</v>
      </c>
      <c r="D865">
        <v>20</v>
      </c>
      <c r="E865" t="s">
        <v>1555</v>
      </c>
      <c r="F865" t="s">
        <v>1556</v>
      </c>
      <c r="G865" t="s">
        <v>706</v>
      </c>
      <c r="H865">
        <v>19</v>
      </c>
      <c r="I865">
        <v>786</v>
      </c>
      <c r="J865">
        <v>411</v>
      </c>
      <c r="K865">
        <v>898</v>
      </c>
      <c r="L865">
        <v>119</v>
      </c>
      <c r="M865">
        <v>12320</v>
      </c>
      <c r="N865">
        <f t="shared" si="299"/>
        <v>17201.267829626322</v>
      </c>
      <c r="O865">
        <v>4499.5</v>
      </c>
      <c r="P865">
        <f t="shared" si="300"/>
        <v>6282.2325161853596</v>
      </c>
      <c r="Q865">
        <v>21490</v>
      </c>
      <c r="R865">
        <f t="shared" si="301"/>
        <v>30004.484225541368</v>
      </c>
      <c r="S865">
        <v>118</v>
      </c>
      <c r="T865">
        <f t="shared" si="302"/>
        <v>164.75240291362871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867</v>
      </c>
      <c r="AL865">
        <v>1.0030362685521399</v>
      </c>
      <c r="AM865">
        <f t="shared" si="303"/>
        <v>1</v>
      </c>
      <c r="AN865">
        <f t="shared" si="304"/>
        <v>869.63244483470532</v>
      </c>
      <c r="AO865">
        <v>7.04</v>
      </c>
      <c r="AP865">
        <f t="shared" si="305"/>
        <v>7.0613753306070652</v>
      </c>
      <c r="AQ865">
        <v>10.37</v>
      </c>
      <c r="AR865">
        <v>9750</v>
      </c>
      <c r="AS865">
        <v>5.0737861885996933</v>
      </c>
      <c r="AT865">
        <v>0.90491322502242766</v>
      </c>
      <c r="AU865" s="1">
        <f t="shared" si="306"/>
        <v>4.5913362229999999</v>
      </c>
      <c r="AV865" s="1">
        <f t="shared" si="307"/>
        <v>2.7147396750672828</v>
      </c>
      <c r="AW865" s="1">
        <f t="shared" si="308"/>
        <v>6.3343925751569934</v>
      </c>
      <c r="AX865" s="1">
        <f t="shared" si="311"/>
        <v>9.049132250224277</v>
      </c>
      <c r="AY865" s="3">
        <v>0.1</v>
      </c>
      <c r="AZ865">
        <v>35</v>
      </c>
      <c r="BA865">
        <f t="shared" si="309"/>
        <v>0.10368970511989745</v>
      </c>
      <c r="BB865">
        <v>3.0825000000000002E-2</v>
      </c>
      <c r="BC865">
        <v>0.29249999999999998</v>
      </c>
      <c r="BD865">
        <v>9.75E-3</v>
      </c>
      <c r="BE865">
        <v>7663</v>
      </c>
      <c r="BF865">
        <f t="shared" si="312"/>
        <v>85.8</v>
      </c>
      <c r="BG865" s="6">
        <f t="shared" si="313"/>
        <v>1.1961436046511629</v>
      </c>
      <c r="BH865" s="7">
        <f t="shared" si="314"/>
        <v>2.3922872093023257</v>
      </c>
      <c r="BI865" s="6">
        <f t="shared" si="315"/>
        <v>3.5884308139534884</v>
      </c>
      <c r="BJ865">
        <v>516.41999999999996</v>
      </c>
      <c r="BK865">
        <v>98.6</v>
      </c>
      <c r="BL865">
        <v>0.12</v>
      </c>
      <c r="BM865">
        <v>0.11</v>
      </c>
      <c r="BN865" s="2">
        <f t="shared" si="310"/>
        <v>0.41522287906217287</v>
      </c>
      <c r="BO865" s="2">
        <f t="shared" si="316"/>
        <v>0.46065020501805187</v>
      </c>
      <c r="BP865" s="2">
        <f t="shared" si="317"/>
        <v>0.44235338867570789</v>
      </c>
      <c r="BQ865" s="2">
        <f t="shared" si="318"/>
        <v>0.50411371628348856</v>
      </c>
      <c r="BR865">
        <f t="shared" si="319"/>
        <v>0.43217032853963944</v>
      </c>
      <c r="BS865">
        <f t="shared" si="320"/>
        <v>0.4782530267562845</v>
      </c>
      <c r="BT865">
        <f t="shared" si="321"/>
        <v>674.80986748728219</v>
      </c>
    </row>
    <row r="866" spans="1:72" x14ac:dyDescent="0.2">
      <c r="A866">
        <v>17</v>
      </c>
      <c r="B866">
        <v>20021</v>
      </c>
      <c r="C866" t="s">
        <v>1554</v>
      </c>
      <c r="D866">
        <v>20</v>
      </c>
      <c r="E866" t="s">
        <v>1555</v>
      </c>
      <c r="F866" t="s">
        <v>1556</v>
      </c>
      <c r="G866" t="s">
        <v>140</v>
      </c>
      <c r="H866">
        <v>21</v>
      </c>
      <c r="I866">
        <v>1151</v>
      </c>
      <c r="J866">
        <v>556</v>
      </c>
      <c r="K866">
        <v>999</v>
      </c>
      <c r="L866">
        <v>159</v>
      </c>
      <c r="M866">
        <v>16541</v>
      </c>
      <c r="N866">
        <f t="shared" si="299"/>
        <v>23094.65675079943</v>
      </c>
      <c r="O866">
        <v>5055.5</v>
      </c>
      <c r="P866">
        <f t="shared" si="300"/>
        <v>7058.5234994055081</v>
      </c>
      <c r="Q866">
        <v>23499</v>
      </c>
      <c r="R866">
        <f t="shared" si="301"/>
        <v>32809.463695486113</v>
      </c>
      <c r="S866">
        <v>149</v>
      </c>
      <c r="T866">
        <f t="shared" si="302"/>
        <v>208.03481384856508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867</v>
      </c>
      <c r="AL866">
        <v>1.00177541573842</v>
      </c>
      <c r="AM866">
        <f t="shared" si="303"/>
        <v>1</v>
      </c>
      <c r="AN866">
        <f t="shared" si="304"/>
        <v>868.53928544521011</v>
      </c>
      <c r="AO866">
        <v>7.04</v>
      </c>
      <c r="AP866">
        <f t="shared" si="305"/>
        <v>7.052498926798477</v>
      </c>
      <c r="AQ866">
        <v>10.37</v>
      </c>
      <c r="AR866">
        <v>9750</v>
      </c>
      <c r="AS866">
        <v>5.0737861885996933</v>
      </c>
      <c r="AT866">
        <v>1.0152590376343142</v>
      </c>
      <c r="AU866" s="1">
        <f t="shared" si="306"/>
        <v>5.1512072829999997</v>
      </c>
      <c r="AV866" s="1">
        <f t="shared" si="307"/>
        <v>3.0457771129029427</v>
      </c>
      <c r="AW866" s="1">
        <f t="shared" si="308"/>
        <v>7.1068132634402001</v>
      </c>
      <c r="AX866" s="1">
        <f t="shared" si="311"/>
        <v>10.152590376343142</v>
      </c>
      <c r="AY866" s="3">
        <v>0.1</v>
      </c>
      <c r="AZ866">
        <v>35</v>
      </c>
      <c r="BA866">
        <f t="shared" si="309"/>
        <v>0.10368970511989745</v>
      </c>
      <c r="BB866">
        <v>3.0825000000000002E-2</v>
      </c>
      <c r="BC866">
        <v>0.29249999999999998</v>
      </c>
      <c r="BD866">
        <v>9.75E-3</v>
      </c>
      <c r="BE866">
        <v>7664</v>
      </c>
      <c r="BF866">
        <f t="shared" si="312"/>
        <v>85.8</v>
      </c>
      <c r="BG866" s="6">
        <f t="shared" si="313"/>
        <v>1.1961436046511629</v>
      </c>
      <c r="BH866" s="7">
        <f t="shared" si="314"/>
        <v>2.3922872093023257</v>
      </c>
      <c r="BI866" s="6">
        <f t="shared" si="315"/>
        <v>3.5884308139534884</v>
      </c>
      <c r="BJ866">
        <v>516.41999999999996</v>
      </c>
      <c r="BK866">
        <v>98.6</v>
      </c>
      <c r="BL866">
        <v>0.12</v>
      </c>
      <c r="BM866">
        <v>0.11</v>
      </c>
      <c r="BN866" s="2">
        <f t="shared" si="310"/>
        <v>0.42022897909273332</v>
      </c>
      <c r="BO866" s="2">
        <f t="shared" si="316"/>
        <v>0.46611040445847979</v>
      </c>
      <c r="BP866" s="2">
        <f t="shared" si="317"/>
        <v>0.44558246030003351</v>
      </c>
      <c r="BQ866" s="2">
        <f t="shared" si="318"/>
        <v>0.51487388961857539</v>
      </c>
      <c r="BR866">
        <f t="shared" si="319"/>
        <v>0.43763042058339963</v>
      </c>
      <c r="BS866">
        <f t="shared" si="320"/>
        <v>0.48371330767004656</v>
      </c>
      <c r="BT866">
        <f t="shared" si="321"/>
        <v>674.80997329680702</v>
      </c>
    </row>
    <row r="867" spans="1:72" x14ac:dyDescent="0.2">
      <c r="A867">
        <v>17</v>
      </c>
      <c r="B867">
        <v>20023</v>
      </c>
      <c r="C867" t="s">
        <v>1554</v>
      </c>
      <c r="D867">
        <v>20</v>
      </c>
      <c r="E867" t="s">
        <v>1555</v>
      </c>
      <c r="F867" t="s">
        <v>1556</v>
      </c>
      <c r="G867" t="s">
        <v>1589</v>
      </c>
      <c r="H867">
        <v>23</v>
      </c>
      <c r="I867">
        <v>507</v>
      </c>
      <c r="J867">
        <v>273</v>
      </c>
      <c r="K867">
        <v>334</v>
      </c>
      <c r="L867">
        <v>131</v>
      </c>
      <c r="M867">
        <v>7604.4</v>
      </c>
      <c r="N867">
        <f t="shared" si="299"/>
        <v>10617.315023020323</v>
      </c>
      <c r="O867">
        <v>3208.2</v>
      </c>
      <c r="P867">
        <f t="shared" si="300"/>
        <v>4479.3106697246067</v>
      </c>
      <c r="Q867">
        <v>7616.6</v>
      </c>
      <c r="R867">
        <f t="shared" si="301"/>
        <v>10634.348746033429</v>
      </c>
      <c r="S867">
        <v>120</v>
      </c>
      <c r="T867">
        <f t="shared" si="302"/>
        <v>167.54481652233429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867</v>
      </c>
      <c r="AL867">
        <v>1.0103113562972501</v>
      </c>
      <c r="AM867">
        <f t="shared" si="303"/>
        <v>1</v>
      </c>
      <c r="AN867">
        <f t="shared" si="304"/>
        <v>875.93994590971579</v>
      </c>
      <c r="AO867">
        <v>7.04</v>
      </c>
      <c r="AP867">
        <f t="shared" si="305"/>
        <v>7.112591948332641</v>
      </c>
      <c r="AQ867">
        <v>10.37</v>
      </c>
      <c r="AR867">
        <v>9750</v>
      </c>
      <c r="AS867">
        <v>5.0737861885996933</v>
      </c>
      <c r="AT867">
        <v>0.99519490343237693</v>
      </c>
      <c r="AU867" s="1">
        <f t="shared" si="306"/>
        <v>5.0494061559999999</v>
      </c>
      <c r="AV867" s="1">
        <f t="shared" si="307"/>
        <v>2.9855847102971307</v>
      </c>
      <c r="AW867" s="1">
        <f t="shared" si="308"/>
        <v>6.9663643240266389</v>
      </c>
      <c r="AX867" s="1">
        <f t="shared" si="311"/>
        <v>9.9519490343237695</v>
      </c>
      <c r="AY867" s="3">
        <v>0.1</v>
      </c>
      <c r="AZ867">
        <v>35</v>
      </c>
      <c r="BA867">
        <f t="shared" si="309"/>
        <v>0.10368970511989745</v>
      </c>
      <c r="BB867">
        <v>3.0825000000000002E-2</v>
      </c>
      <c r="BC867">
        <v>0.29249999999999998</v>
      </c>
      <c r="BD867">
        <v>9.75E-3</v>
      </c>
      <c r="BE867">
        <v>7665</v>
      </c>
      <c r="BF867">
        <f t="shared" si="312"/>
        <v>85.8</v>
      </c>
      <c r="BG867" s="6">
        <f t="shared" si="313"/>
        <v>1.1961436046511629</v>
      </c>
      <c r="BH867" s="7">
        <f t="shared" si="314"/>
        <v>2.3922872093023257</v>
      </c>
      <c r="BI867" s="6">
        <f t="shared" si="315"/>
        <v>3.5884308139534884</v>
      </c>
      <c r="BJ867">
        <v>516.41999999999996</v>
      </c>
      <c r="BK867">
        <v>98.6</v>
      </c>
      <c r="BL867">
        <v>0.12</v>
      </c>
      <c r="BM867">
        <v>0.11</v>
      </c>
      <c r="BN867" s="2">
        <f t="shared" si="310"/>
        <v>0.42230079804719733</v>
      </c>
      <c r="BO867" s="2">
        <f t="shared" si="316"/>
        <v>0.46700838589969185</v>
      </c>
      <c r="BP867" s="2">
        <f t="shared" si="317"/>
        <v>0.44688612680408885</v>
      </c>
      <c r="BQ867" s="2">
        <f t="shared" si="318"/>
        <v>0.51480817896334852</v>
      </c>
      <c r="BR867">
        <f t="shared" si="319"/>
        <v>0.43852829462794396</v>
      </c>
      <c r="BS867">
        <f t="shared" si="320"/>
        <v>0.4846113705845928</v>
      </c>
      <c r="BT867">
        <f t="shared" si="321"/>
        <v>674.81007910633184</v>
      </c>
    </row>
    <row r="868" spans="1:72" x14ac:dyDescent="0.2">
      <c r="A868">
        <v>17</v>
      </c>
      <c r="B868">
        <v>20025</v>
      </c>
      <c r="C868" t="s">
        <v>1554</v>
      </c>
      <c r="D868">
        <v>20</v>
      </c>
      <c r="E868" t="s">
        <v>1555</v>
      </c>
      <c r="F868" t="s">
        <v>1556</v>
      </c>
      <c r="G868" t="s">
        <v>293</v>
      </c>
      <c r="H868">
        <v>25</v>
      </c>
      <c r="I868">
        <v>456</v>
      </c>
      <c r="J868">
        <v>268</v>
      </c>
      <c r="K868">
        <v>725</v>
      </c>
      <c r="L868">
        <v>86</v>
      </c>
      <c r="M868">
        <v>7519.3</v>
      </c>
      <c r="N868">
        <f t="shared" si="299"/>
        <v>10498.497823969903</v>
      </c>
      <c r="O868">
        <v>3133.8</v>
      </c>
      <c r="P868">
        <f t="shared" si="300"/>
        <v>4375.4328834807602</v>
      </c>
      <c r="Q868">
        <v>17343</v>
      </c>
      <c r="R868">
        <f t="shared" si="301"/>
        <v>24214.414607890365</v>
      </c>
      <c r="S868">
        <v>86</v>
      </c>
      <c r="T868">
        <f t="shared" si="302"/>
        <v>120.07378517433958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867</v>
      </c>
      <c r="AL868">
        <v>1.00409702185927</v>
      </c>
      <c r="AM868">
        <f t="shared" si="303"/>
        <v>1</v>
      </c>
      <c r="AN868">
        <f t="shared" si="304"/>
        <v>870.55211795198704</v>
      </c>
      <c r="AO868">
        <v>7.04</v>
      </c>
      <c r="AP868">
        <f t="shared" si="305"/>
        <v>7.0688430338892605</v>
      </c>
      <c r="AQ868">
        <v>10.37</v>
      </c>
      <c r="AR868">
        <v>9750</v>
      </c>
      <c r="AS868">
        <v>5.0737861885996933</v>
      </c>
      <c r="AT868">
        <v>0.84635627446200257</v>
      </c>
      <c r="AU868" s="1">
        <f t="shared" si="306"/>
        <v>4.294230776</v>
      </c>
      <c r="AV868" s="1">
        <f t="shared" si="307"/>
        <v>2.5390688233860077</v>
      </c>
      <c r="AW868" s="1">
        <f t="shared" si="308"/>
        <v>5.924493921234018</v>
      </c>
      <c r="AX868" s="1">
        <f t="shared" si="311"/>
        <v>8.4635627446200257</v>
      </c>
      <c r="AY868" s="3">
        <v>0.1</v>
      </c>
      <c r="AZ868">
        <v>35</v>
      </c>
      <c r="BA868">
        <f t="shared" si="309"/>
        <v>0.10368970511989745</v>
      </c>
      <c r="BB868">
        <v>3.0825000000000002E-2</v>
      </c>
      <c r="BC868">
        <v>0.29249999999999998</v>
      </c>
      <c r="BD868">
        <v>9.75E-3</v>
      </c>
      <c r="BE868">
        <v>7666</v>
      </c>
      <c r="BF868">
        <f t="shared" si="312"/>
        <v>85.8</v>
      </c>
      <c r="BG868" s="6">
        <f t="shared" si="313"/>
        <v>1.1961436046511629</v>
      </c>
      <c r="BH868" s="7">
        <f t="shared" si="314"/>
        <v>2.3922872093023257</v>
      </c>
      <c r="BI868" s="6">
        <f t="shared" si="315"/>
        <v>3.5884308139534884</v>
      </c>
      <c r="BJ868">
        <v>516.41999999999996</v>
      </c>
      <c r="BK868">
        <v>98.6</v>
      </c>
      <c r="BL868">
        <v>0.12</v>
      </c>
      <c r="BM868">
        <v>0.11</v>
      </c>
      <c r="BN868" s="2">
        <f t="shared" si="310"/>
        <v>0.41270690856804976</v>
      </c>
      <c r="BO868" s="2">
        <f t="shared" si="316"/>
        <v>0.45745628315088899</v>
      </c>
      <c r="BP868" s="2">
        <f t="shared" si="317"/>
        <v>0.44034345411290254</v>
      </c>
      <c r="BQ868" s="2">
        <f t="shared" si="318"/>
        <v>0.49810726984493425</v>
      </c>
      <c r="BR868">
        <f t="shared" si="319"/>
        <v>0.42897608448247332</v>
      </c>
      <c r="BS868">
        <f t="shared" si="320"/>
        <v>0.47505934930912402</v>
      </c>
      <c r="BT868">
        <f t="shared" si="321"/>
        <v>674.81018491585678</v>
      </c>
    </row>
    <row r="869" spans="1:72" x14ac:dyDescent="0.2">
      <c r="A869">
        <v>17</v>
      </c>
      <c r="B869">
        <v>20027</v>
      </c>
      <c r="C869" t="s">
        <v>1554</v>
      </c>
      <c r="D869">
        <v>20</v>
      </c>
      <c r="E869" t="s">
        <v>1555</v>
      </c>
      <c r="F869" t="s">
        <v>1556</v>
      </c>
      <c r="G869" t="s">
        <v>50</v>
      </c>
      <c r="H869">
        <v>27</v>
      </c>
      <c r="I869">
        <v>628</v>
      </c>
      <c r="J869">
        <v>440</v>
      </c>
      <c r="K869">
        <v>279</v>
      </c>
      <c r="L869">
        <v>100</v>
      </c>
      <c r="M869">
        <v>9947.2000000000007</v>
      </c>
      <c r="N869">
        <f t="shared" si="299"/>
        <v>13888.348324258031</v>
      </c>
      <c r="O869">
        <v>3600</v>
      </c>
      <c r="P869">
        <f t="shared" si="300"/>
        <v>5026.3444956700287</v>
      </c>
      <c r="Q869">
        <v>6477.6</v>
      </c>
      <c r="R869">
        <f t="shared" si="301"/>
        <v>9044.0691958756051</v>
      </c>
      <c r="S869">
        <v>99</v>
      </c>
      <c r="T869">
        <f t="shared" si="302"/>
        <v>138.22447363092579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867</v>
      </c>
      <c r="AL869">
        <v>1.0067971433912</v>
      </c>
      <c r="AM869">
        <f t="shared" si="303"/>
        <v>1</v>
      </c>
      <c r="AN869">
        <f t="shared" si="304"/>
        <v>872.89312332017039</v>
      </c>
      <c r="AO869">
        <v>7.04</v>
      </c>
      <c r="AP869">
        <f t="shared" si="305"/>
        <v>7.0878518894740479</v>
      </c>
      <c r="AQ869">
        <v>10.37</v>
      </c>
      <c r="AR869">
        <v>9750</v>
      </c>
      <c r="AS869">
        <v>5.0737861885996933</v>
      </c>
      <c r="AT869">
        <v>1.0960844496158901</v>
      </c>
      <c r="AU869" s="1">
        <f t="shared" si="306"/>
        <v>5.5612981420000001</v>
      </c>
      <c r="AV869" s="1">
        <f t="shared" si="307"/>
        <v>3.2882533488476704</v>
      </c>
      <c r="AW869" s="1">
        <f t="shared" si="308"/>
        <v>7.6725911473112305</v>
      </c>
      <c r="AX869" s="1">
        <f t="shared" si="311"/>
        <v>10.960844496158902</v>
      </c>
      <c r="AY869" s="3">
        <v>0.1</v>
      </c>
      <c r="AZ869">
        <v>35</v>
      </c>
      <c r="BA869">
        <f t="shared" si="309"/>
        <v>0.10368970511989745</v>
      </c>
      <c r="BB869">
        <v>3.0825000000000002E-2</v>
      </c>
      <c r="BC869">
        <v>0.29249999999999998</v>
      </c>
      <c r="BD869">
        <v>9.75E-3</v>
      </c>
      <c r="BE869">
        <v>7667</v>
      </c>
      <c r="BF869">
        <f t="shared" si="312"/>
        <v>85.8</v>
      </c>
      <c r="BG869" s="6">
        <f t="shared" si="313"/>
        <v>1.1961436046511629</v>
      </c>
      <c r="BH869" s="7">
        <f t="shared" si="314"/>
        <v>2.3922872093023257</v>
      </c>
      <c r="BI869" s="6">
        <f t="shared" si="315"/>
        <v>3.5884308139534884</v>
      </c>
      <c r="BJ869">
        <v>516.41999999999996</v>
      </c>
      <c r="BK869">
        <v>98.6</v>
      </c>
      <c r="BL869">
        <v>0.12</v>
      </c>
      <c r="BM869">
        <v>0.11</v>
      </c>
      <c r="BN869" s="2">
        <f t="shared" si="310"/>
        <v>0.42603015183029724</v>
      </c>
      <c r="BO869" s="2">
        <f t="shared" si="316"/>
        <v>0.47098845686469376</v>
      </c>
      <c r="BP869" s="2">
        <f t="shared" si="317"/>
        <v>0.44882627013145854</v>
      </c>
      <c r="BQ869" s="2">
        <f t="shared" si="318"/>
        <v>0.52363403381774298</v>
      </c>
      <c r="BR869">
        <f t="shared" si="319"/>
        <v>0.44250815079961037</v>
      </c>
      <c r="BS869">
        <f t="shared" si="320"/>
        <v>0.48859160449626299</v>
      </c>
      <c r="BT869">
        <f t="shared" si="321"/>
        <v>674.81029072538161</v>
      </c>
    </row>
    <row r="870" spans="1:72" x14ac:dyDescent="0.2">
      <c r="A870">
        <v>17</v>
      </c>
      <c r="B870">
        <v>20029</v>
      </c>
      <c r="C870" t="s">
        <v>1554</v>
      </c>
      <c r="D870">
        <v>20</v>
      </c>
      <c r="E870" t="s">
        <v>1555</v>
      </c>
      <c r="F870" t="s">
        <v>1556</v>
      </c>
      <c r="G870" t="s">
        <v>1581</v>
      </c>
      <c r="H870">
        <v>29</v>
      </c>
      <c r="I870">
        <v>598</v>
      </c>
      <c r="J870">
        <v>483</v>
      </c>
      <c r="K870">
        <v>277</v>
      </c>
      <c r="L870">
        <v>105</v>
      </c>
      <c r="M870">
        <v>9876.9</v>
      </c>
      <c r="N870">
        <f t="shared" si="299"/>
        <v>13790.194985912029</v>
      </c>
      <c r="O870">
        <v>3486.9</v>
      </c>
      <c r="P870">
        <f t="shared" si="300"/>
        <v>4868.4335060977292</v>
      </c>
      <c r="Q870">
        <v>6350.5</v>
      </c>
      <c r="R870">
        <f t="shared" si="301"/>
        <v>8866.6113110423667</v>
      </c>
      <c r="S870">
        <v>101</v>
      </c>
      <c r="T870">
        <f t="shared" si="302"/>
        <v>141.01688723963136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867</v>
      </c>
      <c r="AL870">
        <v>1.0085523446400999</v>
      </c>
      <c r="AM870">
        <f t="shared" si="303"/>
        <v>1</v>
      </c>
      <c r="AN870">
        <f t="shared" si="304"/>
        <v>874.41488280296664</v>
      </c>
      <c r="AO870">
        <v>7.04</v>
      </c>
      <c r="AP870">
        <f t="shared" si="305"/>
        <v>7.100208506266303</v>
      </c>
      <c r="AQ870">
        <v>10.37</v>
      </c>
      <c r="AR870">
        <v>9750</v>
      </c>
      <c r="AS870">
        <v>5.0737861885996933</v>
      </c>
      <c r="AT870">
        <v>1.1284486486373155</v>
      </c>
      <c r="AU870" s="1">
        <f t="shared" si="306"/>
        <v>5.725507168</v>
      </c>
      <c r="AV870" s="1">
        <f t="shared" si="307"/>
        <v>3.3853459459119466</v>
      </c>
      <c r="AW870" s="1">
        <f t="shared" si="308"/>
        <v>7.8991405404612092</v>
      </c>
      <c r="AX870" s="1">
        <f t="shared" si="311"/>
        <v>11.284486486373154</v>
      </c>
      <c r="AY870" s="3">
        <v>0.1</v>
      </c>
      <c r="AZ870">
        <v>35</v>
      </c>
      <c r="BA870">
        <f t="shared" si="309"/>
        <v>0.10368970511989745</v>
      </c>
      <c r="BB870">
        <v>3.0825000000000002E-2</v>
      </c>
      <c r="BC870">
        <v>0.29249999999999998</v>
      </c>
      <c r="BD870">
        <v>9.75E-3</v>
      </c>
      <c r="BE870">
        <v>7668</v>
      </c>
      <c r="BF870">
        <f t="shared" si="312"/>
        <v>85.8</v>
      </c>
      <c r="BG870" s="6">
        <f t="shared" si="313"/>
        <v>1.1961436046511629</v>
      </c>
      <c r="BH870" s="7">
        <f t="shared" si="314"/>
        <v>2.3922872093023257</v>
      </c>
      <c r="BI870" s="6">
        <f t="shared" si="315"/>
        <v>3.5884308139534884</v>
      </c>
      <c r="BJ870">
        <v>516.41999999999996</v>
      </c>
      <c r="BK870">
        <v>98.6</v>
      </c>
      <c r="BL870">
        <v>0.12</v>
      </c>
      <c r="BM870">
        <v>0.11</v>
      </c>
      <c r="BN870" s="2">
        <f t="shared" si="310"/>
        <v>0.42826130241078697</v>
      </c>
      <c r="BO870" s="2">
        <f t="shared" si="316"/>
        <v>0.47319057621031235</v>
      </c>
      <c r="BP870" s="2">
        <f t="shared" si="317"/>
        <v>0.45037400429495383</v>
      </c>
      <c r="BQ870" s="2">
        <f t="shared" si="318"/>
        <v>0.52739062456445063</v>
      </c>
      <c r="BR870">
        <f t="shared" si="319"/>
        <v>0.44471016274856123</v>
      </c>
      <c r="BS870">
        <f t="shared" si="320"/>
        <v>0.49079380531521571</v>
      </c>
      <c r="BT870">
        <f t="shared" si="321"/>
        <v>674.81039653490643</v>
      </c>
    </row>
    <row r="871" spans="1:72" x14ac:dyDescent="0.2">
      <c r="A871">
        <v>17</v>
      </c>
      <c r="B871">
        <v>20031</v>
      </c>
      <c r="C871" t="s">
        <v>1554</v>
      </c>
      <c r="D871">
        <v>20</v>
      </c>
      <c r="E871" t="s">
        <v>1555</v>
      </c>
      <c r="F871" t="s">
        <v>1556</v>
      </c>
      <c r="G871" t="s">
        <v>1592</v>
      </c>
      <c r="H871">
        <v>31</v>
      </c>
      <c r="I871">
        <v>847</v>
      </c>
      <c r="J871">
        <v>498</v>
      </c>
      <c r="K871">
        <v>332</v>
      </c>
      <c r="L871">
        <v>142</v>
      </c>
      <c r="M871">
        <v>13287</v>
      </c>
      <c r="N871">
        <f t="shared" si="299"/>
        <v>18551.399809435465</v>
      </c>
      <c r="O871">
        <v>4572.8</v>
      </c>
      <c r="P871">
        <f t="shared" si="300"/>
        <v>6384.5744749444193</v>
      </c>
      <c r="Q871">
        <v>7734.6</v>
      </c>
      <c r="R871">
        <f t="shared" si="301"/>
        <v>10799.101148947057</v>
      </c>
      <c r="S871">
        <v>133</v>
      </c>
      <c r="T871">
        <f t="shared" si="302"/>
        <v>185.6955049789205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867</v>
      </c>
      <c r="AL871">
        <v>1.00625688778727</v>
      </c>
      <c r="AM871">
        <f t="shared" si="303"/>
        <v>1</v>
      </c>
      <c r="AN871">
        <f t="shared" si="304"/>
        <v>872.42472171156305</v>
      </c>
      <c r="AO871">
        <v>7.04</v>
      </c>
      <c r="AP871">
        <f t="shared" si="305"/>
        <v>7.0840484900223801</v>
      </c>
      <c r="AQ871">
        <v>10.37</v>
      </c>
      <c r="AR871">
        <v>9750</v>
      </c>
      <c r="AS871">
        <v>5.0737861885996933</v>
      </c>
      <c r="AT871">
        <v>1.0111971011959386</v>
      </c>
      <c r="AU871" s="1">
        <f t="shared" si="306"/>
        <v>5.1305978860000003</v>
      </c>
      <c r="AV871" s="1">
        <f t="shared" si="307"/>
        <v>3.0335913035878157</v>
      </c>
      <c r="AW871" s="1">
        <f t="shared" si="308"/>
        <v>7.0783797083715703</v>
      </c>
      <c r="AX871" s="1">
        <f t="shared" si="311"/>
        <v>10.111971011959387</v>
      </c>
      <c r="AY871" s="3">
        <v>0.1</v>
      </c>
      <c r="AZ871">
        <v>35</v>
      </c>
      <c r="BA871">
        <f t="shared" si="309"/>
        <v>0.10368970511989745</v>
      </c>
      <c r="BB871">
        <v>3.0825000000000002E-2</v>
      </c>
      <c r="BC871">
        <v>0.29249999999999998</v>
      </c>
      <c r="BD871">
        <v>9.75E-3</v>
      </c>
      <c r="BE871">
        <v>7669</v>
      </c>
      <c r="BF871">
        <f t="shared" si="312"/>
        <v>85.8</v>
      </c>
      <c r="BG871" s="6">
        <f t="shared" si="313"/>
        <v>1.1961436046511629</v>
      </c>
      <c r="BH871" s="7">
        <f t="shared" si="314"/>
        <v>2.3922872093023257</v>
      </c>
      <c r="BI871" s="6">
        <f t="shared" si="315"/>
        <v>3.5884308139534884</v>
      </c>
      <c r="BJ871">
        <v>516.41999999999996</v>
      </c>
      <c r="BK871">
        <v>98.6</v>
      </c>
      <c r="BL871">
        <v>0.12</v>
      </c>
      <c r="BM871">
        <v>0.11</v>
      </c>
      <c r="BN871" s="2">
        <f t="shared" si="310"/>
        <v>0.42163687401034505</v>
      </c>
      <c r="BO871" s="2">
        <f t="shared" si="316"/>
        <v>0.46706201054021718</v>
      </c>
      <c r="BP871" s="2">
        <f t="shared" si="317"/>
        <v>0.44661619636169836</v>
      </c>
      <c r="BQ871" s="2">
        <f t="shared" si="318"/>
        <v>0.51563039851832115</v>
      </c>
      <c r="BR871">
        <f t="shared" si="319"/>
        <v>0.43858148968179828</v>
      </c>
      <c r="BS871">
        <f t="shared" si="320"/>
        <v>0.48466532111845467</v>
      </c>
      <c r="BT871">
        <f t="shared" si="321"/>
        <v>674.81050234443137</v>
      </c>
    </row>
    <row r="872" spans="1:72" x14ac:dyDescent="0.2">
      <c r="A872">
        <v>17</v>
      </c>
      <c r="B872">
        <v>20033</v>
      </c>
      <c r="C872" t="s">
        <v>1554</v>
      </c>
      <c r="D872">
        <v>20</v>
      </c>
      <c r="E872" t="s">
        <v>1555</v>
      </c>
      <c r="F872" t="s">
        <v>1556</v>
      </c>
      <c r="G872" t="s">
        <v>32</v>
      </c>
      <c r="H872">
        <v>33</v>
      </c>
      <c r="I872">
        <v>497</v>
      </c>
      <c r="J872">
        <v>311</v>
      </c>
      <c r="K872">
        <v>759</v>
      </c>
      <c r="L872">
        <v>84</v>
      </c>
      <c r="M872">
        <v>8140.2</v>
      </c>
      <c r="N872">
        <f t="shared" si="299"/>
        <v>11365.402628792546</v>
      </c>
      <c r="O872">
        <v>3333.2</v>
      </c>
      <c r="P872">
        <f t="shared" si="300"/>
        <v>4653.8365202687055</v>
      </c>
      <c r="Q872">
        <v>18144</v>
      </c>
      <c r="R872">
        <f t="shared" si="301"/>
        <v>25332.776258176946</v>
      </c>
      <c r="S872">
        <v>87</v>
      </c>
      <c r="T872">
        <f t="shared" si="302"/>
        <v>121.46999197869236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867</v>
      </c>
      <c r="AL872">
        <v>1.00315012335777</v>
      </c>
      <c r="AM872">
        <f t="shared" si="303"/>
        <v>1</v>
      </c>
      <c r="AN872">
        <f t="shared" si="304"/>
        <v>869.73115695118656</v>
      </c>
      <c r="AO872">
        <v>7.04</v>
      </c>
      <c r="AP872">
        <f t="shared" si="305"/>
        <v>7.0621768684387005</v>
      </c>
      <c r="AQ872">
        <v>10.37</v>
      </c>
      <c r="AR872">
        <v>9750</v>
      </c>
      <c r="AS872">
        <v>5.0737861885996933</v>
      </c>
      <c r="AT872">
        <v>0.8604312830148777</v>
      </c>
      <c r="AU872" s="1">
        <f t="shared" si="306"/>
        <v>4.3656443600000001</v>
      </c>
      <c r="AV872" s="1">
        <f t="shared" si="307"/>
        <v>2.5812938490446333</v>
      </c>
      <c r="AW872" s="1">
        <f t="shared" si="308"/>
        <v>6.0230189811041441</v>
      </c>
      <c r="AX872" s="1">
        <f t="shared" si="311"/>
        <v>8.6043128301487766</v>
      </c>
      <c r="AY872" s="3">
        <v>0.1</v>
      </c>
      <c r="AZ872">
        <v>35</v>
      </c>
      <c r="BA872">
        <f t="shared" si="309"/>
        <v>0.10368970511989745</v>
      </c>
      <c r="BB872">
        <v>3.0825000000000002E-2</v>
      </c>
      <c r="BC872">
        <v>0.29249999999999998</v>
      </c>
      <c r="BD872">
        <v>9.75E-3</v>
      </c>
      <c r="BE872">
        <v>7670</v>
      </c>
      <c r="BF872">
        <f t="shared" si="312"/>
        <v>85.8</v>
      </c>
      <c r="BG872" s="6">
        <f t="shared" si="313"/>
        <v>1.1961436046511629</v>
      </c>
      <c r="BH872" s="7">
        <f t="shared" si="314"/>
        <v>2.3922872093023257</v>
      </c>
      <c r="BI872" s="6">
        <f t="shared" si="315"/>
        <v>3.5884308139534884</v>
      </c>
      <c r="BJ872">
        <v>516.41999999999996</v>
      </c>
      <c r="BK872">
        <v>98.6</v>
      </c>
      <c r="BL872">
        <v>0.12</v>
      </c>
      <c r="BM872">
        <v>0.11</v>
      </c>
      <c r="BN872" s="2">
        <f t="shared" si="310"/>
        <v>0.41306325697012614</v>
      </c>
      <c r="BO872" s="2">
        <f t="shared" si="316"/>
        <v>0.45790720060790396</v>
      </c>
      <c r="BP872" s="2">
        <f t="shared" si="317"/>
        <v>0.44050978312608913</v>
      </c>
      <c r="BQ872" s="2">
        <f t="shared" si="318"/>
        <v>0.49923421819185454</v>
      </c>
      <c r="BR872">
        <f t="shared" si="319"/>
        <v>0.42942657235281739</v>
      </c>
      <c r="BS872">
        <f t="shared" si="320"/>
        <v>0.47551059265947565</v>
      </c>
      <c r="BT872">
        <f t="shared" si="321"/>
        <v>674.8106081539562</v>
      </c>
    </row>
    <row r="873" spans="1:72" x14ac:dyDescent="0.2">
      <c r="A873">
        <v>17</v>
      </c>
      <c r="B873">
        <v>20035</v>
      </c>
      <c r="C873" t="s">
        <v>1554</v>
      </c>
      <c r="D873">
        <v>20</v>
      </c>
      <c r="E873" t="s">
        <v>1555</v>
      </c>
      <c r="F873" t="s">
        <v>1556</v>
      </c>
      <c r="G873" t="s">
        <v>1596</v>
      </c>
      <c r="H873">
        <v>35</v>
      </c>
      <c r="I873">
        <v>849</v>
      </c>
      <c r="J873">
        <v>427</v>
      </c>
      <c r="K873">
        <v>330</v>
      </c>
      <c r="L873">
        <v>127</v>
      </c>
      <c r="M873">
        <v>12788</v>
      </c>
      <c r="N873">
        <f t="shared" si="299"/>
        <v>17854.692614063424</v>
      </c>
      <c r="O873">
        <v>4230.1000000000004</v>
      </c>
      <c r="P873">
        <f t="shared" si="300"/>
        <v>5906.0944030927194</v>
      </c>
      <c r="Q873">
        <v>7443.6</v>
      </c>
      <c r="R873">
        <f t="shared" si="301"/>
        <v>10392.804968880397</v>
      </c>
      <c r="S873">
        <v>120</v>
      </c>
      <c r="T873">
        <f t="shared" si="302"/>
        <v>167.54481652233429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867</v>
      </c>
      <c r="AL873">
        <v>1.00296024084091</v>
      </c>
      <c r="AM873">
        <f t="shared" si="303"/>
        <v>1</v>
      </c>
      <c r="AN873">
        <f t="shared" si="304"/>
        <v>869.56652880906893</v>
      </c>
      <c r="AO873">
        <v>7.04</v>
      </c>
      <c r="AP873">
        <f t="shared" si="305"/>
        <v>7.0608400955200059</v>
      </c>
      <c r="AQ873">
        <v>10.37</v>
      </c>
      <c r="AR873">
        <v>9750</v>
      </c>
      <c r="AS873">
        <v>5.0737861885996933</v>
      </c>
      <c r="AT873">
        <v>0.90617221737302234</v>
      </c>
      <c r="AU873" s="1">
        <f t="shared" si="306"/>
        <v>4.597724081</v>
      </c>
      <c r="AV873" s="1">
        <f t="shared" si="307"/>
        <v>2.7185166521190669</v>
      </c>
      <c r="AW873" s="1">
        <f t="shared" si="308"/>
        <v>6.3432055216111563</v>
      </c>
      <c r="AX873" s="1">
        <f t="shared" si="311"/>
        <v>9.0617221737302227</v>
      </c>
      <c r="AY873" s="3">
        <v>0.1</v>
      </c>
      <c r="AZ873">
        <v>35</v>
      </c>
      <c r="BA873">
        <f t="shared" si="309"/>
        <v>0.10368970511989745</v>
      </c>
      <c r="BB873">
        <v>3.0825000000000002E-2</v>
      </c>
      <c r="BC873">
        <v>0.29249999999999998</v>
      </c>
      <c r="BD873">
        <v>9.75E-3</v>
      </c>
      <c r="BE873">
        <v>7671</v>
      </c>
      <c r="BF873">
        <f t="shared" si="312"/>
        <v>85.8</v>
      </c>
      <c r="BG873" s="6">
        <f t="shared" si="313"/>
        <v>1.1961436046511629</v>
      </c>
      <c r="BH873" s="7">
        <f t="shared" si="314"/>
        <v>2.3922872093023257</v>
      </c>
      <c r="BI873" s="6">
        <f t="shared" si="315"/>
        <v>3.5884308139534884</v>
      </c>
      <c r="BJ873">
        <v>516.41999999999996</v>
      </c>
      <c r="BK873">
        <v>98.6</v>
      </c>
      <c r="BL873">
        <v>0.12</v>
      </c>
      <c r="BM873">
        <v>0.11</v>
      </c>
      <c r="BN873" s="2">
        <f t="shared" si="310"/>
        <v>0.41525786693168454</v>
      </c>
      <c r="BO873" s="2">
        <f t="shared" si="316"/>
        <v>0.46057195560678749</v>
      </c>
      <c r="BP873" s="2">
        <f t="shared" si="317"/>
        <v>0.44224968317519842</v>
      </c>
      <c r="BQ873" s="2">
        <f t="shared" si="318"/>
        <v>0.50409593701090716</v>
      </c>
      <c r="BR873">
        <f t="shared" si="319"/>
        <v>0.43209121995503319</v>
      </c>
      <c r="BS873">
        <f t="shared" si="320"/>
        <v>0.47817542913169331</v>
      </c>
      <c r="BT873">
        <f t="shared" si="321"/>
        <v>674.81071396348113</v>
      </c>
    </row>
    <row r="874" spans="1:72" x14ac:dyDescent="0.2">
      <c r="A874">
        <v>17</v>
      </c>
      <c r="B874">
        <v>20037</v>
      </c>
      <c r="C874" t="s">
        <v>1554</v>
      </c>
      <c r="D874">
        <v>20</v>
      </c>
      <c r="E874" t="s">
        <v>1555</v>
      </c>
      <c r="F874" t="s">
        <v>1556</v>
      </c>
      <c r="G874" t="s">
        <v>276</v>
      </c>
      <c r="H874">
        <v>37</v>
      </c>
      <c r="I874">
        <v>1084</v>
      </c>
      <c r="J874">
        <v>613</v>
      </c>
      <c r="K874">
        <v>985</v>
      </c>
      <c r="L874">
        <v>151</v>
      </c>
      <c r="M874">
        <v>15527</v>
      </c>
      <c r="N874">
        <f t="shared" si="299"/>
        <v>21678.903051185705</v>
      </c>
      <c r="O874">
        <v>5013.7</v>
      </c>
      <c r="P874">
        <f t="shared" si="300"/>
        <v>7000.1620549835616</v>
      </c>
      <c r="Q874">
        <v>23120</v>
      </c>
      <c r="R874">
        <f t="shared" si="301"/>
        <v>32280.301316636407</v>
      </c>
      <c r="S874">
        <v>144</v>
      </c>
      <c r="T874">
        <f t="shared" si="302"/>
        <v>201.05377982680116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867</v>
      </c>
      <c r="AL874">
        <v>1.0037352561950701</v>
      </c>
      <c r="AM874">
        <f t="shared" si="303"/>
        <v>1</v>
      </c>
      <c r="AN874">
        <f t="shared" si="304"/>
        <v>870.23846712112572</v>
      </c>
      <c r="AO874">
        <v>7.04</v>
      </c>
      <c r="AP874">
        <f t="shared" si="305"/>
        <v>7.0662962036132937</v>
      </c>
      <c r="AQ874">
        <v>10.37</v>
      </c>
      <c r="AR874">
        <v>9750</v>
      </c>
      <c r="AS874">
        <v>5.0737861885996933</v>
      </c>
      <c r="AT874">
        <v>0.96758928569572256</v>
      </c>
      <c r="AU874" s="1">
        <f t="shared" si="306"/>
        <v>4.9093411539999998</v>
      </c>
      <c r="AV874" s="1">
        <f t="shared" si="307"/>
        <v>2.9027678570871678</v>
      </c>
      <c r="AW874" s="1">
        <f t="shared" si="308"/>
        <v>6.773124999870058</v>
      </c>
      <c r="AX874" s="1">
        <f t="shared" si="311"/>
        <v>9.6758928569572262</v>
      </c>
      <c r="AY874" s="3">
        <v>0.1</v>
      </c>
      <c r="AZ874">
        <v>35</v>
      </c>
      <c r="BA874">
        <f t="shared" si="309"/>
        <v>0.10368970511989745</v>
      </c>
      <c r="BB874">
        <v>3.0825000000000002E-2</v>
      </c>
      <c r="BC874">
        <v>0.29249999999999998</v>
      </c>
      <c r="BD874">
        <v>9.75E-3</v>
      </c>
      <c r="BE874">
        <v>7672</v>
      </c>
      <c r="BF874">
        <f t="shared" si="312"/>
        <v>85.8</v>
      </c>
      <c r="BG874" s="6">
        <f t="shared" si="313"/>
        <v>1.1961436046511629</v>
      </c>
      <c r="BH874" s="7">
        <f t="shared" si="314"/>
        <v>2.3922872093023257</v>
      </c>
      <c r="BI874" s="6">
        <f t="shared" si="315"/>
        <v>3.5884308139534884</v>
      </c>
      <c r="BJ874">
        <v>516.41999999999996</v>
      </c>
      <c r="BK874">
        <v>98.6</v>
      </c>
      <c r="BL874">
        <v>0.12</v>
      </c>
      <c r="BM874">
        <v>0.11</v>
      </c>
      <c r="BN874" s="2">
        <f t="shared" si="310"/>
        <v>0.41857436184292007</v>
      </c>
      <c r="BO874" s="2">
        <f t="shared" si="316"/>
        <v>0.46436766081198227</v>
      </c>
      <c r="BP874" s="2">
        <f t="shared" si="317"/>
        <v>0.44480357116708219</v>
      </c>
      <c r="BQ874" s="2">
        <f t="shared" si="318"/>
        <v>0.51084153991581527</v>
      </c>
      <c r="BR874">
        <f t="shared" si="319"/>
        <v>0.4358868177635602</v>
      </c>
      <c r="BS874">
        <f t="shared" si="320"/>
        <v>0.48197121581022223</v>
      </c>
      <c r="BT874">
        <f t="shared" si="321"/>
        <v>674.81081977300596</v>
      </c>
    </row>
    <row r="875" spans="1:72" x14ac:dyDescent="0.2">
      <c r="A875">
        <v>17</v>
      </c>
      <c r="B875">
        <v>20039</v>
      </c>
      <c r="C875" t="s">
        <v>1554</v>
      </c>
      <c r="D875">
        <v>20</v>
      </c>
      <c r="E875" t="s">
        <v>1555</v>
      </c>
      <c r="F875" t="s">
        <v>1556</v>
      </c>
      <c r="G875" t="s">
        <v>578</v>
      </c>
      <c r="H875">
        <v>39</v>
      </c>
      <c r="I875">
        <v>583</v>
      </c>
      <c r="J875">
        <v>296</v>
      </c>
      <c r="K875">
        <v>358</v>
      </c>
      <c r="L875">
        <v>141</v>
      </c>
      <c r="M875">
        <v>9124.7000000000007</v>
      </c>
      <c r="N875">
        <f t="shared" si="299"/>
        <v>12739.968227677866</v>
      </c>
      <c r="O875">
        <v>3577.8</v>
      </c>
      <c r="P875">
        <f t="shared" si="300"/>
        <v>4995.3487046133969</v>
      </c>
      <c r="Q875">
        <v>8219.2999999999993</v>
      </c>
      <c r="R875">
        <f t="shared" si="301"/>
        <v>11475.84258701685</v>
      </c>
      <c r="S875">
        <v>129</v>
      </c>
      <c r="T875">
        <f t="shared" si="302"/>
        <v>180.11067776150935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867</v>
      </c>
      <c r="AL875">
        <v>1.00854181647301</v>
      </c>
      <c r="AM875">
        <f t="shared" si="303"/>
        <v>1</v>
      </c>
      <c r="AN875">
        <f t="shared" si="304"/>
        <v>874.4057548820997</v>
      </c>
      <c r="AO875">
        <v>7.04</v>
      </c>
      <c r="AP875">
        <f t="shared" si="305"/>
        <v>7.1001343879699901</v>
      </c>
      <c r="AQ875">
        <v>10.37</v>
      </c>
      <c r="AR875">
        <v>9750</v>
      </c>
      <c r="AS875">
        <v>5.0737861885996933</v>
      </c>
      <c r="AT875">
        <v>1.0147593754676869</v>
      </c>
      <c r="AU875" s="1">
        <f t="shared" si="306"/>
        <v>5.1486721040000001</v>
      </c>
      <c r="AV875" s="1">
        <f t="shared" si="307"/>
        <v>3.0442781264030607</v>
      </c>
      <c r="AW875" s="1">
        <f t="shared" si="308"/>
        <v>7.1033156282738084</v>
      </c>
      <c r="AX875" s="1">
        <f t="shared" si="311"/>
        <v>10.147593754676869</v>
      </c>
      <c r="AY875" s="3">
        <v>0.1</v>
      </c>
      <c r="AZ875">
        <v>35</v>
      </c>
      <c r="BA875">
        <f t="shared" si="309"/>
        <v>0.10368970511989745</v>
      </c>
      <c r="BB875">
        <v>3.0825000000000002E-2</v>
      </c>
      <c r="BC875">
        <v>0.29249999999999998</v>
      </c>
      <c r="BD875">
        <v>9.75E-3</v>
      </c>
      <c r="BE875">
        <v>7673</v>
      </c>
      <c r="BF875">
        <f t="shared" si="312"/>
        <v>85.8</v>
      </c>
      <c r="BG875" s="6">
        <f t="shared" si="313"/>
        <v>1.1961436046511629</v>
      </c>
      <c r="BH875" s="7">
        <f t="shared" si="314"/>
        <v>2.3922872093023257</v>
      </c>
      <c r="BI875" s="6">
        <f t="shared" si="315"/>
        <v>3.5884308139534884</v>
      </c>
      <c r="BJ875">
        <v>516.41999999999996</v>
      </c>
      <c r="BK875">
        <v>98.6</v>
      </c>
      <c r="BL875">
        <v>0.12</v>
      </c>
      <c r="BM875">
        <v>0.11</v>
      </c>
      <c r="BN875" s="2">
        <f t="shared" si="310"/>
        <v>0.42263338095282177</v>
      </c>
      <c r="BO875" s="2">
        <f t="shared" si="316"/>
        <v>0.46753931547500355</v>
      </c>
      <c r="BP875" s="2">
        <f t="shared" si="317"/>
        <v>0.44702147419343341</v>
      </c>
      <c r="BQ875" s="2">
        <f t="shared" si="318"/>
        <v>0.516278801569103</v>
      </c>
      <c r="BR875">
        <f t="shared" si="319"/>
        <v>0.43905836502991374</v>
      </c>
      <c r="BS875">
        <f t="shared" si="320"/>
        <v>0.48514295194657764</v>
      </c>
      <c r="BT875">
        <f t="shared" si="321"/>
        <v>674.81092558253079</v>
      </c>
    </row>
    <row r="876" spans="1:72" x14ac:dyDescent="0.2">
      <c r="A876">
        <v>17</v>
      </c>
      <c r="B876">
        <v>20041</v>
      </c>
      <c r="C876" t="s">
        <v>1554</v>
      </c>
      <c r="D876">
        <v>20</v>
      </c>
      <c r="E876" t="s">
        <v>1555</v>
      </c>
      <c r="F876" t="s">
        <v>1556</v>
      </c>
      <c r="G876" t="s">
        <v>261</v>
      </c>
      <c r="H876">
        <v>41</v>
      </c>
      <c r="I876">
        <v>895</v>
      </c>
      <c r="J876">
        <v>478</v>
      </c>
      <c r="K876">
        <v>327</v>
      </c>
      <c r="L876">
        <v>149</v>
      </c>
      <c r="M876">
        <v>13939</v>
      </c>
      <c r="N876">
        <f t="shared" si="299"/>
        <v>19461.726645873481</v>
      </c>
      <c r="O876">
        <v>4619.2</v>
      </c>
      <c r="P876">
        <f t="shared" si="300"/>
        <v>6449.3584706663878</v>
      </c>
      <c r="Q876">
        <v>7499.2</v>
      </c>
      <c r="R876">
        <f t="shared" si="301"/>
        <v>10470.43406720241</v>
      </c>
      <c r="S876">
        <v>134</v>
      </c>
      <c r="T876">
        <f t="shared" si="302"/>
        <v>187.0917117832733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867</v>
      </c>
      <c r="AL876">
        <v>1.0055242677529601</v>
      </c>
      <c r="AM876">
        <f t="shared" si="303"/>
        <v>1</v>
      </c>
      <c r="AN876">
        <f t="shared" si="304"/>
        <v>871.78954014181636</v>
      </c>
      <c r="AO876">
        <v>7.04</v>
      </c>
      <c r="AP876">
        <f t="shared" si="305"/>
        <v>7.0788908449808394</v>
      </c>
      <c r="AQ876">
        <v>10.37</v>
      </c>
      <c r="AR876">
        <v>9750</v>
      </c>
      <c r="AS876">
        <v>5.0737861885996933</v>
      </c>
      <c r="AT876">
        <v>1.0716832357298613</v>
      </c>
      <c r="AU876" s="1">
        <f t="shared" si="306"/>
        <v>5.4374915999999995</v>
      </c>
      <c r="AV876" s="1">
        <f t="shared" si="307"/>
        <v>3.2150497071895838</v>
      </c>
      <c r="AW876" s="1">
        <f t="shared" si="308"/>
        <v>7.5017826501090292</v>
      </c>
      <c r="AX876" s="1">
        <f t="shared" si="311"/>
        <v>10.716832357298614</v>
      </c>
      <c r="AY876" s="3">
        <v>0.1</v>
      </c>
      <c r="AZ876">
        <v>35</v>
      </c>
      <c r="BA876">
        <f t="shared" si="309"/>
        <v>0.10368970511989745</v>
      </c>
      <c r="BB876">
        <v>3.0825000000000002E-2</v>
      </c>
      <c r="BC876">
        <v>0.29249999999999998</v>
      </c>
      <c r="BD876">
        <v>9.75E-3</v>
      </c>
      <c r="BE876">
        <v>7674</v>
      </c>
      <c r="BF876">
        <f t="shared" si="312"/>
        <v>85.8</v>
      </c>
      <c r="BG876" s="6">
        <f t="shared" si="313"/>
        <v>1.1961436046511629</v>
      </c>
      <c r="BH876" s="7">
        <f t="shared" si="314"/>
        <v>2.3922872093023257</v>
      </c>
      <c r="BI876" s="6">
        <f t="shared" si="315"/>
        <v>3.5884308139534884</v>
      </c>
      <c r="BJ876">
        <v>516.41999999999996</v>
      </c>
      <c r="BK876">
        <v>98.6</v>
      </c>
      <c r="BL876">
        <v>0.12</v>
      </c>
      <c r="BM876">
        <v>0.11</v>
      </c>
      <c r="BN876" s="2">
        <f t="shared" si="310"/>
        <v>0.42436607907935303</v>
      </c>
      <c r="BO876" s="2">
        <f t="shared" si="316"/>
        <v>0.46985003598166292</v>
      </c>
      <c r="BP876" s="2">
        <f t="shared" si="317"/>
        <v>0.44818122752676137</v>
      </c>
      <c r="BQ876" s="2">
        <f t="shared" si="318"/>
        <v>0.52132360836532443</v>
      </c>
      <c r="BR876">
        <f t="shared" si="319"/>
        <v>0.44136897813990539</v>
      </c>
      <c r="BS876">
        <f t="shared" si="320"/>
        <v>0.4874537539265712</v>
      </c>
      <c r="BT876">
        <f t="shared" si="321"/>
        <v>674.81103139205572</v>
      </c>
    </row>
    <row r="877" spans="1:72" x14ac:dyDescent="0.2">
      <c r="A877">
        <v>17</v>
      </c>
      <c r="B877">
        <v>20043</v>
      </c>
      <c r="C877" t="s">
        <v>1554</v>
      </c>
      <c r="D877">
        <v>20</v>
      </c>
      <c r="E877" t="s">
        <v>1555</v>
      </c>
      <c r="F877" t="s">
        <v>1556</v>
      </c>
      <c r="G877" t="s">
        <v>1563</v>
      </c>
      <c r="H877">
        <v>43</v>
      </c>
      <c r="I877">
        <v>1734</v>
      </c>
      <c r="J877">
        <v>945</v>
      </c>
      <c r="K877">
        <v>411</v>
      </c>
      <c r="L877">
        <v>239</v>
      </c>
      <c r="M877">
        <v>21773</v>
      </c>
      <c r="N877">
        <f t="shared" si="299"/>
        <v>30399.610751173204</v>
      </c>
      <c r="O877">
        <v>5966</v>
      </c>
      <c r="P877">
        <f t="shared" si="300"/>
        <v>8329.7697947687193</v>
      </c>
      <c r="Q877">
        <v>8846.7000000000007</v>
      </c>
      <c r="R877">
        <f t="shared" si="301"/>
        <v>12351.82273606779</v>
      </c>
      <c r="S877">
        <v>203</v>
      </c>
      <c r="T877">
        <f t="shared" si="302"/>
        <v>283.42998128361552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867</v>
      </c>
      <c r="AL877">
        <v>1.0106225230477099</v>
      </c>
      <c r="AM877">
        <f t="shared" si="303"/>
        <v>1</v>
      </c>
      <c r="AN877">
        <f t="shared" si="304"/>
        <v>876.20972748236454</v>
      </c>
      <c r="AO877">
        <v>7.04</v>
      </c>
      <c r="AP877">
        <f t="shared" si="305"/>
        <v>7.1147825622558782</v>
      </c>
      <c r="AQ877">
        <v>10.37</v>
      </c>
      <c r="AR877">
        <v>9750</v>
      </c>
      <c r="AS877">
        <v>5.0737861885996933</v>
      </c>
      <c r="AT877">
        <v>0.95209609322012567</v>
      </c>
      <c r="AU877" s="1">
        <f t="shared" si="306"/>
        <v>4.830732008</v>
      </c>
      <c r="AV877" s="1">
        <f t="shared" si="307"/>
        <v>2.8562882796603768</v>
      </c>
      <c r="AW877" s="1">
        <f t="shared" si="308"/>
        <v>6.6646726525408795</v>
      </c>
      <c r="AX877" s="1">
        <f t="shared" si="311"/>
        <v>9.5209609322012572</v>
      </c>
      <c r="AY877" s="3">
        <v>0.1</v>
      </c>
      <c r="AZ877">
        <v>35</v>
      </c>
      <c r="BA877">
        <f t="shared" si="309"/>
        <v>0.10368970511989745</v>
      </c>
      <c r="BB877">
        <v>3.0825000000000002E-2</v>
      </c>
      <c r="BC877">
        <v>0.29249999999999998</v>
      </c>
      <c r="BD877">
        <v>9.75E-3</v>
      </c>
      <c r="BE877">
        <v>7675</v>
      </c>
      <c r="BF877">
        <f t="shared" si="312"/>
        <v>85.8</v>
      </c>
      <c r="BG877" s="6">
        <f t="shared" si="313"/>
        <v>1.1961436046511629</v>
      </c>
      <c r="BH877" s="7">
        <f t="shared" si="314"/>
        <v>2.3922872093023257</v>
      </c>
      <c r="BI877" s="6">
        <f t="shared" si="315"/>
        <v>3.5884308139534884</v>
      </c>
      <c r="BJ877">
        <v>516.41999999999996</v>
      </c>
      <c r="BK877">
        <v>98.6</v>
      </c>
      <c r="BL877">
        <v>0.12</v>
      </c>
      <c r="BM877">
        <v>0.11</v>
      </c>
      <c r="BN877" s="2">
        <f t="shared" si="310"/>
        <v>0.4202804331394604</v>
      </c>
      <c r="BO877" s="2">
        <f t="shared" si="316"/>
        <v>0.46665609513297746</v>
      </c>
      <c r="BP877" s="2">
        <f t="shared" si="317"/>
        <v>0.44740526878166609</v>
      </c>
      <c r="BQ877" s="2">
        <f t="shared" si="318"/>
        <v>0.51238582714393965</v>
      </c>
      <c r="BR877">
        <f t="shared" si="319"/>
        <v>0.43817492989455215</v>
      </c>
      <c r="BS877">
        <f t="shared" si="320"/>
        <v>0.48425989455121982</v>
      </c>
      <c r="BT877">
        <f t="shared" si="321"/>
        <v>674.81113720158055</v>
      </c>
    </row>
    <row r="878" spans="1:72" x14ac:dyDescent="0.2">
      <c r="A878">
        <v>17</v>
      </c>
      <c r="B878">
        <v>20045</v>
      </c>
      <c r="C878" t="s">
        <v>1554</v>
      </c>
      <c r="D878">
        <v>20</v>
      </c>
      <c r="E878" t="s">
        <v>1555</v>
      </c>
      <c r="F878" t="s">
        <v>1556</v>
      </c>
      <c r="G878" t="s">
        <v>361</v>
      </c>
      <c r="H878">
        <v>45</v>
      </c>
      <c r="I878">
        <v>1489</v>
      </c>
      <c r="J878">
        <v>662</v>
      </c>
      <c r="K878">
        <v>412</v>
      </c>
      <c r="L878">
        <v>277</v>
      </c>
      <c r="M878">
        <v>24184</v>
      </c>
      <c r="N878">
        <f t="shared" si="299"/>
        <v>33765.865356467773</v>
      </c>
      <c r="O878">
        <v>6636.2</v>
      </c>
      <c r="P878">
        <f t="shared" si="300"/>
        <v>9265.5075950459559</v>
      </c>
      <c r="Q878">
        <v>9554.5</v>
      </c>
      <c r="R878">
        <f t="shared" si="301"/>
        <v>13340.057912188691</v>
      </c>
      <c r="S878">
        <v>236</v>
      </c>
      <c r="T878">
        <f t="shared" si="302"/>
        <v>329.50480582725743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867</v>
      </c>
      <c r="AL878">
        <v>1.00753892385043</v>
      </c>
      <c r="AM878">
        <f t="shared" si="303"/>
        <v>1</v>
      </c>
      <c r="AN878">
        <f t="shared" si="304"/>
        <v>873.53624697832277</v>
      </c>
      <c r="AO878">
        <v>7.04</v>
      </c>
      <c r="AP878">
        <f t="shared" si="305"/>
        <v>7.0930740239070271</v>
      </c>
      <c r="AQ878">
        <v>10.37</v>
      </c>
      <c r="AR878">
        <v>9750</v>
      </c>
      <c r="AS878">
        <v>5.0737861885996933</v>
      </c>
      <c r="AT878">
        <v>1.0544957869966169</v>
      </c>
      <c r="AU878" s="1">
        <f t="shared" si="306"/>
        <v>5.3502861599999996</v>
      </c>
      <c r="AV878" s="1">
        <f t="shared" si="307"/>
        <v>3.1634873609898508</v>
      </c>
      <c r="AW878" s="1">
        <f t="shared" si="308"/>
        <v>7.3814705089763191</v>
      </c>
      <c r="AX878" s="1">
        <f t="shared" si="311"/>
        <v>10.544957869966169</v>
      </c>
      <c r="AY878" s="3">
        <v>0.1</v>
      </c>
      <c r="AZ878">
        <v>35</v>
      </c>
      <c r="BA878">
        <f t="shared" si="309"/>
        <v>0.10368970511989745</v>
      </c>
      <c r="BB878">
        <v>3.0825000000000002E-2</v>
      </c>
      <c r="BC878">
        <v>0.29249999999999998</v>
      </c>
      <c r="BD878">
        <v>9.75E-3</v>
      </c>
      <c r="BE878">
        <v>7676</v>
      </c>
      <c r="BF878">
        <f t="shared" si="312"/>
        <v>85.8</v>
      </c>
      <c r="BG878" s="6">
        <f t="shared" si="313"/>
        <v>1.1961436046511629</v>
      </c>
      <c r="BH878" s="7">
        <f t="shared" si="314"/>
        <v>2.3922872093023257</v>
      </c>
      <c r="BI878" s="6">
        <f t="shared" si="315"/>
        <v>3.5884308139534884</v>
      </c>
      <c r="BJ878">
        <v>516.41999999999996</v>
      </c>
      <c r="BK878">
        <v>98.6</v>
      </c>
      <c r="BL878">
        <v>0.12</v>
      </c>
      <c r="BM878">
        <v>0.11</v>
      </c>
      <c r="BN878" s="2">
        <f t="shared" si="310"/>
        <v>0.42423908221645551</v>
      </c>
      <c r="BO878" s="2">
        <f t="shared" si="316"/>
        <v>0.47094448124584543</v>
      </c>
      <c r="BP878" s="2">
        <f t="shared" si="317"/>
        <v>0.44962319295549646</v>
      </c>
      <c r="BQ878" s="2">
        <f t="shared" si="318"/>
        <v>0.52159253041801557</v>
      </c>
      <c r="BR878">
        <f t="shared" si="319"/>
        <v>0.44246320861075239</v>
      </c>
      <c r="BS878">
        <f t="shared" si="320"/>
        <v>0.48854836213742198</v>
      </c>
      <c r="BT878">
        <f t="shared" si="321"/>
        <v>674.81124301110538</v>
      </c>
    </row>
    <row r="879" spans="1:72" x14ac:dyDescent="0.2">
      <c r="A879">
        <v>17</v>
      </c>
      <c r="B879">
        <v>20047</v>
      </c>
      <c r="C879" t="s">
        <v>1554</v>
      </c>
      <c r="D879">
        <v>20</v>
      </c>
      <c r="E879" t="s">
        <v>1555</v>
      </c>
      <c r="F879" t="s">
        <v>1556</v>
      </c>
      <c r="G879" t="s">
        <v>132</v>
      </c>
      <c r="H879">
        <v>47</v>
      </c>
      <c r="I879">
        <v>493</v>
      </c>
      <c r="J879">
        <v>338</v>
      </c>
      <c r="K879">
        <v>733</v>
      </c>
      <c r="L879">
        <v>86</v>
      </c>
      <c r="M879">
        <v>8037.5</v>
      </c>
      <c r="N879">
        <f t="shared" si="299"/>
        <v>11222.012189985515</v>
      </c>
      <c r="O879">
        <v>3235.1</v>
      </c>
      <c r="P879">
        <f t="shared" si="300"/>
        <v>4516.868632761697</v>
      </c>
      <c r="Q879">
        <v>17564</v>
      </c>
      <c r="R879">
        <f t="shared" si="301"/>
        <v>24522.976311652328</v>
      </c>
      <c r="S879">
        <v>87</v>
      </c>
      <c r="T879">
        <f t="shared" si="302"/>
        <v>121.46999197869236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867</v>
      </c>
      <c r="AL879">
        <v>1.00476121902466</v>
      </c>
      <c r="AM879">
        <f t="shared" si="303"/>
        <v>1</v>
      </c>
      <c r="AN879">
        <f t="shared" si="304"/>
        <v>871.12797689438025</v>
      </c>
      <c r="AO879">
        <v>7.04</v>
      </c>
      <c r="AP879">
        <f t="shared" si="305"/>
        <v>7.0735189819336064</v>
      </c>
      <c r="AQ879">
        <v>10.37</v>
      </c>
      <c r="AR879">
        <v>9750</v>
      </c>
      <c r="AS879">
        <v>5.0737861885996933</v>
      </c>
      <c r="AT879">
        <v>0.89218662330927556</v>
      </c>
      <c r="AU879" s="1">
        <f t="shared" si="306"/>
        <v>4.5267641669999996</v>
      </c>
      <c r="AV879" s="1">
        <f t="shared" si="307"/>
        <v>2.6765598699278268</v>
      </c>
      <c r="AW879" s="1">
        <f t="shared" si="308"/>
        <v>6.2453063631649286</v>
      </c>
      <c r="AX879" s="1">
        <f t="shared" si="311"/>
        <v>8.9218662330927554</v>
      </c>
      <c r="AY879" s="3">
        <v>0.1</v>
      </c>
      <c r="AZ879">
        <v>35</v>
      </c>
      <c r="BA879">
        <f t="shared" si="309"/>
        <v>0.10368970511989745</v>
      </c>
      <c r="BB879">
        <v>3.0825000000000002E-2</v>
      </c>
      <c r="BC879">
        <v>0.29249999999999998</v>
      </c>
      <c r="BD879">
        <v>9.75E-3</v>
      </c>
      <c r="BE879">
        <v>7677</v>
      </c>
      <c r="BF879">
        <f t="shared" si="312"/>
        <v>85.8</v>
      </c>
      <c r="BG879" s="6">
        <f t="shared" si="313"/>
        <v>1.1961436046511629</v>
      </c>
      <c r="BH879" s="7">
        <f t="shared" si="314"/>
        <v>2.3922872093023257</v>
      </c>
      <c r="BI879" s="6">
        <f t="shared" si="315"/>
        <v>3.5884308139534884</v>
      </c>
      <c r="BJ879">
        <v>516.41999999999996</v>
      </c>
      <c r="BK879">
        <v>98.6</v>
      </c>
      <c r="BL879">
        <v>0.12</v>
      </c>
      <c r="BM879">
        <v>0.11</v>
      </c>
      <c r="BN879" s="2">
        <f t="shared" si="310"/>
        <v>0.41521255414495284</v>
      </c>
      <c r="BO879" s="2">
        <f t="shared" si="316"/>
        <v>0.46002574668365354</v>
      </c>
      <c r="BP879" s="2">
        <f t="shared" si="317"/>
        <v>0.44198625478719988</v>
      </c>
      <c r="BQ879" s="2">
        <f t="shared" si="318"/>
        <v>0.50287799182805792</v>
      </c>
      <c r="BR879">
        <f t="shared" si="319"/>
        <v>0.43154436665189277</v>
      </c>
      <c r="BS879">
        <f t="shared" si="320"/>
        <v>0.47762970904856428</v>
      </c>
      <c r="BT879">
        <f t="shared" si="321"/>
        <v>674.81134882063031</v>
      </c>
    </row>
    <row r="880" spans="1:72" x14ac:dyDescent="0.2">
      <c r="A880">
        <v>17</v>
      </c>
      <c r="B880">
        <v>20049</v>
      </c>
      <c r="C880" t="s">
        <v>1554</v>
      </c>
      <c r="D880">
        <v>20</v>
      </c>
      <c r="E880" t="s">
        <v>1555</v>
      </c>
      <c r="F880" t="s">
        <v>1556</v>
      </c>
      <c r="G880" t="s">
        <v>895</v>
      </c>
      <c r="H880">
        <v>49</v>
      </c>
      <c r="I880">
        <v>777</v>
      </c>
      <c r="J880">
        <v>408</v>
      </c>
      <c r="K880">
        <v>318</v>
      </c>
      <c r="L880">
        <v>118</v>
      </c>
      <c r="M880">
        <v>11598</v>
      </c>
      <c r="N880">
        <f t="shared" si="299"/>
        <v>16193.206516883609</v>
      </c>
      <c r="O880">
        <v>3931.3</v>
      </c>
      <c r="P880">
        <f t="shared" si="300"/>
        <v>5488.9078099521066</v>
      </c>
      <c r="Q880">
        <v>7222.6</v>
      </c>
      <c r="R880">
        <f t="shared" si="301"/>
        <v>10084.243265118432</v>
      </c>
      <c r="S880">
        <v>115</v>
      </c>
      <c r="T880">
        <f t="shared" si="302"/>
        <v>160.56378250057037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867</v>
      </c>
      <c r="AL880">
        <v>1.00392874876658</v>
      </c>
      <c r="AM880">
        <f t="shared" si="303"/>
        <v>1</v>
      </c>
      <c r="AN880">
        <f t="shared" si="304"/>
        <v>870.40622518062492</v>
      </c>
      <c r="AO880">
        <v>7.04</v>
      </c>
      <c r="AP880">
        <f t="shared" si="305"/>
        <v>7.0676583913167237</v>
      </c>
      <c r="AQ880">
        <v>10.37</v>
      </c>
      <c r="AR880">
        <v>9750</v>
      </c>
      <c r="AS880">
        <v>5.0737861885996933</v>
      </c>
      <c r="AT880">
        <v>0.93662628032648021</v>
      </c>
      <c r="AU880" s="1">
        <f t="shared" si="306"/>
        <v>4.7522414849999999</v>
      </c>
      <c r="AV880" s="1">
        <f t="shared" si="307"/>
        <v>2.8098788409794406</v>
      </c>
      <c r="AW880" s="1">
        <f t="shared" si="308"/>
        <v>6.556383962285361</v>
      </c>
      <c r="AX880" s="1">
        <f t="shared" si="311"/>
        <v>9.366262803264803</v>
      </c>
      <c r="AY880" s="3">
        <v>0.1</v>
      </c>
      <c r="AZ880">
        <v>35</v>
      </c>
      <c r="BA880">
        <f t="shared" si="309"/>
        <v>0.10368970511989745</v>
      </c>
      <c r="BB880">
        <v>3.0825000000000002E-2</v>
      </c>
      <c r="BC880">
        <v>0.29249999999999998</v>
      </c>
      <c r="BD880">
        <v>9.75E-3</v>
      </c>
      <c r="BE880">
        <v>7678</v>
      </c>
      <c r="BF880">
        <f t="shared" si="312"/>
        <v>85.8</v>
      </c>
      <c r="BG880" s="6">
        <f t="shared" si="313"/>
        <v>1.1961436046511629</v>
      </c>
      <c r="BH880" s="7">
        <f t="shared" si="314"/>
        <v>2.3922872093023257</v>
      </c>
      <c r="BI880" s="6">
        <f t="shared" si="315"/>
        <v>3.5884308139534884</v>
      </c>
      <c r="BJ880">
        <v>516.41999999999996</v>
      </c>
      <c r="BK880">
        <v>98.6</v>
      </c>
      <c r="BL880">
        <v>0.12</v>
      </c>
      <c r="BM880">
        <v>0.11</v>
      </c>
      <c r="BN880" s="2">
        <f t="shared" si="310"/>
        <v>0.41711210338837307</v>
      </c>
      <c r="BO880" s="2">
        <f t="shared" si="316"/>
        <v>0.46227298839188169</v>
      </c>
      <c r="BP880" s="2">
        <f t="shared" si="317"/>
        <v>0.44333495261268119</v>
      </c>
      <c r="BQ880" s="2">
        <f t="shared" si="318"/>
        <v>0.50725969624496348</v>
      </c>
      <c r="BR880">
        <f t="shared" si="319"/>
        <v>0.43379150096345315</v>
      </c>
      <c r="BS880">
        <f t="shared" si="320"/>
        <v>0.47987703223012651</v>
      </c>
      <c r="BT880">
        <f t="shared" si="321"/>
        <v>674.81145463015514</v>
      </c>
    </row>
    <row r="881" spans="1:72" x14ac:dyDescent="0.2">
      <c r="A881">
        <v>17</v>
      </c>
      <c r="B881">
        <v>20051</v>
      </c>
      <c r="C881" t="s">
        <v>1554</v>
      </c>
      <c r="D881">
        <v>20</v>
      </c>
      <c r="E881" t="s">
        <v>1555</v>
      </c>
      <c r="F881" t="s">
        <v>1556</v>
      </c>
      <c r="G881" t="s">
        <v>133</v>
      </c>
      <c r="H881">
        <v>51</v>
      </c>
      <c r="I881">
        <v>475</v>
      </c>
      <c r="J881">
        <v>285</v>
      </c>
      <c r="K881">
        <v>707</v>
      </c>
      <c r="L881">
        <v>84</v>
      </c>
      <c r="M881">
        <v>7938.5</v>
      </c>
      <c r="N881">
        <f t="shared" si="299"/>
        <v>11083.787716354589</v>
      </c>
      <c r="O881">
        <v>3203.3</v>
      </c>
      <c r="P881">
        <f t="shared" si="300"/>
        <v>4472.4692563832787</v>
      </c>
      <c r="Q881">
        <v>17007</v>
      </c>
      <c r="R881">
        <f t="shared" si="301"/>
        <v>23745.289121627826</v>
      </c>
      <c r="S881">
        <v>84</v>
      </c>
      <c r="T881">
        <f t="shared" si="302"/>
        <v>117.281371565634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867</v>
      </c>
      <c r="AL881">
        <v>1.0067372818787901</v>
      </c>
      <c r="AM881">
        <f t="shared" si="303"/>
        <v>1</v>
      </c>
      <c r="AN881">
        <f t="shared" si="304"/>
        <v>872.84122338891098</v>
      </c>
      <c r="AO881">
        <v>7.04</v>
      </c>
      <c r="AP881">
        <f t="shared" si="305"/>
        <v>7.0874304644266823</v>
      </c>
      <c r="AQ881">
        <v>10.37</v>
      </c>
      <c r="AR881">
        <v>9750</v>
      </c>
      <c r="AS881">
        <v>5.0737861885996933</v>
      </c>
      <c r="AT881">
        <v>1.0394412596356444</v>
      </c>
      <c r="AU881" s="1">
        <f t="shared" si="306"/>
        <v>5.2739027070000004</v>
      </c>
      <c r="AV881" s="1">
        <f t="shared" si="307"/>
        <v>3.1183237789069329</v>
      </c>
      <c r="AW881" s="1">
        <f t="shared" si="308"/>
        <v>7.2760888174495104</v>
      </c>
      <c r="AX881" s="1">
        <f t="shared" si="311"/>
        <v>10.394412596356444</v>
      </c>
      <c r="AY881" s="3">
        <v>0.1</v>
      </c>
      <c r="AZ881">
        <v>35</v>
      </c>
      <c r="BA881">
        <f t="shared" si="309"/>
        <v>0.10368970511989745</v>
      </c>
      <c r="BB881">
        <v>3.0825000000000002E-2</v>
      </c>
      <c r="BC881">
        <v>0.29249999999999998</v>
      </c>
      <c r="BD881">
        <v>9.75E-3</v>
      </c>
      <c r="BE881">
        <v>7679</v>
      </c>
      <c r="BF881">
        <f t="shared" si="312"/>
        <v>85.8</v>
      </c>
      <c r="BG881" s="6">
        <f t="shared" si="313"/>
        <v>1.1961436046511629</v>
      </c>
      <c r="BH881" s="7">
        <f t="shared" si="314"/>
        <v>2.3922872093023257</v>
      </c>
      <c r="BI881" s="6">
        <f t="shared" si="315"/>
        <v>3.5884308139534884</v>
      </c>
      <c r="BJ881">
        <v>516.41999999999996</v>
      </c>
      <c r="BK881">
        <v>98.6</v>
      </c>
      <c r="BL881">
        <v>0.12</v>
      </c>
      <c r="BM881">
        <v>0.11</v>
      </c>
      <c r="BN881" s="2">
        <f t="shared" si="310"/>
        <v>0.42320655621541003</v>
      </c>
      <c r="BO881" s="2">
        <f t="shared" si="316"/>
        <v>0.46800192894365938</v>
      </c>
      <c r="BP881" s="2">
        <f t="shared" si="317"/>
        <v>0.44698503439475196</v>
      </c>
      <c r="BQ881" s="2">
        <f t="shared" si="318"/>
        <v>0.51792690036488465</v>
      </c>
      <c r="BR881">
        <f t="shared" si="319"/>
        <v>0.43952033411856312</v>
      </c>
      <c r="BS881">
        <f t="shared" si="320"/>
        <v>0.4856060542552384</v>
      </c>
      <c r="BT881">
        <f t="shared" si="321"/>
        <v>674.81156043968008</v>
      </c>
    </row>
    <row r="882" spans="1:72" x14ac:dyDescent="0.2">
      <c r="A882">
        <v>17</v>
      </c>
      <c r="B882">
        <v>20053</v>
      </c>
      <c r="C882" t="s">
        <v>1554</v>
      </c>
      <c r="D882">
        <v>20</v>
      </c>
      <c r="E882" t="s">
        <v>1555</v>
      </c>
      <c r="F882" t="s">
        <v>1556</v>
      </c>
      <c r="G882" t="s">
        <v>1585</v>
      </c>
      <c r="H882">
        <v>53</v>
      </c>
      <c r="I882">
        <v>559</v>
      </c>
      <c r="J882">
        <v>328</v>
      </c>
      <c r="K882">
        <v>772</v>
      </c>
      <c r="L882">
        <v>95</v>
      </c>
      <c r="M882">
        <v>9219.5</v>
      </c>
      <c r="N882">
        <f t="shared" si="299"/>
        <v>12872.328632730509</v>
      </c>
      <c r="O882">
        <v>3541</v>
      </c>
      <c r="P882">
        <f t="shared" si="300"/>
        <v>4943.968294213214</v>
      </c>
      <c r="Q882">
        <v>18517</v>
      </c>
      <c r="R882">
        <f t="shared" si="301"/>
        <v>25853.561396200534</v>
      </c>
      <c r="S882">
        <v>94</v>
      </c>
      <c r="T882">
        <f t="shared" si="302"/>
        <v>131.24343960916187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867</v>
      </c>
      <c r="AL882">
        <v>1.0056978811820301</v>
      </c>
      <c r="AM882">
        <f t="shared" si="303"/>
        <v>1</v>
      </c>
      <c r="AN882">
        <f t="shared" si="304"/>
        <v>871.94006298482009</v>
      </c>
      <c r="AO882">
        <v>7.04</v>
      </c>
      <c r="AP882">
        <f t="shared" si="305"/>
        <v>7.0801130835214918</v>
      </c>
      <c r="AQ882">
        <v>10.37</v>
      </c>
      <c r="AR882">
        <v>9750</v>
      </c>
      <c r="AS882">
        <v>5.0737861885996933</v>
      </c>
      <c r="AT882">
        <v>1.0453641205688704</v>
      </c>
      <c r="AU882" s="1">
        <f t="shared" si="306"/>
        <v>5.3039540369999996</v>
      </c>
      <c r="AV882" s="1">
        <f t="shared" si="307"/>
        <v>3.136092361706611</v>
      </c>
      <c r="AW882" s="1">
        <f t="shared" si="308"/>
        <v>7.3175488439820926</v>
      </c>
      <c r="AX882" s="1">
        <f t="shared" si="311"/>
        <v>10.453641205688704</v>
      </c>
      <c r="AY882" s="3">
        <v>0.1</v>
      </c>
      <c r="AZ882">
        <v>35</v>
      </c>
      <c r="BA882">
        <f t="shared" si="309"/>
        <v>0.10368970511989745</v>
      </c>
      <c r="BB882">
        <v>3.0825000000000002E-2</v>
      </c>
      <c r="BC882">
        <v>0.29249999999999998</v>
      </c>
      <c r="BD882">
        <v>9.75E-3</v>
      </c>
      <c r="BE882">
        <v>7680</v>
      </c>
      <c r="BF882">
        <f t="shared" si="312"/>
        <v>85.8</v>
      </c>
      <c r="BG882" s="6">
        <f t="shared" si="313"/>
        <v>1.1961436046511629</v>
      </c>
      <c r="BH882" s="7">
        <f t="shared" si="314"/>
        <v>2.3922872093023257</v>
      </c>
      <c r="BI882" s="6">
        <f t="shared" si="315"/>
        <v>3.5884308139534884</v>
      </c>
      <c r="BJ882">
        <v>516.41999999999996</v>
      </c>
      <c r="BK882">
        <v>98.6</v>
      </c>
      <c r="BL882">
        <v>0.12</v>
      </c>
      <c r="BM882">
        <v>0.11</v>
      </c>
      <c r="BN882" s="2">
        <f t="shared" si="310"/>
        <v>0.42312641459907724</v>
      </c>
      <c r="BO882" s="2">
        <f t="shared" si="316"/>
        <v>0.46810038860676595</v>
      </c>
      <c r="BP882" s="2">
        <f t="shared" si="317"/>
        <v>0.44696373727265543</v>
      </c>
      <c r="BQ882" s="2">
        <f t="shared" si="318"/>
        <v>0.51830983850148082</v>
      </c>
      <c r="BR882">
        <f t="shared" si="319"/>
        <v>0.43961868638500196</v>
      </c>
      <c r="BS882">
        <f t="shared" si="320"/>
        <v>0.48570459539167909</v>
      </c>
      <c r="BT882">
        <f t="shared" si="321"/>
        <v>674.8116662492049</v>
      </c>
    </row>
    <row r="883" spans="1:72" x14ac:dyDescent="0.2">
      <c r="A883">
        <v>17</v>
      </c>
      <c r="B883">
        <v>20055</v>
      </c>
      <c r="C883" t="s">
        <v>1554</v>
      </c>
      <c r="D883">
        <v>20</v>
      </c>
      <c r="E883" t="s">
        <v>1555</v>
      </c>
      <c r="F883" t="s">
        <v>1556</v>
      </c>
      <c r="G883" t="s">
        <v>1575</v>
      </c>
      <c r="H883">
        <v>55</v>
      </c>
      <c r="I883">
        <v>443</v>
      </c>
      <c r="J883">
        <v>278</v>
      </c>
      <c r="K883">
        <v>680</v>
      </c>
      <c r="L883">
        <v>107</v>
      </c>
      <c r="M883">
        <v>7117.9</v>
      </c>
      <c r="N883">
        <f t="shared" si="299"/>
        <v>9938.0604127026927</v>
      </c>
      <c r="O883">
        <v>2920.7</v>
      </c>
      <c r="P883">
        <f t="shared" si="300"/>
        <v>4077.9012134731811</v>
      </c>
      <c r="Q883">
        <v>16089</v>
      </c>
      <c r="R883">
        <f t="shared" si="301"/>
        <v>22463.571275231971</v>
      </c>
      <c r="S883">
        <v>100</v>
      </c>
      <c r="T883">
        <f t="shared" si="302"/>
        <v>139.62068043527859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867</v>
      </c>
      <c r="AL883">
        <v>1.00695899637734</v>
      </c>
      <c r="AM883">
        <f t="shared" si="303"/>
        <v>1</v>
      </c>
      <c r="AN883">
        <f t="shared" si="304"/>
        <v>873.03344985915373</v>
      </c>
      <c r="AO883">
        <v>7.04</v>
      </c>
      <c r="AP883">
        <f t="shared" si="305"/>
        <v>7.0889913344964732</v>
      </c>
      <c r="AQ883">
        <v>10.37</v>
      </c>
      <c r="AR883">
        <v>9750</v>
      </c>
      <c r="AS883">
        <v>5.0737861885996933</v>
      </c>
      <c r="AT883">
        <v>0.8875824180606412</v>
      </c>
      <c r="AU883" s="1">
        <f t="shared" si="306"/>
        <v>4.5034034140000001</v>
      </c>
      <c r="AV883" s="1">
        <f t="shared" si="307"/>
        <v>2.6627472541819235</v>
      </c>
      <c r="AW883" s="1">
        <f t="shared" si="308"/>
        <v>6.2130769264244883</v>
      </c>
      <c r="AX883" s="1">
        <f t="shared" si="311"/>
        <v>8.8758241806064113</v>
      </c>
      <c r="AY883" s="3">
        <v>0.1</v>
      </c>
      <c r="AZ883">
        <v>35</v>
      </c>
      <c r="BA883">
        <f t="shared" si="309"/>
        <v>0.10368970511989745</v>
      </c>
      <c r="BB883">
        <v>3.0825000000000002E-2</v>
      </c>
      <c r="BC883">
        <v>0.29249999999999998</v>
      </c>
      <c r="BD883">
        <v>9.75E-3</v>
      </c>
      <c r="BE883">
        <v>7681</v>
      </c>
      <c r="BF883">
        <f t="shared" si="312"/>
        <v>85.8</v>
      </c>
      <c r="BG883" s="6">
        <f t="shared" si="313"/>
        <v>1.1961436046511629</v>
      </c>
      <c r="BH883" s="7">
        <f t="shared" si="314"/>
        <v>2.3922872093023257</v>
      </c>
      <c r="BI883" s="6">
        <f t="shared" si="315"/>
        <v>3.5884308139534884</v>
      </c>
      <c r="BJ883">
        <v>516.41999999999996</v>
      </c>
      <c r="BK883">
        <v>98.6</v>
      </c>
      <c r="BL883">
        <v>0.12</v>
      </c>
      <c r="BM883">
        <v>0.11</v>
      </c>
      <c r="BN883" s="2">
        <f t="shared" si="310"/>
        <v>0.41577378302355922</v>
      </c>
      <c r="BO883" s="2">
        <f t="shared" si="316"/>
        <v>0.460443845644533</v>
      </c>
      <c r="BP883" s="2">
        <f t="shared" si="317"/>
        <v>0.44249744808630675</v>
      </c>
      <c r="BQ883" s="2">
        <f t="shared" si="318"/>
        <v>0.50307494811894549</v>
      </c>
      <c r="BR883">
        <f t="shared" si="319"/>
        <v>0.43196203602610123</v>
      </c>
      <c r="BS883">
        <f t="shared" si="320"/>
        <v>0.47804813390278028</v>
      </c>
      <c r="BT883">
        <f t="shared" si="321"/>
        <v>674.81177205872973</v>
      </c>
    </row>
    <row r="884" spans="1:72" x14ac:dyDescent="0.2">
      <c r="A884">
        <v>17</v>
      </c>
      <c r="B884">
        <v>20057</v>
      </c>
      <c r="C884" t="s">
        <v>1554</v>
      </c>
      <c r="D884">
        <v>20</v>
      </c>
      <c r="E884" t="s">
        <v>1555</v>
      </c>
      <c r="F884" t="s">
        <v>1556</v>
      </c>
      <c r="G884" t="s">
        <v>1151</v>
      </c>
      <c r="H884">
        <v>57</v>
      </c>
      <c r="I884">
        <v>481</v>
      </c>
      <c r="J884">
        <v>278</v>
      </c>
      <c r="K884">
        <v>718</v>
      </c>
      <c r="L884">
        <v>90</v>
      </c>
      <c r="M884">
        <v>7704.4</v>
      </c>
      <c r="N884">
        <f t="shared" si="299"/>
        <v>10756.935703455601</v>
      </c>
      <c r="O884">
        <v>3126.7</v>
      </c>
      <c r="P884">
        <f t="shared" si="300"/>
        <v>4365.5198151698551</v>
      </c>
      <c r="Q884">
        <v>17059</v>
      </c>
      <c r="R884">
        <f t="shared" si="301"/>
        <v>23817.891875454174</v>
      </c>
      <c r="S884">
        <v>89</v>
      </c>
      <c r="T884">
        <f t="shared" si="302"/>
        <v>124.26240558739794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867</v>
      </c>
      <c r="AL884">
        <v>1.00518630445004</v>
      </c>
      <c r="AM884">
        <f t="shared" si="303"/>
        <v>1</v>
      </c>
      <c r="AN884">
        <f t="shared" si="304"/>
        <v>871.49652595818463</v>
      </c>
      <c r="AO884">
        <v>7.04</v>
      </c>
      <c r="AP884">
        <f t="shared" si="305"/>
        <v>7.0765115833282817</v>
      </c>
      <c r="AQ884">
        <v>10.37</v>
      </c>
      <c r="AR884">
        <v>9750</v>
      </c>
      <c r="AS884">
        <v>5.0737861885996933</v>
      </c>
      <c r="AT884">
        <v>0.84554971327714323</v>
      </c>
      <c r="AU884" s="1">
        <f t="shared" si="306"/>
        <v>4.2901384570000003</v>
      </c>
      <c r="AV884" s="1">
        <f t="shared" si="307"/>
        <v>2.5366491398314297</v>
      </c>
      <c r="AW884" s="1">
        <f t="shared" si="308"/>
        <v>5.9188479929400026</v>
      </c>
      <c r="AX884" s="1">
        <f t="shared" si="311"/>
        <v>8.4554971327714323</v>
      </c>
      <c r="AY884" s="3">
        <v>0.1</v>
      </c>
      <c r="AZ884">
        <v>35</v>
      </c>
      <c r="BA884">
        <f t="shared" si="309"/>
        <v>0.10368970511989745</v>
      </c>
      <c r="BB884">
        <v>3.0825000000000002E-2</v>
      </c>
      <c r="BC884">
        <v>0.29249999999999998</v>
      </c>
      <c r="BD884">
        <v>9.75E-3</v>
      </c>
      <c r="BE884">
        <v>7682</v>
      </c>
      <c r="BF884">
        <f t="shared" si="312"/>
        <v>85.8</v>
      </c>
      <c r="BG884" s="6">
        <f t="shared" si="313"/>
        <v>1.1961436046511629</v>
      </c>
      <c r="BH884" s="7">
        <f t="shared" si="314"/>
        <v>2.3922872093023257</v>
      </c>
      <c r="BI884" s="6">
        <f t="shared" si="315"/>
        <v>3.5884308139534884</v>
      </c>
      <c r="BJ884">
        <v>516.41999999999996</v>
      </c>
      <c r="BK884">
        <v>98.6</v>
      </c>
      <c r="BL884">
        <v>0.12</v>
      </c>
      <c r="BM884">
        <v>0.11</v>
      </c>
      <c r="BN884" s="2">
        <f t="shared" si="310"/>
        <v>0.41305805800882428</v>
      </c>
      <c r="BO884" s="2">
        <f t="shared" si="316"/>
        <v>0.45782106305105769</v>
      </c>
      <c r="BP884" s="2">
        <f t="shared" si="317"/>
        <v>0.44072454220866414</v>
      </c>
      <c r="BQ884" s="2">
        <f t="shared" si="318"/>
        <v>0.49843331013982917</v>
      </c>
      <c r="BR884">
        <f t="shared" si="319"/>
        <v>0.42933914603595819</v>
      </c>
      <c r="BS884">
        <f t="shared" si="320"/>
        <v>0.4754254327826391</v>
      </c>
      <c r="BT884">
        <f t="shared" si="321"/>
        <v>674.81187786825467</v>
      </c>
    </row>
    <row r="885" spans="1:72" x14ac:dyDescent="0.2">
      <c r="A885">
        <v>17</v>
      </c>
      <c r="B885">
        <v>20059</v>
      </c>
      <c r="C885" t="s">
        <v>1554</v>
      </c>
      <c r="D885">
        <v>20</v>
      </c>
      <c r="E885" t="s">
        <v>1555</v>
      </c>
      <c r="F885" t="s">
        <v>1556</v>
      </c>
      <c r="G885" t="s">
        <v>204</v>
      </c>
      <c r="H885">
        <v>59</v>
      </c>
      <c r="I885">
        <v>1634</v>
      </c>
      <c r="J885">
        <v>750</v>
      </c>
      <c r="K885">
        <v>449</v>
      </c>
      <c r="L885">
        <v>285</v>
      </c>
      <c r="M885">
        <v>24801</v>
      </c>
      <c r="N885">
        <f t="shared" si="299"/>
        <v>34627.324954753443</v>
      </c>
      <c r="O885">
        <v>7117.1</v>
      </c>
      <c r="P885">
        <f t="shared" si="300"/>
        <v>9936.9434472592129</v>
      </c>
      <c r="Q885">
        <v>10099</v>
      </c>
      <c r="R885">
        <f t="shared" si="301"/>
        <v>14100.292517158783</v>
      </c>
      <c r="S885">
        <v>243</v>
      </c>
      <c r="T885">
        <f t="shared" si="302"/>
        <v>339.27825345772692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867</v>
      </c>
      <c r="AL885">
        <v>1.0070234040419299</v>
      </c>
      <c r="AM885">
        <f t="shared" si="303"/>
        <v>1</v>
      </c>
      <c r="AN885">
        <f t="shared" si="304"/>
        <v>873.0892913043532</v>
      </c>
      <c r="AO885">
        <v>7.04</v>
      </c>
      <c r="AP885">
        <f t="shared" si="305"/>
        <v>7.0894447644551866</v>
      </c>
      <c r="AQ885">
        <v>10.37</v>
      </c>
      <c r="AR885">
        <v>9750</v>
      </c>
      <c r="AS885">
        <v>5.0737861885996933</v>
      </c>
      <c r="AT885">
        <v>1.0193548913474042</v>
      </c>
      <c r="AU885" s="1">
        <f t="shared" si="306"/>
        <v>5.1719887690000004</v>
      </c>
      <c r="AV885" s="1">
        <f t="shared" si="307"/>
        <v>3.0580646740422126</v>
      </c>
      <c r="AW885" s="1">
        <f t="shared" si="308"/>
        <v>7.135484239431829</v>
      </c>
      <c r="AX885" s="1">
        <f t="shared" si="311"/>
        <v>10.193548913474043</v>
      </c>
      <c r="AY885" s="3">
        <v>0.1</v>
      </c>
      <c r="AZ885">
        <v>35</v>
      </c>
      <c r="BA885">
        <f t="shared" si="309"/>
        <v>0.10368970511989745</v>
      </c>
      <c r="BB885">
        <v>3.0825000000000002E-2</v>
      </c>
      <c r="BC885">
        <v>0.29249999999999998</v>
      </c>
      <c r="BD885">
        <v>9.75E-3</v>
      </c>
      <c r="BE885">
        <v>7683</v>
      </c>
      <c r="BF885">
        <f t="shared" si="312"/>
        <v>85.8</v>
      </c>
      <c r="BG885" s="6">
        <f t="shared" si="313"/>
        <v>1.1961436046511629</v>
      </c>
      <c r="BH885" s="7">
        <f t="shared" si="314"/>
        <v>2.3922872093023257</v>
      </c>
      <c r="BI885" s="6">
        <f t="shared" si="315"/>
        <v>3.5884308139534884</v>
      </c>
      <c r="BJ885">
        <v>516.41999999999996</v>
      </c>
      <c r="BK885">
        <v>98.6</v>
      </c>
      <c r="BL885">
        <v>0.12</v>
      </c>
      <c r="BM885">
        <v>0.11</v>
      </c>
      <c r="BN885" s="2">
        <f t="shared" si="310"/>
        <v>0.42231561241497978</v>
      </c>
      <c r="BO885" s="2">
        <f t="shared" si="316"/>
        <v>0.46917199646956309</v>
      </c>
      <c r="BP885" s="2">
        <f t="shared" si="317"/>
        <v>0.44856123654372465</v>
      </c>
      <c r="BQ885" s="2">
        <f t="shared" si="318"/>
        <v>0.51813220787818492</v>
      </c>
      <c r="BR885">
        <f t="shared" si="319"/>
        <v>0.44068997205779586</v>
      </c>
      <c r="BS885">
        <f t="shared" si="320"/>
        <v>0.4867764476744787</v>
      </c>
      <c r="BT885">
        <f t="shared" si="321"/>
        <v>674.81198367777949</v>
      </c>
    </row>
    <row r="886" spans="1:72" x14ac:dyDescent="0.2">
      <c r="A886">
        <v>17</v>
      </c>
      <c r="B886">
        <v>20061</v>
      </c>
      <c r="C886" t="s">
        <v>1554</v>
      </c>
      <c r="D886">
        <v>20</v>
      </c>
      <c r="E886" t="s">
        <v>1555</v>
      </c>
      <c r="F886" t="s">
        <v>1556</v>
      </c>
      <c r="G886" t="s">
        <v>1570</v>
      </c>
      <c r="H886">
        <v>61</v>
      </c>
      <c r="I886">
        <v>972</v>
      </c>
      <c r="J886">
        <v>522</v>
      </c>
      <c r="K886">
        <v>321</v>
      </c>
      <c r="L886">
        <v>166</v>
      </c>
      <c r="M886">
        <v>15079</v>
      </c>
      <c r="N886">
        <f t="shared" si="299"/>
        <v>21053.402402835658</v>
      </c>
      <c r="O886">
        <v>4425.7</v>
      </c>
      <c r="P886">
        <f t="shared" si="300"/>
        <v>6179.1924540241234</v>
      </c>
      <c r="Q886">
        <v>7332.9</v>
      </c>
      <c r="R886">
        <f t="shared" si="301"/>
        <v>10238.244875638542</v>
      </c>
      <c r="S886">
        <v>151</v>
      </c>
      <c r="T886">
        <f t="shared" si="302"/>
        <v>210.82722745727065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867</v>
      </c>
      <c r="AL886">
        <v>1.00670422207226</v>
      </c>
      <c r="AM886">
        <f t="shared" si="303"/>
        <v>1</v>
      </c>
      <c r="AN886">
        <f t="shared" si="304"/>
        <v>872.81256053664936</v>
      </c>
      <c r="AO886">
        <v>7.04</v>
      </c>
      <c r="AP886">
        <f t="shared" si="305"/>
        <v>7.0871977233887105</v>
      </c>
      <c r="AQ886">
        <v>10.37</v>
      </c>
      <c r="AR886">
        <v>9750</v>
      </c>
      <c r="AS886">
        <v>5.0737861885996933</v>
      </c>
      <c r="AT886">
        <v>1.0664728880688978</v>
      </c>
      <c r="AU886" s="1">
        <f t="shared" si="306"/>
        <v>5.4110554100000003</v>
      </c>
      <c r="AV886" s="1">
        <f t="shared" si="307"/>
        <v>3.1994186642066937</v>
      </c>
      <c r="AW886" s="1">
        <f t="shared" si="308"/>
        <v>7.4653102164822851</v>
      </c>
      <c r="AX886" s="1">
        <f t="shared" si="311"/>
        <v>10.664728880688978</v>
      </c>
      <c r="AY886" s="3">
        <v>0.1</v>
      </c>
      <c r="AZ886">
        <v>35</v>
      </c>
      <c r="BA886">
        <f t="shared" si="309"/>
        <v>0.10368970511989745</v>
      </c>
      <c r="BB886">
        <v>3.0825000000000002E-2</v>
      </c>
      <c r="BC886">
        <v>0.29249999999999998</v>
      </c>
      <c r="BD886">
        <v>9.75E-3</v>
      </c>
      <c r="BE886">
        <v>7684</v>
      </c>
      <c r="BF886">
        <f t="shared" si="312"/>
        <v>85.8</v>
      </c>
      <c r="BG886" s="6">
        <f t="shared" si="313"/>
        <v>1.1961436046511629</v>
      </c>
      <c r="BH886" s="7">
        <f t="shared" si="314"/>
        <v>2.3922872093023257</v>
      </c>
      <c r="BI886" s="6">
        <f t="shared" si="315"/>
        <v>3.5884308139534884</v>
      </c>
      <c r="BJ886">
        <v>516.41999999999996</v>
      </c>
      <c r="BK886">
        <v>98.6</v>
      </c>
      <c r="BL886">
        <v>0.12</v>
      </c>
      <c r="BM886">
        <v>0.11</v>
      </c>
      <c r="BN886" s="2">
        <f t="shared" si="310"/>
        <v>0.42453192668710238</v>
      </c>
      <c r="BO886" s="2">
        <f t="shared" si="316"/>
        <v>0.47006579861809211</v>
      </c>
      <c r="BP886" s="2">
        <f t="shared" si="317"/>
        <v>0.44850234034660741</v>
      </c>
      <c r="BQ886" s="2">
        <f t="shared" si="318"/>
        <v>0.52128911495730967</v>
      </c>
      <c r="BR886">
        <f t="shared" si="319"/>
        <v>0.4415836668096571</v>
      </c>
      <c r="BS886">
        <f t="shared" si="320"/>
        <v>0.48767033129634185</v>
      </c>
      <c r="BT886">
        <f t="shared" si="321"/>
        <v>674.81208948730432</v>
      </c>
    </row>
    <row r="887" spans="1:72" x14ac:dyDescent="0.2">
      <c r="A887">
        <v>17</v>
      </c>
      <c r="B887">
        <v>20063</v>
      </c>
      <c r="C887" t="s">
        <v>1554</v>
      </c>
      <c r="D887">
        <v>20</v>
      </c>
      <c r="E887" t="s">
        <v>1555</v>
      </c>
      <c r="F887" t="s">
        <v>1556</v>
      </c>
      <c r="G887" t="s">
        <v>1587</v>
      </c>
      <c r="H887">
        <v>63</v>
      </c>
      <c r="I887">
        <v>386</v>
      </c>
      <c r="J887">
        <v>232</v>
      </c>
      <c r="K887">
        <v>644</v>
      </c>
      <c r="L887">
        <v>86</v>
      </c>
      <c r="M887">
        <v>6370.3</v>
      </c>
      <c r="N887">
        <f t="shared" si="299"/>
        <v>8894.2562057685518</v>
      </c>
      <c r="O887">
        <v>2788.9</v>
      </c>
      <c r="P887">
        <f t="shared" si="300"/>
        <v>3893.8811566594845</v>
      </c>
      <c r="Q887">
        <v>15436</v>
      </c>
      <c r="R887">
        <f t="shared" si="301"/>
        <v>21551.848231989603</v>
      </c>
      <c r="S887">
        <v>84</v>
      </c>
      <c r="T887">
        <f t="shared" si="302"/>
        <v>117.281371565634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867</v>
      </c>
      <c r="AL887">
        <v>1.0077765950789801</v>
      </c>
      <c r="AM887">
        <f t="shared" si="303"/>
        <v>1</v>
      </c>
      <c r="AN887">
        <f t="shared" si="304"/>
        <v>873.74230793347579</v>
      </c>
      <c r="AO887">
        <v>7.04</v>
      </c>
      <c r="AP887">
        <f t="shared" si="305"/>
        <v>7.0947472293560203</v>
      </c>
      <c r="AQ887">
        <v>10.37</v>
      </c>
      <c r="AR887">
        <v>9750</v>
      </c>
      <c r="AS887">
        <v>5.0737861885996933</v>
      </c>
      <c r="AT887">
        <v>0.98126713265662369</v>
      </c>
      <c r="AU887" s="1">
        <f t="shared" si="306"/>
        <v>4.9787396250000002</v>
      </c>
      <c r="AV887" s="1">
        <f t="shared" si="307"/>
        <v>2.9438013979698709</v>
      </c>
      <c r="AW887" s="1">
        <f t="shared" si="308"/>
        <v>6.8688699285963661</v>
      </c>
      <c r="AX887" s="1">
        <f t="shared" si="311"/>
        <v>9.8126713265662371</v>
      </c>
      <c r="AY887" s="3">
        <v>0.1</v>
      </c>
      <c r="AZ887">
        <v>35</v>
      </c>
      <c r="BA887">
        <f t="shared" si="309"/>
        <v>0.10368970511989745</v>
      </c>
      <c r="BB887">
        <v>3.0825000000000002E-2</v>
      </c>
      <c r="BC887">
        <v>0.29249999999999998</v>
      </c>
      <c r="BD887">
        <v>9.75E-3</v>
      </c>
      <c r="BE887">
        <v>7685</v>
      </c>
      <c r="BF887">
        <f t="shared" si="312"/>
        <v>85.8</v>
      </c>
      <c r="BG887" s="6">
        <f t="shared" si="313"/>
        <v>1.1961436046511629</v>
      </c>
      <c r="BH887" s="7">
        <f t="shared" si="314"/>
        <v>2.3922872093023257</v>
      </c>
      <c r="BI887" s="6">
        <f t="shared" si="315"/>
        <v>3.5884308139534884</v>
      </c>
      <c r="BJ887">
        <v>516.41999999999996</v>
      </c>
      <c r="BK887">
        <v>98.6</v>
      </c>
      <c r="BL887">
        <v>0.12</v>
      </c>
      <c r="BM887">
        <v>0.11</v>
      </c>
      <c r="BN887" s="2">
        <f t="shared" si="310"/>
        <v>0.42070182683870699</v>
      </c>
      <c r="BO887" s="2">
        <f t="shared" si="316"/>
        <v>0.46528241925996205</v>
      </c>
      <c r="BP887" s="2">
        <f t="shared" si="317"/>
        <v>0.44544177154641829</v>
      </c>
      <c r="BQ887" s="2">
        <f t="shared" si="318"/>
        <v>0.5124132533502328</v>
      </c>
      <c r="BR887">
        <f t="shared" si="319"/>
        <v>0.43680018005485932</v>
      </c>
      <c r="BS887">
        <f t="shared" si="320"/>
        <v>0.48288703341154593</v>
      </c>
      <c r="BT887">
        <f t="shared" si="321"/>
        <v>674.81219529682926</v>
      </c>
    </row>
    <row r="888" spans="1:72" x14ac:dyDescent="0.2">
      <c r="A888">
        <v>17</v>
      </c>
      <c r="B888">
        <v>20065</v>
      </c>
      <c r="C888" t="s">
        <v>1554</v>
      </c>
      <c r="D888">
        <v>20</v>
      </c>
      <c r="E888" t="s">
        <v>1555</v>
      </c>
      <c r="F888" t="s">
        <v>1556</v>
      </c>
      <c r="G888" t="s">
        <v>1488</v>
      </c>
      <c r="H888">
        <v>65</v>
      </c>
      <c r="I888">
        <v>406</v>
      </c>
      <c r="J888">
        <v>236</v>
      </c>
      <c r="K888">
        <v>658</v>
      </c>
      <c r="L888">
        <v>75</v>
      </c>
      <c r="M888">
        <v>6777.5</v>
      </c>
      <c r="N888">
        <f t="shared" si="299"/>
        <v>9462.7916165010047</v>
      </c>
      <c r="O888">
        <v>2913</v>
      </c>
      <c r="P888">
        <f t="shared" si="300"/>
        <v>4067.1504210796647</v>
      </c>
      <c r="Q888">
        <v>15840</v>
      </c>
      <c r="R888">
        <f t="shared" si="301"/>
        <v>22115.915780948126</v>
      </c>
      <c r="S888">
        <v>77</v>
      </c>
      <c r="T888">
        <f t="shared" si="302"/>
        <v>107.5079239351645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867</v>
      </c>
      <c r="AL888">
        <v>1.00782905817032</v>
      </c>
      <c r="AM888">
        <f t="shared" si="303"/>
        <v>1</v>
      </c>
      <c r="AN888">
        <f t="shared" si="304"/>
        <v>873.78779343366739</v>
      </c>
      <c r="AO888">
        <v>7.04</v>
      </c>
      <c r="AP888">
        <f t="shared" si="305"/>
        <v>7.0951165695190523</v>
      </c>
      <c r="AQ888">
        <v>10.37</v>
      </c>
      <c r="AR888">
        <v>9750</v>
      </c>
      <c r="AS888">
        <v>5.0737861885996933</v>
      </c>
      <c r="AT888">
        <v>1.0284706968387594</v>
      </c>
      <c r="AU888" s="1">
        <f t="shared" si="306"/>
        <v>5.2182404169999996</v>
      </c>
      <c r="AV888" s="1">
        <f t="shared" si="307"/>
        <v>3.0854120905162778</v>
      </c>
      <c r="AW888" s="1">
        <f t="shared" si="308"/>
        <v>7.1992948778713153</v>
      </c>
      <c r="AX888" s="1">
        <f t="shared" si="311"/>
        <v>10.284706968387594</v>
      </c>
      <c r="AY888" s="3">
        <v>0.1</v>
      </c>
      <c r="AZ888">
        <v>35</v>
      </c>
      <c r="BA888">
        <f t="shared" si="309"/>
        <v>0.10368970511989745</v>
      </c>
      <c r="BB888">
        <v>3.0825000000000002E-2</v>
      </c>
      <c r="BC888">
        <v>0.29249999999999998</v>
      </c>
      <c r="BD888">
        <v>9.75E-3</v>
      </c>
      <c r="BE888">
        <v>7686</v>
      </c>
      <c r="BF888">
        <f t="shared" si="312"/>
        <v>85.8</v>
      </c>
      <c r="BG888" s="6">
        <f t="shared" si="313"/>
        <v>1.1961436046511629</v>
      </c>
      <c r="BH888" s="7">
        <f t="shared" si="314"/>
        <v>2.3922872093023257</v>
      </c>
      <c r="BI888" s="6">
        <f t="shared" si="315"/>
        <v>3.5884308139534884</v>
      </c>
      <c r="BJ888">
        <v>516.41999999999996</v>
      </c>
      <c r="BK888">
        <v>98.6</v>
      </c>
      <c r="BL888">
        <v>0.12</v>
      </c>
      <c r="BM888">
        <v>0.11</v>
      </c>
      <c r="BN888" s="2">
        <f t="shared" si="310"/>
        <v>0.42305579367087054</v>
      </c>
      <c r="BO888" s="2">
        <f t="shared" si="316"/>
        <v>0.4676953188354156</v>
      </c>
      <c r="BP888" s="2">
        <f t="shared" si="317"/>
        <v>0.4469002426521993</v>
      </c>
      <c r="BQ888" s="2">
        <f t="shared" si="318"/>
        <v>0.51709336771144454</v>
      </c>
      <c r="BR888">
        <f t="shared" si="319"/>
        <v>0.43921297223364514</v>
      </c>
      <c r="BS888">
        <f t="shared" si="320"/>
        <v>0.48530001446033366</v>
      </c>
      <c r="BT888">
        <f t="shared" si="321"/>
        <v>674.81230110635408</v>
      </c>
    </row>
    <row r="889" spans="1:72" x14ac:dyDescent="0.2">
      <c r="A889">
        <v>17</v>
      </c>
      <c r="B889">
        <v>20067</v>
      </c>
      <c r="C889" t="s">
        <v>1554</v>
      </c>
      <c r="D889">
        <v>20</v>
      </c>
      <c r="E889" t="s">
        <v>1555</v>
      </c>
      <c r="F889" t="s">
        <v>1556</v>
      </c>
      <c r="G889" t="s">
        <v>264</v>
      </c>
      <c r="H889">
        <v>67</v>
      </c>
      <c r="I889">
        <v>388</v>
      </c>
      <c r="J889">
        <v>222</v>
      </c>
      <c r="K889">
        <v>643</v>
      </c>
      <c r="L889">
        <v>86</v>
      </c>
      <c r="M889">
        <v>6324.4</v>
      </c>
      <c r="N889">
        <f t="shared" si="299"/>
        <v>8830.170313448758</v>
      </c>
      <c r="O889">
        <v>2722.8</v>
      </c>
      <c r="P889">
        <f t="shared" si="300"/>
        <v>3801.5918868917652</v>
      </c>
      <c r="Q889">
        <v>15402</v>
      </c>
      <c r="R889">
        <f t="shared" si="301"/>
        <v>21504.377200641607</v>
      </c>
      <c r="S889">
        <v>84</v>
      </c>
      <c r="T889">
        <f t="shared" si="302"/>
        <v>117.281371565634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867</v>
      </c>
      <c r="AL889">
        <v>1.00637623667717</v>
      </c>
      <c r="AM889">
        <f t="shared" si="303"/>
        <v>1</v>
      </c>
      <c r="AN889">
        <f t="shared" si="304"/>
        <v>872.52819719910644</v>
      </c>
      <c r="AO889">
        <v>7.04</v>
      </c>
      <c r="AP889">
        <f t="shared" si="305"/>
        <v>7.084888706207277</v>
      </c>
      <c r="AQ889">
        <v>10.37</v>
      </c>
      <c r="AR889">
        <v>9750</v>
      </c>
      <c r="AS889">
        <v>5.0737861885996933</v>
      </c>
      <c r="AT889">
        <v>0.89929434359142513</v>
      </c>
      <c r="AU889" s="1">
        <f t="shared" si="306"/>
        <v>4.56282722</v>
      </c>
      <c r="AV889" s="1">
        <f t="shared" si="307"/>
        <v>2.6978830307742756</v>
      </c>
      <c r="AW889" s="1">
        <f t="shared" si="308"/>
        <v>6.2950604051399761</v>
      </c>
      <c r="AX889" s="1">
        <f t="shared" si="311"/>
        <v>8.9929434359142508</v>
      </c>
      <c r="AY889" s="3">
        <v>0.1</v>
      </c>
      <c r="AZ889">
        <v>35</v>
      </c>
      <c r="BA889">
        <f t="shared" si="309"/>
        <v>0.10368970511989745</v>
      </c>
      <c r="BB889">
        <v>3.0825000000000002E-2</v>
      </c>
      <c r="BC889">
        <v>0.29249999999999998</v>
      </c>
      <c r="BD889">
        <v>9.75E-3</v>
      </c>
      <c r="BE889">
        <v>7687</v>
      </c>
      <c r="BF889">
        <f t="shared" si="312"/>
        <v>85.8</v>
      </c>
      <c r="BG889" s="6">
        <f t="shared" si="313"/>
        <v>1.1961436046511629</v>
      </c>
      <c r="BH889" s="7">
        <f t="shared" si="314"/>
        <v>2.3922872093023257</v>
      </c>
      <c r="BI889" s="6">
        <f t="shared" si="315"/>
        <v>3.5884308139534884</v>
      </c>
      <c r="BJ889">
        <v>516.41999999999996</v>
      </c>
      <c r="BK889">
        <v>98.6</v>
      </c>
      <c r="BL889">
        <v>0.12</v>
      </c>
      <c r="BM889">
        <v>0.11</v>
      </c>
      <c r="BN889" s="2">
        <f t="shared" si="310"/>
        <v>0.4161439559506791</v>
      </c>
      <c r="BO889" s="2">
        <f t="shared" si="316"/>
        <v>0.46070761340754512</v>
      </c>
      <c r="BP889" s="2">
        <f t="shared" si="317"/>
        <v>0.44252440756259431</v>
      </c>
      <c r="BQ889" s="2">
        <f t="shared" si="318"/>
        <v>0.50390124651270907</v>
      </c>
      <c r="BR889">
        <f t="shared" si="319"/>
        <v>0.43222515940910694</v>
      </c>
      <c r="BS889">
        <f t="shared" si="320"/>
        <v>0.47831239050579727</v>
      </c>
      <c r="BT889">
        <f t="shared" si="321"/>
        <v>674.81240691587891</v>
      </c>
    </row>
    <row r="890" spans="1:72" x14ac:dyDescent="0.2">
      <c r="A890">
        <v>17</v>
      </c>
      <c r="B890">
        <v>20069</v>
      </c>
      <c r="C890" t="s">
        <v>1554</v>
      </c>
      <c r="D890">
        <v>20</v>
      </c>
      <c r="E890" t="s">
        <v>1555</v>
      </c>
      <c r="F890" t="s">
        <v>1556</v>
      </c>
      <c r="G890" t="s">
        <v>1562</v>
      </c>
      <c r="H890">
        <v>69</v>
      </c>
      <c r="I890">
        <v>456</v>
      </c>
      <c r="J890">
        <v>263</v>
      </c>
      <c r="K890">
        <v>692</v>
      </c>
      <c r="L890">
        <v>101</v>
      </c>
      <c r="M890">
        <v>7396.7</v>
      </c>
      <c r="N890">
        <f t="shared" si="299"/>
        <v>10327.32286975625</v>
      </c>
      <c r="O890">
        <v>2957.4</v>
      </c>
      <c r="P890">
        <f t="shared" si="300"/>
        <v>4129.1420031929283</v>
      </c>
      <c r="Q890">
        <v>16453</v>
      </c>
      <c r="R890">
        <f t="shared" si="301"/>
        <v>22971.790552016384</v>
      </c>
      <c r="S890">
        <v>97</v>
      </c>
      <c r="T890">
        <f t="shared" si="302"/>
        <v>135.43206002222021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867</v>
      </c>
      <c r="AL890">
        <v>1.0060757341839</v>
      </c>
      <c r="AM890">
        <f t="shared" si="303"/>
        <v>1</v>
      </c>
      <c r="AN890">
        <f t="shared" si="304"/>
        <v>872.26766153744131</v>
      </c>
      <c r="AO890">
        <v>7.04</v>
      </c>
      <c r="AP890">
        <f t="shared" si="305"/>
        <v>7.082773168654656</v>
      </c>
      <c r="AQ890">
        <v>10.37</v>
      </c>
      <c r="AR890">
        <v>9750</v>
      </c>
      <c r="AS890">
        <v>5.0737861885996933</v>
      </c>
      <c r="AT890">
        <v>0.86823756091618021</v>
      </c>
      <c r="AU890" s="1">
        <f t="shared" si="306"/>
        <v>4.4052517450000002</v>
      </c>
      <c r="AV890" s="1">
        <f t="shared" si="307"/>
        <v>2.6047126827485405</v>
      </c>
      <c r="AW890" s="1">
        <f t="shared" si="308"/>
        <v>6.0776629264132618</v>
      </c>
      <c r="AX890" s="1">
        <f t="shared" si="311"/>
        <v>8.6823756091618023</v>
      </c>
      <c r="AY890" s="3">
        <v>0.1</v>
      </c>
      <c r="AZ890">
        <v>35</v>
      </c>
      <c r="BA890">
        <f t="shared" si="309"/>
        <v>0.10368970511989745</v>
      </c>
      <c r="BB890">
        <v>3.0825000000000002E-2</v>
      </c>
      <c r="BC890">
        <v>0.29249999999999998</v>
      </c>
      <c r="BD890">
        <v>9.75E-3</v>
      </c>
      <c r="BE890">
        <v>7688</v>
      </c>
      <c r="BF890">
        <f t="shared" si="312"/>
        <v>85.8</v>
      </c>
      <c r="BG890" s="6">
        <f t="shared" si="313"/>
        <v>1.1961436046511629</v>
      </c>
      <c r="BH890" s="7">
        <f t="shared" si="314"/>
        <v>2.3922872093023257</v>
      </c>
      <c r="BI890" s="6">
        <f t="shared" si="315"/>
        <v>3.5884308139534884</v>
      </c>
      <c r="BJ890">
        <v>516.41999999999996</v>
      </c>
      <c r="BK890">
        <v>98.6</v>
      </c>
      <c r="BL890">
        <v>0.12</v>
      </c>
      <c r="BM890">
        <v>0.11</v>
      </c>
      <c r="BN890" s="2">
        <f t="shared" si="310"/>
        <v>0.4144997154741149</v>
      </c>
      <c r="BO890" s="2">
        <f t="shared" si="316"/>
        <v>0.45920202245081715</v>
      </c>
      <c r="BP890" s="2">
        <f t="shared" si="317"/>
        <v>0.44164676659386543</v>
      </c>
      <c r="BQ890" s="2">
        <f t="shared" si="318"/>
        <v>0.5009039801263947</v>
      </c>
      <c r="BR890">
        <f t="shared" si="319"/>
        <v>0.43071946105571124</v>
      </c>
      <c r="BS890">
        <f t="shared" si="320"/>
        <v>0.47680688102240348</v>
      </c>
      <c r="BT890">
        <f t="shared" si="321"/>
        <v>674.81251272540385</v>
      </c>
    </row>
    <row r="891" spans="1:72" x14ac:dyDescent="0.2">
      <c r="A891">
        <v>17</v>
      </c>
      <c r="B891">
        <v>20071</v>
      </c>
      <c r="C891" t="s">
        <v>1554</v>
      </c>
      <c r="D891">
        <v>20</v>
      </c>
      <c r="E891" t="s">
        <v>1555</v>
      </c>
      <c r="F891" t="s">
        <v>1556</v>
      </c>
      <c r="G891" t="s">
        <v>458</v>
      </c>
      <c r="H891">
        <v>71</v>
      </c>
      <c r="I891">
        <v>349</v>
      </c>
      <c r="J891">
        <v>182</v>
      </c>
      <c r="K891">
        <v>603</v>
      </c>
      <c r="L891">
        <v>84</v>
      </c>
      <c r="M891">
        <v>5698.1</v>
      </c>
      <c r="N891">
        <f t="shared" si="299"/>
        <v>7955.7259918826094</v>
      </c>
      <c r="O891">
        <v>2515.8000000000002</v>
      </c>
      <c r="P891">
        <f t="shared" si="300"/>
        <v>3512.5770783907387</v>
      </c>
      <c r="Q891">
        <v>14433</v>
      </c>
      <c r="R891">
        <f t="shared" si="301"/>
        <v>20151.452807223755</v>
      </c>
      <c r="S891">
        <v>81</v>
      </c>
      <c r="T891">
        <f t="shared" si="302"/>
        <v>113.09275115257564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867</v>
      </c>
      <c r="AL891">
        <v>1.0080922916531601</v>
      </c>
      <c r="AM891">
        <f t="shared" si="303"/>
        <v>1</v>
      </c>
      <c r="AN891">
        <f t="shared" si="304"/>
        <v>874.01601686328979</v>
      </c>
      <c r="AO891">
        <v>7.04</v>
      </c>
      <c r="AP891">
        <f t="shared" si="305"/>
        <v>7.0969697332382466</v>
      </c>
      <c r="AQ891">
        <v>10.37</v>
      </c>
      <c r="AR891">
        <v>9750</v>
      </c>
      <c r="AS891">
        <v>5.0737861885996933</v>
      </c>
      <c r="AT891">
        <v>0.94493637567396205</v>
      </c>
      <c r="AU891" s="1">
        <f t="shared" si="306"/>
        <v>4.7944051319999996</v>
      </c>
      <c r="AV891" s="1">
        <f t="shared" si="307"/>
        <v>2.8348091270218863</v>
      </c>
      <c r="AW891" s="1">
        <f t="shared" si="308"/>
        <v>6.614554629717734</v>
      </c>
      <c r="AX891" s="1">
        <f t="shared" si="311"/>
        <v>9.4493637567396203</v>
      </c>
      <c r="AY891" s="3">
        <v>0.1</v>
      </c>
      <c r="AZ891">
        <v>35</v>
      </c>
      <c r="BA891">
        <f t="shared" si="309"/>
        <v>0.10368970511989745</v>
      </c>
      <c r="BB891">
        <v>3.0825000000000002E-2</v>
      </c>
      <c r="BC891">
        <v>0.29249999999999998</v>
      </c>
      <c r="BD891">
        <v>9.75E-3</v>
      </c>
      <c r="BE891">
        <v>7689</v>
      </c>
      <c r="BF891">
        <f t="shared" si="312"/>
        <v>85.8</v>
      </c>
      <c r="BG891" s="6">
        <f t="shared" si="313"/>
        <v>1.1961436046511629</v>
      </c>
      <c r="BH891" s="7">
        <f t="shared" si="314"/>
        <v>2.3922872093023257</v>
      </c>
      <c r="BI891" s="6">
        <f t="shared" si="315"/>
        <v>3.5884308139534884</v>
      </c>
      <c r="BJ891">
        <v>516.41999999999996</v>
      </c>
      <c r="BK891">
        <v>98.6</v>
      </c>
      <c r="BL891">
        <v>0.12</v>
      </c>
      <c r="BM891">
        <v>0.11</v>
      </c>
      <c r="BN891" s="2">
        <f t="shared" si="310"/>
        <v>0.4190178997618797</v>
      </c>
      <c r="BO891" s="2">
        <f t="shared" si="316"/>
        <v>0.46348466602834343</v>
      </c>
      <c r="BP891" s="2">
        <f t="shared" si="317"/>
        <v>0.44437860497980686</v>
      </c>
      <c r="BQ891" s="2">
        <f t="shared" si="318"/>
        <v>0.50887051261955474</v>
      </c>
      <c r="BR891">
        <f t="shared" si="319"/>
        <v>0.43500199723656979</v>
      </c>
      <c r="BS891">
        <f t="shared" si="320"/>
        <v>0.4810896060732639</v>
      </c>
      <c r="BT891">
        <f t="shared" si="321"/>
        <v>674.81261853492867</v>
      </c>
    </row>
    <row r="892" spans="1:72" x14ac:dyDescent="0.2">
      <c r="A892">
        <v>17</v>
      </c>
      <c r="B892">
        <v>20073</v>
      </c>
      <c r="C892" t="s">
        <v>1554</v>
      </c>
      <c r="D892">
        <v>20</v>
      </c>
      <c r="E892" t="s">
        <v>1555</v>
      </c>
      <c r="F892" t="s">
        <v>1556</v>
      </c>
      <c r="G892" t="s">
        <v>1513</v>
      </c>
      <c r="H892">
        <v>73</v>
      </c>
      <c r="I892">
        <v>1009</v>
      </c>
      <c r="J892">
        <v>426</v>
      </c>
      <c r="K892">
        <v>349</v>
      </c>
      <c r="L892">
        <v>136</v>
      </c>
      <c r="M892">
        <v>13136</v>
      </c>
      <c r="N892">
        <f t="shared" si="299"/>
        <v>18340.572581978195</v>
      </c>
      <c r="O892">
        <v>4112</v>
      </c>
      <c r="P892">
        <f t="shared" si="300"/>
        <v>5741.2023794986553</v>
      </c>
      <c r="Q892">
        <v>7558.7</v>
      </c>
      <c r="R892">
        <f t="shared" si="301"/>
        <v>10553.508372061402</v>
      </c>
      <c r="S892">
        <v>128</v>
      </c>
      <c r="T892">
        <f t="shared" si="302"/>
        <v>178.71447095715658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867</v>
      </c>
      <c r="AL892">
        <v>1.0044232812421101</v>
      </c>
      <c r="AM892">
        <f t="shared" si="303"/>
        <v>1</v>
      </c>
      <c r="AN892">
        <f t="shared" si="304"/>
        <v>870.83498483690948</v>
      </c>
      <c r="AO892">
        <v>7.04</v>
      </c>
      <c r="AP892">
        <f t="shared" si="305"/>
        <v>7.0711398999444555</v>
      </c>
      <c r="AQ892">
        <v>10.37</v>
      </c>
      <c r="AR892">
        <v>9750</v>
      </c>
      <c r="AS892">
        <v>5.0737861885996933</v>
      </c>
      <c r="AT892">
        <v>0.97856536212659984</v>
      </c>
      <c r="AU892" s="1">
        <f t="shared" si="306"/>
        <v>4.9650314189999998</v>
      </c>
      <c r="AV892" s="1">
        <f t="shared" si="307"/>
        <v>2.9356960863797994</v>
      </c>
      <c r="AW892" s="1">
        <f t="shared" si="308"/>
        <v>6.8499575348861992</v>
      </c>
      <c r="AX892" s="1">
        <f t="shared" si="311"/>
        <v>9.7856536212659986</v>
      </c>
      <c r="AY892" s="3">
        <v>0.1</v>
      </c>
      <c r="AZ892">
        <v>35</v>
      </c>
      <c r="BA892">
        <f t="shared" si="309"/>
        <v>0.10368970511989745</v>
      </c>
      <c r="BB892">
        <v>3.0825000000000002E-2</v>
      </c>
      <c r="BC892">
        <v>0.29249999999999998</v>
      </c>
      <c r="BD892">
        <v>9.75E-3</v>
      </c>
      <c r="BE892">
        <v>7690</v>
      </c>
      <c r="BF892">
        <f t="shared" si="312"/>
        <v>85.8</v>
      </c>
      <c r="BG892" s="6">
        <f t="shared" si="313"/>
        <v>1.1961436046511629</v>
      </c>
      <c r="BH892" s="7">
        <f t="shared" si="314"/>
        <v>2.3922872093023257</v>
      </c>
      <c r="BI892" s="6">
        <f t="shared" si="315"/>
        <v>3.5884308139534884</v>
      </c>
      <c r="BJ892">
        <v>516.41999999999996</v>
      </c>
      <c r="BK892">
        <v>98.6</v>
      </c>
      <c r="BL892">
        <v>0.12</v>
      </c>
      <c r="BM892">
        <v>0.11</v>
      </c>
      <c r="BN892" s="2">
        <f t="shared" si="310"/>
        <v>0.4193643410874191</v>
      </c>
      <c r="BO892" s="2">
        <f t="shared" si="316"/>
        <v>0.46468551693402693</v>
      </c>
      <c r="BP892" s="2">
        <f t="shared" si="317"/>
        <v>0.44489949744097995</v>
      </c>
      <c r="BQ892" s="2">
        <f t="shared" si="318"/>
        <v>0.51168658340612039</v>
      </c>
      <c r="BR892">
        <f t="shared" si="319"/>
        <v>0.43620274074558552</v>
      </c>
      <c r="BS892">
        <f t="shared" si="320"/>
        <v>0.48229053845228154</v>
      </c>
      <c r="BT892">
        <f t="shared" si="321"/>
        <v>674.81272434445361</v>
      </c>
    </row>
    <row r="893" spans="1:72" x14ac:dyDescent="0.2">
      <c r="A893">
        <v>17</v>
      </c>
      <c r="B893">
        <v>20075</v>
      </c>
      <c r="C893" t="s">
        <v>1554</v>
      </c>
      <c r="D893">
        <v>20</v>
      </c>
      <c r="E893" t="s">
        <v>1555</v>
      </c>
      <c r="F893" t="s">
        <v>1556</v>
      </c>
      <c r="G893" t="s">
        <v>39</v>
      </c>
      <c r="H893">
        <v>75</v>
      </c>
      <c r="I893">
        <v>363</v>
      </c>
      <c r="J893">
        <v>205</v>
      </c>
      <c r="K893">
        <v>616</v>
      </c>
      <c r="L893">
        <v>87</v>
      </c>
      <c r="M893">
        <v>5857.8</v>
      </c>
      <c r="N893">
        <f t="shared" si="299"/>
        <v>8178.7002185377487</v>
      </c>
      <c r="O893">
        <v>2601.6</v>
      </c>
      <c r="P893">
        <f t="shared" si="300"/>
        <v>3632.3716222042071</v>
      </c>
      <c r="Q893">
        <v>14711</v>
      </c>
      <c r="R893">
        <f t="shared" si="301"/>
        <v>20539.598298833833</v>
      </c>
      <c r="S893">
        <v>85</v>
      </c>
      <c r="T893">
        <f t="shared" si="302"/>
        <v>118.67757836998679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867</v>
      </c>
      <c r="AL893">
        <v>1.00695835749308</v>
      </c>
      <c r="AM893">
        <f t="shared" si="303"/>
        <v>1</v>
      </c>
      <c r="AN893">
        <f t="shared" si="304"/>
        <v>873.03289594650039</v>
      </c>
      <c r="AO893">
        <v>7.04</v>
      </c>
      <c r="AP893">
        <f t="shared" si="305"/>
        <v>7.0889868367512836</v>
      </c>
      <c r="AQ893">
        <v>10.37</v>
      </c>
      <c r="AR893">
        <v>9750</v>
      </c>
      <c r="AS893">
        <v>5.0737861885996933</v>
      </c>
      <c r="AT893">
        <v>0.92748868775228555</v>
      </c>
      <c r="AU893" s="1">
        <f t="shared" si="306"/>
        <v>4.7058792939999998</v>
      </c>
      <c r="AV893" s="1">
        <f t="shared" si="307"/>
        <v>2.7824660632568565</v>
      </c>
      <c r="AW893" s="1">
        <f t="shared" si="308"/>
        <v>6.4924208142659987</v>
      </c>
      <c r="AX893" s="1">
        <f t="shared" si="311"/>
        <v>9.2748868775228548</v>
      </c>
      <c r="AY893" s="3">
        <v>0.1</v>
      </c>
      <c r="AZ893">
        <v>35</v>
      </c>
      <c r="BA893">
        <f t="shared" si="309"/>
        <v>0.10368970511989745</v>
      </c>
      <c r="BB893">
        <v>3.0825000000000002E-2</v>
      </c>
      <c r="BC893">
        <v>0.29249999999999998</v>
      </c>
      <c r="BD893">
        <v>9.75E-3</v>
      </c>
      <c r="BE893">
        <v>7691</v>
      </c>
      <c r="BF893">
        <f t="shared" si="312"/>
        <v>85.8</v>
      </c>
      <c r="BG893" s="6">
        <f t="shared" si="313"/>
        <v>1.1961436046511629</v>
      </c>
      <c r="BH893" s="7">
        <f t="shared" si="314"/>
        <v>2.3922872093023257</v>
      </c>
      <c r="BI893" s="6">
        <f t="shared" si="315"/>
        <v>3.5884308139534884</v>
      </c>
      <c r="BJ893">
        <v>516.41999999999996</v>
      </c>
      <c r="BK893">
        <v>98.6</v>
      </c>
      <c r="BL893">
        <v>0.12</v>
      </c>
      <c r="BM893">
        <v>0.11</v>
      </c>
      <c r="BN893" s="2">
        <f t="shared" si="310"/>
        <v>0.41774769349581031</v>
      </c>
      <c r="BO893" s="2">
        <f t="shared" si="316"/>
        <v>0.46224678908234729</v>
      </c>
      <c r="BP893" s="2">
        <f t="shared" si="317"/>
        <v>0.44349351008260168</v>
      </c>
      <c r="BQ893" s="2">
        <f t="shared" si="318"/>
        <v>0.50679461302169515</v>
      </c>
      <c r="BR893">
        <f t="shared" si="319"/>
        <v>0.43376390549723814</v>
      </c>
      <c r="BS893">
        <f t="shared" si="320"/>
        <v>0.47985189207393608</v>
      </c>
      <c r="BT893">
        <f t="shared" si="321"/>
        <v>674.81283015397844</v>
      </c>
    </row>
    <row r="894" spans="1:72" x14ac:dyDescent="0.2">
      <c r="A894">
        <v>17</v>
      </c>
      <c r="B894">
        <v>20077</v>
      </c>
      <c r="C894" t="s">
        <v>1554</v>
      </c>
      <c r="D894">
        <v>20</v>
      </c>
      <c r="E894" t="s">
        <v>1555</v>
      </c>
      <c r="F894" t="s">
        <v>1556</v>
      </c>
      <c r="G894" t="s">
        <v>1584</v>
      </c>
      <c r="H894">
        <v>77</v>
      </c>
      <c r="I894">
        <v>679</v>
      </c>
      <c r="J894">
        <v>352</v>
      </c>
      <c r="K894">
        <v>861</v>
      </c>
      <c r="L894">
        <v>109</v>
      </c>
      <c r="M894">
        <v>10799</v>
      </c>
      <c r="N894">
        <f t="shared" si="299"/>
        <v>15077.637280205734</v>
      </c>
      <c r="O894">
        <v>3842.4</v>
      </c>
      <c r="P894">
        <f t="shared" si="300"/>
        <v>5364.7850250451438</v>
      </c>
      <c r="Q894">
        <v>20295</v>
      </c>
      <c r="R894">
        <f t="shared" si="301"/>
        <v>28336.017094339786</v>
      </c>
      <c r="S894">
        <v>107</v>
      </c>
      <c r="T894">
        <f t="shared" si="302"/>
        <v>149.39412806574808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867</v>
      </c>
      <c r="AL894">
        <v>1.00160967111588</v>
      </c>
      <c r="AM894">
        <f t="shared" si="303"/>
        <v>1</v>
      </c>
      <c r="AN894">
        <f t="shared" si="304"/>
        <v>868.39558485746795</v>
      </c>
      <c r="AO894">
        <v>7.04</v>
      </c>
      <c r="AP894">
        <f t="shared" si="305"/>
        <v>7.0513320846557948</v>
      </c>
      <c r="AQ894">
        <v>10.37</v>
      </c>
      <c r="AR894">
        <v>9750</v>
      </c>
      <c r="AS894">
        <v>5.0737861885996933</v>
      </c>
      <c r="AT894">
        <v>0.88778194676807365</v>
      </c>
      <c r="AU894" s="1">
        <f t="shared" si="306"/>
        <v>4.5044157800000004</v>
      </c>
      <c r="AV894" s="1">
        <f t="shared" si="307"/>
        <v>2.6633458403042209</v>
      </c>
      <c r="AW894" s="1">
        <f t="shared" si="308"/>
        <v>6.2144736273765151</v>
      </c>
      <c r="AX894" s="1">
        <f t="shared" si="311"/>
        <v>8.8778194676807374</v>
      </c>
      <c r="AY894" s="3">
        <v>0.1</v>
      </c>
      <c r="AZ894">
        <v>35</v>
      </c>
      <c r="BA894">
        <f t="shared" si="309"/>
        <v>0.10368970511989745</v>
      </c>
      <c r="BB894">
        <v>3.0825000000000002E-2</v>
      </c>
      <c r="BC894">
        <v>0.29249999999999998</v>
      </c>
      <c r="BD894">
        <v>9.75E-3</v>
      </c>
      <c r="BE894">
        <v>7692</v>
      </c>
      <c r="BF894">
        <f t="shared" si="312"/>
        <v>85.8</v>
      </c>
      <c r="BG894" s="6">
        <f t="shared" si="313"/>
        <v>1.1961436046511629</v>
      </c>
      <c r="BH894" s="7">
        <f t="shared" si="314"/>
        <v>2.3922872093023257</v>
      </c>
      <c r="BI894" s="6">
        <f t="shared" si="315"/>
        <v>3.5884308139534884</v>
      </c>
      <c r="BJ894">
        <v>516.41999999999996</v>
      </c>
      <c r="BK894">
        <v>98.6</v>
      </c>
      <c r="BL894">
        <v>0.12</v>
      </c>
      <c r="BM894">
        <v>0.11</v>
      </c>
      <c r="BN894" s="2">
        <f t="shared" si="310"/>
        <v>0.41386326006011115</v>
      </c>
      <c r="BO894" s="2">
        <f t="shared" si="316"/>
        <v>0.45903517242315012</v>
      </c>
      <c r="BP894" s="2">
        <f t="shared" si="317"/>
        <v>0.44108474051111624</v>
      </c>
      <c r="BQ894" s="2">
        <f t="shared" si="318"/>
        <v>0.5016758583780373</v>
      </c>
      <c r="BR894">
        <f t="shared" si="319"/>
        <v>0.43055218144137325</v>
      </c>
      <c r="BS894">
        <f t="shared" si="320"/>
        <v>0.47664035688807305</v>
      </c>
      <c r="BT894">
        <f t="shared" si="321"/>
        <v>674.81293596350326</v>
      </c>
    </row>
    <row r="895" spans="1:72" x14ac:dyDescent="0.2">
      <c r="A895">
        <v>17</v>
      </c>
      <c r="B895">
        <v>20079</v>
      </c>
      <c r="C895" t="s">
        <v>1554</v>
      </c>
      <c r="D895">
        <v>20</v>
      </c>
      <c r="E895" t="s">
        <v>1555</v>
      </c>
      <c r="F895" t="s">
        <v>1556</v>
      </c>
      <c r="G895" t="s">
        <v>1593</v>
      </c>
      <c r="H895">
        <v>79</v>
      </c>
      <c r="I895">
        <v>1029</v>
      </c>
      <c r="J895">
        <v>520</v>
      </c>
      <c r="K895">
        <v>330</v>
      </c>
      <c r="L895">
        <v>166</v>
      </c>
      <c r="M895">
        <v>16399</v>
      </c>
      <c r="N895">
        <f t="shared" si="299"/>
        <v>22896.395384581334</v>
      </c>
      <c r="O895">
        <v>4267.8999999999996</v>
      </c>
      <c r="P895">
        <f t="shared" si="300"/>
        <v>5958.8710202972543</v>
      </c>
      <c r="Q895">
        <v>7487.8</v>
      </c>
      <c r="R895">
        <f t="shared" si="301"/>
        <v>10454.517309632789</v>
      </c>
      <c r="S895">
        <v>150</v>
      </c>
      <c r="T895">
        <f t="shared" si="302"/>
        <v>209.43102065291785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867</v>
      </c>
      <c r="AL895">
        <v>1.00358579439275</v>
      </c>
      <c r="AM895">
        <f t="shared" si="303"/>
        <v>1</v>
      </c>
      <c r="AN895">
        <f t="shared" si="304"/>
        <v>870.10888373851424</v>
      </c>
      <c r="AO895">
        <v>7.04</v>
      </c>
      <c r="AP895">
        <f t="shared" si="305"/>
        <v>7.0652439925249597</v>
      </c>
      <c r="AQ895">
        <v>10.37</v>
      </c>
      <c r="AR895">
        <v>9750</v>
      </c>
      <c r="AS895">
        <v>5.0737861885996933</v>
      </c>
      <c r="AT895">
        <v>0.98765706411901899</v>
      </c>
      <c r="AU895" s="1">
        <f t="shared" si="306"/>
        <v>5.0111607710000001</v>
      </c>
      <c r="AV895" s="1">
        <f t="shared" si="307"/>
        <v>2.962971192357057</v>
      </c>
      <c r="AW895" s="1">
        <f t="shared" si="308"/>
        <v>6.9135994488331329</v>
      </c>
      <c r="AX895" s="1">
        <f t="shared" si="311"/>
        <v>9.8765706411901899</v>
      </c>
      <c r="AY895" s="3">
        <v>0.1</v>
      </c>
      <c r="AZ895">
        <v>35</v>
      </c>
      <c r="BA895">
        <f t="shared" si="309"/>
        <v>0.10368970511989745</v>
      </c>
      <c r="BB895">
        <v>3.0825000000000002E-2</v>
      </c>
      <c r="BC895">
        <v>0.29249999999999998</v>
      </c>
      <c r="BD895">
        <v>9.75E-3</v>
      </c>
      <c r="BE895">
        <v>7693</v>
      </c>
      <c r="BF895">
        <f t="shared" si="312"/>
        <v>85.8</v>
      </c>
      <c r="BG895" s="6">
        <f t="shared" si="313"/>
        <v>1.1961436046511629</v>
      </c>
      <c r="BH895" s="7">
        <f t="shared" si="314"/>
        <v>2.3922872093023257</v>
      </c>
      <c r="BI895" s="6">
        <f t="shared" si="315"/>
        <v>3.5884308139534884</v>
      </c>
      <c r="BJ895">
        <v>516.41999999999996</v>
      </c>
      <c r="BK895">
        <v>98.6</v>
      </c>
      <c r="BL895">
        <v>0.12</v>
      </c>
      <c r="BM895">
        <v>0.11</v>
      </c>
      <c r="BN895" s="2">
        <f t="shared" si="310"/>
        <v>0.41951344671942103</v>
      </c>
      <c r="BO895" s="2">
        <f t="shared" si="316"/>
        <v>0.46511886500044602</v>
      </c>
      <c r="BP895" s="2">
        <f t="shared" si="317"/>
        <v>0.44514901660867728</v>
      </c>
      <c r="BQ895" s="2">
        <f t="shared" si="318"/>
        <v>0.51255661123480034</v>
      </c>
      <c r="BR895">
        <f t="shared" si="319"/>
        <v>0.43663576662200138</v>
      </c>
      <c r="BS895">
        <f t="shared" si="320"/>
        <v>0.48272413093870309</v>
      </c>
      <c r="BT895">
        <f t="shared" si="321"/>
        <v>674.8130417730282</v>
      </c>
    </row>
    <row r="896" spans="1:72" x14ac:dyDescent="0.2">
      <c r="A896">
        <v>17</v>
      </c>
      <c r="B896">
        <v>20081</v>
      </c>
      <c r="C896" t="s">
        <v>1554</v>
      </c>
      <c r="D896">
        <v>20</v>
      </c>
      <c r="E896" t="s">
        <v>1555</v>
      </c>
      <c r="F896" t="s">
        <v>1556</v>
      </c>
      <c r="G896" t="s">
        <v>167</v>
      </c>
      <c r="H896">
        <v>81</v>
      </c>
      <c r="I896">
        <v>412</v>
      </c>
      <c r="J896">
        <v>299</v>
      </c>
      <c r="K896">
        <v>666</v>
      </c>
      <c r="L896">
        <v>88</v>
      </c>
      <c r="M896">
        <v>6641.4</v>
      </c>
      <c r="N896">
        <f t="shared" si="299"/>
        <v>9272.7678704285918</v>
      </c>
      <c r="O896">
        <v>2838.1</v>
      </c>
      <c r="P896">
        <f t="shared" si="300"/>
        <v>3962.5745314336414</v>
      </c>
      <c r="Q896">
        <v>15906</v>
      </c>
      <c r="R896">
        <f t="shared" si="301"/>
        <v>22208.065430035411</v>
      </c>
      <c r="S896">
        <v>86</v>
      </c>
      <c r="T896">
        <f t="shared" si="302"/>
        <v>120.07378517433958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867</v>
      </c>
      <c r="AL896">
        <v>1.00635928312937</v>
      </c>
      <c r="AM896">
        <f t="shared" si="303"/>
        <v>1</v>
      </c>
      <c r="AN896">
        <f t="shared" si="304"/>
        <v>872.51349847316374</v>
      </c>
      <c r="AO896">
        <v>7.04</v>
      </c>
      <c r="AP896">
        <f t="shared" si="305"/>
        <v>7.0847693532307643</v>
      </c>
      <c r="AQ896">
        <v>10.37</v>
      </c>
      <c r="AR896">
        <v>9750</v>
      </c>
      <c r="AS896">
        <v>5.0737861885996933</v>
      </c>
      <c r="AT896">
        <v>0.88166232330625605</v>
      </c>
      <c r="AU896" s="1">
        <f t="shared" si="306"/>
        <v>4.4733661189999996</v>
      </c>
      <c r="AV896" s="1">
        <f t="shared" si="307"/>
        <v>2.6449869699187682</v>
      </c>
      <c r="AW896" s="1">
        <f t="shared" si="308"/>
        <v>6.1716362631437924</v>
      </c>
      <c r="AX896" s="1">
        <f t="shared" si="311"/>
        <v>8.8166232330625611</v>
      </c>
      <c r="AY896" s="3">
        <v>0.1</v>
      </c>
      <c r="AZ896">
        <v>35</v>
      </c>
      <c r="BA896">
        <f t="shared" si="309"/>
        <v>0.10368970511989745</v>
      </c>
      <c r="BB896">
        <v>3.0825000000000002E-2</v>
      </c>
      <c r="BC896">
        <v>0.29249999999999998</v>
      </c>
      <c r="BD896">
        <v>9.75E-3</v>
      </c>
      <c r="BE896">
        <v>7694</v>
      </c>
      <c r="BF896">
        <f t="shared" si="312"/>
        <v>85.8</v>
      </c>
      <c r="BG896" s="6">
        <f t="shared" si="313"/>
        <v>1.1961436046511629</v>
      </c>
      <c r="BH896" s="7">
        <f t="shared" si="314"/>
        <v>2.3922872093023257</v>
      </c>
      <c r="BI896" s="6">
        <f t="shared" si="315"/>
        <v>3.5884308139534884</v>
      </c>
      <c r="BJ896">
        <v>516.41999999999996</v>
      </c>
      <c r="BK896">
        <v>98.6</v>
      </c>
      <c r="BL896">
        <v>0.12</v>
      </c>
      <c r="BM896">
        <v>0.11</v>
      </c>
      <c r="BN896" s="2">
        <f t="shared" si="310"/>
        <v>0.41526562393738969</v>
      </c>
      <c r="BO896" s="2">
        <f t="shared" si="316"/>
        <v>0.45988188069993313</v>
      </c>
      <c r="BP896" s="2">
        <f t="shared" si="317"/>
        <v>0.4420551839963911</v>
      </c>
      <c r="BQ896" s="2">
        <f t="shared" si="318"/>
        <v>0.50222863756204306</v>
      </c>
      <c r="BR896">
        <f t="shared" si="319"/>
        <v>0.43139867492482076</v>
      </c>
      <c r="BS896">
        <f t="shared" si="320"/>
        <v>0.47748722811152433</v>
      </c>
      <c r="BT896">
        <f t="shared" si="321"/>
        <v>674.81314758255303</v>
      </c>
    </row>
    <row r="897" spans="1:72" x14ac:dyDescent="0.2">
      <c r="A897">
        <v>17</v>
      </c>
      <c r="B897">
        <v>20083</v>
      </c>
      <c r="C897" t="s">
        <v>1554</v>
      </c>
      <c r="D897">
        <v>20</v>
      </c>
      <c r="E897" t="s">
        <v>1555</v>
      </c>
      <c r="F897" t="s">
        <v>1556</v>
      </c>
      <c r="G897" t="s">
        <v>1568</v>
      </c>
      <c r="H897">
        <v>83</v>
      </c>
      <c r="I897">
        <v>471</v>
      </c>
      <c r="J897">
        <v>257</v>
      </c>
      <c r="K897">
        <v>702</v>
      </c>
      <c r="L897">
        <v>85</v>
      </c>
      <c r="M897">
        <v>7624.1</v>
      </c>
      <c r="N897">
        <f t="shared" si="299"/>
        <v>10644.820297066075</v>
      </c>
      <c r="O897">
        <v>3088.4</v>
      </c>
      <c r="P897">
        <f t="shared" si="300"/>
        <v>4312.0450945631437</v>
      </c>
      <c r="Q897">
        <v>16776</v>
      </c>
      <c r="R897">
        <f t="shared" si="301"/>
        <v>23422.765349822334</v>
      </c>
      <c r="S897">
        <v>85</v>
      </c>
      <c r="T897">
        <f t="shared" si="302"/>
        <v>118.67757836998679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867</v>
      </c>
      <c r="AL897">
        <v>1.00595384339491</v>
      </c>
      <c r="AM897">
        <f t="shared" si="303"/>
        <v>1</v>
      </c>
      <c r="AN897">
        <f t="shared" si="304"/>
        <v>872.16198222338699</v>
      </c>
      <c r="AO897">
        <v>7.04</v>
      </c>
      <c r="AP897">
        <f t="shared" si="305"/>
        <v>7.0819150575001668</v>
      </c>
      <c r="AQ897">
        <v>10.37</v>
      </c>
      <c r="AR897">
        <v>9750</v>
      </c>
      <c r="AS897">
        <v>5.0737861885996933</v>
      </c>
      <c r="AT897">
        <v>0.8905997212009269</v>
      </c>
      <c r="AU897" s="1">
        <f t="shared" si="306"/>
        <v>4.5187125650000004</v>
      </c>
      <c r="AV897" s="1">
        <f t="shared" si="307"/>
        <v>2.6717991636027807</v>
      </c>
      <c r="AW897" s="1">
        <f t="shared" si="308"/>
        <v>6.2341980484064887</v>
      </c>
      <c r="AX897" s="1">
        <f t="shared" si="311"/>
        <v>8.9059972120092681</v>
      </c>
      <c r="AY897" s="3">
        <v>0.1</v>
      </c>
      <c r="AZ897">
        <v>35</v>
      </c>
      <c r="BA897">
        <f t="shared" si="309"/>
        <v>0.10368970511989745</v>
      </c>
      <c r="BB897">
        <v>3.0825000000000002E-2</v>
      </c>
      <c r="BC897">
        <v>0.29249999999999998</v>
      </c>
      <c r="BD897">
        <v>9.75E-3</v>
      </c>
      <c r="BE897">
        <v>7695</v>
      </c>
      <c r="BF897">
        <f t="shared" si="312"/>
        <v>85.8</v>
      </c>
      <c r="BG897" s="6">
        <f t="shared" si="313"/>
        <v>1.1961436046511629</v>
      </c>
      <c r="BH897" s="7">
        <f t="shared" si="314"/>
        <v>2.3922872093023257</v>
      </c>
      <c r="BI897" s="6">
        <f t="shared" si="315"/>
        <v>3.5884308139534884</v>
      </c>
      <c r="BJ897">
        <v>516.41999999999996</v>
      </c>
      <c r="BK897">
        <v>98.6</v>
      </c>
      <c r="BL897">
        <v>0.12</v>
      </c>
      <c r="BM897">
        <v>0.11</v>
      </c>
      <c r="BN897" s="2">
        <f t="shared" si="310"/>
        <v>0.41556220000027277</v>
      </c>
      <c r="BO897" s="2">
        <f t="shared" si="316"/>
        <v>0.46031102684917458</v>
      </c>
      <c r="BP897" s="2">
        <f t="shared" si="317"/>
        <v>0.44230362118555167</v>
      </c>
      <c r="BQ897" s="2">
        <f t="shared" si="318"/>
        <v>0.50308705215751492</v>
      </c>
      <c r="BR897">
        <f t="shared" si="319"/>
        <v>0.43182771367739448</v>
      </c>
      <c r="BS897">
        <f t="shared" si="320"/>
        <v>0.47791645573409997</v>
      </c>
      <c r="BT897">
        <f t="shared" si="321"/>
        <v>674.81325339207785</v>
      </c>
    </row>
    <row r="898" spans="1:72" x14ac:dyDescent="0.2">
      <c r="A898">
        <v>17</v>
      </c>
      <c r="B898">
        <v>20085</v>
      </c>
      <c r="C898" t="s">
        <v>1554</v>
      </c>
      <c r="D898">
        <v>20</v>
      </c>
      <c r="E898" t="s">
        <v>1555</v>
      </c>
      <c r="F898" t="s">
        <v>1556</v>
      </c>
      <c r="G898" t="s">
        <v>62</v>
      </c>
      <c r="H898">
        <v>85</v>
      </c>
      <c r="I898">
        <v>839</v>
      </c>
      <c r="J898">
        <v>499</v>
      </c>
      <c r="K898">
        <v>324</v>
      </c>
      <c r="L898">
        <v>141</v>
      </c>
      <c r="M898">
        <v>13650</v>
      </c>
      <c r="N898">
        <f t="shared" ref="N898:N961" si="322">M898*(1+2.25%)^15</f>
        <v>19058.222879415527</v>
      </c>
      <c r="O898">
        <v>4502.6000000000004</v>
      </c>
      <c r="P898">
        <f t="shared" ref="P898:P961" si="323">O898*(1+2.25%)^15</f>
        <v>6286.560757278854</v>
      </c>
      <c r="Q898">
        <v>7476.9</v>
      </c>
      <c r="R898">
        <f t="shared" ref="R898:R961" si="324">Q898*(1+2.25%)^15</f>
        <v>10439.298655465343</v>
      </c>
      <c r="S898">
        <v>133</v>
      </c>
      <c r="T898">
        <f t="shared" ref="T898:T961" si="325">S898*(1+2.25%)^15</f>
        <v>185.6955049789205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867</v>
      </c>
      <c r="AL898">
        <v>1.0123251304030401</v>
      </c>
      <c r="AM898">
        <f t="shared" ref="AM898:AM961" si="326">IF(AL898="NA",0,1)</f>
        <v>1</v>
      </c>
      <c r="AN898">
        <f t="shared" ref="AN898:AN961" si="327">AK898*IF(AL898="NA",0,AL898)</f>
        <v>877.68588805943568</v>
      </c>
      <c r="AO898">
        <v>7.04</v>
      </c>
      <c r="AP898">
        <f t="shared" ref="AP898:AP961" si="328">AO898*AL898</f>
        <v>7.1267689180374019</v>
      </c>
      <c r="AQ898">
        <v>10.37</v>
      </c>
      <c r="AR898">
        <v>9750</v>
      </c>
      <c r="AS898">
        <v>5.0737861885996933</v>
      </c>
      <c r="AT898">
        <v>1.0621007259052961</v>
      </c>
      <c r="AU898" s="1">
        <f t="shared" ref="AU898:AU961" si="329">AS898*AT898</f>
        <v>5.3888719940000005</v>
      </c>
      <c r="AV898" s="1">
        <f t="shared" ref="AV898:AV961" si="330">3*AT898</f>
        <v>3.1863021777158886</v>
      </c>
      <c r="AW898" s="1">
        <f t="shared" ref="AW898:AW961" si="331">7*AT898</f>
        <v>7.4347050813370732</v>
      </c>
      <c r="AX898" s="1">
        <f t="shared" si="311"/>
        <v>10.621007259052961</v>
      </c>
      <c r="AY898" s="3">
        <v>0.1</v>
      </c>
      <c r="AZ898">
        <v>35</v>
      </c>
      <c r="BA898">
        <f t="shared" ref="BA898:BA961" si="332">(AY898*(1+AY898)^AZ898)/((1+AY898)^AZ898-1)</f>
        <v>0.10368970511989745</v>
      </c>
      <c r="BB898">
        <v>3.0825000000000002E-2</v>
      </c>
      <c r="BC898">
        <v>0.29249999999999998</v>
      </c>
      <c r="BD898">
        <v>9.75E-3</v>
      </c>
      <c r="BE898">
        <v>7696</v>
      </c>
      <c r="BF898">
        <f t="shared" si="312"/>
        <v>85.8</v>
      </c>
      <c r="BG898" s="6">
        <f t="shared" si="313"/>
        <v>1.1961436046511629</v>
      </c>
      <c r="BH898" s="7">
        <f t="shared" si="314"/>
        <v>2.3922872093023257</v>
      </c>
      <c r="BI898" s="6">
        <f t="shared" si="315"/>
        <v>3.5884308139534884</v>
      </c>
      <c r="BJ898">
        <v>516.41999999999996</v>
      </c>
      <c r="BK898">
        <v>98.6</v>
      </c>
      <c r="BL898">
        <v>0.12</v>
      </c>
      <c r="BM898">
        <v>0.11</v>
      </c>
      <c r="BN898" s="2">
        <f t="shared" ref="BN898:BN961" si="333">(((AN898*BA898+AP898)/(8760*BB898))+AR898*AU898/1000000+AQ898/1000)</f>
        <v>0.4263335295121341</v>
      </c>
      <c r="BO898" s="2">
        <f t="shared" si="316"/>
        <v>0.4717747523375338</v>
      </c>
      <c r="BP898" s="2">
        <f t="shared" si="317"/>
        <v>0.45029969662876368</v>
      </c>
      <c r="BQ898" s="2">
        <f t="shared" si="318"/>
        <v>0.52278807117180004</v>
      </c>
      <c r="BR898">
        <f t="shared" si="319"/>
        <v>0.44329133176908592</v>
      </c>
      <c r="BS898">
        <f t="shared" si="320"/>
        <v>0.48938026269579327</v>
      </c>
      <c r="BT898">
        <f t="shared" si="321"/>
        <v>674.81335920160279</v>
      </c>
    </row>
    <row r="899" spans="1:72" x14ac:dyDescent="0.2">
      <c r="A899">
        <v>17</v>
      </c>
      <c r="B899">
        <v>20087</v>
      </c>
      <c r="C899" t="s">
        <v>1554</v>
      </c>
      <c r="D899">
        <v>20</v>
      </c>
      <c r="E899" t="s">
        <v>1555</v>
      </c>
      <c r="F899" t="s">
        <v>1556</v>
      </c>
      <c r="G899" t="s">
        <v>247</v>
      </c>
      <c r="H899">
        <v>87</v>
      </c>
      <c r="I899">
        <v>1683</v>
      </c>
      <c r="J899">
        <v>790</v>
      </c>
      <c r="K899">
        <v>431</v>
      </c>
      <c r="L899">
        <v>262</v>
      </c>
      <c r="M899">
        <v>21926</v>
      </c>
      <c r="N899">
        <f t="shared" si="322"/>
        <v>30613.23039223918</v>
      </c>
      <c r="O899">
        <v>6316.4</v>
      </c>
      <c r="P899">
        <f t="shared" si="323"/>
        <v>8819.0006590139346</v>
      </c>
      <c r="Q899">
        <v>9180.2000000000007</v>
      </c>
      <c r="R899">
        <f t="shared" si="324"/>
        <v>12817.457705319444</v>
      </c>
      <c r="S899">
        <v>224</v>
      </c>
      <c r="T899">
        <f t="shared" si="325"/>
        <v>312.75032417502399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867</v>
      </c>
      <c r="AL899">
        <v>1.00833545412336</v>
      </c>
      <c r="AM899">
        <f t="shared" si="326"/>
        <v>1</v>
      </c>
      <c r="AN899">
        <f t="shared" si="327"/>
        <v>874.22683872495315</v>
      </c>
      <c r="AO899">
        <v>7.04</v>
      </c>
      <c r="AP899">
        <f t="shared" si="328"/>
        <v>7.0986815970284542</v>
      </c>
      <c r="AQ899">
        <v>10.37</v>
      </c>
      <c r="AR899">
        <v>9750</v>
      </c>
      <c r="AS899">
        <v>5.0737861885996933</v>
      </c>
      <c r="AT899">
        <v>1.0303365436931797</v>
      </c>
      <c r="AU899" s="1">
        <f t="shared" si="329"/>
        <v>5.2277073249999999</v>
      </c>
      <c r="AV899" s="1">
        <f t="shared" si="330"/>
        <v>3.0910096310795394</v>
      </c>
      <c r="AW899" s="1">
        <f t="shared" si="331"/>
        <v>7.2123558058522583</v>
      </c>
      <c r="AX899" s="1">
        <f t="shared" ref="AX899:AX962" si="334">10*AT899</f>
        <v>10.303365436931797</v>
      </c>
      <c r="AY899" s="3">
        <v>0.1</v>
      </c>
      <c r="AZ899">
        <v>35</v>
      </c>
      <c r="BA899">
        <f t="shared" si="332"/>
        <v>0.10368970511989745</v>
      </c>
      <c r="BB899">
        <v>3.0825000000000002E-2</v>
      </c>
      <c r="BC899">
        <v>0.29249999999999998</v>
      </c>
      <c r="BD899">
        <v>9.75E-3</v>
      </c>
      <c r="BE899">
        <v>7697</v>
      </c>
      <c r="BF899">
        <f t="shared" ref="BF899:BF962" si="335">85.8</f>
        <v>85.8</v>
      </c>
      <c r="BG899" s="6">
        <f t="shared" ref="BG899:BG962" si="336">0.005*AR899*1.05506/43</f>
        <v>1.1961436046511629</v>
      </c>
      <c r="BH899" s="7">
        <f t="shared" ref="BH899:BH962" si="337">0.01*AR899*1.05506/43</f>
        <v>2.3922872093023257</v>
      </c>
      <c r="BI899" s="6">
        <f t="shared" ref="BI899:BI962" si="338">0.015*AR899*1.05506/43</f>
        <v>3.5884308139534884</v>
      </c>
      <c r="BJ899">
        <v>516.41999999999996</v>
      </c>
      <c r="BK899">
        <v>98.6</v>
      </c>
      <c r="BL899">
        <v>0.12</v>
      </c>
      <c r="BM899">
        <v>0.11</v>
      </c>
      <c r="BN899" s="2">
        <f t="shared" si="333"/>
        <v>0.42332989082326877</v>
      </c>
      <c r="BO899" s="2">
        <f t="shared" ref="BO899:BO962" si="339">(((AN899*BA899+AP899)/(8760*BB899))+AR899*AU899/1000000+AQ899/1000)+(BC899*P899+BD899*R899+BL899*T899+BM899*N899)/2000000 + (BE899*AB899)/(1000000*8760*BB899) + ((BF899+BJ899)*Y899/1000000) + (BK899*AE899)/(1000000*8760*BB899) + BH899*AI899/1000000</f>
        <v>0.46979638445535726</v>
      </c>
      <c r="BP899" s="2">
        <f t="shared" ref="BP899:BP962" si="340">(((AN899*BA899+AP899)/(8760*BB899))+AR899*AV899/1000000+AQ899/1000)+(BC899*P899+BD899*R899+BL899*T899+BM899*N899)/2000000 + (BE899*AB899)/(1000000*8760*BB899) + ((BF899+BJ899)*Y899/1000000) + (BK899*AE899)/(1000000*8760*BB899) + BH899*AI899/1000000</f>
        <v>0.44896358193963282</v>
      </c>
      <c r="BQ899" s="2">
        <f t="shared" ref="BQ899:BQ962" si="341">(((AN899*BA899+AP899)/(8760*BB899))+AR899*AX899/1000000+AQ899/1000)+(BC899*P899+BD899*R899+BL899*T899+BM899*N899)/2000000 + (BE899*AB899)/(1000000*8760*BB899) + ((BF899+BJ899)*Y899/1000000) + (BK899*AE899)/(1000000*8760*BB899) + BH899*AI899/1000000</f>
        <v>0.51928405104669229</v>
      </c>
      <c r="BR899">
        <f t="shared" ref="BR899:BR962" si="342">(((AN899*BA899+AP899)/(8760*BB899))+AR899*AU899/1000000+AQ899/1000)+(BC899*P899+BD899*R899+BL899*T899+BM899*N899)/2000000 + (BE899*AC899)/(1000000*8760*BB899) + ((BF899+BJ899)*Z899/1000000) + (BK899*AF899)/(1000000*8760*BB899) + BH899*AH899/1000000</f>
        <v>0.44131285649024166</v>
      </c>
      <c r="BS899">
        <f t="shared" ref="BS899:BS962" si="343">(((AN899*BA899+AP899)/(8760*BB899))+AR899*AU899/1000000+AQ899/1000)+(BC899*P899+BD899*R899+BL899*T899+BM899*N899)/2000000 + (BE899*AD899)/(1000000*8760*BB899) + ((BF899+BJ899)*AA899/1000000) + (BK899*AG899)/(1000000*8760*BB899) + BH899*AJ899/1000000</f>
        <v>0.48740197628695092</v>
      </c>
      <c r="BT899">
        <f t="shared" ref="BT899:BT962" si="344">(BE899)/(AZ899*8760*BB899) + ((BF899+BJ899)) + (BK899)/(AZ899*8760*BB899) + BH899*30</f>
        <v>674.81346501112762</v>
      </c>
    </row>
    <row r="900" spans="1:72" x14ac:dyDescent="0.2">
      <c r="A900">
        <v>17</v>
      </c>
      <c r="B900">
        <v>20089</v>
      </c>
      <c r="C900" t="s">
        <v>1554</v>
      </c>
      <c r="D900">
        <v>20</v>
      </c>
      <c r="E900" t="s">
        <v>1555</v>
      </c>
      <c r="F900" t="s">
        <v>1556</v>
      </c>
      <c r="G900" t="s">
        <v>1578</v>
      </c>
      <c r="H900">
        <v>89</v>
      </c>
      <c r="I900">
        <v>514</v>
      </c>
      <c r="J900">
        <v>319</v>
      </c>
      <c r="K900">
        <v>255</v>
      </c>
      <c r="L900">
        <v>91</v>
      </c>
      <c r="M900">
        <v>8426.7000000000007</v>
      </c>
      <c r="N900">
        <f t="shared" si="322"/>
        <v>11765.415878239621</v>
      </c>
      <c r="O900">
        <v>3185</v>
      </c>
      <c r="P900">
        <f t="shared" si="323"/>
        <v>4446.9186718636229</v>
      </c>
      <c r="Q900">
        <v>5926.2</v>
      </c>
      <c r="R900">
        <f t="shared" si="324"/>
        <v>8274.2007639554795</v>
      </c>
      <c r="S900">
        <v>90</v>
      </c>
      <c r="T900">
        <f t="shared" si="325"/>
        <v>125.65861239175072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867</v>
      </c>
      <c r="AL900">
        <v>1.0089497814575801</v>
      </c>
      <c r="AM900">
        <f t="shared" si="326"/>
        <v>1</v>
      </c>
      <c r="AN900">
        <f t="shared" si="327"/>
        <v>874.75946052372194</v>
      </c>
      <c r="AO900">
        <v>7.04</v>
      </c>
      <c r="AP900">
        <f t="shared" si="328"/>
        <v>7.1030064614613639</v>
      </c>
      <c r="AQ900">
        <v>10.37</v>
      </c>
      <c r="AR900">
        <v>9750</v>
      </c>
      <c r="AS900">
        <v>5.0737861885996933</v>
      </c>
      <c r="AT900">
        <v>1.1412686019388858</v>
      </c>
      <c r="AU900" s="1">
        <f t="shared" si="329"/>
        <v>5.79055287</v>
      </c>
      <c r="AV900" s="1">
        <f t="shared" si="330"/>
        <v>3.4238058058166576</v>
      </c>
      <c r="AW900" s="1">
        <f t="shared" si="331"/>
        <v>7.9888802135722008</v>
      </c>
      <c r="AX900" s="1">
        <f t="shared" si="334"/>
        <v>11.412686019388858</v>
      </c>
      <c r="AY900" s="3">
        <v>0.1</v>
      </c>
      <c r="AZ900">
        <v>35</v>
      </c>
      <c r="BA900">
        <f t="shared" si="332"/>
        <v>0.10368970511989745</v>
      </c>
      <c r="BB900">
        <v>3.0825000000000002E-2</v>
      </c>
      <c r="BC900">
        <v>0.29249999999999998</v>
      </c>
      <c r="BD900">
        <v>9.75E-3</v>
      </c>
      <c r="BE900">
        <v>7698</v>
      </c>
      <c r="BF900">
        <f t="shared" si="335"/>
        <v>85.8</v>
      </c>
      <c r="BG900" s="6">
        <f t="shared" si="336"/>
        <v>1.1961436046511629</v>
      </c>
      <c r="BH900" s="7">
        <f t="shared" si="337"/>
        <v>2.3922872093023257</v>
      </c>
      <c r="BI900" s="6">
        <f t="shared" si="338"/>
        <v>3.5884308139534884</v>
      </c>
      <c r="BJ900">
        <v>516.41999999999996</v>
      </c>
      <c r="BK900">
        <v>98.6</v>
      </c>
      <c r="BL900">
        <v>0.12</v>
      </c>
      <c r="BM900">
        <v>0.11</v>
      </c>
      <c r="BN900" s="2">
        <f t="shared" si="333"/>
        <v>0.42903817676500755</v>
      </c>
      <c r="BO900" s="2">
        <f t="shared" si="339"/>
        <v>0.47379540897124406</v>
      </c>
      <c r="BP900" s="2">
        <f t="shared" si="340"/>
        <v>0.45071962509545649</v>
      </c>
      <c r="BQ900" s="2">
        <f t="shared" si="341"/>
        <v>0.52861120717778542</v>
      </c>
      <c r="BR900">
        <f t="shared" si="342"/>
        <v>0.44531177360946073</v>
      </c>
      <c r="BS900">
        <f t="shared" si="343"/>
        <v>0.49140108227617191</v>
      </c>
      <c r="BT900">
        <f t="shared" si="344"/>
        <v>674.81357082065256</v>
      </c>
    </row>
    <row r="901" spans="1:72" x14ac:dyDescent="0.2">
      <c r="A901">
        <v>17</v>
      </c>
      <c r="B901">
        <v>20091</v>
      </c>
      <c r="C901" t="s">
        <v>1554</v>
      </c>
      <c r="D901">
        <v>20</v>
      </c>
      <c r="E901" t="s">
        <v>1555</v>
      </c>
      <c r="F901" t="s">
        <v>1556</v>
      </c>
      <c r="G901" t="s">
        <v>68</v>
      </c>
      <c r="H901">
        <v>91</v>
      </c>
      <c r="I901">
        <v>4953</v>
      </c>
      <c r="J901">
        <v>1302</v>
      </c>
      <c r="K901">
        <v>802</v>
      </c>
      <c r="L901">
        <v>796</v>
      </c>
      <c r="M901">
        <v>62851</v>
      </c>
      <c r="N901">
        <f t="shared" si="322"/>
        <v>87752.993860376941</v>
      </c>
      <c r="O901">
        <v>13025</v>
      </c>
      <c r="P901">
        <f t="shared" si="323"/>
        <v>18185.593626695034</v>
      </c>
      <c r="Q901">
        <v>15510</v>
      </c>
      <c r="R901">
        <f t="shared" si="324"/>
        <v>21655.167535511708</v>
      </c>
      <c r="S901">
        <v>641</v>
      </c>
      <c r="T901">
        <f t="shared" si="325"/>
        <v>894.96856159013566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867</v>
      </c>
      <c r="AL901">
        <v>1.0103740533193</v>
      </c>
      <c r="AM901">
        <f t="shared" si="326"/>
        <v>1</v>
      </c>
      <c r="AN901">
        <f t="shared" si="327"/>
        <v>875.99430422783303</v>
      </c>
      <c r="AO901">
        <v>7.04</v>
      </c>
      <c r="AP901">
        <f t="shared" si="328"/>
        <v>7.1130333353678719</v>
      </c>
      <c r="AQ901">
        <v>10.37</v>
      </c>
      <c r="AR901">
        <v>9750</v>
      </c>
      <c r="AS901">
        <v>5.0737861885996933</v>
      </c>
      <c r="AT901">
        <v>0.9232750902128315</v>
      </c>
      <c r="AU901" s="1">
        <f t="shared" si="329"/>
        <v>4.6845004010000002</v>
      </c>
      <c r="AV901" s="1">
        <f t="shared" si="330"/>
        <v>2.7698252706384947</v>
      </c>
      <c r="AW901" s="1">
        <f t="shared" si="331"/>
        <v>6.4629256314898207</v>
      </c>
      <c r="AX901" s="1">
        <f t="shared" si="334"/>
        <v>9.2327509021283145</v>
      </c>
      <c r="AY901" s="3">
        <v>0.1</v>
      </c>
      <c r="AZ901">
        <v>35</v>
      </c>
      <c r="BA901">
        <f t="shared" si="332"/>
        <v>0.10368970511989745</v>
      </c>
      <c r="BB901">
        <v>3.0825000000000002E-2</v>
      </c>
      <c r="BC901">
        <v>0.29249999999999998</v>
      </c>
      <c r="BD901">
        <v>9.75E-3</v>
      </c>
      <c r="BE901">
        <v>7699</v>
      </c>
      <c r="BF901">
        <f t="shared" si="335"/>
        <v>85.8</v>
      </c>
      <c r="BG901" s="6">
        <f t="shared" si="336"/>
        <v>1.1961436046511629</v>
      </c>
      <c r="BH901" s="7">
        <f t="shared" si="337"/>
        <v>2.3922872093023257</v>
      </c>
      <c r="BI901" s="6">
        <f t="shared" si="338"/>
        <v>3.5884308139534884</v>
      </c>
      <c r="BJ901">
        <v>516.41999999999996</v>
      </c>
      <c r="BK901">
        <v>98.6</v>
      </c>
      <c r="BL901">
        <v>0.12</v>
      </c>
      <c r="BM901">
        <v>0.11</v>
      </c>
      <c r="BN901" s="2">
        <f t="shared" si="333"/>
        <v>0.41876547499999883</v>
      </c>
      <c r="BO901" s="2">
        <f t="shared" si="339"/>
        <v>0.46982285526069517</v>
      </c>
      <c r="BP901" s="2">
        <f t="shared" si="340"/>
        <v>0.45115477273967047</v>
      </c>
      <c r="BQ901" s="2">
        <f t="shared" si="341"/>
        <v>0.51416829764669625</v>
      </c>
      <c r="BR901">
        <f t="shared" si="342"/>
        <v>0.44133911250224406</v>
      </c>
      <c r="BS901">
        <f t="shared" si="343"/>
        <v>0.4874286100389571</v>
      </c>
      <c r="BT901">
        <f t="shared" si="344"/>
        <v>674.81367663017738</v>
      </c>
    </row>
    <row r="902" spans="1:72" x14ac:dyDescent="0.2">
      <c r="A902">
        <v>17</v>
      </c>
      <c r="B902">
        <v>20093</v>
      </c>
      <c r="C902" t="s">
        <v>1554</v>
      </c>
      <c r="D902">
        <v>20</v>
      </c>
      <c r="E902" t="s">
        <v>1555</v>
      </c>
      <c r="F902" t="s">
        <v>1556</v>
      </c>
      <c r="G902" t="s">
        <v>1577</v>
      </c>
      <c r="H902">
        <v>93</v>
      </c>
      <c r="I902">
        <v>375</v>
      </c>
      <c r="J902">
        <v>226</v>
      </c>
      <c r="K902">
        <v>631</v>
      </c>
      <c r="L902">
        <v>87</v>
      </c>
      <c r="M902">
        <v>6112.9</v>
      </c>
      <c r="N902">
        <f t="shared" si="322"/>
        <v>8534.8725743281429</v>
      </c>
      <c r="O902">
        <v>2701.2</v>
      </c>
      <c r="P902">
        <f t="shared" si="323"/>
        <v>3771.4338199177446</v>
      </c>
      <c r="Q902">
        <v>15125</v>
      </c>
      <c r="R902">
        <f t="shared" si="324"/>
        <v>21117.627915835885</v>
      </c>
      <c r="S902">
        <v>85</v>
      </c>
      <c r="T902">
        <f t="shared" si="325"/>
        <v>118.67757836998679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867</v>
      </c>
      <c r="AL902">
        <v>1.0076419860124599</v>
      </c>
      <c r="AM902">
        <f t="shared" si="326"/>
        <v>1</v>
      </c>
      <c r="AN902">
        <f t="shared" si="327"/>
        <v>873.62560187280269</v>
      </c>
      <c r="AO902">
        <v>7.04</v>
      </c>
      <c r="AP902">
        <f t="shared" si="328"/>
        <v>7.0937995815277182</v>
      </c>
      <c r="AQ902">
        <v>10.37</v>
      </c>
      <c r="AR902">
        <v>9750</v>
      </c>
      <c r="AS902">
        <v>5.0737861885996933</v>
      </c>
      <c r="AT902">
        <v>0.911088994720884</v>
      </c>
      <c r="AU902" s="1">
        <f t="shared" si="329"/>
        <v>4.6226707579999999</v>
      </c>
      <c r="AV902" s="1">
        <f t="shared" si="330"/>
        <v>2.7332669841626522</v>
      </c>
      <c r="AW902" s="1">
        <f t="shared" si="331"/>
        <v>6.3776229630461883</v>
      </c>
      <c r="AX902" s="1">
        <f t="shared" si="334"/>
        <v>9.1108899472088396</v>
      </c>
      <c r="AY902" s="3">
        <v>0.1</v>
      </c>
      <c r="AZ902">
        <v>35</v>
      </c>
      <c r="BA902">
        <f t="shared" si="332"/>
        <v>0.10368970511989745</v>
      </c>
      <c r="BB902">
        <v>3.0825000000000002E-2</v>
      </c>
      <c r="BC902">
        <v>0.29249999999999998</v>
      </c>
      <c r="BD902">
        <v>9.75E-3</v>
      </c>
      <c r="BE902">
        <v>7700</v>
      </c>
      <c r="BF902">
        <f t="shared" si="335"/>
        <v>85.8</v>
      </c>
      <c r="BG902" s="6">
        <f t="shared" si="336"/>
        <v>1.1961436046511629</v>
      </c>
      <c r="BH902" s="7">
        <f t="shared" si="337"/>
        <v>2.3922872093023257</v>
      </c>
      <c r="BI902" s="6">
        <f t="shared" si="338"/>
        <v>3.5884308139534884</v>
      </c>
      <c r="BJ902">
        <v>516.41999999999996</v>
      </c>
      <c r="BK902">
        <v>98.6</v>
      </c>
      <c r="BL902">
        <v>0.12</v>
      </c>
      <c r="BM902">
        <v>0.11</v>
      </c>
      <c r="BN902" s="2">
        <f t="shared" si="333"/>
        <v>0.41718183108883039</v>
      </c>
      <c r="BO902" s="2">
        <f t="shared" si="339"/>
        <v>0.46172510508574865</v>
      </c>
      <c r="BP902" s="2">
        <f t="shared" si="340"/>
        <v>0.44330341829083453</v>
      </c>
      <c r="BQ902" s="2">
        <f t="shared" si="341"/>
        <v>0.50548524218053481</v>
      </c>
      <c r="BR902">
        <f t="shared" si="342"/>
        <v>0.43324125493062982</v>
      </c>
      <c r="BS902">
        <f t="shared" si="343"/>
        <v>0.47933094133734477</v>
      </c>
      <c r="BT902">
        <f t="shared" si="344"/>
        <v>674.81378243970221</v>
      </c>
    </row>
    <row r="903" spans="1:72" x14ac:dyDescent="0.2">
      <c r="A903">
        <v>17</v>
      </c>
      <c r="B903">
        <v>20095</v>
      </c>
      <c r="C903" t="s">
        <v>1554</v>
      </c>
      <c r="D903">
        <v>20</v>
      </c>
      <c r="E903" t="s">
        <v>1555</v>
      </c>
      <c r="F903" t="s">
        <v>1556</v>
      </c>
      <c r="G903" t="s">
        <v>1579</v>
      </c>
      <c r="H903">
        <v>95</v>
      </c>
      <c r="I903">
        <v>709</v>
      </c>
      <c r="J903">
        <v>350</v>
      </c>
      <c r="K903">
        <v>843</v>
      </c>
      <c r="L903">
        <v>116</v>
      </c>
      <c r="M903">
        <v>11567</v>
      </c>
      <c r="N903">
        <f t="shared" si="322"/>
        <v>16149.924105948672</v>
      </c>
      <c r="O903">
        <v>3874.2</v>
      </c>
      <c r="P903">
        <f t="shared" si="323"/>
        <v>5409.1844014235621</v>
      </c>
      <c r="Q903">
        <v>20086</v>
      </c>
      <c r="R903">
        <f t="shared" si="324"/>
        <v>28044.209872230054</v>
      </c>
      <c r="S903">
        <v>110</v>
      </c>
      <c r="T903">
        <f t="shared" si="325"/>
        <v>153.58274847880642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867</v>
      </c>
      <c r="AL903">
        <v>1.00263258389064</v>
      </c>
      <c r="AM903">
        <f t="shared" si="326"/>
        <v>1</v>
      </c>
      <c r="AN903">
        <f t="shared" si="327"/>
        <v>869.28245023318493</v>
      </c>
      <c r="AO903">
        <v>7.04</v>
      </c>
      <c r="AP903">
        <f t="shared" si="328"/>
        <v>7.0585333905901058</v>
      </c>
      <c r="AQ903">
        <v>10.37</v>
      </c>
      <c r="AR903">
        <v>9750</v>
      </c>
      <c r="AS903">
        <v>5.0737861885996933</v>
      </c>
      <c r="AT903">
        <v>0.91169650888987397</v>
      </c>
      <c r="AU903" s="1">
        <f t="shared" si="329"/>
        <v>4.6257531549999999</v>
      </c>
      <c r="AV903" s="1">
        <f t="shared" si="330"/>
        <v>2.735089526669622</v>
      </c>
      <c r="AW903" s="1">
        <f t="shared" si="331"/>
        <v>6.3818755622291174</v>
      </c>
      <c r="AX903" s="1">
        <f t="shared" si="334"/>
        <v>9.1169650888987395</v>
      </c>
      <c r="AY903" s="3">
        <v>0.1</v>
      </c>
      <c r="AZ903">
        <v>35</v>
      </c>
      <c r="BA903">
        <f t="shared" si="332"/>
        <v>0.10368970511989745</v>
      </c>
      <c r="BB903">
        <v>3.0825000000000002E-2</v>
      </c>
      <c r="BC903">
        <v>0.29249999999999998</v>
      </c>
      <c r="BD903">
        <v>9.75E-3</v>
      </c>
      <c r="BE903">
        <v>7701</v>
      </c>
      <c r="BF903">
        <f t="shared" si="335"/>
        <v>85.8</v>
      </c>
      <c r="BG903" s="6">
        <f t="shared" si="336"/>
        <v>1.1961436046511629</v>
      </c>
      <c r="BH903" s="7">
        <f t="shared" si="337"/>
        <v>2.3922872093023257</v>
      </c>
      <c r="BI903" s="6">
        <f t="shared" si="338"/>
        <v>3.5884308139534884</v>
      </c>
      <c r="BJ903">
        <v>516.41999999999996</v>
      </c>
      <c r="BK903">
        <v>98.6</v>
      </c>
      <c r="BL903">
        <v>0.12</v>
      </c>
      <c r="BM903">
        <v>0.11</v>
      </c>
      <c r="BN903" s="2">
        <f t="shared" si="333"/>
        <v>0.41541352243007751</v>
      </c>
      <c r="BO903" s="2">
        <f t="shared" si="339"/>
        <v>0.46065116592435901</v>
      </c>
      <c r="BP903" s="2">
        <f t="shared" si="340"/>
        <v>0.44221719554813782</v>
      </c>
      <c r="BQ903" s="2">
        <f t="shared" si="341"/>
        <v>0.5044404822798717</v>
      </c>
      <c r="BR903">
        <f t="shared" si="342"/>
        <v>0.43216720837257244</v>
      </c>
      <c r="BS903">
        <f t="shared" si="343"/>
        <v>0.47825708364928926</v>
      </c>
      <c r="BT903">
        <f t="shared" si="344"/>
        <v>674.81388824922715</v>
      </c>
    </row>
    <row r="904" spans="1:72" x14ac:dyDescent="0.2">
      <c r="A904">
        <v>17</v>
      </c>
      <c r="B904">
        <v>20097</v>
      </c>
      <c r="C904" t="s">
        <v>1554</v>
      </c>
      <c r="D904">
        <v>20</v>
      </c>
      <c r="E904" t="s">
        <v>1555</v>
      </c>
      <c r="F904" t="s">
        <v>1556</v>
      </c>
      <c r="G904" t="s">
        <v>1565</v>
      </c>
      <c r="H904">
        <v>97</v>
      </c>
      <c r="I904">
        <v>486</v>
      </c>
      <c r="J904">
        <v>342</v>
      </c>
      <c r="K904">
        <v>741</v>
      </c>
      <c r="L904">
        <v>85</v>
      </c>
      <c r="M904">
        <v>7926.2</v>
      </c>
      <c r="N904">
        <f t="shared" si="322"/>
        <v>11066.61437266105</v>
      </c>
      <c r="O904">
        <v>3245.9</v>
      </c>
      <c r="P904">
        <f t="shared" si="323"/>
        <v>4531.9476662487077</v>
      </c>
      <c r="Q904">
        <v>17722</v>
      </c>
      <c r="R904">
        <f t="shared" si="324"/>
        <v>24743.57698674007</v>
      </c>
      <c r="S904">
        <v>86</v>
      </c>
      <c r="T904">
        <f t="shared" si="325"/>
        <v>120.07378517433958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867</v>
      </c>
      <c r="AL904">
        <v>1.00401864449183</v>
      </c>
      <c r="AM904">
        <f t="shared" si="326"/>
        <v>1</v>
      </c>
      <c r="AN904">
        <f t="shared" si="327"/>
        <v>870.48416477441663</v>
      </c>
      <c r="AO904">
        <v>7.04</v>
      </c>
      <c r="AP904">
        <f t="shared" si="328"/>
        <v>7.0682912572224827</v>
      </c>
      <c r="AQ904">
        <v>10.37</v>
      </c>
      <c r="AR904">
        <v>9750</v>
      </c>
      <c r="AS904">
        <v>5.0737861885996933</v>
      </c>
      <c r="AT904">
        <v>0.87589455010647999</v>
      </c>
      <c r="AU904" s="1">
        <f t="shared" si="329"/>
        <v>4.4441016710000003</v>
      </c>
      <c r="AV904" s="1">
        <f t="shared" si="330"/>
        <v>2.6276836503194398</v>
      </c>
      <c r="AW904" s="1">
        <f t="shared" si="331"/>
        <v>6.1312618507453598</v>
      </c>
      <c r="AX904" s="1">
        <f t="shared" si="334"/>
        <v>8.7589455010647992</v>
      </c>
      <c r="AY904" s="3">
        <v>0.1</v>
      </c>
      <c r="AZ904">
        <v>35</v>
      </c>
      <c r="BA904">
        <f t="shared" si="332"/>
        <v>0.10368970511989745</v>
      </c>
      <c r="BB904">
        <v>3.0825000000000002E-2</v>
      </c>
      <c r="BC904">
        <v>0.29249999999999998</v>
      </c>
      <c r="BD904">
        <v>9.75E-3</v>
      </c>
      <c r="BE904">
        <v>7702</v>
      </c>
      <c r="BF904">
        <f t="shared" si="335"/>
        <v>85.8</v>
      </c>
      <c r="BG904" s="6">
        <f t="shared" si="336"/>
        <v>1.1961436046511629</v>
      </c>
      <c r="BH904" s="7">
        <f t="shared" si="337"/>
        <v>2.3922872093023257</v>
      </c>
      <c r="BI904" s="6">
        <f t="shared" si="338"/>
        <v>3.5884308139534884</v>
      </c>
      <c r="BJ904">
        <v>516.41999999999996</v>
      </c>
      <c r="BK904">
        <v>98.6</v>
      </c>
      <c r="BL904">
        <v>0.12</v>
      </c>
      <c r="BM904">
        <v>0.11</v>
      </c>
      <c r="BN904" s="2">
        <f t="shared" si="333"/>
        <v>0.41414001252798555</v>
      </c>
      <c r="BO904" s="2">
        <f t="shared" si="339"/>
        <v>0.45895183623463681</v>
      </c>
      <c r="BP904" s="2">
        <f t="shared" si="340"/>
        <v>0.44124176053300135</v>
      </c>
      <c r="BQ904" s="2">
        <f t="shared" si="341"/>
        <v>0.50102156357776861</v>
      </c>
      <c r="BR904">
        <f t="shared" si="342"/>
        <v>0.43046777128618247</v>
      </c>
      <c r="BS904">
        <f t="shared" si="343"/>
        <v>0.4765578354329012</v>
      </c>
      <c r="BT904">
        <f t="shared" si="344"/>
        <v>674.81399405875197</v>
      </c>
    </row>
    <row r="905" spans="1:72" x14ac:dyDescent="0.2">
      <c r="A905">
        <v>17</v>
      </c>
      <c r="B905">
        <v>20099</v>
      </c>
      <c r="C905" t="s">
        <v>1554</v>
      </c>
      <c r="D905">
        <v>20</v>
      </c>
      <c r="E905" t="s">
        <v>1555</v>
      </c>
      <c r="F905" t="s">
        <v>1556</v>
      </c>
      <c r="G905" t="s">
        <v>1594</v>
      </c>
      <c r="H905">
        <v>99</v>
      </c>
      <c r="I905">
        <v>989</v>
      </c>
      <c r="J905">
        <v>597</v>
      </c>
      <c r="K905">
        <v>969</v>
      </c>
      <c r="L905">
        <v>157</v>
      </c>
      <c r="M905">
        <v>16010</v>
      </c>
      <c r="N905">
        <f t="shared" si="322"/>
        <v>22353.270937688099</v>
      </c>
      <c r="O905">
        <v>5109.3999999999996</v>
      </c>
      <c r="P905">
        <f t="shared" si="323"/>
        <v>7133.7790461601235</v>
      </c>
      <c r="Q905">
        <v>23304</v>
      </c>
      <c r="R905">
        <f t="shared" si="324"/>
        <v>32537.203368637318</v>
      </c>
      <c r="S905">
        <v>147</v>
      </c>
      <c r="T905">
        <f t="shared" si="325"/>
        <v>205.24240023985951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867</v>
      </c>
      <c r="AL905">
        <v>1.0016061812639201</v>
      </c>
      <c r="AM905">
        <f t="shared" si="326"/>
        <v>1</v>
      </c>
      <c r="AN905">
        <f t="shared" si="327"/>
        <v>868.39255915581873</v>
      </c>
      <c r="AO905">
        <v>7.04</v>
      </c>
      <c r="AP905">
        <f t="shared" si="328"/>
        <v>7.0513075160979977</v>
      </c>
      <c r="AQ905">
        <v>10.37</v>
      </c>
      <c r="AR905">
        <v>9750</v>
      </c>
      <c r="AS905">
        <v>5.0737861885996933</v>
      </c>
      <c r="AT905">
        <v>0.95902170866662484</v>
      </c>
      <c r="AU905" s="1">
        <f t="shared" si="329"/>
        <v>4.8658710999999997</v>
      </c>
      <c r="AV905" s="1">
        <f t="shared" si="330"/>
        <v>2.8770651259998745</v>
      </c>
      <c r="AW905" s="1">
        <f t="shared" si="331"/>
        <v>6.7131519606663739</v>
      </c>
      <c r="AX905" s="1">
        <f t="shared" si="334"/>
        <v>9.5902170866662484</v>
      </c>
      <c r="AY905" s="3">
        <v>0.1</v>
      </c>
      <c r="AZ905">
        <v>35</v>
      </c>
      <c r="BA905">
        <f t="shared" si="332"/>
        <v>0.10368970511989745</v>
      </c>
      <c r="BB905">
        <v>3.0825000000000002E-2</v>
      </c>
      <c r="BC905">
        <v>0.29249999999999998</v>
      </c>
      <c r="BD905">
        <v>9.75E-3</v>
      </c>
      <c r="BE905">
        <v>7703</v>
      </c>
      <c r="BF905">
        <f t="shared" si="335"/>
        <v>85.8</v>
      </c>
      <c r="BG905" s="6">
        <f t="shared" si="336"/>
        <v>1.1961436046511629</v>
      </c>
      <c r="BH905" s="7">
        <f t="shared" si="337"/>
        <v>2.3922872093023257</v>
      </c>
      <c r="BI905" s="6">
        <f t="shared" si="338"/>
        <v>3.5884308139534884</v>
      </c>
      <c r="BJ905">
        <v>516.41999999999996</v>
      </c>
      <c r="BK905">
        <v>98.6</v>
      </c>
      <c r="BL905">
        <v>0.12</v>
      </c>
      <c r="BM905">
        <v>0.11</v>
      </c>
      <c r="BN905" s="2">
        <f t="shared" si="333"/>
        <v>0.4173861965825455</v>
      </c>
      <c r="BO905" s="2">
        <f t="shared" si="339"/>
        <v>0.4632425675284359</v>
      </c>
      <c r="BP905" s="2">
        <f t="shared" si="340"/>
        <v>0.44385170928193468</v>
      </c>
      <c r="BQ905" s="2">
        <f t="shared" si="341"/>
        <v>0.50930494089843181</v>
      </c>
      <c r="BR905">
        <f t="shared" si="342"/>
        <v>0.43475839518331388</v>
      </c>
      <c r="BS905">
        <f t="shared" si="343"/>
        <v>0.48084864820003442</v>
      </c>
      <c r="BT905">
        <f t="shared" si="344"/>
        <v>674.8140998682768</v>
      </c>
    </row>
    <row r="906" spans="1:72" x14ac:dyDescent="0.2">
      <c r="A906">
        <v>17</v>
      </c>
      <c r="B906">
        <v>20101</v>
      </c>
      <c r="C906" t="s">
        <v>1554</v>
      </c>
      <c r="D906">
        <v>20</v>
      </c>
      <c r="E906" t="s">
        <v>1555</v>
      </c>
      <c r="F906" t="s">
        <v>1556</v>
      </c>
      <c r="G906" t="s">
        <v>1602</v>
      </c>
      <c r="H906">
        <v>101</v>
      </c>
      <c r="I906">
        <v>399</v>
      </c>
      <c r="J906">
        <v>245</v>
      </c>
      <c r="K906">
        <v>656</v>
      </c>
      <c r="L906">
        <v>87</v>
      </c>
      <c r="M906">
        <v>6570.7</v>
      </c>
      <c r="N906">
        <f t="shared" si="322"/>
        <v>9174.05604936085</v>
      </c>
      <c r="O906">
        <v>2830.8</v>
      </c>
      <c r="P906">
        <f t="shared" si="323"/>
        <v>3952.3822217618663</v>
      </c>
      <c r="Q906">
        <v>15698</v>
      </c>
      <c r="R906">
        <f t="shared" si="324"/>
        <v>21917.65441473003</v>
      </c>
      <c r="S906">
        <v>85</v>
      </c>
      <c r="T906">
        <f t="shared" si="325"/>
        <v>118.67757836998679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867</v>
      </c>
      <c r="AL906">
        <v>1.00724917650223</v>
      </c>
      <c r="AM906">
        <f t="shared" si="326"/>
        <v>1</v>
      </c>
      <c r="AN906">
        <f t="shared" si="327"/>
        <v>873.28503602743342</v>
      </c>
      <c r="AO906">
        <v>7.04</v>
      </c>
      <c r="AP906">
        <f t="shared" si="328"/>
        <v>7.0910342025756989</v>
      </c>
      <c r="AQ906">
        <v>10.37</v>
      </c>
      <c r="AR906">
        <v>9750</v>
      </c>
      <c r="AS906">
        <v>5.0737861885996933</v>
      </c>
      <c r="AT906">
        <v>0.94351281135108434</v>
      </c>
      <c r="AU906" s="1">
        <f t="shared" si="329"/>
        <v>4.7871822709999998</v>
      </c>
      <c r="AV906" s="1">
        <f t="shared" si="330"/>
        <v>2.8305384340532531</v>
      </c>
      <c r="AW906" s="1">
        <f t="shared" si="331"/>
        <v>6.6045896794575905</v>
      </c>
      <c r="AX906" s="1">
        <f t="shared" si="334"/>
        <v>9.435128113510844</v>
      </c>
      <c r="AY906" s="3">
        <v>0.1</v>
      </c>
      <c r="AZ906">
        <v>35</v>
      </c>
      <c r="BA906">
        <f t="shared" si="332"/>
        <v>0.10368970511989745</v>
      </c>
      <c r="BB906">
        <v>3.0825000000000002E-2</v>
      </c>
      <c r="BC906">
        <v>0.29249999999999998</v>
      </c>
      <c r="BD906">
        <v>9.75E-3</v>
      </c>
      <c r="BE906">
        <v>7704</v>
      </c>
      <c r="BF906">
        <f t="shared" si="335"/>
        <v>85.8</v>
      </c>
      <c r="BG906" s="6">
        <f t="shared" si="336"/>
        <v>1.1961436046511629</v>
      </c>
      <c r="BH906" s="7">
        <f t="shared" si="337"/>
        <v>2.3922872093023257</v>
      </c>
      <c r="BI906" s="6">
        <f t="shared" si="338"/>
        <v>3.5884308139534884</v>
      </c>
      <c r="BJ906">
        <v>516.41999999999996</v>
      </c>
      <c r="BK906">
        <v>98.6</v>
      </c>
      <c r="BL906">
        <v>0.12</v>
      </c>
      <c r="BM906">
        <v>0.11</v>
      </c>
      <c r="BN906" s="2">
        <f t="shared" si="333"/>
        <v>0.4186448007718474</v>
      </c>
      <c r="BO906" s="2">
        <f t="shared" si="339"/>
        <v>0.46325423066618399</v>
      </c>
      <c r="BP906" s="2">
        <f t="shared" si="340"/>
        <v>0.44417695325595319</v>
      </c>
      <c r="BQ906" s="2">
        <f t="shared" si="341"/>
        <v>0.50857170263066465</v>
      </c>
      <c r="BR906">
        <f t="shared" si="342"/>
        <v>0.43476995092439424</v>
      </c>
      <c r="BS906">
        <f t="shared" si="343"/>
        <v>0.4808603928111167</v>
      </c>
      <c r="BT906">
        <f t="shared" si="344"/>
        <v>674.81420567780174</v>
      </c>
    </row>
    <row r="907" spans="1:72" x14ac:dyDescent="0.2">
      <c r="A907">
        <v>17</v>
      </c>
      <c r="B907">
        <v>20103</v>
      </c>
      <c r="C907" t="s">
        <v>1554</v>
      </c>
      <c r="D907">
        <v>20</v>
      </c>
      <c r="E907" t="s">
        <v>1555</v>
      </c>
      <c r="F907" t="s">
        <v>1556</v>
      </c>
      <c r="G907" t="s">
        <v>1598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>
        <v>37186</v>
      </c>
      <c r="N907">
        <f t="shared" si="322"/>
        <v>51919.346226662688</v>
      </c>
      <c r="O907">
        <v>8760.7000000000007</v>
      </c>
      <c r="P907">
        <f t="shared" si="323"/>
        <v>12231.74895089345</v>
      </c>
      <c r="Q907">
        <v>11447</v>
      </c>
      <c r="R907">
        <f t="shared" si="324"/>
        <v>15982.379289426339</v>
      </c>
      <c r="S907">
        <v>393</v>
      </c>
      <c r="T907">
        <f t="shared" si="325"/>
        <v>548.70927411064486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867</v>
      </c>
      <c r="AL907">
        <v>1.01023627244509</v>
      </c>
      <c r="AM907">
        <f t="shared" si="326"/>
        <v>1</v>
      </c>
      <c r="AN907">
        <f t="shared" si="327"/>
        <v>875.874848209893</v>
      </c>
      <c r="AO907">
        <v>7.04</v>
      </c>
      <c r="AP907">
        <f t="shared" si="328"/>
        <v>7.1120633580134331</v>
      </c>
      <c r="AQ907">
        <v>10.37</v>
      </c>
      <c r="AR907">
        <v>9750</v>
      </c>
      <c r="AS907">
        <v>5.0737861885996933</v>
      </c>
      <c r="AT907">
        <v>0.96399362353696005</v>
      </c>
      <c r="AU907" s="1">
        <f t="shared" si="329"/>
        <v>4.8910975329999999</v>
      </c>
      <c r="AV907" s="1">
        <f t="shared" si="330"/>
        <v>2.8919808706108801</v>
      </c>
      <c r="AW907" s="1">
        <f t="shared" si="331"/>
        <v>6.7479553647587203</v>
      </c>
      <c r="AX907" s="1">
        <f t="shared" si="334"/>
        <v>9.6399362353695999</v>
      </c>
      <c r="AY907" s="3">
        <v>0.1</v>
      </c>
      <c r="AZ907">
        <v>35</v>
      </c>
      <c r="BA907">
        <f t="shared" si="332"/>
        <v>0.10368970511989745</v>
      </c>
      <c r="BB907">
        <v>3.0825000000000002E-2</v>
      </c>
      <c r="BC907">
        <v>0.29249999999999998</v>
      </c>
      <c r="BD907">
        <v>9.75E-3</v>
      </c>
      <c r="BE907">
        <v>7705</v>
      </c>
      <c r="BF907">
        <f t="shared" si="335"/>
        <v>85.8</v>
      </c>
      <c r="BG907" s="6">
        <f t="shared" si="336"/>
        <v>1.1961436046511629</v>
      </c>
      <c r="BH907" s="7">
        <f t="shared" si="337"/>
        <v>2.3922872093023257</v>
      </c>
      <c r="BI907" s="6">
        <f t="shared" si="338"/>
        <v>3.5884308139534884</v>
      </c>
      <c r="BJ907">
        <v>516.41999999999996</v>
      </c>
      <c r="BK907">
        <v>98.6</v>
      </c>
      <c r="BL907">
        <v>0.12</v>
      </c>
      <c r="BM907">
        <v>0.11</v>
      </c>
      <c r="BN907" s="2">
        <f t="shared" si="333"/>
        <v>0.42073033406985322</v>
      </c>
      <c r="BO907" s="2">
        <f t="shared" si="339"/>
        <v>0.46889863898692041</v>
      </c>
      <c r="BP907" s="2">
        <f t="shared" si="340"/>
        <v>0.44940725152862648</v>
      </c>
      <c r="BQ907" s="2">
        <f t="shared" si="341"/>
        <v>0.51519981633502399</v>
      </c>
      <c r="BR907">
        <f t="shared" si="342"/>
        <v>0.44041425184846289</v>
      </c>
      <c r="BS907">
        <f t="shared" si="343"/>
        <v>0.48650488260518726</v>
      </c>
      <c r="BT907">
        <f t="shared" si="344"/>
        <v>674.81431148732656</v>
      </c>
    </row>
    <row r="908" spans="1:72" x14ac:dyDescent="0.2">
      <c r="A908">
        <v>17</v>
      </c>
      <c r="B908">
        <v>20105</v>
      </c>
      <c r="C908" t="s">
        <v>1554</v>
      </c>
      <c r="D908">
        <v>20</v>
      </c>
      <c r="E908" t="s">
        <v>1555</v>
      </c>
      <c r="F908" t="s">
        <v>1556</v>
      </c>
      <c r="G908" t="s">
        <v>281</v>
      </c>
      <c r="H908">
        <v>105</v>
      </c>
      <c r="I908">
        <v>543</v>
      </c>
      <c r="J908">
        <v>336</v>
      </c>
      <c r="K908">
        <v>760</v>
      </c>
      <c r="L908">
        <v>91</v>
      </c>
      <c r="M908">
        <v>8871.1</v>
      </c>
      <c r="N908">
        <f t="shared" si="322"/>
        <v>12385.890182093999</v>
      </c>
      <c r="O908">
        <v>3496</v>
      </c>
      <c r="P908">
        <f t="shared" si="323"/>
        <v>4881.1389880173392</v>
      </c>
      <c r="Q908">
        <v>18220</v>
      </c>
      <c r="R908">
        <f t="shared" si="324"/>
        <v>25438.887975307756</v>
      </c>
      <c r="S908">
        <v>91</v>
      </c>
      <c r="T908">
        <f t="shared" si="325"/>
        <v>127.05481919610351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867</v>
      </c>
      <c r="AL908">
        <v>1.00651726457808</v>
      </c>
      <c r="AM908">
        <f t="shared" si="326"/>
        <v>1</v>
      </c>
      <c r="AN908">
        <f t="shared" si="327"/>
        <v>872.65046838919534</v>
      </c>
      <c r="AO908">
        <v>7.04</v>
      </c>
      <c r="AP908">
        <f t="shared" si="328"/>
        <v>7.0858815426296831</v>
      </c>
      <c r="AQ908">
        <v>10.37</v>
      </c>
      <c r="AR908">
        <v>9750</v>
      </c>
      <c r="AS908">
        <v>5.0737861885996933</v>
      </c>
      <c r="AT908">
        <v>1.0777692868270445</v>
      </c>
      <c r="AU908" s="1">
        <f t="shared" si="329"/>
        <v>5.4683709220000001</v>
      </c>
      <c r="AV908" s="1">
        <f t="shared" si="330"/>
        <v>3.2333078604811334</v>
      </c>
      <c r="AW908" s="1">
        <f t="shared" si="331"/>
        <v>7.5443850077893115</v>
      </c>
      <c r="AX908" s="1">
        <f t="shared" si="334"/>
        <v>10.777692868270446</v>
      </c>
      <c r="AY908" s="3">
        <v>0.1</v>
      </c>
      <c r="AZ908">
        <v>35</v>
      </c>
      <c r="BA908">
        <f t="shared" si="332"/>
        <v>0.10368970511989745</v>
      </c>
      <c r="BB908">
        <v>3.0825000000000002E-2</v>
      </c>
      <c r="BC908">
        <v>0.29249999999999998</v>
      </c>
      <c r="BD908">
        <v>9.75E-3</v>
      </c>
      <c r="BE908">
        <v>7706</v>
      </c>
      <c r="BF908">
        <f t="shared" si="335"/>
        <v>85.8</v>
      </c>
      <c r="BG908" s="6">
        <f t="shared" si="336"/>
        <v>1.1961436046511629</v>
      </c>
      <c r="BH908" s="7">
        <f t="shared" si="337"/>
        <v>2.3922872093023257</v>
      </c>
      <c r="BI908" s="6">
        <f t="shared" si="338"/>
        <v>3.5884308139534884</v>
      </c>
      <c r="BJ908">
        <v>516.41999999999996</v>
      </c>
      <c r="BK908">
        <v>98.6</v>
      </c>
      <c r="BL908">
        <v>0.12</v>
      </c>
      <c r="BM908">
        <v>0.11</v>
      </c>
      <c r="BN908" s="2">
        <f t="shared" si="333"/>
        <v>0.42502363568626822</v>
      </c>
      <c r="BO908" s="2">
        <f t="shared" si="339"/>
        <v>0.46996353426969723</v>
      </c>
      <c r="BP908" s="2">
        <f t="shared" si="340"/>
        <v>0.44817166941988829</v>
      </c>
      <c r="BQ908" s="2">
        <f t="shared" si="341"/>
        <v>0.52172942324583405</v>
      </c>
      <c r="BR908">
        <f t="shared" si="342"/>
        <v>0.44147903973457198</v>
      </c>
      <c r="BS908">
        <f t="shared" si="343"/>
        <v>0.48756985936129821</v>
      </c>
      <c r="BT908">
        <f t="shared" si="344"/>
        <v>674.8144172968515</v>
      </c>
    </row>
    <row r="909" spans="1:72" x14ac:dyDescent="0.2">
      <c r="A909">
        <v>17</v>
      </c>
      <c r="B909">
        <v>20107</v>
      </c>
      <c r="C909" t="s">
        <v>1554</v>
      </c>
      <c r="D909">
        <v>20</v>
      </c>
      <c r="E909" t="s">
        <v>1555</v>
      </c>
      <c r="F909" t="s">
        <v>1556</v>
      </c>
      <c r="G909" t="s">
        <v>547</v>
      </c>
      <c r="H909">
        <v>107</v>
      </c>
      <c r="I909">
        <v>1264</v>
      </c>
      <c r="J909">
        <v>608</v>
      </c>
      <c r="K909">
        <v>396</v>
      </c>
      <c r="L909">
        <v>189</v>
      </c>
      <c r="M909">
        <v>17488</v>
      </c>
      <c r="N909">
        <f t="shared" si="322"/>
        <v>24416.864594521518</v>
      </c>
      <c r="O909">
        <v>5465.3</v>
      </c>
      <c r="P909">
        <f t="shared" si="323"/>
        <v>7630.6890478292808</v>
      </c>
      <c r="Q909">
        <v>8712.6</v>
      </c>
      <c r="R909">
        <f t="shared" si="324"/>
        <v>12164.591403604081</v>
      </c>
      <c r="S909">
        <v>169</v>
      </c>
      <c r="T909">
        <f t="shared" si="325"/>
        <v>235.95894993562081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867</v>
      </c>
      <c r="AL909">
        <v>1.0062902629375501</v>
      </c>
      <c r="AM909">
        <f t="shared" si="326"/>
        <v>1</v>
      </c>
      <c r="AN909">
        <f t="shared" si="327"/>
        <v>872.45365796685587</v>
      </c>
      <c r="AO909">
        <v>7.04</v>
      </c>
      <c r="AP909">
        <f t="shared" si="328"/>
        <v>7.0842834510803527</v>
      </c>
      <c r="AQ909">
        <v>10.37</v>
      </c>
      <c r="AR909">
        <v>9750</v>
      </c>
      <c r="AS909">
        <v>5.0737861885996933</v>
      </c>
      <c r="AT909">
        <v>0.95986584218758864</v>
      </c>
      <c r="AU909" s="1">
        <f t="shared" si="329"/>
        <v>4.8701540530000003</v>
      </c>
      <c r="AV909" s="1">
        <f t="shared" si="330"/>
        <v>2.8795975265627658</v>
      </c>
      <c r="AW909" s="1">
        <f t="shared" si="331"/>
        <v>6.7190608953131203</v>
      </c>
      <c r="AX909" s="1">
        <f t="shared" si="334"/>
        <v>9.5986584218758857</v>
      </c>
      <c r="AY909" s="3">
        <v>0.1</v>
      </c>
      <c r="AZ909">
        <v>35</v>
      </c>
      <c r="BA909">
        <f t="shared" si="332"/>
        <v>0.10368970511989745</v>
      </c>
      <c r="BB909">
        <v>3.0825000000000002E-2</v>
      </c>
      <c r="BC909">
        <v>0.29249999999999998</v>
      </c>
      <c r="BD909">
        <v>9.75E-3</v>
      </c>
      <c r="BE909">
        <v>7707</v>
      </c>
      <c r="BF909">
        <f t="shared" si="335"/>
        <v>85.8</v>
      </c>
      <c r="BG909" s="6">
        <f t="shared" si="336"/>
        <v>1.1961436046511629</v>
      </c>
      <c r="BH909" s="7">
        <f t="shared" si="337"/>
        <v>2.3922872093023257</v>
      </c>
      <c r="BI909" s="6">
        <f t="shared" si="338"/>
        <v>3.5884308139534884</v>
      </c>
      <c r="BJ909">
        <v>516.41999999999996</v>
      </c>
      <c r="BK909">
        <v>98.6</v>
      </c>
      <c r="BL909">
        <v>0.12</v>
      </c>
      <c r="BM909">
        <v>0.11</v>
      </c>
      <c r="BN909" s="2">
        <f t="shared" si="333"/>
        <v>0.41910952822871961</v>
      </c>
      <c r="BO909" s="2">
        <f t="shared" si="339"/>
        <v>0.46505523339647187</v>
      </c>
      <c r="BP909" s="2">
        <f t="shared" si="340"/>
        <v>0.44564730726370883</v>
      </c>
      <c r="BQ909" s="2">
        <f t="shared" si="341"/>
        <v>0.51115815099301165</v>
      </c>
      <c r="BR909">
        <f t="shared" si="342"/>
        <v>0.43657063146467889</v>
      </c>
      <c r="BS909">
        <f t="shared" si="343"/>
        <v>0.48266163996140704</v>
      </c>
      <c r="BT909">
        <f t="shared" si="344"/>
        <v>674.81452310637633</v>
      </c>
    </row>
    <row r="910" spans="1:72" x14ac:dyDescent="0.2">
      <c r="A910">
        <v>17</v>
      </c>
      <c r="B910">
        <v>20109</v>
      </c>
      <c r="C910" t="s">
        <v>1554</v>
      </c>
      <c r="D910">
        <v>20</v>
      </c>
      <c r="E910" t="s">
        <v>1555</v>
      </c>
      <c r="F910" t="s">
        <v>1556</v>
      </c>
      <c r="G910" t="s">
        <v>441</v>
      </c>
      <c r="H910">
        <v>109</v>
      </c>
      <c r="I910">
        <v>369</v>
      </c>
      <c r="J910">
        <v>220</v>
      </c>
      <c r="K910">
        <v>616</v>
      </c>
      <c r="L910">
        <v>86</v>
      </c>
      <c r="M910">
        <v>6052.5</v>
      </c>
      <c r="N910">
        <f t="shared" si="322"/>
        <v>8450.5416833452364</v>
      </c>
      <c r="O910">
        <v>2632.5</v>
      </c>
      <c r="P910">
        <f t="shared" si="323"/>
        <v>3675.5144124587086</v>
      </c>
      <c r="Q910">
        <v>14733</v>
      </c>
      <c r="R910">
        <f t="shared" si="324"/>
        <v>20570.314848529593</v>
      </c>
      <c r="S910">
        <v>84</v>
      </c>
      <c r="T910">
        <f t="shared" si="325"/>
        <v>117.281371565634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867</v>
      </c>
      <c r="AL910">
        <v>1.0085668265819501</v>
      </c>
      <c r="AM910">
        <f t="shared" si="326"/>
        <v>1</v>
      </c>
      <c r="AN910">
        <f t="shared" si="327"/>
        <v>874.42743864655074</v>
      </c>
      <c r="AO910">
        <v>7.04</v>
      </c>
      <c r="AP910">
        <f t="shared" si="328"/>
        <v>7.1003104591369288</v>
      </c>
      <c r="AQ910">
        <v>10.37</v>
      </c>
      <c r="AR910">
        <v>9750</v>
      </c>
      <c r="AS910">
        <v>5.0737861885996933</v>
      </c>
      <c r="AT910">
        <v>0.96935867480009041</v>
      </c>
      <c r="AU910" s="1">
        <f t="shared" si="329"/>
        <v>4.9183186560000003</v>
      </c>
      <c r="AV910" s="1">
        <f t="shared" si="330"/>
        <v>2.9080760244002715</v>
      </c>
      <c r="AW910" s="1">
        <f t="shared" si="331"/>
        <v>6.7855107236006331</v>
      </c>
      <c r="AX910" s="1">
        <f t="shared" si="334"/>
        <v>9.6935867480009037</v>
      </c>
      <c r="AY910" s="3">
        <v>0.1</v>
      </c>
      <c r="AZ910">
        <v>35</v>
      </c>
      <c r="BA910">
        <f t="shared" si="332"/>
        <v>0.10368970511989745</v>
      </c>
      <c r="BB910">
        <v>3.0825000000000002E-2</v>
      </c>
      <c r="BC910">
        <v>0.29249999999999998</v>
      </c>
      <c r="BD910">
        <v>9.75E-3</v>
      </c>
      <c r="BE910">
        <v>7708</v>
      </c>
      <c r="BF910">
        <f t="shared" si="335"/>
        <v>85.8</v>
      </c>
      <c r="BG910" s="6">
        <f t="shared" si="336"/>
        <v>1.1961436046511629</v>
      </c>
      <c r="BH910" s="7">
        <f t="shared" si="337"/>
        <v>2.3922872093023257</v>
      </c>
      <c r="BI910" s="6">
        <f t="shared" si="338"/>
        <v>3.5884308139534884</v>
      </c>
      <c r="BJ910">
        <v>516.41999999999996</v>
      </c>
      <c r="BK910">
        <v>98.6</v>
      </c>
      <c r="BL910">
        <v>0.12</v>
      </c>
      <c r="BM910">
        <v>0.11</v>
      </c>
      <c r="BN910" s="2">
        <f t="shared" si="333"/>
        <v>0.42039641339736833</v>
      </c>
      <c r="BO910" s="2">
        <f t="shared" si="339"/>
        <v>0.46491954300500971</v>
      </c>
      <c r="BP910" s="2">
        <f t="shared" si="340"/>
        <v>0.44531967734691236</v>
      </c>
      <c r="BQ910" s="2">
        <f t="shared" si="341"/>
        <v>0.51147840690201851</v>
      </c>
      <c r="BR910">
        <f t="shared" si="342"/>
        <v>0.43643483367654895</v>
      </c>
      <c r="BS910">
        <f t="shared" si="343"/>
        <v>0.48252603104327896</v>
      </c>
      <c r="BT910">
        <f t="shared" si="344"/>
        <v>674.81462891590115</v>
      </c>
    </row>
    <row r="911" spans="1:72" x14ac:dyDescent="0.2">
      <c r="A911">
        <v>17</v>
      </c>
      <c r="B911">
        <v>20111</v>
      </c>
      <c r="C911" t="s">
        <v>1554</v>
      </c>
      <c r="D911">
        <v>20</v>
      </c>
      <c r="E911" t="s">
        <v>1555</v>
      </c>
      <c r="F911" t="s">
        <v>1556</v>
      </c>
      <c r="G911" t="s">
        <v>336</v>
      </c>
      <c r="H911">
        <v>111</v>
      </c>
      <c r="I911">
        <v>854</v>
      </c>
      <c r="J911">
        <v>503</v>
      </c>
      <c r="K911">
        <v>327</v>
      </c>
      <c r="L911">
        <v>147</v>
      </c>
      <c r="M911">
        <v>13518</v>
      </c>
      <c r="N911">
        <f t="shared" si="322"/>
        <v>18873.923581240957</v>
      </c>
      <c r="O911">
        <v>4530.5</v>
      </c>
      <c r="P911">
        <f t="shared" si="323"/>
        <v>6325.5149271202963</v>
      </c>
      <c r="Q911">
        <v>7580.9</v>
      </c>
      <c r="R911">
        <f t="shared" si="324"/>
        <v>10584.504163118034</v>
      </c>
      <c r="S911">
        <v>136</v>
      </c>
      <c r="T911">
        <f t="shared" si="325"/>
        <v>189.88412539197887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867</v>
      </c>
      <c r="AL911">
        <v>1.0059628434803201</v>
      </c>
      <c r="AM911">
        <f t="shared" si="326"/>
        <v>1</v>
      </c>
      <c r="AN911">
        <f t="shared" si="327"/>
        <v>872.16978529743744</v>
      </c>
      <c r="AO911">
        <v>7.04</v>
      </c>
      <c r="AP911">
        <f t="shared" si="328"/>
        <v>7.0819784181014533</v>
      </c>
      <c r="AQ911">
        <v>10.37</v>
      </c>
      <c r="AR911">
        <v>9750</v>
      </c>
      <c r="AS911">
        <v>5.0737861885996933</v>
      </c>
      <c r="AT911">
        <v>1.0445071002218622</v>
      </c>
      <c r="AU911" s="1">
        <f t="shared" si="329"/>
        <v>5.2996056989999998</v>
      </c>
      <c r="AV911" s="1">
        <f t="shared" si="330"/>
        <v>3.1335213006655867</v>
      </c>
      <c r="AW911" s="1">
        <f t="shared" si="331"/>
        <v>7.3115497015530355</v>
      </c>
      <c r="AX911" s="1">
        <f t="shared" si="334"/>
        <v>10.445071002218622</v>
      </c>
      <c r="AY911" s="3">
        <v>0.1</v>
      </c>
      <c r="AZ911">
        <v>35</v>
      </c>
      <c r="BA911">
        <f t="shared" si="332"/>
        <v>0.10368970511989745</v>
      </c>
      <c r="BB911">
        <v>3.0825000000000002E-2</v>
      </c>
      <c r="BC911">
        <v>0.29249999999999998</v>
      </c>
      <c r="BD911">
        <v>9.75E-3</v>
      </c>
      <c r="BE911">
        <v>7709</v>
      </c>
      <c r="BF911">
        <f t="shared" si="335"/>
        <v>85.8</v>
      </c>
      <c r="BG911" s="6">
        <f t="shared" si="336"/>
        <v>1.1961436046511629</v>
      </c>
      <c r="BH911" s="7">
        <f t="shared" si="337"/>
        <v>2.3922872093023257</v>
      </c>
      <c r="BI911" s="6">
        <f t="shared" si="338"/>
        <v>3.5884308139534884</v>
      </c>
      <c r="BJ911">
        <v>516.41999999999996</v>
      </c>
      <c r="BK911">
        <v>98.6</v>
      </c>
      <c r="BL911">
        <v>0.12</v>
      </c>
      <c r="BM911">
        <v>0.11</v>
      </c>
      <c r="BN911" s="2">
        <f t="shared" si="333"/>
        <v>0.4231791390634817</v>
      </c>
      <c r="BO911" s="2">
        <f t="shared" si="339"/>
        <v>0.46861895183224972</v>
      </c>
      <c r="BP911" s="2">
        <f t="shared" si="340"/>
        <v>0.44749962894848921</v>
      </c>
      <c r="BQ911" s="2">
        <f t="shared" si="341"/>
        <v>0.51878723853863129</v>
      </c>
      <c r="BR911">
        <f t="shared" si="342"/>
        <v>0.44013413510712124</v>
      </c>
      <c r="BS911">
        <f t="shared" si="343"/>
        <v>0.48622552134385316</v>
      </c>
      <c r="BT911">
        <f t="shared" si="344"/>
        <v>674.81473472542609</v>
      </c>
    </row>
    <row r="912" spans="1:72" x14ac:dyDescent="0.2">
      <c r="A912">
        <v>17</v>
      </c>
      <c r="B912">
        <v>20113</v>
      </c>
      <c r="C912" t="s">
        <v>1554</v>
      </c>
      <c r="D912">
        <v>20</v>
      </c>
      <c r="E912" t="s">
        <v>1555</v>
      </c>
      <c r="F912" t="s">
        <v>1556</v>
      </c>
      <c r="G912" t="s">
        <v>447</v>
      </c>
      <c r="H912">
        <v>113</v>
      </c>
      <c r="I912">
        <v>1067</v>
      </c>
      <c r="J912">
        <v>536</v>
      </c>
      <c r="K912">
        <v>352</v>
      </c>
      <c r="L912">
        <v>175</v>
      </c>
      <c r="M912">
        <v>16992</v>
      </c>
      <c r="N912">
        <f t="shared" si="322"/>
        <v>23724.346019562538</v>
      </c>
      <c r="O912">
        <v>4976.8</v>
      </c>
      <c r="P912">
        <f t="shared" si="323"/>
        <v>6948.6420239029449</v>
      </c>
      <c r="Q912">
        <v>7982.7</v>
      </c>
      <c r="R912">
        <f t="shared" si="324"/>
        <v>11145.500057106983</v>
      </c>
      <c r="S912">
        <v>155</v>
      </c>
      <c r="T912">
        <f t="shared" si="325"/>
        <v>216.4120546746818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867</v>
      </c>
      <c r="AL912">
        <v>1.0047588706016499</v>
      </c>
      <c r="AM912">
        <f t="shared" si="326"/>
        <v>1</v>
      </c>
      <c r="AN912">
        <f t="shared" si="327"/>
        <v>871.12594081163047</v>
      </c>
      <c r="AO912">
        <v>7.04</v>
      </c>
      <c r="AP912">
        <f t="shared" si="328"/>
        <v>7.0735024490356153</v>
      </c>
      <c r="AQ912">
        <v>10.37</v>
      </c>
      <c r="AR912">
        <v>9750</v>
      </c>
      <c r="AS912">
        <v>5.0737861885996933</v>
      </c>
      <c r="AT912">
        <v>1.0500038604248569</v>
      </c>
      <c r="AU912" s="1">
        <f t="shared" si="329"/>
        <v>5.3274950849999989</v>
      </c>
      <c r="AV912" s="1">
        <f t="shared" si="330"/>
        <v>3.1500115812745708</v>
      </c>
      <c r="AW912" s="1">
        <f t="shared" si="331"/>
        <v>7.3500270229739986</v>
      </c>
      <c r="AX912" s="1">
        <f t="shared" si="334"/>
        <v>10.500038604248569</v>
      </c>
      <c r="AY912" s="3">
        <v>0.1</v>
      </c>
      <c r="AZ912">
        <v>35</v>
      </c>
      <c r="BA912">
        <f t="shared" si="332"/>
        <v>0.10368970511989745</v>
      </c>
      <c r="BB912">
        <v>3.0825000000000002E-2</v>
      </c>
      <c r="BC912">
        <v>0.29249999999999998</v>
      </c>
      <c r="BD912">
        <v>9.75E-3</v>
      </c>
      <c r="BE912">
        <v>7710</v>
      </c>
      <c r="BF912">
        <f t="shared" si="335"/>
        <v>85.8</v>
      </c>
      <c r="BG912" s="6">
        <f t="shared" si="336"/>
        <v>1.1961436046511629</v>
      </c>
      <c r="BH912" s="7">
        <f t="shared" si="337"/>
        <v>2.3922872093023257</v>
      </c>
      <c r="BI912" s="6">
        <f t="shared" si="338"/>
        <v>3.5884308139534884</v>
      </c>
      <c r="BJ912">
        <v>516.41999999999996</v>
      </c>
      <c r="BK912">
        <v>98.6</v>
      </c>
      <c r="BL912">
        <v>0.12</v>
      </c>
      <c r="BM912">
        <v>0.11</v>
      </c>
      <c r="BN912" s="2">
        <f t="shared" si="333"/>
        <v>0.42301883751784242</v>
      </c>
      <c r="BO912" s="2">
        <f t="shared" si="339"/>
        <v>0.46882104163269767</v>
      </c>
      <c r="BP912" s="2">
        <f t="shared" si="340"/>
        <v>0.44759057747137476</v>
      </c>
      <c r="BQ912" s="2">
        <f t="shared" si="341"/>
        <v>0.51925334094537123</v>
      </c>
      <c r="BR912">
        <f t="shared" si="342"/>
        <v>0.44033611751090146</v>
      </c>
      <c r="BS912">
        <f t="shared" si="343"/>
        <v>0.48642769261763524</v>
      </c>
      <c r="BT912">
        <f t="shared" si="344"/>
        <v>674.81484053495092</v>
      </c>
    </row>
    <row r="913" spans="1:72" x14ac:dyDescent="0.2">
      <c r="A913">
        <v>17</v>
      </c>
      <c r="B913">
        <v>20115</v>
      </c>
      <c r="C913" t="s">
        <v>1554</v>
      </c>
      <c r="D913">
        <v>20</v>
      </c>
      <c r="E913" t="s">
        <v>1555</v>
      </c>
      <c r="F913" t="s">
        <v>1556</v>
      </c>
      <c r="G913" t="s">
        <v>221</v>
      </c>
      <c r="H913">
        <v>115</v>
      </c>
      <c r="I913">
        <v>843</v>
      </c>
      <c r="J913">
        <v>434</v>
      </c>
      <c r="K913">
        <v>319</v>
      </c>
      <c r="L913">
        <v>141</v>
      </c>
      <c r="M913">
        <v>14001</v>
      </c>
      <c r="N913">
        <f t="shared" si="322"/>
        <v>19548.291467743355</v>
      </c>
      <c r="O913">
        <v>4383.1000000000004</v>
      </c>
      <c r="P913">
        <f t="shared" si="323"/>
        <v>6119.7140441586962</v>
      </c>
      <c r="Q913">
        <v>7526.2</v>
      </c>
      <c r="R913">
        <f t="shared" si="324"/>
        <v>10508.131650919937</v>
      </c>
      <c r="S913">
        <v>130</v>
      </c>
      <c r="T913">
        <f t="shared" si="325"/>
        <v>181.50688456586215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867</v>
      </c>
      <c r="AL913">
        <v>1.0042009530244</v>
      </c>
      <c r="AM913">
        <f t="shared" si="326"/>
        <v>1</v>
      </c>
      <c r="AN913">
        <f t="shared" si="327"/>
        <v>870.64222627215486</v>
      </c>
      <c r="AO913">
        <v>7.04</v>
      </c>
      <c r="AP913">
        <f t="shared" si="328"/>
        <v>7.0695747092917767</v>
      </c>
      <c r="AQ913">
        <v>10.37</v>
      </c>
      <c r="AR913">
        <v>9750</v>
      </c>
      <c r="AS913">
        <v>5.0737861885996933</v>
      </c>
      <c r="AT913">
        <v>1.0336937626154656</v>
      </c>
      <c r="AU913" s="1">
        <f t="shared" si="329"/>
        <v>5.2447411359999991</v>
      </c>
      <c r="AV913" s="1">
        <f t="shared" si="330"/>
        <v>3.1010812878463971</v>
      </c>
      <c r="AW913" s="1">
        <f t="shared" si="331"/>
        <v>7.2358563383082597</v>
      </c>
      <c r="AX913" s="1">
        <f t="shared" si="334"/>
        <v>10.336937626154656</v>
      </c>
      <c r="AY913" s="3">
        <v>0.1</v>
      </c>
      <c r="AZ913">
        <v>35</v>
      </c>
      <c r="BA913">
        <f t="shared" si="332"/>
        <v>0.10368970511989745</v>
      </c>
      <c r="BB913">
        <v>3.0825000000000002E-2</v>
      </c>
      <c r="BC913">
        <v>0.29249999999999998</v>
      </c>
      <c r="BD913">
        <v>9.75E-3</v>
      </c>
      <c r="BE913">
        <v>7711</v>
      </c>
      <c r="BF913">
        <f t="shared" si="335"/>
        <v>85.8</v>
      </c>
      <c r="BG913" s="6">
        <f t="shared" si="336"/>
        <v>1.1961436046511629</v>
      </c>
      <c r="BH913" s="7">
        <f t="shared" si="337"/>
        <v>2.3922872093023257</v>
      </c>
      <c r="BI913" s="6">
        <f t="shared" si="338"/>
        <v>3.5884308139534884</v>
      </c>
      <c r="BJ913">
        <v>516.41999999999996</v>
      </c>
      <c r="BK913">
        <v>98.6</v>
      </c>
      <c r="BL913">
        <v>0.12</v>
      </c>
      <c r="BM913">
        <v>0.11</v>
      </c>
      <c r="BN913" s="2">
        <f t="shared" si="333"/>
        <v>0.42201169558972468</v>
      </c>
      <c r="BO913" s="2">
        <f t="shared" si="339"/>
        <v>0.46745794374934052</v>
      </c>
      <c r="BP913" s="2">
        <f t="shared" si="340"/>
        <v>0.44655726022984288</v>
      </c>
      <c r="BQ913" s="2">
        <f t="shared" si="341"/>
        <v>0.51710685952834845</v>
      </c>
      <c r="BR913">
        <f t="shared" si="342"/>
        <v>0.43897291223087653</v>
      </c>
      <c r="BS913">
        <f t="shared" si="343"/>
        <v>0.48506467620761223</v>
      </c>
      <c r="BT913">
        <f t="shared" si="344"/>
        <v>674.81494634447574</v>
      </c>
    </row>
    <row r="914" spans="1:72" x14ac:dyDescent="0.2">
      <c r="A914">
        <v>17</v>
      </c>
      <c r="B914">
        <v>20117</v>
      </c>
      <c r="C914" t="s">
        <v>1554</v>
      </c>
      <c r="D914">
        <v>20</v>
      </c>
      <c r="E914" t="s">
        <v>1555</v>
      </c>
      <c r="F914" t="s">
        <v>1556</v>
      </c>
      <c r="G914" t="s">
        <v>366</v>
      </c>
      <c r="H914">
        <v>117</v>
      </c>
      <c r="I914">
        <v>667</v>
      </c>
      <c r="J914">
        <v>431</v>
      </c>
      <c r="K914">
        <v>289</v>
      </c>
      <c r="L914">
        <v>113</v>
      </c>
      <c r="M914">
        <v>10978</v>
      </c>
      <c r="N914">
        <f t="shared" si="322"/>
        <v>15327.558298184882</v>
      </c>
      <c r="O914">
        <v>3930.9</v>
      </c>
      <c r="P914">
        <f t="shared" si="323"/>
        <v>5488.3493272303658</v>
      </c>
      <c r="Q914">
        <v>6807.9</v>
      </c>
      <c r="R914">
        <f t="shared" si="324"/>
        <v>9505.2363033533293</v>
      </c>
      <c r="S914">
        <v>108</v>
      </c>
      <c r="T914">
        <f t="shared" si="325"/>
        <v>150.79033487010085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867</v>
      </c>
      <c r="AL914">
        <v>1.01138683160146</v>
      </c>
      <c r="AM914">
        <f t="shared" si="326"/>
        <v>1</v>
      </c>
      <c r="AN914">
        <f t="shared" si="327"/>
        <v>876.87238299846581</v>
      </c>
      <c r="AO914">
        <v>7.04</v>
      </c>
      <c r="AP914">
        <f t="shared" si="328"/>
        <v>7.1201632944742785</v>
      </c>
      <c r="AQ914">
        <v>10.37</v>
      </c>
      <c r="AR914">
        <v>9750</v>
      </c>
      <c r="AS914">
        <v>5.0737861885996933</v>
      </c>
      <c r="AT914">
        <v>1.0946760221153273</v>
      </c>
      <c r="AU914" s="1">
        <f t="shared" si="329"/>
        <v>5.5541520819999999</v>
      </c>
      <c r="AV914" s="1">
        <f t="shared" si="330"/>
        <v>3.2840280663459822</v>
      </c>
      <c r="AW914" s="1">
        <f t="shared" si="331"/>
        <v>7.6627321548072915</v>
      </c>
      <c r="AX914" s="1">
        <f t="shared" si="334"/>
        <v>10.946760221153273</v>
      </c>
      <c r="AY914" s="3">
        <v>0.1</v>
      </c>
      <c r="AZ914">
        <v>35</v>
      </c>
      <c r="BA914">
        <f t="shared" si="332"/>
        <v>0.10368970511989745</v>
      </c>
      <c r="BB914">
        <v>3.0825000000000002E-2</v>
      </c>
      <c r="BC914">
        <v>0.29249999999999998</v>
      </c>
      <c r="BD914">
        <v>9.75E-3</v>
      </c>
      <c r="BE914">
        <v>7712</v>
      </c>
      <c r="BF914">
        <f t="shared" si="335"/>
        <v>85.8</v>
      </c>
      <c r="BG914" s="6">
        <f t="shared" si="336"/>
        <v>1.1961436046511629</v>
      </c>
      <c r="BH914" s="7">
        <f t="shared" si="337"/>
        <v>2.3922872093023257</v>
      </c>
      <c r="BI914" s="6">
        <f t="shared" si="338"/>
        <v>3.5884308139534884</v>
      </c>
      <c r="BJ914">
        <v>516.41999999999996</v>
      </c>
      <c r="BK914">
        <v>98.6</v>
      </c>
      <c r="BL914">
        <v>0.12</v>
      </c>
      <c r="BM914">
        <v>0.11</v>
      </c>
      <c r="BN914" s="2">
        <f t="shared" si="333"/>
        <v>0.42760816359759418</v>
      </c>
      <c r="BO914" s="2">
        <f t="shared" si="339"/>
        <v>0.47272336147856731</v>
      </c>
      <c r="BP914" s="2">
        <f t="shared" si="340"/>
        <v>0.45058965232594067</v>
      </c>
      <c r="BQ914" s="2">
        <f t="shared" si="341"/>
        <v>0.52530129083531174</v>
      </c>
      <c r="BR914">
        <f t="shared" si="342"/>
        <v>0.44423822256343559</v>
      </c>
      <c r="BS914">
        <f t="shared" si="343"/>
        <v>0.49033017541017321</v>
      </c>
      <c r="BT914">
        <f t="shared" si="344"/>
        <v>674.81505215400068</v>
      </c>
    </row>
    <row r="915" spans="1:72" x14ac:dyDescent="0.2">
      <c r="A915">
        <v>17</v>
      </c>
      <c r="B915">
        <v>20119</v>
      </c>
      <c r="C915" t="s">
        <v>1554</v>
      </c>
      <c r="D915">
        <v>20</v>
      </c>
      <c r="E915" t="s">
        <v>1555</v>
      </c>
      <c r="F915" t="s">
        <v>1556</v>
      </c>
      <c r="G915" t="s">
        <v>591</v>
      </c>
      <c r="H915">
        <v>119</v>
      </c>
      <c r="I915">
        <v>462</v>
      </c>
      <c r="J915">
        <v>250</v>
      </c>
      <c r="K915">
        <v>706</v>
      </c>
      <c r="L915">
        <v>93</v>
      </c>
      <c r="M915">
        <v>7337.6</v>
      </c>
      <c r="N915">
        <f t="shared" si="322"/>
        <v>10244.807047619001</v>
      </c>
      <c r="O915">
        <v>3030.5</v>
      </c>
      <c r="P915">
        <f t="shared" si="323"/>
        <v>4231.2047205911176</v>
      </c>
      <c r="Q915">
        <v>16767</v>
      </c>
      <c r="R915">
        <f t="shared" si="324"/>
        <v>23410.199488583159</v>
      </c>
      <c r="S915">
        <v>91</v>
      </c>
      <c r="T915">
        <f t="shared" si="325"/>
        <v>127.05481919610351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867</v>
      </c>
      <c r="AL915">
        <v>1.0050084161758399</v>
      </c>
      <c r="AM915">
        <f t="shared" si="326"/>
        <v>1</v>
      </c>
      <c r="AN915">
        <f t="shared" si="327"/>
        <v>871.34229682445323</v>
      </c>
      <c r="AO915">
        <v>7.04</v>
      </c>
      <c r="AP915">
        <f t="shared" si="328"/>
        <v>7.075259249877913</v>
      </c>
      <c r="AQ915">
        <v>10.37</v>
      </c>
      <c r="AR915">
        <v>9750</v>
      </c>
      <c r="AS915">
        <v>5.0737861885996933</v>
      </c>
      <c r="AT915">
        <v>0.85110669280918405</v>
      </c>
      <c r="AU915" s="1">
        <f t="shared" si="329"/>
        <v>4.3183333829999997</v>
      </c>
      <c r="AV915" s="1">
        <f t="shared" si="330"/>
        <v>2.5533200784275523</v>
      </c>
      <c r="AW915" s="1">
        <f t="shared" si="331"/>
        <v>5.9577468496642885</v>
      </c>
      <c r="AX915" s="1">
        <f t="shared" si="334"/>
        <v>8.5110669280918412</v>
      </c>
      <c r="AY915" s="3">
        <v>0.1</v>
      </c>
      <c r="AZ915">
        <v>35</v>
      </c>
      <c r="BA915">
        <f t="shared" si="332"/>
        <v>0.10368970511989745</v>
      </c>
      <c r="BB915">
        <v>3.0825000000000002E-2</v>
      </c>
      <c r="BC915">
        <v>0.29249999999999998</v>
      </c>
      <c r="BD915">
        <v>9.75E-3</v>
      </c>
      <c r="BE915">
        <v>7713</v>
      </c>
      <c r="BF915">
        <f t="shared" si="335"/>
        <v>85.8</v>
      </c>
      <c r="BG915" s="6">
        <f t="shared" si="336"/>
        <v>1.1961436046511629</v>
      </c>
      <c r="BH915" s="7">
        <f t="shared" si="337"/>
        <v>2.3922872093023257</v>
      </c>
      <c r="BI915" s="6">
        <f t="shared" si="338"/>
        <v>3.5884308139534884</v>
      </c>
      <c r="BJ915">
        <v>516.41999999999996</v>
      </c>
      <c r="BK915">
        <v>98.6</v>
      </c>
      <c r="BL915">
        <v>0.12</v>
      </c>
      <c r="BM915">
        <v>0.11</v>
      </c>
      <c r="BN915" s="2">
        <f t="shared" si="333"/>
        <v>0.41326909712032578</v>
      </c>
      <c r="BO915" s="2">
        <f t="shared" si="339"/>
        <v>0.45798740809171928</v>
      </c>
      <c r="BP915" s="2">
        <f t="shared" si="340"/>
        <v>0.44077852837213788</v>
      </c>
      <c r="BQ915" s="2">
        <f t="shared" si="341"/>
        <v>0.49886656015636471</v>
      </c>
      <c r="BR915">
        <f t="shared" si="342"/>
        <v>0.42950216177991984</v>
      </c>
      <c r="BS915">
        <f t="shared" si="343"/>
        <v>0.47559430349665932</v>
      </c>
      <c r="BT915">
        <f t="shared" si="344"/>
        <v>674.81515796352551</v>
      </c>
    </row>
    <row r="916" spans="1:72" x14ac:dyDescent="0.2">
      <c r="A916">
        <v>17</v>
      </c>
      <c r="B916">
        <v>20121</v>
      </c>
      <c r="C916" t="s">
        <v>1554</v>
      </c>
      <c r="D916">
        <v>20</v>
      </c>
      <c r="E916" t="s">
        <v>1555</v>
      </c>
      <c r="F916" t="s">
        <v>1556</v>
      </c>
      <c r="G916" t="s">
        <v>861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>
        <v>47882</v>
      </c>
      <c r="N916">
        <f t="shared" si="322"/>
        <v>66853.174206020092</v>
      </c>
      <c r="O916">
        <v>10947</v>
      </c>
      <c r="P916">
        <f t="shared" si="323"/>
        <v>15284.275887249945</v>
      </c>
      <c r="Q916">
        <v>13707</v>
      </c>
      <c r="R916">
        <f t="shared" si="324"/>
        <v>19137.806667263634</v>
      </c>
      <c r="S916">
        <v>462</v>
      </c>
      <c r="T916">
        <f t="shared" si="325"/>
        <v>645.04754361098708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867</v>
      </c>
      <c r="AL916">
        <v>1.00842978159587</v>
      </c>
      <c r="AM916">
        <f t="shared" si="326"/>
        <v>1</v>
      </c>
      <c r="AN916">
        <f t="shared" si="327"/>
        <v>874.30862064361929</v>
      </c>
      <c r="AO916">
        <v>7.04</v>
      </c>
      <c r="AP916">
        <f t="shared" si="328"/>
        <v>7.0993456624349252</v>
      </c>
      <c r="AQ916">
        <v>10.37</v>
      </c>
      <c r="AR916">
        <v>9750</v>
      </c>
      <c r="AS916">
        <v>5.0737861885996933</v>
      </c>
      <c r="AT916">
        <v>0.95321086979717362</v>
      </c>
      <c r="AU916" s="1">
        <f t="shared" si="329"/>
        <v>4.836388146</v>
      </c>
      <c r="AV916" s="1">
        <f t="shared" si="330"/>
        <v>2.8596326093915208</v>
      </c>
      <c r="AW916" s="1">
        <f t="shared" si="331"/>
        <v>6.6724760885802157</v>
      </c>
      <c r="AX916" s="1">
        <f t="shared" si="334"/>
        <v>9.5321086979717364</v>
      </c>
      <c r="AY916" s="3">
        <v>0.1</v>
      </c>
      <c r="AZ916">
        <v>35</v>
      </c>
      <c r="BA916">
        <f t="shared" si="332"/>
        <v>0.10368970511989745</v>
      </c>
      <c r="BB916">
        <v>3.0825000000000002E-2</v>
      </c>
      <c r="BC916">
        <v>0.29249999999999998</v>
      </c>
      <c r="BD916">
        <v>9.75E-3</v>
      </c>
      <c r="BE916">
        <v>7714</v>
      </c>
      <c r="BF916">
        <f t="shared" si="335"/>
        <v>85.8</v>
      </c>
      <c r="BG916" s="6">
        <f t="shared" si="336"/>
        <v>1.1961436046511629</v>
      </c>
      <c r="BH916" s="7">
        <f t="shared" si="337"/>
        <v>2.3922872093023257</v>
      </c>
      <c r="BI916" s="6">
        <f t="shared" si="338"/>
        <v>3.5884308139534884</v>
      </c>
      <c r="BJ916">
        <v>516.41999999999996</v>
      </c>
      <c r="BK916">
        <v>98.6</v>
      </c>
      <c r="BL916">
        <v>0.12</v>
      </c>
      <c r="BM916">
        <v>0.11</v>
      </c>
      <c r="BN916" s="2">
        <f t="shared" si="333"/>
        <v>0.41954839213960282</v>
      </c>
      <c r="BO916" s="2">
        <f t="shared" si="339"/>
        <v>0.46900708585462814</v>
      </c>
      <c r="BP916" s="2">
        <f t="shared" si="340"/>
        <v>0.44973371937269546</v>
      </c>
      <c r="BQ916" s="2">
        <f t="shared" si="341"/>
        <v>0.51479036123635258</v>
      </c>
      <c r="BR916">
        <f t="shared" si="342"/>
        <v>0.44052173214616092</v>
      </c>
      <c r="BS916">
        <f t="shared" si="343"/>
        <v>0.48661406273290231</v>
      </c>
      <c r="BT916">
        <f t="shared" si="344"/>
        <v>674.81526377305033</v>
      </c>
    </row>
    <row r="917" spans="1:72" x14ac:dyDescent="0.2">
      <c r="A917">
        <v>17</v>
      </c>
      <c r="B917">
        <v>20123</v>
      </c>
      <c r="C917" t="s">
        <v>1554</v>
      </c>
      <c r="D917">
        <v>20</v>
      </c>
      <c r="E917" t="s">
        <v>1555</v>
      </c>
      <c r="F917" t="s">
        <v>1556</v>
      </c>
      <c r="G917" t="s">
        <v>110</v>
      </c>
      <c r="H917">
        <v>123</v>
      </c>
      <c r="I917">
        <v>529</v>
      </c>
      <c r="J917">
        <v>382</v>
      </c>
      <c r="K917">
        <v>258</v>
      </c>
      <c r="L917">
        <v>89</v>
      </c>
      <c r="M917">
        <v>8472.7000000000007</v>
      </c>
      <c r="N917">
        <f t="shared" si="322"/>
        <v>11829.641391239849</v>
      </c>
      <c r="O917">
        <v>3189.7</v>
      </c>
      <c r="P917">
        <f t="shared" si="323"/>
        <v>4453.4808438440805</v>
      </c>
      <c r="Q917">
        <v>5988.6</v>
      </c>
      <c r="R917">
        <f t="shared" si="324"/>
        <v>8361.3240685470937</v>
      </c>
      <c r="S917">
        <v>90</v>
      </c>
      <c r="T917">
        <f t="shared" si="325"/>
        <v>125.65861239175072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867</v>
      </c>
      <c r="AL917">
        <v>1.00749974449476</v>
      </c>
      <c r="AM917">
        <f t="shared" si="326"/>
        <v>1</v>
      </c>
      <c r="AN917">
        <f t="shared" si="327"/>
        <v>873.50227847695692</v>
      </c>
      <c r="AO917">
        <v>7.04</v>
      </c>
      <c r="AP917">
        <f t="shared" si="328"/>
        <v>7.0927982012431103</v>
      </c>
      <c r="AQ917">
        <v>10.37</v>
      </c>
      <c r="AR917">
        <v>9750</v>
      </c>
      <c r="AS917">
        <v>5.0737861885996933</v>
      </c>
      <c r="AT917">
        <v>1.1023248753695696</v>
      </c>
      <c r="AU917" s="1">
        <f t="shared" si="329"/>
        <v>5.5929607280000004</v>
      </c>
      <c r="AV917" s="1">
        <f t="shared" si="330"/>
        <v>3.3069746261087087</v>
      </c>
      <c r="AW917" s="1">
        <f t="shared" si="331"/>
        <v>7.7162741275869866</v>
      </c>
      <c r="AX917" s="1">
        <f t="shared" si="334"/>
        <v>11.023248753695697</v>
      </c>
      <c r="AY917" s="3">
        <v>0.1</v>
      </c>
      <c r="AZ917">
        <v>35</v>
      </c>
      <c r="BA917">
        <f t="shared" si="332"/>
        <v>0.10368970511989745</v>
      </c>
      <c r="BB917">
        <v>3.0825000000000002E-2</v>
      </c>
      <c r="BC917">
        <v>0.29249999999999998</v>
      </c>
      <c r="BD917">
        <v>9.75E-3</v>
      </c>
      <c r="BE917">
        <v>7715</v>
      </c>
      <c r="BF917">
        <f t="shared" si="335"/>
        <v>85.8</v>
      </c>
      <c r="BG917" s="6">
        <f t="shared" si="336"/>
        <v>1.1961436046511629</v>
      </c>
      <c r="BH917" s="7">
        <f t="shared" si="337"/>
        <v>2.3922872093023257</v>
      </c>
      <c r="BI917" s="6">
        <f t="shared" si="338"/>
        <v>3.5884308139534884</v>
      </c>
      <c r="BJ917">
        <v>516.41999999999996</v>
      </c>
      <c r="BK917">
        <v>98.6</v>
      </c>
      <c r="BL917">
        <v>0.12</v>
      </c>
      <c r="BM917">
        <v>0.11</v>
      </c>
      <c r="BN917" s="2">
        <f t="shared" si="333"/>
        <v>0.42659109397004363</v>
      </c>
      <c r="BO917" s="2">
        <f t="shared" si="339"/>
        <v>0.47135595015995096</v>
      </c>
      <c r="BP917" s="2">
        <f t="shared" si="340"/>
        <v>0.44906758566651089</v>
      </c>
      <c r="BQ917" s="2">
        <f t="shared" si="341"/>
        <v>0.52430125841048403</v>
      </c>
      <c r="BR917">
        <f t="shared" si="342"/>
        <v>0.44287048905481602</v>
      </c>
      <c r="BS917">
        <f t="shared" si="343"/>
        <v>0.48896300851155927</v>
      </c>
      <c r="BT917">
        <f t="shared" si="344"/>
        <v>674.81536958257527</v>
      </c>
    </row>
    <row r="918" spans="1:72" x14ac:dyDescent="0.2">
      <c r="A918">
        <v>17</v>
      </c>
      <c r="B918">
        <v>20125</v>
      </c>
      <c r="C918" t="s">
        <v>1554</v>
      </c>
      <c r="D918">
        <v>20</v>
      </c>
      <c r="E918" t="s">
        <v>1555</v>
      </c>
      <c r="F918" t="s">
        <v>1556</v>
      </c>
      <c r="G918" t="s">
        <v>571</v>
      </c>
      <c r="H918">
        <v>125</v>
      </c>
      <c r="I918">
        <v>875</v>
      </c>
      <c r="J918">
        <v>517</v>
      </c>
      <c r="K918">
        <v>927</v>
      </c>
      <c r="L918">
        <v>137</v>
      </c>
      <c r="M918">
        <v>14298</v>
      </c>
      <c r="N918">
        <f t="shared" si="322"/>
        <v>19962.964888636132</v>
      </c>
      <c r="O918">
        <v>4823.7</v>
      </c>
      <c r="P918">
        <f t="shared" si="323"/>
        <v>6734.8827621565324</v>
      </c>
      <c r="Q918">
        <v>22346</v>
      </c>
      <c r="R918">
        <f t="shared" si="324"/>
        <v>31199.63725006735</v>
      </c>
      <c r="S918">
        <v>132</v>
      </c>
      <c r="T918">
        <f t="shared" si="325"/>
        <v>184.29929817456772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867</v>
      </c>
      <c r="AL918">
        <v>1.0039594054222101</v>
      </c>
      <c r="AM918">
        <f t="shared" si="326"/>
        <v>1</v>
      </c>
      <c r="AN918">
        <f t="shared" si="327"/>
        <v>870.43280450105613</v>
      </c>
      <c r="AO918">
        <v>7.04</v>
      </c>
      <c r="AP918">
        <f t="shared" si="328"/>
        <v>7.0678742141723587</v>
      </c>
      <c r="AQ918">
        <v>10.37</v>
      </c>
      <c r="AR918">
        <v>9750</v>
      </c>
      <c r="AS918">
        <v>5.0737861885996933</v>
      </c>
      <c r="AT918">
        <v>0.9262767537504516</v>
      </c>
      <c r="AU918" s="1">
        <f t="shared" si="329"/>
        <v>4.6997302000000003</v>
      </c>
      <c r="AV918" s="1">
        <f t="shared" si="330"/>
        <v>2.7788302612513549</v>
      </c>
      <c r="AW918" s="1">
        <f t="shared" si="331"/>
        <v>6.4839372762531609</v>
      </c>
      <c r="AX918" s="1">
        <f t="shared" si="334"/>
        <v>9.2627675375045158</v>
      </c>
      <c r="AY918" s="3">
        <v>0.1</v>
      </c>
      <c r="AZ918">
        <v>35</v>
      </c>
      <c r="BA918">
        <f t="shared" si="332"/>
        <v>0.10368970511989745</v>
      </c>
      <c r="BB918">
        <v>3.0825000000000002E-2</v>
      </c>
      <c r="BC918">
        <v>0.29249999999999998</v>
      </c>
      <c r="BD918">
        <v>9.75E-3</v>
      </c>
      <c r="BE918">
        <v>7716</v>
      </c>
      <c r="BF918">
        <f t="shared" si="335"/>
        <v>85.8</v>
      </c>
      <c r="BG918" s="6">
        <f t="shared" si="336"/>
        <v>1.1961436046511629</v>
      </c>
      <c r="BH918" s="7">
        <f t="shared" si="337"/>
        <v>2.3922872093023257</v>
      </c>
      <c r="BI918" s="6">
        <f t="shared" si="338"/>
        <v>3.5884308139534884</v>
      </c>
      <c r="BJ918">
        <v>516.41999999999996</v>
      </c>
      <c r="BK918">
        <v>98.6</v>
      </c>
      <c r="BL918">
        <v>0.12</v>
      </c>
      <c r="BM918">
        <v>0.11</v>
      </c>
      <c r="BN918" s="2">
        <f t="shared" si="333"/>
        <v>0.4166111240174033</v>
      </c>
      <c r="BO918" s="2">
        <f t="shared" si="339"/>
        <v>0.4622719824914624</v>
      </c>
      <c r="BP918" s="2">
        <f t="shared" si="340"/>
        <v>0.4435432080886631</v>
      </c>
      <c r="BQ918" s="2">
        <f t="shared" si="341"/>
        <v>0.50676159653213138</v>
      </c>
      <c r="BR918">
        <f t="shared" si="342"/>
        <v>0.43378641398965972</v>
      </c>
      <c r="BS918">
        <f t="shared" si="343"/>
        <v>0.47987912231640489</v>
      </c>
      <c r="BT918">
        <f t="shared" si="344"/>
        <v>674.8154753921001</v>
      </c>
    </row>
    <row r="919" spans="1:72" x14ac:dyDescent="0.2">
      <c r="A919">
        <v>17</v>
      </c>
      <c r="B919">
        <v>20127</v>
      </c>
      <c r="C919" t="s">
        <v>1554</v>
      </c>
      <c r="D919">
        <v>20</v>
      </c>
      <c r="E919" t="s">
        <v>1555</v>
      </c>
      <c r="F919" t="s">
        <v>1556</v>
      </c>
      <c r="G919" t="s">
        <v>794</v>
      </c>
      <c r="H919">
        <v>127</v>
      </c>
      <c r="I919">
        <v>688</v>
      </c>
      <c r="J919">
        <v>412</v>
      </c>
      <c r="K919">
        <v>301</v>
      </c>
      <c r="L919">
        <v>124</v>
      </c>
      <c r="M919">
        <v>11625</v>
      </c>
      <c r="N919">
        <f t="shared" si="322"/>
        <v>16230.904100601134</v>
      </c>
      <c r="O919">
        <v>4051.1</v>
      </c>
      <c r="P919">
        <f t="shared" si="323"/>
        <v>5656.1733851135705</v>
      </c>
      <c r="Q919">
        <v>7064.9</v>
      </c>
      <c r="R919">
        <f t="shared" si="324"/>
        <v>9864.0614520719955</v>
      </c>
      <c r="S919">
        <v>118</v>
      </c>
      <c r="T919">
        <f t="shared" si="325"/>
        <v>164.75240291362871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867</v>
      </c>
      <c r="AL919">
        <v>1.00570827408841</v>
      </c>
      <c r="AM919">
        <f t="shared" si="326"/>
        <v>1</v>
      </c>
      <c r="AN919">
        <f t="shared" si="327"/>
        <v>871.94907363465143</v>
      </c>
      <c r="AO919">
        <v>7.04</v>
      </c>
      <c r="AP919">
        <f t="shared" si="328"/>
        <v>7.0801862495824066</v>
      </c>
      <c r="AQ919">
        <v>10.37</v>
      </c>
      <c r="AR919">
        <v>9750</v>
      </c>
      <c r="AS919">
        <v>5.0737861885996933</v>
      </c>
      <c r="AT919">
        <v>1.0558828223856551</v>
      </c>
      <c r="AU919" s="1">
        <f t="shared" si="329"/>
        <v>5.3573236810000004</v>
      </c>
      <c r="AV919" s="1">
        <f t="shared" si="330"/>
        <v>3.1676484671569654</v>
      </c>
      <c r="AW919" s="1">
        <f t="shared" si="331"/>
        <v>7.3911797566995858</v>
      </c>
      <c r="AX919" s="1">
        <f t="shared" si="334"/>
        <v>10.558828223856551</v>
      </c>
      <c r="AY919" s="3">
        <v>0.1</v>
      </c>
      <c r="AZ919">
        <v>35</v>
      </c>
      <c r="BA919">
        <f t="shared" si="332"/>
        <v>0.10368970511989745</v>
      </c>
      <c r="BB919">
        <v>3.0825000000000002E-2</v>
      </c>
      <c r="BC919">
        <v>0.29249999999999998</v>
      </c>
      <c r="BD919">
        <v>9.75E-3</v>
      </c>
      <c r="BE919">
        <v>7717</v>
      </c>
      <c r="BF919">
        <f t="shared" si="335"/>
        <v>85.8</v>
      </c>
      <c r="BG919" s="6">
        <f t="shared" si="336"/>
        <v>1.1961436046511629</v>
      </c>
      <c r="BH919" s="7">
        <f t="shared" si="337"/>
        <v>2.3922872093023257</v>
      </c>
      <c r="BI919" s="6">
        <f t="shared" si="338"/>
        <v>3.5884308139534884</v>
      </c>
      <c r="BJ919">
        <v>516.41999999999996</v>
      </c>
      <c r="BK919">
        <v>98.6</v>
      </c>
      <c r="BL919">
        <v>0.12</v>
      </c>
      <c r="BM919">
        <v>0.11</v>
      </c>
      <c r="BN919" s="2">
        <f t="shared" si="333"/>
        <v>0.42365049965380758</v>
      </c>
      <c r="BO919" s="2">
        <f t="shared" si="339"/>
        <v>0.46884330903573629</v>
      </c>
      <c r="BP919" s="2">
        <f t="shared" si="340"/>
        <v>0.44749397570076666</v>
      </c>
      <c r="BQ919" s="2">
        <f t="shared" si="341"/>
        <v>0.51955797832858763</v>
      </c>
      <c r="BR919">
        <f t="shared" si="342"/>
        <v>0.44035763313726584</v>
      </c>
      <c r="BS919">
        <f t="shared" si="343"/>
        <v>0.48645053033401287</v>
      </c>
      <c r="BT919">
        <f t="shared" si="344"/>
        <v>674.81558120162504</v>
      </c>
    </row>
    <row r="920" spans="1:72" x14ac:dyDescent="0.2">
      <c r="A920">
        <v>17</v>
      </c>
      <c r="B920">
        <v>20129</v>
      </c>
      <c r="C920" t="s">
        <v>1554</v>
      </c>
      <c r="D920">
        <v>20</v>
      </c>
      <c r="E920" t="s">
        <v>1555</v>
      </c>
      <c r="F920" t="s">
        <v>1556</v>
      </c>
      <c r="G920" t="s">
        <v>460</v>
      </c>
      <c r="H920">
        <v>129</v>
      </c>
      <c r="I920">
        <v>389</v>
      </c>
      <c r="J920">
        <v>207</v>
      </c>
      <c r="K920">
        <v>638</v>
      </c>
      <c r="L920">
        <v>95</v>
      </c>
      <c r="M920">
        <v>6260.7</v>
      </c>
      <c r="N920">
        <f t="shared" si="322"/>
        <v>8741.2319400114848</v>
      </c>
      <c r="O920">
        <v>2651.3</v>
      </c>
      <c r="P920">
        <f t="shared" si="323"/>
        <v>3701.7631003805413</v>
      </c>
      <c r="Q920">
        <v>15192</v>
      </c>
      <c r="R920">
        <f t="shared" si="324"/>
        <v>21211.173771727521</v>
      </c>
      <c r="S920">
        <v>91</v>
      </c>
      <c r="T920">
        <f t="shared" si="325"/>
        <v>127.05481919610351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867</v>
      </c>
      <c r="AL920">
        <v>1.0054731443524401</v>
      </c>
      <c r="AM920">
        <f t="shared" si="326"/>
        <v>1</v>
      </c>
      <c r="AN920">
        <f t="shared" si="327"/>
        <v>871.74521615356548</v>
      </c>
      <c r="AO920">
        <v>7.04</v>
      </c>
      <c r="AP920">
        <f t="shared" si="328"/>
        <v>7.0785309362411777</v>
      </c>
      <c r="AQ920">
        <v>10.37</v>
      </c>
      <c r="AR920">
        <v>9750</v>
      </c>
      <c r="AS920">
        <v>5.0737861885996933</v>
      </c>
      <c r="AT920">
        <v>0.90628524696841373</v>
      </c>
      <c r="AU920" s="1">
        <f t="shared" si="329"/>
        <v>4.5982975689999996</v>
      </c>
      <c r="AV920" s="1">
        <f t="shared" si="330"/>
        <v>2.7188557409052412</v>
      </c>
      <c r="AW920" s="1">
        <f t="shared" si="331"/>
        <v>6.3439967287788956</v>
      </c>
      <c r="AX920" s="1">
        <f t="shared" si="334"/>
        <v>9.0628524696841382</v>
      </c>
      <c r="AY920" s="3">
        <v>0.1</v>
      </c>
      <c r="AZ920">
        <v>35</v>
      </c>
      <c r="BA920">
        <f t="shared" si="332"/>
        <v>0.10368970511989745</v>
      </c>
      <c r="BB920">
        <v>3.0825000000000002E-2</v>
      </c>
      <c r="BC920">
        <v>0.29249999999999998</v>
      </c>
      <c r="BD920">
        <v>9.75E-3</v>
      </c>
      <c r="BE920">
        <v>7718</v>
      </c>
      <c r="BF920">
        <f t="shared" si="335"/>
        <v>85.8</v>
      </c>
      <c r="BG920" s="6">
        <f t="shared" si="336"/>
        <v>1.1961436046511629</v>
      </c>
      <c r="BH920" s="7">
        <f t="shared" si="337"/>
        <v>2.3922872093023257</v>
      </c>
      <c r="BI920" s="6">
        <f t="shared" si="338"/>
        <v>3.5884308139534884</v>
      </c>
      <c r="BJ920">
        <v>516.41999999999996</v>
      </c>
      <c r="BK920">
        <v>98.6</v>
      </c>
      <c r="BL920">
        <v>0.12</v>
      </c>
      <c r="BM920">
        <v>0.11</v>
      </c>
      <c r="BN920" s="2">
        <f t="shared" si="333"/>
        <v>0.41616558411237836</v>
      </c>
      <c r="BO920" s="2">
        <f t="shared" si="339"/>
        <v>0.46071384358220263</v>
      </c>
      <c r="BP920" s="2">
        <f t="shared" si="340"/>
        <v>0.44238928575827874</v>
      </c>
      <c r="BQ920" s="2">
        <f t="shared" si="341"/>
        <v>0.50424325386387292</v>
      </c>
      <c r="BR920">
        <f t="shared" si="342"/>
        <v>0.43222806028706445</v>
      </c>
      <c r="BS920">
        <f t="shared" si="343"/>
        <v>0.4783211463538134</v>
      </c>
      <c r="BT920">
        <f t="shared" si="344"/>
        <v>674.81568701114986</v>
      </c>
    </row>
    <row r="921" spans="1:72" x14ac:dyDescent="0.2">
      <c r="A921">
        <v>17</v>
      </c>
      <c r="B921">
        <v>20131</v>
      </c>
      <c r="C921" t="s">
        <v>1554</v>
      </c>
      <c r="D921">
        <v>20</v>
      </c>
      <c r="E921" t="s">
        <v>1555</v>
      </c>
      <c r="F921" t="s">
        <v>1556</v>
      </c>
      <c r="G921" t="s">
        <v>478</v>
      </c>
      <c r="H921">
        <v>131</v>
      </c>
      <c r="I921">
        <v>781</v>
      </c>
      <c r="J921">
        <v>484</v>
      </c>
      <c r="K921">
        <v>310</v>
      </c>
      <c r="L921">
        <v>128</v>
      </c>
      <c r="M921">
        <v>12415</v>
      </c>
      <c r="N921">
        <f t="shared" si="322"/>
        <v>17333.907476039836</v>
      </c>
      <c r="O921">
        <v>4264.5</v>
      </c>
      <c r="P921">
        <f t="shared" si="323"/>
        <v>5954.1239171624547</v>
      </c>
      <c r="Q921">
        <v>7182.5</v>
      </c>
      <c r="R921">
        <f t="shared" si="324"/>
        <v>10028.255372263884</v>
      </c>
      <c r="S921">
        <v>122</v>
      </c>
      <c r="T921">
        <f t="shared" si="325"/>
        <v>170.33723013103986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867</v>
      </c>
      <c r="AL921">
        <v>1.0126437321305299</v>
      </c>
      <c r="AM921">
        <f t="shared" si="326"/>
        <v>1</v>
      </c>
      <c r="AN921">
        <f t="shared" si="327"/>
        <v>877.9621157571695</v>
      </c>
      <c r="AO921">
        <v>7.04</v>
      </c>
      <c r="AP921">
        <f t="shared" si="328"/>
        <v>7.1290118741989312</v>
      </c>
      <c r="AQ921">
        <v>10.37</v>
      </c>
      <c r="AR921">
        <v>9750</v>
      </c>
      <c r="AS921">
        <v>5.0737861885996933</v>
      </c>
      <c r="AT921">
        <v>1.0575264198274901</v>
      </c>
      <c r="AU921" s="1">
        <f t="shared" si="329"/>
        <v>5.3656629430000002</v>
      </c>
      <c r="AV921" s="1">
        <f t="shared" si="330"/>
        <v>3.17257925948247</v>
      </c>
      <c r="AW921" s="1">
        <f t="shared" si="331"/>
        <v>7.4026849387924303</v>
      </c>
      <c r="AX921" s="1">
        <f t="shared" si="334"/>
        <v>10.575264198274901</v>
      </c>
      <c r="AY921" s="3">
        <v>0.1</v>
      </c>
      <c r="AZ921">
        <v>35</v>
      </c>
      <c r="BA921">
        <f t="shared" si="332"/>
        <v>0.10368970511989745</v>
      </c>
      <c r="BB921">
        <v>3.0825000000000002E-2</v>
      </c>
      <c r="BC921">
        <v>0.29249999999999998</v>
      </c>
      <c r="BD921">
        <v>9.75E-3</v>
      </c>
      <c r="BE921">
        <v>7719</v>
      </c>
      <c r="BF921">
        <f t="shared" si="335"/>
        <v>85.8</v>
      </c>
      <c r="BG921" s="6">
        <f t="shared" si="336"/>
        <v>1.1961436046511629</v>
      </c>
      <c r="BH921" s="7">
        <f t="shared" si="337"/>
        <v>2.3922872093023257</v>
      </c>
      <c r="BI921" s="6">
        <f t="shared" si="338"/>
        <v>3.5884308139534884</v>
      </c>
      <c r="BJ921">
        <v>516.41999999999996</v>
      </c>
      <c r="BK921">
        <v>98.6</v>
      </c>
      <c r="BL921">
        <v>0.12</v>
      </c>
      <c r="BM921">
        <v>0.11</v>
      </c>
      <c r="BN921" s="2">
        <f t="shared" si="333"/>
        <v>0.4262216184371132</v>
      </c>
      <c r="BO921" s="2">
        <f t="shared" si="339"/>
        <v>0.47152012229166701</v>
      </c>
      <c r="BP921" s="2">
        <f t="shared" si="340"/>
        <v>0.45013755637737107</v>
      </c>
      <c r="BQ921" s="2">
        <f t="shared" si="341"/>
        <v>0.52231373453059726</v>
      </c>
      <c r="BR921">
        <f t="shared" si="342"/>
        <v>0.44303423159986116</v>
      </c>
      <c r="BS921">
        <f t="shared" si="343"/>
        <v>0.48912750653661197</v>
      </c>
      <c r="BT921">
        <f t="shared" si="344"/>
        <v>674.81579282067469</v>
      </c>
    </row>
    <row r="922" spans="1:72" x14ac:dyDescent="0.2">
      <c r="A922">
        <v>17</v>
      </c>
      <c r="B922">
        <v>20133</v>
      </c>
      <c r="C922" t="s">
        <v>1554</v>
      </c>
      <c r="D922">
        <v>20</v>
      </c>
      <c r="E922" t="s">
        <v>1555</v>
      </c>
      <c r="F922" t="s">
        <v>1556</v>
      </c>
      <c r="G922" t="s">
        <v>1591</v>
      </c>
      <c r="H922">
        <v>133</v>
      </c>
      <c r="I922">
        <v>948</v>
      </c>
      <c r="J922">
        <v>516</v>
      </c>
      <c r="K922">
        <v>943</v>
      </c>
      <c r="L922">
        <v>140</v>
      </c>
      <c r="M922">
        <v>14247</v>
      </c>
      <c r="N922">
        <f t="shared" si="322"/>
        <v>19891.758341614139</v>
      </c>
      <c r="O922">
        <v>4886.7</v>
      </c>
      <c r="P922">
        <f t="shared" si="323"/>
        <v>6822.8437908307578</v>
      </c>
      <c r="Q922">
        <v>22505</v>
      </c>
      <c r="R922">
        <f t="shared" si="324"/>
        <v>31421.634131959443</v>
      </c>
      <c r="S922">
        <v>135</v>
      </c>
      <c r="T922">
        <f t="shared" si="325"/>
        <v>188.48791858762607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867</v>
      </c>
      <c r="AL922">
        <v>1.00347690780958</v>
      </c>
      <c r="AM922">
        <f t="shared" si="326"/>
        <v>1</v>
      </c>
      <c r="AN922">
        <f t="shared" si="327"/>
        <v>870.01447907090585</v>
      </c>
      <c r="AO922">
        <v>7.04</v>
      </c>
      <c r="AP922">
        <f t="shared" si="328"/>
        <v>7.0644774309794434</v>
      </c>
      <c r="AQ922">
        <v>10.37</v>
      </c>
      <c r="AR922">
        <v>9750</v>
      </c>
      <c r="AS922">
        <v>5.0737861885996933</v>
      </c>
      <c r="AT922">
        <v>0.91076225588357851</v>
      </c>
      <c r="AU922" s="1">
        <f t="shared" si="329"/>
        <v>4.6210129550000003</v>
      </c>
      <c r="AV922" s="1">
        <f t="shared" si="330"/>
        <v>2.7322867676507356</v>
      </c>
      <c r="AW922" s="1">
        <f t="shared" si="331"/>
        <v>6.3753357911850497</v>
      </c>
      <c r="AX922" s="1">
        <f t="shared" si="334"/>
        <v>9.1076225588357858</v>
      </c>
      <c r="AY922" s="3">
        <v>0.1</v>
      </c>
      <c r="AZ922">
        <v>35</v>
      </c>
      <c r="BA922">
        <f t="shared" si="332"/>
        <v>0.10368970511989745</v>
      </c>
      <c r="BB922">
        <v>3.0825000000000002E-2</v>
      </c>
      <c r="BC922">
        <v>0.29249999999999998</v>
      </c>
      <c r="BD922">
        <v>9.75E-3</v>
      </c>
      <c r="BE922">
        <v>7720</v>
      </c>
      <c r="BF922">
        <f t="shared" si="335"/>
        <v>85.8</v>
      </c>
      <c r="BG922" s="6">
        <f t="shared" si="336"/>
        <v>1.1961436046511629</v>
      </c>
      <c r="BH922" s="7">
        <f t="shared" si="337"/>
        <v>2.3922872093023257</v>
      </c>
      <c r="BI922" s="6">
        <f t="shared" si="338"/>
        <v>3.5884308139534884</v>
      </c>
      <c r="BJ922">
        <v>516.41999999999996</v>
      </c>
      <c r="BK922">
        <v>98.6</v>
      </c>
      <c r="BL922">
        <v>0.12</v>
      </c>
      <c r="BM922">
        <v>0.11</v>
      </c>
      <c r="BN922" s="2">
        <f t="shared" si="333"/>
        <v>0.41567041551985823</v>
      </c>
      <c r="BO922" s="2">
        <f t="shared" si="339"/>
        <v>0.46134219245963848</v>
      </c>
      <c r="BP922" s="2">
        <f t="shared" si="340"/>
        <v>0.44292711213298314</v>
      </c>
      <c r="BQ922" s="2">
        <f t="shared" si="341"/>
        <v>0.50508663609703741</v>
      </c>
      <c r="BR922">
        <f t="shared" si="342"/>
        <v>0.43285619437116485</v>
      </c>
      <c r="BS922">
        <f t="shared" si="343"/>
        <v>0.47894965817791751</v>
      </c>
      <c r="BT922">
        <f t="shared" si="344"/>
        <v>674.81589863019963</v>
      </c>
    </row>
    <row r="923" spans="1:72" x14ac:dyDescent="0.2">
      <c r="A923">
        <v>17</v>
      </c>
      <c r="B923">
        <v>20135</v>
      </c>
      <c r="C923" t="s">
        <v>1554</v>
      </c>
      <c r="D923">
        <v>20</v>
      </c>
      <c r="E923" t="s">
        <v>1555</v>
      </c>
      <c r="F923" t="s">
        <v>1556</v>
      </c>
      <c r="G923" t="s">
        <v>1576</v>
      </c>
      <c r="H923">
        <v>135</v>
      </c>
      <c r="I923">
        <v>427</v>
      </c>
      <c r="J923">
        <v>241</v>
      </c>
      <c r="K923">
        <v>683</v>
      </c>
      <c r="L923">
        <v>84</v>
      </c>
      <c r="M923">
        <v>7062.9</v>
      </c>
      <c r="N923">
        <f t="shared" si="322"/>
        <v>9861.2690384632897</v>
      </c>
      <c r="O923">
        <v>3002.3</v>
      </c>
      <c r="P923">
        <f t="shared" si="323"/>
        <v>4191.8316887083693</v>
      </c>
      <c r="Q923">
        <v>16424</v>
      </c>
      <c r="R923">
        <f t="shared" si="324"/>
        <v>22931.300554690155</v>
      </c>
      <c r="S923">
        <v>83</v>
      </c>
      <c r="T923">
        <f t="shared" si="325"/>
        <v>115.88516476128122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867</v>
      </c>
      <c r="AL923">
        <v>1.0066596021254901</v>
      </c>
      <c r="AM923">
        <f t="shared" si="326"/>
        <v>1</v>
      </c>
      <c r="AN923">
        <f t="shared" si="327"/>
        <v>872.77387504279989</v>
      </c>
      <c r="AO923">
        <v>7.04</v>
      </c>
      <c r="AP923">
        <f t="shared" si="328"/>
        <v>7.0868835989634507</v>
      </c>
      <c r="AQ923">
        <v>10.37</v>
      </c>
      <c r="AR923">
        <v>9750</v>
      </c>
      <c r="AS923">
        <v>5.0737861885996933</v>
      </c>
      <c r="AT923">
        <v>0.95044907959176728</v>
      </c>
      <c r="AU923" s="1">
        <f t="shared" si="329"/>
        <v>4.8223754129999996</v>
      </c>
      <c r="AV923" s="1">
        <f t="shared" si="330"/>
        <v>2.8513472387753018</v>
      </c>
      <c r="AW923" s="1">
        <f t="shared" si="331"/>
        <v>6.6531435571423714</v>
      </c>
      <c r="AX923" s="1">
        <f t="shared" si="334"/>
        <v>9.5044907959176719</v>
      </c>
      <c r="AY923" s="3">
        <v>0.1</v>
      </c>
      <c r="AZ923">
        <v>35</v>
      </c>
      <c r="BA923">
        <f t="shared" si="332"/>
        <v>0.10368970511989745</v>
      </c>
      <c r="BB923">
        <v>3.0825000000000002E-2</v>
      </c>
      <c r="BC923">
        <v>0.29249999999999998</v>
      </c>
      <c r="BD923">
        <v>9.75E-3</v>
      </c>
      <c r="BE923">
        <v>7721</v>
      </c>
      <c r="BF923">
        <f t="shared" si="335"/>
        <v>85.8</v>
      </c>
      <c r="BG923" s="6">
        <f t="shared" si="336"/>
        <v>1.1961436046511629</v>
      </c>
      <c r="BH923" s="7">
        <f t="shared" si="337"/>
        <v>2.3922872093023257</v>
      </c>
      <c r="BI923" s="6">
        <f t="shared" si="338"/>
        <v>3.5884308139534884</v>
      </c>
      <c r="BJ923">
        <v>516.41999999999996</v>
      </c>
      <c r="BK923">
        <v>98.6</v>
      </c>
      <c r="BL923">
        <v>0.12</v>
      </c>
      <c r="BM923">
        <v>0.11</v>
      </c>
      <c r="BN923" s="2">
        <f t="shared" si="333"/>
        <v>0.41877627827421537</v>
      </c>
      <c r="BO923" s="2">
        <f t="shared" si="339"/>
        <v>0.46346600548430306</v>
      </c>
      <c r="BP923" s="2">
        <f t="shared" si="340"/>
        <v>0.44424848078561224</v>
      </c>
      <c r="BQ923" s="2">
        <f t="shared" si="341"/>
        <v>0.50911663046775035</v>
      </c>
      <c r="BR923">
        <f t="shared" si="342"/>
        <v>0.4349798999991617</v>
      </c>
      <c r="BS923">
        <f t="shared" si="343"/>
        <v>0.48107355267591628</v>
      </c>
      <c r="BT923">
        <f t="shared" si="344"/>
        <v>674.81600443972445</v>
      </c>
    </row>
    <row r="924" spans="1:72" x14ac:dyDescent="0.2">
      <c r="A924">
        <v>17</v>
      </c>
      <c r="B924">
        <v>20137</v>
      </c>
      <c r="C924" t="s">
        <v>1554</v>
      </c>
      <c r="D924">
        <v>20</v>
      </c>
      <c r="E924" t="s">
        <v>1555</v>
      </c>
      <c r="F924" t="s">
        <v>1556</v>
      </c>
      <c r="G924" t="s">
        <v>1586</v>
      </c>
      <c r="H924">
        <v>137</v>
      </c>
      <c r="I924">
        <v>579</v>
      </c>
      <c r="J924">
        <v>299</v>
      </c>
      <c r="K924">
        <v>360</v>
      </c>
      <c r="L924">
        <v>107</v>
      </c>
      <c r="M924">
        <v>9203.7000000000007</v>
      </c>
      <c r="N924">
        <f t="shared" si="322"/>
        <v>12850.268565221735</v>
      </c>
      <c r="O924">
        <v>3616</v>
      </c>
      <c r="P924">
        <f t="shared" si="323"/>
        <v>5048.6838045396735</v>
      </c>
      <c r="Q924">
        <v>8405.1</v>
      </c>
      <c r="R924">
        <f t="shared" si="324"/>
        <v>11735.257811265601</v>
      </c>
      <c r="S924">
        <v>104</v>
      </c>
      <c r="T924">
        <f t="shared" si="325"/>
        <v>145.20550765268973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867</v>
      </c>
      <c r="AL924">
        <v>1.00825201471647</v>
      </c>
      <c r="AM924">
        <f t="shared" si="326"/>
        <v>1</v>
      </c>
      <c r="AN924">
        <f t="shared" si="327"/>
        <v>874.15449675917944</v>
      </c>
      <c r="AO924">
        <v>7.04</v>
      </c>
      <c r="AP924">
        <f t="shared" si="328"/>
        <v>7.0980941836039486</v>
      </c>
      <c r="AQ924">
        <v>10.37</v>
      </c>
      <c r="AR924">
        <v>9750</v>
      </c>
      <c r="AS924">
        <v>5.0737861885996933</v>
      </c>
      <c r="AT924">
        <v>1.0308414624865172</v>
      </c>
      <c r="AU924" s="1">
        <f t="shared" si="329"/>
        <v>5.2302691750000001</v>
      </c>
      <c r="AV924" s="1">
        <f t="shared" si="330"/>
        <v>3.0925243874595516</v>
      </c>
      <c r="AW924" s="1">
        <f t="shared" si="331"/>
        <v>7.2158902374056204</v>
      </c>
      <c r="AX924" s="1">
        <f t="shared" si="334"/>
        <v>10.308414624865172</v>
      </c>
      <c r="AY924" s="3">
        <v>0.1</v>
      </c>
      <c r="AZ924">
        <v>35</v>
      </c>
      <c r="BA924">
        <f t="shared" si="332"/>
        <v>0.10368970511989745</v>
      </c>
      <c r="BB924">
        <v>3.0825000000000002E-2</v>
      </c>
      <c r="BC924">
        <v>0.29249999999999998</v>
      </c>
      <c r="BD924">
        <v>9.75E-3</v>
      </c>
      <c r="BE924">
        <v>7722</v>
      </c>
      <c r="BF924">
        <f t="shared" si="335"/>
        <v>85.8</v>
      </c>
      <c r="BG924" s="6">
        <f t="shared" si="336"/>
        <v>1.1961436046511629</v>
      </c>
      <c r="BH924" s="7">
        <f t="shared" si="337"/>
        <v>2.3922872093023257</v>
      </c>
      <c r="BI924" s="6">
        <f t="shared" si="338"/>
        <v>3.5884308139534884</v>
      </c>
      <c r="BJ924">
        <v>516.41999999999996</v>
      </c>
      <c r="BK924">
        <v>98.6</v>
      </c>
      <c r="BL924">
        <v>0.12</v>
      </c>
      <c r="BM924">
        <v>0.11</v>
      </c>
      <c r="BN924" s="2">
        <f t="shared" si="333"/>
        <v>0.4233249143357643</v>
      </c>
      <c r="BO924" s="2">
        <f t="shared" si="339"/>
        <v>0.46825168889729823</v>
      </c>
      <c r="BP924" s="2">
        <f t="shared" si="340"/>
        <v>0.44740867721877886</v>
      </c>
      <c r="BQ924" s="2">
        <f t="shared" si="341"/>
        <v>0.51776360703348367</v>
      </c>
      <c r="BR924">
        <f t="shared" si="342"/>
        <v>0.43976547601548915</v>
      </c>
      <c r="BS924">
        <f t="shared" si="343"/>
        <v>0.4858593175622456</v>
      </c>
      <c r="BT924">
        <f t="shared" si="344"/>
        <v>674.81611024924928</v>
      </c>
    </row>
    <row r="925" spans="1:72" x14ac:dyDescent="0.2">
      <c r="A925">
        <v>17</v>
      </c>
      <c r="B925">
        <v>20139</v>
      </c>
      <c r="C925" t="s">
        <v>1554</v>
      </c>
      <c r="D925">
        <v>20</v>
      </c>
      <c r="E925" t="s">
        <v>1555</v>
      </c>
      <c r="F925" t="s">
        <v>1556</v>
      </c>
      <c r="G925" t="s">
        <v>1140</v>
      </c>
      <c r="H925">
        <v>139</v>
      </c>
      <c r="I925">
        <v>1058</v>
      </c>
      <c r="J925">
        <v>591</v>
      </c>
      <c r="K925">
        <v>356</v>
      </c>
      <c r="L925">
        <v>181</v>
      </c>
      <c r="M925">
        <v>16343</v>
      </c>
      <c r="N925">
        <f t="shared" si="322"/>
        <v>22818.207803537578</v>
      </c>
      <c r="O925">
        <v>5164.1000000000004</v>
      </c>
      <c r="P925">
        <f t="shared" si="323"/>
        <v>7210.1515583582213</v>
      </c>
      <c r="Q925">
        <v>8200.6</v>
      </c>
      <c r="R925">
        <f t="shared" si="324"/>
        <v>11449.733519775455</v>
      </c>
      <c r="S925">
        <v>161</v>
      </c>
      <c r="T925">
        <f t="shared" si="325"/>
        <v>224.78929550079852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867</v>
      </c>
      <c r="AL925">
        <v>1.00801823820387</v>
      </c>
      <c r="AM925">
        <f t="shared" si="326"/>
        <v>1</v>
      </c>
      <c r="AN925">
        <f t="shared" si="327"/>
        <v>873.95181252275529</v>
      </c>
      <c r="AO925">
        <v>7.04</v>
      </c>
      <c r="AP925">
        <f t="shared" si="328"/>
        <v>7.0964483969552452</v>
      </c>
      <c r="AQ925">
        <v>10.37</v>
      </c>
      <c r="AR925">
        <v>9750</v>
      </c>
      <c r="AS925">
        <v>5.0737861885996933</v>
      </c>
      <c r="AT925">
        <v>1.0642161567888673</v>
      </c>
      <c r="AU925" s="1">
        <f t="shared" si="329"/>
        <v>5.3996052380000004</v>
      </c>
      <c r="AV925" s="1">
        <f t="shared" si="330"/>
        <v>3.1926484703666018</v>
      </c>
      <c r="AW925" s="1">
        <f t="shared" si="331"/>
        <v>7.4495130975220709</v>
      </c>
      <c r="AX925" s="1">
        <f t="shared" si="334"/>
        <v>10.642161567888673</v>
      </c>
      <c r="AY925" s="3">
        <v>0.1</v>
      </c>
      <c r="AZ925">
        <v>35</v>
      </c>
      <c r="BA925">
        <f t="shared" si="332"/>
        <v>0.10368970511989745</v>
      </c>
      <c r="BB925">
        <v>3.0825000000000002E-2</v>
      </c>
      <c r="BC925">
        <v>0.29249999999999998</v>
      </c>
      <c r="BD925">
        <v>9.75E-3</v>
      </c>
      <c r="BE925">
        <v>7723</v>
      </c>
      <c r="BF925">
        <f t="shared" si="335"/>
        <v>85.8</v>
      </c>
      <c r="BG925" s="6">
        <f t="shared" si="336"/>
        <v>1.1961436046511629</v>
      </c>
      <c r="BH925" s="7">
        <f t="shared" si="337"/>
        <v>2.3922872093023257</v>
      </c>
      <c r="BI925" s="6">
        <f t="shared" si="338"/>
        <v>3.5884308139534884</v>
      </c>
      <c r="BJ925">
        <v>516.41999999999996</v>
      </c>
      <c r="BK925">
        <v>98.6</v>
      </c>
      <c r="BL925">
        <v>0.12</v>
      </c>
      <c r="BM925">
        <v>0.11</v>
      </c>
      <c r="BN925" s="2">
        <f t="shared" si="333"/>
        <v>0.42489201580417346</v>
      </c>
      <c r="BO925" s="2">
        <f t="shared" si="339"/>
        <v>0.47068668402249553</v>
      </c>
      <c r="BP925" s="2">
        <f t="shared" si="340"/>
        <v>0.44916885553806979</v>
      </c>
      <c r="BQ925" s="2">
        <f t="shared" si="341"/>
        <v>0.52180160823890998</v>
      </c>
      <c r="BR925">
        <f t="shared" si="342"/>
        <v>0.44220036374401867</v>
      </c>
      <c r="BS925">
        <f t="shared" si="343"/>
        <v>0.48829439416077702</v>
      </c>
      <c r="BT925">
        <f t="shared" si="344"/>
        <v>674.81621605877422</v>
      </c>
    </row>
    <row r="926" spans="1:72" x14ac:dyDescent="0.2">
      <c r="A926">
        <v>17</v>
      </c>
      <c r="B926">
        <v>20141</v>
      </c>
      <c r="C926" t="s">
        <v>1554</v>
      </c>
      <c r="D926">
        <v>20</v>
      </c>
      <c r="E926" t="s">
        <v>1555</v>
      </c>
      <c r="F926" t="s">
        <v>1556</v>
      </c>
      <c r="G926" t="s">
        <v>1580</v>
      </c>
      <c r="H926">
        <v>141</v>
      </c>
      <c r="I926">
        <v>488</v>
      </c>
      <c r="J926">
        <v>302</v>
      </c>
      <c r="K926">
        <v>719</v>
      </c>
      <c r="L926">
        <v>84</v>
      </c>
      <c r="M926">
        <v>8023</v>
      </c>
      <c r="N926">
        <f t="shared" si="322"/>
        <v>11201.7671913224</v>
      </c>
      <c r="O926">
        <v>3278</v>
      </c>
      <c r="P926">
        <f t="shared" si="323"/>
        <v>4576.7659046684321</v>
      </c>
      <c r="Q926">
        <v>17300</v>
      </c>
      <c r="R926">
        <f t="shared" si="324"/>
        <v>24154.377715303195</v>
      </c>
      <c r="S926">
        <v>84</v>
      </c>
      <c r="T926">
        <f t="shared" si="325"/>
        <v>117.281371565634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867</v>
      </c>
      <c r="AL926">
        <v>1.0072170352935801</v>
      </c>
      <c r="AM926">
        <f t="shared" si="326"/>
        <v>1</v>
      </c>
      <c r="AN926">
        <f t="shared" si="327"/>
        <v>873.25716959953388</v>
      </c>
      <c r="AO926">
        <v>7.04</v>
      </c>
      <c r="AP926">
        <f t="shared" si="328"/>
        <v>7.0908079284668037</v>
      </c>
      <c r="AQ926">
        <v>10.37</v>
      </c>
      <c r="AR926">
        <v>9750</v>
      </c>
      <c r="AS926">
        <v>5.0737861885996933</v>
      </c>
      <c r="AT926">
        <v>1.0794361940804491</v>
      </c>
      <c r="AU926" s="1">
        <f t="shared" si="329"/>
        <v>5.4768284530000004</v>
      </c>
      <c r="AV926" s="1">
        <f t="shared" si="330"/>
        <v>3.2383085822413475</v>
      </c>
      <c r="AW926" s="1">
        <f t="shared" si="331"/>
        <v>7.556053358563144</v>
      </c>
      <c r="AX926" s="1">
        <f t="shared" si="334"/>
        <v>10.794361940804491</v>
      </c>
      <c r="AY926" s="3">
        <v>0.1</v>
      </c>
      <c r="AZ926">
        <v>35</v>
      </c>
      <c r="BA926">
        <f t="shared" si="332"/>
        <v>0.10368970511989745</v>
      </c>
      <c r="BB926">
        <v>3.0825000000000002E-2</v>
      </c>
      <c r="BC926">
        <v>0.29249999999999998</v>
      </c>
      <c r="BD926">
        <v>9.75E-3</v>
      </c>
      <c r="BE926">
        <v>7724</v>
      </c>
      <c r="BF926">
        <f t="shared" si="335"/>
        <v>85.8</v>
      </c>
      <c r="BG926" s="6">
        <f t="shared" si="336"/>
        <v>1.1961436046511629</v>
      </c>
      <c r="BH926" s="7">
        <f t="shared" si="337"/>
        <v>2.3922872093023257</v>
      </c>
      <c r="BI926" s="6">
        <f t="shared" si="338"/>
        <v>3.5884308139534884</v>
      </c>
      <c r="BJ926">
        <v>516.41999999999996</v>
      </c>
      <c r="BK926">
        <v>98.6</v>
      </c>
      <c r="BL926">
        <v>0.12</v>
      </c>
      <c r="BM926">
        <v>0.11</v>
      </c>
      <c r="BN926" s="2">
        <f t="shared" si="333"/>
        <v>0.42535731243798391</v>
      </c>
      <c r="BO926" s="2">
        <f t="shared" si="339"/>
        <v>0.47018358767913404</v>
      </c>
      <c r="BP926" s="2">
        <f t="shared" si="340"/>
        <v>0.44835801893923721</v>
      </c>
      <c r="BQ926" s="2">
        <f t="shared" si="341"/>
        <v>0.52202953918522788</v>
      </c>
      <c r="BR926">
        <f t="shared" si="342"/>
        <v>0.44169716000398945</v>
      </c>
      <c r="BS926">
        <f t="shared" si="343"/>
        <v>0.48779137929074967</v>
      </c>
      <c r="BT926">
        <f t="shared" si="344"/>
        <v>674.81632186829904</v>
      </c>
    </row>
    <row r="927" spans="1:72" x14ac:dyDescent="0.2">
      <c r="A927">
        <v>17</v>
      </c>
      <c r="B927">
        <v>20143</v>
      </c>
      <c r="C927" t="s">
        <v>1554</v>
      </c>
      <c r="D927">
        <v>20</v>
      </c>
      <c r="E927" t="s">
        <v>1555</v>
      </c>
      <c r="F927" t="s">
        <v>1556</v>
      </c>
      <c r="G927" t="s">
        <v>838</v>
      </c>
      <c r="H927">
        <v>143</v>
      </c>
      <c r="I927">
        <v>828</v>
      </c>
      <c r="J927">
        <v>547</v>
      </c>
      <c r="K927">
        <v>313</v>
      </c>
      <c r="L927">
        <v>133</v>
      </c>
      <c r="M927">
        <v>12665</v>
      </c>
      <c r="N927">
        <f t="shared" si="322"/>
        <v>17682.959177128032</v>
      </c>
      <c r="O927">
        <v>4115.7</v>
      </c>
      <c r="P927">
        <f t="shared" si="323"/>
        <v>5746.36834467476</v>
      </c>
      <c r="Q927">
        <v>6937</v>
      </c>
      <c r="R927">
        <f t="shared" si="324"/>
        <v>9685.4866017952754</v>
      </c>
      <c r="S927">
        <v>124</v>
      </c>
      <c r="T927">
        <f t="shared" si="325"/>
        <v>173.12964373974543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867</v>
      </c>
      <c r="AL927">
        <v>1.00681228637695</v>
      </c>
      <c r="AM927">
        <f t="shared" si="326"/>
        <v>1</v>
      </c>
      <c r="AN927">
        <f t="shared" si="327"/>
        <v>872.90625228881561</v>
      </c>
      <c r="AO927">
        <v>7.04</v>
      </c>
      <c r="AP927">
        <f t="shared" si="328"/>
        <v>7.0879584960937274</v>
      </c>
      <c r="AQ927">
        <v>10.37</v>
      </c>
      <c r="AR927">
        <v>9750</v>
      </c>
      <c r="AS927">
        <v>5.0737861885996933</v>
      </c>
      <c r="AT927">
        <v>1.1119311469364546</v>
      </c>
      <c r="AU927" s="1">
        <f t="shared" si="329"/>
        <v>5.6417008959999997</v>
      </c>
      <c r="AV927" s="1">
        <f t="shared" si="330"/>
        <v>3.3357934408093639</v>
      </c>
      <c r="AW927" s="1">
        <f t="shared" si="331"/>
        <v>7.7835180285551822</v>
      </c>
      <c r="AX927" s="1">
        <f t="shared" si="334"/>
        <v>11.119311469364545</v>
      </c>
      <c r="AY927" s="3">
        <v>0.1</v>
      </c>
      <c r="AZ927">
        <v>35</v>
      </c>
      <c r="BA927">
        <f t="shared" si="332"/>
        <v>0.10368970511989745</v>
      </c>
      <c r="BB927">
        <v>3.0825000000000002E-2</v>
      </c>
      <c r="BC927">
        <v>0.29249999999999998</v>
      </c>
      <c r="BD927">
        <v>9.75E-3</v>
      </c>
      <c r="BE927">
        <v>7725</v>
      </c>
      <c r="BF927">
        <f t="shared" si="335"/>
        <v>85.8</v>
      </c>
      <c r="BG927" s="6">
        <f t="shared" si="336"/>
        <v>1.1961436046511629</v>
      </c>
      <c r="BH927" s="7">
        <f t="shared" si="337"/>
        <v>2.3922872093023257</v>
      </c>
      <c r="BI927" s="6">
        <f t="shared" si="338"/>
        <v>3.5884308139534884</v>
      </c>
      <c r="BJ927">
        <v>516.41999999999996</v>
      </c>
      <c r="BK927">
        <v>98.6</v>
      </c>
      <c r="BL927">
        <v>0.12</v>
      </c>
      <c r="BM927">
        <v>0.11</v>
      </c>
      <c r="BN927" s="2">
        <f t="shared" si="333"/>
        <v>0.42681951497337928</v>
      </c>
      <c r="BO927" s="2">
        <f t="shared" si="339"/>
        <v>0.47210628442608665</v>
      </c>
      <c r="BP927" s="2">
        <f t="shared" si="340"/>
        <v>0.44962368673797798</v>
      </c>
      <c r="BQ927" s="2">
        <f t="shared" si="341"/>
        <v>0.52551298751639097</v>
      </c>
      <c r="BR927">
        <f t="shared" si="342"/>
        <v>0.44361974935427434</v>
      </c>
      <c r="BS927">
        <f t="shared" si="343"/>
        <v>0.48971415751103647</v>
      </c>
      <c r="BT927">
        <f t="shared" si="344"/>
        <v>674.81642767782398</v>
      </c>
    </row>
    <row r="928" spans="1:72" x14ac:dyDescent="0.2">
      <c r="A928">
        <v>17</v>
      </c>
      <c r="B928">
        <v>20145</v>
      </c>
      <c r="C928" t="s">
        <v>1554</v>
      </c>
      <c r="D928">
        <v>20</v>
      </c>
      <c r="E928" t="s">
        <v>1555</v>
      </c>
      <c r="F928" t="s">
        <v>1556</v>
      </c>
      <c r="G928" t="s">
        <v>420</v>
      </c>
      <c r="H928">
        <v>145</v>
      </c>
      <c r="I928">
        <v>486</v>
      </c>
      <c r="J928">
        <v>295</v>
      </c>
      <c r="K928">
        <v>728</v>
      </c>
      <c r="L928">
        <v>85</v>
      </c>
      <c r="M928">
        <v>8006.8</v>
      </c>
      <c r="N928">
        <f t="shared" si="322"/>
        <v>11179.148641091886</v>
      </c>
      <c r="O928">
        <v>3231.3</v>
      </c>
      <c r="P928">
        <f t="shared" si="323"/>
        <v>4511.5630469051566</v>
      </c>
      <c r="Q928">
        <v>17462</v>
      </c>
      <c r="R928">
        <f t="shared" si="324"/>
        <v>24380.563217608345</v>
      </c>
      <c r="S928">
        <v>86</v>
      </c>
      <c r="T928">
        <f t="shared" si="325"/>
        <v>120.07378517433958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867</v>
      </c>
      <c r="AL928">
        <v>1.00524866580963</v>
      </c>
      <c r="AM928">
        <f t="shared" si="326"/>
        <v>1</v>
      </c>
      <c r="AN928">
        <f t="shared" si="327"/>
        <v>871.55059325694924</v>
      </c>
      <c r="AO928">
        <v>7.04</v>
      </c>
      <c r="AP928">
        <f t="shared" si="328"/>
        <v>7.0769506072997954</v>
      </c>
      <c r="AQ928">
        <v>10.37</v>
      </c>
      <c r="AR928">
        <v>9750</v>
      </c>
      <c r="AS928">
        <v>5.0737861885996933</v>
      </c>
      <c r="AT928">
        <v>0.92237866063717855</v>
      </c>
      <c r="AU928" s="1">
        <f t="shared" si="329"/>
        <v>4.6799521090000002</v>
      </c>
      <c r="AV928" s="1">
        <f t="shared" si="330"/>
        <v>2.7671359819115358</v>
      </c>
      <c r="AW928" s="1">
        <f t="shared" si="331"/>
        <v>6.4566506244602495</v>
      </c>
      <c r="AX928" s="1">
        <f t="shared" si="334"/>
        <v>9.2237866063717853</v>
      </c>
      <c r="AY928" s="3">
        <v>0.1</v>
      </c>
      <c r="AZ928">
        <v>35</v>
      </c>
      <c r="BA928">
        <f t="shared" si="332"/>
        <v>0.10368970511989745</v>
      </c>
      <c r="BB928">
        <v>3.0825000000000002E-2</v>
      </c>
      <c r="BC928">
        <v>0.29249999999999998</v>
      </c>
      <c r="BD928">
        <v>9.75E-3</v>
      </c>
      <c r="BE928">
        <v>7726</v>
      </c>
      <c r="BF928">
        <f t="shared" si="335"/>
        <v>85.8</v>
      </c>
      <c r="BG928" s="6">
        <f t="shared" si="336"/>
        <v>1.1961436046511629</v>
      </c>
      <c r="BH928" s="7">
        <f t="shared" si="337"/>
        <v>2.3922872093023257</v>
      </c>
      <c r="BI928" s="6">
        <f t="shared" si="338"/>
        <v>3.5884308139534884</v>
      </c>
      <c r="BJ928">
        <v>516.41999999999996</v>
      </c>
      <c r="BK928">
        <v>98.6</v>
      </c>
      <c r="BL928">
        <v>0.12</v>
      </c>
      <c r="BM928">
        <v>0.11</v>
      </c>
      <c r="BN928" s="2">
        <f t="shared" si="333"/>
        <v>0.41688112867794602</v>
      </c>
      <c r="BO928" s="2">
        <f t="shared" si="339"/>
        <v>0.46169821266669564</v>
      </c>
      <c r="BP928" s="2">
        <f t="shared" si="340"/>
        <v>0.44304825542758314</v>
      </c>
      <c r="BQ928" s="2">
        <f t="shared" si="341"/>
        <v>0.50600059901607053</v>
      </c>
      <c r="BR928">
        <f t="shared" si="342"/>
        <v>0.4332115701982156</v>
      </c>
      <c r="BS928">
        <f t="shared" si="343"/>
        <v>0.47930616722497965</v>
      </c>
      <c r="BT928">
        <f t="shared" si="344"/>
        <v>674.81653348734881</v>
      </c>
    </row>
    <row r="929" spans="1:72" x14ac:dyDescent="0.2">
      <c r="A929">
        <v>17</v>
      </c>
      <c r="B929">
        <v>20147</v>
      </c>
      <c r="C929" t="s">
        <v>1554</v>
      </c>
      <c r="D929">
        <v>20</v>
      </c>
      <c r="E929" t="s">
        <v>1555</v>
      </c>
      <c r="F929" t="s">
        <v>1556</v>
      </c>
      <c r="G929" t="s">
        <v>1070</v>
      </c>
      <c r="H929">
        <v>147</v>
      </c>
      <c r="I929">
        <v>628</v>
      </c>
      <c r="J929">
        <v>338</v>
      </c>
      <c r="K929">
        <v>373</v>
      </c>
      <c r="L929">
        <v>113</v>
      </c>
      <c r="M929">
        <v>9944.7000000000007</v>
      </c>
      <c r="N929">
        <f t="shared" si="322"/>
        <v>13884.85780724715</v>
      </c>
      <c r="O929">
        <v>3857.5</v>
      </c>
      <c r="P929">
        <f t="shared" si="323"/>
        <v>5385.8677477908714</v>
      </c>
      <c r="Q929">
        <v>8736.2000000000007</v>
      </c>
      <c r="R929">
        <f t="shared" si="324"/>
        <v>12197.541884186809</v>
      </c>
      <c r="S929">
        <v>110</v>
      </c>
      <c r="T929">
        <f t="shared" si="325"/>
        <v>153.58274847880642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867</v>
      </c>
      <c r="AL929">
        <v>1.00829786062241</v>
      </c>
      <c r="AM929">
        <f t="shared" si="326"/>
        <v>1</v>
      </c>
      <c r="AN929">
        <f t="shared" si="327"/>
        <v>874.19424515962942</v>
      </c>
      <c r="AO929">
        <v>7.04</v>
      </c>
      <c r="AP929">
        <f t="shared" si="328"/>
        <v>7.0984169387817664</v>
      </c>
      <c r="AQ929">
        <v>10.37</v>
      </c>
      <c r="AR929">
        <v>9750</v>
      </c>
      <c r="AS929">
        <v>5.0737861885996933</v>
      </c>
      <c r="AT929">
        <v>1.0578209895914581</v>
      </c>
      <c r="AU929" s="1">
        <f t="shared" si="329"/>
        <v>5.3671575269999998</v>
      </c>
      <c r="AV929" s="1">
        <f t="shared" si="330"/>
        <v>3.1734629687743743</v>
      </c>
      <c r="AW929" s="1">
        <f t="shared" si="331"/>
        <v>7.4047469271402067</v>
      </c>
      <c r="AX929" s="1">
        <f t="shared" si="334"/>
        <v>10.578209895914581</v>
      </c>
      <c r="AY929" s="3">
        <v>0.1</v>
      </c>
      <c r="AZ929">
        <v>35</v>
      </c>
      <c r="BA929">
        <f t="shared" si="332"/>
        <v>0.10368970511989745</v>
      </c>
      <c r="BB929">
        <v>3.0825000000000002E-2</v>
      </c>
      <c r="BC929">
        <v>0.29249999999999998</v>
      </c>
      <c r="BD929">
        <v>9.75E-3</v>
      </c>
      <c r="BE929">
        <v>7727</v>
      </c>
      <c r="BF929">
        <f t="shared" si="335"/>
        <v>85.8</v>
      </c>
      <c r="BG929" s="6">
        <f t="shared" si="336"/>
        <v>1.1961436046511629</v>
      </c>
      <c r="BH929" s="7">
        <f t="shared" si="337"/>
        <v>2.3922872093023257</v>
      </c>
      <c r="BI929" s="6">
        <f t="shared" si="338"/>
        <v>3.5884308139534884</v>
      </c>
      <c r="BJ929">
        <v>516.41999999999996</v>
      </c>
      <c r="BK929">
        <v>98.6</v>
      </c>
      <c r="BL929">
        <v>0.12</v>
      </c>
      <c r="BM929">
        <v>0.11</v>
      </c>
      <c r="BN929" s="2">
        <f t="shared" si="333"/>
        <v>0.42467603432598056</v>
      </c>
      <c r="BO929" s="2">
        <f t="shared" si="339"/>
        <v>0.46971257693350604</v>
      </c>
      <c r="BP929" s="2">
        <f t="shared" si="340"/>
        <v>0.44832405499080619</v>
      </c>
      <c r="BQ929" s="2">
        <f t="shared" si="341"/>
        <v>0.52052033753042315</v>
      </c>
      <c r="BR929">
        <f t="shared" si="342"/>
        <v>0.44122582706835822</v>
      </c>
      <c r="BS929">
        <f t="shared" si="343"/>
        <v>0.48732061296512413</v>
      </c>
      <c r="BT929">
        <f t="shared" si="344"/>
        <v>674.81663929687363</v>
      </c>
    </row>
    <row r="930" spans="1:72" x14ac:dyDescent="0.2">
      <c r="A930">
        <v>17</v>
      </c>
      <c r="B930">
        <v>20149</v>
      </c>
      <c r="C930" t="s">
        <v>1554</v>
      </c>
      <c r="D930">
        <v>20</v>
      </c>
      <c r="E930" t="s">
        <v>1555</v>
      </c>
      <c r="F930" t="s">
        <v>1556</v>
      </c>
      <c r="G930" t="s">
        <v>1558</v>
      </c>
      <c r="H930">
        <v>149</v>
      </c>
      <c r="I930">
        <v>865</v>
      </c>
      <c r="J930">
        <v>487</v>
      </c>
      <c r="K930">
        <v>323</v>
      </c>
      <c r="L930">
        <v>145</v>
      </c>
      <c r="M930">
        <v>13677</v>
      </c>
      <c r="N930">
        <f t="shared" si="322"/>
        <v>19095.92046313305</v>
      </c>
      <c r="O930">
        <v>4567.2</v>
      </c>
      <c r="P930">
        <f t="shared" si="323"/>
        <v>6376.7557168400426</v>
      </c>
      <c r="Q930">
        <v>7464.5</v>
      </c>
      <c r="R930">
        <f t="shared" si="324"/>
        <v>10421.98569109137</v>
      </c>
      <c r="S930">
        <v>135</v>
      </c>
      <c r="T930">
        <f t="shared" si="325"/>
        <v>188.48791858762607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867</v>
      </c>
      <c r="AL930">
        <v>1.00964048173693</v>
      </c>
      <c r="AM930">
        <f t="shared" si="326"/>
        <v>1</v>
      </c>
      <c r="AN930">
        <f t="shared" si="327"/>
        <v>875.35829766591826</v>
      </c>
      <c r="AO930">
        <v>7.04</v>
      </c>
      <c r="AP930">
        <f t="shared" si="328"/>
        <v>7.1078689914279876</v>
      </c>
      <c r="AQ930">
        <v>10.37</v>
      </c>
      <c r="AR930">
        <v>9750</v>
      </c>
      <c r="AS930">
        <v>5.0737861885996933</v>
      </c>
      <c r="AT930">
        <v>1.0904729303398173</v>
      </c>
      <c r="AU930" s="1">
        <f t="shared" si="329"/>
        <v>5.5328264930000008</v>
      </c>
      <c r="AV930" s="1">
        <f t="shared" si="330"/>
        <v>3.2714187910194519</v>
      </c>
      <c r="AW930" s="1">
        <f t="shared" si="331"/>
        <v>7.6333105123787206</v>
      </c>
      <c r="AX930" s="1">
        <f t="shared" si="334"/>
        <v>10.904729303398174</v>
      </c>
      <c r="AY930" s="3">
        <v>0.1</v>
      </c>
      <c r="AZ930">
        <v>35</v>
      </c>
      <c r="BA930">
        <f t="shared" si="332"/>
        <v>0.10368970511989745</v>
      </c>
      <c r="BB930">
        <v>3.0825000000000002E-2</v>
      </c>
      <c r="BC930">
        <v>0.29249999999999998</v>
      </c>
      <c r="BD930">
        <v>9.75E-3</v>
      </c>
      <c r="BE930">
        <v>7728</v>
      </c>
      <c r="BF930">
        <f t="shared" si="335"/>
        <v>85.8</v>
      </c>
      <c r="BG930" s="6">
        <f t="shared" si="336"/>
        <v>1.1961436046511629</v>
      </c>
      <c r="BH930" s="7">
        <f t="shared" si="337"/>
        <v>2.3922872093023257</v>
      </c>
      <c r="BI930" s="6">
        <f t="shared" si="338"/>
        <v>3.5884308139534884</v>
      </c>
      <c r="BJ930">
        <v>516.41999999999996</v>
      </c>
      <c r="BK930">
        <v>98.6</v>
      </c>
      <c r="BL930">
        <v>0.12</v>
      </c>
      <c r="BM930">
        <v>0.11</v>
      </c>
      <c r="BN930" s="2">
        <f t="shared" si="333"/>
        <v>0.42677330415128584</v>
      </c>
      <c r="BO930" s="2">
        <f t="shared" si="339"/>
        <v>0.47223497028745859</v>
      </c>
      <c r="BP930" s="2">
        <f t="shared" si="340"/>
        <v>0.45018624519314826</v>
      </c>
      <c r="BQ930" s="2">
        <f t="shared" si="341"/>
        <v>0.52461102268884074</v>
      </c>
      <c r="BR930">
        <f t="shared" si="342"/>
        <v>0.44374811302564304</v>
      </c>
      <c r="BS930">
        <f t="shared" si="343"/>
        <v>0.48984308779241087</v>
      </c>
      <c r="BT930">
        <f t="shared" si="344"/>
        <v>674.81674510639857</v>
      </c>
    </row>
    <row r="931" spans="1:72" x14ac:dyDescent="0.2">
      <c r="A931">
        <v>17</v>
      </c>
      <c r="B931">
        <v>20151</v>
      </c>
      <c r="C931" t="s">
        <v>1554</v>
      </c>
      <c r="D931">
        <v>20</v>
      </c>
      <c r="E931" t="s">
        <v>1555</v>
      </c>
      <c r="F931" t="s">
        <v>1556</v>
      </c>
      <c r="G931" t="s">
        <v>1590</v>
      </c>
      <c r="H931">
        <v>151</v>
      </c>
      <c r="I931">
        <v>539</v>
      </c>
      <c r="J931">
        <v>383</v>
      </c>
      <c r="K931">
        <v>777</v>
      </c>
      <c r="L931">
        <v>90</v>
      </c>
      <c r="M931">
        <v>8986.4</v>
      </c>
      <c r="N931">
        <f t="shared" si="322"/>
        <v>12546.872826635874</v>
      </c>
      <c r="O931">
        <v>3476.3</v>
      </c>
      <c r="P931">
        <f t="shared" si="323"/>
        <v>4853.6337139715897</v>
      </c>
      <c r="Q931">
        <v>18612</v>
      </c>
      <c r="R931">
        <f t="shared" si="324"/>
        <v>25986.201042614048</v>
      </c>
      <c r="S931">
        <v>92</v>
      </c>
      <c r="T931">
        <f t="shared" si="325"/>
        <v>128.4510260004563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867</v>
      </c>
      <c r="AL931">
        <v>1.00355207125346</v>
      </c>
      <c r="AM931">
        <f t="shared" si="326"/>
        <v>1</v>
      </c>
      <c r="AN931">
        <f t="shared" si="327"/>
        <v>870.07964577674989</v>
      </c>
      <c r="AO931">
        <v>7.04</v>
      </c>
      <c r="AP931">
        <f t="shared" si="328"/>
        <v>7.0650065816243588</v>
      </c>
      <c r="AQ931">
        <v>10.37</v>
      </c>
      <c r="AR931">
        <v>9750</v>
      </c>
      <c r="AS931">
        <v>5.0737861885996933</v>
      </c>
      <c r="AT931">
        <v>0.90444529655407102</v>
      </c>
      <c r="AU931" s="1">
        <f t="shared" si="329"/>
        <v>4.5889620539999996</v>
      </c>
      <c r="AV931" s="1">
        <f t="shared" si="330"/>
        <v>2.7133358896622131</v>
      </c>
      <c r="AW931" s="1">
        <f t="shared" si="331"/>
        <v>6.3311170758784971</v>
      </c>
      <c r="AX931" s="1">
        <f t="shared" si="334"/>
        <v>9.0444529655407102</v>
      </c>
      <c r="AY931" s="3">
        <v>0.1</v>
      </c>
      <c r="AZ931">
        <v>35</v>
      </c>
      <c r="BA931">
        <f t="shared" si="332"/>
        <v>0.10368970511989745</v>
      </c>
      <c r="BB931">
        <v>3.0825000000000002E-2</v>
      </c>
      <c r="BC931">
        <v>0.29249999999999998</v>
      </c>
      <c r="BD931">
        <v>9.75E-3</v>
      </c>
      <c r="BE931">
        <v>7729</v>
      </c>
      <c r="BF931">
        <f t="shared" si="335"/>
        <v>85.8</v>
      </c>
      <c r="BG931" s="6">
        <f t="shared" si="336"/>
        <v>1.1961436046511629</v>
      </c>
      <c r="BH931" s="7">
        <f t="shared" si="337"/>
        <v>2.3922872093023257</v>
      </c>
      <c r="BI931" s="6">
        <f t="shared" si="338"/>
        <v>3.5884308139534884</v>
      </c>
      <c r="BJ931">
        <v>516.41999999999996</v>
      </c>
      <c r="BK931">
        <v>98.6</v>
      </c>
      <c r="BL931">
        <v>0.12</v>
      </c>
      <c r="BM931">
        <v>0.11</v>
      </c>
      <c r="BN931" s="2">
        <f t="shared" si="333"/>
        <v>0.41538490271141809</v>
      </c>
      <c r="BO931" s="2">
        <f t="shared" si="339"/>
        <v>0.46033604721428234</v>
      </c>
      <c r="BP931" s="2">
        <f t="shared" si="340"/>
        <v>0.44204869211198894</v>
      </c>
      <c r="BQ931" s="2">
        <f t="shared" si="341"/>
        <v>0.50377708360180429</v>
      </c>
      <c r="BR931">
        <f t="shared" si="342"/>
        <v>0.43184908255579907</v>
      </c>
      <c r="BS931">
        <f t="shared" si="343"/>
        <v>0.47794424619256876</v>
      </c>
      <c r="BT931">
        <f t="shared" si="344"/>
        <v>674.8168509159234</v>
      </c>
    </row>
    <row r="932" spans="1:72" x14ac:dyDescent="0.2">
      <c r="A932">
        <v>17</v>
      </c>
      <c r="B932">
        <v>20153</v>
      </c>
      <c r="C932" t="s">
        <v>1554</v>
      </c>
      <c r="D932">
        <v>20</v>
      </c>
      <c r="E932" t="s">
        <v>1555</v>
      </c>
      <c r="F932" t="s">
        <v>1556</v>
      </c>
      <c r="G932" t="s">
        <v>1574</v>
      </c>
      <c r="H932">
        <v>153</v>
      </c>
      <c r="I932">
        <v>507</v>
      </c>
      <c r="J932">
        <v>278</v>
      </c>
      <c r="K932">
        <v>341</v>
      </c>
      <c r="L932">
        <v>129</v>
      </c>
      <c r="M932">
        <v>8012.8</v>
      </c>
      <c r="N932">
        <f t="shared" si="322"/>
        <v>11187.525881918002</v>
      </c>
      <c r="O932">
        <v>3288.5</v>
      </c>
      <c r="P932">
        <f t="shared" si="323"/>
        <v>4591.4260761141359</v>
      </c>
      <c r="Q932">
        <v>7856.9</v>
      </c>
      <c r="R932">
        <f t="shared" si="324"/>
        <v>10969.857241119402</v>
      </c>
      <c r="S932">
        <v>120</v>
      </c>
      <c r="T932">
        <f t="shared" si="325"/>
        <v>167.54481652233429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867</v>
      </c>
      <c r="AL932">
        <v>1.00908502510616</v>
      </c>
      <c r="AM932">
        <f t="shared" si="326"/>
        <v>1</v>
      </c>
      <c r="AN932">
        <f t="shared" si="327"/>
        <v>874.87671676704076</v>
      </c>
      <c r="AO932">
        <v>7.04</v>
      </c>
      <c r="AP932">
        <f t="shared" si="328"/>
        <v>7.1039585767473667</v>
      </c>
      <c r="AQ932">
        <v>10.37</v>
      </c>
      <c r="AR932">
        <v>9750</v>
      </c>
      <c r="AS932">
        <v>5.0737861885996933</v>
      </c>
      <c r="AT932">
        <v>1.0046383476807095</v>
      </c>
      <c r="AU932" s="1">
        <f t="shared" si="329"/>
        <v>5.0973201730000008</v>
      </c>
      <c r="AV932" s="1">
        <f t="shared" si="330"/>
        <v>3.0139150430421284</v>
      </c>
      <c r="AW932" s="1">
        <f t="shared" si="331"/>
        <v>7.0324684337649668</v>
      </c>
      <c r="AX932" s="1">
        <f t="shared" si="334"/>
        <v>10.046383476807094</v>
      </c>
      <c r="AY932" s="3">
        <v>0.1</v>
      </c>
      <c r="AZ932">
        <v>35</v>
      </c>
      <c r="BA932">
        <f t="shared" si="332"/>
        <v>0.10368970511989745</v>
      </c>
      <c r="BB932">
        <v>3.0825000000000002E-2</v>
      </c>
      <c r="BC932">
        <v>0.29249999999999998</v>
      </c>
      <c r="BD932">
        <v>9.75E-3</v>
      </c>
      <c r="BE932">
        <v>7730</v>
      </c>
      <c r="BF932">
        <f t="shared" si="335"/>
        <v>85.8</v>
      </c>
      <c r="BG932" s="6">
        <f t="shared" si="336"/>
        <v>1.1961436046511629</v>
      </c>
      <c r="BH932" s="7">
        <f t="shared" si="337"/>
        <v>2.3922872093023257</v>
      </c>
      <c r="BI932" s="6">
        <f t="shared" si="338"/>
        <v>3.5884308139534884</v>
      </c>
      <c r="BJ932">
        <v>516.41999999999996</v>
      </c>
      <c r="BK932">
        <v>98.6</v>
      </c>
      <c r="BL932">
        <v>0.12</v>
      </c>
      <c r="BM932">
        <v>0.11</v>
      </c>
      <c r="BN932" s="2">
        <f t="shared" si="333"/>
        <v>0.42232771007915476</v>
      </c>
      <c r="BO932" s="2">
        <f t="shared" si="339"/>
        <v>0.46709504282775688</v>
      </c>
      <c r="BP932" s="2">
        <f t="shared" si="340"/>
        <v>0.44678184281066763</v>
      </c>
      <c r="BQ932" s="2">
        <f t="shared" si="341"/>
        <v>0.51534841003987597</v>
      </c>
      <c r="BR932">
        <f t="shared" si="342"/>
        <v>0.43860797077260583</v>
      </c>
      <c r="BS932">
        <f t="shared" si="343"/>
        <v>0.48470332327937743</v>
      </c>
      <c r="BT932">
        <f t="shared" si="344"/>
        <v>674.81695672544822</v>
      </c>
    </row>
    <row r="933" spans="1:72" x14ac:dyDescent="0.2">
      <c r="A933">
        <v>17</v>
      </c>
      <c r="B933">
        <v>20155</v>
      </c>
      <c r="C933" t="s">
        <v>1554</v>
      </c>
      <c r="D933">
        <v>20</v>
      </c>
      <c r="E933" t="s">
        <v>1555</v>
      </c>
      <c r="F933" t="s">
        <v>1556</v>
      </c>
      <c r="G933" t="s">
        <v>1588</v>
      </c>
      <c r="H933">
        <v>155</v>
      </c>
      <c r="I933">
        <v>670</v>
      </c>
      <c r="J933">
        <v>388</v>
      </c>
      <c r="K933">
        <v>828</v>
      </c>
      <c r="L933">
        <v>110</v>
      </c>
      <c r="M933">
        <v>11103</v>
      </c>
      <c r="N933">
        <f t="shared" si="322"/>
        <v>15502.08414872898</v>
      </c>
      <c r="O933">
        <v>3833.7</v>
      </c>
      <c r="P933">
        <f t="shared" si="323"/>
        <v>5352.6380258472745</v>
      </c>
      <c r="Q933">
        <v>19775</v>
      </c>
      <c r="R933">
        <f t="shared" si="324"/>
        <v>27609.98955607634</v>
      </c>
      <c r="S933">
        <v>106</v>
      </c>
      <c r="T933">
        <f t="shared" si="325"/>
        <v>147.99792126139531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867</v>
      </c>
      <c r="AL933">
        <v>1.00366635620594</v>
      </c>
      <c r="AM933">
        <f t="shared" si="326"/>
        <v>1</v>
      </c>
      <c r="AN933">
        <f t="shared" si="327"/>
        <v>870.17873083054997</v>
      </c>
      <c r="AO933">
        <v>7.04</v>
      </c>
      <c r="AP933">
        <f t="shared" si="328"/>
        <v>7.0658111476898178</v>
      </c>
      <c r="AQ933">
        <v>10.37</v>
      </c>
      <c r="AR933">
        <v>9750</v>
      </c>
      <c r="AS933">
        <v>5.0737861885996933</v>
      </c>
      <c r="AT933">
        <v>0.95013851092737611</v>
      </c>
      <c r="AU933" s="1">
        <f t="shared" si="329"/>
        <v>4.820799654</v>
      </c>
      <c r="AV933" s="1">
        <f t="shared" si="330"/>
        <v>2.8504155327821286</v>
      </c>
      <c r="AW933" s="1">
        <f t="shared" si="331"/>
        <v>6.650969576491633</v>
      </c>
      <c r="AX933" s="1">
        <f t="shared" si="334"/>
        <v>9.5013851092737607</v>
      </c>
      <c r="AY933" s="3">
        <v>0.1</v>
      </c>
      <c r="AZ933">
        <v>35</v>
      </c>
      <c r="BA933">
        <f t="shared" si="332"/>
        <v>0.10368970511989745</v>
      </c>
      <c r="BB933">
        <v>3.0825000000000002E-2</v>
      </c>
      <c r="BC933">
        <v>0.29249999999999998</v>
      </c>
      <c r="BD933">
        <v>9.75E-3</v>
      </c>
      <c r="BE933">
        <v>7731</v>
      </c>
      <c r="BF933">
        <f t="shared" si="335"/>
        <v>85.8</v>
      </c>
      <c r="BG933" s="6">
        <f t="shared" si="336"/>
        <v>1.1961436046511629</v>
      </c>
      <c r="BH933" s="7">
        <f t="shared" si="337"/>
        <v>2.3922872093023257</v>
      </c>
      <c r="BI933" s="6">
        <f t="shared" si="338"/>
        <v>3.5884308139534884</v>
      </c>
      <c r="BJ933">
        <v>516.41999999999996</v>
      </c>
      <c r="BK933">
        <v>98.6</v>
      </c>
      <c r="BL933">
        <v>0.12</v>
      </c>
      <c r="BM933">
        <v>0.11</v>
      </c>
      <c r="BN933" s="2">
        <f t="shared" si="333"/>
        <v>0.4176863473051956</v>
      </c>
      <c r="BO933" s="2">
        <f t="shared" si="339"/>
        <v>0.46288241508077549</v>
      </c>
      <c r="BP933" s="2">
        <f t="shared" si="340"/>
        <v>0.44367116989890126</v>
      </c>
      <c r="BQ933" s="2">
        <f t="shared" si="341"/>
        <v>0.50851812326969459</v>
      </c>
      <c r="BR933">
        <f t="shared" si="342"/>
        <v>0.43439523562895671</v>
      </c>
      <c r="BS933">
        <f t="shared" si="343"/>
        <v>0.48049077700573017</v>
      </c>
      <c r="BT933">
        <f t="shared" si="344"/>
        <v>674.81706253497316</v>
      </c>
    </row>
    <row r="934" spans="1:72" x14ac:dyDescent="0.2">
      <c r="A934">
        <v>17</v>
      </c>
      <c r="B934">
        <v>20157</v>
      </c>
      <c r="C934" t="s">
        <v>1554</v>
      </c>
      <c r="D934">
        <v>20</v>
      </c>
      <c r="E934" t="s">
        <v>1555</v>
      </c>
      <c r="F934" t="s">
        <v>1556</v>
      </c>
      <c r="G934" t="s">
        <v>1597</v>
      </c>
      <c r="H934">
        <v>157</v>
      </c>
      <c r="I934">
        <v>578</v>
      </c>
      <c r="J934">
        <v>519</v>
      </c>
      <c r="K934">
        <v>273</v>
      </c>
      <c r="L934">
        <v>103</v>
      </c>
      <c r="M934">
        <v>9768.2000000000007</v>
      </c>
      <c r="N934">
        <f t="shared" si="322"/>
        <v>13638.427306278883</v>
      </c>
      <c r="O934">
        <v>3442.5</v>
      </c>
      <c r="P934">
        <f t="shared" si="323"/>
        <v>4806.4419239844647</v>
      </c>
      <c r="Q934">
        <v>6313.4</v>
      </c>
      <c r="R934">
        <f t="shared" si="324"/>
        <v>8814.8120386008777</v>
      </c>
      <c r="S934">
        <v>99</v>
      </c>
      <c r="T934">
        <f t="shared" si="325"/>
        <v>138.22447363092579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867</v>
      </c>
      <c r="AL934">
        <v>1.00951439142227</v>
      </c>
      <c r="AM934">
        <f t="shared" si="326"/>
        <v>1</v>
      </c>
      <c r="AN934">
        <f t="shared" si="327"/>
        <v>875.248977363108</v>
      </c>
      <c r="AO934">
        <v>7.04</v>
      </c>
      <c r="AP934">
        <f t="shared" si="328"/>
        <v>7.1069813156127806</v>
      </c>
      <c r="AQ934">
        <v>10.37</v>
      </c>
      <c r="AR934">
        <v>9750</v>
      </c>
      <c r="AS934">
        <v>5.0737861885996933</v>
      </c>
      <c r="AT934">
        <v>1.1476388894911329</v>
      </c>
      <c r="AU934" s="1">
        <f t="shared" si="329"/>
        <v>5.822874347</v>
      </c>
      <c r="AV934" s="1">
        <f t="shared" si="330"/>
        <v>3.4429166684733987</v>
      </c>
      <c r="AW934" s="1">
        <f t="shared" si="331"/>
        <v>8.0334722264379295</v>
      </c>
      <c r="AX934" s="1">
        <f t="shared" si="334"/>
        <v>11.476388894911329</v>
      </c>
      <c r="AY934" s="3">
        <v>0.1</v>
      </c>
      <c r="AZ934">
        <v>35</v>
      </c>
      <c r="BA934">
        <f t="shared" si="332"/>
        <v>0.10368970511989745</v>
      </c>
      <c r="BB934">
        <v>3.0825000000000002E-2</v>
      </c>
      <c r="BC934">
        <v>0.29249999999999998</v>
      </c>
      <c r="BD934">
        <v>9.75E-3</v>
      </c>
      <c r="BE934">
        <v>7732</v>
      </c>
      <c r="BF934">
        <f t="shared" si="335"/>
        <v>85.8</v>
      </c>
      <c r="BG934" s="6">
        <f t="shared" si="336"/>
        <v>1.1961436046511629</v>
      </c>
      <c r="BH934" s="7">
        <f t="shared" si="337"/>
        <v>2.3922872093023257</v>
      </c>
      <c r="BI934" s="6">
        <f t="shared" si="338"/>
        <v>3.5884308139534884</v>
      </c>
      <c r="BJ934">
        <v>516.41999999999996</v>
      </c>
      <c r="BK934">
        <v>98.6</v>
      </c>
      <c r="BL934">
        <v>0.12</v>
      </c>
      <c r="BM934">
        <v>0.11</v>
      </c>
      <c r="BN934" s="2">
        <f t="shared" si="333"/>
        <v>0.42955600464040483</v>
      </c>
      <c r="BO934" s="2">
        <f t="shared" si="339"/>
        <v>0.47447763645583191</v>
      </c>
      <c r="BP934" s="2">
        <f t="shared" si="340"/>
        <v>0.45127304909019755</v>
      </c>
      <c r="BQ934" s="2">
        <f t="shared" si="341"/>
        <v>0.5295994032979674</v>
      </c>
      <c r="BR934">
        <f t="shared" si="342"/>
        <v>0.4459903496073454</v>
      </c>
      <c r="BS934">
        <f t="shared" si="343"/>
        <v>0.49208607985412078</v>
      </c>
      <c r="BT934">
        <f t="shared" si="344"/>
        <v>674.81716834449799</v>
      </c>
    </row>
    <row r="935" spans="1:72" x14ac:dyDescent="0.2">
      <c r="A935">
        <v>17</v>
      </c>
      <c r="B935">
        <v>20159</v>
      </c>
      <c r="C935" t="s">
        <v>1554</v>
      </c>
      <c r="D935">
        <v>20</v>
      </c>
      <c r="E935" t="s">
        <v>1555</v>
      </c>
      <c r="F935" t="s">
        <v>1556</v>
      </c>
      <c r="G935" t="s">
        <v>434</v>
      </c>
      <c r="H935">
        <v>159</v>
      </c>
      <c r="I935">
        <v>584</v>
      </c>
      <c r="J935">
        <v>353</v>
      </c>
      <c r="K935">
        <v>789</v>
      </c>
      <c r="L935">
        <v>98</v>
      </c>
      <c r="M935">
        <v>9703.2000000000007</v>
      </c>
      <c r="N935">
        <f t="shared" si="322"/>
        <v>13547.673863995951</v>
      </c>
      <c r="O935">
        <v>3606.6</v>
      </c>
      <c r="P935">
        <f t="shared" si="323"/>
        <v>5035.5594605787574</v>
      </c>
      <c r="Q935">
        <v>18935</v>
      </c>
      <c r="R935">
        <f t="shared" si="324"/>
        <v>26437.175840419997</v>
      </c>
      <c r="S935">
        <v>97</v>
      </c>
      <c r="T935">
        <f t="shared" si="325"/>
        <v>135.43206002222021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867</v>
      </c>
      <c r="AL935">
        <v>1.0048114988538901</v>
      </c>
      <c r="AM935">
        <f t="shared" si="326"/>
        <v>1</v>
      </c>
      <c r="AN935">
        <f t="shared" si="327"/>
        <v>871.17156950632273</v>
      </c>
      <c r="AO935">
        <v>7.04</v>
      </c>
      <c r="AP935">
        <f t="shared" si="328"/>
        <v>7.0738729519313859</v>
      </c>
      <c r="AQ935">
        <v>10.37</v>
      </c>
      <c r="AR935">
        <v>9750</v>
      </c>
      <c r="AS935">
        <v>5.0737861885996933</v>
      </c>
      <c r="AT935">
        <v>0.99558522121999871</v>
      </c>
      <c r="AU935" s="1">
        <f t="shared" si="329"/>
        <v>5.0513865449999997</v>
      </c>
      <c r="AV935" s="1">
        <f t="shared" si="330"/>
        <v>2.9867556636599959</v>
      </c>
      <c r="AW935" s="1">
        <f t="shared" si="331"/>
        <v>6.9690965485399907</v>
      </c>
      <c r="AX935" s="1">
        <f t="shared" si="334"/>
        <v>9.9558522121999875</v>
      </c>
      <c r="AY935" s="3">
        <v>0.1</v>
      </c>
      <c r="AZ935">
        <v>35</v>
      </c>
      <c r="BA935">
        <f t="shared" si="332"/>
        <v>0.10368970511989745</v>
      </c>
      <c r="BB935">
        <v>3.0825000000000002E-2</v>
      </c>
      <c r="BC935">
        <v>0.29249999999999998</v>
      </c>
      <c r="BD935">
        <v>9.75E-3</v>
      </c>
      <c r="BE935">
        <v>7733</v>
      </c>
      <c r="BF935">
        <f t="shared" si="335"/>
        <v>85.8</v>
      </c>
      <c r="BG935" s="6">
        <f t="shared" si="336"/>
        <v>1.1961436046511629</v>
      </c>
      <c r="BH935" s="7">
        <f t="shared" si="337"/>
        <v>2.3922872093023257</v>
      </c>
      <c r="BI935" s="6">
        <f t="shared" si="338"/>
        <v>3.5884308139534884</v>
      </c>
      <c r="BJ935">
        <v>516.41999999999996</v>
      </c>
      <c r="BK935">
        <v>98.6</v>
      </c>
      <c r="BL935">
        <v>0.12</v>
      </c>
      <c r="BM935">
        <v>0.11</v>
      </c>
      <c r="BN935" s="2">
        <f t="shared" si="333"/>
        <v>0.42034567265532968</v>
      </c>
      <c r="BO935" s="2">
        <f t="shared" si="339"/>
        <v>0.46538172219321039</v>
      </c>
      <c r="BP935" s="2">
        <f t="shared" si="340"/>
        <v>0.44525157110014535</v>
      </c>
      <c r="BQ935" s="2">
        <f t="shared" si="341"/>
        <v>0.51320026244841022</v>
      </c>
      <c r="BR935">
        <f t="shared" si="342"/>
        <v>0.4368943279480561</v>
      </c>
      <c r="BS935">
        <f t="shared" si="343"/>
        <v>0.4829902470648334</v>
      </c>
      <c r="BT935">
        <f t="shared" si="344"/>
        <v>674.81727415402293</v>
      </c>
    </row>
    <row r="936" spans="1:72" x14ac:dyDescent="0.2">
      <c r="A936">
        <v>17</v>
      </c>
      <c r="B936">
        <v>20161</v>
      </c>
      <c r="C936" t="s">
        <v>1554</v>
      </c>
      <c r="D936">
        <v>20</v>
      </c>
      <c r="E936" t="s">
        <v>1555</v>
      </c>
      <c r="F936" t="s">
        <v>1556</v>
      </c>
      <c r="G936" t="s">
        <v>1599</v>
      </c>
      <c r="H936">
        <v>161</v>
      </c>
      <c r="I936">
        <v>929</v>
      </c>
      <c r="J936">
        <v>523</v>
      </c>
      <c r="K936">
        <v>322</v>
      </c>
      <c r="L936">
        <v>158</v>
      </c>
      <c r="M936">
        <v>14364</v>
      </c>
      <c r="N936">
        <f t="shared" si="322"/>
        <v>20055.114537723413</v>
      </c>
      <c r="O936">
        <v>4505.8</v>
      </c>
      <c r="P936">
        <f t="shared" si="323"/>
        <v>6291.0286190527822</v>
      </c>
      <c r="Q936">
        <v>7366.9</v>
      </c>
      <c r="R936">
        <f t="shared" si="324"/>
        <v>10285.715906986537</v>
      </c>
      <c r="S936">
        <v>144</v>
      </c>
      <c r="T936">
        <f t="shared" si="325"/>
        <v>201.05377982680116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867</v>
      </c>
      <c r="AL936">
        <v>1.0077073375384</v>
      </c>
      <c r="AM936">
        <f t="shared" si="326"/>
        <v>1</v>
      </c>
      <c r="AN936">
        <f t="shared" si="327"/>
        <v>873.68226164579278</v>
      </c>
      <c r="AO936">
        <v>7.04</v>
      </c>
      <c r="AP936">
        <f t="shared" si="328"/>
        <v>7.0942596562703359</v>
      </c>
      <c r="AQ936">
        <v>10.37</v>
      </c>
      <c r="AR936">
        <v>9750</v>
      </c>
      <c r="AS936">
        <v>5.0737861885996933</v>
      </c>
      <c r="AT936">
        <v>1.0775888635758526</v>
      </c>
      <c r="AU936" s="1">
        <f t="shared" si="329"/>
        <v>5.4674554930000001</v>
      </c>
      <c r="AV936" s="1">
        <f t="shared" si="330"/>
        <v>3.2327665907275578</v>
      </c>
      <c r="AW936" s="1">
        <f t="shared" si="331"/>
        <v>7.5431220450309677</v>
      </c>
      <c r="AX936" s="1">
        <f t="shared" si="334"/>
        <v>10.775888635758527</v>
      </c>
      <c r="AY936" s="3">
        <v>0.1</v>
      </c>
      <c r="AZ936">
        <v>35</v>
      </c>
      <c r="BA936">
        <f t="shared" si="332"/>
        <v>0.10368970511989745</v>
      </c>
      <c r="BB936">
        <v>3.0825000000000002E-2</v>
      </c>
      <c r="BC936">
        <v>0.29249999999999998</v>
      </c>
      <c r="BD936">
        <v>9.75E-3</v>
      </c>
      <c r="BE936">
        <v>7734</v>
      </c>
      <c r="BF936">
        <f t="shared" si="335"/>
        <v>85.8</v>
      </c>
      <c r="BG936" s="6">
        <f t="shared" si="336"/>
        <v>1.1961436046511629</v>
      </c>
      <c r="BH936" s="7">
        <f t="shared" si="337"/>
        <v>2.3922872093023257</v>
      </c>
      <c r="BI936" s="6">
        <f t="shared" si="338"/>
        <v>3.5884308139534884</v>
      </c>
      <c r="BJ936">
        <v>516.41999999999996</v>
      </c>
      <c r="BK936">
        <v>98.6</v>
      </c>
      <c r="BL936">
        <v>0.12</v>
      </c>
      <c r="BM936">
        <v>0.11</v>
      </c>
      <c r="BN936" s="2">
        <f t="shared" si="333"/>
        <v>0.42544194327896362</v>
      </c>
      <c r="BO936" s="2">
        <f t="shared" si="339"/>
        <v>0.47094487259767387</v>
      </c>
      <c r="BP936" s="2">
        <f t="shared" si="340"/>
        <v>0.44915665580051756</v>
      </c>
      <c r="BQ936" s="2">
        <f t="shared" si="341"/>
        <v>0.52270209573956949</v>
      </c>
      <c r="BR936">
        <f t="shared" si="342"/>
        <v>0.44245737095585186</v>
      </c>
      <c r="BS936">
        <f t="shared" si="343"/>
        <v>0.48855347894263101</v>
      </c>
      <c r="BT936">
        <f t="shared" si="344"/>
        <v>674.81737996354775</v>
      </c>
    </row>
    <row r="937" spans="1:72" x14ac:dyDescent="0.2">
      <c r="A937">
        <v>17</v>
      </c>
      <c r="B937">
        <v>20163</v>
      </c>
      <c r="C937" t="s">
        <v>1554</v>
      </c>
      <c r="D937">
        <v>20</v>
      </c>
      <c r="E937" t="s">
        <v>1555</v>
      </c>
      <c r="F937" t="s">
        <v>1556</v>
      </c>
      <c r="G937" t="s">
        <v>1595</v>
      </c>
      <c r="H937">
        <v>163</v>
      </c>
      <c r="I937">
        <v>455</v>
      </c>
      <c r="J937">
        <v>264</v>
      </c>
      <c r="K937">
        <v>690</v>
      </c>
      <c r="L937">
        <v>80</v>
      </c>
      <c r="M937">
        <v>7510.1</v>
      </c>
      <c r="N937">
        <f t="shared" si="322"/>
        <v>10485.652721369857</v>
      </c>
      <c r="O937">
        <v>3100.5</v>
      </c>
      <c r="P937">
        <f t="shared" si="323"/>
        <v>4328.9391968958125</v>
      </c>
      <c r="Q937">
        <v>16600</v>
      </c>
      <c r="R937">
        <f t="shared" si="324"/>
        <v>23177.032952256242</v>
      </c>
      <c r="S937">
        <v>82</v>
      </c>
      <c r="T937">
        <f t="shared" si="325"/>
        <v>114.48895795692843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867</v>
      </c>
      <c r="AL937">
        <v>1.0074641346931501</v>
      </c>
      <c r="AM937">
        <f t="shared" si="326"/>
        <v>1</v>
      </c>
      <c r="AN937">
        <f t="shared" si="327"/>
        <v>873.47140477896119</v>
      </c>
      <c r="AO937">
        <v>7.04</v>
      </c>
      <c r="AP937">
        <f t="shared" si="328"/>
        <v>7.0925475082397771</v>
      </c>
      <c r="AQ937">
        <v>10.37</v>
      </c>
      <c r="AR937">
        <v>9750</v>
      </c>
      <c r="AS937">
        <v>5.0737861885996933</v>
      </c>
      <c r="AT937">
        <v>1.054792754181278</v>
      </c>
      <c r="AU937" s="1">
        <f t="shared" si="329"/>
        <v>5.3517929080000002</v>
      </c>
      <c r="AV937" s="1">
        <f t="shared" si="330"/>
        <v>3.1643782625438339</v>
      </c>
      <c r="AW937" s="1">
        <f t="shared" si="331"/>
        <v>7.3835492792689461</v>
      </c>
      <c r="AX937" s="1">
        <f t="shared" si="334"/>
        <v>10.547927541812781</v>
      </c>
      <c r="AY937" s="3">
        <v>0.1</v>
      </c>
      <c r="AZ937">
        <v>35</v>
      </c>
      <c r="BA937">
        <f t="shared" si="332"/>
        <v>0.10368970511989745</v>
      </c>
      <c r="BB937">
        <v>3.0825000000000002E-2</v>
      </c>
      <c r="BC937">
        <v>0.29249999999999998</v>
      </c>
      <c r="BD937">
        <v>9.75E-3</v>
      </c>
      <c r="BE937">
        <v>7735</v>
      </c>
      <c r="BF937">
        <f t="shared" si="335"/>
        <v>85.8</v>
      </c>
      <c r="BG937" s="6">
        <f t="shared" si="336"/>
        <v>1.1961436046511629</v>
      </c>
      <c r="BH937" s="7">
        <f t="shared" si="337"/>
        <v>2.3922872093023257</v>
      </c>
      <c r="BI937" s="6">
        <f t="shared" si="338"/>
        <v>3.5884308139534884</v>
      </c>
      <c r="BJ937">
        <v>516.41999999999996</v>
      </c>
      <c r="BK937">
        <v>98.6</v>
      </c>
      <c r="BL937">
        <v>0.12</v>
      </c>
      <c r="BM937">
        <v>0.11</v>
      </c>
      <c r="BN937" s="2">
        <f t="shared" si="333"/>
        <v>0.42422692390103911</v>
      </c>
      <c r="BO937" s="2">
        <f t="shared" si="339"/>
        <v>0.46897438776647787</v>
      </c>
      <c r="BP937" s="2">
        <f t="shared" si="340"/>
        <v>0.44764709497328026</v>
      </c>
      <c r="BQ937" s="2">
        <f t="shared" si="341"/>
        <v>0.5196367004461524</v>
      </c>
      <c r="BR937">
        <f t="shared" si="342"/>
        <v>0.44048677872798819</v>
      </c>
      <c r="BS937">
        <f t="shared" si="343"/>
        <v>0.48658307558476921</v>
      </c>
      <c r="BT937">
        <f t="shared" si="344"/>
        <v>674.81748577307258</v>
      </c>
    </row>
    <row r="938" spans="1:72" x14ac:dyDescent="0.2">
      <c r="A938">
        <v>17</v>
      </c>
      <c r="B938">
        <v>20165</v>
      </c>
      <c r="C938" t="s">
        <v>1554</v>
      </c>
      <c r="D938">
        <v>20</v>
      </c>
      <c r="E938" t="s">
        <v>1555</v>
      </c>
      <c r="F938" t="s">
        <v>1556</v>
      </c>
      <c r="G938" t="s">
        <v>932</v>
      </c>
      <c r="H938">
        <v>165</v>
      </c>
      <c r="I938">
        <v>463</v>
      </c>
      <c r="J938">
        <v>275</v>
      </c>
      <c r="K938">
        <v>713</v>
      </c>
      <c r="L938">
        <v>81</v>
      </c>
      <c r="M938">
        <v>7714.4</v>
      </c>
      <c r="N938">
        <f t="shared" si="322"/>
        <v>10770.897771499131</v>
      </c>
      <c r="O938">
        <v>3179.5</v>
      </c>
      <c r="P938">
        <f t="shared" si="323"/>
        <v>4439.2395344396828</v>
      </c>
      <c r="Q938">
        <v>17146</v>
      </c>
      <c r="R938">
        <f t="shared" si="324"/>
        <v>23939.361867432865</v>
      </c>
      <c r="S938">
        <v>83</v>
      </c>
      <c r="T938">
        <f t="shared" si="325"/>
        <v>115.88516476128122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867</v>
      </c>
      <c r="AL938">
        <v>1.0060033500194501</v>
      </c>
      <c r="AM938">
        <f t="shared" si="326"/>
        <v>1</v>
      </c>
      <c r="AN938">
        <f t="shared" si="327"/>
        <v>872.20490446686324</v>
      </c>
      <c r="AO938">
        <v>7.04</v>
      </c>
      <c r="AP938">
        <f t="shared" si="328"/>
        <v>7.0822635841369284</v>
      </c>
      <c r="AQ938">
        <v>10.37</v>
      </c>
      <c r="AR938">
        <v>9750</v>
      </c>
      <c r="AS938">
        <v>5.0737861885996933</v>
      </c>
      <c r="AT938">
        <v>0.97646000596791871</v>
      </c>
      <c r="AU938" s="1">
        <f t="shared" si="329"/>
        <v>4.9543492919999998</v>
      </c>
      <c r="AV938" s="1">
        <f t="shared" si="330"/>
        <v>2.9293800179037559</v>
      </c>
      <c r="AW938" s="1">
        <f t="shared" si="331"/>
        <v>6.8352200417754307</v>
      </c>
      <c r="AX938" s="1">
        <f t="shared" si="334"/>
        <v>9.7646000596791875</v>
      </c>
      <c r="AY938" s="3">
        <v>0.1</v>
      </c>
      <c r="AZ938">
        <v>35</v>
      </c>
      <c r="BA938">
        <f t="shared" si="332"/>
        <v>0.10368970511989745</v>
      </c>
      <c r="BB938">
        <v>3.0825000000000002E-2</v>
      </c>
      <c r="BC938">
        <v>0.29249999999999998</v>
      </c>
      <c r="BD938">
        <v>9.75E-3</v>
      </c>
      <c r="BE938">
        <v>7736</v>
      </c>
      <c r="BF938">
        <f t="shared" si="335"/>
        <v>85.8</v>
      </c>
      <c r="BG938" s="6">
        <f t="shared" si="336"/>
        <v>1.1961436046511629</v>
      </c>
      <c r="BH938" s="7">
        <f t="shared" si="337"/>
        <v>2.3922872093023257</v>
      </c>
      <c r="BI938" s="6">
        <f t="shared" si="338"/>
        <v>3.5884308139534884</v>
      </c>
      <c r="BJ938">
        <v>516.41999999999996</v>
      </c>
      <c r="BK938">
        <v>98.6</v>
      </c>
      <c r="BL938">
        <v>0.12</v>
      </c>
      <c r="BM938">
        <v>0.11</v>
      </c>
      <c r="BN938" s="2">
        <f t="shared" si="333"/>
        <v>0.41982743083497359</v>
      </c>
      <c r="BO938" s="2">
        <f t="shared" si="339"/>
        <v>0.46461067397173994</v>
      </c>
      <c r="BP938" s="2">
        <f t="shared" si="340"/>
        <v>0.44486722354930153</v>
      </c>
      <c r="BQ938" s="2">
        <f t="shared" si="341"/>
        <v>0.51151061895661198</v>
      </c>
      <c r="BR938">
        <f t="shared" si="342"/>
        <v>0.43612295753658248</v>
      </c>
      <c r="BS938">
        <f t="shared" si="343"/>
        <v>0.48221944326336535</v>
      </c>
      <c r="BT938">
        <f t="shared" si="344"/>
        <v>674.81759158259752</v>
      </c>
    </row>
    <row r="939" spans="1:72" x14ac:dyDescent="0.2">
      <c r="A939">
        <v>17</v>
      </c>
      <c r="B939">
        <v>20167</v>
      </c>
      <c r="C939" t="s">
        <v>1554</v>
      </c>
      <c r="D939">
        <v>20</v>
      </c>
      <c r="E939" t="s">
        <v>1555</v>
      </c>
      <c r="F939" t="s">
        <v>1556</v>
      </c>
      <c r="G939" t="s">
        <v>983</v>
      </c>
      <c r="H939">
        <v>167</v>
      </c>
      <c r="I939">
        <v>487</v>
      </c>
      <c r="J939">
        <v>298</v>
      </c>
      <c r="K939">
        <v>732</v>
      </c>
      <c r="L939">
        <v>82</v>
      </c>
      <c r="M939">
        <v>8150.3</v>
      </c>
      <c r="N939">
        <f t="shared" si="322"/>
        <v>11379.50431751651</v>
      </c>
      <c r="O939">
        <v>3344.9</v>
      </c>
      <c r="P939">
        <f t="shared" si="323"/>
        <v>4670.1721398796335</v>
      </c>
      <c r="Q939">
        <v>17655</v>
      </c>
      <c r="R939">
        <f t="shared" si="324"/>
        <v>24650.031130848434</v>
      </c>
      <c r="S939">
        <v>84</v>
      </c>
      <c r="T939">
        <f t="shared" si="325"/>
        <v>117.281371565634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867</v>
      </c>
      <c r="AL939">
        <v>1.00637202262878</v>
      </c>
      <c r="AM939">
        <f t="shared" si="326"/>
        <v>1</v>
      </c>
      <c r="AN939">
        <f t="shared" si="327"/>
        <v>872.52454361915227</v>
      </c>
      <c r="AO939">
        <v>7.04</v>
      </c>
      <c r="AP939">
        <f t="shared" si="328"/>
        <v>7.0848590393066111</v>
      </c>
      <c r="AQ939">
        <v>10.37</v>
      </c>
      <c r="AR939">
        <v>9750</v>
      </c>
      <c r="AS939">
        <v>5.0737861885996933</v>
      </c>
      <c r="AT939">
        <v>1.0452423710553835</v>
      </c>
      <c r="AU939" s="1">
        <f t="shared" si="329"/>
        <v>5.3033363060000012</v>
      </c>
      <c r="AV939" s="1">
        <f t="shared" si="330"/>
        <v>3.1357271131661504</v>
      </c>
      <c r="AW939" s="1">
        <f t="shared" si="331"/>
        <v>7.3166965973876845</v>
      </c>
      <c r="AX939" s="1">
        <f t="shared" si="334"/>
        <v>10.452423710553836</v>
      </c>
      <c r="AY939" s="3">
        <v>0.1</v>
      </c>
      <c r="AZ939">
        <v>35</v>
      </c>
      <c r="BA939">
        <f t="shared" si="332"/>
        <v>0.10368970511989745</v>
      </c>
      <c r="BB939">
        <v>3.0825000000000002E-2</v>
      </c>
      <c r="BC939">
        <v>0.29249999999999998</v>
      </c>
      <c r="BD939">
        <v>9.75E-3</v>
      </c>
      <c r="BE939">
        <v>7737</v>
      </c>
      <c r="BF939">
        <f t="shared" si="335"/>
        <v>85.8</v>
      </c>
      <c r="BG939" s="6">
        <f t="shared" si="336"/>
        <v>1.1961436046511629</v>
      </c>
      <c r="BH939" s="7">
        <f t="shared" si="337"/>
        <v>2.3922872093023257</v>
      </c>
      <c r="BI939" s="6">
        <f t="shared" si="338"/>
        <v>3.5884308139534884</v>
      </c>
      <c r="BJ939">
        <v>516.41999999999996</v>
      </c>
      <c r="BK939">
        <v>98.6</v>
      </c>
      <c r="BL939">
        <v>0.12</v>
      </c>
      <c r="BM939">
        <v>0.11</v>
      </c>
      <c r="BN939" s="2">
        <f t="shared" si="333"/>
        <v>0.42336240670702252</v>
      </c>
      <c r="BO939" s="2">
        <f t="shared" si="339"/>
        <v>0.46821660462576775</v>
      </c>
      <c r="BP939" s="2">
        <f t="shared" si="340"/>
        <v>0.44708241499563772</v>
      </c>
      <c r="BQ939" s="2">
        <f t="shared" si="341"/>
        <v>0.51842020682016765</v>
      </c>
      <c r="BR939">
        <f t="shared" si="342"/>
        <v>0.43972878079394256</v>
      </c>
      <c r="BS939">
        <f t="shared" si="343"/>
        <v>0.48582545539072736</v>
      </c>
      <c r="BT939">
        <f t="shared" si="344"/>
        <v>674.81769739212234</v>
      </c>
    </row>
    <row r="940" spans="1:72" x14ac:dyDescent="0.2">
      <c r="A940">
        <v>17</v>
      </c>
      <c r="B940">
        <v>20169</v>
      </c>
      <c r="C940" t="s">
        <v>1554</v>
      </c>
      <c r="D940">
        <v>20</v>
      </c>
      <c r="E940" t="s">
        <v>1555</v>
      </c>
      <c r="F940" t="s">
        <v>1556</v>
      </c>
      <c r="G940" t="s">
        <v>426</v>
      </c>
      <c r="H940">
        <v>169</v>
      </c>
      <c r="I940">
        <v>821</v>
      </c>
      <c r="J940">
        <v>492</v>
      </c>
      <c r="K940">
        <v>309</v>
      </c>
      <c r="L940">
        <v>129</v>
      </c>
      <c r="M940">
        <v>12524</v>
      </c>
      <c r="N940">
        <f t="shared" si="322"/>
        <v>17486.094017714287</v>
      </c>
      <c r="O940">
        <v>4035.3</v>
      </c>
      <c r="P940">
        <f t="shared" si="323"/>
        <v>5634.113317604797</v>
      </c>
      <c r="Q940">
        <v>6934.5</v>
      </c>
      <c r="R940">
        <f t="shared" si="324"/>
        <v>9681.9960847843922</v>
      </c>
      <c r="S940">
        <v>121</v>
      </c>
      <c r="T940">
        <f t="shared" si="325"/>
        <v>168.94102332668709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867</v>
      </c>
      <c r="AL940">
        <v>1.00591213703155</v>
      </c>
      <c r="AM940">
        <f t="shared" si="326"/>
        <v>1</v>
      </c>
      <c r="AN940">
        <f t="shared" si="327"/>
        <v>872.12582280635388</v>
      </c>
      <c r="AO940">
        <v>7.04</v>
      </c>
      <c r="AP940">
        <f t="shared" si="328"/>
        <v>7.0816214447021126</v>
      </c>
      <c r="AQ940">
        <v>10.37</v>
      </c>
      <c r="AR940">
        <v>9750</v>
      </c>
      <c r="AS940">
        <v>5.0737861885996933</v>
      </c>
      <c r="AT940">
        <v>1.0800780668119641</v>
      </c>
      <c r="AU940" s="1">
        <f t="shared" si="329"/>
        <v>5.4800851780000004</v>
      </c>
      <c r="AV940" s="1">
        <f t="shared" si="330"/>
        <v>3.2402342004358919</v>
      </c>
      <c r="AW940" s="1">
        <f t="shared" si="331"/>
        <v>7.5605464676837482</v>
      </c>
      <c r="AX940" s="1">
        <f t="shared" si="334"/>
        <v>10.800780668119641</v>
      </c>
      <c r="AY940" s="3">
        <v>0.1</v>
      </c>
      <c r="AZ940">
        <v>35</v>
      </c>
      <c r="BA940">
        <f t="shared" si="332"/>
        <v>0.10368970511989745</v>
      </c>
      <c r="BB940">
        <v>3.0825000000000002E-2</v>
      </c>
      <c r="BC940">
        <v>0.29249999999999998</v>
      </c>
      <c r="BD940">
        <v>9.75E-3</v>
      </c>
      <c r="BE940">
        <v>7738</v>
      </c>
      <c r="BF940">
        <f t="shared" si="335"/>
        <v>85.8</v>
      </c>
      <c r="BG940" s="6">
        <f t="shared" si="336"/>
        <v>1.1961436046511629</v>
      </c>
      <c r="BH940" s="7">
        <f t="shared" si="337"/>
        <v>2.3922872093023257</v>
      </c>
      <c r="BI940" s="6">
        <f t="shared" si="338"/>
        <v>3.5884308139534884</v>
      </c>
      <c r="BJ940">
        <v>516.41999999999996</v>
      </c>
      <c r="BK940">
        <v>98.6</v>
      </c>
      <c r="BL940">
        <v>0.12</v>
      </c>
      <c r="BM940">
        <v>0.11</v>
      </c>
      <c r="BN940" s="2">
        <f t="shared" si="333"/>
        <v>0.42492061050357555</v>
      </c>
      <c r="BO940" s="2">
        <f t="shared" si="339"/>
        <v>0.47018193690466498</v>
      </c>
      <c r="BP940" s="2">
        <f t="shared" si="340"/>
        <v>0.44834338987341493</v>
      </c>
      <c r="BQ940" s="2">
        <f t="shared" si="341"/>
        <v>0.52205871793333147</v>
      </c>
      <c r="BR940">
        <f t="shared" si="342"/>
        <v>0.44169400567617206</v>
      </c>
      <c r="BS940">
        <f t="shared" si="343"/>
        <v>0.48779086914295872</v>
      </c>
      <c r="BT940">
        <f t="shared" si="344"/>
        <v>674.81780320164717</v>
      </c>
    </row>
    <row r="941" spans="1:72" x14ac:dyDescent="0.2">
      <c r="A941">
        <v>17</v>
      </c>
      <c r="B941">
        <v>20171</v>
      </c>
      <c r="C941" t="s">
        <v>1554</v>
      </c>
      <c r="D941">
        <v>20</v>
      </c>
      <c r="E941" t="s">
        <v>1555</v>
      </c>
      <c r="F941" t="s">
        <v>1556</v>
      </c>
      <c r="G941" t="s">
        <v>323</v>
      </c>
      <c r="H941">
        <v>171</v>
      </c>
      <c r="I941">
        <v>389</v>
      </c>
      <c r="J941">
        <v>251</v>
      </c>
      <c r="K941">
        <v>639</v>
      </c>
      <c r="L941">
        <v>94</v>
      </c>
      <c r="M941">
        <v>6353.7</v>
      </c>
      <c r="N941">
        <f t="shared" si="322"/>
        <v>8871.0791728162949</v>
      </c>
      <c r="O941">
        <v>2729</v>
      </c>
      <c r="P941">
        <f t="shared" si="323"/>
        <v>3810.2483690787521</v>
      </c>
      <c r="Q941">
        <v>15281</v>
      </c>
      <c r="R941">
        <f t="shared" si="324"/>
        <v>21335.436177314918</v>
      </c>
      <c r="S941">
        <v>90</v>
      </c>
      <c r="T941">
        <f t="shared" si="325"/>
        <v>125.65861239175072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867</v>
      </c>
      <c r="AL941">
        <v>1.0077969208359701</v>
      </c>
      <c r="AM941">
        <f t="shared" si="326"/>
        <v>1</v>
      </c>
      <c r="AN941">
        <f t="shared" si="327"/>
        <v>873.75993036478599</v>
      </c>
      <c r="AO941">
        <v>7.04</v>
      </c>
      <c r="AP941">
        <f t="shared" si="328"/>
        <v>7.0948903226852291</v>
      </c>
      <c r="AQ941">
        <v>10.37</v>
      </c>
      <c r="AR941">
        <v>9750</v>
      </c>
      <c r="AS941">
        <v>5.0737861885996933</v>
      </c>
      <c r="AT941">
        <v>0.92901530844777414</v>
      </c>
      <c r="AU941" s="1">
        <f t="shared" si="329"/>
        <v>4.7136250410000002</v>
      </c>
      <c r="AV941" s="1">
        <f t="shared" si="330"/>
        <v>2.7870459253433224</v>
      </c>
      <c r="AW941" s="1">
        <f t="shared" si="331"/>
        <v>6.5031071591344194</v>
      </c>
      <c r="AX941" s="1">
        <f t="shared" si="334"/>
        <v>9.2901530844777405</v>
      </c>
      <c r="AY941" s="3">
        <v>0.1</v>
      </c>
      <c r="AZ941">
        <v>35</v>
      </c>
      <c r="BA941">
        <f t="shared" si="332"/>
        <v>0.10368970511989745</v>
      </c>
      <c r="BB941">
        <v>3.0825000000000002E-2</v>
      </c>
      <c r="BC941">
        <v>0.29249999999999998</v>
      </c>
      <c r="BD941">
        <v>9.75E-3</v>
      </c>
      <c r="BE941">
        <v>7739</v>
      </c>
      <c r="BF941">
        <f t="shared" si="335"/>
        <v>85.8</v>
      </c>
      <c r="BG941" s="6">
        <f t="shared" si="336"/>
        <v>1.1961436046511629</v>
      </c>
      <c r="BH941" s="7">
        <f t="shared" si="337"/>
        <v>2.3922872093023257</v>
      </c>
      <c r="BI941" s="6">
        <f t="shared" si="338"/>
        <v>3.5884308139534884</v>
      </c>
      <c r="BJ941">
        <v>516.41999999999996</v>
      </c>
      <c r="BK941">
        <v>98.6</v>
      </c>
      <c r="BL941">
        <v>0.12</v>
      </c>
      <c r="BM941">
        <v>0.11</v>
      </c>
      <c r="BN941" s="2">
        <f t="shared" si="333"/>
        <v>0.41812425653737056</v>
      </c>
      <c r="BO941" s="2">
        <f t="shared" si="339"/>
        <v>0.4626993896923986</v>
      </c>
      <c r="BP941" s="2">
        <f t="shared" si="340"/>
        <v>0.44391524331474597</v>
      </c>
      <c r="BQ941" s="2">
        <f t="shared" si="341"/>
        <v>0.50732053811630651</v>
      </c>
      <c r="BR941">
        <f t="shared" si="342"/>
        <v>0.43421135106723791</v>
      </c>
      <c r="BS941">
        <f t="shared" si="343"/>
        <v>0.48030840340402647</v>
      </c>
      <c r="BT941">
        <f t="shared" si="344"/>
        <v>674.81790901117211</v>
      </c>
    </row>
    <row r="942" spans="1:72" x14ac:dyDescent="0.2">
      <c r="A942">
        <v>17</v>
      </c>
      <c r="B942">
        <v>20173</v>
      </c>
      <c r="C942" t="s">
        <v>1554</v>
      </c>
      <c r="D942">
        <v>20</v>
      </c>
      <c r="E942" t="s">
        <v>1555</v>
      </c>
      <c r="F942" t="s">
        <v>1556</v>
      </c>
      <c r="G942" t="s">
        <v>1573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>
        <v>19075</v>
      </c>
      <c r="N942">
        <f t="shared" si="322"/>
        <v>26632.644793029387</v>
      </c>
      <c r="O942">
        <v>4900.6000000000004</v>
      </c>
      <c r="P942">
        <f t="shared" si="323"/>
        <v>6842.2510654112621</v>
      </c>
      <c r="Q942">
        <v>23272</v>
      </c>
      <c r="R942">
        <f t="shared" si="324"/>
        <v>32492.524750898032</v>
      </c>
      <c r="S942">
        <v>178</v>
      </c>
      <c r="T942">
        <f t="shared" si="325"/>
        <v>248.52481117479587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867</v>
      </c>
      <c r="AL942">
        <v>1.0024063495489299</v>
      </c>
      <c r="AM942">
        <f t="shared" si="326"/>
        <v>1</v>
      </c>
      <c r="AN942">
        <f t="shared" si="327"/>
        <v>869.08630505892222</v>
      </c>
      <c r="AO942">
        <v>7.04</v>
      </c>
      <c r="AP942">
        <f t="shared" si="328"/>
        <v>7.0569407008244669</v>
      </c>
      <c r="AQ942">
        <v>10.37</v>
      </c>
      <c r="AR942">
        <v>9750</v>
      </c>
      <c r="AS942">
        <v>5.0737861885996933</v>
      </c>
      <c r="AT942">
        <v>0.92736066284625795</v>
      </c>
      <c r="AU942" s="1">
        <f t="shared" si="329"/>
        <v>4.7052297230000004</v>
      </c>
      <c r="AV942" s="1">
        <f t="shared" si="330"/>
        <v>2.7820819885387738</v>
      </c>
      <c r="AW942" s="1">
        <f t="shared" si="331"/>
        <v>6.4915246399238056</v>
      </c>
      <c r="AX942" s="1">
        <f t="shared" si="334"/>
        <v>9.2736066284625789</v>
      </c>
      <c r="AY942" s="3">
        <v>0.1</v>
      </c>
      <c r="AZ942">
        <v>35</v>
      </c>
      <c r="BA942">
        <f t="shared" si="332"/>
        <v>0.10368970511989745</v>
      </c>
      <c r="BB942">
        <v>3.0825000000000002E-2</v>
      </c>
      <c r="BC942">
        <v>0.29249999999999998</v>
      </c>
      <c r="BD942">
        <v>9.75E-3</v>
      </c>
      <c r="BE942">
        <v>7740</v>
      </c>
      <c r="BF942">
        <f t="shared" si="335"/>
        <v>85.8</v>
      </c>
      <c r="BG942" s="6">
        <f t="shared" si="336"/>
        <v>1.1961436046511629</v>
      </c>
      <c r="BH942" s="7">
        <f t="shared" si="337"/>
        <v>2.3922872093023257</v>
      </c>
      <c r="BI942" s="6">
        <f t="shared" si="338"/>
        <v>3.5884308139534884</v>
      </c>
      <c r="BJ942">
        <v>516.41999999999996</v>
      </c>
      <c r="BK942">
        <v>98.6</v>
      </c>
      <c r="BL942">
        <v>0.12</v>
      </c>
      <c r="BM942">
        <v>0.11</v>
      </c>
      <c r="BN942" s="2">
        <f t="shared" si="333"/>
        <v>0.41610720144151303</v>
      </c>
      <c r="BO942" s="2">
        <f t="shared" si="339"/>
        <v>0.46216457312204956</v>
      </c>
      <c r="BP942" s="2">
        <f t="shared" si="340"/>
        <v>0.44341388271105259</v>
      </c>
      <c r="BQ942" s="2">
        <f t="shared" si="341"/>
        <v>0.50670624795030961</v>
      </c>
      <c r="BR942">
        <f t="shared" si="342"/>
        <v>0.43367642710022114</v>
      </c>
      <c r="BS942">
        <f t="shared" si="343"/>
        <v>0.47977366830701162</v>
      </c>
      <c r="BT942">
        <f t="shared" si="344"/>
        <v>674.81801482069693</v>
      </c>
    </row>
    <row r="943" spans="1:72" x14ac:dyDescent="0.2">
      <c r="A943">
        <v>17</v>
      </c>
      <c r="B943">
        <v>20175</v>
      </c>
      <c r="C943" t="s">
        <v>1554</v>
      </c>
      <c r="D943">
        <v>20</v>
      </c>
      <c r="E943" t="s">
        <v>1555</v>
      </c>
      <c r="F943" t="s">
        <v>1556</v>
      </c>
      <c r="G943" t="s">
        <v>354</v>
      </c>
      <c r="H943">
        <v>175</v>
      </c>
      <c r="I943">
        <v>444</v>
      </c>
      <c r="J943">
        <v>266</v>
      </c>
      <c r="K943">
        <v>683</v>
      </c>
      <c r="L943">
        <v>88</v>
      </c>
      <c r="M943">
        <v>6978.6</v>
      </c>
      <c r="N943">
        <f t="shared" si="322"/>
        <v>9743.5688048563516</v>
      </c>
      <c r="O943">
        <v>2907.8</v>
      </c>
      <c r="P943">
        <f t="shared" si="323"/>
        <v>4059.8901456970307</v>
      </c>
      <c r="Q943">
        <v>16209</v>
      </c>
      <c r="R943">
        <f t="shared" si="324"/>
        <v>22631.116091754306</v>
      </c>
      <c r="S943">
        <v>87</v>
      </c>
      <c r="T943">
        <f t="shared" si="325"/>
        <v>121.46999197869236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867</v>
      </c>
      <c r="AL943">
        <v>1.0057599604129801</v>
      </c>
      <c r="AM943">
        <f t="shared" si="326"/>
        <v>1</v>
      </c>
      <c r="AN943">
        <f t="shared" si="327"/>
        <v>871.99388567805374</v>
      </c>
      <c r="AO943">
        <v>7.04</v>
      </c>
      <c r="AP943">
        <f t="shared" si="328"/>
        <v>7.0805501213073798</v>
      </c>
      <c r="AQ943">
        <v>10.37</v>
      </c>
      <c r="AR943">
        <v>9750</v>
      </c>
      <c r="AS943">
        <v>5.0737861885996933</v>
      </c>
      <c r="AT943">
        <v>0.87346721841724317</v>
      </c>
      <c r="AU943" s="1">
        <f t="shared" si="329"/>
        <v>4.4317859090000002</v>
      </c>
      <c r="AV943" s="1">
        <f t="shared" si="330"/>
        <v>2.6204016552517295</v>
      </c>
      <c r="AW943" s="1">
        <f t="shared" si="331"/>
        <v>6.1142705289207022</v>
      </c>
      <c r="AX943" s="1">
        <f t="shared" si="334"/>
        <v>8.7346721841724317</v>
      </c>
      <c r="AY943" s="3">
        <v>0.1</v>
      </c>
      <c r="AZ943">
        <v>35</v>
      </c>
      <c r="BA943">
        <f t="shared" si="332"/>
        <v>0.10368970511989745</v>
      </c>
      <c r="BB943">
        <v>3.0825000000000002E-2</v>
      </c>
      <c r="BC943">
        <v>0.29249999999999998</v>
      </c>
      <c r="BD943">
        <v>9.75E-3</v>
      </c>
      <c r="BE943">
        <v>7741</v>
      </c>
      <c r="BF943">
        <f t="shared" si="335"/>
        <v>85.8</v>
      </c>
      <c r="BG943" s="6">
        <f t="shared" si="336"/>
        <v>1.1961436046511629</v>
      </c>
      <c r="BH943" s="7">
        <f t="shared" si="337"/>
        <v>2.3922872093023257</v>
      </c>
      <c r="BI943" s="6">
        <f t="shared" si="338"/>
        <v>3.5884308139534884</v>
      </c>
      <c r="BJ943">
        <v>516.41999999999996</v>
      </c>
      <c r="BK943">
        <v>98.6</v>
      </c>
      <c r="BL943">
        <v>0.12</v>
      </c>
      <c r="BM943">
        <v>0.11</v>
      </c>
      <c r="BN943" s="2">
        <f t="shared" si="333"/>
        <v>0.41464506162976811</v>
      </c>
      <c r="BO943" s="2">
        <f t="shared" si="339"/>
        <v>0.4593110754334167</v>
      </c>
      <c r="BP943" s="2">
        <f t="shared" si="340"/>
        <v>0.44165007895937103</v>
      </c>
      <c r="BQ943" s="2">
        <f t="shared" si="341"/>
        <v>0.50126421661634779</v>
      </c>
      <c r="BR943">
        <f t="shared" si="342"/>
        <v>0.43082282201492056</v>
      </c>
      <c r="BS943">
        <f t="shared" si="343"/>
        <v>0.4769202520917129</v>
      </c>
      <c r="BT943">
        <f t="shared" si="344"/>
        <v>674.81812063022187</v>
      </c>
    </row>
    <row r="944" spans="1:72" x14ac:dyDescent="0.2">
      <c r="A944">
        <v>17</v>
      </c>
      <c r="B944">
        <v>20177</v>
      </c>
      <c r="C944" t="s">
        <v>1554</v>
      </c>
      <c r="D944">
        <v>20</v>
      </c>
      <c r="E944" t="s">
        <v>1555</v>
      </c>
      <c r="F944" t="s">
        <v>1556</v>
      </c>
      <c r="G944" t="s">
        <v>1600</v>
      </c>
      <c r="H944">
        <v>177</v>
      </c>
      <c r="I944">
        <v>1184</v>
      </c>
      <c r="J944">
        <v>610</v>
      </c>
      <c r="K944">
        <v>375</v>
      </c>
      <c r="L944">
        <v>249</v>
      </c>
      <c r="M944">
        <v>24064</v>
      </c>
      <c r="N944">
        <f t="shared" si="322"/>
        <v>33598.320539945438</v>
      </c>
      <c r="O944">
        <v>6366.1</v>
      </c>
      <c r="P944">
        <f t="shared" si="323"/>
        <v>8888.3921371902707</v>
      </c>
      <c r="Q944">
        <v>9271.4</v>
      </c>
      <c r="R944">
        <f t="shared" si="324"/>
        <v>12944.791765876418</v>
      </c>
      <c r="S944">
        <v>218</v>
      </c>
      <c r="T944">
        <f t="shared" si="325"/>
        <v>304.3730833489073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867</v>
      </c>
      <c r="AL944">
        <v>1.0088125467300399</v>
      </c>
      <c r="AM944">
        <f t="shared" si="326"/>
        <v>1</v>
      </c>
      <c r="AN944">
        <f t="shared" si="327"/>
        <v>874.64047801494462</v>
      </c>
      <c r="AO944">
        <v>7.04</v>
      </c>
      <c r="AP944">
        <f t="shared" si="328"/>
        <v>7.1020403289794816</v>
      </c>
      <c r="AQ944">
        <v>10.37</v>
      </c>
      <c r="AR944">
        <v>9750</v>
      </c>
      <c r="AS944">
        <v>5.0737861885996933</v>
      </c>
      <c r="AT944">
        <v>1.107236955830508</v>
      </c>
      <c r="AU944" s="1">
        <f t="shared" si="329"/>
        <v>5.6178835740000004</v>
      </c>
      <c r="AV944" s="1">
        <f t="shared" si="330"/>
        <v>3.3217108674915239</v>
      </c>
      <c r="AW944" s="1">
        <f t="shared" si="331"/>
        <v>7.7506586908135553</v>
      </c>
      <c r="AX944" s="1">
        <f t="shared" si="334"/>
        <v>11.072369558305081</v>
      </c>
      <c r="AY944" s="3">
        <v>0.1</v>
      </c>
      <c r="AZ944">
        <v>35</v>
      </c>
      <c r="BA944">
        <f t="shared" si="332"/>
        <v>0.10368970511989745</v>
      </c>
      <c r="BB944">
        <v>3.0825000000000002E-2</v>
      </c>
      <c r="BC944">
        <v>0.29249999999999998</v>
      </c>
      <c r="BD944">
        <v>9.75E-3</v>
      </c>
      <c r="BE944">
        <v>7742</v>
      </c>
      <c r="BF944">
        <f t="shared" si="335"/>
        <v>85.8</v>
      </c>
      <c r="BG944" s="6">
        <f t="shared" si="336"/>
        <v>1.1961436046511629</v>
      </c>
      <c r="BH944" s="7">
        <f t="shared" si="337"/>
        <v>2.3922872093023257</v>
      </c>
      <c r="BI944" s="6">
        <f t="shared" si="338"/>
        <v>3.5884308139534884</v>
      </c>
      <c r="BJ944">
        <v>516.41999999999996</v>
      </c>
      <c r="BK944">
        <v>98.6</v>
      </c>
      <c r="BL944">
        <v>0.12</v>
      </c>
      <c r="BM944">
        <v>0.11</v>
      </c>
      <c r="BN944" s="2">
        <f t="shared" si="333"/>
        <v>0.42730538422706282</v>
      </c>
      <c r="BO944" s="2">
        <f t="shared" si="339"/>
        <v>0.47395349039012574</v>
      </c>
      <c r="BP944" s="2">
        <f t="shared" si="340"/>
        <v>0.45156580650166811</v>
      </c>
      <c r="BQ944" s="2">
        <f t="shared" si="341"/>
        <v>0.52713472873710021</v>
      </c>
      <c r="BR944">
        <f t="shared" si="342"/>
        <v>0.44546512957496182</v>
      </c>
      <c r="BS944">
        <f t="shared" si="343"/>
        <v>0.49156274852175608</v>
      </c>
      <c r="BT944">
        <f t="shared" si="344"/>
        <v>674.8182264397467</v>
      </c>
    </row>
    <row r="945" spans="1:72" x14ac:dyDescent="0.2">
      <c r="A945">
        <v>17</v>
      </c>
      <c r="B945">
        <v>20179</v>
      </c>
      <c r="C945" t="s">
        <v>1554</v>
      </c>
      <c r="D945">
        <v>20</v>
      </c>
      <c r="E945" t="s">
        <v>1555</v>
      </c>
      <c r="F945" t="s">
        <v>1556</v>
      </c>
      <c r="G945" t="s">
        <v>329</v>
      </c>
      <c r="H945">
        <v>179</v>
      </c>
      <c r="I945">
        <v>386</v>
      </c>
      <c r="J945">
        <v>236</v>
      </c>
      <c r="K945">
        <v>636</v>
      </c>
      <c r="L945">
        <v>87</v>
      </c>
      <c r="M945">
        <v>6379.8</v>
      </c>
      <c r="N945">
        <f t="shared" si="322"/>
        <v>8907.5201704099036</v>
      </c>
      <c r="O945">
        <v>2766.6</v>
      </c>
      <c r="P945">
        <f t="shared" si="323"/>
        <v>3862.7457449224171</v>
      </c>
      <c r="Q945">
        <v>15224</v>
      </c>
      <c r="R945">
        <f t="shared" si="324"/>
        <v>21255.852389466811</v>
      </c>
      <c r="S945">
        <v>85</v>
      </c>
      <c r="T945">
        <f t="shared" si="325"/>
        <v>118.67757836998679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867</v>
      </c>
      <c r="AL945">
        <v>1.00819732666016</v>
      </c>
      <c r="AM945">
        <f t="shared" si="326"/>
        <v>1</v>
      </c>
      <c r="AN945">
        <f t="shared" si="327"/>
        <v>874.1070822143588</v>
      </c>
      <c r="AO945">
        <v>7.04</v>
      </c>
      <c r="AP945">
        <f t="shared" si="328"/>
        <v>7.0977091796875271</v>
      </c>
      <c r="AQ945">
        <v>10.37</v>
      </c>
      <c r="AR945">
        <v>9750</v>
      </c>
      <c r="AS945">
        <v>5.0737861885996933</v>
      </c>
      <c r="AT945">
        <v>1.0045696366654948</v>
      </c>
      <c r="AU945" s="1">
        <f t="shared" si="329"/>
        <v>5.096971548</v>
      </c>
      <c r="AV945" s="1">
        <f t="shared" si="330"/>
        <v>3.0137089099964847</v>
      </c>
      <c r="AW945" s="1">
        <f t="shared" si="331"/>
        <v>7.0319874566584639</v>
      </c>
      <c r="AX945" s="1">
        <f t="shared" si="334"/>
        <v>10.045696366654948</v>
      </c>
      <c r="AY945" s="3">
        <v>0.1</v>
      </c>
      <c r="AZ945">
        <v>35</v>
      </c>
      <c r="BA945">
        <f t="shared" si="332"/>
        <v>0.10368970511989745</v>
      </c>
      <c r="BB945">
        <v>3.0825000000000002E-2</v>
      </c>
      <c r="BC945">
        <v>0.29249999999999998</v>
      </c>
      <c r="BD945">
        <v>9.75E-3</v>
      </c>
      <c r="BE945">
        <v>7743</v>
      </c>
      <c r="BF945">
        <f t="shared" si="335"/>
        <v>85.8</v>
      </c>
      <c r="BG945" s="6">
        <f t="shared" si="336"/>
        <v>1.1961436046511629</v>
      </c>
      <c r="BH945" s="7">
        <f t="shared" si="337"/>
        <v>2.3922872093023257</v>
      </c>
      <c r="BI945" s="6">
        <f t="shared" si="338"/>
        <v>3.5884308139534884</v>
      </c>
      <c r="BJ945">
        <v>516.41999999999996</v>
      </c>
      <c r="BK945">
        <v>98.6</v>
      </c>
      <c r="BL945">
        <v>0.12</v>
      </c>
      <c r="BM945">
        <v>0.11</v>
      </c>
      <c r="BN945" s="2">
        <f t="shared" si="333"/>
        <v>0.42200562960584814</v>
      </c>
      <c r="BO945" s="2">
        <f t="shared" si="339"/>
        <v>0.4665902748972936</v>
      </c>
      <c r="BP945" s="2">
        <f t="shared" si="340"/>
        <v>0.44627846417675932</v>
      </c>
      <c r="BQ945" s="2">
        <f t="shared" si="341"/>
        <v>0.51484034187917926</v>
      </c>
      <c r="BR945">
        <f t="shared" si="342"/>
        <v>0.43810180668546195</v>
      </c>
      <c r="BS945">
        <f t="shared" si="343"/>
        <v>0.48419961450225807</v>
      </c>
      <c r="BT945">
        <f t="shared" si="344"/>
        <v>674.81833224927152</v>
      </c>
    </row>
    <row r="946" spans="1:72" x14ac:dyDescent="0.2">
      <c r="A946">
        <v>17</v>
      </c>
      <c r="B946">
        <v>20181</v>
      </c>
      <c r="C946" t="s">
        <v>1554</v>
      </c>
      <c r="D946">
        <v>20</v>
      </c>
      <c r="E946" t="s">
        <v>1555</v>
      </c>
      <c r="F946" t="s">
        <v>1556</v>
      </c>
      <c r="G946" t="s">
        <v>377</v>
      </c>
      <c r="H946">
        <v>181</v>
      </c>
      <c r="I946">
        <v>501</v>
      </c>
      <c r="J946">
        <v>282</v>
      </c>
      <c r="K946">
        <v>334</v>
      </c>
      <c r="L946">
        <v>130</v>
      </c>
      <c r="M946">
        <v>7566.4</v>
      </c>
      <c r="N946">
        <f t="shared" si="322"/>
        <v>10564.259164454917</v>
      </c>
      <c r="O946">
        <v>3096.8</v>
      </c>
      <c r="P946">
        <f t="shared" si="323"/>
        <v>4323.7732317197069</v>
      </c>
      <c r="Q946">
        <v>7604</v>
      </c>
      <c r="R946">
        <f t="shared" si="324"/>
        <v>10616.756540298584</v>
      </c>
      <c r="S946">
        <v>119</v>
      </c>
      <c r="T946">
        <f t="shared" si="325"/>
        <v>166.14860971798151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867</v>
      </c>
      <c r="AL946">
        <v>1.0094910422960901</v>
      </c>
      <c r="AM946">
        <f t="shared" si="326"/>
        <v>1</v>
      </c>
      <c r="AN946">
        <f t="shared" si="327"/>
        <v>875.22873367071008</v>
      </c>
      <c r="AO946">
        <v>7.04</v>
      </c>
      <c r="AP946">
        <f t="shared" si="328"/>
        <v>7.1068169377644743</v>
      </c>
      <c r="AQ946">
        <v>10.37</v>
      </c>
      <c r="AR946">
        <v>9750</v>
      </c>
      <c r="AS946">
        <v>5.0737861885996933</v>
      </c>
      <c r="AT946">
        <v>0.98506665539633143</v>
      </c>
      <c r="AU946" s="1">
        <f t="shared" si="329"/>
        <v>4.998017591</v>
      </c>
      <c r="AV946" s="1">
        <f t="shared" si="330"/>
        <v>2.9551999661889941</v>
      </c>
      <c r="AW946" s="1">
        <f t="shared" si="331"/>
        <v>6.8954665877743198</v>
      </c>
      <c r="AX946" s="1">
        <f t="shared" si="334"/>
        <v>9.8506665539633147</v>
      </c>
      <c r="AY946" s="3">
        <v>0.1</v>
      </c>
      <c r="AZ946">
        <v>35</v>
      </c>
      <c r="BA946">
        <f t="shared" si="332"/>
        <v>0.10368970511989745</v>
      </c>
      <c r="BB946">
        <v>3.0825000000000002E-2</v>
      </c>
      <c r="BC946">
        <v>0.29249999999999998</v>
      </c>
      <c r="BD946">
        <v>9.75E-3</v>
      </c>
      <c r="BE946">
        <v>7744</v>
      </c>
      <c r="BF946">
        <f t="shared" si="335"/>
        <v>85.8</v>
      </c>
      <c r="BG946" s="6">
        <f t="shared" si="336"/>
        <v>1.1961436046511629</v>
      </c>
      <c r="BH946" s="7">
        <f t="shared" si="337"/>
        <v>2.3922872093023257</v>
      </c>
      <c r="BI946" s="6">
        <f t="shared" si="338"/>
        <v>3.5884308139534884</v>
      </c>
      <c r="BJ946">
        <v>516.41999999999996</v>
      </c>
      <c r="BK946">
        <v>98.6</v>
      </c>
      <c r="BL946">
        <v>0.12</v>
      </c>
      <c r="BM946">
        <v>0.11</v>
      </c>
      <c r="BN946" s="2">
        <f t="shared" si="333"/>
        <v>0.42150526899524865</v>
      </c>
      <c r="BO946" s="2">
        <f t="shared" si="339"/>
        <v>0.46619960211426176</v>
      </c>
      <c r="BP946" s="2">
        <f t="shared" si="340"/>
        <v>0.44628213027235442</v>
      </c>
      <c r="BQ946" s="2">
        <f t="shared" si="341"/>
        <v>0.51351292950315397</v>
      </c>
      <c r="BR946">
        <f t="shared" si="342"/>
        <v>0.43771102650576238</v>
      </c>
      <c r="BS946">
        <f t="shared" si="343"/>
        <v>0.48380902319256042</v>
      </c>
      <c r="BT946">
        <f t="shared" si="344"/>
        <v>674.81843805879646</v>
      </c>
    </row>
    <row r="947" spans="1:72" x14ac:dyDescent="0.2">
      <c r="A947">
        <v>17</v>
      </c>
      <c r="B947">
        <v>20183</v>
      </c>
      <c r="C947" t="s">
        <v>1554</v>
      </c>
      <c r="D947">
        <v>20</v>
      </c>
      <c r="E947" t="s">
        <v>1555</v>
      </c>
      <c r="F947" t="s">
        <v>1556</v>
      </c>
      <c r="G947" t="s">
        <v>1293</v>
      </c>
      <c r="H947">
        <v>183</v>
      </c>
      <c r="I947">
        <v>629</v>
      </c>
      <c r="J947">
        <v>360</v>
      </c>
      <c r="K947">
        <v>379</v>
      </c>
      <c r="L947">
        <v>111</v>
      </c>
      <c r="M947">
        <v>10262</v>
      </c>
      <c r="N947">
        <f t="shared" si="322"/>
        <v>14327.874226268288</v>
      </c>
      <c r="O947">
        <v>3997.1</v>
      </c>
      <c r="P947">
        <f t="shared" si="323"/>
        <v>5580.7782176785195</v>
      </c>
      <c r="Q947">
        <v>8951.6</v>
      </c>
      <c r="R947">
        <f t="shared" si="324"/>
        <v>12498.284829844397</v>
      </c>
      <c r="S947">
        <v>108</v>
      </c>
      <c r="T947">
        <f t="shared" si="325"/>
        <v>150.79033487010085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867</v>
      </c>
      <c r="AL947">
        <v>1.0085209508736901</v>
      </c>
      <c r="AM947">
        <f t="shared" si="326"/>
        <v>1</v>
      </c>
      <c r="AN947">
        <f t="shared" si="327"/>
        <v>874.3876644074893</v>
      </c>
      <c r="AO947">
        <v>7.04</v>
      </c>
      <c r="AP947">
        <f t="shared" si="328"/>
        <v>7.0999874941507786</v>
      </c>
      <c r="AQ947">
        <v>10.37</v>
      </c>
      <c r="AR947">
        <v>9750</v>
      </c>
      <c r="AS947">
        <v>5.0737861885996933</v>
      </c>
      <c r="AT947">
        <v>1.1022388429701395</v>
      </c>
      <c r="AU947" s="1">
        <f t="shared" si="329"/>
        <v>5.5925242180000003</v>
      </c>
      <c r="AV947" s="1">
        <f t="shared" si="330"/>
        <v>3.3067165289104183</v>
      </c>
      <c r="AW947" s="1">
        <f t="shared" si="331"/>
        <v>7.7156719007909764</v>
      </c>
      <c r="AX947" s="1">
        <f t="shared" si="334"/>
        <v>11.022388429701396</v>
      </c>
      <c r="AY947" s="3">
        <v>0.1</v>
      </c>
      <c r="AZ947">
        <v>35</v>
      </c>
      <c r="BA947">
        <f t="shared" si="332"/>
        <v>0.10368970511989745</v>
      </c>
      <c r="BB947">
        <v>3.0825000000000002E-2</v>
      </c>
      <c r="BC947">
        <v>0.29249999999999998</v>
      </c>
      <c r="BD947">
        <v>9.75E-3</v>
      </c>
      <c r="BE947">
        <v>7745</v>
      </c>
      <c r="BF947">
        <f t="shared" si="335"/>
        <v>85.8</v>
      </c>
      <c r="BG947" s="6">
        <f t="shared" si="336"/>
        <v>1.1961436046511629</v>
      </c>
      <c r="BH947" s="7">
        <f t="shared" si="337"/>
        <v>2.3922872093023257</v>
      </c>
      <c r="BI947" s="6">
        <f t="shared" si="338"/>
        <v>3.5884308139534884</v>
      </c>
      <c r="BJ947">
        <v>516.41999999999996</v>
      </c>
      <c r="BK947">
        <v>98.6</v>
      </c>
      <c r="BL947">
        <v>0.12</v>
      </c>
      <c r="BM947">
        <v>0.11</v>
      </c>
      <c r="BN947" s="2">
        <f t="shared" si="333"/>
        <v>0.42695344836969856</v>
      </c>
      <c r="BO947" s="2">
        <f t="shared" si="339"/>
        <v>0.47204702749356353</v>
      </c>
      <c r="BP947" s="2">
        <f t="shared" si="340"/>
        <v>0.44976040252494009</v>
      </c>
      <c r="BQ947" s="2">
        <f t="shared" si="341"/>
        <v>0.52498820355765208</v>
      </c>
      <c r="BR947">
        <f t="shared" si="342"/>
        <v>0.44355834448839637</v>
      </c>
      <c r="BS947">
        <f t="shared" si="343"/>
        <v>0.48965653004519627</v>
      </c>
      <c r="BT947">
        <f t="shared" si="344"/>
        <v>674.81854386832129</v>
      </c>
    </row>
    <row r="948" spans="1:72" x14ac:dyDescent="0.2">
      <c r="A948">
        <v>17</v>
      </c>
      <c r="B948">
        <v>20185</v>
      </c>
      <c r="C948" t="s">
        <v>1554</v>
      </c>
      <c r="D948">
        <v>20</v>
      </c>
      <c r="E948" t="s">
        <v>1555</v>
      </c>
      <c r="F948" t="s">
        <v>1556</v>
      </c>
      <c r="G948" t="s">
        <v>1520</v>
      </c>
      <c r="H948">
        <v>185</v>
      </c>
      <c r="I948">
        <v>522</v>
      </c>
      <c r="J948">
        <v>366</v>
      </c>
      <c r="K948">
        <v>761</v>
      </c>
      <c r="L948">
        <v>88</v>
      </c>
      <c r="M948">
        <v>8699.5</v>
      </c>
      <c r="N948">
        <f t="shared" si="322"/>
        <v>12146.30109446706</v>
      </c>
      <c r="O948">
        <v>3416</v>
      </c>
      <c r="P948">
        <f t="shared" si="323"/>
        <v>4769.4424436691161</v>
      </c>
      <c r="Q948">
        <v>18241</v>
      </c>
      <c r="R948">
        <f t="shared" si="324"/>
        <v>25468.208318199166</v>
      </c>
      <c r="S948">
        <v>89</v>
      </c>
      <c r="T948">
        <f t="shared" si="325"/>
        <v>124.26240558739794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867</v>
      </c>
      <c r="AL948">
        <v>1.00444411147725</v>
      </c>
      <c r="AM948">
        <f t="shared" si="326"/>
        <v>1</v>
      </c>
      <c r="AN948">
        <f t="shared" si="327"/>
        <v>870.8530446507757</v>
      </c>
      <c r="AO948">
        <v>7.04</v>
      </c>
      <c r="AP948">
        <f t="shared" si="328"/>
        <v>7.0712865447998396</v>
      </c>
      <c r="AQ948">
        <v>10.37</v>
      </c>
      <c r="AR948">
        <v>9750</v>
      </c>
      <c r="AS948">
        <v>5.0737861885996933</v>
      </c>
      <c r="AT948">
        <v>0.92878906418809681</v>
      </c>
      <c r="AU948" s="1">
        <f t="shared" si="329"/>
        <v>4.7124771259999996</v>
      </c>
      <c r="AV948" s="1">
        <f t="shared" si="330"/>
        <v>2.7863671925642906</v>
      </c>
      <c r="AW948" s="1">
        <f t="shared" si="331"/>
        <v>6.5015234493166778</v>
      </c>
      <c r="AX948" s="1">
        <f t="shared" si="334"/>
        <v>9.2878906418809688</v>
      </c>
      <c r="AY948" s="3">
        <v>0.1</v>
      </c>
      <c r="AZ948">
        <v>35</v>
      </c>
      <c r="BA948">
        <f t="shared" si="332"/>
        <v>0.10368970511989745</v>
      </c>
      <c r="BB948">
        <v>3.0825000000000002E-2</v>
      </c>
      <c r="BC948">
        <v>0.29249999999999998</v>
      </c>
      <c r="BD948">
        <v>9.75E-3</v>
      </c>
      <c r="BE948">
        <v>7746</v>
      </c>
      <c r="BF948">
        <f t="shared" si="335"/>
        <v>85.8</v>
      </c>
      <c r="BG948" s="6">
        <f t="shared" si="336"/>
        <v>1.1961436046511629</v>
      </c>
      <c r="BH948" s="7">
        <f t="shared" si="337"/>
        <v>2.3922872093023257</v>
      </c>
      <c r="BI948" s="6">
        <f t="shared" si="338"/>
        <v>3.5884308139534884</v>
      </c>
      <c r="BJ948">
        <v>516.41999999999996</v>
      </c>
      <c r="BK948">
        <v>98.6</v>
      </c>
      <c r="BL948">
        <v>0.12</v>
      </c>
      <c r="BM948">
        <v>0.11</v>
      </c>
      <c r="BN948" s="2">
        <f t="shared" si="333"/>
        <v>0.41690941472964582</v>
      </c>
      <c r="BO948" s="2">
        <f t="shared" si="339"/>
        <v>0.46182614541889649</v>
      </c>
      <c r="BP948" s="2">
        <f t="shared" si="340"/>
        <v>0.44304657356789834</v>
      </c>
      <c r="BQ948" s="2">
        <f t="shared" si="341"/>
        <v>0.50643642719873594</v>
      </c>
      <c r="BR948">
        <f t="shared" si="342"/>
        <v>0.43333735501706161</v>
      </c>
      <c r="BS948">
        <f t="shared" si="343"/>
        <v>0.47943572944386342</v>
      </c>
      <c r="BT948">
        <f t="shared" si="344"/>
        <v>674.81864967784611</v>
      </c>
    </row>
    <row r="949" spans="1:72" x14ac:dyDescent="0.2">
      <c r="A949">
        <v>17</v>
      </c>
      <c r="B949">
        <v>20187</v>
      </c>
      <c r="C949" t="s">
        <v>1554</v>
      </c>
      <c r="D949">
        <v>20</v>
      </c>
      <c r="E949" t="s">
        <v>1555</v>
      </c>
      <c r="F949" t="s">
        <v>1556</v>
      </c>
      <c r="G949" t="s">
        <v>431</v>
      </c>
      <c r="H949">
        <v>187</v>
      </c>
      <c r="I949">
        <v>381</v>
      </c>
      <c r="J949">
        <v>207</v>
      </c>
      <c r="K949">
        <v>630</v>
      </c>
      <c r="L949">
        <v>96</v>
      </c>
      <c r="M949">
        <v>6164.4</v>
      </c>
      <c r="N949">
        <f t="shared" si="322"/>
        <v>8606.7772247523117</v>
      </c>
      <c r="O949">
        <v>2624.4</v>
      </c>
      <c r="P949">
        <f t="shared" si="323"/>
        <v>3664.205137343451</v>
      </c>
      <c r="Q949">
        <v>15007</v>
      </c>
      <c r="R949">
        <f t="shared" si="324"/>
        <v>20952.875512922255</v>
      </c>
      <c r="S949">
        <v>91</v>
      </c>
      <c r="T949">
        <f t="shared" si="325"/>
        <v>127.05481919610351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867</v>
      </c>
      <c r="AL949">
        <v>1.0060773611068701</v>
      </c>
      <c r="AM949">
        <f t="shared" si="326"/>
        <v>1</v>
      </c>
      <c r="AN949">
        <f t="shared" si="327"/>
        <v>872.26907207965633</v>
      </c>
      <c r="AO949">
        <v>7.04</v>
      </c>
      <c r="AP949">
        <f t="shared" si="328"/>
        <v>7.0827846221923654</v>
      </c>
      <c r="AQ949">
        <v>10.37</v>
      </c>
      <c r="AR949">
        <v>9750</v>
      </c>
      <c r="AS949">
        <v>5.0737861885996933</v>
      </c>
      <c r="AT949">
        <v>0.92069835313443904</v>
      </c>
      <c r="AU949" s="1">
        <f t="shared" si="329"/>
        <v>4.6714265880000001</v>
      </c>
      <c r="AV949" s="1">
        <f t="shared" si="330"/>
        <v>2.7620950594033173</v>
      </c>
      <c r="AW949" s="1">
        <f t="shared" si="331"/>
        <v>6.4448884719410735</v>
      </c>
      <c r="AX949" s="1">
        <f t="shared" si="334"/>
        <v>9.20698353134439</v>
      </c>
      <c r="AY949" s="3">
        <v>0.1</v>
      </c>
      <c r="AZ949">
        <v>35</v>
      </c>
      <c r="BA949">
        <f t="shared" si="332"/>
        <v>0.10368970511989745</v>
      </c>
      <c r="BB949">
        <v>3.0825000000000002E-2</v>
      </c>
      <c r="BC949">
        <v>0.29249999999999998</v>
      </c>
      <c r="BD949">
        <v>9.75E-3</v>
      </c>
      <c r="BE949">
        <v>7747</v>
      </c>
      <c r="BF949">
        <f t="shared" si="335"/>
        <v>85.8</v>
      </c>
      <c r="BG949" s="6">
        <f t="shared" si="336"/>
        <v>1.1961436046511629</v>
      </c>
      <c r="BH949" s="7">
        <f t="shared" si="337"/>
        <v>2.3922872093023257</v>
      </c>
      <c r="BI949" s="6">
        <f t="shared" si="338"/>
        <v>3.5884308139534884</v>
      </c>
      <c r="BJ949">
        <v>516.41999999999996</v>
      </c>
      <c r="BK949">
        <v>98.6</v>
      </c>
      <c r="BL949">
        <v>0.12</v>
      </c>
      <c r="BM949">
        <v>0.11</v>
      </c>
      <c r="BN949" s="2">
        <f t="shared" si="333"/>
        <v>0.41709550425438124</v>
      </c>
      <c r="BO949" s="2">
        <f t="shared" si="339"/>
        <v>0.46163423471547321</v>
      </c>
      <c r="BP949" s="2">
        <f t="shared" si="340"/>
        <v>0.44301825231165554</v>
      </c>
      <c r="BQ949" s="2">
        <f t="shared" si="341"/>
        <v>0.50585591491308091</v>
      </c>
      <c r="BR949">
        <f t="shared" si="342"/>
        <v>0.4331453369169706</v>
      </c>
      <c r="BS949">
        <f t="shared" si="343"/>
        <v>0.47924390021377433</v>
      </c>
      <c r="BT949">
        <f t="shared" si="344"/>
        <v>674.81875548737105</v>
      </c>
    </row>
    <row r="950" spans="1:72" x14ac:dyDescent="0.2">
      <c r="A950">
        <v>17</v>
      </c>
      <c r="B950">
        <v>20189</v>
      </c>
      <c r="C950" t="s">
        <v>1554</v>
      </c>
      <c r="D950">
        <v>20</v>
      </c>
      <c r="E950" t="s">
        <v>1555</v>
      </c>
      <c r="F950" t="s">
        <v>1556</v>
      </c>
      <c r="G950" t="s">
        <v>505</v>
      </c>
      <c r="H950">
        <v>189</v>
      </c>
      <c r="I950">
        <v>446</v>
      </c>
      <c r="J950">
        <v>238</v>
      </c>
      <c r="K950">
        <v>670</v>
      </c>
      <c r="L950">
        <v>103</v>
      </c>
      <c r="M950">
        <v>6912.4</v>
      </c>
      <c r="N950">
        <f t="shared" si="322"/>
        <v>9651.1399144081952</v>
      </c>
      <c r="O950">
        <v>2815.1</v>
      </c>
      <c r="P950">
        <f t="shared" si="323"/>
        <v>3930.4617749335271</v>
      </c>
      <c r="Q950">
        <v>15892</v>
      </c>
      <c r="R950">
        <f t="shared" si="324"/>
        <v>22188.51853477447</v>
      </c>
      <c r="S950">
        <v>97</v>
      </c>
      <c r="T950">
        <f t="shared" si="325"/>
        <v>135.43206002222021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867</v>
      </c>
      <c r="AL950">
        <v>1.0052629172801999</v>
      </c>
      <c r="AM950">
        <f t="shared" si="326"/>
        <v>1</v>
      </c>
      <c r="AN950">
        <f t="shared" si="327"/>
        <v>871.56294928193336</v>
      </c>
      <c r="AO950">
        <v>7.04</v>
      </c>
      <c r="AP950">
        <f t="shared" si="328"/>
        <v>7.077050937652607</v>
      </c>
      <c r="AQ950">
        <v>10.37</v>
      </c>
      <c r="AR950">
        <v>9750</v>
      </c>
      <c r="AS950">
        <v>5.0737861885996933</v>
      </c>
      <c r="AT950">
        <v>0.89214259169428523</v>
      </c>
      <c r="AU950" s="1">
        <f t="shared" si="329"/>
        <v>4.5265407599999996</v>
      </c>
      <c r="AV950" s="1">
        <f t="shared" si="330"/>
        <v>2.6764277750828556</v>
      </c>
      <c r="AW950" s="1">
        <f t="shared" si="331"/>
        <v>6.2449981418599965</v>
      </c>
      <c r="AX950" s="1">
        <f t="shared" si="334"/>
        <v>8.9214259169428516</v>
      </c>
      <c r="AY950" s="3">
        <v>0.1</v>
      </c>
      <c r="AZ950">
        <v>35</v>
      </c>
      <c r="BA950">
        <f t="shared" si="332"/>
        <v>0.10368970511989745</v>
      </c>
      <c r="BB950">
        <v>3.0825000000000002E-2</v>
      </c>
      <c r="BC950">
        <v>0.29249999999999998</v>
      </c>
      <c r="BD950">
        <v>9.75E-3</v>
      </c>
      <c r="BE950">
        <v>7748</v>
      </c>
      <c r="BF950">
        <f t="shared" si="335"/>
        <v>85.8</v>
      </c>
      <c r="BG950" s="6">
        <f t="shared" si="336"/>
        <v>1.1961436046511629</v>
      </c>
      <c r="BH950" s="7">
        <f t="shared" si="337"/>
        <v>2.3922872093023257</v>
      </c>
      <c r="BI950" s="6">
        <f t="shared" si="338"/>
        <v>3.5884308139534884</v>
      </c>
      <c r="BJ950">
        <v>516.41999999999996</v>
      </c>
      <c r="BK950">
        <v>98.6</v>
      </c>
      <c r="BL950">
        <v>0.12</v>
      </c>
      <c r="BM950">
        <v>0.11</v>
      </c>
      <c r="BN950" s="2">
        <f t="shared" si="333"/>
        <v>0.4153904842652012</v>
      </c>
      <c r="BO950" s="2">
        <f t="shared" si="339"/>
        <v>0.46003228034498783</v>
      </c>
      <c r="BP950" s="2">
        <f t="shared" si="340"/>
        <v>0.4419936787420457</v>
      </c>
      <c r="BQ950" s="2">
        <f t="shared" si="341"/>
        <v>0.50288241062518058</v>
      </c>
      <c r="BR950">
        <f t="shared" si="342"/>
        <v>0.43154327514981744</v>
      </c>
      <c r="BS950">
        <f t="shared" si="343"/>
        <v>0.47764202731662303</v>
      </c>
      <c r="BT950">
        <f t="shared" si="344"/>
        <v>674.81886129689588</v>
      </c>
    </row>
    <row r="951" spans="1:72" x14ac:dyDescent="0.2">
      <c r="A951">
        <v>17</v>
      </c>
      <c r="B951">
        <v>20191</v>
      </c>
      <c r="C951" t="s">
        <v>1554</v>
      </c>
      <c r="D951">
        <v>20</v>
      </c>
      <c r="E951" t="s">
        <v>1555</v>
      </c>
      <c r="F951" t="s">
        <v>1556</v>
      </c>
      <c r="G951" t="s">
        <v>1390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>
        <v>18205</v>
      </c>
      <c r="N951">
        <f t="shared" si="322"/>
        <v>25417.944873242464</v>
      </c>
      <c r="O951">
        <v>5022.2</v>
      </c>
      <c r="P951">
        <f t="shared" si="323"/>
        <v>7012.0298128205604</v>
      </c>
      <c r="Q951">
        <v>23761</v>
      </c>
      <c r="R951">
        <f t="shared" si="324"/>
        <v>33175.269878226543</v>
      </c>
      <c r="S951">
        <v>171</v>
      </c>
      <c r="T951">
        <f t="shared" si="325"/>
        <v>238.75136354432635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867</v>
      </c>
      <c r="AL951">
        <v>1.00178580965315</v>
      </c>
      <c r="AM951">
        <f t="shared" si="326"/>
        <v>1</v>
      </c>
      <c r="AN951">
        <f t="shared" si="327"/>
        <v>868.54829696928107</v>
      </c>
      <c r="AO951">
        <v>7.04</v>
      </c>
      <c r="AP951">
        <f t="shared" si="328"/>
        <v>7.0525720999581765</v>
      </c>
      <c r="AQ951">
        <v>10.37</v>
      </c>
      <c r="AR951">
        <v>9750</v>
      </c>
      <c r="AS951">
        <v>5.0737861885996933</v>
      </c>
      <c r="AT951">
        <v>0.88830599920173248</v>
      </c>
      <c r="AU951" s="1">
        <f t="shared" si="329"/>
        <v>4.5070747100000004</v>
      </c>
      <c r="AV951" s="1">
        <f t="shared" si="330"/>
        <v>2.6649179976051975</v>
      </c>
      <c r="AW951" s="1">
        <f t="shared" si="331"/>
        <v>6.218141994412127</v>
      </c>
      <c r="AX951" s="1">
        <f t="shared" si="334"/>
        <v>8.8830599920173245</v>
      </c>
      <c r="AY951" s="3">
        <v>0.1</v>
      </c>
      <c r="AZ951">
        <v>35</v>
      </c>
      <c r="BA951">
        <f t="shared" si="332"/>
        <v>0.10368970511989745</v>
      </c>
      <c r="BB951">
        <v>3.0825000000000002E-2</v>
      </c>
      <c r="BC951">
        <v>0.29249999999999998</v>
      </c>
      <c r="BD951">
        <v>9.75E-3</v>
      </c>
      <c r="BE951">
        <v>7749</v>
      </c>
      <c r="BF951">
        <f t="shared" si="335"/>
        <v>85.8</v>
      </c>
      <c r="BG951" s="6">
        <f t="shared" si="336"/>
        <v>1.1961436046511629</v>
      </c>
      <c r="BH951" s="7">
        <f t="shared" si="337"/>
        <v>2.3922872093023257</v>
      </c>
      <c r="BI951" s="6">
        <f t="shared" si="338"/>
        <v>3.5884308139534884</v>
      </c>
      <c r="BJ951">
        <v>516.41999999999996</v>
      </c>
      <c r="BK951">
        <v>98.6</v>
      </c>
      <c r="BL951">
        <v>0.12</v>
      </c>
      <c r="BM951">
        <v>0.11</v>
      </c>
      <c r="BN951" s="2">
        <f t="shared" si="333"/>
        <v>0.41395241789370862</v>
      </c>
      <c r="BO951" s="2">
        <f t="shared" si="339"/>
        <v>0.45997198638611769</v>
      </c>
      <c r="BP951" s="2">
        <f t="shared" si="340"/>
        <v>0.44201095844026839</v>
      </c>
      <c r="BQ951" s="2">
        <f t="shared" si="341"/>
        <v>0.50263784288578661</v>
      </c>
      <c r="BR951">
        <f t="shared" si="342"/>
        <v>0.43148287379427958</v>
      </c>
      <c r="BS951">
        <f t="shared" si="343"/>
        <v>0.47758181483108708</v>
      </c>
      <c r="BT951">
        <f t="shared" si="344"/>
        <v>674.8189671064207</v>
      </c>
    </row>
    <row r="952" spans="1:72" x14ac:dyDescent="0.2">
      <c r="A952">
        <v>17</v>
      </c>
      <c r="B952">
        <v>20193</v>
      </c>
      <c r="C952" t="s">
        <v>1554</v>
      </c>
      <c r="D952">
        <v>20</v>
      </c>
      <c r="E952" t="s">
        <v>1555</v>
      </c>
      <c r="F952" t="s">
        <v>1556</v>
      </c>
      <c r="G952" t="s">
        <v>432</v>
      </c>
      <c r="H952">
        <v>193</v>
      </c>
      <c r="I952">
        <v>507</v>
      </c>
      <c r="J952">
        <v>293</v>
      </c>
      <c r="K952">
        <v>342</v>
      </c>
      <c r="L952">
        <v>130</v>
      </c>
      <c r="M952">
        <v>8015.3</v>
      </c>
      <c r="N952">
        <f t="shared" si="322"/>
        <v>11191.016398928885</v>
      </c>
      <c r="O952">
        <v>3279.2</v>
      </c>
      <c r="P952">
        <f t="shared" si="323"/>
        <v>4578.4413528336545</v>
      </c>
      <c r="Q952">
        <v>7858.1</v>
      </c>
      <c r="R952">
        <f t="shared" si="324"/>
        <v>10971.532689284626</v>
      </c>
      <c r="S952">
        <v>120</v>
      </c>
      <c r="T952">
        <f t="shared" si="325"/>
        <v>167.54481652233429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867</v>
      </c>
      <c r="AL952">
        <v>1.0088221141270199</v>
      </c>
      <c r="AM952">
        <f t="shared" si="326"/>
        <v>1</v>
      </c>
      <c r="AN952">
        <f t="shared" si="327"/>
        <v>874.64877294812629</v>
      </c>
      <c r="AO952">
        <v>7.04</v>
      </c>
      <c r="AP952">
        <f t="shared" si="328"/>
        <v>7.1021076834542205</v>
      </c>
      <c r="AQ952">
        <v>10.37</v>
      </c>
      <c r="AR952">
        <v>9750</v>
      </c>
      <c r="AS952">
        <v>5.0737861885996933</v>
      </c>
      <c r="AT952">
        <v>1.0007325112375955</v>
      </c>
      <c r="AU952" s="1">
        <f t="shared" si="329"/>
        <v>5.0775027939999999</v>
      </c>
      <c r="AV952" s="1">
        <f t="shared" si="330"/>
        <v>3.0021975337127866</v>
      </c>
      <c r="AW952" s="1">
        <f t="shared" si="331"/>
        <v>7.0051275786631688</v>
      </c>
      <c r="AX952" s="1">
        <f t="shared" si="334"/>
        <v>10.007325112375955</v>
      </c>
      <c r="AY952" s="3">
        <v>0.1</v>
      </c>
      <c r="AZ952">
        <v>35</v>
      </c>
      <c r="BA952">
        <f t="shared" si="332"/>
        <v>0.10368970511989745</v>
      </c>
      <c r="BB952">
        <v>3.0825000000000002E-2</v>
      </c>
      <c r="BC952">
        <v>0.29249999999999998</v>
      </c>
      <c r="BD952">
        <v>9.75E-3</v>
      </c>
      <c r="BE952">
        <v>7750</v>
      </c>
      <c r="BF952">
        <f t="shared" si="335"/>
        <v>85.8</v>
      </c>
      <c r="BG952" s="6">
        <f t="shared" si="336"/>
        <v>1.1961436046511629</v>
      </c>
      <c r="BH952" s="7">
        <f t="shared" si="337"/>
        <v>2.3922872093023257</v>
      </c>
      <c r="BI952" s="6">
        <f t="shared" si="338"/>
        <v>3.5884308139534884</v>
      </c>
      <c r="BJ952">
        <v>516.41999999999996</v>
      </c>
      <c r="BK952">
        <v>98.6</v>
      </c>
      <c r="BL952">
        <v>0.12</v>
      </c>
      <c r="BM952">
        <v>0.11</v>
      </c>
      <c r="BN952" s="2">
        <f t="shared" si="333"/>
        <v>0.42204010629211558</v>
      </c>
      <c r="BO952" s="2">
        <f t="shared" si="339"/>
        <v>0.46680892503788179</v>
      </c>
      <c r="BP952" s="2">
        <f t="shared" si="340"/>
        <v>0.44657469875008149</v>
      </c>
      <c r="BQ952" s="2">
        <f t="shared" si="341"/>
        <v>0.51487469264204733</v>
      </c>
      <c r="BR952">
        <f t="shared" si="342"/>
        <v>0.43831970504937595</v>
      </c>
      <c r="BS952">
        <f t="shared" si="343"/>
        <v>0.48441883495618532</v>
      </c>
      <c r="BT952">
        <f t="shared" si="344"/>
        <v>674.81907291594564</v>
      </c>
    </row>
    <row r="953" spans="1:72" x14ac:dyDescent="0.2">
      <c r="A953">
        <v>17</v>
      </c>
      <c r="B953">
        <v>20195</v>
      </c>
      <c r="C953" t="s">
        <v>1554</v>
      </c>
      <c r="D953">
        <v>20</v>
      </c>
      <c r="E953" t="s">
        <v>1555</v>
      </c>
      <c r="F953" t="s">
        <v>1556</v>
      </c>
      <c r="G953" t="s">
        <v>1569</v>
      </c>
      <c r="H953">
        <v>195</v>
      </c>
      <c r="I953">
        <v>447</v>
      </c>
      <c r="J953">
        <v>243</v>
      </c>
      <c r="K953">
        <v>678</v>
      </c>
      <c r="L953">
        <v>81</v>
      </c>
      <c r="M953">
        <v>7353.1</v>
      </c>
      <c r="N953">
        <f t="shared" si="322"/>
        <v>10266.44825308647</v>
      </c>
      <c r="O953">
        <v>3031.1</v>
      </c>
      <c r="P953">
        <f t="shared" si="323"/>
        <v>4232.0424446737288</v>
      </c>
      <c r="Q953">
        <v>16288</v>
      </c>
      <c r="R953">
        <f t="shared" si="324"/>
        <v>22741.416429298173</v>
      </c>
      <c r="S953">
        <v>81</v>
      </c>
      <c r="T953">
        <f t="shared" si="325"/>
        <v>113.09275115257564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867</v>
      </c>
      <c r="AL953">
        <v>1.00725076415322</v>
      </c>
      <c r="AM953">
        <f t="shared" si="326"/>
        <v>1</v>
      </c>
      <c r="AN953">
        <f t="shared" si="327"/>
        <v>873.28641252084174</v>
      </c>
      <c r="AO953">
        <v>7.04</v>
      </c>
      <c r="AP953">
        <f t="shared" si="328"/>
        <v>7.0910453796386692</v>
      </c>
      <c r="AQ953">
        <v>10.37</v>
      </c>
      <c r="AR953">
        <v>9750</v>
      </c>
      <c r="AS953">
        <v>5.0737861885996933</v>
      </c>
      <c r="AT953">
        <v>1.0040882202420973</v>
      </c>
      <c r="AU953" s="1">
        <f t="shared" si="329"/>
        <v>5.0945289440000003</v>
      </c>
      <c r="AV953" s="1">
        <f t="shared" si="330"/>
        <v>3.012264660726292</v>
      </c>
      <c r="AW953" s="1">
        <f t="shared" si="331"/>
        <v>7.0286175416946808</v>
      </c>
      <c r="AX953" s="1">
        <f t="shared" si="334"/>
        <v>10.040882202420974</v>
      </c>
      <c r="AY953" s="3">
        <v>0.1</v>
      </c>
      <c r="AZ953">
        <v>35</v>
      </c>
      <c r="BA953">
        <f t="shared" si="332"/>
        <v>0.10368970511989745</v>
      </c>
      <c r="BB953">
        <v>3.0825000000000002E-2</v>
      </c>
      <c r="BC953">
        <v>0.29249999999999998</v>
      </c>
      <c r="BD953">
        <v>9.75E-3</v>
      </c>
      <c r="BE953">
        <v>7751</v>
      </c>
      <c r="BF953">
        <f t="shared" si="335"/>
        <v>85.8</v>
      </c>
      <c r="BG953" s="6">
        <f t="shared" si="336"/>
        <v>1.1961436046511629</v>
      </c>
      <c r="BH953" s="7">
        <f t="shared" si="337"/>
        <v>2.3922872093023257</v>
      </c>
      <c r="BI953" s="6">
        <f t="shared" si="338"/>
        <v>3.5884308139534884</v>
      </c>
      <c r="BJ953">
        <v>516.41999999999996</v>
      </c>
      <c r="BK953">
        <v>98.6</v>
      </c>
      <c r="BL953">
        <v>0.12</v>
      </c>
      <c r="BM953">
        <v>0.11</v>
      </c>
      <c r="BN953" s="2">
        <f t="shared" si="333"/>
        <v>0.42164200079607739</v>
      </c>
      <c r="BO953" s="2">
        <f t="shared" si="339"/>
        <v>0.46636357775614923</v>
      </c>
      <c r="BP953" s="2">
        <f t="shared" si="340"/>
        <v>0.44606150099423053</v>
      </c>
      <c r="BQ953" s="2">
        <f t="shared" si="341"/>
        <v>0.51459052202575373</v>
      </c>
      <c r="BR953">
        <f t="shared" si="342"/>
        <v>0.4378742503709756</v>
      </c>
      <c r="BS953">
        <f t="shared" si="343"/>
        <v>0.48397356914778689</v>
      </c>
      <c r="BT953">
        <f t="shared" si="344"/>
        <v>674.81917872547046</v>
      </c>
    </row>
    <row r="954" spans="1:72" x14ac:dyDescent="0.2">
      <c r="A954">
        <v>17</v>
      </c>
      <c r="B954">
        <v>20197</v>
      </c>
      <c r="C954" t="s">
        <v>1554</v>
      </c>
      <c r="D954">
        <v>20</v>
      </c>
      <c r="E954" t="s">
        <v>1555</v>
      </c>
      <c r="F954" t="s">
        <v>1556</v>
      </c>
      <c r="G954" t="s">
        <v>1560</v>
      </c>
      <c r="H954">
        <v>197</v>
      </c>
      <c r="I954">
        <v>1064</v>
      </c>
      <c r="J954">
        <v>551</v>
      </c>
      <c r="K954">
        <v>359</v>
      </c>
      <c r="L954">
        <v>228</v>
      </c>
      <c r="M954">
        <v>20639</v>
      </c>
      <c r="N954">
        <f t="shared" si="322"/>
        <v>28816.312235037145</v>
      </c>
      <c r="O954">
        <v>6175.3</v>
      </c>
      <c r="P954">
        <f t="shared" si="323"/>
        <v>8621.995878919759</v>
      </c>
      <c r="Q954">
        <v>8945.2999999999993</v>
      </c>
      <c r="R954">
        <f t="shared" si="324"/>
        <v>12489.488726976973</v>
      </c>
      <c r="S954">
        <v>194</v>
      </c>
      <c r="T954">
        <f t="shared" si="325"/>
        <v>270.86412004444043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867</v>
      </c>
      <c r="AL954">
        <v>1.0077879953384401</v>
      </c>
      <c r="AM954">
        <f t="shared" si="326"/>
        <v>1</v>
      </c>
      <c r="AN954">
        <f t="shared" si="327"/>
        <v>873.7521919584276</v>
      </c>
      <c r="AO954">
        <v>7.04</v>
      </c>
      <c r="AP954">
        <f t="shared" si="328"/>
        <v>7.0948274871826182</v>
      </c>
      <c r="AQ954">
        <v>10.37</v>
      </c>
      <c r="AR954">
        <v>9750</v>
      </c>
      <c r="AS954">
        <v>5.0737861885996933</v>
      </c>
      <c r="AT954">
        <v>1.0883582641711662</v>
      </c>
      <c r="AU954" s="1">
        <f t="shared" si="329"/>
        <v>5.5220971289999996</v>
      </c>
      <c r="AV954" s="1">
        <f t="shared" si="330"/>
        <v>3.2650747925134986</v>
      </c>
      <c r="AW954" s="1">
        <f t="shared" si="331"/>
        <v>7.6185078491981635</v>
      </c>
      <c r="AX954" s="1">
        <f t="shared" si="334"/>
        <v>10.883582641711662</v>
      </c>
      <c r="AY954" s="3">
        <v>0.1</v>
      </c>
      <c r="AZ954">
        <v>35</v>
      </c>
      <c r="BA954">
        <f t="shared" si="332"/>
        <v>0.10368970511989745</v>
      </c>
      <c r="BB954">
        <v>3.0825000000000002E-2</v>
      </c>
      <c r="BC954">
        <v>0.29249999999999998</v>
      </c>
      <c r="BD954">
        <v>9.75E-3</v>
      </c>
      <c r="BE954">
        <v>7752</v>
      </c>
      <c r="BF954">
        <f t="shared" si="335"/>
        <v>85.8</v>
      </c>
      <c r="BG954" s="6">
        <f t="shared" si="336"/>
        <v>1.1961436046511629</v>
      </c>
      <c r="BH954" s="7">
        <f t="shared" si="337"/>
        <v>2.3922872093023257</v>
      </c>
      <c r="BI954" s="6">
        <f t="shared" si="338"/>
        <v>3.5884308139534884</v>
      </c>
      <c r="BJ954">
        <v>516.41999999999996</v>
      </c>
      <c r="BK954">
        <v>98.6</v>
      </c>
      <c r="BL954">
        <v>0.12</v>
      </c>
      <c r="BM954">
        <v>0.11</v>
      </c>
      <c r="BN954" s="2">
        <f t="shared" si="333"/>
        <v>0.42600365516551197</v>
      </c>
      <c r="BO954" s="2">
        <f t="shared" si="339"/>
        <v>0.47234715271226918</v>
      </c>
      <c r="BP954" s="2">
        <f t="shared" si="340"/>
        <v>0.45034118493152581</v>
      </c>
      <c r="BQ954" s="2">
        <f t="shared" si="341"/>
        <v>0.52462163646120785</v>
      </c>
      <c r="BR954">
        <f t="shared" si="342"/>
        <v>0.44385771793042789</v>
      </c>
      <c r="BS954">
        <f t="shared" si="343"/>
        <v>0.48995722557724097</v>
      </c>
      <c r="BT954">
        <f t="shared" si="344"/>
        <v>674.8192845349954</v>
      </c>
    </row>
    <row r="955" spans="1:72" x14ac:dyDescent="0.2">
      <c r="A955">
        <v>17</v>
      </c>
      <c r="B955">
        <v>20199</v>
      </c>
      <c r="C955" t="s">
        <v>1554</v>
      </c>
      <c r="D955">
        <v>20</v>
      </c>
      <c r="E955" t="s">
        <v>1555</v>
      </c>
      <c r="F955" t="s">
        <v>1556</v>
      </c>
      <c r="G955" t="s">
        <v>1567</v>
      </c>
      <c r="H955">
        <v>199</v>
      </c>
      <c r="I955">
        <v>351</v>
      </c>
      <c r="J955">
        <v>196</v>
      </c>
      <c r="K955">
        <v>593</v>
      </c>
      <c r="L955">
        <v>81</v>
      </c>
      <c r="M955">
        <v>5631.3</v>
      </c>
      <c r="N955">
        <f t="shared" si="322"/>
        <v>7862.4593773518427</v>
      </c>
      <c r="O955">
        <v>2482.1999999999998</v>
      </c>
      <c r="P955">
        <f t="shared" si="323"/>
        <v>3465.6645297644845</v>
      </c>
      <c r="Q955">
        <v>14156</v>
      </c>
      <c r="R955">
        <f t="shared" si="324"/>
        <v>19764.703522418036</v>
      </c>
      <c r="S955">
        <v>79</v>
      </c>
      <c r="T955">
        <f t="shared" si="325"/>
        <v>110.30033754387007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867</v>
      </c>
      <c r="AL955">
        <v>1.00884778499603</v>
      </c>
      <c r="AM955">
        <f t="shared" si="326"/>
        <v>1</v>
      </c>
      <c r="AN955">
        <f t="shared" si="327"/>
        <v>874.67102959155807</v>
      </c>
      <c r="AO955">
        <v>7.04</v>
      </c>
      <c r="AP955">
        <f t="shared" si="328"/>
        <v>7.1022884063720513</v>
      </c>
      <c r="AQ955">
        <v>10.37</v>
      </c>
      <c r="AR955">
        <v>9750</v>
      </c>
      <c r="AS955">
        <v>5.0737861885996933</v>
      </c>
      <c r="AT955">
        <v>0.96065118450432885</v>
      </c>
      <c r="AU955" s="1">
        <f t="shared" si="329"/>
        <v>4.8741387119999997</v>
      </c>
      <c r="AV955" s="1">
        <f t="shared" si="330"/>
        <v>2.8819535535129868</v>
      </c>
      <c r="AW955" s="1">
        <f t="shared" si="331"/>
        <v>6.7245582915303022</v>
      </c>
      <c r="AX955" s="1">
        <f t="shared" si="334"/>
        <v>9.606511845043288</v>
      </c>
      <c r="AY955" s="3">
        <v>0.1</v>
      </c>
      <c r="AZ955">
        <v>35</v>
      </c>
      <c r="BA955">
        <f t="shared" si="332"/>
        <v>0.10368970511989745</v>
      </c>
      <c r="BB955">
        <v>3.0825000000000002E-2</v>
      </c>
      <c r="BC955">
        <v>0.29249999999999998</v>
      </c>
      <c r="BD955">
        <v>9.75E-3</v>
      </c>
      <c r="BE955">
        <v>7753</v>
      </c>
      <c r="BF955">
        <f t="shared" si="335"/>
        <v>85.8</v>
      </c>
      <c r="BG955" s="6">
        <f t="shared" si="336"/>
        <v>1.1961436046511629</v>
      </c>
      <c r="BH955" s="7">
        <f t="shared" si="337"/>
        <v>2.3922872093023257</v>
      </c>
      <c r="BI955" s="6">
        <f t="shared" si="338"/>
        <v>3.5884308139534884</v>
      </c>
      <c r="BJ955">
        <v>516.41999999999996</v>
      </c>
      <c r="BK955">
        <v>98.6</v>
      </c>
      <c r="BL955">
        <v>0.12</v>
      </c>
      <c r="BM955">
        <v>0.11</v>
      </c>
      <c r="BN955" s="2">
        <f t="shared" si="333"/>
        <v>0.42006652226626867</v>
      </c>
      <c r="BO955" s="2">
        <f t="shared" si="339"/>
        <v>0.46452943653455192</v>
      </c>
      <c r="BP955" s="2">
        <f t="shared" si="340"/>
        <v>0.44510563123930352</v>
      </c>
      <c r="BQ955" s="2">
        <f t="shared" si="341"/>
        <v>0.51067007458172398</v>
      </c>
      <c r="BR955">
        <f t="shared" si="342"/>
        <v>0.4360398943560429</v>
      </c>
      <c r="BS955">
        <f t="shared" si="343"/>
        <v>0.4821395908728579</v>
      </c>
      <c r="BT955">
        <f t="shared" si="344"/>
        <v>674.81939034452023</v>
      </c>
    </row>
    <row r="956" spans="1:72" x14ac:dyDescent="0.2">
      <c r="A956">
        <v>17</v>
      </c>
      <c r="B956">
        <v>20201</v>
      </c>
      <c r="C956" t="s">
        <v>1554</v>
      </c>
      <c r="D956">
        <v>20</v>
      </c>
      <c r="E956" t="s">
        <v>1555</v>
      </c>
      <c r="F956" t="s">
        <v>1556</v>
      </c>
      <c r="G956" t="s">
        <v>326</v>
      </c>
      <c r="H956">
        <v>201</v>
      </c>
      <c r="I956">
        <v>651</v>
      </c>
      <c r="J956">
        <v>430</v>
      </c>
      <c r="K956">
        <v>282</v>
      </c>
      <c r="L956">
        <v>107</v>
      </c>
      <c r="M956">
        <v>10314</v>
      </c>
      <c r="N956">
        <f t="shared" si="322"/>
        <v>14400.476980094632</v>
      </c>
      <c r="O956">
        <v>3681</v>
      </c>
      <c r="P956">
        <f t="shared" si="323"/>
        <v>5139.4372468226047</v>
      </c>
      <c r="Q956">
        <v>6542.6</v>
      </c>
      <c r="R956">
        <f t="shared" si="324"/>
        <v>9134.8226381585373</v>
      </c>
      <c r="S956">
        <v>103</v>
      </c>
      <c r="T956">
        <f t="shared" si="325"/>
        <v>143.80930084833693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867</v>
      </c>
      <c r="AL956">
        <v>1.00900333126386</v>
      </c>
      <c r="AM956">
        <f t="shared" si="326"/>
        <v>1</v>
      </c>
      <c r="AN956">
        <f t="shared" si="327"/>
        <v>874.80588820576656</v>
      </c>
      <c r="AO956">
        <v>7.04</v>
      </c>
      <c r="AP956">
        <f t="shared" si="328"/>
        <v>7.1033834520975745</v>
      </c>
      <c r="AQ956">
        <v>10.37</v>
      </c>
      <c r="AR956">
        <v>9750</v>
      </c>
      <c r="AS956">
        <v>5.0737861885996933</v>
      </c>
      <c r="AT956">
        <v>1.1276060465171069</v>
      </c>
      <c r="AU956" s="1">
        <f t="shared" si="329"/>
        <v>5.7212319850000002</v>
      </c>
      <c r="AV956" s="1">
        <f t="shared" si="330"/>
        <v>3.382818139551321</v>
      </c>
      <c r="AW956" s="1">
        <f t="shared" si="331"/>
        <v>7.8932423256197488</v>
      </c>
      <c r="AX956" s="1">
        <f t="shared" si="334"/>
        <v>11.276060465171069</v>
      </c>
      <c r="AY956" s="3">
        <v>0.1</v>
      </c>
      <c r="AZ956">
        <v>35</v>
      </c>
      <c r="BA956">
        <f t="shared" si="332"/>
        <v>0.10368970511989745</v>
      </c>
      <c r="BB956">
        <v>3.0825000000000002E-2</v>
      </c>
      <c r="BC956">
        <v>0.29249999999999998</v>
      </c>
      <c r="BD956">
        <v>9.75E-3</v>
      </c>
      <c r="BE956">
        <v>7754</v>
      </c>
      <c r="BF956">
        <f t="shared" si="335"/>
        <v>85.8</v>
      </c>
      <c r="BG956" s="6">
        <f t="shared" si="336"/>
        <v>1.1961436046511629</v>
      </c>
      <c r="BH956" s="7">
        <f t="shared" si="337"/>
        <v>2.3922872093023257</v>
      </c>
      <c r="BI956" s="6">
        <f t="shared" si="338"/>
        <v>3.5884308139534884</v>
      </c>
      <c r="BJ956">
        <v>516.41999999999996</v>
      </c>
      <c r="BK956">
        <v>98.6</v>
      </c>
      <c r="BL956">
        <v>0.12</v>
      </c>
      <c r="BM956">
        <v>0.11</v>
      </c>
      <c r="BN956" s="2">
        <f t="shared" si="333"/>
        <v>0.4283815223741923</v>
      </c>
      <c r="BO956" s="2">
        <f t="shared" si="339"/>
        <v>0.47339916598231857</v>
      </c>
      <c r="BP956" s="2">
        <f t="shared" si="340"/>
        <v>0.45059963098919398</v>
      </c>
      <c r="BQ956" s="2">
        <f t="shared" si="341"/>
        <v>0.52755874366398647</v>
      </c>
      <c r="BR956">
        <f t="shared" si="342"/>
        <v>0.44490951640714177</v>
      </c>
      <c r="BS956">
        <f t="shared" si="343"/>
        <v>0.49100940179395869</v>
      </c>
      <c r="BT956">
        <f t="shared" si="344"/>
        <v>674.81949615404505</v>
      </c>
    </row>
    <row r="957" spans="1:72" x14ac:dyDescent="0.2">
      <c r="A957">
        <v>17</v>
      </c>
      <c r="B957">
        <v>20203</v>
      </c>
      <c r="C957" t="s">
        <v>1554</v>
      </c>
      <c r="D957">
        <v>20</v>
      </c>
      <c r="E957" t="s">
        <v>1555</v>
      </c>
      <c r="F957" t="s">
        <v>1556</v>
      </c>
      <c r="G957" t="s">
        <v>185</v>
      </c>
      <c r="H957">
        <v>203</v>
      </c>
      <c r="I957">
        <v>375</v>
      </c>
      <c r="J957">
        <v>220</v>
      </c>
      <c r="K957">
        <v>622</v>
      </c>
      <c r="L957">
        <v>95</v>
      </c>
      <c r="M957">
        <v>6110.4</v>
      </c>
      <c r="N957">
        <f t="shared" si="322"/>
        <v>8531.3820573172616</v>
      </c>
      <c r="O957">
        <v>2635.2</v>
      </c>
      <c r="P957">
        <f t="shared" si="323"/>
        <v>3679.2841708304609</v>
      </c>
      <c r="Q957">
        <v>14858</v>
      </c>
      <c r="R957">
        <f t="shared" si="324"/>
        <v>20744.840699073691</v>
      </c>
      <c r="S957">
        <v>90</v>
      </c>
      <c r="T957">
        <f t="shared" si="325"/>
        <v>125.65861239175072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867</v>
      </c>
      <c r="AL957">
        <v>1.0084164857864399</v>
      </c>
      <c r="AM957">
        <f t="shared" si="326"/>
        <v>1</v>
      </c>
      <c r="AN957">
        <f t="shared" si="327"/>
        <v>874.29709317684342</v>
      </c>
      <c r="AO957">
        <v>7.04</v>
      </c>
      <c r="AP957">
        <f t="shared" si="328"/>
        <v>7.0992520599365374</v>
      </c>
      <c r="AQ957">
        <v>10.37</v>
      </c>
      <c r="AR957">
        <v>9750</v>
      </c>
      <c r="AS957">
        <v>5.0737861885996933</v>
      </c>
      <c r="AT957">
        <v>0.93614685196478342</v>
      </c>
      <c r="AU957" s="1">
        <f t="shared" si="329"/>
        <v>4.749808968</v>
      </c>
      <c r="AV957" s="1">
        <f t="shared" si="330"/>
        <v>2.8084405558943502</v>
      </c>
      <c r="AW957" s="1">
        <f t="shared" si="331"/>
        <v>6.5530279637534843</v>
      </c>
      <c r="AX957" s="1">
        <f t="shared" si="334"/>
        <v>9.3614685196478344</v>
      </c>
      <c r="AY957" s="3">
        <v>0.1</v>
      </c>
      <c r="AZ957">
        <v>35</v>
      </c>
      <c r="BA957">
        <f t="shared" si="332"/>
        <v>0.10368970511989745</v>
      </c>
      <c r="BB957">
        <v>3.0825000000000002E-2</v>
      </c>
      <c r="BC957">
        <v>0.29249999999999998</v>
      </c>
      <c r="BD957">
        <v>9.75E-3</v>
      </c>
      <c r="BE957">
        <v>7755</v>
      </c>
      <c r="BF957">
        <f t="shared" si="335"/>
        <v>85.8</v>
      </c>
      <c r="BG957" s="6">
        <f t="shared" si="336"/>
        <v>1.1961436046511629</v>
      </c>
      <c r="BH957" s="7">
        <f t="shared" si="337"/>
        <v>2.3922872093023257</v>
      </c>
      <c r="BI957" s="6">
        <f t="shared" si="338"/>
        <v>3.5884308139534884</v>
      </c>
      <c r="BJ957">
        <v>516.41999999999996</v>
      </c>
      <c r="BK957">
        <v>98.6</v>
      </c>
      <c r="BL957">
        <v>0.12</v>
      </c>
      <c r="BM957">
        <v>0.11</v>
      </c>
      <c r="BN957" s="2">
        <f t="shared" si="333"/>
        <v>0.41869947199390345</v>
      </c>
      <c r="BO957" s="2">
        <f t="shared" si="339"/>
        <v>0.46323643703398759</v>
      </c>
      <c r="BP957" s="2">
        <f t="shared" si="340"/>
        <v>0.44430809501595747</v>
      </c>
      <c r="BQ957" s="2">
        <f t="shared" si="341"/>
        <v>0.50820011766255391</v>
      </c>
      <c r="BR957">
        <f t="shared" si="342"/>
        <v>0.43474668006214306</v>
      </c>
      <c r="BS957">
        <f t="shared" si="343"/>
        <v>0.48084675431896184</v>
      </c>
      <c r="BT957">
        <f t="shared" si="344"/>
        <v>674.81960196356999</v>
      </c>
    </row>
    <row r="958" spans="1:72" x14ac:dyDescent="0.2">
      <c r="A958">
        <v>17</v>
      </c>
      <c r="B958">
        <v>20205</v>
      </c>
      <c r="C958" t="s">
        <v>1554</v>
      </c>
      <c r="D958">
        <v>20</v>
      </c>
      <c r="E958" t="s">
        <v>1555</v>
      </c>
      <c r="F958" t="s">
        <v>1556</v>
      </c>
      <c r="G958" t="s">
        <v>189</v>
      </c>
      <c r="H958">
        <v>205</v>
      </c>
      <c r="I958">
        <v>902</v>
      </c>
      <c r="J958">
        <v>489</v>
      </c>
      <c r="K958">
        <v>327</v>
      </c>
      <c r="L958">
        <v>138</v>
      </c>
      <c r="M958">
        <v>13379</v>
      </c>
      <c r="N958">
        <f t="shared" si="322"/>
        <v>18679.850835435922</v>
      </c>
      <c r="O958">
        <v>4243.8999999999996</v>
      </c>
      <c r="P958">
        <f t="shared" si="323"/>
        <v>5925.3620569927871</v>
      </c>
      <c r="Q958">
        <v>7494.7</v>
      </c>
      <c r="R958">
        <f t="shared" si="324"/>
        <v>10464.151136582823</v>
      </c>
      <c r="S958">
        <v>130</v>
      </c>
      <c r="T958">
        <f t="shared" si="325"/>
        <v>181.50688456586215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867</v>
      </c>
      <c r="AL958">
        <v>1.0055344104766899</v>
      </c>
      <c r="AM958">
        <f t="shared" si="326"/>
        <v>1</v>
      </c>
      <c r="AN958">
        <f t="shared" si="327"/>
        <v>871.79833388329018</v>
      </c>
      <c r="AO958">
        <v>7.04</v>
      </c>
      <c r="AP958">
        <f t="shared" si="328"/>
        <v>7.0789622497558966</v>
      </c>
      <c r="AQ958">
        <v>10.37</v>
      </c>
      <c r="AR958">
        <v>9750</v>
      </c>
      <c r="AS958">
        <v>5.0737861885996933</v>
      </c>
      <c r="AT958">
        <v>0.91944854859710001</v>
      </c>
      <c r="AU958" s="1">
        <f t="shared" si="329"/>
        <v>4.6650853469999998</v>
      </c>
      <c r="AV958" s="1">
        <f t="shared" si="330"/>
        <v>2.7583456457912998</v>
      </c>
      <c r="AW958" s="1">
        <f t="shared" si="331"/>
        <v>6.4361398401796999</v>
      </c>
      <c r="AX958" s="1">
        <f t="shared" si="334"/>
        <v>9.1944854859710006</v>
      </c>
      <c r="AY958" s="3">
        <v>0.1</v>
      </c>
      <c r="AZ958">
        <v>35</v>
      </c>
      <c r="BA958">
        <f t="shared" si="332"/>
        <v>0.10368970511989745</v>
      </c>
      <c r="BB958">
        <v>3.0825000000000002E-2</v>
      </c>
      <c r="BC958">
        <v>0.29249999999999998</v>
      </c>
      <c r="BD958">
        <v>9.75E-3</v>
      </c>
      <c r="BE958">
        <v>7756</v>
      </c>
      <c r="BF958">
        <f t="shared" si="335"/>
        <v>85.8</v>
      </c>
      <c r="BG958" s="6">
        <f t="shared" si="336"/>
        <v>1.1961436046511629</v>
      </c>
      <c r="BH958" s="7">
        <f t="shared" si="337"/>
        <v>2.3922872093023257</v>
      </c>
      <c r="BI958" s="6">
        <f t="shared" si="338"/>
        <v>3.5884308139534884</v>
      </c>
      <c r="BJ958">
        <v>516.41999999999996</v>
      </c>
      <c r="BK958">
        <v>98.6</v>
      </c>
      <c r="BL958">
        <v>0.12</v>
      </c>
      <c r="BM958">
        <v>0.11</v>
      </c>
      <c r="BN958" s="2">
        <f t="shared" si="333"/>
        <v>0.41683875932342784</v>
      </c>
      <c r="BO958" s="2">
        <f t="shared" si="339"/>
        <v>0.46221577081520798</v>
      </c>
      <c r="BP958" s="2">
        <f t="shared" si="340"/>
        <v>0.44362505872842312</v>
      </c>
      <c r="BQ958" s="2">
        <f t="shared" si="341"/>
        <v>0.50637742217017523</v>
      </c>
      <c r="BR958">
        <f t="shared" si="342"/>
        <v>0.43372590644669573</v>
      </c>
      <c r="BS958">
        <f t="shared" si="343"/>
        <v>0.47982616957351643</v>
      </c>
      <c r="BT958">
        <f t="shared" si="344"/>
        <v>674.81970777309482</v>
      </c>
    </row>
    <row r="959" spans="1:72" x14ac:dyDescent="0.2">
      <c r="A959">
        <v>17</v>
      </c>
      <c r="B959">
        <v>20207</v>
      </c>
      <c r="C959" t="s">
        <v>1554</v>
      </c>
      <c r="D959">
        <v>20</v>
      </c>
      <c r="E959" t="s">
        <v>1555</v>
      </c>
      <c r="F959" t="s">
        <v>1556</v>
      </c>
      <c r="G959" t="s">
        <v>1559</v>
      </c>
      <c r="H959">
        <v>207</v>
      </c>
      <c r="I959">
        <v>727</v>
      </c>
      <c r="J959">
        <v>453</v>
      </c>
      <c r="K959">
        <v>306</v>
      </c>
      <c r="L959">
        <v>113</v>
      </c>
      <c r="M959">
        <v>11282</v>
      </c>
      <c r="N959">
        <f t="shared" si="322"/>
        <v>15752.00516670813</v>
      </c>
      <c r="O959">
        <v>3860.3</v>
      </c>
      <c r="P959">
        <f t="shared" si="323"/>
        <v>5389.7771268430588</v>
      </c>
      <c r="Q959">
        <v>7145.4</v>
      </c>
      <c r="R959">
        <f t="shared" si="324"/>
        <v>9976.4560998223951</v>
      </c>
      <c r="S959">
        <v>112</v>
      </c>
      <c r="T959">
        <f t="shared" si="325"/>
        <v>156.375162087512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867</v>
      </c>
      <c r="AL959">
        <v>1.0056621948878</v>
      </c>
      <c r="AM959">
        <f t="shared" si="326"/>
        <v>1</v>
      </c>
      <c r="AN959">
        <f t="shared" si="327"/>
        <v>871.90912296772251</v>
      </c>
      <c r="AO959">
        <v>7.04</v>
      </c>
      <c r="AP959">
        <f t="shared" si="328"/>
        <v>7.0798618520101115</v>
      </c>
      <c r="AQ959">
        <v>10.37</v>
      </c>
      <c r="AR959">
        <v>9750</v>
      </c>
      <c r="AS959">
        <v>5.0737861885996933</v>
      </c>
      <c r="AT959">
        <v>0.95892370867578625</v>
      </c>
      <c r="AU959" s="1">
        <f t="shared" si="329"/>
        <v>4.8653738689999999</v>
      </c>
      <c r="AV959" s="1">
        <f t="shared" si="330"/>
        <v>2.876771126027359</v>
      </c>
      <c r="AW959" s="1">
        <f t="shared" si="331"/>
        <v>6.7124659607305039</v>
      </c>
      <c r="AX959" s="1">
        <f t="shared" si="334"/>
        <v>9.589237086757862</v>
      </c>
      <c r="AY959" s="3">
        <v>0.1</v>
      </c>
      <c r="AZ959">
        <v>35</v>
      </c>
      <c r="BA959">
        <f t="shared" si="332"/>
        <v>0.10368970511989745</v>
      </c>
      <c r="BB959">
        <v>3.0825000000000002E-2</v>
      </c>
      <c r="BC959">
        <v>0.29249999999999998</v>
      </c>
      <c r="BD959">
        <v>9.75E-3</v>
      </c>
      <c r="BE959">
        <v>7757</v>
      </c>
      <c r="BF959">
        <f t="shared" si="335"/>
        <v>85.8</v>
      </c>
      <c r="BG959" s="6">
        <f t="shared" si="336"/>
        <v>1.1961436046511629</v>
      </c>
      <c r="BH959" s="7">
        <f t="shared" si="337"/>
        <v>2.3922872093023257</v>
      </c>
      <c r="BI959" s="6">
        <f t="shared" si="338"/>
        <v>3.5884308139534884</v>
      </c>
      <c r="BJ959">
        <v>516.41999999999996</v>
      </c>
      <c r="BK959">
        <v>98.6</v>
      </c>
      <c r="BL959">
        <v>0.12</v>
      </c>
      <c r="BM959">
        <v>0.11</v>
      </c>
      <c r="BN959" s="2">
        <f t="shared" si="333"/>
        <v>0.41883744667642558</v>
      </c>
      <c r="BO959" s="2">
        <f t="shared" si="339"/>
        <v>0.46397137118707338</v>
      </c>
      <c r="BP959" s="2">
        <f t="shared" si="340"/>
        <v>0.44458249444309017</v>
      </c>
      <c r="BQ959" s="2">
        <f t="shared" si="341"/>
        <v>0.51002903756021256</v>
      </c>
      <c r="BR959">
        <f t="shared" si="342"/>
        <v>0.43548139942189334</v>
      </c>
      <c r="BS959">
        <f t="shared" si="343"/>
        <v>0.4815818514187159</v>
      </c>
      <c r="BT959">
        <f t="shared" si="344"/>
        <v>674.81981358261964</v>
      </c>
    </row>
    <row r="960" spans="1:72" x14ac:dyDescent="0.2">
      <c r="A960">
        <v>17</v>
      </c>
      <c r="B960">
        <v>20209</v>
      </c>
      <c r="C960" t="s">
        <v>1554</v>
      </c>
      <c r="D960">
        <v>20</v>
      </c>
      <c r="E960" t="s">
        <v>1555</v>
      </c>
      <c r="F960" t="s">
        <v>1556</v>
      </c>
      <c r="G960" t="s">
        <v>1566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>
        <v>48349</v>
      </c>
      <c r="N960">
        <f t="shared" si="322"/>
        <v>67505.202783652843</v>
      </c>
      <c r="O960">
        <v>9513.5</v>
      </c>
      <c r="P960">
        <f t="shared" si="323"/>
        <v>13282.813433210227</v>
      </c>
      <c r="Q960">
        <v>12215</v>
      </c>
      <c r="R960">
        <f t="shared" si="324"/>
        <v>17054.666115169279</v>
      </c>
      <c r="S960">
        <v>543</v>
      </c>
      <c r="T960">
        <f t="shared" si="325"/>
        <v>758.14029476356268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867</v>
      </c>
      <c r="AL960">
        <v>1.01213876406352</v>
      </c>
      <c r="AM960">
        <f t="shared" si="326"/>
        <v>1</v>
      </c>
      <c r="AN960">
        <f t="shared" si="327"/>
        <v>877.52430844307185</v>
      </c>
      <c r="AO960">
        <v>7.04</v>
      </c>
      <c r="AP960">
        <f t="shared" si="328"/>
        <v>7.1254568990071805</v>
      </c>
      <c r="AQ960">
        <v>10.37</v>
      </c>
      <c r="AR960">
        <v>9750</v>
      </c>
      <c r="AS960">
        <v>5.0737861885996933</v>
      </c>
      <c r="AT960">
        <v>0.91004250403274056</v>
      </c>
      <c r="AU960" s="1">
        <f t="shared" si="329"/>
        <v>4.617361088</v>
      </c>
      <c r="AV960" s="1">
        <f t="shared" si="330"/>
        <v>2.7301275120982216</v>
      </c>
      <c r="AW960" s="1">
        <f t="shared" si="331"/>
        <v>6.3702975282291838</v>
      </c>
      <c r="AX960" s="1">
        <f t="shared" si="334"/>
        <v>9.100425040327405</v>
      </c>
      <c r="AY960" s="3">
        <v>0.1</v>
      </c>
      <c r="AZ960">
        <v>35</v>
      </c>
      <c r="BA960">
        <f t="shared" si="332"/>
        <v>0.10368970511989745</v>
      </c>
      <c r="BB960">
        <v>3.0825000000000002E-2</v>
      </c>
      <c r="BC960">
        <v>0.29249999999999998</v>
      </c>
      <c r="BD960">
        <v>9.75E-3</v>
      </c>
      <c r="BE960">
        <v>7758</v>
      </c>
      <c r="BF960">
        <f t="shared" si="335"/>
        <v>85.8</v>
      </c>
      <c r="BG960" s="6">
        <f t="shared" si="336"/>
        <v>1.1961436046511629</v>
      </c>
      <c r="BH960" s="7">
        <f t="shared" si="337"/>
        <v>2.3922872093023257</v>
      </c>
      <c r="BI960" s="6">
        <f t="shared" si="338"/>
        <v>3.5884308139534884</v>
      </c>
      <c r="BJ960">
        <v>516.41999999999996</v>
      </c>
      <c r="BK960">
        <v>98.6</v>
      </c>
      <c r="BL960">
        <v>0.12</v>
      </c>
      <c r="BM960">
        <v>0.11</v>
      </c>
      <c r="BN960" s="2">
        <f t="shared" si="333"/>
        <v>0.41874439315874945</v>
      </c>
      <c r="BO960" s="2">
        <f t="shared" si="339"/>
        <v>0.46794987152325568</v>
      </c>
      <c r="BP960" s="2">
        <f t="shared" si="340"/>
        <v>0.44954934415821335</v>
      </c>
      <c r="BQ960" s="2">
        <f t="shared" si="341"/>
        <v>0.51165974505844791</v>
      </c>
      <c r="BR960">
        <f t="shared" si="342"/>
        <v>0.43945979236140792</v>
      </c>
      <c r="BS960">
        <f t="shared" si="343"/>
        <v>0.48556043322823239</v>
      </c>
      <c r="BT960">
        <f t="shared" si="344"/>
        <v>674.81991939214458</v>
      </c>
    </row>
    <row r="961" spans="1:72" x14ac:dyDescent="0.2">
      <c r="A961">
        <v>15</v>
      </c>
      <c r="B961">
        <v>21001</v>
      </c>
      <c r="C961" t="s">
        <v>1308</v>
      </c>
      <c r="D961">
        <v>21</v>
      </c>
      <c r="E961" t="s">
        <v>865</v>
      </c>
      <c r="F961" t="s">
        <v>866</v>
      </c>
      <c r="G961" t="s">
        <v>480</v>
      </c>
      <c r="H961">
        <v>1</v>
      </c>
      <c r="I961">
        <v>1784</v>
      </c>
      <c r="J961">
        <v>309</v>
      </c>
      <c r="K961">
        <v>1248</v>
      </c>
      <c r="L961">
        <v>265</v>
      </c>
      <c r="M961">
        <v>27912</v>
      </c>
      <c r="N961">
        <f t="shared" si="322"/>
        <v>38970.924323094958</v>
      </c>
      <c r="O961">
        <v>3555.7</v>
      </c>
      <c r="P961">
        <f t="shared" si="323"/>
        <v>4964.4925342371998</v>
      </c>
      <c r="Q961">
        <v>29975</v>
      </c>
      <c r="R961">
        <f t="shared" si="324"/>
        <v>41851.298960474756</v>
      </c>
      <c r="S961">
        <v>240</v>
      </c>
      <c r="T961">
        <f t="shared" si="325"/>
        <v>335.08963304466857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867</v>
      </c>
      <c r="AL961">
        <v>0.98820283196189196</v>
      </c>
      <c r="AM961">
        <f t="shared" si="326"/>
        <v>1</v>
      </c>
      <c r="AN961">
        <f t="shared" si="327"/>
        <v>856.77185531096029</v>
      </c>
      <c r="AO961">
        <v>7.04</v>
      </c>
      <c r="AP961">
        <f t="shared" si="328"/>
        <v>6.9569479370117193</v>
      </c>
      <c r="AQ961">
        <v>10.37</v>
      </c>
      <c r="AR961">
        <v>9750</v>
      </c>
      <c r="AS961">
        <v>5.0737861885996933</v>
      </c>
      <c r="AT961">
        <v>1.0084891183426461</v>
      </c>
      <c r="AU961" s="1">
        <f t="shared" si="329"/>
        <v>5.1168581599999996</v>
      </c>
      <c r="AV961" s="1">
        <f t="shared" si="330"/>
        <v>3.0254673550279385</v>
      </c>
      <c r="AW961" s="1">
        <f t="shared" si="331"/>
        <v>7.0594238283985229</v>
      </c>
      <c r="AX961" s="1">
        <f t="shared" si="334"/>
        <v>10.084891183426461</v>
      </c>
      <c r="AY961" s="3">
        <v>0.1</v>
      </c>
      <c r="AZ961">
        <v>35</v>
      </c>
      <c r="BA961">
        <f t="shared" si="332"/>
        <v>0.10368970511989745</v>
      </c>
      <c r="BB961">
        <v>0.17175000000000001</v>
      </c>
      <c r="BC961">
        <v>0.29249999999999998</v>
      </c>
      <c r="BD961">
        <v>9.75E-3</v>
      </c>
      <c r="BE961">
        <v>7759</v>
      </c>
      <c r="BF961">
        <f t="shared" si="335"/>
        <v>85.8</v>
      </c>
      <c r="BG961" s="6">
        <f t="shared" si="336"/>
        <v>1.1961436046511629</v>
      </c>
      <c r="BH961" s="7">
        <f t="shared" si="337"/>
        <v>2.3922872093023257</v>
      </c>
      <c r="BI961" s="6">
        <f t="shared" si="338"/>
        <v>3.5884308139534884</v>
      </c>
      <c r="BJ961">
        <v>516.41999999999996</v>
      </c>
      <c r="BK961">
        <v>98.6</v>
      </c>
      <c r="BL961">
        <v>0.12</v>
      </c>
      <c r="BM961">
        <v>0.11</v>
      </c>
      <c r="BN961" s="2">
        <f t="shared" si="333"/>
        <v>0.12393065907094868</v>
      </c>
      <c r="BO961" s="2">
        <f t="shared" si="339"/>
        <v>0.16940777473481103</v>
      </c>
      <c r="BP961" s="2">
        <f t="shared" si="340"/>
        <v>0.14901671438633343</v>
      </c>
      <c r="BQ961" s="2">
        <f t="shared" si="341"/>
        <v>0.217846096713219</v>
      </c>
      <c r="BR961">
        <f t="shared" si="342"/>
        <v>0.14161630390879801</v>
      </c>
      <c r="BS961">
        <f t="shared" si="343"/>
        <v>0.18649073394530652</v>
      </c>
      <c r="BT961">
        <f t="shared" si="344"/>
        <v>674.13783421233973</v>
      </c>
    </row>
    <row r="962" spans="1:72" x14ac:dyDescent="0.2">
      <c r="A962">
        <v>15</v>
      </c>
      <c r="B962">
        <v>21003</v>
      </c>
      <c r="C962" t="s">
        <v>1308</v>
      </c>
      <c r="D962">
        <v>21</v>
      </c>
      <c r="E962" t="s">
        <v>865</v>
      </c>
      <c r="F962" t="s">
        <v>866</v>
      </c>
      <c r="G962" t="s">
        <v>925</v>
      </c>
      <c r="H962">
        <v>3</v>
      </c>
      <c r="I962">
        <v>2328</v>
      </c>
      <c r="J962">
        <v>351</v>
      </c>
      <c r="K962">
        <v>1397</v>
      </c>
      <c r="L962">
        <v>341</v>
      </c>
      <c r="M962">
        <v>35862</v>
      </c>
      <c r="N962">
        <f t="shared" ref="N962:N1025" si="345">M962*(1+2.25%)^15</f>
        <v>50070.768417699604</v>
      </c>
      <c r="O962">
        <v>4286.3999999999996</v>
      </c>
      <c r="P962">
        <f t="shared" ref="P962:P1025" si="346">O962*(1+2.25%)^15</f>
        <v>5984.7008461777805</v>
      </c>
      <c r="Q962">
        <v>33588</v>
      </c>
      <c r="R962">
        <f t="shared" ref="R962:R1025" si="347">Q962*(1+2.25%)^15</f>
        <v>46895.794144601372</v>
      </c>
      <c r="S962">
        <v>299</v>
      </c>
      <c r="T962">
        <f t="shared" ref="T962:T1025" si="348">S962*(1+2.25%)^15</f>
        <v>417.46583450148296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867</v>
      </c>
      <c r="AL962">
        <v>0.98708291649818403</v>
      </c>
      <c r="AM962">
        <f t="shared" ref="AM962:AM1025" si="349">IF(AL962="NA",0,1)</f>
        <v>1</v>
      </c>
      <c r="AN962">
        <f t="shared" ref="AN962:AN1025" si="350">AK962*IF(AL962="NA",0,AL962)</f>
        <v>855.8008886039255</v>
      </c>
      <c r="AO962">
        <v>7.04</v>
      </c>
      <c r="AP962">
        <f t="shared" ref="AP962:AP1025" si="351">AO962*AL962</f>
        <v>6.9490637321472155</v>
      </c>
      <c r="AQ962">
        <v>10.37</v>
      </c>
      <c r="AR962">
        <v>9750</v>
      </c>
      <c r="AS962">
        <v>5.0737861885996933</v>
      </c>
      <c r="AT962">
        <v>1.034384179174183</v>
      </c>
      <c r="AU962" s="1">
        <f t="shared" ref="AU962:AU1025" si="352">AS962*AT962</f>
        <v>5.2482441620000007</v>
      </c>
      <c r="AV962" s="1">
        <f t="shared" ref="AV962:AV1025" si="353">3*AT962</f>
        <v>3.1031525375225488</v>
      </c>
      <c r="AW962" s="1">
        <f t="shared" ref="AW962:AW1025" si="354">7*AT962</f>
        <v>7.2406892542192809</v>
      </c>
      <c r="AX962" s="1">
        <f t="shared" si="334"/>
        <v>10.343841791741831</v>
      </c>
      <c r="AY962" s="3">
        <v>0.1</v>
      </c>
      <c r="AZ962">
        <v>35</v>
      </c>
      <c r="BA962">
        <f t="shared" ref="BA962:BA1025" si="355">(AY962*(1+AY962)^AZ962)/((1+AY962)^AZ962-1)</f>
        <v>0.10368970511989745</v>
      </c>
      <c r="BB962">
        <v>0.17175000000000001</v>
      </c>
      <c r="BC962">
        <v>0.29249999999999998</v>
      </c>
      <c r="BD962">
        <v>9.75E-3</v>
      </c>
      <c r="BE962">
        <v>7760</v>
      </c>
      <c r="BF962">
        <f t="shared" si="335"/>
        <v>85.8</v>
      </c>
      <c r="BG962" s="6">
        <f t="shared" si="336"/>
        <v>1.1961436046511629</v>
      </c>
      <c r="BH962" s="7">
        <f t="shared" si="337"/>
        <v>2.3922872093023257</v>
      </c>
      <c r="BI962" s="6">
        <f t="shared" si="338"/>
        <v>3.5884308139534884</v>
      </c>
      <c r="BJ962">
        <v>516.41999999999996</v>
      </c>
      <c r="BK962">
        <v>98.6</v>
      </c>
      <c r="BL962">
        <v>0.12</v>
      </c>
      <c r="BM962">
        <v>0.11</v>
      </c>
      <c r="BN962" s="2">
        <f t="shared" ref="BN962:BN1025" si="356">(((AN962*BA962+AP962)/(8760*BB962))+AR962*AU962/1000000+AQ962/1000)</f>
        <v>0.12513951486916816</v>
      </c>
      <c r="BO962" s="2">
        <f t="shared" si="339"/>
        <v>0.1714058904903191</v>
      </c>
      <c r="BP962" s="2">
        <f t="shared" si="340"/>
        <v>0.15049124715166395</v>
      </c>
      <c r="BQ962" s="2">
        <f t="shared" si="341"/>
        <v>0.22108796738030193</v>
      </c>
      <c r="BR962">
        <f t="shared" si="342"/>
        <v>0.14361440038918361</v>
      </c>
      <c r="BS962">
        <f t="shared" si="343"/>
        <v>0.18848886432332126</v>
      </c>
      <c r="BT962">
        <f t="shared" si="344"/>
        <v>674.1378532026082</v>
      </c>
    </row>
    <row r="963" spans="1:72" x14ac:dyDescent="0.2">
      <c r="A963">
        <v>15</v>
      </c>
      <c r="B963">
        <v>21005</v>
      </c>
      <c r="C963" t="s">
        <v>1308</v>
      </c>
      <c r="D963">
        <v>21</v>
      </c>
      <c r="E963" t="s">
        <v>865</v>
      </c>
      <c r="F963" t="s">
        <v>866</v>
      </c>
      <c r="G963" t="s">
        <v>31</v>
      </c>
      <c r="H963">
        <v>5</v>
      </c>
      <c r="I963">
        <v>3049</v>
      </c>
      <c r="J963">
        <v>298</v>
      </c>
      <c r="K963">
        <v>1649</v>
      </c>
      <c r="L963">
        <v>433</v>
      </c>
      <c r="M963">
        <v>41684</v>
      </c>
      <c r="N963">
        <f t="shared" si="345"/>
        <v>58199.484432641519</v>
      </c>
      <c r="O963">
        <v>5224.5</v>
      </c>
      <c r="P963">
        <f t="shared" si="346"/>
        <v>7294.4824493411288</v>
      </c>
      <c r="Q963">
        <v>41667</v>
      </c>
      <c r="R963">
        <f t="shared" si="347"/>
        <v>58175.748916967525</v>
      </c>
      <c r="S963">
        <v>379</v>
      </c>
      <c r="T963">
        <f t="shared" si="348"/>
        <v>529.16237884970576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867</v>
      </c>
      <c r="AL963">
        <v>0.99415487051010099</v>
      </c>
      <c r="AM963">
        <f t="shared" si="349"/>
        <v>1</v>
      </c>
      <c r="AN963">
        <f t="shared" si="350"/>
        <v>861.9322727322575</v>
      </c>
      <c r="AO963">
        <v>7.04</v>
      </c>
      <c r="AP963">
        <f t="shared" si="351"/>
        <v>6.998850288391111</v>
      </c>
      <c r="AQ963">
        <v>10.37</v>
      </c>
      <c r="AR963">
        <v>9750</v>
      </c>
      <c r="AS963">
        <v>5.0737861885996933</v>
      </c>
      <c r="AT963">
        <v>1.0671562814700211</v>
      </c>
      <c r="AU963" s="1">
        <f t="shared" si="352"/>
        <v>5.4145228019999996</v>
      </c>
      <c r="AV963" s="1">
        <f t="shared" si="353"/>
        <v>3.201468844410063</v>
      </c>
      <c r="AW963" s="1">
        <f t="shared" si="354"/>
        <v>7.4700939702901472</v>
      </c>
      <c r="AX963" s="1">
        <f t="shared" ref="AX963:AX1026" si="357">10*AT963</f>
        <v>10.671562814700211</v>
      </c>
      <c r="AY963" s="3">
        <v>0.1</v>
      </c>
      <c r="AZ963">
        <v>35</v>
      </c>
      <c r="BA963">
        <f t="shared" si="355"/>
        <v>0.10368970511989745</v>
      </c>
      <c r="BB963">
        <v>0.17175000000000001</v>
      </c>
      <c r="BC963">
        <v>0.29249999999999998</v>
      </c>
      <c r="BD963">
        <v>9.75E-3</v>
      </c>
      <c r="BE963">
        <v>7761</v>
      </c>
      <c r="BF963">
        <f t="shared" ref="BF963:BF1026" si="358">85.8</f>
        <v>85.8</v>
      </c>
      <c r="BG963" s="6">
        <f t="shared" ref="BG963:BG1026" si="359">0.005*AR963*1.05506/43</f>
        <v>1.1961436046511629</v>
      </c>
      <c r="BH963" s="7">
        <f t="shared" ref="BH963:BH1026" si="360">0.01*AR963*1.05506/43</f>
        <v>2.3922872093023257</v>
      </c>
      <c r="BI963" s="6">
        <f t="shared" ref="BI963:BI1026" si="361">0.015*AR963*1.05506/43</f>
        <v>3.5884308139534884</v>
      </c>
      <c r="BJ963">
        <v>516.41999999999996</v>
      </c>
      <c r="BK963">
        <v>98.6</v>
      </c>
      <c r="BL963">
        <v>0.12</v>
      </c>
      <c r="BM963">
        <v>0.11</v>
      </c>
      <c r="BN963" s="2">
        <f t="shared" si="356"/>
        <v>0.12721638750734729</v>
      </c>
      <c r="BO963" s="2">
        <f t="shared" ref="BO963:BO1026" si="362">(((AN963*BA963+AP963)/(8760*BB963))+AR963*AU963/1000000+AQ963/1000)+(BC963*P963+BD963*R963+BL963*T963+BM963*N963)/2000000 + (BE963*AB963)/(1000000*8760*BB963) + ((BF963+BJ963)*Y963/1000000) + (BK963*AE963)/(1000000*8760*BB963) + BH963*AI963/1000000</f>
        <v>0.17418311822131285</v>
      </c>
      <c r="BP963" s="2">
        <f t="shared" ref="BP963:BP1026" si="363">(((AN963*BA963+AP963)/(8760*BB963))+AR963*AV963/1000000+AQ963/1000)+(BC963*P963+BD963*R963+BL963*T963+BM963*N963)/2000000 + (BE963*AB963)/(1000000*8760*BB963) + ((BF963+BJ963)*Y963/1000000) + (BK963*AE963)/(1000000*8760*BB963) + BH963*AI963/1000000</f>
        <v>0.15260584213481096</v>
      </c>
      <c r="BQ963" s="2">
        <f t="shared" ref="BQ963:BQ1026" si="364">(((AN963*BA963+AP963)/(8760*BB963))+AR963*AX963/1000000+AQ963/1000)+(BC963*P963+BD963*R963+BL963*T963+BM963*N963)/2000000 + (BE963*AB963)/(1000000*8760*BB963) + ((BF963+BJ963)*Y963/1000000) + (BK963*AE963)/(1000000*8760*BB963) + BH963*AI963/1000000</f>
        <v>0.22543925834513986</v>
      </c>
      <c r="BR963">
        <f t="shared" ref="BR963:BR1026" si="365">(((AN963*BA963+AP963)/(8760*BB963))+AR963*AU963/1000000+AQ963/1000)+(BC963*P963+BD963*R963+BL963*T963+BM963*N963)/2000000 + (BE963*AC963)/(1000000*8760*BB963) + ((BF963+BJ963)*Z963/1000000) + (BK963*AF963)/(1000000*8760*BB963) + BH963*AH963/1000000</f>
        <v>0.14639160884505489</v>
      </c>
      <c r="BS963">
        <f t="shared" ref="BS963:BS1026" si="366">(((AN963*BA963+AP963)/(8760*BB963))+AR963*AU963/1000000+AQ963/1000)+(BC963*P963+BD963*R963+BL963*T963+BM963*N963)/2000000 + (BE963*AD963)/(1000000*8760*BB963) + ((BF963+BJ963)*AA963/1000000) + (BK963*AG963)/(1000000*8760*BB963) + BH963*AJ963/1000000</f>
        <v>0.19126610667682173</v>
      </c>
      <c r="BT963">
        <f t="shared" ref="BT963:BT1026" si="367">(BE963)/(AZ963*8760*BB963) + ((BF963+BJ963)) + (BK963)/(AZ963*8760*BB963) + BH963*30</f>
        <v>674.13787219287667</v>
      </c>
    </row>
    <row r="964" spans="1:72" x14ac:dyDescent="0.2">
      <c r="A964">
        <v>15</v>
      </c>
      <c r="B964">
        <v>21007</v>
      </c>
      <c r="C964" t="s">
        <v>1308</v>
      </c>
      <c r="D964">
        <v>21</v>
      </c>
      <c r="E964" t="s">
        <v>865</v>
      </c>
      <c r="F964" t="s">
        <v>866</v>
      </c>
      <c r="G964" t="s">
        <v>1313</v>
      </c>
      <c r="H964">
        <v>7</v>
      </c>
      <c r="I964">
        <v>1286</v>
      </c>
      <c r="J964">
        <v>807</v>
      </c>
      <c r="K964">
        <v>1040</v>
      </c>
      <c r="L964">
        <v>201</v>
      </c>
      <c r="M964">
        <v>19761</v>
      </c>
      <c r="N964">
        <f t="shared" si="345"/>
        <v>27590.442660815399</v>
      </c>
      <c r="O964">
        <v>3978.6</v>
      </c>
      <c r="P964">
        <f t="shared" si="346"/>
        <v>5554.9483917979933</v>
      </c>
      <c r="Q964">
        <v>24965</v>
      </c>
      <c r="R964">
        <f t="shared" si="347"/>
        <v>34856.302870667299</v>
      </c>
      <c r="S964">
        <v>185</v>
      </c>
      <c r="T964">
        <f t="shared" si="348"/>
        <v>258.29825880526539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867</v>
      </c>
      <c r="AL964">
        <v>1.0000909055982301</v>
      </c>
      <c r="AM964">
        <f t="shared" si="349"/>
        <v>1</v>
      </c>
      <c r="AN964">
        <f t="shared" si="350"/>
        <v>867.07881515366546</v>
      </c>
      <c r="AO964">
        <v>7.04</v>
      </c>
      <c r="AP964">
        <f t="shared" si="351"/>
        <v>7.0406399754115396</v>
      </c>
      <c r="AQ964">
        <v>10.37</v>
      </c>
      <c r="AR964">
        <v>9750</v>
      </c>
      <c r="AS964">
        <v>5.0737861885996933</v>
      </c>
      <c r="AT964">
        <v>1.0284545516964625</v>
      </c>
      <c r="AU964" s="1">
        <f t="shared" si="352"/>
        <v>5.2181585000000004</v>
      </c>
      <c r="AV964" s="1">
        <f t="shared" si="353"/>
        <v>3.0853636550893873</v>
      </c>
      <c r="AW964" s="1">
        <f t="shared" si="354"/>
        <v>7.1991818618752372</v>
      </c>
      <c r="AX964" s="1">
        <f t="shared" si="357"/>
        <v>10.284545516964625</v>
      </c>
      <c r="AY964" s="3">
        <v>0.1</v>
      </c>
      <c r="AZ964">
        <v>35</v>
      </c>
      <c r="BA964">
        <f t="shared" si="355"/>
        <v>0.10368970511989745</v>
      </c>
      <c r="BB964">
        <v>0.17175000000000001</v>
      </c>
      <c r="BC964">
        <v>0.29249999999999998</v>
      </c>
      <c r="BD964">
        <v>9.75E-3</v>
      </c>
      <c r="BE964">
        <v>7762</v>
      </c>
      <c r="BF964">
        <f t="shared" si="358"/>
        <v>85.8</v>
      </c>
      <c r="BG964" s="6">
        <f t="shared" si="359"/>
        <v>1.1961436046511629</v>
      </c>
      <c r="BH964" s="7">
        <f t="shared" si="360"/>
        <v>2.3922872093023257</v>
      </c>
      <c r="BI964" s="6">
        <f t="shared" si="361"/>
        <v>3.5884308139534884</v>
      </c>
      <c r="BJ964">
        <v>516.41999999999996</v>
      </c>
      <c r="BK964">
        <v>98.6</v>
      </c>
      <c r="BL964">
        <v>0.12</v>
      </c>
      <c r="BM964">
        <v>0.11</v>
      </c>
      <c r="BN964" s="2">
        <f t="shared" si="356"/>
        <v>0.12568430261440711</v>
      </c>
      <c r="BO964" s="2">
        <f t="shared" si="362"/>
        <v>0.17058322360868214</v>
      </c>
      <c r="BP964" s="2">
        <f t="shared" si="363"/>
        <v>0.14978847387080368</v>
      </c>
      <c r="BQ964" s="2">
        <f t="shared" si="364"/>
        <v>0.21998049702408726</v>
      </c>
      <c r="BR964">
        <f t="shared" si="365"/>
        <v>0.14279169495730173</v>
      </c>
      <c r="BS964">
        <f t="shared" si="366"/>
        <v>0.18766622668669772</v>
      </c>
      <c r="BT964">
        <f t="shared" si="367"/>
        <v>674.13789118314503</v>
      </c>
    </row>
    <row r="965" spans="1:72" x14ac:dyDescent="0.2">
      <c r="A965">
        <v>15</v>
      </c>
      <c r="B965">
        <v>21009</v>
      </c>
      <c r="C965" t="s">
        <v>1308</v>
      </c>
      <c r="D965">
        <v>21</v>
      </c>
      <c r="E965" t="s">
        <v>865</v>
      </c>
      <c r="F965" t="s">
        <v>866</v>
      </c>
      <c r="G965" t="s">
        <v>1343</v>
      </c>
      <c r="H965">
        <v>9</v>
      </c>
      <c r="I965">
        <v>1758</v>
      </c>
      <c r="J965">
        <v>368</v>
      </c>
      <c r="K965">
        <v>1252</v>
      </c>
      <c r="L965">
        <v>260</v>
      </c>
      <c r="M965">
        <v>27543</v>
      </c>
      <c r="N965">
        <f t="shared" si="345"/>
        <v>38455.724012288782</v>
      </c>
      <c r="O965">
        <v>3694.2</v>
      </c>
      <c r="P965">
        <f t="shared" si="346"/>
        <v>5157.8671766400612</v>
      </c>
      <c r="Q965">
        <v>30242</v>
      </c>
      <c r="R965">
        <f t="shared" si="347"/>
        <v>42224.086177236946</v>
      </c>
      <c r="S965">
        <v>236</v>
      </c>
      <c r="T965">
        <f t="shared" si="348"/>
        <v>329.50480582725743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867</v>
      </c>
      <c r="AL965">
        <v>0.98879229227701804</v>
      </c>
      <c r="AM965">
        <f t="shared" si="349"/>
        <v>1</v>
      </c>
      <c r="AN965">
        <f t="shared" si="350"/>
        <v>857.28291740417467</v>
      </c>
      <c r="AO965">
        <v>7.04</v>
      </c>
      <c r="AP965">
        <f t="shared" si="351"/>
        <v>6.9610977376302072</v>
      </c>
      <c r="AQ965">
        <v>10.37</v>
      </c>
      <c r="AR965">
        <v>9750</v>
      </c>
      <c r="AS965">
        <v>5.0737861885996933</v>
      </c>
      <c r="AT965">
        <v>1.0360662912464607</v>
      </c>
      <c r="AU965" s="1">
        <f t="shared" si="352"/>
        <v>5.2567788389999999</v>
      </c>
      <c r="AV965" s="1">
        <f t="shared" si="353"/>
        <v>3.108198873739382</v>
      </c>
      <c r="AW965" s="1">
        <f t="shared" si="354"/>
        <v>7.2524640387252246</v>
      </c>
      <c r="AX965" s="1">
        <f t="shared" si="357"/>
        <v>10.360662912464607</v>
      </c>
      <c r="AY965" s="3">
        <v>0.1</v>
      </c>
      <c r="AZ965">
        <v>35</v>
      </c>
      <c r="BA965">
        <f t="shared" si="355"/>
        <v>0.10368970511989745</v>
      </c>
      <c r="BB965">
        <v>0.17175000000000001</v>
      </c>
      <c r="BC965">
        <v>0.29249999999999998</v>
      </c>
      <c r="BD965">
        <v>9.75E-3</v>
      </c>
      <c r="BE965">
        <v>7763</v>
      </c>
      <c r="BF965">
        <f t="shared" si="358"/>
        <v>85.8</v>
      </c>
      <c r="BG965" s="6">
        <f t="shared" si="359"/>
        <v>1.1961436046511629</v>
      </c>
      <c r="BH965" s="7">
        <f t="shared" si="360"/>
        <v>2.3922872093023257</v>
      </c>
      <c r="BI965" s="6">
        <f t="shared" si="361"/>
        <v>3.5884308139534884</v>
      </c>
      <c r="BJ965">
        <v>516.41999999999996</v>
      </c>
      <c r="BK965">
        <v>98.6</v>
      </c>
      <c r="BL965">
        <v>0.12</v>
      </c>
      <c r="BM965">
        <v>0.11</v>
      </c>
      <c r="BN965" s="2">
        <f t="shared" si="356"/>
        <v>0.12533286544458469</v>
      </c>
      <c r="BO965" s="2">
        <f t="shared" si="362"/>
        <v>0.17081152270226876</v>
      </c>
      <c r="BP965" s="2">
        <f t="shared" si="363"/>
        <v>0.14986286804097776</v>
      </c>
      <c r="BQ965" s="2">
        <f t="shared" si="364"/>
        <v>0.22057439241854868</v>
      </c>
      <c r="BR965">
        <f t="shared" si="365"/>
        <v>0.14301997477576589</v>
      </c>
      <c r="BS965">
        <f t="shared" si="366"/>
        <v>0.18789454040279105</v>
      </c>
      <c r="BT965">
        <f t="shared" si="367"/>
        <v>674.1379101734135</v>
      </c>
    </row>
    <row r="966" spans="1:72" x14ac:dyDescent="0.2">
      <c r="A966">
        <v>15</v>
      </c>
      <c r="B966">
        <v>21011</v>
      </c>
      <c r="C966" t="s">
        <v>1308</v>
      </c>
      <c r="D966">
        <v>21</v>
      </c>
      <c r="E966" t="s">
        <v>865</v>
      </c>
      <c r="F966" t="s">
        <v>866</v>
      </c>
      <c r="G966" t="s">
        <v>1331</v>
      </c>
      <c r="H966">
        <v>11</v>
      </c>
      <c r="I966">
        <v>2074</v>
      </c>
      <c r="J966">
        <v>285</v>
      </c>
      <c r="K966">
        <v>1359</v>
      </c>
      <c r="L966">
        <v>307</v>
      </c>
      <c r="M966">
        <v>30520</v>
      </c>
      <c r="N966">
        <f t="shared" si="345"/>
        <v>42612.231668847024</v>
      </c>
      <c r="O966">
        <v>2963.3</v>
      </c>
      <c r="P966">
        <f t="shared" si="346"/>
        <v>4137.3796233386101</v>
      </c>
      <c r="Q966">
        <v>32176</v>
      </c>
      <c r="R966">
        <f t="shared" si="347"/>
        <v>44924.350136855232</v>
      </c>
      <c r="S966">
        <v>277</v>
      </c>
      <c r="T966">
        <f t="shared" si="348"/>
        <v>386.74928480572169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867</v>
      </c>
      <c r="AL966">
        <v>0.99939231361661596</v>
      </c>
      <c r="AM966">
        <f t="shared" si="349"/>
        <v>1</v>
      </c>
      <c r="AN966">
        <f t="shared" si="350"/>
        <v>866.473135905606</v>
      </c>
      <c r="AO966">
        <v>7.04</v>
      </c>
      <c r="AP966">
        <f t="shared" si="351"/>
        <v>7.0357218878609764</v>
      </c>
      <c r="AQ966">
        <v>10.37</v>
      </c>
      <c r="AR966">
        <v>9750</v>
      </c>
      <c r="AS966">
        <v>5.0737861885996933</v>
      </c>
      <c r="AT966">
        <v>0.99452522661240483</v>
      </c>
      <c r="AU966" s="1">
        <f t="shared" si="352"/>
        <v>5.046008359</v>
      </c>
      <c r="AV966" s="1">
        <f t="shared" si="353"/>
        <v>2.9835756798372146</v>
      </c>
      <c r="AW966" s="1">
        <f t="shared" si="354"/>
        <v>6.9616765862868339</v>
      </c>
      <c r="AX966" s="1">
        <f t="shared" si="357"/>
        <v>9.945252266124049</v>
      </c>
      <c r="AY966" s="3">
        <v>0.1</v>
      </c>
      <c r="AZ966">
        <v>35</v>
      </c>
      <c r="BA966">
        <f t="shared" si="355"/>
        <v>0.10368970511989745</v>
      </c>
      <c r="BB966">
        <v>0.17175000000000001</v>
      </c>
      <c r="BC966">
        <v>0.29249999999999998</v>
      </c>
      <c r="BD966">
        <v>9.75E-3</v>
      </c>
      <c r="BE966">
        <v>7764</v>
      </c>
      <c r="BF966">
        <f t="shared" si="358"/>
        <v>85.8</v>
      </c>
      <c r="BG966" s="6">
        <f t="shared" si="359"/>
        <v>1.1961436046511629</v>
      </c>
      <c r="BH966" s="7">
        <f t="shared" si="360"/>
        <v>2.3922872093023257</v>
      </c>
      <c r="BI966" s="6">
        <f t="shared" si="361"/>
        <v>3.5884308139534884</v>
      </c>
      <c r="BJ966">
        <v>516.41999999999996</v>
      </c>
      <c r="BK966">
        <v>98.6</v>
      </c>
      <c r="BL966">
        <v>0.12</v>
      </c>
      <c r="BM966">
        <v>0.11</v>
      </c>
      <c r="BN966" s="2">
        <f t="shared" si="356"/>
        <v>0.12396082748020791</v>
      </c>
      <c r="BO966" s="2">
        <f t="shared" si="362"/>
        <v>0.1695354733902282</v>
      </c>
      <c r="BP966" s="2">
        <f t="shared" si="363"/>
        <v>0.14942675476839104</v>
      </c>
      <c r="BQ966" s="2">
        <f t="shared" si="364"/>
        <v>0.21730310148468765</v>
      </c>
      <c r="BR966">
        <f t="shared" si="365"/>
        <v>0.14174390618860289</v>
      </c>
      <c r="BS966">
        <f t="shared" si="366"/>
        <v>0.18661850571325719</v>
      </c>
      <c r="BT966">
        <f t="shared" si="367"/>
        <v>674.13792916368197</v>
      </c>
    </row>
    <row r="967" spans="1:72" x14ac:dyDescent="0.2">
      <c r="A967">
        <v>15</v>
      </c>
      <c r="B967">
        <v>21013</v>
      </c>
      <c r="C967" t="s">
        <v>1308</v>
      </c>
      <c r="D967">
        <v>21</v>
      </c>
      <c r="E967" t="s">
        <v>865</v>
      </c>
      <c r="F967" t="s">
        <v>866</v>
      </c>
      <c r="G967" t="s">
        <v>1117</v>
      </c>
      <c r="H967">
        <v>13</v>
      </c>
      <c r="I967">
        <v>1999</v>
      </c>
      <c r="J967">
        <v>188</v>
      </c>
      <c r="K967">
        <v>1415</v>
      </c>
      <c r="L967">
        <v>283</v>
      </c>
      <c r="M967">
        <v>29748</v>
      </c>
      <c r="N967">
        <f t="shared" si="345"/>
        <v>41534.360015886668</v>
      </c>
      <c r="O967">
        <v>2030</v>
      </c>
      <c r="P967">
        <f t="shared" si="346"/>
        <v>2834.2998128361551</v>
      </c>
      <c r="Q967">
        <v>29980</v>
      </c>
      <c r="R967">
        <f t="shared" si="347"/>
        <v>41858.279994496515</v>
      </c>
      <c r="S967">
        <v>256</v>
      </c>
      <c r="T967">
        <f t="shared" si="348"/>
        <v>357.42894191431316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867</v>
      </c>
      <c r="AL967">
        <v>0.98280670907762302</v>
      </c>
      <c r="AM967">
        <f t="shared" si="349"/>
        <v>1</v>
      </c>
      <c r="AN967">
        <f t="shared" si="350"/>
        <v>852.0934167702992</v>
      </c>
      <c r="AO967">
        <v>7.04</v>
      </c>
      <c r="AP967">
        <f t="shared" si="351"/>
        <v>6.9189592319064657</v>
      </c>
      <c r="AQ967">
        <v>10.37</v>
      </c>
      <c r="AR967">
        <v>9750</v>
      </c>
      <c r="AS967">
        <v>5.0737861885996933</v>
      </c>
      <c r="AT967">
        <v>1.029564429762009</v>
      </c>
      <c r="AU967" s="1">
        <f t="shared" si="352"/>
        <v>5.223789784</v>
      </c>
      <c r="AV967" s="1">
        <f t="shared" si="353"/>
        <v>3.0886932892860273</v>
      </c>
      <c r="AW967" s="1">
        <f t="shared" si="354"/>
        <v>7.2069510083340633</v>
      </c>
      <c r="AX967" s="1">
        <f t="shared" si="357"/>
        <v>10.29564429762009</v>
      </c>
      <c r="AY967" s="3">
        <v>0.1</v>
      </c>
      <c r="AZ967">
        <v>35</v>
      </c>
      <c r="BA967">
        <f t="shared" si="355"/>
        <v>0.10368970511989745</v>
      </c>
      <c r="BB967">
        <v>0.17175000000000001</v>
      </c>
      <c r="BC967">
        <v>0.29249999999999998</v>
      </c>
      <c r="BD967">
        <v>9.75E-3</v>
      </c>
      <c r="BE967">
        <v>7765</v>
      </c>
      <c r="BF967">
        <f t="shared" si="358"/>
        <v>85.8</v>
      </c>
      <c r="BG967" s="6">
        <f t="shared" si="359"/>
        <v>1.1961436046511629</v>
      </c>
      <c r="BH967" s="7">
        <f t="shared" si="360"/>
        <v>2.3922872093023257</v>
      </c>
      <c r="BI967" s="6">
        <f t="shared" si="361"/>
        <v>3.5884308139534884</v>
      </c>
      <c r="BJ967">
        <v>516.41999999999996</v>
      </c>
      <c r="BK967">
        <v>98.6</v>
      </c>
      <c r="BL967">
        <v>0.12</v>
      </c>
      <c r="BM967">
        <v>0.11</v>
      </c>
      <c r="BN967" s="2">
        <f t="shared" si="356"/>
        <v>0.12462556265259549</v>
      </c>
      <c r="BO967" s="2">
        <f t="shared" si="362"/>
        <v>0.16993367246725352</v>
      </c>
      <c r="BP967" s="2">
        <f t="shared" si="363"/>
        <v>0.14911648164379224</v>
      </c>
      <c r="BQ967" s="2">
        <f t="shared" si="364"/>
        <v>0.21938425397504938</v>
      </c>
      <c r="BR967">
        <f t="shared" si="365"/>
        <v>0.14214208599050571</v>
      </c>
      <c r="BS967">
        <f t="shared" si="366"/>
        <v>0.18701671941278916</v>
      </c>
      <c r="BT967">
        <f t="shared" si="367"/>
        <v>674.13794815395033</v>
      </c>
    </row>
    <row r="968" spans="1:72" x14ac:dyDescent="0.2">
      <c r="A968">
        <v>15</v>
      </c>
      <c r="B968">
        <v>21015</v>
      </c>
      <c r="C968" t="s">
        <v>1308</v>
      </c>
      <c r="D968">
        <v>21</v>
      </c>
      <c r="E968" t="s">
        <v>865</v>
      </c>
      <c r="F968" t="s">
        <v>866</v>
      </c>
      <c r="G968" t="s">
        <v>463</v>
      </c>
      <c r="H968">
        <v>15</v>
      </c>
      <c r="I968">
        <v>5739</v>
      </c>
      <c r="J968">
        <v>316</v>
      </c>
      <c r="K968">
        <v>2145</v>
      </c>
      <c r="L968">
        <v>958</v>
      </c>
      <c r="M968">
        <v>77941</v>
      </c>
      <c r="N968">
        <f t="shared" si="345"/>
        <v>108821.75453806047</v>
      </c>
      <c r="O968">
        <v>4277.8</v>
      </c>
      <c r="P968">
        <f t="shared" si="346"/>
        <v>5972.6934676603469</v>
      </c>
      <c r="Q968">
        <v>47398</v>
      </c>
      <c r="R968">
        <f t="shared" si="347"/>
        <v>66177.410112713333</v>
      </c>
      <c r="S968">
        <v>775</v>
      </c>
      <c r="T968">
        <f t="shared" si="348"/>
        <v>1082.060273373409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867</v>
      </c>
      <c r="AL968">
        <v>1.0018562078475901</v>
      </c>
      <c r="AM968">
        <f t="shared" si="349"/>
        <v>1</v>
      </c>
      <c r="AN968">
        <f t="shared" si="350"/>
        <v>868.60933220386062</v>
      </c>
      <c r="AO968">
        <v>7.04</v>
      </c>
      <c r="AP968">
        <f t="shared" si="351"/>
        <v>7.0530677032470344</v>
      </c>
      <c r="AQ968">
        <v>10.37</v>
      </c>
      <c r="AR968">
        <v>9750</v>
      </c>
      <c r="AS968">
        <v>5.0737861885996933</v>
      </c>
      <c r="AT968">
        <v>1.0328028228257369</v>
      </c>
      <c r="AU968" s="1">
        <f t="shared" si="352"/>
        <v>5.2402206979999999</v>
      </c>
      <c r="AV968" s="1">
        <f t="shared" si="353"/>
        <v>3.0984084684772109</v>
      </c>
      <c r="AW968" s="1">
        <f t="shared" si="354"/>
        <v>7.2296197597801584</v>
      </c>
      <c r="AX968" s="1">
        <f t="shared" si="357"/>
        <v>10.328028228257368</v>
      </c>
      <c r="AY968" s="3">
        <v>0.1</v>
      </c>
      <c r="AZ968">
        <v>35</v>
      </c>
      <c r="BA968">
        <f t="shared" si="355"/>
        <v>0.10368970511989745</v>
      </c>
      <c r="BB968">
        <v>0.17175000000000001</v>
      </c>
      <c r="BC968">
        <v>0.29249999999999998</v>
      </c>
      <c r="BD968">
        <v>9.75E-3</v>
      </c>
      <c r="BE968">
        <v>7766</v>
      </c>
      <c r="BF968">
        <f t="shared" si="358"/>
        <v>85.8</v>
      </c>
      <c r="BG968" s="6">
        <f t="shared" si="359"/>
        <v>1.1961436046511629</v>
      </c>
      <c r="BH968" s="7">
        <f t="shared" si="360"/>
        <v>2.3922872093023257</v>
      </c>
      <c r="BI968" s="6">
        <f t="shared" si="361"/>
        <v>3.5884308139534884</v>
      </c>
      <c r="BJ968">
        <v>516.41999999999996</v>
      </c>
      <c r="BK968">
        <v>98.6</v>
      </c>
      <c r="BL968">
        <v>0.12</v>
      </c>
      <c r="BM968">
        <v>0.11</v>
      </c>
      <c r="BN968" s="2">
        <f t="shared" si="356"/>
        <v>0.12601314994037024</v>
      </c>
      <c r="BO968" s="2">
        <f t="shared" si="362"/>
        <v>0.1756431187453337</v>
      </c>
      <c r="BP968" s="2">
        <f t="shared" si="363"/>
        <v>0.15476044950748655</v>
      </c>
      <c r="BQ968" s="2">
        <f t="shared" si="364"/>
        <v>0.22524924216534306</v>
      </c>
      <c r="BR968">
        <f t="shared" si="365"/>
        <v>0.14785151299346344</v>
      </c>
      <c r="BS968">
        <f t="shared" si="366"/>
        <v>0.19272618031337607</v>
      </c>
      <c r="BT968">
        <f t="shared" si="367"/>
        <v>674.13796714421881</v>
      </c>
    </row>
    <row r="969" spans="1:72" x14ac:dyDescent="0.2">
      <c r="A969">
        <v>15</v>
      </c>
      <c r="B969">
        <v>21017</v>
      </c>
      <c r="C969" t="s">
        <v>1308</v>
      </c>
      <c r="D969">
        <v>21</v>
      </c>
      <c r="E969" t="s">
        <v>865</v>
      </c>
      <c r="F969" t="s">
        <v>866</v>
      </c>
      <c r="G969" t="s">
        <v>1346</v>
      </c>
      <c r="H969">
        <v>17</v>
      </c>
      <c r="I969">
        <v>2476</v>
      </c>
      <c r="J969">
        <v>291</v>
      </c>
      <c r="K969">
        <v>1456</v>
      </c>
      <c r="L969">
        <v>344</v>
      </c>
      <c r="M969">
        <v>33263</v>
      </c>
      <c r="N969">
        <f t="shared" si="345"/>
        <v>46442.026933186717</v>
      </c>
      <c r="O969">
        <v>3944.7</v>
      </c>
      <c r="P969">
        <f t="shared" si="346"/>
        <v>5507.6169811304335</v>
      </c>
      <c r="Q969">
        <v>35279</v>
      </c>
      <c r="R969">
        <f t="shared" si="347"/>
        <v>49256.77985076193</v>
      </c>
      <c r="S969">
        <v>303</v>
      </c>
      <c r="T969">
        <f t="shared" si="348"/>
        <v>423.0506617188941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867</v>
      </c>
      <c r="AL969">
        <v>0.99670786517007004</v>
      </c>
      <c r="AM969">
        <f t="shared" si="349"/>
        <v>1</v>
      </c>
      <c r="AN969">
        <f t="shared" si="350"/>
        <v>864.1457191024507</v>
      </c>
      <c r="AO969">
        <v>7.04</v>
      </c>
      <c r="AP969">
        <f t="shared" si="351"/>
        <v>7.0168233707972929</v>
      </c>
      <c r="AQ969">
        <v>10.37</v>
      </c>
      <c r="AR969">
        <v>9750</v>
      </c>
      <c r="AS969">
        <v>5.0737861885996933</v>
      </c>
      <c r="AT969">
        <v>1.0242567955813435</v>
      </c>
      <c r="AU969" s="1">
        <f t="shared" si="352"/>
        <v>5.1968599830000004</v>
      </c>
      <c r="AV969" s="1">
        <f t="shared" si="353"/>
        <v>3.0727703867440308</v>
      </c>
      <c r="AW969" s="1">
        <f t="shared" si="354"/>
        <v>7.1697975690694049</v>
      </c>
      <c r="AX969" s="1">
        <f t="shared" si="357"/>
        <v>10.242567955813435</v>
      </c>
      <c r="AY969" s="3">
        <v>0.1</v>
      </c>
      <c r="AZ969">
        <v>35</v>
      </c>
      <c r="BA969">
        <f t="shared" si="355"/>
        <v>0.10368970511989745</v>
      </c>
      <c r="BB969">
        <v>0.17175000000000001</v>
      </c>
      <c r="BC969">
        <v>0.29249999999999998</v>
      </c>
      <c r="BD969">
        <v>9.75E-3</v>
      </c>
      <c r="BE969">
        <v>7767</v>
      </c>
      <c r="BF969">
        <f t="shared" si="358"/>
        <v>85.8</v>
      </c>
      <c r="BG969" s="6">
        <f t="shared" si="359"/>
        <v>1.1961436046511629</v>
      </c>
      <c r="BH969" s="7">
        <f t="shared" si="360"/>
        <v>2.3922872093023257</v>
      </c>
      <c r="BI969" s="6">
        <f t="shared" si="361"/>
        <v>3.5884308139534884</v>
      </c>
      <c r="BJ969">
        <v>516.41999999999996</v>
      </c>
      <c r="BK969">
        <v>98.6</v>
      </c>
      <c r="BL969">
        <v>0.12</v>
      </c>
      <c r="BM969">
        <v>0.11</v>
      </c>
      <c r="BN969" s="2">
        <f t="shared" si="356"/>
        <v>0.12525866804239616</v>
      </c>
      <c r="BO969" s="2">
        <f t="shared" si="362"/>
        <v>0.17126773432406431</v>
      </c>
      <c r="BP969" s="2">
        <f t="shared" si="363"/>
        <v>0.15055786076056857</v>
      </c>
      <c r="BQ969" s="2">
        <f t="shared" si="364"/>
        <v>0.22046338705899529</v>
      </c>
      <c r="BR969">
        <f t="shared" si="365"/>
        <v>0.14347610929707155</v>
      </c>
      <c r="BS969">
        <f t="shared" si="366"/>
        <v>0.18835081051461333</v>
      </c>
      <c r="BT969">
        <f t="shared" si="367"/>
        <v>674.13798613448728</v>
      </c>
    </row>
    <row r="970" spans="1:72" x14ac:dyDescent="0.2">
      <c r="A970">
        <v>11</v>
      </c>
      <c r="B970">
        <v>21019</v>
      </c>
      <c r="C970" t="s">
        <v>851</v>
      </c>
      <c r="D970">
        <v>21</v>
      </c>
      <c r="E970" t="s">
        <v>865</v>
      </c>
      <c r="F970" t="s">
        <v>866</v>
      </c>
      <c r="G970" t="s">
        <v>380</v>
      </c>
      <c r="H970">
        <v>19</v>
      </c>
      <c r="I970">
        <v>2547</v>
      </c>
      <c r="J970">
        <v>184</v>
      </c>
      <c r="K970">
        <v>1438</v>
      </c>
      <c r="L970">
        <v>376</v>
      </c>
      <c r="M970">
        <v>38160</v>
      </c>
      <c r="N970">
        <f t="shared" si="345"/>
        <v>53279.251654102307</v>
      </c>
      <c r="O970">
        <v>1912.2</v>
      </c>
      <c r="P970">
        <f t="shared" si="346"/>
        <v>2669.826651283397</v>
      </c>
      <c r="Q970">
        <v>32696</v>
      </c>
      <c r="R970">
        <f t="shared" si="347"/>
        <v>45650.377675118682</v>
      </c>
      <c r="S970">
        <v>330</v>
      </c>
      <c r="T970">
        <f t="shared" si="348"/>
        <v>460.74824543641932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867</v>
      </c>
      <c r="AL970">
        <v>1.0186350584030199</v>
      </c>
      <c r="AM970">
        <f t="shared" si="349"/>
        <v>1</v>
      </c>
      <c r="AN970">
        <f t="shared" si="350"/>
        <v>883.15659563541828</v>
      </c>
      <c r="AO970">
        <v>7.04</v>
      </c>
      <c r="AP970">
        <f t="shared" si="351"/>
        <v>7.1711908111572606</v>
      </c>
      <c r="AQ970">
        <v>10.37</v>
      </c>
      <c r="AR970">
        <v>9750</v>
      </c>
      <c r="AS970">
        <v>5.0737861885996933</v>
      </c>
      <c r="AT970">
        <v>0.96367597179916686</v>
      </c>
      <c r="AU970" s="1">
        <f t="shared" si="352"/>
        <v>4.8894858360000004</v>
      </c>
      <c r="AV970" s="1">
        <f t="shared" si="353"/>
        <v>2.8910279153975007</v>
      </c>
      <c r="AW970" s="1">
        <f t="shared" si="354"/>
        <v>6.7457318025941682</v>
      </c>
      <c r="AX970" s="1">
        <f t="shared" si="357"/>
        <v>9.6367597179916693</v>
      </c>
      <c r="AY970" s="3">
        <v>0.1</v>
      </c>
      <c r="AZ970">
        <v>35</v>
      </c>
      <c r="BA970">
        <f t="shared" si="355"/>
        <v>0.10368970511989745</v>
      </c>
      <c r="BB970">
        <v>3.5650000000000001E-2</v>
      </c>
      <c r="BC970">
        <v>0.29249999999999998</v>
      </c>
      <c r="BD970">
        <v>9.75E-3</v>
      </c>
      <c r="BE970">
        <v>7768</v>
      </c>
      <c r="BF970">
        <f t="shared" si="358"/>
        <v>85.8</v>
      </c>
      <c r="BG970" s="6">
        <f t="shared" si="359"/>
        <v>1.1961436046511629</v>
      </c>
      <c r="BH970" s="7">
        <f t="shared" si="360"/>
        <v>2.3922872093023257</v>
      </c>
      <c r="BI970" s="6">
        <f t="shared" si="361"/>
        <v>3.5884308139534884</v>
      </c>
      <c r="BJ970">
        <v>516.41999999999996</v>
      </c>
      <c r="BK970">
        <v>98.6</v>
      </c>
      <c r="BL970">
        <v>0.12</v>
      </c>
      <c r="BM970">
        <v>0.11</v>
      </c>
      <c r="BN970" s="2">
        <f t="shared" si="356"/>
        <v>0.37423632279693875</v>
      </c>
      <c r="BO970" s="2">
        <f t="shared" si="362"/>
        <v>0.42105895411544231</v>
      </c>
      <c r="BP970" s="2">
        <f t="shared" si="363"/>
        <v>0.40157398938956795</v>
      </c>
      <c r="BQ970" s="2">
        <f t="shared" si="364"/>
        <v>0.46734487446486106</v>
      </c>
      <c r="BR970">
        <f t="shared" si="365"/>
        <v>0.39268318341781849</v>
      </c>
      <c r="BS970">
        <f t="shared" si="366"/>
        <v>0.43858319101048143</v>
      </c>
      <c r="BT970">
        <f t="shared" si="367"/>
        <v>674.70832270954872</v>
      </c>
    </row>
    <row r="971" spans="1:72" x14ac:dyDescent="0.2">
      <c r="A971">
        <v>15</v>
      </c>
      <c r="B971">
        <v>21021</v>
      </c>
      <c r="C971" t="s">
        <v>1308</v>
      </c>
      <c r="D971">
        <v>21</v>
      </c>
      <c r="E971" t="s">
        <v>865</v>
      </c>
      <c r="F971" t="s">
        <v>866</v>
      </c>
      <c r="G971" t="s">
        <v>1347</v>
      </c>
      <c r="H971">
        <v>21</v>
      </c>
      <c r="I971">
        <v>1960</v>
      </c>
      <c r="J971">
        <v>304</v>
      </c>
      <c r="K971">
        <v>1252</v>
      </c>
      <c r="L971">
        <v>278</v>
      </c>
      <c r="M971">
        <v>29834</v>
      </c>
      <c r="N971">
        <f t="shared" si="345"/>
        <v>41654.433801061008</v>
      </c>
      <c r="O971">
        <v>3556.9</v>
      </c>
      <c r="P971">
        <f t="shared" si="346"/>
        <v>4966.1679824024241</v>
      </c>
      <c r="Q971">
        <v>30445</v>
      </c>
      <c r="R971">
        <f t="shared" si="347"/>
        <v>42507.516158520564</v>
      </c>
      <c r="S971">
        <v>252</v>
      </c>
      <c r="T971">
        <f t="shared" si="348"/>
        <v>351.84411469690201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867</v>
      </c>
      <c r="AL971">
        <v>0.99117679595947294</v>
      </c>
      <c r="AM971">
        <f t="shared" si="349"/>
        <v>1</v>
      </c>
      <c r="AN971">
        <f t="shared" si="350"/>
        <v>859.350282096863</v>
      </c>
      <c r="AO971">
        <v>7.04</v>
      </c>
      <c r="AP971">
        <f t="shared" si="351"/>
        <v>6.97788464355469</v>
      </c>
      <c r="AQ971">
        <v>10.37</v>
      </c>
      <c r="AR971">
        <v>9750</v>
      </c>
      <c r="AS971">
        <v>5.0737861885996933</v>
      </c>
      <c r="AT971">
        <v>1.016756236908708</v>
      </c>
      <c r="AU971" s="1">
        <f t="shared" si="352"/>
        <v>5.1588037519999999</v>
      </c>
      <c r="AV971" s="1">
        <f t="shared" si="353"/>
        <v>3.0502687107261242</v>
      </c>
      <c r="AW971" s="1">
        <f t="shared" si="354"/>
        <v>7.1172936583609561</v>
      </c>
      <c r="AX971" s="1">
        <f t="shared" si="357"/>
        <v>10.167562369087079</v>
      </c>
      <c r="AY971" s="3">
        <v>0.1</v>
      </c>
      <c r="AZ971">
        <v>35</v>
      </c>
      <c r="BA971">
        <f t="shared" si="355"/>
        <v>0.10368970511989745</v>
      </c>
      <c r="BB971">
        <v>0.17175000000000001</v>
      </c>
      <c r="BC971">
        <v>0.29249999999999998</v>
      </c>
      <c r="BD971">
        <v>9.75E-3</v>
      </c>
      <c r="BE971">
        <v>7769</v>
      </c>
      <c r="BF971">
        <f t="shared" si="358"/>
        <v>85.8</v>
      </c>
      <c r="BG971" s="6">
        <f t="shared" si="359"/>
        <v>1.1961436046511629</v>
      </c>
      <c r="BH971" s="7">
        <f t="shared" si="360"/>
        <v>2.3922872093023257</v>
      </c>
      <c r="BI971" s="6">
        <f t="shared" si="361"/>
        <v>3.5884308139534884</v>
      </c>
      <c r="BJ971">
        <v>516.41999999999996</v>
      </c>
      <c r="BK971">
        <v>98.6</v>
      </c>
      <c r="BL971">
        <v>0.12</v>
      </c>
      <c r="BM971">
        <v>0.11</v>
      </c>
      <c r="BN971" s="2">
        <f t="shared" si="356"/>
        <v>0.12453124525705407</v>
      </c>
      <c r="BO971" s="2">
        <f t="shared" si="362"/>
        <v>0.17016068910777829</v>
      </c>
      <c r="BP971" s="2">
        <f t="shared" si="363"/>
        <v>0.14960247245535799</v>
      </c>
      <c r="BQ971" s="2">
        <f t="shared" si="364"/>
        <v>0.21899608562437731</v>
      </c>
      <c r="BR971">
        <f t="shared" si="365"/>
        <v>0.14236902553054062</v>
      </c>
      <c r="BS971">
        <f t="shared" si="366"/>
        <v>0.18724379454334072</v>
      </c>
      <c r="BT971">
        <f t="shared" si="367"/>
        <v>674.13802411502411</v>
      </c>
    </row>
    <row r="972" spans="1:72" x14ac:dyDescent="0.2">
      <c r="A972">
        <v>15</v>
      </c>
      <c r="B972">
        <v>21023</v>
      </c>
      <c r="C972" t="s">
        <v>1308</v>
      </c>
      <c r="D972">
        <v>21</v>
      </c>
      <c r="E972" t="s">
        <v>865</v>
      </c>
      <c r="F972" t="s">
        <v>866</v>
      </c>
      <c r="G972" t="s">
        <v>1348</v>
      </c>
      <c r="H972">
        <v>23</v>
      </c>
      <c r="I972">
        <v>2423</v>
      </c>
      <c r="J972">
        <v>321</v>
      </c>
      <c r="K972">
        <v>1514</v>
      </c>
      <c r="L972">
        <v>366</v>
      </c>
      <c r="M972">
        <v>34408</v>
      </c>
      <c r="N972">
        <f t="shared" si="345"/>
        <v>48040.683724170653</v>
      </c>
      <c r="O972">
        <v>3576.8</v>
      </c>
      <c r="P972">
        <f t="shared" si="346"/>
        <v>4993.952497809044</v>
      </c>
      <c r="Q972">
        <v>35342</v>
      </c>
      <c r="R972">
        <f t="shared" si="347"/>
        <v>49344.740879436155</v>
      </c>
      <c r="S972">
        <v>328</v>
      </c>
      <c r="T972">
        <f t="shared" si="348"/>
        <v>457.95583182771372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867</v>
      </c>
      <c r="AL972">
        <v>1.0003757178783399</v>
      </c>
      <c r="AM972">
        <f t="shared" si="349"/>
        <v>1</v>
      </c>
      <c r="AN972">
        <f t="shared" si="350"/>
        <v>867.32574740052064</v>
      </c>
      <c r="AO972">
        <v>7.04</v>
      </c>
      <c r="AP972">
        <f t="shared" si="351"/>
        <v>7.042645053863513</v>
      </c>
      <c r="AQ972">
        <v>10.37</v>
      </c>
      <c r="AR972">
        <v>9750</v>
      </c>
      <c r="AS972">
        <v>5.0737861885996933</v>
      </c>
      <c r="AT972">
        <v>1.0221616639370725</v>
      </c>
      <c r="AU972" s="1">
        <f t="shared" si="352"/>
        <v>5.1862297330000002</v>
      </c>
      <c r="AV972" s="1">
        <f t="shared" si="353"/>
        <v>3.0664849918112176</v>
      </c>
      <c r="AW972" s="1">
        <f t="shared" si="354"/>
        <v>7.1551316475595073</v>
      </c>
      <c r="AX972" s="1">
        <f t="shared" si="357"/>
        <v>10.221616639370726</v>
      </c>
      <c r="AY972" s="3">
        <v>0.1</v>
      </c>
      <c r="AZ972">
        <v>35</v>
      </c>
      <c r="BA972">
        <f t="shared" si="355"/>
        <v>0.10368970511989745</v>
      </c>
      <c r="BB972">
        <v>0.17175000000000001</v>
      </c>
      <c r="BC972">
        <v>0.29249999999999998</v>
      </c>
      <c r="BD972">
        <v>9.75E-3</v>
      </c>
      <c r="BE972">
        <v>7770</v>
      </c>
      <c r="BF972">
        <f t="shared" si="358"/>
        <v>85.8</v>
      </c>
      <c r="BG972" s="6">
        <f t="shared" si="359"/>
        <v>1.1961436046511629</v>
      </c>
      <c r="BH972" s="7">
        <f t="shared" si="360"/>
        <v>2.3922872093023257</v>
      </c>
      <c r="BI972" s="6">
        <f t="shared" si="361"/>
        <v>3.5884308139534884</v>
      </c>
      <c r="BJ972">
        <v>516.41999999999996</v>
      </c>
      <c r="BK972">
        <v>98.6</v>
      </c>
      <c r="BL972">
        <v>0.12</v>
      </c>
      <c r="BM972">
        <v>0.11</v>
      </c>
      <c r="BN972" s="2">
        <f t="shared" si="356"/>
        <v>0.12539134799012011</v>
      </c>
      <c r="BO972" s="2">
        <f t="shared" si="362"/>
        <v>0.17141582582588991</v>
      </c>
      <c r="BP972" s="2">
        <f t="shared" si="363"/>
        <v>0.15074831459929927</v>
      </c>
      <c r="BQ972" s="2">
        <f t="shared" si="364"/>
        <v>0.22051084816300445</v>
      </c>
      <c r="BR972">
        <f t="shared" si="365"/>
        <v>0.14362414297352979</v>
      </c>
      <c r="BS972">
        <f t="shared" si="366"/>
        <v>0.18849894588395905</v>
      </c>
      <c r="BT972">
        <f t="shared" si="367"/>
        <v>674.13804310529258</v>
      </c>
    </row>
    <row r="973" spans="1:72" x14ac:dyDescent="0.2">
      <c r="A973">
        <v>15</v>
      </c>
      <c r="B973">
        <v>21025</v>
      </c>
      <c r="C973" t="s">
        <v>1308</v>
      </c>
      <c r="D973">
        <v>21</v>
      </c>
      <c r="E973" t="s">
        <v>865</v>
      </c>
      <c r="F973" t="s">
        <v>866</v>
      </c>
      <c r="G973" t="s">
        <v>1349</v>
      </c>
      <c r="H973">
        <v>25</v>
      </c>
      <c r="I973">
        <v>1951</v>
      </c>
      <c r="J973">
        <v>190</v>
      </c>
      <c r="K973">
        <v>1445</v>
      </c>
      <c r="L973">
        <v>288</v>
      </c>
      <c r="M973">
        <v>27926</v>
      </c>
      <c r="N973">
        <f t="shared" si="345"/>
        <v>38990.471218355895</v>
      </c>
      <c r="O973">
        <v>2022.4</v>
      </c>
      <c r="P973">
        <f t="shared" si="346"/>
        <v>2823.6886411230739</v>
      </c>
      <c r="Q973">
        <v>31428</v>
      </c>
      <c r="R973">
        <f t="shared" si="347"/>
        <v>43879.987447199353</v>
      </c>
      <c r="S973">
        <v>259</v>
      </c>
      <c r="T973">
        <f t="shared" si="348"/>
        <v>361.6175623273715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867</v>
      </c>
      <c r="AL973">
        <v>1.00448784657887</v>
      </c>
      <c r="AM973">
        <f t="shared" si="349"/>
        <v>1</v>
      </c>
      <c r="AN973">
        <f t="shared" si="350"/>
        <v>870.89096298388029</v>
      </c>
      <c r="AO973">
        <v>7.04</v>
      </c>
      <c r="AP973">
        <f t="shared" si="351"/>
        <v>7.0715944399152448</v>
      </c>
      <c r="AQ973">
        <v>10.37</v>
      </c>
      <c r="AR973">
        <v>9750</v>
      </c>
      <c r="AS973">
        <v>5.0737861885996933</v>
      </c>
      <c r="AT973">
        <v>1.01371240702981</v>
      </c>
      <c r="AU973" s="1">
        <f t="shared" si="352"/>
        <v>5.1433600100000012</v>
      </c>
      <c r="AV973" s="1">
        <f t="shared" si="353"/>
        <v>3.0411372210894303</v>
      </c>
      <c r="AW973" s="1">
        <f t="shared" si="354"/>
        <v>7.0959868492086704</v>
      </c>
      <c r="AX973" s="1">
        <f t="shared" si="357"/>
        <v>10.1371240702981</v>
      </c>
      <c r="AY973" s="3">
        <v>0.1</v>
      </c>
      <c r="AZ973">
        <v>35</v>
      </c>
      <c r="BA973">
        <f t="shared" si="355"/>
        <v>0.10368970511989745</v>
      </c>
      <c r="BB973">
        <v>0.17175000000000001</v>
      </c>
      <c r="BC973">
        <v>0.29249999999999998</v>
      </c>
      <c r="BD973">
        <v>9.75E-3</v>
      </c>
      <c r="BE973">
        <v>7771</v>
      </c>
      <c r="BF973">
        <f t="shared" si="358"/>
        <v>85.8</v>
      </c>
      <c r="BG973" s="6">
        <f t="shared" si="359"/>
        <v>1.1961436046511629</v>
      </c>
      <c r="BH973" s="7">
        <f t="shared" si="360"/>
        <v>2.3922872093023257</v>
      </c>
      <c r="BI973" s="6">
        <f t="shared" si="361"/>
        <v>3.5884308139534884</v>
      </c>
      <c r="BJ973">
        <v>516.41999999999996</v>
      </c>
      <c r="BK973">
        <v>98.6</v>
      </c>
      <c r="BL973">
        <v>0.12</v>
      </c>
      <c r="BM973">
        <v>0.11</v>
      </c>
      <c r="BN973" s="2">
        <f t="shared" si="356"/>
        <v>0.12523831840029045</v>
      </c>
      <c r="BO973" s="2">
        <f t="shared" si="362"/>
        <v>0.17041524107040193</v>
      </c>
      <c r="BP973" s="2">
        <f t="shared" si="363"/>
        <v>0.14991856887852387</v>
      </c>
      <c r="BQ973" s="2">
        <f t="shared" si="364"/>
        <v>0.21910444065830834</v>
      </c>
      <c r="BR973">
        <f t="shared" si="365"/>
        <v>0.14262353894291935</v>
      </c>
      <c r="BS973">
        <f t="shared" si="366"/>
        <v>0.18749837575097777</v>
      </c>
      <c r="BT973">
        <f t="shared" si="367"/>
        <v>674.13806209556105</v>
      </c>
    </row>
    <row r="974" spans="1:72" x14ac:dyDescent="0.2">
      <c r="A974">
        <v>15</v>
      </c>
      <c r="B974">
        <v>21027</v>
      </c>
      <c r="C974" t="s">
        <v>1308</v>
      </c>
      <c r="D974">
        <v>21</v>
      </c>
      <c r="E974" t="s">
        <v>865</v>
      </c>
      <c r="F974" t="s">
        <v>866</v>
      </c>
      <c r="G974" t="s">
        <v>1350</v>
      </c>
      <c r="H974">
        <v>27</v>
      </c>
      <c r="I974">
        <v>1840</v>
      </c>
      <c r="J974">
        <v>388</v>
      </c>
      <c r="K974">
        <v>1293</v>
      </c>
      <c r="L974">
        <v>287</v>
      </c>
      <c r="M974">
        <v>28459</v>
      </c>
      <c r="N974">
        <f t="shared" si="345"/>
        <v>39734.649445075927</v>
      </c>
      <c r="O974">
        <v>4260.1000000000004</v>
      </c>
      <c r="P974">
        <f t="shared" si="346"/>
        <v>5947.9806072233032</v>
      </c>
      <c r="Q974">
        <v>31515</v>
      </c>
      <c r="R974">
        <f t="shared" si="347"/>
        <v>44001.457439178041</v>
      </c>
      <c r="S974">
        <v>258</v>
      </c>
      <c r="T974">
        <f t="shared" si="348"/>
        <v>360.2213555230187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867</v>
      </c>
      <c r="AL974">
        <v>0.99550763460306002</v>
      </c>
      <c r="AM974">
        <f t="shared" si="349"/>
        <v>1</v>
      </c>
      <c r="AN974">
        <f t="shared" si="350"/>
        <v>863.10511920085298</v>
      </c>
      <c r="AO974">
        <v>7.04</v>
      </c>
      <c r="AP974">
        <f t="shared" si="351"/>
        <v>7.0083737476055425</v>
      </c>
      <c r="AQ974">
        <v>10.37</v>
      </c>
      <c r="AR974">
        <v>9750</v>
      </c>
      <c r="AS974">
        <v>5.0737861885996933</v>
      </c>
      <c r="AT974">
        <v>1.0555002721701254</v>
      </c>
      <c r="AU974" s="1">
        <f t="shared" si="352"/>
        <v>5.3553827030000001</v>
      </c>
      <c r="AV974" s="1">
        <f t="shared" si="353"/>
        <v>3.1665008165103763</v>
      </c>
      <c r="AW974" s="1">
        <f t="shared" si="354"/>
        <v>7.3885019051908785</v>
      </c>
      <c r="AX974" s="1">
        <f t="shared" si="357"/>
        <v>10.555002721701253</v>
      </c>
      <c r="AY974" s="3">
        <v>0.1</v>
      </c>
      <c r="AZ974">
        <v>35</v>
      </c>
      <c r="BA974">
        <f t="shared" si="355"/>
        <v>0.10368970511989745</v>
      </c>
      <c r="BB974">
        <v>0.17175000000000001</v>
      </c>
      <c r="BC974">
        <v>0.29249999999999998</v>
      </c>
      <c r="BD974">
        <v>9.75E-3</v>
      </c>
      <c r="BE974">
        <v>7772</v>
      </c>
      <c r="BF974">
        <f t="shared" si="358"/>
        <v>85.8</v>
      </c>
      <c r="BG974" s="6">
        <f t="shared" si="359"/>
        <v>1.1961436046511629</v>
      </c>
      <c r="BH974" s="7">
        <f t="shared" si="360"/>
        <v>2.3922872093023257</v>
      </c>
      <c r="BI974" s="6">
        <f t="shared" si="361"/>
        <v>3.5884308139534884</v>
      </c>
      <c r="BJ974">
        <v>516.41999999999996</v>
      </c>
      <c r="BK974">
        <v>98.6</v>
      </c>
      <c r="BL974">
        <v>0.12</v>
      </c>
      <c r="BM974">
        <v>0.11</v>
      </c>
      <c r="BN974" s="2">
        <f t="shared" si="356"/>
        <v>0.12672693202656354</v>
      </c>
      <c r="BO974" s="2">
        <f t="shared" si="362"/>
        <v>0.17240224917334337</v>
      </c>
      <c r="BP974" s="2">
        <f t="shared" si="363"/>
        <v>0.15106065078006961</v>
      </c>
      <c r="BQ974" s="2">
        <f t="shared" si="364"/>
        <v>0.22309854435568058</v>
      </c>
      <c r="BR974">
        <f t="shared" si="365"/>
        <v>0.14461052777073835</v>
      </c>
      <c r="BS974">
        <f t="shared" si="366"/>
        <v>0.18948539847642593</v>
      </c>
      <c r="BT974">
        <f t="shared" si="367"/>
        <v>674.13808108582941</v>
      </c>
    </row>
    <row r="975" spans="1:72" x14ac:dyDescent="0.2">
      <c r="A975">
        <v>15</v>
      </c>
      <c r="B975">
        <v>21029</v>
      </c>
      <c r="C975" t="s">
        <v>1308</v>
      </c>
      <c r="D975">
        <v>21</v>
      </c>
      <c r="E975" t="s">
        <v>865</v>
      </c>
      <c r="F975" t="s">
        <v>866</v>
      </c>
      <c r="G975" t="s">
        <v>1351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>
        <v>116170</v>
      </c>
      <c r="N975">
        <f t="shared" si="345"/>
        <v>162197.34446166313</v>
      </c>
      <c r="O975">
        <v>11081</v>
      </c>
      <c r="P975">
        <f t="shared" si="346"/>
        <v>15471.367599033219</v>
      </c>
      <c r="Q975">
        <v>68620</v>
      </c>
      <c r="R975">
        <f t="shared" si="347"/>
        <v>95807.710914688156</v>
      </c>
      <c r="S975">
        <v>1027</v>
      </c>
      <c r="T975">
        <f t="shared" si="348"/>
        <v>1433.9043880703109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867</v>
      </c>
      <c r="AL975">
        <v>0.99512420892715503</v>
      </c>
      <c r="AM975">
        <f t="shared" si="349"/>
        <v>1</v>
      </c>
      <c r="AN975">
        <f t="shared" si="350"/>
        <v>862.77268913984346</v>
      </c>
      <c r="AO975">
        <v>7.04</v>
      </c>
      <c r="AP975">
        <f t="shared" si="351"/>
        <v>7.0056744308471712</v>
      </c>
      <c r="AQ975">
        <v>10.37</v>
      </c>
      <c r="AR975">
        <v>9750</v>
      </c>
      <c r="AS975">
        <v>5.0737861885996933</v>
      </c>
      <c r="AT975">
        <v>1.0527197328498641</v>
      </c>
      <c r="AU975" s="1">
        <f t="shared" si="352"/>
        <v>5.3412748409999997</v>
      </c>
      <c r="AV975" s="1">
        <f t="shared" si="353"/>
        <v>3.1581591985495923</v>
      </c>
      <c r="AW975" s="1">
        <f t="shared" si="354"/>
        <v>7.3690381299490486</v>
      </c>
      <c r="AX975" s="1">
        <f t="shared" si="357"/>
        <v>10.527197328498641</v>
      </c>
      <c r="AY975" s="3">
        <v>0.1</v>
      </c>
      <c r="AZ975">
        <v>35</v>
      </c>
      <c r="BA975">
        <f t="shared" si="355"/>
        <v>0.10368970511989745</v>
      </c>
      <c r="BB975">
        <v>0.17175000000000001</v>
      </c>
      <c r="BC975">
        <v>0.29249999999999998</v>
      </c>
      <c r="BD975">
        <v>9.75E-3</v>
      </c>
      <c r="BE975">
        <v>7773</v>
      </c>
      <c r="BF975">
        <f t="shared" si="358"/>
        <v>85.8</v>
      </c>
      <c r="BG975" s="6">
        <f t="shared" si="359"/>
        <v>1.1961436046511629</v>
      </c>
      <c r="BH975" s="7">
        <f t="shared" si="360"/>
        <v>2.3922872093023257</v>
      </c>
      <c r="BI975" s="6">
        <f t="shared" si="361"/>
        <v>3.5884308139534884</v>
      </c>
      <c r="BJ975">
        <v>516.41999999999996</v>
      </c>
      <c r="BK975">
        <v>98.6</v>
      </c>
      <c r="BL975">
        <v>0.12</v>
      </c>
      <c r="BM975">
        <v>0.11</v>
      </c>
      <c r="BN975" s="2">
        <f t="shared" si="356"/>
        <v>0.12656467571894434</v>
      </c>
      <c r="BO975" s="2">
        <f t="shared" si="362"/>
        <v>0.18068524148718865</v>
      </c>
      <c r="BP975" s="2">
        <f t="shared" si="363"/>
        <v>0.15939986397329717</v>
      </c>
      <c r="BQ975" s="2">
        <f t="shared" si="364"/>
        <v>0.23124798574030039</v>
      </c>
      <c r="BR975">
        <f t="shared" si="365"/>
        <v>0.15289350080946112</v>
      </c>
      <c r="BS975">
        <f t="shared" si="366"/>
        <v>0.19776840541277788</v>
      </c>
      <c r="BT975">
        <f t="shared" si="367"/>
        <v>674.13810007609788</v>
      </c>
    </row>
    <row r="976" spans="1:72" x14ac:dyDescent="0.2">
      <c r="A976">
        <v>15</v>
      </c>
      <c r="B976">
        <v>21031</v>
      </c>
      <c r="C976" t="s">
        <v>1308</v>
      </c>
      <c r="D976">
        <v>21</v>
      </c>
      <c r="E976" t="s">
        <v>865</v>
      </c>
      <c r="F976" t="s">
        <v>866</v>
      </c>
      <c r="G976" t="s">
        <v>405</v>
      </c>
      <c r="H976">
        <v>31</v>
      </c>
      <c r="I976">
        <v>1390</v>
      </c>
      <c r="J976">
        <v>327</v>
      </c>
      <c r="K976">
        <v>1129</v>
      </c>
      <c r="L976">
        <v>210</v>
      </c>
      <c r="M976">
        <v>22258</v>
      </c>
      <c r="N976">
        <f t="shared" si="345"/>
        <v>31076.771051284304</v>
      </c>
      <c r="O976">
        <v>3330.8</v>
      </c>
      <c r="P976">
        <f t="shared" si="346"/>
        <v>4650.4856239382589</v>
      </c>
      <c r="Q976">
        <v>27611</v>
      </c>
      <c r="R976">
        <f t="shared" si="347"/>
        <v>38550.666074984765</v>
      </c>
      <c r="S976">
        <v>198</v>
      </c>
      <c r="T976">
        <f t="shared" si="348"/>
        <v>276.44894726185157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867</v>
      </c>
      <c r="AL976">
        <v>0.99127165295860997</v>
      </c>
      <c r="AM976">
        <f t="shared" si="349"/>
        <v>1</v>
      </c>
      <c r="AN976">
        <f t="shared" si="350"/>
        <v>859.4325231151148</v>
      </c>
      <c r="AO976">
        <v>7.04</v>
      </c>
      <c r="AP976">
        <f t="shared" si="351"/>
        <v>6.9785524368286138</v>
      </c>
      <c r="AQ976">
        <v>10.37</v>
      </c>
      <c r="AR976">
        <v>9750</v>
      </c>
      <c r="AS976">
        <v>5.0737861885996933</v>
      </c>
      <c r="AT976">
        <v>1.0221363033887134</v>
      </c>
      <c r="AU976" s="1">
        <f t="shared" si="352"/>
        <v>5.1861010590000003</v>
      </c>
      <c r="AV976" s="1">
        <f t="shared" si="353"/>
        <v>3.0664089101661403</v>
      </c>
      <c r="AW976" s="1">
        <f t="shared" si="354"/>
        <v>7.1549541237209944</v>
      </c>
      <c r="AX976" s="1">
        <f t="shared" si="357"/>
        <v>10.221363033887133</v>
      </c>
      <c r="AY976" s="3">
        <v>0.1</v>
      </c>
      <c r="AZ976">
        <v>35</v>
      </c>
      <c r="BA976">
        <f t="shared" si="355"/>
        <v>0.10368970511989745</v>
      </c>
      <c r="BB976">
        <v>0.17175000000000001</v>
      </c>
      <c r="BC976">
        <v>0.29249999999999998</v>
      </c>
      <c r="BD976">
        <v>9.75E-3</v>
      </c>
      <c r="BE976">
        <v>7774</v>
      </c>
      <c r="BF976">
        <f t="shared" si="358"/>
        <v>85.8</v>
      </c>
      <c r="BG976" s="6">
        <f t="shared" si="359"/>
        <v>1.1961436046511629</v>
      </c>
      <c r="BH976" s="7">
        <f t="shared" si="360"/>
        <v>2.3922872093023257</v>
      </c>
      <c r="BI976" s="6">
        <f t="shared" si="361"/>
        <v>3.5884308139534884</v>
      </c>
      <c r="BJ976">
        <v>516.41999999999996</v>
      </c>
      <c r="BK976">
        <v>98.6</v>
      </c>
      <c r="BL976">
        <v>0.12</v>
      </c>
      <c r="BM976">
        <v>0.11</v>
      </c>
      <c r="BN976" s="2">
        <f t="shared" si="356"/>
        <v>0.12480350576956438</v>
      </c>
      <c r="BO976" s="2">
        <f t="shared" si="362"/>
        <v>0.16978133917169216</v>
      </c>
      <c r="BP976" s="2">
        <f t="shared" si="363"/>
        <v>0.14911434072056204</v>
      </c>
      <c r="BQ976" s="2">
        <f t="shared" si="364"/>
        <v>0.2188751434268417</v>
      </c>
      <c r="BR976">
        <f t="shared" si="365"/>
        <v>0.14198957921884217</v>
      </c>
      <c r="BS976">
        <f t="shared" si="366"/>
        <v>0.18686451771978807</v>
      </c>
      <c r="BT976">
        <f t="shared" si="367"/>
        <v>674.13811906636636</v>
      </c>
    </row>
    <row r="977" spans="1:72" x14ac:dyDescent="0.2">
      <c r="A977">
        <v>15</v>
      </c>
      <c r="B977">
        <v>21033</v>
      </c>
      <c r="C977" t="s">
        <v>1308</v>
      </c>
      <c r="D977">
        <v>21</v>
      </c>
      <c r="E977" t="s">
        <v>865</v>
      </c>
      <c r="F977" t="s">
        <v>866</v>
      </c>
      <c r="G977" t="s">
        <v>26</v>
      </c>
      <c r="H977">
        <v>33</v>
      </c>
      <c r="I977">
        <v>1376</v>
      </c>
      <c r="J977">
        <v>441</v>
      </c>
      <c r="K977">
        <v>1092</v>
      </c>
      <c r="L977">
        <v>205</v>
      </c>
      <c r="M977">
        <v>21562</v>
      </c>
      <c r="N977">
        <f t="shared" si="345"/>
        <v>30105.011115454767</v>
      </c>
      <c r="O977">
        <v>3732.9</v>
      </c>
      <c r="P977">
        <f t="shared" si="346"/>
        <v>5211.9003799685142</v>
      </c>
      <c r="Q977">
        <v>26310</v>
      </c>
      <c r="R977">
        <f t="shared" si="347"/>
        <v>36734.201022521796</v>
      </c>
      <c r="S977">
        <v>192</v>
      </c>
      <c r="T977">
        <f t="shared" si="348"/>
        <v>268.07170643573488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867</v>
      </c>
      <c r="AL977">
        <v>0.99392106135686198</v>
      </c>
      <c r="AM977">
        <f t="shared" si="349"/>
        <v>1</v>
      </c>
      <c r="AN977">
        <f t="shared" si="350"/>
        <v>861.72956019639935</v>
      </c>
      <c r="AO977">
        <v>7.04</v>
      </c>
      <c r="AP977">
        <f t="shared" si="351"/>
        <v>6.9972042719523087</v>
      </c>
      <c r="AQ977">
        <v>10.37</v>
      </c>
      <c r="AR977">
        <v>9750</v>
      </c>
      <c r="AS977">
        <v>5.0737861885996933</v>
      </c>
      <c r="AT977">
        <v>1.0109718879217633</v>
      </c>
      <c r="AU977" s="1">
        <f t="shared" si="352"/>
        <v>5.1294552019999999</v>
      </c>
      <c r="AV977" s="1">
        <f t="shared" si="353"/>
        <v>3.0329156637652899</v>
      </c>
      <c r="AW977" s="1">
        <f t="shared" si="354"/>
        <v>7.076803215452343</v>
      </c>
      <c r="AX977" s="1">
        <f t="shared" si="357"/>
        <v>10.109718879217633</v>
      </c>
      <c r="AY977" s="3">
        <v>0.1</v>
      </c>
      <c r="AZ977">
        <v>35</v>
      </c>
      <c r="BA977">
        <f t="shared" si="355"/>
        <v>0.10368970511989745</v>
      </c>
      <c r="BB977">
        <v>0.17175000000000001</v>
      </c>
      <c r="BC977">
        <v>0.29249999999999998</v>
      </c>
      <c r="BD977">
        <v>9.75E-3</v>
      </c>
      <c r="BE977">
        <v>7775</v>
      </c>
      <c r="BF977">
        <f t="shared" si="358"/>
        <v>85.8</v>
      </c>
      <c r="BG977" s="6">
        <f t="shared" si="359"/>
        <v>1.1961436046511629</v>
      </c>
      <c r="BH977" s="7">
        <f t="shared" si="360"/>
        <v>2.3922872093023257</v>
      </c>
      <c r="BI977" s="6">
        <f t="shared" si="361"/>
        <v>3.5884308139534884</v>
      </c>
      <c r="BJ977">
        <v>516.41999999999996</v>
      </c>
      <c r="BK977">
        <v>98.6</v>
      </c>
      <c r="BL977">
        <v>0.12</v>
      </c>
      <c r="BM977">
        <v>0.11</v>
      </c>
      <c r="BN977" s="2">
        <f t="shared" si="356"/>
        <v>0.12442191375625623</v>
      </c>
      <c r="BO977" s="2">
        <f t="shared" si="362"/>
        <v>0.16941907794875646</v>
      </c>
      <c r="BP977" s="2">
        <f t="shared" si="363"/>
        <v>0.14897781745096805</v>
      </c>
      <c r="BQ977" s="2">
        <f t="shared" si="364"/>
        <v>0.2179766488016284</v>
      </c>
      <c r="BR977">
        <f t="shared" si="365"/>
        <v>0.14162729872078403</v>
      </c>
      <c r="BS977">
        <f t="shared" si="366"/>
        <v>0.1865022711193591</v>
      </c>
      <c r="BT977">
        <f t="shared" si="367"/>
        <v>674.13813805663472</v>
      </c>
    </row>
    <row r="978" spans="1:72" x14ac:dyDescent="0.2">
      <c r="A978">
        <v>15</v>
      </c>
      <c r="B978">
        <v>21035</v>
      </c>
      <c r="C978" t="s">
        <v>1308</v>
      </c>
      <c r="D978">
        <v>21</v>
      </c>
      <c r="E978" t="s">
        <v>865</v>
      </c>
      <c r="F978" t="s">
        <v>866</v>
      </c>
      <c r="G978" t="s">
        <v>1352</v>
      </c>
      <c r="H978">
        <v>35</v>
      </c>
      <c r="I978">
        <v>1494</v>
      </c>
      <c r="J978">
        <v>712</v>
      </c>
      <c r="K978">
        <v>1117</v>
      </c>
      <c r="L978">
        <v>209</v>
      </c>
      <c r="M978">
        <v>23594</v>
      </c>
      <c r="N978">
        <f t="shared" si="345"/>
        <v>32942.10334189963</v>
      </c>
      <c r="O978">
        <v>3755.2</v>
      </c>
      <c r="P978">
        <f t="shared" si="346"/>
        <v>5243.0357917055808</v>
      </c>
      <c r="Q978">
        <v>26793</v>
      </c>
      <c r="R978">
        <f t="shared" si="347"/>
        <v>37408.568909024187</v>
      </c>
      <c r="S978">
        <v>195</v>
      </c>
      <c r="T978">
        <f t="shared" si="348"/>
        <v>272.26032684879323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867</v>
      </c>
      <c r="AL978">
        <v>0.994644669386057</v>
      </c>
      <c r="AM978">
        <f t="shared" si="349"/>
        <v>1</v>
      </c>
      <c r="AN978">
        <f t="shared" si="350"/>
        <v>862.35692835771147</v>
      </c>
      <c r="AO978">
        <v>7.04</v>
      </c>
      <c r="AP978">
        <f t="shared" si="351"/>
        <v>7.0022984724778414</v>
      </c>
      <c r="AQ978">
        <v>10.37</v>
      </c>
      <c r="AR978">
        <v>9750</v>
      </c>
      <c r="AS978">
        <v>5.0737861885996933</v>
      </c>
      <c r="AT978">
        <v>0.99272176354560082</v>
      </c>
      <c r="AU978" s="1">
        <f t="shared" si="352"/>
        <v>5.036857973</v>
      </c>
      <c r="AV978" s="1">
        <f t="shared" si="353"/>
        <v>2.9781652906368024</v>
      </c>
      <c r="AW978" s="1">
        <f t="shared" si="354"/>
        <v>6.9490523448192061</v>
      </c>
      <c r="AX978" s="1">
        <f t="shared" si="357"/>
        <v>9.9272176354560084</v>
      </c>
      <c r="AY978" s="3">
        <v>0.1</v>
      </c>
      <c r="AZ978">
        <v>35</v>
      </c>
      <c r="BA978">
        <f t="shared" si="355"/>
        <v>0.10368970511989745</v>
      </c>
      <c r="BB978">
        <v>0.17175000000000001</v>
      </c>
      <c r="BC978">
        <v>0.29249999999999998</v>
      </c>
      <c r="BD978">
        <v>9.75E-3</v>
      </c>
      <c r="BE978">
        <v>7776</v>
      </c>
      <c r="BF978">
        <f t="shared" si="358"/>
        <v>85.8</v>
      </c>
      <c r="BG978" s="6">
        <f t="shared" si="359"/>
        <v>1.1961436046511629</v>
      </c>
      <c r="BH978" s="7">
        <f t="shared" si="360"/>
        <v>2.3922872093023257</v>
      </c>
      <c r="BI978" s="6">
        <f t="shared" si="361"/>
        <v>3.5884308139534884</v>
      </c>
      <c r="BJ978">
        <v>516.41999999999996</v>
      </c>
      <c r="BK978">
        <v>98.6</v>
      </c>
      <c r="BL978">
        <v>0.12</v>
      </c>
      <c r="BM978">
        <v>0.11</v>
      </c>
      <c r="BN978" s="2">
        <f t="shared" si="356"/>
        <v>0.12356571385192515</v>
      </c>
      <c r="BO978" s="2">
        <f t="shared" si="362"/>
        <v>0.1687270391118719</v>
      </c>
      <c r="BP978" s="2">
        <f t="shared" si="363"/>
        <v>0.14865478545883073</v>
      </c>
      <c r="BQ978" s="2">
        <f t="shared" si="364"/>
        <v>0.21640804582081793</v>
      </c>
      <c r="BR978">
        <f t="shared" si="365"/>
        <v>0.14093524060877696</v>
      </c>
      <c r="BS978">
        <f t="shared" si="366"/>
        <v>0.18581024690498121</v>
      </c>
      <c r="BT978">
        <f t="shared" si="367"/>
        <v>674.13815704690319</v>
      </c>
    </row>
    <row r="979" spans="1:72" x14ac:dyDescent="0.2">
      <c r="A979">
        <v>15</v>
      </c>
      <c r="B979">
        <v>21037</v>
      </c>
      <c r="C979" t="s">
        <v>1308</v>
      </c>
      <c r="D979">
        <v>21</v>
      </c>
      <c r="E979" t="s">
        <v>865</v>
      </c>
      <c r="F979" t="s">
        <v>866</v>
      </c>
      <c r="G979" t="s">
        <v>422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>
        <v>124020</v>
      </c>
      <c r="N979">
        <f t="shared" si="345"/>
        <v>173157.56787583249</v>
      </c>
      <c r="O979">
        <v>4171</v>
      </c>
      <c r="P979">
        <f t="shared" si="346"/>
        <v>5823.5785809554691</v>
      </c>
      <c r="Q979">
        <v>59633</v>
      </c>
      <c r="R979">
        <f t="shared" si="347"/>
        <v>83260.000363969681</v>
      </c>
      <c r="S979">
        <v>1216</v>
      </c>
      <c r="T979">
        <f t="shared" si="348"/>
        <v>1697.7874740929874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867</v>
      </c>
      <c r="AL979">
        <v>1.00113329291344</v>
      </c>
      <c r="AM979">
        <f t="shared" si="349"/>
        <v>1</v>
      </c>
      <c r="AN979">
        <f t="shared" si="350"/>
        <v>867.98256495595251</v>
      </c>
      <c r="AO979">
        <v>7.04</v>
      </c>
      <c r="AP979">
        <f t="shared" si="351"/>
        <v>7.0479783821106174</v>
      </c>
      <c r="AQ979">
        <v>10.37</v>
      </c>
      <c r="AR979">
        <v>9750</v>
      </c>
      <c r="AS979">
        <v>5.0737861885996933</v>
      </c>
      <c r="AT979">
        <v>1.0293108912895188</v>
      </c>
      <c r="AU979" s="1">
        <f t="shared" si="352"/>
        <v>5.2225033840000012</v>
      </c>
      <c r="AV979" s="1">
        <f t="shared" si="353"/>
        <v>3.0879326738685564</v>
      </c>
      <c r="AW979" s="1">
        <f t="shared" si="354"/>
        <v>7.2051762390266312</v>
      </c>
      <c r="AX979" s="1">
        <f t="shared" si="357"/>
        <v>10.293108912895189</v>
      </c>
      <c r="AY979" s="3">
        <v>0.1</v>
      </c>
      <c r="AZ979">
        <v>35</v>
      </c>
      <c r="BA979">
        <f t="shared" si="355"/>
        <v>0.10368970511989745</v>
      </c>
      <c r="BB979">
        <v>0.17175000000000001</v>
      </c>
      <c r="BC979">
        <v>0.29249999999999998</v>
      </c>
      <c r="BD979">
        <v>9.75E-3</v>
      </c>
      <c r="BE979">
        <v>7777</v>
      </c>
      <c r="BF979">
        <f t="shared" si="358"/>
        <v>85.8</v>
      </c>
      <c r="BG979" s="6">
        <f t="shared" si="359"/>
        <v>1.1961436046511629</v>
      </c>
      <c r="BH979" s="7">
        <f t="shared" si="360"/>
        <v>2.3922872093023257</v>
      </c>
      <c r="BI979" s="6">
        <f t="shared" si="361"/>
        <v>3.5884308139534884</v>
      </c>
      <c r="BJ979">
        <v>516.41999999999996</v>
      </c>
      <c r="BK979">
        <v>98.6</v>
      </c>
      <c r="BL979">
        <v>0.12</v>
      </c>
      <c r="BM979">
        <v>0.11</v>
      </c>
      <c r="BN979" s="2">
        <f t="shared" si="356"/>
        <v>0.1257938277075355</v>
      </c>
      <c r="BO979" s="2">
        <f t="shared" si="362"/>
        <v>0.17906099383730786</v>
      </c>
      <c r="BP979" s="2">
        <f t="shared" si="363"/>
        <v>0.15824892941352628</v>
      </c>
      <c r="BQ979" s="2">
        <f t="shared" si="364"/>
        <v>0.22849939774403591</v>
      </c>
      <c r="BR979">
        <f t="shared" si="365"/>
        <v>0.15126917605909049</v>
      </c>
      <c r="BS979">
        <f t="shared" si="366"/>
        <v>0.19614421625292386</v>
      </c>
      <c r="BT979">
        <f t="shared" si="367"/>
        <v>674.13817603717166</v>
      </c>
    </row>
    <row r="980" spans="1:72" x14ac:dyDescent="0.2">
      <c r="A980">
        <v>15</v>
      </c>
      <c r="B980">
        <v>21039</v>
      </c>
      <c r="C980" t="s">
        <v>1308</v>
      </c>
      <c r="D980">
        <v>21</v>
      </c>
      <c r="E980" t="s">
        <v>865</v>
      </c>
      <c r="F980" t="s">
        <v>866</v>
      </c>
      <c r="G980" t="s">
        <v>1353</v>
      </c>
      <c r="H980">
        <v>39</v>
      </c>
      <c r="I980">
        <v>1207</v>
      </c>
      <c r="J980">
        <v>684</v>
      </c>
      <c r="K980">
        <v>1017</v>
      </c>
      <c r="L980">
        <v>180</v>
      </c>
      <c r="M980">
        <v>18655</v>
      </c>
      <c r="N980">
        <f t="shared" si="345"/>
        <v>26046.237935201218</v>
      </c>
      <c r="O980">
        <v>3808.6</v>
      </c>
      <c r="P980">
        <f t="shared" si="346"/>
        <v>5317.5932350580197</v>
      </c>
      <c r="Q980">
        <v>24503</v>
      </c>
      <c r="R980">
        <f t="shared" si="347"/>
        <v>34211.255327056308</v>
      </c>
      <c r="S980">
        <v>169</v>
      </c>
      <c r="T980">
        <f t="shared" si="348"/>
        <v>235.95894993562081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867</v>
      </c>
      <c r="AL980">
        <v>0.99905029535293599</v>
      </c>
      <c r="AM980">
        <f t="shared" si="349"/>
        <v>1</v>
      </c>
      <c r="AN980">
        <f t="shared" si="350"/>
        <v>866.17660607099549</v>
      </c>
      <c r="AO980">
        <v>7.04</v>
      </c>
      <c r="AP980">
        <f t="shared" si="351"/>
        <v>7.0333140792846693</v>
      </c>
      <c r="AQ980">
        <v>10.37</v>
      </c>
      <c r="AR980">
        <v>9750</v>
      </c>
      <c r="AS980">
        <v>5.0737861885996933</v>
      </c>
      <c r="AT980">
        <v>1.0077812658895668</v>
      </c>
      <c r="AU980" s="1">
        <f t="shared" si="352"/>
        <v>5.1132666679999996</v>
      </c>
      <c r="AV980" s="1">
        <f t="shared" si="353"/>
        <v>3.0233437976687005</v>
      </c>
      <c r="AW980" s="1">
        <f t="shared" si="354"/>
        <v>7.0544688612269679</v>
      </c>
      <c r="AX980" s="1">
        <f t="shared" si="357"/>
        <v>10.077812658895668</v>
      </c>
      <c r="AY980" s="3">
        <v>0.1</v>
      </c>
      <c r="AZ980">
        <v>35</v>
      </c>
      <c r="BA980">
        <f t="shared" si="355"/>
        <v>0.10368970511989745</v>
      </c>
      <c r="BB980">
        <v>0.17175000000000001</v>
      </c>
      <c r="BC980">
        <v>0.29249999999999998</v>
      </c>
      <c r="BD980">
        <v>9.75E-3</v>
      </c>
      <c r="BE980">
        <v>7778</v>
      </c>
      <c r="BF980">
        <f t="shared" si="358"/>
        <v>85.8</v>
      </c>
      <c r="BG980" s="6">
        <f t="shared" si="359"/>
        <v>1.1961436046511629</v>
      </c>
      <c r="BH980" s="7">
        <f t="shared" si="360"/>
        <v>2.3922872093023257</v>
      </c>
      <c r="BI980" s="6">
        <f t="shared" si="361"/>
        <v>3.5884308139534884</v>
      </c>
      <c r="BJ980">
        <v>516.41999999999996</v>
      </c>
      <c r="BK980">
        <v>98.6</v>
      </c>
      <c r="BL980">
        <v>0.12</v>
      </c>
      <c r="BM980">
        <v>0.11</v>
      </c>
      <c r="BN980" s="2">
        <f t="shared" si="356"/>
        <v>0.1245945592773814</v>
      </c>
      <c r="BO980" s="2">
        <f t="shared" si="362"/>
        <v>0.16936980814043115</v>
      </c>
      <c r="BP980" s="2">
        <f t="shared" si="363"/>
        <v>0.14899306015470096</v>
      </c>
      <c r="BQ980" s="2">
        <f t="shared" si="364"/>
        <v>0.21777413155166389</v>
      </c>
      <c r="BR980">
        <f t="shared" si="365"/>
        <v>0.1415779710870913</v>
      </c>
      <c r="BS980">
        <f t="shared" si="366"/>
        <v>0.18645304517855385</v>
      </c>
      <c r="BT980">
        <f t="shared" si="367"/>
        <v>674.13819502744002</v>
      </c>
    </row>
    <row r="981" spans="1:72" x14ac:dyDescent="0.2">
      <c r="A981">
        <v>15</v>
      </c>
      <c r="B981">
        <v>21041</v>
      </c>
      <c r="C981" t="s">
        <v>1308</v>
      </c>
      <c r="D981">
        <v>21</v>
      </c>
      <c r="E981" t="s">
        <v>865</v>
      </c>
      <c r="F981" t="s">
        <v>866</v>
      </c>
      <c r="G981" t="s">
        <v>517</v>
      </c>
      <c r="H981">
        <v>41</v>
      </c>
      <c r="I981">
        <v>2559</v>
      </c>
      <c r="J981">
        <v>389</v>
      </c>
      <c r="K981">
        <v>1589</v>
      </c>
      <c r="L981">
        <v>405</v>
      </c>
      <c r="M981">
        <v>37971</v>
      </c>
      <c r="N981">
        <f t="shared" si="345"/>
        <v>53015.368568079626</v>
      </c>
      <c r="O981">
        <v>4586</v>
      </c>
      <c r="P981">
        <f t="shared" si="346"/>
        <v>6403.0044047618758</v>
      </c>
      <c r="Q981">
        <v>37967</v>
      </c>
      <c r="R981">
        <f t="shared" si="347"/>
        <v>53009.783740862214</v>
      </c>
      <c r="S981">
        <v>368</v>
      </c>
      <c r="T981">
        <f t="shared" si="348"/>
        <v>513.80410400182518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867</v>
      </c>
      <c r="AL981">
        <v>0.999934703111649</v>
      </c>
      <c r="AM981">
        <f t="shared" si="349"/>
        <v>1</v>
      </c>
      <c r="AN981">
        <f t="shared" si="350"/>
        <v>866.94338759779964</v>
      </c>
      <c r="AO981">
        <v>7.04</v>
      </c>
      <c r="AP981">
        <f t="shared" si="351"/>
        <v>7.039540309906009</v>
      </c>
      <c r="AQ981">
        <v>10.37</v>
      </c>
      <c r="AR981">
        <v>9750</v>
      </c>
      <c r="AS981">
        <v>5.0737861885996933</v>
      </c>
      <c r="AT981">
        <v>1.0534254614452168</v>
      </c>
      <c r="AU981" s="1">
        <f t="shared" si="352"/>
        <v>5.3448555569999998</v>
      </c>
      <c r="AV981" s="1">
        <f t="shared" si="353"/>
        <v>3.1602763843356501</v>
      </c>
      <c r="AW981" s="1">
        <f t="shared" si="354"/>
        <v>7.3739782301165171</v>
      </c>
      <c r="AX981" s="1">
        <f t="shared" si="357"/>
        <v>10.534254614452168</v>
      </c>
      <c r="AY981" s="3">
        <v>0.1</v>
      </c>
      <c r="AZ981">
        <v>35</v>
      </c>
      <c r="BA981">
        <f t="shared" si="355"/>
        <v>0.10368970511989745</v>
      </c>
      <c r="BB981">
        <v>0.17175000000000001</v>
      </c>
      <c r="BC981">
        <v>0.29249999999999998</v>
      </c>
      <c r="BD981">
        <v>9.75E-3</v>
      </c>
      <c r="BE981">
        <v>7779</v>
      </c>
      <c r="BF981">
        <f t="shared" si="358"/>
        <v>85.8</v>
      </c>
      <c r="BG981" s="6">
        <f t="shared" si="359"/>
        <v>1.1961436046511629</v>
      </c>
      <c r="BH981" s="7">
        <f t="shared" si="360"/>
        <v>2.3922872093023257</v>
      </c>
      <c r="BI981" s="6">
        <f t="shared" si="361"/>
        <v>3.5884308139534884</v>
      </c>
      <c r="BJ981">
        <v>516.41999999999996</v>
      </c>
      <c r="BK981">
        <v>98.6</v>
      </c>
      <c r="BL981">
        <v>0.12</v>
      </c>
      <c r="BM981">
        <v>0.11</v>
      </c>
      <c r="BN981" s="2">
        <f t="shared" si="356"/>
        <v>0.12690953457525311</v>
      </c>
      <c r="BO981" s="2">
        <f t="shared" si="362"/>
        <v>0.17343516912229565</v>
      </c>
      <c r="BP981" s="2">
        <f t="shared" si="363"/>
        <v>0.15213552218881823</v>
      </c>
      <c r="BQ981" s="2">
        <f t="shared" si="364"/>
        <v>0.22403180993245428</v>
      </c>
      <c r="BR981">
        <f t="shared" si="365"/>
        <v>0.14564331279383333</v>
      </c>
      <c r="BS981">
        <f t="shared" si="366"/>
        <v>0.19051842078292502</v>
      </c>
      <c r="BT981">
        <f t="shared" si="367"/>
        <v>674.13821401770849</v>
      </c>
    </row>
    <row r="982" spans="1:72" x14ac:dyDescent="0.2">
      <c r="A982">
        <v>15</v>
      </c>
      <c r="B982">
        <v>21043</v>
      </c>
      <c r="C982" t="s">
        <v>1308</v>
      </c>
      <c r="D982">
        <v>21</v>
      </c>
      <c r="E982" t="s">
        <v>865</v>
      </c>
      <c r="F982" t="s">
        <v>866</v>
      </c>
      <c r="G982" t="s">
        <v>346</v>
      </c>
      <c r="H982">
        <v>43</v>
      </c>
      <c r="I982">
        <v>2532</v>
      </c>
      <c r="J982">
        <v>188</v>
      </c>
      <c r="K982">
        <v>1449</v>
      </c>
      <c r="L982">
        <v>379</v>
      </c>
      <c r="M982">
        <v>36900</v>
      </c>
      <c r="N982">
        <f t="shared" si="345"/>
        <v>51520.031080617795</v>
      </c>
      <c r="O982">
        <v>2063.5</v>
      </c>
      <c r="P982">
        <f t="shared" si="346"/>
        <v>2881.0727407819736</v>
      </c>
      <c r="Q982">
        <v>32780</v>
      </c>
      <c r="R982">
        <f t="shared" si="347"/>
        <v>45767.659046684319</v>
      </c>
      <c r="S982">
        <v>324</v>
      </c>
      <c r="T982">
        <f t="shared" si="348"/>
        <v>452.37100461030258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867</v>
      </c>
      <c r="AL982">
        <v>1.0156400442123401</v>
      </c>
      <c r="AM982">
        <f t="shared" si="349"/>
        <v>1</v>
      </c>
      <c r="AN982">
        <f t="shared" si="350"/>
        <v>880.55991833209885</v>
      </c>
      <c r="AO982">
        <v>7.04</v>
      </c>
      <c r="AP982">
        <f t="shared" si="351"/>
        <v>7.1501059112548742</v>
      </c>
      <c r="AQ982">
        <v>10.37</v>
      </c>
      <c r="AR982">
        <v>9750</v>
      </c>
      <c r="AS982">
        <v>5.0737861885996933</v>
      </c>
      <c r="AT982">
        <v>0.97075389855151795</v>
      </c>
      <c r="AU982" s="1">
        <f t="shared" si="352"/>
        <v>4.9253977229999997</v>
      </c>
      <c r="AV982" s="1">
        <f t="shared" si="353"/>
        <v>2.912261695654554</v>
      </c>
      <c r="AW982" s="1">
        <f t="shared" si="354"/>
        <v>6.7952772898606257</v>
      </c>
      <c r="AX982" s="1">
        <f t="shared" si="357"/>
        <v>9.7075389855151801</v>
      </c>
      <c r="AY982" s="3">
        <v>0.1</v>
      </c>
      <c r="AZ982">
        <v>35</v>
      </c>
      <c r="BA982">
        <f t="shared" si="355"/>
        <v>0.10368970511989745</v>
      </c>
      <c r="BB982">
        <v>0.17175000000000001</v>
      </c>
      <c r="BC982">
        <v>0.29249999999999998</v>
      </c>
      <c r="BD982">
        <v>9.75E-3</v>
      </c>
      <c r="BE982">
        <v>7780</v>
      </c>
      <c r="BF982">
        <f t="shared" si="358"/>
        <v>85.8</v>
      </c>
      <c r="BG982" s="6">
        <f t="shared" si="359"/>
        <v>1.1961436046511629</v>
      </c>
      <c r="BH982" s="7">
        <f t="shared" si="360"/>
        <v>2.3922872093023257</v>
      </c>
      <c r="BI982" s="6">
        <f t="shared" si="361"/>
        <v>3.5884308139534884</v>
      </c>
      <c r="BJ982">
        <v>516.41999999999996</v>
      </c>
      <c r="BK982">
        <v>98.6</v>
      </c>
      <c r="BL982">
        <v>0.12</v>
      </c>
      <c r="BM982">
        <v>0.11</v>
      </c>
      <c r="BN982" s="2">
        <f t="shared" si="356"/>
        <v>0.12383173780936024</v>
      </c>
      <c r="BO982" s="2">
        <f t="shared" si="362"/>
        <v>0.16972108352524165</v>
      </c>
      <c r="BP982" s="2">
        <f t="shared" si="363"/>
        <v>0.1500930072586236</v>
      </c>
      <c r="BQ982" s="2">
        <f t="shared" si="364"/>
        <v>0.21634696083476465</v>
      </c>
      <c r="BR982">
        <f t="shared" si="365"/>
        <v>0.14192920792165692</v>
      </c>
      <c r="BS982">
        <f t="shared" si="366"/>
        <v>0.18680434980837779</v>
      </c>
      <c r="BT982">
        <f t="shared" si="367"/>
        <v>674.13823300797696</v>
      </c>
    </row>
    <row r="983" spans="1:72" x14ac:dyDescent="0.2">
      <c r="A983">
        <v>15</v>
      </c>
      <c r="B983">
        <v>21045</v>
      </c>
      <c r="C983" t="s">
        <v>1308</v>
      </c>
      <c r="D983">
        <v>21</v>
      </c>
      <c r="E983" t="s">
        <v>865</v>
      </c>
      <c r="F983" t="s">
        <v>866</v>
      </c>
      <c r="G983" t="s">
        <v>1354</v>
      </c>
      <c r="H983">
        <v>45</v>
      </c>
      <c r="I983">
        <v>1711</v>
      </c>
      <c r="J983">
        <v>267</v>
      </c>
      <c r="K983">
        <v>1210</v>
      </c>
      <c r="L983">
        <v>248</v>
      </c>
      <c r="M983">
        <v>26644</v>
      </c>
      <c r="N983">
        <f t="shared" si="345"/>
        <v>37200.534095175622</v>
      </c>
      <c r="O983">
        <v>3326.7</v>
      </c>
      <c r="P983">
        <f t="shared" si="346"/>
        <v>4644.7611760404125</v>
      </c>
      <c r="Q983">
        <v>29293</v>
      </c>
      <c r="R983">
        <f t="shared" si="347"/>
        <v>40899.085919906152</v>
      </c>
      <c r="S983">
        <v>227</v>
      </c>
      <c r="T983">
        <f t="shared" si="348"/>
        <v>316.93894458808239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867</v>
      </c>
      <c r="AL983">
        <v>0.98885351419448897</v>
      </c>
      <c r="AM983">
        <f t="shared" si="349"/>
        <v>1</v>
      </c>
      <c r="AN983">
        <f t="shared" si="350"/>
        <v>857.33599680662189</v>
      </c>
      <c r="AO983">
        <v>7.04</v>
      </c>
      <c r="AP983">
        <f t="shared" si="351"/>
        <v>6.9615287399292027</v>
      </c>
      <c r="AQ983">
        <v>10.37</v>
      </c>
      <c r="AR983">
        <v>9750</v>
      </c>
      <c r="AS983">
        <v>5.0737861885996933</v>
      </c>
      <c r="AT983">
        <v>0.99487822907120471</v>
      </c>
      <c r="AU983" s="1">
        <f t="shared" si="352"/>
        <v>5.0477994180000003</v>
      </c>
      <c r="AV983" s="1">
        <f t="shared" si="353"/>
        <v>2.9846346872136142</v>
      </c>
      <c r="AW983" s="1">
        <f t="shared" si="354"/>
        <v>6.9641476034984331</v>
      </c>
      <c r="AX983" s="1">
        <f t="shared" si="357"/>
        <v>9.9487822907120478</v>
      </c>
      <c r="AY983" s="3">
        <v>0.1</v>
      </c>
      <c r="AZ983">
        <v>35</v>
      </c>
      <c r="BA983">
        <f t="shared" si="355"/>
        <v>0.10368970511989745</v>
      </c>
      <c r="BB983">
        <v>0.17175000000000001</v>
      </c>
      <c r="BC983">
        <v>0.29249999999999998</v>
      </c>
      <c r="BD983">
        <v>9.75E-3</v>
      </c>
      <c r="BE983">
        <v>7781</v>
      </c>
      <c r="BF983">
        <f t="shared" si="358"/>
        <v>85.8</v>
      </c>
      <c r="BG983" s="6">
        <f t="shared" si="359"/>
        <v>1.1961436046511629</v>
      </c>
      <c r="BH983" s="7">
        <f t="shared" si="360"/>
        <v>2.3922872093023257</v>
      </c>
      <c r="BI983" s="6">
        <f t="shared" si="361"/>
        <v>3.5884308139534884</v>
      </c>
      <c r="BJ983">
        <v>516.41999999999996</v>
      </c>
      <c r="BK983">
        <v>98.6</v>
      </c>
      <c r="BL983">
        <v>0.12</v>
      </c>
      <c r="BM983">
        <v>0.11</v>
      </c>
      <c r="BN983" s="2">
        <f t="shared" si="356"/>
        <v>0.12329926070369197</v>
      </c>
      <c r="BO983" s="2">
        <f t="shared" si="362"/>
        <v>0.16862714188179026</v>
      </c>
      <c r="BP983" s="2">
        <f t="shared" si="363"/>
        <v>0.14851128575662301</v>
      </c>
      <c r="BQ983" s="2">
        <f t="shared" si="364"/>
        <v>0.21641172489073265</v>
      </c>
      <c r="BR983">
        <f t="shared" si="365"/>
        <v>0.14083524700308303</v>
      </c>
      <c r="BS983">
        <f t="shared" si="366"/>
        <v>0.18571042278743305</v>
      </c>
      <c r="BT983">
        <f t="shared" si="367"/>
        <v>674.13825199824532</v>
      </c>
    </row>
    <row r="984" spans="1:72" x14ac:dyDescent="0.2">
      <c r="A984">
        <v>15</v>
      </c>
      <c r="B984">
        <v>21047</v>
      </c>
      <c r="C984" t="s">
        <v>1308</v>
      </c>
      <c r="D984">
        <v>21</v>
      </c>
      <c r="E984" t="s">
        <v>865</v>
      </c>
      <c r="F984" t="s">
        <v>866</v>
      </c>
      <c r="G984" t="s">
        <v>1175</v>
      </c>
      <c r="H984">
        <v>47</v>
      </c>
      <c r="I984">
        <v>1417</v>
      </c>
      <c r="J984">
        <v>555</v>
      </c>
      <c r="K984">
        <v>1149</v>
      </c>
      <c r="L984">
        <v>217</v>
      </c>
      <c r="M984">
        <v>22397</v>
      </c>
      <c r="N984">
        <f t="shared" si="345"/>
        <v>31270.843797089343</v>
      </c>
      <c r="O984">
        <v>3680</v>
      </c>
      <c r="P984">
        <f t="shared" si="346"/>
        <v>5138.0410400182518</v>
      </c>
      <c r="Q984">
        <v>27421</v>
      </c>
      <c r="R984">
        <f t="shared" si="347"/>
        <v>38285.386782157737</v>
      </c>
      <c r="S984">
        <v>202</v>
      </c>
      <c r="T984">
        <f t="shared" si="348"/>
        <v>282.03377447926272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867</v>
      </c>
      <c r="AL984">
        <v>0.990481651964642</v>
      </c>
      <c r="AM984">
        <f t="shared" si="349"/>
        <v>1</v>
      </c>
      <c r="AN984">
        <f t="shared" si="350"/>
        <v>858.74759225334458</v>
      </c>
      <c r="AO984">
        <v>7.04</v>
      </c>
      <c r="AP984">
        <f t="shared" si="351"/>
        <v>6.9729908298310797</v>
      </c>
      <c r="AQ984">
        <v>10.37</v>
      </c>
      <c r="AR984">
        <v>9750</v>
      </c>
      <c r="AS984">
        <v>5.0737861885996933</v>
      </c>
      <c r="AT984">
        <v>1.0041475621198999</v>
      </c>
      <c r="AU984" s="1">
        <f t="shared" si="352"/>
        <v>5.0948300320000008</v>
      </c>
      <c r="AV984" s="1">
        <f t="shared" si="353"/>
        <v>3.0124426863596998</v>
      </c>
      <c r="AW984" s="1">
        <f t="shared" si="354"/>
        <v>7.0290329348392993</v>
      </c>
      <c r="AX984" s="1">
        <f t="shared" si="357"/>
        <v>10.041475621198998</v>
      </c>
      <c r="AY984" s="3">
        <v>0.1</v>
      </c>
      <c r="AZ984">
        <v>35</v>
      </c>
      <c r="BA984">
        <f t="shared" si="355"/>
        <v>0.10368970511989745</v>
      </c>
      <c r="BB984">
        <v>0.17175000000000001</v>
      </c>
      <c r="BC984">
        <v>0.29249999999999998</v>
      </c>
      <c r="BD984">
        <v>9.75E-3</v>
      </c>
      <c r="BE984">
        <v>7782</v>
      </c>
      <c r="BF984">
        <f t="shared" si="358"/>
        <v>85.8</v>
      </c>
      <c r="BG984" s="6">
        <f t="shared" si="359"/>
        <v>1.1961436046511629</v>
      </c>
      <c r="BH984" s="7">
        <f t="shared" si="360"/>
        <v>2.3922872093023257</v>
      </c>
      <c r="BI984" s="6">
        <f t="shared" si="361"/>
        <v>3.5884308139534884</v>
      </c>
      <c r="BJ984">
        <v>516.41999999999996</v>
      </c>
      <c r="BK984">
        <v>98.6</v>
      </c>
      <c r="BL984">
        <v>0.12</v>
      </c>
      <c r="BM984">
        <v>0.11</v>
      </c>
      <c r="BN984" s="2">
        <f t="shared" si="356"/>
        <v>0.12386271238622072</v>
      </c>
      <c r="BO984" s="2">
        <f t="shared" si="362"/>
        <v>0.16892179526488196</v>
      </c>
      <c r="BP984" s="2">
        <f t="shared" si="363"/>
        <v>0.14861851864488904</v>
      </c>
      <c r="BQ984" s="2">
        <f t="shared" si="364"/>
        <v>0.21715158975957219</v>
      </c>
      <c r="BR984">
        <f t="shared" si="365"/>
        <v>0.14112988111105226</v>
      </c>
      <c r="BS984">
        <f t="shared" si="366"/>
        <v>0.18600509079303146</v>
      </c>
      <c r="BT984">
        <f t="shared" si="367"/>
        <v>674.1382709885138</v>
      </c>
    </row>
    <row r="985" spans="1:72" x14ac:dyDescent="0.2">
      <c r="A985">
        <v>15</v>
      </c>
      <c r="B985">
        <v>21049</v>
      </c>
      <c r="C985" t="s">
        <v>1308</v>
      </c>
      <c r="D985">
        <v>21</v>
      </c>
      <c r="E985" t="s">
        <v>865</v>
      </c>
      <c r="F985" t="s">
        <v>866</v>
      </c>
      <c r="G985" t="s">
        <v>293</v>
      </c>
      <c r="H985">
        <v>49</v>
      </c>
      <c r="I985">
        <v>2630</v>
      </c>
      <c r="J985">
        <v>243</v>
      </c>
      <c r="K985">
        <v>1461</v>
      </c>
      <c r="L985">
        <v>370</v>
      </c>
      <c r="M985">
        <v>36054</v>
      </c>
      <c r="N985">
        <f t="shared" si="345"/>
        <v>50338.840124135335</v>
      </c>
      <c r="O985">
        <v>3435.3</v>
      </c>
      <c r="P985">
        <f t="shared" si="346"/>
        <v>4796.3892349931248</v>
      </c>
      <c r="Q985">
        <v>34613</v>
      </c>
      <c r="R985">
        <f t="shared" si="347"/>
        <v>48326.906119062973</v>
      </c>
      <c r="S985">
        <v>320</v>
      </c>
      <c r="T985">
        <f t="shared" si="348"/>
        <v>446.78617739289143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867</v>
      </c>
      <c r="AL985">
        <v>0.99676356996808702</v>
      </c>
      <c r="AM985">
        <f t="shared" si="349"/>
        <v>1</v>
      </c>
      <c r="AN985">
        <f t="shared" si="350"/>
        <v>864.19401516233143</v>
      </c>
      <c r="AO985">
        <v>7.04</v>
      </c>
      <c r="AP985">
        <f t="shared" si="351"/>
        <v>7.0172155325753325</v>
      </c>
      <c r="AQ985">
        <v>10.37</v>
      </c>
      <c r="AR985">
        <v>9750</v>
      </c>
      <c r="AS985">
        <v>5.0737861885996933</v>
      </c>
      <c r="AT985">
        <v>1.0230132695900085</v>
      </c>
      <c r="AU985" s="1">
        <f t="shared" si="352"/>
        <v>5.1905505979999997</v>
      </c>
      <c r="AV985" s="1">
        <f t="shared" si="353"/>
        <v>3.0690398087700252</v>
      </c>
      <c r="AW985" s="1">
        <f t="shared" si="354"/>
        <v>7.1610928871300592</v>
      </c>
      <c r="AX985" s="1">
        <f t="shared" si="357"/>
        <v>10.230132695900085</v>
      </c>
      <c r="AY985" s="3">
        <v>0.1</v>
      </c>
      <c r="AZ985">
        <v>35</v>
      </c>
      <c r="BA985">
        <f t="shared" si="355"/>
        <v>0.10368970511989745</v>
      </c>
      <c r="BB985">
        <v>0.17175000000000001</v>
      </c>
      <c r="BC985">
        <v>0.29249999999999998</v>
      </c>
      <c r="BD985">
        <v>9.75E-3</v>
      </c>
      <c r="BE985">
        <v>7783</v>
      </c>
      <c r="BF985">
        <f t="shared" si="358"/>
        <v>85.8</v>
      </c>
      <c r="BG985" s="6">
        <f t="shared" si="359"/>
        <v>1.1961436046511629</v>
      </c>
      <c r="BH985" s="7">
        <f t="shared" si="360"/>
        <v>2.3922872093023257</v>
      </c>
      <c r="BI985" s="6">
        <f t="shared" si="361"/>
        <v>3.5884308139534884</v>
      </c>
      <c r="BJ985">
        <v>516.41999999999996</v>
      </c>
      <c r="BK985">
        <v>98.6</v>
      </c>
      <c r="BL985">
        <v>0.12</v>
      </c>
      <c r="BM985">
        <v>0.11</v>
      </c>
      <c r="BN985" s="2">
        <f t="shared" si="356"/>
        <v>0.12520074067677267</v>
      </c>
      <c r="BO985" s="2">
        <f t="shared" si="362"/>
        <v>0.17131746290823271</v>
      </c>
      <c r="BP985" s="2">
        <f t="shared" si="363"/>
        <v>0.15063273271324051</v>
      </c>
      <c r="BQ985" s="2">
        <f t="shared" si="364"/>
        <v>0.22045338836275855</v>
      </c>
      <c r="BR985">
        <f t="shared" si="365"/>
        <v>0.1435255294792806</v>
      </c>
      <c r="BS985">
        <f t="shared" si="366"/>
        <v>0.18840077305888894</v>
      </c>
      <c r="BT985">
        <f t="shared" si="367"/>
        <v>674.13828997878227</v>
      </c>
    </row>
    <row r="986" spans="1:72" x14ac:dyDescent="0.2">
      <c r="A986">
        <v>15</v>
      </c>
      <c r="B986">
        <v>21051</v>
      </c>
      <c r="C986" t="s">
        <v>1308</v>
      </c>
      <c r="D986">
        <v>21</v>
      </c>
      <c r="E986" t="s">
        <v>865</v>
      </c>
      <c r="F986" t="s">
        <v>866</v>
      </c>
      <c r="G986" t="s">
        <v>50</v>
      </c>
      <c r="H986">
        <v>51</v>
      </c>
      <c r="I986">
        <v>2033</v>
      </c>
      <c r="J986">
        <v>179</v>
      </c>
      <c r="K986">
        <v>1441</v>
      </c>
      <c r="L986">
        <v>278</v>
      </c>
      <c r="M986">
        <v>27309</v>
      </c>
      <c r="N986">
        <f t="shared" si="345"/>
        <v>38129.011620070225</v>
      </c>
      <c r="O986">
        <v>2024.7</v>
      </c>
      <c r="P986">
        <f t="shared" si="346"/>
        <v>2826.8999167730854</v>
      </c>
      <c r="Q986">
        <v>29683</v>
      </c>
      <c r="R986">
        <f t="shared" si="347"/>
        <v>41443.606573603742</v>
      </c>
      <c r="S986">
        <v>249</v>
      </c>
      <c r="T986">
        <f t="shared" si="348"/>
        <v>347.65549428384367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867</v>
      </c>
      <c r="AL986">
        <v>0.98730734842164203</v>
      </c>
      <c r="AM986">
        <f t="shared" si="349"/>
        <v>1</v>
      </c>
      <c r="AN986">
        <f t="shared" si="350"/>
        <v>855.99547108156366</v>
      </c>
      <c r="AO986">
        <v>7.04</v>
      </c>
      <c r="AP986">
        <f t="shared" si="351"/>
        <v>6.9506437328883601</v>
      </c>
      <c r="AQ986">
        <v>10.37</v>
      </c>
      <c r="AR986">
        <v>9750</v>
      </c>
      <c r="AS986">
        <v>5.0737861885996933</v>
      </c>
      <c r="AT986">
        <v>1.0253054574291673</v>
      </c>
      <c r="AU986" s="1">
        <f t="shared" si="352"/>
        <v>5.2021806690000005</v>
      </c>
      <c r="AV986" s="1">
        <f t="shared" si="353"/>
        <v>3.075916372287502</v>
      </c>
      <c r="AW986" s="1">
        <f t="shared" si="354"/>
        <v>7.177138202004171</v>
      </c>
      <c r="AX986" s="1">
        <f t="shared" si="357"/>
        <v>10.253054574291674</v>
      </c>
      <c r="AY986" s="3">
        <v>0.1</v>
      </c>
      <c r="AZ986">
        <v>35</v>
      </c>
      <c r="BA986">
        <f t="shared" si="355"/>
        <v>0.10368970511989745</v>
      </c>
      <c r="BB986">
        <v>0.17175000000000001</v>
      </c>
      <c r="BC986">
        <v>0.29249999999999998</v>
      </c>
      <c r="BD986">
        <v>9.75E-3</v>
      </c>
      <c r="BE986">
        <v>7784</v>
      </c>
      <c r="BF986">
        <f t="shared" si="358"/>
        <v>85.8</v>
      </c>
      <c r="BG986" s="6">
        <f t="shared" si="359"/>
        <v>1.1961436046511629</v>
      </c>
      <c r="BH986" s="7">
        <f t="shared" si="360"/>
        <v>2.3922872093023257</v>
      </c>
      <c r="BI986" s="6">
        <f t="shared" si="361"/>
        <v>3.5884308139534884</v>
      </c>
      <c r="BJ986">
        <v>516.41999999999996</v>
      </c>
      <c r="BK986">
        <v>98.6</v>
      </c>
      <c r="BL986">
        <v>0.12</v>
      </c>
      <c r="BM986">
        <v>0.11</v>
      </c>
      <c r="BN986" s="2">
        <f t="shared" si="356"/>
        <v>0.12470485627546575</v>
      </c>
      <c r="BO986" s="2">
        <f t="shared" si="362"/>
        <v>0.16982252478049589</v>
      </c>
      <c r="BP986" s="2">
        <f t="shared" si="363"/>
        <v>0.14909144788754902</v>
      </c>
      <c r="BQ986" s="2">
        <f t="shared" si="364"/>
        <v>0.21906854535708967</v>
      </c>
      <c r="BR986">
        <f t="shared" si="365"/>
        <v>0.14203057207642131</v>
      </c>
      <c r="BS986">
        <f t="shared" si="366"/>
        <v>0.1869058495536588</v>
      </c>
      <c r="BT986">
        <f t="shared" si="367"/>
        <v>674.13830896905074</v>
      </c>
    </row>
    <row r="987" spans="1:72" x14ac:dyDescent="0.2">
      <c r="A987">
        <v>15</v>
      </c>
      <c r="B987">
        <v>21053</v>
      </c>
      <c r="C987" t="s">
        <v>1308</v>
      </c>
      <c r="D987">
        <v>21</v>
      </c>
      <c r="E987" t="s">
        <v>865</v>
      </c>
      <c r="F987" t="s">
        <v>866</v>
      </c>
      <c r="G987" t="s">
        <v>523</v>
      </c>
      <c r="H987">
        <v>53</v>
      </c>
      <c r="I987">
        <v>1453</v>
      </c>
      <c r="J987">
        <v>263</v>
      </c>
      <c r="K987">
        <v>1127</v>
      </c>
      <c r="L987">
        <v>201</v>
      </c>
      <c r="M987">
        <v>21476</v>
      </c>
      <c r="N987">
        <f t="shared" si="345"/>
        <v>29984.937330280427</v>
      </c>
      <c r="O987">
        <v>2771.7</v>
      </c>
      <c r="P987">
        <f t="shared" si="346"/>
        <v>3869.866399624616</v>
      </c>
      <c r="Q987">
        <v>26677</v>
      </c>
      <c r="R987">
        <f t="shared" si="347"/>
        <v>37246.608919719263</v>
      </c>
      <c r="S987">
        <v>190</v>
      </c>
      <c r="T987">
        <f t="shared" si="348"/>
        <v>265.27929282702928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867</v>
      </c>
      <c r="AL987">
        <v>0.98517100016276005</v>
      </c>
      <c r="AM987">
        <f t="shared" si="349"/>
        <v>1</v>
      </c>
      <c r="AN987">
        <f t="shared" si="350"/>
        <v>854.14325714111294</v>
      </c>
      <c r="AO987">
        <v>7.04</v>
      </c>
      <c r="AP987">
        <f t="shared" si="351"/>
        <v>6.9356038411458307</v>
      </c>
      <c r="AQ987">
        <v>10.37</v>
      </c>
      <c r="AR987">
        <v>9750</v>
      </c>
      <c r="AS987">
        <v>5.0737861885996933</v>
      </c>
      <c r="AT987">
        <v>1.0357080159994501</v>
      </c>
      <c r="AU987" s="1">
        <f t="shared" si="352"/>
        <v>5.2549610270000002</v>
      </c>
      <c r="AV987" s="1">
        <f t="shared" si="353"/>
        <v>3.10712404799835</v>
      </c>
      <c r="AW987" s="1">
        <f t="shared" si="354"/>
        <v>7.2499561119961502</v>
      </c>
      <c r="AX987" s="1">
        <f t="shared" si="357"/>
        <v>10.357080159994501</v>
      </c>
      <c r="AY987" s="3">
        <v>0.1</v>
      </c>
      <c r="AZ987">
        <v>35</v>
      </c>
      <c r="BA987">
        <f t="shared" si="355"/>
        <v>0.10368970511989745</v>
      </c>
      <c r="BB987">
        <v>0.17175000000000001</v>
      </c>
      <c r="BC987">
        <v>0.29249999999999998</v>
      </c>
      <c r="BD987">
        <v>9.75E-3</v>
      </c>
      <c r="BE987">
        <v>7785</v>
      </c>
      <c r="BF987">
        <f t="shared" si="358"/>
        <v>85.8</v>
      </c>
      <c r="BG987" s="6">
        <f t="shared" si="359"/>
        <v>1.1961436046511629</v>
      </c>
      <c r="BH987" s="7">
        <f t="shared" si="360"/>
        <v>2.3922872093023257</v>
      </c>
      <c r="BI987" s="6">
        <f t="shared" si="361"/>
        <v>3.5884308139534884</v>
      </c>
      <c r="BJ987">
        <v>516.41999999999996</v>
      </c>
      <c r="BK987">
        <v>98.6</v>
      </c>
      <c r="BL987">
        <v>0.12</v>
      </c>
      <c r="BM987">
        <v>0.11</v>
      </c>
      <c r="BN987" s="2">
        <f t="shared" si="356"/>
        <v>0.12508181685662073</v>
      </c>
      <c r="BO987" s="2">
        <f t="shared" si="362"/>
        <v>0.16987872076853336</v>
      </c>
      <c r="BP987" s="2">
        <f t="shared" si="363"/>
        <v>0.14893731022326731</v>
      </c>
      <c r="BQ987" s="2">
        <f t="shared" si="364"/>
        <v>0.21962438231522971</v>
      </c>
      <c r="BR987">
        <f t="shared" si="365"/>
        <v>0.1420867487893363</v>
      </c>
      <c r="BS987">
        <f t="shared" si="366"/>
        <v>0.18696206016420297</v>
      </c>
      <c r="BT987">
        <f t="shared" si="367"/>
        <v>674.1383279593191</v>
      </c>
    </row>
    <row r="988" spans="1:72" x14ac:dyDescent="0.2">
      <c r="A988">
        <v>15</v>
      </c>
      <c r="B988">
        <v>21055</v>
      </c>
      <c r="C988" t="s">
        <v>1308</v>
      </c>
      <c r="D988">
        <v>21</v>
      </c>
      <c r="E988" t="s">
        <v>865</v>
      </c>
      <c r="F988" t="s">
        <v>866</v>
      </c>
      <c r="G988" t="s">
        <v>1018</v>
      </c>
      <c r="H988">
        <v>55</v>
      </c>
      <c r="I988">
        <v>1339</v>
      </c>
      <c r="J988">
        <v>429</v>
      </c>
      <c r="K988">
        <v>1082</v>
      </c>
      <c r="L988">
        <v>198</v>
      </c>
      <c r="M988">
        <v>20484</v>
      </c>
      <c r="N988">
        <f t="shared" si="345"/>
        <v>28599.900180362463</v>
      </c>
      <c r="O988">
        <v>3815.4</v>
      </c>
      <c r="P988">
        <f t="shared" si="346"/>
        <v>5327.0874413276188</v>
      </c>
      <c r="Q988">
        <v>25983</v>
      </c>
      <c r="R988">
        <f t="shared" si="347"/>
        <v>36277.641397498432</v>
      </c>
      <c r="S988">
        <v>186</v>
      </c>
      <c r="T988">
        <f t="shared" si="348"/>
        <v>259.69446560961813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867</v>
      </c>
      <c r="AL988">
        <v>0.99609958529472398</v>
      </c>
      <c r="AM988">
        <f t="shared" si="349"/>
        <v>1</v>
      </c>
      <c r="AN988">
        <f t="shared" si="350"/>
        <v>863.61834045052569</v>
      </c>
      <c r="AO988">
        <v>7.04</v>
      </c>
      <c r="AP988">
        <f t="shared" si="351"/>
        <v>7.0125410804748567</v>
      </c>
      <c r="AQ988">
        <v>10.37</v>
      </c>
      <c r="AR988">
        <v>9750</v>
      </c>
      <c r="AS988">
        <v>5.0737861885996933</v>
      </c>
      <c r="AT988">
        <v>1.0254598385896823</v>
      </c>
      <c r="AU988" s="1">
        <f t="shared" si="352"/>
        <v>5.2029639660000004</v>
      </c>
      <c r="AV988" s="1">
        <f t="shared" si="353"/>
        <v>3.0763795157690468</v>
      </c>
      <c r="AW988" s="1">
        <f t="shared" si="354"/>
        <v>7.1782188701277754</v>
      </c>
      <c r="AX988" s="1">
        <f t="shared" si="357"/>
        <v>10.254598385896823</v>
      </c>
      <c r="AY988" s="3">
        <v>0.1</v>
      </c>
      <c r="AZ988">
        <v>35</v>
      </c>
      <c r="BA988">
        <f t="shared" si="355"/>
        <v>0.10368970511989745</v>
      </c>
      <c r="BB988">
        <v>0.17175000000000001</v>
      </c>
      <c r="BC988">
        <v>0.29249999999999998</v>
      </c>
      <c r="BD988">
        <v>9.75E-3</v>
      </c>
      <c r="BE988">
        <v>7786</v>
      </c>
      <c r="BF988">
        <f t="shared" si="358"/>
        <v>85.8</v>
      </c>
      <c r="BG988" s="6">
        <f t="shared" si="359"/>
        <v>1.1961436046511629</v>
      </c>
      <c r="BH988" s="7">
        <f t="shared" si="360"/>
        <v>2.3922872093023257</v>
      </c>
      <c r="BI988" s="6">
        <f t="shared" si="361"/>
        <v>3.5884308139534884</v>
      </c>
      <c r="BJ988">
        <v>516.41999999999996</v>
      </c>
      <c r="BK988">
        <v>98.6</v>
      </c>
      <c r="BL988">
        <v>0.12</v>
      </c>
      <c r="BM988">
        <v>0.11</v>
      </c>
      <c r="BN988" s="2">
        <f t="shared" si="356"/>
        <v>0.12527898955264657</v>
      </c>
      <c r="BO988" s="2">
        <f t="shared" si="362"/>
        <v>0.17020780477271294</v>
      </c>
      <c r="BP988" s="2">
        <f t="shared" si="363"/>
        <v>0.14947360638296114</v>
      </c>
      <c r="BQ988" s="2">
        <f t="shared" si="364"/>
        <v>0.21946124036670697</v>
      </c>
      <c r="BR988">
        <f t="shared" si="365"/>
        <v>0.14241581351839339</v>
      </c>
      <c r="BS988">
        <f t="shared" si="366"/>
        <v>0.1872911587908892</v>
      </c>
      <c r="BT988">
        <f t="shared" si="367"/>
        <v>674.13834694958757</v>
      </c>
    </row>
    <row r="989" spans="1:72" x14ac:dyDescent="0.2">
      <c r="A989">
        <v>15</v>
      </c>
      <c r="B989">
        <v>21057</v>
      </c>
      <c r="C989" t="s">
        <v>1308</v>
      </c>
      <c r="D989">
        <v>21</v>
      </c>
      <c r="E989" t="s">
        <v>865</v>
      </c>
      <c r="F989" t="s">
        <v>866</v>
      </c>
      <c r="G989" t="s">
        <v>624</v>
      </c>
      <c r="H989">
        <v>57</v>
      </c>
      <c r="I989">
        <v>1615</v>
      </c>
      <c r="J989">
        <v>286</v>
      </c>
      <c r="K989">
        <v>1201</v>
      </c>
      <c r="L989">
        <v>230</v>
      </c>
      <c r="M989">
        <v>23346</v>
      </c>
      <c r="N989">
        <f t="shared" si="345"/>
        <v>32595.844054420137</v>
      </c>
      <c r="O989">
        <v>3161.4</v>
      </c>
      <c r="P989">
        <f t="shared" si="346"/>
        <v>4413.9681912808974</v>
      </c>
      <c r="Q989">
        <v>28067</v>
      </c>
      <c r="R989">
        <f t="shared" si="347"/>
        <v>39187.336377769636</v>
      </c>
      <c r="S989">
        <v>211</v>
      </c>
      <c r="T989">
        <f t="shared" si="348"/>
        <v>294.59963571843781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867</v>
      </c>
      <c r="AL989">
        <v>0.98635787516832396</v>
      </c>
      <c r="AM989">
        <f t="shared" si="349"/>
        <v>1</v>
      </c>
      <c r="AN989">
        <f t="shared" si="350"/>
        <v>855.17227777093683</v>
      </c>
      <c r="AO989">
        <v>7.04</v>
      </c>
      <c r="AP989">
        <f t="shared" si="351"/>
        <v>6.943959441185001</v>
      </c>
      <c r="AQ989">
        <v>10.37</v>
      </c>
      <c r="AR989">
        <v>9750</v>
      </c>
      <c r="AS989">
        <v>5.0737861885996933</v>
      </c>
      <c r="AT989">
        <v>1.0122420021442506</v>
      </c>
      <c r="AU989" s="1">
        <f t="shared" si="352"/>
        <v>5.1358994899999999</v>
      </c>
      <c r="AV989" s="1">
        <f t="shared" si="353"/>
        <v>3.0367260064327519</v>
      </c>
      <c r="AW989" s="1">
        <f t="shared" si="354"/>
        <v>7.0856940150097545</v>
      </c>
      <c r="AX989" s="1">
        <f t="shared" si="357"/>
        <v>10.122420021442506</v>
      </c>
      <c r="AY989" s="3">
        <v>0.1</v>
      </c>
      <c r="AZ989">
        <v>35</v>
      </c>
      <c r="BA989">
        <f t="shared" si="355"/>
        <v>0.10368970511989745</v>
      </c>
      <c r="BB989">
        <v>0.17175000000000001</v>
      </c>
      <c r="BC989">
        <v>0.29249999999999998</v>
      </c>
      <c r="BD989">
        <v>9.75E-3</v>
      </c>
      <c r="BE989">
        <v>7787</v>
      </c>
      <c r="BF989">
        <f t="shared" si="358"/>
        <v>85.8</v>
      </c>
      <c r="BG989" s="6">
        <f t="shared" si="359"/>
        <v>1.1961436046511629</v>
      </c>
      <c r="BH989" s="7">
        <f t="shared" si="360"/>
        <v>2.3922872093023257</v>
      </c>
      <c r="BI989" s="6">
        <f t="shared" si="361"/>
        <v>3.5884308139534884</v>
      </c>
      <c r="BJ989">
        <v>516.41999999999996</v>
      </c>
      <c r="BK989">
        <v>98.6</v>
      </c>
      <c r="BL989">
        <v>0.12</v>
      </c>
      <c r="BM989">
        <v>0.11</v>
      </c>
      <c r="BN989" s="2">
        <f t="shared" si="356"/>
        <v>0.1239974388891807</v>
      </c>
      <c r="BO989" s="2">
        <f t="shared" si="362"/>
        <v>0.16902879498559023</v>
      </c>
      <c r="BP989" s="2">
        <f t="shared" si="363"/>
        <v>0.14856185352080956</v>
      </c>
      <c r="BQ989" s="2">
        <f t="shared" si="364"/>
        <v>0.21764737016715466</v>
      </c>
      <c r="BR989">
        <f t="shared" si="365"/>
        <v>0.14123678445614823</v>
      </c>
      <c r="BS989">
        <f t="shared" si="366"/>
        <v>0.18611216362627322</v>
      </c>
      <c r="BT989">
        <f t="shared" si="367"/>
        <v>674.13836593985604</v>
      </c>
    </row>
    <row r="990" spans="1:72" x14ac:dyDescent="0.2">
      <c r="A990">
        <v>15</v>
      </c>
      <c r="B990">
        <v>21059</v>
      </c>
      <c r="C990" t="s">
        <v>1308</v>
      </c>
      <c r="D990">
        <v>21</v>
      </c>
      <c r="E990" t="s">
        <v>865</v>
      </c>
      <c r="F990" t="s">
        <v>866</v>
      </c>
      <c r="G990" t="s">
        <v>966</v>
      </c>
      <c r="H990">
        <v>59</v>
      </c>
      <c r="I990">
        <v>1798</v>
      </c>
      <c r="J990">
        <v>663</v>
      </c>
      <c r="K990">
        <v>1257</v>
      </c>
      <c r="L990">
        <v>279</v>
      </c>
      <c r="M990">
        <v>28219</v>
      </c>
      <c r="N990">
        <f t="shared" si="345"/>
        <v>39399.559812031264</v>
      </c>
      <c r="O990">
        <v>4372.2</v>
      </c>
      <c r="P990">
        <f t="shared" si="346"/>
        <v>6104.4953899912498</v>
      </c>
      <c r="Q990">
        <v>29892</v>
      </c>
      <c r="R990">
        <f t="shared" si="347"/>
        <v>41735.413795713474</v>
      </c>
      <c r="S990">
        <v>250</v>
      </c>
      <c r="T990">
        <f t="shared" si="348"/>
        <v>349.05170108819647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867</v>
      </c>
      <c r="AL990">
        <v>0.996704275409381</v>
      </c>
      <c r="AM990">
        <f t="shared" si="349"/>
        <v>1</v>
      </c>
      <c r="AN990">
        <f t="shared" si="350"/>
        <v>864.14260677993332</v>
      </c>
      <c r="AO990">
        <v>7.04</v>
      </c>
      <c r="AP990">
        <f t="shared" si="351"/>
        <v>7.0167980988820426</v>
      </c>
      <c r="AQ990">
        <v>10.37</v>
      </c>
      <c r="AR990">
        <v>9750</v>
      </c>
      <c r="AS990">
        <v>5.0737861885996933</v>
      </c>
      <c r="AT990">
        <v>1.0272811358727176</v>
      </c>
      <c r="AU990" s="1">
        <f t="shared" si="352"/>
        <v>5.212204839</v>
      </c>
      <c r="AV990" s="1">
        <f t="shared" si="353"/>
        <v>3.0818434076181527</v>
      </c>
      <c r="AW990" s="1">
        <f t="shared" si="354"/>
        <v>7.1909679511090232</v>
      </c>
      <c r="AX990" s="1">
        <f t="shared" si="357"/>
        <v>10.272811358727177</v>
      </c>
      <c r="AY990" s="3">
        <v>0.1</v>
      </c>
      <c r="AZ990">
        <v>35</v>
      </c>
      <c r="BA990">
        <f t="shared" si="355"/>
        <v>0.10368970511989745</v>
      </c>
      <c r="BB990">
        <v>0.17175000000000001</v>
      </c>
      <c r="BC990">
        <v>0.29249999999999998</v>
      </c>
      <c r="BD990">
        <v>9.75E-3</v>
      </c>
      <c r="BE990">
        <v>7788</v>
      </c>
      <c r="BF990">
        <f t="shared" si="358"/>
        <v>85.8</v>
      </c>
      <c r="BG990" s="6">
        <f t="shared" si="359"/>
        <v>1.1961436046511629</v>
      </c>
      <c r="BH990" s="7">
        <f t="shared" si="360"/>
        <v>2.3922872093023257</v>
      </c>
      <c r="BI990" s="6">
        <f t="shared" si="361"/>
        <v>3.5884308139534884</v>
      </c>
      <c r="BJ990">
        <v>516.41999999999996</v>
      </c>
      <c r="BK990">
        <v>98.6</v>
      </c>
      <c r="BL990">
        <v>0.12</v>
      </c>
      <c r="BM990">
        <v>0.11</v>
      </c>
      <c r="BN990" s="2">
        <f t="shared" si="356"/>
        <v>0.12540804909508907</v>
      </c>
      <c r="BO990" s="2">
        <f t="shared" si="362"/>
        <v>0.17107656674266727</v>
      </c>
      <c r="BP990" s="2">
        <f t="shared" si="363"/>
        <v>0.15030554278669425</v>
      </c>
      <c r="BQ990" s="2">
        <f t="shared" si="364"/>
        <v>0.22041748031000727</v>
      </c>
      <c r="BR990">
        <f t="shared" si="365"/>
        <v>0.14328453693810281</v>
      </c>
      <c r="BS990">
        <f t="shared" si="366"/>
        <v>0.18815995000585697</v>
      </c>
      <c r="BT990">
        <f t="shared" si="367"/>
        <v>674.1383849301244</v>
      </c>
    </row>
    <row r="991" spans="1:72" x14ac:dyDescent="0.2">
      <c r="A991">
        <v>15</v>
      </c>
      <c r="B991">
        <v>21061</v>
      </c>
      <c r="C991" t="s">
        <v>1308</v>
      </c>
      <c r="D991">
        <v>21</v>
      </c>
      <c r="E991" t="s">
        <v>865</v>
      </c>
      <c r="F991" t="s">
        <v>866</v>
      </c>
      <c r="G991" t="s">
        <v>1356</v>
      </c>
      <c r="H991">
        <v>61</v>
      </c>
      <c r="I991">
        <v>2163</v>
      </c>
      <c r="J991">
        <v>402</v>
      </c>
      <c r="K991">
        <v>1365</v>
      </c>
      <c r="L991">
        <v>321</v>
      </c>
      <c r="M991">
        <v>32249</v>
      </c>
      <c r="N991">
        <f t="shared" si="345"/>
        <v>45026.273233572989</v>
      </c>
      <c r="O991">
        <v>4318.3999999999996</v>
      </c>
      <c r="P991">
        <f t="shared" si="346"/>
        <v>6029.3794639170692</v>
      </c>
      <c r="Q991">
        <v>32393</v>
      </c>
      <c r="R991">
        <f t="shared" si="347"/>
        <v>45227.327013399787</v>
      </c>
      <c r="S991">
        <v>277</v>
      </c>
      <c r="T991">
        <f t="shared" si="348"/>
        <v>386.74928480572169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867</v>
      </c>
      <c r="AL991">
        <v>0.99113574624061596</v>
      </c>
      <c r="AM991">
        <f t="shared" si="349"/>
        <v>1</v>
      </c>
      <c r="AN991">
        <f t="shared" si="350"/>
        <v>859.31469199061405</v>
      </c>
      <c r="AO991">
        <v>7.04</v>
      </c>
      <c r="AP991">
        <f t="shared" si="351"/>
        <v>6.9775956535339363</v>
      </c>
      <c r="AQ991">
        <v>10.37</v>
      </c>
      <c r="AR991">
        <v>9750</v>
      </c>
      <c r="AS991">
        <v>5.0737861885996933</v>
      </c>
      <c r="AT991">
        <v>1.0410307377295618</v>
      </c>
      <c r="AU991" s="1">
        <f t="shared" si="352"/>
        <v>5.2819673790000001</v>
      </c>
      <c r="AV991" s="1">
        <f t="shared" si="353"/>
        <v>3.1230922131886851</v>
      </c>
      <c r="AW991" s="1">
        <f t="shared" si="354"/>
        <v>7.2872151641069323</v>
      </c>
      <c r="AX991" s="1">
        <f t="shared" si="357"/>
        <v>10.410307377295618</v>
      </c>
      <c r="AY991" s="3">
        <v>0.1</v>
      </c>
      <c r="AZ991">
        <v>35</v>
      </c>
      <c r="BA991">
        <f t="shared" si="355"/>
        <v>0.10368970511989745</v>
      </c>
      <c r="BB991">
        <v>0.17175000000000001</v>
      </c>
      <c r="BC991">
        <v>0.29249999999999998</v>
      </c>
      <c r="BD991">
        <v>9.75E-3</v>
      </c>
      <c r="BE991">
        <v>7789</v>
      </c>
      <c r="BF991">
        <f t="shared" si="358"/>
        <v>85.8</v>
      </c>
      <c r="BG991" s="6">
        <f t="shared" si="359"/>
        <v>1.1961436046511629</v>
      </c>
      <c r="BH991" s="7">
        <f t="shared" si="360"/>
        <v>2.3922872093023257</v>
      </c>
      <c r="BI991" s="6">
        <f t="shared" si="361"/>
        <v>3.5884308139534884</v>
      </c>
      <c r="BJ991">
        <v>516.41999999999996</v>
      </c>
      <c r="BK991">
        <v>98.6</v>
      </c>
      <c r="BL991">
        <v>0.12</v>
      </c>
      <c r="BM991">
        <v>0.11</v>
      </c>
      <c r="BN991" s="2">
        <f t="shared" si="356"/>
        <v>0.12572944572944586</v>
      </c>
      <c r="BO991" s="2">
        <f t="shared" si="362"/>
        <v>0.17171576042333378</v>
      </c>
      <c r="BP991" s="2">
        <f t="shared" si="363"/>
        <v>0.15066672755667346</v>
      </c>
      <c r="BQ991" s="2">
        <f t="shared" si="364"/>
        <v>0.22171707540671606</v>
      </c>
      <c r="BR991">
        <f t="shared" si="365"/>
        <v>0.14392371134364684</v>
      </c>
      <c r="BS991">
        <f t="shared" si="366"/>
        <v>0.18879915830903016</v>
      </c>
      <c r="BT991">
        <f t="shared" si="367"/>
        <v>674.13840392039288</v>
      </c>
    </row>
    <row r="992" spans="1:72" x14ac:dyDescent="0.2">
      <c r="A992">
        <v>15</v>
      </c>
      <c r="B992">
        <v>21063</v>
      </c>
      <c r="C992" t="s">
        <v>1308</v>
      </c>
      <c r="D992">
        <v>21</v>
      </c>
      <c r="E992" t="s">
        <v>865</v>
      </c>
      <c r="F992" t="s">
        <v>866</v>
      </c>
      <c r="G992" t="s">
        <v>1357</v>
      </c>
      <c r="H992">
        <v>63</v>
      </c>
      <c r="I992">
        <v>1925</v>
      </c>
      <c r="J992">
        <v>200</v>
      </c>
      <c r="K992">
        <v>1326</v>
      </c>
      <c r="L992">
        <v>276</v>
      </c>
      <c r="M992">
        <v>28630</v>
      </c>
      <c r="N992">
        <f t="shared" si="345"/>
        <v>39973.400808620259</v>
      </c>
      <c r="O992">
        <v>2007</v>
      </c>
      <c r="P992">
        <f t="shared" si="346"/>
        <v>2802.1870563360412</v>
      </c>
      <c r="Q992">
        <v>30139</v>
      </c>
      <c r="R992">
        <f t="shared" si="347"/>
        <v>42080.276876388612</v>
      </c>
      <c r="S992">
        <v>254</v>
      </c>
      <c r="T992">
        <f t="shared" si="348"/>
        <v>354.63652830560761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867</v>
      </c>
      <c r="AL992">
        <v>1.0130285819371501</v>
      </c>
      <c r="AM992">
        <f t="shared" si="349"/>
        <v>1</v>
      </c>
      <c r="AN992">
        <f t="shared" si="350"/>
        <v>878.29578053950911</v>
      </c>
      <c r="AO992">
        <v>7.04</v>
      </c>
      <c r="AP992">
        <f t="shared" si="351"/>
        <v>7.1317212168375361</v>
      </c>
      <c r="AQ992">
        <v>10.37</v>
      </c>
      <c r="AR992">
        <v>9750</v>
      </c>
      <c r="AS992">
        <v>5.0737861885996933</v>
      </c>
      <c r="AT992">
        <v>0.97644043025142058</v>
      </c>
      <c r="AU992" s="1">
        <f t="shared" si="352"/>
        <v>4.9542499690000001</v>
      </c>
      <c r="AV992" s="1">
        <f t="shared" si="353"/>
        <v>2.9293212907542618</v>
      </c>
      <c r="AW992" s="1">
        <f t="shared" si="354"/>
        <v>6.8350830117599441</v>
      </c>
      <c r="AX992" s="1">
        <f t="shared" si="357"/>
        <v>9.7644043025142064</v>
      </c>
      <c r="AY992" s="3">
        <v>0.1</v>
      </c>
      <c r="AZ992">
        <v>35</v>
      </c>
      <c r="BA992">
        <f t="shared" si="355"/>
        <v>0.10368970511989745</v>
      </c>
      <c r="BB992">
        <v>0.17175000000000001</v>
      </c>
      <c r="BC992">
        <v>0.29249999999999998</v>
      </c>
      <c r="BD992">
        <v>9.75E-3</v>
      </c>
      <c r="BE992">
        <v>7790</v>
      </c>
      <c r="BF992">
        <f t="shared" si="358"/>
        <v>85.8</v>
      </c>
      <c r="BG992" s="6">
        <f t="shared" si="359"/>
        <v>1.1961436046511629</v>
      </c>
      <c r="BH992" s="7">
        <f t="shared" si="360"/>
        <v>2.3922872093023257</v>
      </c>
      <c r="BI992" s="6">
        <f t="shared" si="361"/>
        <v>3.5884308139534884</v>
      </c>
      <c r="BJ992">
        <v>516.41999999999996</v>
      </c>
      <c r="BK992">
        <v>98.6</v>
      </c>
      <c r="BL992">
        <v>0.12</v>
      </c>
      <c r="BM992">
        <v>0.11</v>
      </c>
      <c r="BN992" s="2">
        <f t="shared" si="356"/>
        <v>0.1239447870372543</v>
      </c>
      <c r="BO992" s="2">
        <f t="shared" si="362"/>
        <v>0.16916397680370718</v>
      </c>
      <c r="BP992" s="2">
        <f t="shared" si="363"/>
        <v>0.14942092219081118</v>
      </c>
      <c r="BQ992" s="2">
        <f t="shared" si="364"/>
        <v>0.21606298155547063</v>
      </c>
      <c r="BR992">
        <f t="shared" si="365"/>
        <v>0.14137190844889777</v>
      </c>
      <c r="BS992">
        <f t="shared" si="366"/>
        <v>0.18624738931191023</v>
      </c>
      <c r="BT992">
        <f t="shared" si="367"/>
        <v>674.13842291066135</v>
      </c>
    </row>
    <row r="993" spans="1:72" x14ac:dyDescent="0.2">
      <c r="A993">
        <v>15</v>
      </c>
      <c r="B993">
        <v>21065</v>
      </c>
      <c r="C993" t="s">
        <v>1308</v>
      </c>
      <c r="D993">
        <v>21</v>
      </c>
      <c r="E993" t="s">
        <v>865</v>
      </c>
      <c r="F993" t="s">
        <v>866</v>
      </c>
      <c r="G993" t="s">
        <v>1358</v>
      </c>
      <c r="H993">
        <v>65</v>
      </c>
      <c r="I993">
        <v>1969</v>
      </c>
      <c r="J993">
        <v>226</v>
      </c>
      <c r="K993">
        <v>1386</v>
      </c>
      <c r="L993">
        <v>295</v>
      </c>
      <c r="M993">
        <v>28883</v>
      </c>
      <c r="N993">
        <f t="shared" si="345"/>
        <v>40326.641130121512</v>
      </c>
      <c r="O993">
        <v>2932</v>
      </c>
      <c r="P993">
        <f t="shared" si="346"/>
        <v>4093.6783503623678</v>
      </c>
      <c r="Q993">
        <v>32429</v>
      </c>
      <c r="R993">
        <f t="shared" si="347"/>
        <v>45277.590458356492</v>
      </c>
      <c r="S993">
        <v>268</v>
      </c>
      <c r="T993">
        <f t="shared" si="348"/>
        <v>374.18342356654659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867</v>
      </c>
      <c r="AL993">
        <v>0.99514907598495495</v>
      </c>
      <c r="AM993">
        <f t="shared" si="349"/>
        <v>1</v>
      </c>
      <c r="AN993">
        <f t="shared" si="350"/>
        <v>862.79424887895595</v>
      </c>
      <c r="AO993">
        <v>7.04</v>
      </c>
      <c r="AP993">
        <f t="shared" si="351"/>
        <v>7.0058494949340826</v>
      </c>
      <c r="AQ993">
        <v>10.37</v>
      </c>
      <c r="AR993">
        <v>9750</v>
      </c>
      <c r="AS993">
        <v>5.0737861885996933</v>
      </c>
      <c r="AT993">
        <v>1.0336095586336425</v>
      </c>
      <c r="AU993" s="1">
        <f t="shared" si="352"/>
        <v>5.2443139030000001</v>
      </c>
      <c r="AV993" s="1">
        <f t="shared" si="353"/>
        <v>3.1008286759009271</v>
      </c>
      <c r="AW993" s="1">
        <f t="shared" si="354"/>
        <v>7.235266910435497</v>
      </c>
      <c r="AX993" s="1">
        <f t="shared" si="357"/>
        <v>10.336095586336425</v>
      </c>
      <c r="AY993" s="3">
        <v>0.1</v>
      </c>
      <c r="AZ993">
        <v>35</v>
      </c>
      <c r="BA993">
        <f t="shared" si="355"/>
        <v>0.10368970511989745</v>
      </c>
      <c r="BB993">
        <v>0.17175000000000001</v>
      </c>
      <c r="BC993">
        <v>0.29249999999999998</v>
      </c>
      <c r="BD993">
        <v>9.75E-3</v>
      </c>
      <c r="BE993">
        <v>7791</v>
      </c>
      <c r="BF993">
        <f t="shared" si="358"/>
        <v>85.8</v>
      </c>
      <c r="BG993" s="6">
        <f t="shared" si="359"/>
        <v>1.1961436046511629</v>
      </c>
      <c r="BH993" s="7">
        <f t="shared" si="360"/>
        <v>2.3922872093023257</v>
      </c>
      <c r="BI993" s="6">
        <f t="shared" si="361"/>
        <v>3.5884308139534884</v>
      </c>
      <c r="BJ993">
        <v>516.41999999999996</v>
      </c>
      <c r="BK993">
        <v>98.6</v>
      </c>
      <c r="BL993">
        <v>0.12</v>
      </c>
      <c r="BM993">
        <v>0.11</v>
      </c>
      <c r="BN993" s="2">
        <f t="shared" si="356"/>
        <v>0.12562090879279389</v>
      </c>
      <c r="BO993" s="2">
        <f t="shared" si="362"/>
        <v>0.17106519567646242</v>
      </c>
      <c r="BP993" s="2">
        <f t="shared" si="363"/>
        <v>0.15016621471224645</v>
      </c>
      <c r="BQ993" s="2">
        <f t="shared" si="364"/>
        <v>0.22071006708899257</v>
      </c>
      <c r="BR993">
        <f t="shared" si="365"/>
        <v>0.14327310804653057</v>
      </c>
      <c r="BS993">
        <f t="shared" si="366"/>
        <v>0.18814862280717218</v>
      </c>
      <c r="BT993">
        <f t="shared" si="367"/>
        <v>674.13844190092971</v>
      </c>
    </row>
    <row r="994" spans="1:72" x14ac:dyDescent="0.2">
      <c r="A994">
        <v>15</v>
      </c>
      <c r="B994">
        <v>21067</v>
      </c>
      <c r="C994" t="s">
        <v>1308</v>
      </c>
      <c r="D994">
        <v>21</v>
      </c>
      <c r="E994" t="s">
        <v>865</v>
      </c>
      <c r="F994" t="s">
        <v>866</v>
      </c>
      <c r="G994" t="s">
        <v>57</v>
      </c>
      <c r="H994">
        <v>67</v>
      </c>
      <c r="I994">
        <v>5319</v>
      </c>
      <c r="J994">
        <v>336</v>
      </c>
      <c r="K994">
        <v>1984</v>
      </c>
      <c r="L994">
        <v>696</v>
      </c>
      <c r="M994">
        <v>64687</v>
      </c>
      <c r="N994">
        <f t="shared" si="345"/>
        <v>90316.429553168651</v>
      </c>
      <c r="O994">
        <v>6980.2</v>
      </c>
      <c r="P994">
        <f t="shared" si="346"/>
        <v>9745.8027357433148</v>
      </c>
      <c r="Q994">
        <v>49280</v>
      </c>
      <c r="R994">
        <f t="shared" si="347"/>
        <v>68805.071318505288</v>
      </c>
      <c r="S994">
        <v>583</v>
      </c>
      <c r="T994">
        <f t="shared" si="348"/>
        <v>813.98856693767414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867</v>
      </c>
      <c r="AL994">
        <v>0.99386223405599605</v>
      </c>
      <c r="AM994">
        <f t="shared" si="349"/>
        <v>1</v>
      </c>
      <c r="AN994">
        <f t="shared" si="350"/>
        <v>861.67855692654859</v>
      </c>
      <c r="AO994">
        <v>7.04</v>
      </c>
      <c r="AP994">
        <f t="shared" si="351"/>
        <v>6.9967901277542124</v>
      </c>
      <c r="AQ994">
        <v>10.37</v>
      </c>
      <c r="AR994">
        <v>9750</v>
      </c>
      <c r="AS994">
        <v>5.0737861885996933</v>
      </c>
      <c r="AT994">
        <v>1.0446553691815772</v>
      </c>
      <c r="AU994" s="1">
        <f t="shared" si="352"/>
        <v>5.3003579839999997</v>
      </c>
      <c r="AV994" s="1">
        <f t="shared" si="353"/>
        <v>3.1339661075447314</v>
      </c>
      <c r="AW994" s="1">
        <f t="shared" si="354"/>
        <v>7.3125875842710402</v>
      </c>
      <c r="AX994" s="1">
        <f t="shared" si="357"/>
        <v>10.446553691815772</v>
      </c>
      <c r="AY994" s="3">
        <v>0.1</v>
      </c>
      <c r="AZ994">
        <v>35</v>
      </c>
      <c r="BA994">
        <f t="shared" si="355"/>
        <v>0.10368970511989745</v>
      </c>
      <c r="BB994">
        <v>0.17175000000000001</v>
      </c>
      <c r="BC994">
        <v>0.29249999999999998</v>
      </c>
      <c r="BD994">
        <v>9.75E-3</v>
      </c>
      <c r="BE994">
        <v>7792</v>
      </c>
      <c r="BF994">
        <f t="shared" si="358"/>
        <v>85.8</v>
      </c>
      <c r="BG994" s="6">
        <f t="shared" si="359"/>
        <v>1.1961436046511629</v>
      </c>
      <c r="BH994" s="7">
        <f t="shared" si="360"/>
        <v>2.3922872093023257</v>
      </c>
      <c r="BI994" s="6">
        <f t="shared" si="361"/>
        <v>3.5884308139534884</v>
      </c>
      <c r="BJ994">
        <v>516.41999999999996</v>
      </c>
      <c r="BK994">
        <v>98.6</v>
      </c>
      <c r="BL994">
        <v>0.12</v>
      </c>
      <c r="BM994">
        <v>0.11</v>
      </c>
      <c r="BN994" s="2">
        <f t="shared" si="356"/>
        <v>0.12608442555539942</v>
      </c>
      <c r="BO994" s="2">
        <f t="shared" si="362"/>
        <v>0.17524588735184696</v>
      </c>
      <c r="BP994" s="2">
        <f t="shared" si="363"/>
        <v>0.15412356655640813</v>
      </c>
      <c r="BQ994" s="2">
        <f t="shared" si="364"/>
        <v>0.22542129550305076</v>
      </c>
      <c r="BR994">
        <f t="shared" si="365"/>
        <v>0.14745378044679266</v>
      </c>
      <c r="BS994">
        <f t="shared" si="366"/>
        <v>0.19232932910506345</v>
      </c>
      <c r="BT994">
        <f t="shared" si="367"/>
        <v>674.13846089119818</v>
      </c>
    </row>
    <row r="995" spans="1:72" x14ac:dyDescent="0.2">
      <c r="A995">
        <v>15</v>
      </c>
      <c r="B995">
        <v>21069</v>
      </c>
      <c r="C995" t="s">
        <v>1308</v>
      </c>
      <c r="D995">
        <v>21</v>
      </c>
      <c r="E995" t="s">
        <v>865</v>
      </c>
      <c r="F995" t="s">
        <v>866</v>
      </c>
      <c r="G995" t="s">
        <v>1359</v>
      </c>
      <c r="H995">
        <v>69</v>
      </c>
      <c r="I995">
        <v>2220</v>
      </c>
      <c r="J995">
        <v>258</v>
      </c>
      <c r="K995">
        <v>1399</v>
      </c>
      <c r="L995">
        <v>324</v>
      </c>
      <c r="M995">
        <v>31901</v>
      </c>
      <c r="N995">
        <f t="shared" si="345"/>
        <v>44540.393265658218</v>
      </c>
      <c r="O995">
        <v>3184</v>
      </c>
      <c r="P995">
        <f t="shared" si="346"/>
        <v>4445.52246505927</v>
      </c>
      <c r="Q995">
        <v>33004</v>
      </c>
      <c r="R995">
        <f t="shared" si="347"/>
        <v>46080.409370859343</v>
      </c>
      <c r="S995">
        <v>289</v>
      </c>
      <c r="T995">
        <f t="shared" si="348"/>
        <v>403.50376645795507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867</v>
      </c>
      <c r="AL995">
        <v>1.00346001386642</v>
      </c>
      <c r="AM995">
        <f t="shared" si="349"/>
        <v>1</v>
      </c>
      <c r="AN995">
        <f t="shared" si="350"/>
        <v>869.99983202218618</v>
      </c>
      <c r="AO995">
        <v>7.04</v>
      </c>
      <c r="AP995">
        <f t="shared" si="351"/>
        <v>7.0643584976195974</v>
      </c>
      <c r="AQ995">
        <v>10.37</v>
      </c>
      <c r="AR995">
        <v>9750</v>
      </c>
      <c r="AS995">
        <v>5.0737861885996933</v>
      </c>
      <c r="AT995">
        <v>0.98961780835029001</v>
      </c>
      <c r="AU995" s="1">
        <f t="shared" si="352"/>
        <v>5.0211091679999997</v>
      </c>
      <c r="AV995" s="1">
        <f t="shared" si="353"/>
        <v>2.9688534250508702</v>
      </c>
      <c r="AW995" s="1">
        <f t="shared" si="354"/>
        <v>6.9273246584520303</v>
      </c>
      <c r="AX995" s="1">
        <f t="shared" si="357"/>
        <v>9.8961780835028996</v>
      </c>
      <c r="AY995" s="3">
        <v>0.1</v>
      </c>
      <c r="AZ995">
        <v>35</v>
      </c>
      <c r="BA995">
        <f t="shared" si="355"/>
        <v>0.10368970511989745</v>
      </c>
      <c r="BB995">
        <v>0.17175000000000001</v>
      </c>
      <c r="BC995">
        <v>0.29249999999999998</v>
      </c>
      <c r="BD995">
        <v>9.75E-3</v>
      </c>
      <c r="BE995">
        <v>7793</v>
      </c>
      <c r="BF995">
        <f t="shared" si="358"/>
        <v>85.8</v>
      </c>
      <c r="BG995" s="6">
        <f t="shared" si="359"/>
        <v>1.1961436046511629</v>
      </c>
      <c r="BH995" s="7">
        <f t="shared" si="360"/>
        <v>2.3922872093023257</v>
      </c>
      <c r="BI995" s="6">
        <f t="shared" si="361"/>
        <v>3.5884308139534884</v>
      </c>
      <c r="BJ995">
        <v>516.41999999999996</v>
      </c>
      <c r="BK995">
        <v>98.6</v>
      </c>
      <c r="BL995">
        <v>0.12</v>
      </c>
      <c r="BM995">
        <v>0.11</v>
      </c>
      <c r="BN995" s="2">
        <f t="shared" si="356"/>
        <v>0.12398014799009525</v>
      </c>
      <c r="BO995" s="2">
        <f t="shared" si="362"/>
        <v>0.16971337856647264</v>
      </c>
      <c r="BP995" s="2">
        <f t="shared" si="363"/>
        <v>0.14970388507271867</v>
      </c>
      <c r="BQ995" s="2">
        <f t="shared" si="364"/>
        <v>0.21724530049262589</v>
      </c>
      <c r="BR995">
        <f t="shared" si="365"/>
        <v>0.14192125238629585</v>
      </c>
      <c r="BS995">
        <f t="shared" si="366"/>
        <v>0.18679683494219579</v>
      </c>
      <c r="BT995">
        <f t="shared" si="367"/>
        <v>674.13847988146665</v>
      </c>
    </row>
    <row r="996" spans="1:72" x14ac:dyDescent="0.2">
      <c r="A996">
        <v>15</v>
      </c>
      <c r="B996">
        <v>21071</v>
      </c>
      <c r="C996" t="s">
        <v>1308</v>
      </c>
      <c r="D996">
        <v>21</v>
      </c>
      <c r="E996" t="s">
        <v>865</v>
      </c>
      <c r="F996" t="s">
        <v>866</v>
      </c>
      <c r="G996" t="s">
        <v>557</v>
      </c>
      <c r="H996">
        <v>71</v>
      </c>
      <c r="I996">
        <v>1978</v>
      </c>
      <c r="J996">
        <v>176</v>
      </c>
      <c r="K996">
        <v>1414</v>
      </c>
      <c r="L996">
        <v>278</v>
      </c>
      <c r="M996">
        <v>28103</v>
      </c>
      <c r="N996">
        <f t="shared" si="345"/>
        <v>39237.599822726341</v>
      </c>
      <c r="O996">
        <v>1858.6</v>
      </c>
      <c r="P996">
        <f t="shared" si="346"/>
        <v>2594.9899665700873</v>
      </c>
      <c r="Q996">
        <v>31289</v>
      </c>
      <c r="R996">
        <f t="shared" si="347"/>
        <v>43685.914701394315</v>
      </c>
      <c r="S996">
        <v>253</v>
      </c>
      <c r="T996">
        <f t="shared" si="348"/>
        <v>353.24032150125481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867</v>
      </c>
      <c r="AL996">
        <v>1.00910084247589</v>
      </c>
      <c r="AM996">
        <f t="shared" si="349"/>
        <v>1</v>
      </c>
      <c r="AN996">
        <f t="shared" si="350"/>
        <v>874.89043042659671</v>
      </c>
      <c r="AO996">
        <v>7.04</v>
      </c>
      <c r="AP996">
        <f t="shared" si="351"/>
        <v>7.1040699310302662</v>
      </c>
      <c r="AQ996">
        <v>10.37</v>
      </c>
      <c r="AR996">
        <v>9750</v>
      </c>
      <c r="AS996">
        <v>5.0737861885996933</v>
      </c>
      <c r="AT996">
        <v>0.99562309550024175</v>
      </c>
      <c r="AU996" s="1">
        <f t="shared" si="352"/>
        <v>5.0515787110000003</v>
      </c>
      <c r="AV996" s="1">
        <f t="shared" si="353"/>
        <v>2.9868692865007254</v>
      </c>
      <c r="AW996" s="1">
        <f t="shared" si="354"/>
        <v>6.9693616685016924</v>
      </c>
      <c r="AX996" s="1">
        <f t="shared" si="357"/>
        <v>9.9562309550024182</v>
      </c>
      <c r="AY996" s="3">
        <v>0.1</v>
      </c>
      <c r="AZ996">
        <v>35</v>
      </c>
      <c r="BA996">
        <f t="shared" si="355"/>
        <v>0.10368970511989745</v>
      </c>
      <c r="BB996">
        <v>0.17175000000000001</v>
      </c>
      <c r="BC996">
        <v>0.29249999999999998</v>
      </c>
      <c r="BD996">
        <v>9.75E-3</v>
      </c>
      <c r="BE996">
        <v>7794</v>
      </c>
      <c r="BF996">
        <f t="shared" si="358"/>
        <v>85.8</v>
      </c>
      <c r="BG996" s="6">
        <f t="shared" si="359"/>
        <v>1.1961436046511629</v>
      </c>
      <c r="BH996" s="7">
        <f t="shared" si="360"/>
        <v>2.3922872093023257</v>
      </c>
      <c r="BI996" s="6">
        <f t="shared" si="361"/>
        <v>3.5884308139534884</v>
      </c>
      <c r="BJ996">
        <v>516.41999999999996</v>
      </c>
      <c r="BK996">
        <v>98.6</v>
      </c>
      <c r="BL996">
        <v>0.12</v>
      </c>
      <c r="BM996">
        <v>0.11</v>
      </c>
      <c r="BN996" s="2">
        <f t="shared" si="356"/>
        <v>0.12464067251917695</v>
      </c>
      <c r="BO996" s="2">
        <f t="shared" si="362"/>
        <v>0.16979694869043196</v>
      </c>
      <c r="BP996" s="2">
        <f t="shared" si="363"/>
        <v>0.14966603180156407</v>
      </c>
      <c r="BQ996" s="2">
        <f t="shared" si="364"/>
        <v>0.21761730806945553</v>
      </c>
      <c r="BR996">
        <f t="shared" si="365"/>
        <v>0.14200480323513273</v>
      </c>
      <c r="BS996">
        <f t="shared" si="366"/>
        <v>0.18688041968866184</v>
      </c>
      <c r="BT996">
        <f t="shared" si="367"/>
        <v>674.13849887173501</v>
      </c>
    </row>
    <row r="997" spans="1:72" x14ac:dyDescent="0.2">
      <c r="A997">
        <v>15</v>
      </c>
      <c r="B997">
        <v>21073</v>
      </c>
      <c r="C997" t="s">
        <v>1308</v>
      </c>
      <c r="D997">
        <v>21</v>
      </c>
      <c r="E997" t="s">
        <v>865</v>
      </c>
      <c r="F997" t="s">
        <v>866</v>
      </c>
      <c r="G997" t="s">
        <v>204</v>
      </c>
      <c r="H997">
        <v>73</v>
      </c>
      <c r="I997">
        <v>2994</v>
      </c>
      <c r="J997">
        <v>347</v>
      </c>
      <c r="K997">
        <v>1570</v>
      </c>
      <c r="L997">
        <v>395</v>
      </c>
      <c r="M997">
        <v>40499</v>
      </c>
      <c r="N997">
        <f t="shared" si="345"/>
        <v>56544.979369483473</v>
      </c>
      <c r="O997">
        <v>4818.3</v>
      </c>
      <c r="P997">
        <f t="shared" si="346"/>
        <v>6727.3432454130279</v>
      </c>
      <c r="Q997">
        <v>38628</v>
      </c>
      <c r="R997">
        <f t="shared" si="347"/>
        <v>53932.676438539405</v>
      </c>
      <c r="S997">
        <v>359</v>
      </c>
      <c r="T997">
        <f t="shared" si="348"/>
        <v>501.23824276265009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867</v>
      </c>
      <c r="AL997">
        <v>0.99601311683654803</v>
      </c>
      <c r="AM997">
        <f t="shared" si="349"/>
        <v>1</v>
      </c>
      <c r="AN997">
        <f t="shared" si="350"/>
        <v>863.54337229728719</v>
      </c>
      <c r="AO997">
        <v>7.04</v>
      </c>
      <c r="AP997">
        <f t="shared" si="351"/>
        <v>7.0119323425292981</v>
      </c>
      <c r="AQ997">
        <v>10.37</v>
      </c>
      <c r="AR997">
        <v>9750</v>
      </c>
      <c r="AS997">
        <v>5.0737861885996933</v>
      </c>
      <c r="AT997">
        <v>1.0630265796613245</v>
      </c>
      <c r="AU997" s="1">
        <f t="shared" si="352"/>
        <v>5.3935695780000001</v>
      </c>
      <c r="AV997" s="1">
        <f t="shared" si="353"/>
        <v>3.1890797389839736</v>
      </c>
      <c r="AW997" s="1">
        <f t="shared" si="354"/>
        <v>7.4411860576292721</v>
      </c>
      <c r="AX997" s="1">
        <f t="shared" si="357"/>
        <v>10.630265796613244</v>
      </c>
      <c r="AY997" s="3">
        <v>0.1</v>
      </c>
      <c r="AZ997">
        <v>35</v>
      </c>
      <c r="BA997">
        <f t="shared" si="355"/>
        <v>0.10368970511989745</v>
      </c>
      <c r="BB997">
        <v>0.17175000000000001</v>
      </c>
      <c r="BC997">
        <v>0.29249999999999998</v>
      </c>
      <c r="BD997">
        <v>9.75E-3</v>
      </c>
      <c r="BE997">
        <v>7795</v>
      </c>
      <c r="BF997">
        <f t="shared" si="358"/>
        <v>85.8</v>
      </c>
      <c r="BG997" s="6">
        <f t="shared" si="359"/>
        <v>1.1961436046511629</v>
      </c>
      <c r="BH997" s="7">
        <f t="shared" si="360"/>
        <v>2.3922872093023257</v>
      </c>
      <c r="BI997" s="6">
        <f t="shared" si="361"/>
        <v>3.5884308139534884</v>
      </c>
      <c r="BJ997">
        <v>516.41999999999996</v>
      </c>
      <c r="BK997">
        <v>98.6</v>
      </c>
      <c r="BL997">
        <v>0.12</v>
      </c>
      <c r="BM997">
        <v>0.11</v>
      </c>
      <c r="BN997" s="2">
        <f t="shared" si="356"/>
        <v>0.12713182298582487</v>
      </c>
      <c r="BO997" s="2">
        <f t="shared" si="362"/>
        <v>0.17390322311828058</v>
      </c>
      <c r="BP997" s="2">
        <f t="shared" si="363"/>
        <v>0.15240944718787439</v>
      </c>
      <c r="BQ997" s="2">
        <f t="shared" si="364"/>
        <v>0.22496101124975973</v>
      </c>
      <c r="BR997">
        <f t="shared" si="365"/>
        <v>0.14611105838785887</v>
      </c>
      <c r="BS997">
        <f t="shared" si="366"/>
        <v>0.19098670873901716</v>
      </c>
      <c r="BT997">
        <f t="shared" si="367"/>
        <v>674.13851786200348</v>
      </c>
    </row>
    <row r="998" spans="1:72" x14ac:dyDescent="0.2">
      <c r="A998">
        <v>15</v>
      </c>
      <c r="B998">
        <v>21075</v>
      </c>
      <c r="C998" t="s">
        <v>1308</v>
      </c>
      <c r="D998">
        <v>21</v>
      </c>
      <c r="E998" t="s">
        <v>865</v>
      </c>
      <c r="F998" t="s">
        <v>866</v>
      </c>
      <c r="G998" t="s">
        <v>707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>
        <v>18775</v>
      </c>
      <c r="N998">
        <f t="shared" si="345"/>
        <v>26213.782751723553</v>
      </c>
      <c r="O998">
        <v>3873.4</v>
      </c>
      <c r="P998">
        <f t="shared" si="346"/>
        <v>5408.0674359800805</v>
      </c>
      <c r="Q998">
        <v>24746</v>
      </c>
      <c r="R998">
        <f t="shared" si="347"/>
        <v>34550.533580514035</v>
      </c>
      <c r="S998">
        <v>175</v>
      </c>
      <c r="T998">
        <f t="shared" si="348"/>
        <v>244.3361907617375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867</v>
      </c>
      <c r="AL998">
        <v>0.99795738855997695</v>
      </c>
      <c r="AM998">
        <f t="shared" si="349"/>
        <v>1</v>
      </c>
      <c r="AN998">
        <f t="shared" si="350"/>
        <v>865.22905588150002</v>
      </c>
      <c r="AO998">
        <v>7.04</v>
      </c>
      <c r="AP998">
        <f t="shared" si="351"/>
        <v>7.0256200154622377</v>
      </c>
      <c r="AQ998">
        <v>10.37</v>
      </c>
      <c r="AR998">
        <v>9750</v>
      </c>
      <c r="AS998">
        <v>5.0737861885996933</v>
      </c>
      <c r="AT998">
        <v>0.96701327561343586</v>
      </c>
      <c r="AU998" s="1">
        <f t="shared" si="352"/>
        <v>4.9064186019999996</v>
      </c>
      <c r="AV998" s="1">
        <f t="shared" si="353"/>
        <v>2.9010398268403077</v>
      </c>
      <c r="AW998" s="1">
        <f t="shared" si="354"/>
        <v>6.7690929292940512</v>
      </c>
      <c r="AX998" s="1">
        <f t="shared" si="357"/>
        <v>9.6701327561343593</v>
      </c>
      <c r="AY998" s="3">
        <v>0.1</v>
      </c>
      <c r="AZ998">
        <v>35</v>
      </c>
      <c r="BA998">
        <f t="shared" si="355"/>
        <v>0.10368970511989745</v>
      </c>
      <c r="BB998">
        <v>0.17175000000000001</v>
      </c>
      <c r="BC998">
        <v>0.29249999999999998</v>
      </c>
      <c r="BD998">
        <v>9.75E-3</v>
      </c>
      <c r="BE998">
        <v>7796</v>
      </c>
      <c r="BF998">
        <f t="shared" si="358"/>
        <v>85.8</v>
      </c>
      <c r="BG998" s="6">
        <f t="shared" si="359"/>
        <v>1.1961436046511629</v>
      </c>
      <c r="BH998" s="7">
        <f t="shared" si="360"/>
        <v>2.3922872093023257</v>
      </c>
      <c r="BI998" s="6">
        <f t="shared" si="361"/>
        <v>3.5884308139534884</v>
      </c>
      <c r="BJ998">
        <v>516.41999999999996</v>
      </c>
      <c r="BK998">
        <v>98.6</v>
      </c>
      <c r="BL998">
        <v>0.12</v>
      </c>
      <c r="BM998">
        <v>0.11</v>
      </c>
      <c r="BN998" s="2">
        <f t="shared" si="356"/>
        <v>0.1225073731190711</v>
      </c>
      <c r="BO998" s="2">
        <f t="shared" si="362"/>
        <v>0.16730773986122152</v>
      </c>
      <c r="BP998" s="2">
        <f t="shared" si="363"/>
        <v>0.14775529680341457</v>
      </c>
      <c r="BQ998" s="2">
        <f t="shared" si="364"/>
        <v>0.21375395286403157</v>
      </c>
      <c r="BR998">
        <f t="shared" si="365"/>
        <v>0.13951555585567735</v>
      </c>
      <c r="BS998">
        <f t="shared" si="366"/>
        <v>0.18439124010446478</v>
      </c>
      <c r="BT998">
        <f t="shared" si="367"/>
        <v>674.13853685227195</v>
      </c>
    </row>
    <row r="999" spans="1:72" x14ac:dyDescent="0.2">
      <c r="A999">
        <v>15</v>
      </c>
      <c r="B999">
        <v>21077</v>
      </c>
      <c r="C999" t="s">
        <v>1308</v>
      </c>
      <c r="D999">
        <v>21</v>
      </c>
      <c r="E999" t="s">
        <v>865</v>
      </c>
      <c r="F999" t="s">
        <v>866</v>
      </c>
      <c r="G999" t="s">
        <v>1160</v>
      </c>
      <c r="H999">
        <v>77</v>
      </c>
      <c r="I999">
        <v>3176</v>
      </c>
      <c r="J999">
        <v>370</v>
      </c>
      <c r="K999">
        <v>1711</v>
      </c>
      <c r="L999">
        <v>528</v>
      </c>
      <c r="M999">
        <v>46752</v>
      </c>
      <c r="N999">
        <f t="shared" si="345"/>
        <v>65275.460517101441</v>
      </c>
      <c r="O999">
        <v>4337.7</v>
      </c>
      <c r="P999">
        <f t="shared" si="346"/>
        <v>6056.3262552410788</v>
      </c>
      <c r="Q999">
        <v>40672</v>
      </c>
      <c r="R999">
        <f t="shared" si="347"/>
        <v>56786.5231466365</v>
      </c>
      <c r="S999">
        <v>457</v>
      </c>
      <c r="T999">
        <f t="shared" si="348"/>
        <v>638.06650958922307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867</v>
      </c>
      <c r="AL999">
        <v>1.00024878978729</v>
      </c>
      <c r="AM999">
        <f t="shared" si="349"/>
        <v>1</v>
      </c>
      <c r="AN999">
        <f t="shared" si="350"/>
        <v>867.21570074558042</v>
      </c>
      <c r="AO999">
        <v>7.04</v>
      </c>
      <c r="AP999">
        <f t="shared" si="351"/>
        <v>7.0417514801025218</v>
      </c>
      <c r="AQ999">
        <v>10.37</v>
      </c>
      <c r="AR999">
        <v>9750</v>
      </c>
      <c r="AS999">
        <v>5.0737861885996933</v>
      </c>
      <c r="AT999">
        <v>1.0392245435661989</v>
      </c>
      <c r="AU999" s="1">
        <f t="shared" si="352"/>
        <v>5.2728031360000003</v>
      </c>
      <c r="AV999" s="1">
        <f t="shared" si="353"/>
        <v>3.1176736306985964</v>
      </c>
      <c r="AW999" s="1">
        <f t="shared" si="354"/>
        <v>7.2745718049633918</v>
      </c>
      <c r="AX999" s="1">
        <f t="shared" si="357"/>
        <v>10.392245435661989</v>
      </c>
      <c r="AY999" s="3">
        <v>0.1</v>
      </c>
      <c r="AZ999">
        <v>35</v>
      </c>
      <c r="BA999">
        <f t="shared" si="355"/>
        <v>0.10368970511989745</v>
      </c>
      <c r="BB999">
        <v>0.17175000000000001</v>
      </c>
      <c r="BC999">
        <v>0.29249999999999998</v>
      </c>
      <c r="BD999">
        <v>9.75E-3</v>
      </c>
      <c r="BE999">
        <v>7797</v>
      </c>
      <c r="BF999">
        <f t="shared" si="358"/>
        <v>85.8</v>
      </c>
      <c r="BG999" s="6">
        <f t="shared" si="359"/>
        <v>1.1961436046511629</v>
      </c>
      <c r="BH999" s="7">
        <f t="shared" si="360"/>
        <v>2.3922872093023257</v>
      </c>
      <c r="BI999" s="6">
        <f t="shared" si="361"/>
        <v>3.5884308139534884</v>
      </c>
      <c r="BJ999">
        <v>516.41999999999996</v>
      </c>
      <c r="BK999">
        <v>98.6</v>
      </c>
      <c r="BL999">
        <v>0.12</v>
      </c>
      <c r="BM999">
        <v>0.11</v>
      </c>
      <c r="BN999" s="2">
        <f t="shared" si="356"/>
        <v>0.12622726051475627</v>
      </c>
      <c r="BO999" s="2">
        <f t="shared" si="362"/>
        <v>0.17340288023493791</v>
      </c>
      <c r="BP999" s="2">
        <f t="shared" si="363"/>
        <v>0.15239036755824922</v>
      </c>
      <c r="BQ999" s="2">
        <f t="shared" si="364"/>
        <v>0.2233174426566423</v>
      </c>
      <c r="BR999">
        <f t="shared" si="365"/>
        <v>0.1456106769542713</v>
      </c>
      <c r="BS999">
        <f t="shared" si="366"/>
        <v>0.19048639510068788</v>
      </c>
      <c r="BT999">
        <f t="shared" si="367"/>
        <v>674.13855584254031</v>
      </c>
    </row>
    <row r="1000" spans="1:72" x14ac:dyDescent="0.2">
      <c r="A1000">
        <v>15</v>
      </c>
      <c r="B1000">
        <v>21079</v>
      </c>
      <c r="C1000" t="s">
        <v>1308</v>
      </c>
      <c r="D1000">
        <v>21</v>
      </c>
      <c r="E1000" t="s">
        <v>865</v>
      </c>
      <c r="F1000" t="s">
        <v>866</v>
      </c>
      <c r="G1000" t="s">
        <v>1341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>
        <v>42034</v>
      </c>
      <c r="N1000">
        <f t="shared" si="345"/>
        <v>58688.156814164999</v>
      </c>
      <c r="O1000">
        <v>4612</v>
      </c>
      <c r="P1000">
        <f t="shared" si="346"/>
        <v>6439.3057816750479</v>
      </c>
      <c r="Q1000">
        <v>38156</v>
      </c>
      <c r="R1000">
        <f t="shared" si="347"/>
        <v>53273.666826884895</v>
      </c>
      <c r="S1000">
        <v>348</v>
      </c>
      <c r="T1000">
        <f t="shared" si="348"/>
        <v>485.87996791476945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867</v>
      </c>
      <c r="AL1000">
        <v>0.99074858427047696</v>
      </c>
      <c r="AM1000">
        <f t="shared" si="349"/>
        <v>1</v>
      </c>
      <c r="AN1000">
        <f t="shared" si="350"/>
        <v>858.97902256250347</v>
      </c>
      <c r="AO1000">
        <v>7.04</v>
      </c>
      <c r="AP1000">
        <f t="shared" si="351"/>
        <v>6.9748700332641578</v>
      </c>
      <c r="AQ1000">
        <v>10.37</v>
      </c>
      <c r="AR1000">
        <v>9750</v>
      </c>
      <c r="AS1000">
        <v>5.0737861885996933</v>
      </c>
      <c r="AT1000">
        <v>1.0205607894228388</v>
      </c>
      <c r="AU1000" s="1">
        <f t="shared" si="352"/>
        <v>5.1781072379999991</v>
      </c>
      <c r="AV1000" s="1">
        <f t="shared" si="353"/>
        <v>3.0616823682685164</v>
      </c>
      <c r="AW1000" s="1">
        <f t="shared" si="354"/>
        <v>7.1439255259598715</v>
      </c>
      <c r="AX1000" s="1">
        <f t="shared" si="357"/>
        <v>10.205607894228388</v>
      </c>
      <c r="AY1000" s="3">
        <v>0.1</v>
      </c>
      <c r="AZ1000">
        <v>35</v>
      </c>
      <c r="BA1000">
        <f t="shared" si="355"/>
        <v>0.10368970511989745</v>
      </c>
      <c r="BB1000">
        <v>0.17175000000000001</v>
      </c>
      <c r="BC1000">
        <v>0.29249999999999998</v>
      </c>
      <c r="BD1000">
        <v>9.75E-3</v>
      </c>
      <c r="BE1000">
        <v>7798</v>
      </c>
      <c r="BF1000">
        <f t="shared" si="358"/>
        <v>85.8</v>
      </c>
      <c r="BG1000" s="6">
        <f t="shared" si="359"/>
        <v>1.1961436046511629</v>
      </c>
      <c r="BH1000" s="7">
        <f t="shared" si="360"/>
        <v>2.3922872093023257</v>
      </c>
      <c r="BI1000" s="6">
        <f t="shared" si="361"/>
        <v>3.5884308139534884</v>
      </c>
      <c r="BJ1000">
        <v>516.41999999999996</v>
      </c>
      <c r="BK1000">
        <v>98.6</v>
      </c>
      <c r="BL1000">
        <v>0.12</v>
      </c>
      <c r="BM1000">
        <v>0.11</v>
      </c>
      <c r="BN1000" s="2">
        <f t="shared" si="356"/>
        <v>0.12469186396690808</v>
      </c>
      <c r="BO1000" s="2">
        <f t="shared" si="362"/>
        <v>0.17153496495246393</v>
      </c>
      <c r="BP1000" s="2">
        <f t="shared" si="363"/>
        <v>0.15089982247258196</v>
      </c>
      <c r="BQ1000" s="2">
        <f t="shared" si="364"/>
        <v>0.22055309635069073</v>
      </c>
      <c r="BR1000">
        <f t="shared" si="365"/>
        <v>0.14374274239667484</v>
      </c>
      <c r="BS1000">
        <f t="shared" si="366"/>
        <v>0.18861849444072057</v>
      </c>
      <c r="BT1000">
        <f t="shared" si="367"/>
        <v>674.13857483280879</v>
      </c>
    </row>
    <row r="1001" spans="1:72" x14ac:dyDescent="0.2">
      <c r="A1001">
        <v>15</v>
      </c>
      <c r="B1001">
        <v>21081</v>
      </c>
      <c r="C1001" t="s">
        <v>1308</v>
      </c>
      <c r="D1001">
        <v>21</v>
      </c>
      <c r="E1001" t="s">
        <v>865</v>
      </c>
      <c r="F1001" t="s">
        <v>866</v>
      </c>
      <c r="G1001" t="s">
        <v>264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>
        <v>48799</v>
      </c>
      <c r="N1001">
        <f t="shared" si="345"/>
        <v>68133.495845611586</v>
      </c>
      <c r="O1001">
        <v>4332.7</v>
      </c>
      <c r="P1001">
        <f t="shared" si="346"/>
        <v>6049.3452212193142</v>
      </c>
      <c r="Q1001">
        <v>42719</v>
      </c>
      <c r="R1001">
        <f t="shared" si="347"/>
        <v>59644.558475146652</v>
      </c>
      <c r="S1001">
        <v>476</v>
      </c>
      <c r="T1001">
        <f t="shared" si="348"/>
        <v>664.59443887192606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867</v>
      </c>
      <c r="AL1001">
        <v>0.99911478161811795</v>
      </c>
      <c r="AM1001">
        <f t="shared" si="349"/>
        <v>1</v>
      </c>
      <c r="AN1001">
        <f t="shared" si="350"/>
        <v>866.23251566290821</v>
      </c>
      <c r="AO1001">
        <v>7.04</v>
      </c>
      <c r="AP1001">
        <f t="shared" si="351"/>
        <v>7.0337680625915509</v>
      </c>
      <c r="AQ1001">
        <v>10.37</v>
      </c>
      <c r="AR1001">
        <v>9750</v>
      </c>
      <c r="AS1001">
        <v>5.0737861885996933</v>
      </c>
      <c r="AT1001">
        <v>1.0370450725382618</v>
      </c>
      <c r="AU1001" s="1">
        <f t="shared" si="352"/>
        <v>5.2617449660000002</v>
      </c>
      <c r="AV1001" s="1">
        <f t="shared" si="353"/>
        <v>3.1111352176147857</v>
      </c>
      <c r="AW1001" s="1">
        <f t="shared" si="354"/>
        <v>7.2593155077678331</v>
      </c>
      <c r="AX1001" s="1">
        <f t="shared" si="357"/>
        <v>10.370450725382618</v>
      </c>
      <c r="AY1001" s="3">
        <v>0.1</v>
      </c>
      <c r="AZ1001">
        <v>35</v>
      </c>
      <c r="BA1001">
        <f t="shared" si="355"/>
        <v>0.10368970511989745</v>
      </c>
      <c r="BB1001">
        <v>0.17175000000000001</v>
      </c>
      <c r="BC1001">
        <v>0.29249999999999998</v>
      </c>
      <c r="BD1001">
        <v>9.75E-3</v>
      </c>
      <c r="BE1001">
        <v>7799</v>
      </c>
      <c r="BF1001">
        <f t="shared" si="358"/>
        <v>85.8</v>
      </c>
      <c r="BG1001" s="6">
        <f t="shared" si="359"/>
        <v>1.1961436046511629</v>
      </c>
      <c r="BH1001" s="7">
        <f t="shared" si="360"/>
        <v>2.3922872093023257</v>
      </c>
      <c r="BI1001" s="6">
        <f t="shared" si="361"/>
        <v>3.5884308139534884</v>
      </c>
      <c r="BJ1001">
        <v>516.41999999999996</v>
      </c>
      <c r="BK1001">
        <v>98.6</v>
      </c>
      <c r="BL1001">
        <v>0.12</v>
      </c>
      <c r="BM1001">
        <v>0.11</v>
      </c>
      <c r="BN1001" s="2">
        <f t="shared" si="356"/>
        <v>0.12604637762323198</v>
      </c>
      <c r="BO1001" s="2">
        <f t="shared" si="362"/>
        <v>0.17339375006894744</v>
      </c>
      <c r="BP1001" s="2">
        <f t="shared" si="363"/>
        <v>0.15242530502219162</v>
      </c>
      <c r="BQ1001" s="2">
        <f t="shared" si="364"/>
        <v>0.223203631222928</v>
      </c>
      <c r="BR1001">
        <f t="shared" si="365"/>
        <v>0.14560150823803589</v>
      </c>
      <c r="BS1001">
        <f t="shared" si="366"/>
        <v>0.19047729417971079</v>
      </c>
      <c r="BT1001">
        <f t="shared" si="367"/>
        <v>674.13859382307726</v>
      </c>
    </row>
    <row r="1002" spans="1:72" x14ac:dyDescent="0.2">
      <c r="A1002">
        <v>15</v>
      </c>
      <c r="B1002">
        <v>21083</v>
      </c>
      <c r="C1002" t="s">
        <v>1308</v>
      </c>
      <c r="D1002">
        <v>21</v>
      </c>
      <c r="E1002" t="s">
        <v>865</v>
      </c>
      <c r="F1002" t="s">
        <v>866</v>
      </c>
      <c r="G1002" t="s">
        <v>1360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>
        <v>24307</v>
      </c>
      <c r="N1002">
        <f t="shared" si="345"/>
        <v>33937.598793403165</v>
      </c>
      <c r="O1002">
        <v>4180.3999999999996</v>
      </c>
      <c r="P1002">
        <f t="shared" si="346"/>
        <v>5836.7029249163852</v>
      </c>
      <c r="Q1002">
        <v>27946</v>
      </c>
      <c r="R1002">
        <f t="shared" si="347"/>
        <v>39018.395354442953</v>
      </c>
      <c r="S1002">
        <v>204</v>
      </c>
      <c r="T1002">
        <f t="shared" si="348"/>
        <v>284.82618808796832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867</v>
      </c>
      <c r="AL1002">
        <v>0.99601306823583702</v>
      </c>
      <c r="AM1002">
        <f t="shared" si="349"/>
        <v>1</v>
      </c>
      <c r="AN1002">
        <f t="shared" si="350"/>
        <v>863.54333016047065</v>
      </c>
      <c r="AO1002">
        <v>7.04</v>
      </c>
      <c r="AP1002">
        <f t="shared" si="351"/>
        <v>7.011932000380293</v>
      </c>
      <c r="AQ1002">
        <v>10.37</v>
      </c>
      <c r="AR1002">
        <v>9750</v>
      </c>
      <c r="AS1002">
        <v>5.0737861885996933</v>
      </c>
      <c r="AT1002">
        <v>0.99790878010911588</v>
      </c>
      <c r="AU1002" s="1">
        <f t="shared" si="352"/>
        <v>5.0631757860000004</v>
      </c>
      <c r="AV1002" s="1">
        <f t="shared" si="353"/>
        <v>2.9937263403273477</v>
      </c>
      <c r="AW1002" s="1">
        <f t="shared" si="354"/>
        <v>6.9853614607638113</v>
      </c>
      <c r="AX1002" s="1">
        <f t="shared" si="357"/>
        <v>9.9790878010911594</v>
      </c>
      <c r="AY1002" s="3">
        <v>0.1</v>
      </c>
      <c r="AZ1002">
        <v>35</v>
      </c>
      <c r="BA1002">
        <f t="shared" si="355"/>
        <v>0.10368970511989745</v>
      </c>
      <c r="BB1002">
        <v>0.17175000000000001</v>
      </c>
      <c r="BC1002">
        <v>0.29249999999999998</v>
      </c>
      <c r="BD1002">
        <v>9.75E-3</v>
      </c>
      <c r="BE1002">
        <v>7800</v>
      </c>
      <c r="BF1002">
        <f t="shared" si="358"/>
        <v>85.8</v>
      </c>
      <c r="BG1002" s="6">
        <f t="shared" si="359"/>
        <v>1.1961436046511629</v>
      </c>
      <c r="BH1002" s="7">
        <f t="shared" si="360"/>
        <v>2.3922872093023257</v>
      </c>
      <c r="BI1002" s="6">
        <f t="shared" si="361"/>
        <v>3.5884308139534884</v>
      </c>
      <c r="BJ1002">
        <v>516.41999999999996</v>
      </c>
      <c r="BK1002">
        <v>98.6</v>
      </c>
      <c r="BL1002">
        <v>0.12</v>
      </c>
      <c r="BM1002">
        <v>0.11</v>
      </c>
      <c r="BN1002" s="2">
        <f t="shared" si="356"/>
        <v>0.12391048038241305</v>
      </c>
      <c r="BO1002" s="2">
        <f t="shared" si="362"/>
        <v>0.16922266949451628</v>
      </c>
      <c r="BP1002" s="2">
        <f t="shared" si="363"/>
        <v>0.14904553739920789</v>
      </c>
      <c r="BQ1002" s="2">
        <f t="shared" si="364"/>
        <v>0.21715281164165509</v>
      </c>
      <c r="BR1002">
        <f t="shared" si="365"/>
        <v>0.14143040838848223</v>
      </c>
      <c r="BS1002">
        <f t="shared" si="366"/>
        <v>0.18630622822778631</v>
      </c>
      <c r="BT1002">
        <f t="shared" si="367"/>
        <v>674.13861281334573</v>
      </c>
    </row>
    <row r="1003" spans="1:72" x14ac:dyDescent="0.2">
      <c r="A1003">
        <v>15</v>
      </c>
      <c r="B1003">
        <v>21085</v>
      </c>
      <c r="C1003" t="s">
        <v>1308</v>
      </c>
      <c r="D1003">
        <v>21</v>
      </c>
      <c r="E1003" t="s">
        <v>865</v>
      </c>
      <c r="F1003" t="s">
        <v>866</v>
      </c>
      <c r="G1003" t="s">
        <v>154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>
        <v>24564</v>
      </c>
      <c r="N1003">
        <f t="shared" si="345"/>
        <v>34296.42394212183</v>
      </c>
      <c r="O1003">
        <v>3661.1</v>
      </c>
      <c r="P1003">
        <f t="shared" si="346"/>
        <v>5111.6527314159839</v>
      </c>
      <c r="Q1003">
        <v>29010</v>
      </c>
      <c r="R1003">
        <f t="shared" si="347"/>
        <v>40503.959394274316</v>
      </c>
      <c r="S1003">
        <v>218</v>
      </c>
      <c r="T1003">
        <f t="shared" si="348"/>
        <v>304.3730833489073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867</v>
      </c>
      <c r="AL1003">
        <v>0.993234864870707</v>
      </c>
      <c r="AM1003">
        <f t="shared" si="349"/>
        <v>1</v>
      </c>
      <c r="AN1003">
        <f t="shared" si="350"/>
        <v>861.134627842903</v>
      </c>
      <c r="AO1003">
        <v>7.04</v>
      </c>
      <c r="AP1003">
        <f t="shared" si="351"/>
        <v>6.9923734486897775</v>
      </c>
      <c r="AQ1003">
        <v>10.37</v>
      </c>
      <c r="AR1003">
        <v>9750</v>
      </c>
      <c r="AS1003">
        <v>5.0737861885996933</v>
      </c>
      <c r="AT1003">
        <v>1.0534735091931784</v>
      </c>
      <c r="AU1003" s="1">
        <f t="shared" si="352"/>
        <v>5.3450993410000009</v>
      </c>
      <c r="AV1003" s="1">
        <f t="shared" si="353"/>
        <v>3.160420527579535</v>
      </c>
      <c r="AW1003" s="1">
        <f t="shared" si="354"/>
        <v>7.3743145643522485</v>
      </c>
      <c r="AX1003" s="1">
        <f t="shared" si="357"/>
        <v>10.534735091931784</v>
      </c>
      <c r="AY1003" s="3">
        <v>0.1</v>
      </c>
      <c r="AZ1003">
        <v>35</v>
      </c>
      <c r="BA1003">
        <f t="shared" si="355"/>
        <v>0.10368970511989745</v>
      </c>
      <c r="BB1003">
        <v>0.17175000000000001</v>
      </c>
      <c r="BC1003">
        <v>0.29249999999999998</v>
      </c>
      <c r="BD1003">
        <v>9.75E-3</v>
      </c>
      <c r="BE1003">
        <v>7801</v>
      </c>
      <c r="BF1003">
        <f t="shared" si="358"/>
        <v>85.8</v>
      </c>
      <c r="BG1003" s="6">
        <f t="shared" si="359"/>
        <v>1.1961436046511629</v>
      </c>
      <c r="BH1003" s="7">
        <f t="shared" si="360"/>
        <v>2.3922872093023257</v>
      </c>
      <c r="BI1003" s="6">
        <f t="shared" si="361"/>
        <v>3.5884308139534884</v>
      </c>
      <c r="BJ1003">
        <v>516.41999999999996</v>
      </c>
      <c r="BK1003">
        <v>98.6</v>
      </c>
      <c r="BL1003">
        <v>0.12</v>
      </c>
      <c r="BM1003">
        <v>0.11</v>
      </c>
      <c r="BN1003" s="2">
        <f t="shared" si="356"/>
        <v>0.12648023151118395</v>
      </c>
      <c r="BO1003" s="2">
        <f t="shared" si="362"/>
        <v>0.17171456093443113</v>
      </c>
      <c r="BP1003" s="2">
        <f t="shared" si="363"/>
        <v>0.15041394250358156</v>
      </c>
      <c r="BQ1003" s="2">
        <f t="shared" si="364"/>
        <v>0.222313509506016</v>
      </c>
      <c r="BR1003">
        <f t="shared" si="365"/>
        <v>0.14392228055327461</v>
      </c>
      <c r="BS1003">
        <f t="shared" si="366"/>
        <v>0.18879813429020784</v>
      </c>
      <c r="BT1003">
        <f t="shared" si="367"/>
        <v>674.13863180361409</v>
      </c>
    </row>
    <row r="1004" spans="1:72" x14ac:dyDescent="0.2">
      <c r="A1004">
        <v>15</v>
      </c>
      <c r="B1004">
        <v>21087</v>
      </c>
      <c r="C1004" t="s">
        <v>1308</v>
      </c>
      <c r="D1004">
        <v>21</v>
      </c>
      <c r="E1004" t="s">
        <v>865</v>
      </c>
      <c r="F1004" t="s">
        <v>866</v>
      </c>
      <c r="G1004" t="s">
        <v>283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>
        <v>26237</v>
      </c>
      <c r="N1004">
        <f t="shared" si="345"/>
        <v>36632.277925804039</v>
      </c>
      <c r="O1004">
        <v>3558.2</v>
      </c>
      <c r="P1004">
        <f t="shared" si="346"/>
        <v>4967.9830512480821</v>
      </c>
      <c r="Q1004">
        <v>29736</v>
      </c>
      <c r="R1004">
        <f t="shared" si="347"/>
        <v>41517.605534234441</v>
      </c>
      <c r="S1004">
        <v>227</v>
      </c>
      <c r="T1004">
        <f t="shared" si="348"/>
        <v>316.93894458808239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867</v>
      </c>
      <c r="AL1004">
        <v>0.990361657407549</v>
      </c>
      <c r="AM1004">
        <f t="shared" si="349"/>
        <v>1</v>
      </c>
      <c r="AN1004">
        <f t="shared" si="350"/>
        <v>858.64355697234498</v>
      </c>
      <c r="AO1004">
        <v>7.04</v>
      </c>
      <c r="AP1004">
        <f t="shared" si="351"/>
        <v>6.9721460681491454</v>
      </c>
      <c r="AQ1004">
        <v>10.37</v>
      </c>
      <c r="AR1004">
        <v>9750</v>
      </c>
      <c r="AS1004">
        <v>5.0737861885996933</v>
      </c>
      <c r="AT1004">
        <v>1.0352689011220817</v>
      </c>
      <c r="AU1004" s="1">
        <f t="shared" si="352"/>
        <v>5.252733052</v>
      </c>
      <c r="AV1004" s="1">
        <f t="shared" si="353"/>
        <v>3.1058067033662451</v>
      </c>
      <c r="AW1004" s="1">
        <f t="shared" si="354"/>
        <v>7.2468823078545714</v>
      </c>
      <c r="AX1004" s="1">
        <f t="shared" si="357"/>
        <v>10.352689011220818</v>
      </c>
      <c r="AY1004" s="3">
        <v>0.1</v>
      </c>
      <c r="AZ1004">
        <v>35</v>
      </c>
      <c r="BA1004">
        <f t="shared" si="355"/>
        <v>0.10368970511989745</v>
      </c>
      <c r="BB1004">
        <v>0.17175000000000001</v>
      </c>
      <c r="BC1004">
        <v>0.29249999999999998</v>
      </c>
      <c r="BD1004">
        <v>9.75E-3</v>
      </c>
      <c r="BE1004">
        <v>7802</v>
      </c>
      <c r="BF1004">
        <f t="shared" si="358"/>
        <v>85.8</v>
      </c>
      <c r="BG1004" s="6">
        <f t="shared" si="359"/>
        <v>1.1961436046511629</v>
      </c>
      <c r="BH1004" s="7">
        <f t="shared" si="360"/>
        <v>2.3922872093023257</v>
      </c>
      <c r="BI1004" s="6">
        <f t="shared" si="361"/>
        <v>3.5884308139534884</v>
      </c>
      <c r="BJ1004">
        <v>516.41999999999996</v>
      </c>
      <c r="BK1004">
        <v>98.6</v>
      </c>
      <c r="BL1004">
        <v>0.12</v>
      </c>
      <c r="BM1004">
        <v>0.11</v>
      </c>
      <c r="BN1004" s="2">
        <f t="shared" si="356"/>
        <v>0.12539453541390708</v>
      </c>
      <c r="BO1004" s="2">
        <f t="shared" si="362"/>
        <v>0.17074204917249283</v>
      </c>
      <c r="BP1004" s="2">
        <f t="shared" si="363"/>
        <v>0.14980951727331376</v>
      </c>
      <c r="BQ1004" s="2">
        <f t="shared" si="364"/>
        <v>0.22046661977489582</v>
      </c>
      <c r="BR1004">
        <f t="shared" si="365"/>
        <v>0.14294974951621389</v>
      </c>
      <c r="BS1004">
        <f t="shared" si="366"/>
        <v>0.18782563715077627</v>
      </c>
      <c r="BT1004">
        <f t="shared" si="367"/>
        <v>674.13865079388256</v>
      </c>
    </row>
    <row r="1005" spans="1:72" x14ac:dyDescent="0.2">
      <c r="A1005">
        <v>15</v>
      </c>
      <c r="B1005">
        <v>21089</v>
      </c>
      <c r="C1005" t="s">
        <v>1308</v>
      </c>
      <c r="D1005">
        <v>21</v>
      </c>
      <c r="E1005" t="s">
        <v>865</v>
      </c>
      <c r="F1005" t="s">
        <v>866</v>
      </c>
      <c r="G1005" t="s">
        <v>1320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>
        <v>47278</v>
      </c>
      <c r="N1005">
        <f t="shared" si="345"/>
        <v>66009.865296191012</v>
      </c>
      <c r="O1005">
        <v>2116.1</v>
      </c>
      <c r="P1005">
        <f t="shared" si="346"/>
        <v>2954.51321869093</v>
      </c>
      <c r="Q1005">
        <v>35095</v>
      </c>
      <c r="R1005">
        <f t="shared" si="347"/>
        <v>48999.877798761016</v>
      </c>
      <c r="S1005">
        <v>403</v>
      </c>
      <c r="T1005">
        <f t="shared" si="348"/>
        <v>562.67134215417263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867</v>
      </c>
      <c r="AL1005">
        <v>1.01895968616009</v>
      </c>
      <c r="AM1005">
        <f t="shared" si="349"/>
        <v>1</v>
      </c>
      <c r="AN1005">
        <f t="shared" si="350"/>
        <v>883.4380479007981</v>
      </c>
      <c r="AO1005">
        <v>7.04</v>
      </c>
      <c r="AP1005">
        <f t="shared" si="351"/>
        <v>7.1734761905670341</v>
      </c>
      <c r="AQ1005">
        <v>10.37</v>
      </c>
      <c r="AR1005">
        <v>9750</v>
      </c>
      <c r="AS1005">
        <v>5.0737861885996933</v>
      </c>
      <c r="AT1005">
        <v>0.96908967844327376</v>
      </c>
      <c r="AU1005" s="1">
        <f t="shared" si="352"/>
        <v>4.9169538260000003</v>
      </c>
      <c r="AV1005" s="1">
        <f t="shared" si="353"/>
        <v>2.9072690353298212</v>
      </c>
      <c r="AW1005" s="1">
        <f t="shared" si="354"/>
        <v>6.7836277491029167</v>
      </c>
      <c r="AX1005" s="1">
        <f t="shared" si="357"/>
        <v>9.6908967844327378</v>
      </c>
      <c r="AY1005" s="3">
        <v>0.1</v>
      </c>
      <c r="AZ1005">
        <v>35</v>
      </c>
      <c r="BA1005">
        <f t="shared" si="355"/>
        <v>0.10368970511989745</v>
      </c>
      <c r="BB1005">
        <v>0.17175000000000001</v>
      </c>
      <c r="BC1005">
        <v>0.29249999999999998</v>
      </c>
      <c r="BD1005">
        <v>9.75E-3</v>
      </c>
      <c r="BE1005">
        <v>7803</v>
      </c>
      <c r="BF1005">
        <f t="shared" si="358"/>
        <v>85.8</v>
      </c>
      <c r="BG1005" s="6">
        <f t="shared" si="359"/>
        <v>1.1961436046511629</v>
      </c>
      <c r="BH1005" s="7">
        <f t="shared" si="360"/>
        <v>2.3922872093023257</v>
      </c>
      <c r="BI1005" s="6">
        <f t="shared" si="361"/>
        <v>3.5884308139534884</v>
      </c>
      <c r="BJ1005">
        <v>516.41999999999996</v>
      </c>
      <c r="BK1005">
        <v>98.6</v>
      </c>
      <c r="BL1005">
        <v>0.12</v>
      </c>
      <c r="BM1005">
        <v>0.11</v>
      </c>
      <c r="BN1005" s="2">
        <f t="shared" si="356"/>
        <v>0.12396329899201644</v>
      </c>
      <c r="BO1005" s="2">
        <f t="shared" si="362"/>
        <v>0.17068335869445952</v>
      </c>
      <c r="BP1005" s="2">
        <f t="shared" si="363"/>
        <v>0.15108893198542531</v>
      </c>
      <c r="BQ1005" s="2">
        <f t="shared" si="364"/>
        <v>0.21722930253917874</v>
      </c>
      <c r="BR1005">
        <f t="shared" si="365"/>
        <v>0.14289103976305814</v>
      </c>
      <c r="BS1005">
        <f t="shared" si="366"/>
        <v>0.18776696129524967</v>
      </c>
      <c r="BT1005">
        <f t="shared" si="367"/>
        <v>674.13866978415103</v>
      </c>
    </row>
    <row r="1006" spans="1:72" x14ac:dyDescent="0.2">
      <c r="A1006">
        <v>15</v>
      </c>
      <c r="B1006">
        <v>21091</v>
      </c>
      <c r="C1006" t="s">
        <v>1308</v>
      </c>
      <c r="D1006">
        <v>21</v>
      </c>
      <c r="E1006" t="s">
        <v>865</v>
      </c>
      <c r="F1006" t="s">
        <v>866</v>
      </c>
      <c r="G1006" t="s">
        <v>508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>
        <v>23383</v>
      </c>
      <c r="N1006">
        <f t="shared" si="345"/>
        <v>32647.503706181189</v>
      </c>
      <c r="O1006">
        <v>3773.4</v>
      </c>
      <c r="P1006">
        <f t="shared" si="346"/>
        <v>5268.4467555448018</v>
      </c>
      <c r="Q1006">
        <v>28475</v>
      </c>
      <c r="R1006">
        <f t="shared" si="347"/>
        <v>39756.988753945574</v>
      </c>
      <c r="S1006">
        <v>216</v>
      </c>
      <c r="T1006">
        <f t="shared" si="348"/>
        <v>301.5806697402017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867</v>
      </c>
      <c r="AL1006">
        <v>0.99693965911865201</v>
      </c>
      <c r="AM1006">
        <f t="shared" si="349"/>
        <v>1</v>
      </c>
      <c r="AN1006">
        <f t="shared" si="350"/>
        <v>864.34668445587124</v>
      </c>
      <c r="AO1006">
        <v>7.04</v>
      </c>
      <c r="AP1006">
        <f t="shared" si="351"/>
        <v>7.0184552001953104</v>
      </c>
      <c r="AQ1006">
        <v>10.37</v>
      </c>
      <c r="AR1006">
        <v>9750</v>
      </c>
      <c r="AS1006">
        <v>5.0737861885996933</v>
      </c>
      <c r="AT1006">
        <v>1.0315556449264753</v>
      </c>
      <c r="AU1006" s="1">
        <f t="shared" si="352"/>
        <v>5.233892784</v>
      </c>
      <c r="AV1006" s="1">
        <f t="shared" si="353"/>
        <v>3.094666934779426</v>
      </c>
      <c r="AW1006" s="1">
        <f t="shared" si="354"/>
        <v>7.2208895144853269</v>
      </c>
      <c r="AX1006" s="1">
        <f t="shared" si="357"/>
        <v>10.315556449264754</v>
      </c>
      <c r="AY1006" s="3">
        <v>0.1</v>
      </c>
      <c r="AZ1006">
        <v>35</v>
      </c>
      <c r="BA1006">
        <f t="shared" si="355"/>
        <v>0.10368970511989745</v>
      </c>
      <c r="BB1006">
        <v>0.17175000000000001</v>
      </c>
      <c r="BC1006">
        <v>0.29249999999999998</v>
      </c>
      <c r="BD1006">
        <v>9.75E-3</v>
      </c>
      <c r="BE1006">
        <v>7804</v>
      </c>
      <c r="BF1006">
        <f t="shared" si="358"/>
        <v>85.8</v>
      </c>
      <c r="BG1006" s="6">
        <f t="shared" si="359"/>
        <v>1.1961436046511629</v>
      </c>
      <c r="BH1006" s="7">
        <f t="shared" si="360"/>
        <v>2.3922872093023257</v>
      </c>
      <c r="BI1006" s="6">
        <f t="shared" si="361"/>
        <v>3.5884308139534884</v>
      </c>
      <c r="BJ1006">
        <v>516.41999999999996</v>
      </c>
      <c r="BK1006">
        <v>98.6</v>
      </c>
      <c r="BL1006">
        <v>0.12</v>
      </c>
      <c r="BM1006">
        <v>0.11</v>
      </c>
      <c r="BN1006" s="2">
        <f t="shared" si="356"/>
        <v>0.12563467266077974</v>
      </c>
      <c r="BO1006" s="2">
        <f t="shared" si="362"/>
        <v>0.17079751931145284</v>
      </c>
      <c r="BP1006" s="2">
        <f t="shared" si="363"/>
        <v>0.14994006728155226</v>
      </c>
      <c r="BQ1006" s="2">
        <f t="shared" si="364"/>
        <v>0.2203437400477842</v>
      </c>
      <c r="BR1006">
        <f t="shared" si="365"/>
        <v>0.14300518110492899</v>
      </c>
      <c r="BS1006">
        <f t="shared" si="366"/>
        <v>0.18788113653474969</v>
      </c>
      <c r="BT1006">
        <f t="shared" si="367"/>
        <v>674.13868877441939</v>
      </c>
    </row>
    <row r="1007" spans="1:72" x14ac:dyDescent="0.2">
      <c r="A1007">
        <v>15</v>
      </c>
      <c r="B1007">
        <v>21093</v>
      </c>
      <c r="C1007" t="s">
        <v>1308</v>
      </c>
      <c r="D1007">
        <v>21</v>
      </c>
      <c r="E1007" t="s">
        <v>865</v>
      </c>
      <c r="F1007" t="s">
        <v>866</v>
      </c>
      <c r="G1007" t="s">
        <v>580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>
        <v>36049</v>
      </c>
      <c r="N1007">
        <f t="shared" si="345"/>
        <v>50331.859090113576</v>
      </c>
      <c r="O1007">
        <v>4922.6000000000004</v>
      </c>
      <c r="P1007">
        <f t="shared" si="346"/>
        <v>6872.9676151070234</v>
      </c>
      <c r="Q1007">
        <v>35593</v>
      </c>
      <c r="R1007">
        <f t="shared" si="347"/>
        <v>49695.188787328705</v>
      </c>
      <c r="S1007">
        <v>327</v>
      </c>
      <c r="T1007">
        <f t="shared" si="348"/>
        <v>456.55962502336092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867</v>
      </c>
      <c r="AL1007">
        <v>0.99388540141722703</v>
      </c>
      <c r="AM1007">
        <f t="shared" si="349"/>
        <v>1</v>
      </c>
      <c r="AN1007">
        <f t="shared" si="350"/>
        <v>861.69864302873589</v>
      </c>
      <c r="AO1007">
        <v>7.04</v>
      </c>
      <c r="AP1007">
        <f t="shared" si="351"/>
        <v>6.9969532259772782</v>
      </c>
      <c r="AQ1007">
        <v>10.37</v>
      </c>
      <c r="AR1007">
        <v>9750</v>
      </c>
      <c r="AS1007">
        <v>5.0737861885996933</v>
      </c>
      <c r="AT1007">
        <v>1.0503847732044185</v>
      </c>
      <c r="AU1007" s="1">
        <f t="shared" si="352"/>
        <v>5.3294277549999993</v>
      </c>
      <c r="AV1007" s="1">
        <f t="shared" si="353"/>
        <v>3.1511543196132554</v>
      </c>
      <c r="AW1007" s="1">
        <f t="shared" si="354"/>
        <v>7.3526934124309289</v>
      </c>
      <c r="AX1007" s="1">
        <f t="shared" si="357"/>
        <v>10.503847732044186</v>
      </c>
      <c r="AY1007" s="3">
        <v>0.1</v>
      </c>
      <c r="AZ1007">
        <v>35</v>
      </c>
      <c r="BA1007">
        <f t="shared" si="355"/>
        <v>0.10368970511989745</v>
      </c>
      <c r="BB1007">
        <v>0.17175000000000001</v>
      </c>
      <c r="BC1007">
        <v>0.29249999999999998</v>
      </c>
      <c r="BD1007">
        <v>9.75E-3</v>
      </c>
      <c r="BE1007">
        <v>7805</v>
      </c>
      <c r="BF1007">
        <f t="shared" si="358"/>
        <v>85.8</v>
      </c>
      <c r="BG1007" s="6">
        <f t="shared" si="359"/>
        <v>1.1961436046511629</v>
      </c>
      <c r="BH1007" s="7">
        <f t="shared" si="360"/>
        <v>2.3922872093023257</v>
      </c>
      <c r="BI1007" s="6">
        <f t="shared" si="361"/>
        <v>3.5884308139534884</v>
      </c>
      <c r="BJ1007">
        <v>516.41999999999996</v>
      </c>
      <c r="BK1007">
        <v>98.6</v>
      </c>
      <c r="BL1007">
        <v>0.12</v>
      </c>
      <c r="BM1007">
        <v>0.11</v>
      </c>
      <c r="BN1007" s="2">
        <f t="shared" si="356"/>
        <v>0.12636934852816933</v>
      </c>
      <c r="BO1007" s="2">
        <f t="shared" si="362"/>
        <v>0.17279727194350344</v>
      </c>
      <c r="BP1007" s="2">
        <f t="shared" si="363"/>
        <v>0.15155910594848268</v>
      </c>
      <c r="BQ1007" s="2">
        <f t="shared" si="364"/>
        <v>0.22324786671968425</v>
      </c>
      <c r="BR1007">
        <f t="shared" si="365"/>
        <v>0.14500491446185709</v>
      </c>
      <c r="BS1007">
        <f t="shared" si="366"/>
        <v>0.18988090378930694</v>
      </c>
      <c r="BT1007">
        <f t="shared" si="367"/>
        <v>674.13870776468787</v>
      </c>
    </row>
    <row r="1008" spans="1:72" x14ac:dyDescent="0.2">
      <c r="A1008">
        <v>15</v>
      </c>
      <c r="B1008">
        <v>21095</v>
      </c>
      <c r="C1008" t="s">
        <v>1308</v>
      </c>
      <c r="D1008">
        <v>21</v>
      </c>
      <c r="E1008" t="s">
        <v>865</v>
      </c>
      <c r="F1008" t="s">
        <v>866</v>
      </c>
      <c r="G1008" t="s">
        <v>461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>
        <v>28325</v>
      </c>
      <c r="N1008">
        <f t="shared" si="345"/>
        <v>39547.557733292655</v>
      </c>
      <c r="O1008">
        <v>2010.8</v>
      </c>
      <c r="P1008">
        <f t="shared" si="346"/>
        <v>2807.4926421925816</v>
      </c>
      <c r="Q1008">
        <v>30808</v>
      </c>
      <c r="R1008">
        <f t="shared" si="347"/>
        <v>43014.339228500627</v>
      </c>
      <c r="S1008">
        <v>254</v>
      </c>
      <c r="T1008">
        <f t="shared" si="348"/>
        <v>354.63652830560761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867</v>
      </c>
      <c r="AL1008">
        <v>0.99254735807577799</v>
      </c>
      <c r="AM1008">
        <f t="shared" si="349"/>
        <v>1</v>
      </c>
      <c r="AN1008">
        <f t="shared" si="350"/>
        <v>860.53855945169948</v>
      </c>
      <c r="AO1008">
        <v>7.04</v>
      </c>
      <c r="AP1008">
        <f t="shared" si="351"/>
        <v>6.9875334008534766</v>
      </c>
      <c r="AQ1008">
        <v>10.37</v>
      </c>
      <c r="AR1008">
        <v>9750</v>
      </c>
      <c r="AS1008">
        <v>5.0737861885996933</v>
      </c>
      <c r="AT1008">
        <v>1.0206983779955636</v>
      </c>
      <c r="AU1008" s="1">
        <f t="shared" si="352"/>
        <v>5.1788053329999997</v>
      </c>
      <c r="AV1008" s="1">
        <f t="shared" si="353"/>
        <v>3.0620951339866909</v>
      </c>
      <c r="AW1008" s="1">
        <f t="shared" si="354"/>
        <v>7.1448886459689458</v>
      </c>
      <c r="AX1008" s="1">
        <f t="shared" si="357"/>
        <v>10.206983779955635</v>
      </c>
      <c r="AY1008" s="3">
        <v>0.1</v>
      </c>
      <c r="AZ1008">
        <v>35</v>
      </c>
      <c r="BA1008">
        <f t="shared" si="355"/>
        <v>0.10368970511989745</v>
      </c>
      <c r="BB1008">
        <v>0.17175000000000001</v>
      </c>
      <c r="BC1008">
        <v>0.29249999999999998</v>
      </c>
      <c r="BD1008">
        <v>9.75E-3</v>
      </c>
      <c r="BE1008">
        <v>7806</v>
      </c>
      <c r="BF1008">
        <f t="shared" si="358"/>
        <v>85.8</v>
      </c>
      <c r="BG1008" s="6">
        <f t="shared" si="359"/>
        <v>1.1961436046511629</v>
      </c>
      <c r="BH1008" s="7">
        <f t="shared" si="360"/>
        <v>2.3922872093023257</v>
      </c>
      <c r="BI1008" s="6">
        <f t="shared" si="361"/>
        <v>3.5884308139534884</v>
      </c>
      <c r="BJ1008">
        <v>516.41999999999996</v>
      </c>
      <c r="BK1008">
        <v>98.6</v>
      </c>
      <c r="BL1008">
        <v>0.12</v>
      </c>
      <c r="BM1008">
        <v>0.11</v>
      </c>
      <c r="BN1008" s="2">
        <f t="shared" si="356"/>
        <v>0.12481456790783288</v>
      </c>
      <c r="BO1008" s="2">
        <f t="shared" si="362"/>
        <v>0.17001612308670475</v>
      </c>
      <c r="BP1008" s="2">
        <f t="shared" si="363"/>
        <v>0.14937819864632498</v>
      </c>
      <c r="BQ1008" s="2">
        <f t="shared" si="364"/>
        <v>0.21904086294452216</v>
      </c>
      <c r="BR1008">
        <f t="shared" si="365"/>
        <v>0.14222374632993592</v>
      </c>
      <c r="BS1008">
        <f t="shared" si="366"/>
        <v>0.18709976955501495</v>
      </c>
      <c r="BT1008">
        <f t="shared" si="367"/>
        <v>674.13872675495634</v>
      </c>
    </row>
    <row r="1009" spans="1:72" x14ac:dyDescent="0.2">
      <c r="A1009">
        <v>15</v>
      </c>
      <c r="B1009">
        <v>21097</v>
      </c>
      <c r="C1009" t="s">
        <v>1308</v>
      </c>
      <c r="D1009">
        <v>21</v>
      </c>
      <c r="E1009" t="s">
        <v>865</v>
      </c>
      <c r="F1009" t="s">
        <v>866</v>
      </c>
      <c r="G1009" t="s">
        <v>563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>
        <v>36437</v>
      </c>
      <c r="N1009">
        <f t="shared" si="345"/>
        <v>50873.587330202456</v>
      </c>
      <c r="O1009">
        <v>4113.2</v>
      </c>
      <c r="P1009">
        <f t="shared" si="346"/>
        <v>5742.8778276638777</v>
      </c>
      <c r="Q1009">
        <v>37033</v>
      </c>
      <c r="R1009">
        <f t="shared" si="347"/>
        <v>51705.726585596713</v>
      </c>
      <c r="S1009">
        <v>337</v>
      </c>
      <c r="T1009">
        <f t="shared" si="348"/>
        <v>470.52169306688882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867</v>
      </c>
      <c r="AL1009">
        <v>0.99734600385030103</v>
      </c>
      <c r="AM1009">
        <f t="shared" si="349"/>
        <v>1</v>
      </c>
      <c r="AN1009">
        <f t="shared" si="350"/>
        <v>864.69898533821095</v>
      </c>
      <c r="AO1009">
        <v>7.04</v>
      </c>
      <c r="AP1009">
        <f t="shared" si="351"/>
        <v>7.0213158671061189</v>
      </c>
      <c r="AQ1009">
        <v>10.37</v>
      </c>
      <c r="AR1009">
        <v>9750</v>
      </c>
      <c r="AS1009">
        <v>5.0737861885996933</v>
      </c>
      <c r="AT1009">
        <v>1.0298503225738227</v>
      </c>
      <c r="AU1009" s="1">
        <f t="shared" si="352"/>
        <v>5.2252403430000003</v>
      </c>
      <c r="AV1009" s="1">
        <f t="shared" si="353"/>
        <v>3.0895509677214683</v>
      </c>
      <c r="AW1009" s="1">
        <f t="shared" si="354"/>
        <v>7.2089522580167591</v>
      </c>
      <c r="AX1009" s="1">
        <f t="shared" si="357"/>
        <v>10.298503225738227</v>
      </c>
      <c r="AY1009" s="3">
        <v>0.1</v>
      </c>
      <c r="AZ1009">
        <v>35</v>
      </c>
      <c r="BA1009">
        <f t="shared" si="355"/>
        <v>0.10368970511989745</v>
      </c>
      <c r="BB1009">
        <v>0.17175000000000001</v>
      </c>
      <c r="BC1009">
        <v>0.29249999999999998</v>
      </c>
      <c r="BD1009">
        <v>9.75E-3</v>
      </c>
      <c r="BE1009">
        <v>7807</v>
      </c>
      <c r="BF1009">
        <f t="shared" si="358"/>
        <v>85.8</v>
      </c>
      <c r="BG1009" s="6">
        <f t="shared" si="359"/>
        <v>1.1961436046511629</v>
      </c>
      <c r="BH1009" s="7">
        <f t="shared" si="360"/>
        <v>2.3922872093023257</v>
      </c>
      <c r="BI1009" s="6">
        <f t="shared" si="361"/>
        <v>3.5884308139534884</v>
      </c>
      <c r="BJ1009">
        <v>516.41999999999996</v>
      </c>
      <c r="BK1009">
        <v>98.6</v>
      </c>
      <c r="BL1009">
        <v>0.12</v>
      </c>
      <c r="BM1009">
        <v>0.11</v>
      </c>
      <c r="BN1009" s="2">
        <f t="shared" si="356"/>
        <v>0.12557649272099869</v>
      </c>
      <c r="BO1009" s="2">
        <f t="shared" si="362"/>
        <v>0.17187963181468127</v>
      </c>
      <c r="BP1009" s="2">
        <f t="shared" si="363"/>
        <v>0.15105666040571561</v>
      </c>
      <c r="BQ1009" s="2">
        <f t="shared" si="364"/>
        <v>0.22134394492137896</v>
      </c>
      <c r="BR1009">
        <f t="shared" si="365"/>
        <v>0.14408723578279001</v>
      </c>
      <c r="BS1009">
        <f t="shared" si="366"/>
        <v>0.18896329290549821</v>
      </c>
      <c r="BT1009">
        <f t="shared" si="367"/>
        <v>674.1387457452247</v>
      </c>
    </row>
    <row r="1010" spans="1:72" x14ac:dyDescent="0.2">
      <c r="A1010">
        <v>15</v>
      </c>
      <c r="B1010">
        <v>21099</v>
      </c>
      <c r="C1010" t="s">
        <v>1308</v>
      </c>
      <c r="D1010">
        <v>21</v>
      </c>
      <c r="E1010" t="s">
        <v>865</v>
      </c>
      <c r="F1010" t="s">
        <v>866</v>
      </c>
      <c r="G1010" t="s">
        <v>1302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>
        <v>23894</v>
      </c>
      <c r="N1010">
        <f t="shared" si="345"/>
        <v>33360.965383205461</v>
      </c>
      <c r="O1010">
        <v>3548.9</v>
      </c>
      <c r="P1010">
        <f t="shared" si="346"/>
        <v>4954.9983279676017</v>
      </c>
      <c r="Q1010">
        <v>29122</v>
      </c>
      <c r="R1010">
        <f t="shared" si="347"/>
        <v>40660.334556361828</v>
      </c>
      <c r="S1010">
        <v>210</v>
      </c>
      <c r="T1010">
        <f t="shared" si="348"/>
        <v>293.20342891408501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867</v>
      </c>
      <c r="AL1010">
        <v>0.991018027067184</v>
      </c>
      <c r="AM1010">
        <f t="shared" si="349"/>
        <v>1</v>
      </c>
      <c r="AN1010">
        <f t="shared" si="350"/>
        <v>859.21262946724858</v>
      </c>
      <c r="AO1010">
        <v>7.04</v>
      </c>
      <c r="AP1010">
        <f t="shared" si="351"/>
        <v>6.9767669105529757</v>
      </c>
      <c r="AQ1010">
        <v>10.37</v>
      </c>
      <c r="AR1010">
        <v>9750</v>
      </c>
      <c r="AS1010">
        <v>5.0737861885996933</v>
      </c>
      <c r="AT1010">
        <v>1.0438017800000441</v>
      </c>
      <c r="AU1010" s="1">
        <f t="shared" si="352"/>
        <v>5.2960270549999997</v>
      </c>
      <c r="AV1010" s="1">
        <f t="shared" si="353"/>
        <v>3.131405340000132</v>
      </c>
      <c r="AW1010" s="1">
        <f t="shared" si="354"/>
        <v>7.3066124600003084</v>
      </c>
      <c r="AX1010" s="1">
        <f t="shared" si="357"/>
        <v>10.438017800000441</v>
      </c>
      <c r="AY1010" s="3">
        <v>0.1</v>
      </c>
      <c r="AZ1010">
        <v>35</v>
      </c>
      <c r="BA1010">
        <f t="shared" si="355"/>
        <v>0.10368970511989745</v>
      </c>
      <c r="BB1010">
        <v>0.17175000000000001</v>
      </c>
      <c r="BC1010">
        <v>0.29249999999999998</v>
      </c>
      <c r="BD1010">
        <v>9.75E-3</v>
      </c>
      <c r="BE1010">
        <v>7808</v>
      </c>
      <c r="BF1010">
        <f t="shared" si="358"/>
        <v>85.8</v>
      </c>
      <c r="BG1010" s="6">
        <f t="shared" si="359"/>
        <v>1.1961436046511629</v>
      </c>
      <c r="BH1010" s="7">
        <f t="shared" si="360"/>
        <v>2.3922872093023257</v>
      </c>
      <c r="BI1010" s="6">
        <f t="shared" si="361"/>
        <v>3.5884308139534884</v>
      </c>
      <c r="BJ1010">
        <v>516.41999999999996</v>
      </c>
      <c r="BK1010">
        <v>98.6</v>
      </c>
      <c r="BL1010">
        <v>0.12</v>
      </c>
      <c r="BM1010">
        <v>0.11</v>
      </c>
      <c r="BN1010" s="2">
        <f t="shared" si="356"/>
        <v>0.12585894275928722</v>
      </c>
      <c r="BO1010" s="2">
        <f t="shared" si="362"/>
        <v>0.1710192034674167</v>
      </c>
      <c r="BP1010" s="2">
        <f t="shared" si="363"/>
        <v>0.14991414174616799</v>
      </c>
      <c r="BQ1010" s="2">
        <f t="shared" si="364"/>
        <v>0.22115361323117097</v>
      </c>
      <c r="BR1010">
        <f t="shared" si="365"/>
        <v>0.14322678816040296</v>
      </c>
      <c r="BS1010">
        <f t="shared" si="366"/>
        <v>0.18810287918074031</v>
      </c>
      <c r="BT1010">
        <f t="shared" si="367"/>
        <v>674.13876473549317</v>
      </c>
    </row>
    <row r="1011" spans="1:72" x14ac:dyDescent="0.2">
      <c r="A1011">
        <v>15</v>
      </c>
      <c r="B1011">
        <v>21101</v>
      </c>
      <c r="C1011" t="s">
        <v>1308</v>
      </c>
      <c r="D1011">
        <v>21</v>
      </c>
      <c r="E1011" t="s">
        <v>865</v>
      </c>
      <c r="F1011" t="s">
        <v>866</v>
      </c>
      <c r="G1011" t="s">
        <v>49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>
        <v>35833</v>
      </c>
      <c r="N1011">
        <f t="shared" si="345"/>
        <v>50030.278420373375</v>
      </c>
      <c r="O1011">
        <v>4981.1000000000004</v>
      </c>
      <c r="P1011">
        <f t="shared" si="346"/>
        <v>6954.6457131616617</v>
      </c>
      <c r="Q1011">
        <v>32328</v>
      </c>
      <c r="R1011">
        <f t="shared" si="347"/>
        <v>45136.57357111686</v>
      </c>
      <c r="S1011">
        <v>313</v>
      </c>
      <c r="T1011">
        <f t="shared" si="348"/>
        <v>437.01272976242194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867</v>
      </c>
      <c r="AL1011">
        <v>0.99821095574985896</v>
      </c>
      <c r="AM1011">
        <f t="shared" si="349"/>
        <v>1</v>
      </c>
      <c r="AN1011">
        <f t="shared" si="350"/>
        <v>865.44889863512776</v>
      </c>
      <c r="AO1011">
        <v>7.04</v>
      </c>
      <c r="AP1011">
        <f t="shared" si="351"/>
        <v>7.0274051284790069</v>
      </c>
      <c r="AQ1011">
        <v>10.37</v>
      </c>
      <c r="AR1011">
        <v>9750</v>
      </c>
      <c r="AS1011">
        <v>5.0737861885996933</v>
      </c>
      <c r="AT1011">
        <v>1.0338066820367229</v>
      </c>
      <c r="AU1011" s="1">
        <f t="shared" si="352"/>
        <v>5.2453140649999996</v>
      </c>
      <c r="AV1011" s="1">
        <f t="shared" si="353"/>
        <v>3.1014200461101686</v>
      </c>
      <c r="AW1011" s="1">
        <f t="shared" si="354"/>
        <v>7.2366467742570606</v>
      </c>
      <c r="AX1011" s="1">
        <f t="shared" si="357"/>
        <v>10.338066820367228</v>
      </c>
      <c r="AY1011" s="3">
        <v>0.1</v>
      </c>
      <c r="AZ1011">
        <v>35</v>
      </c>
      <c r="BA1011">
        <f t="shared" si="355"/>
        <v>0.10368970511989745</v>
      </c>
      <c r="BB1011">
        <v>0.17175000000000001</v>
      </c>
      <c r="BC1011">
        <v>0.29249999999999998</v>
      </c>
      <c r="BD1011">
        <v>9.75E-3</v>
      </c>
      <c r="BE1011">
        <v>7809</v>
      </c>
      <c r="BF1011">
        <f t="shared" si="358"/>
        <v>85.8</v>
      </c>
      <c r="BG1011" s="6">
        <f t="shared" si="359"/>
        <v>1.1961436046511629</v>
      </c>
      <c r="BH1011" s="7">
        <f t="shared" si="360"/>
        <v>2.3922872093023257</v>
      </c>
      <c r="BI1011" s="6">
        <f t="shared" si="361"/>
        <v>3.5884308139534884</v>
      </c>
      <c r="BJ1011">
        <v>516.41999999999996</v>
      </c>
      <c r="BK1011">
        <v>98.6</v>
      </c>
      <c r="BL1011">
        <v>0.12</v>
      </c>
      <c r="BM1011">
        <v>0.11</v>
      </c>
      <c r="BN1011" s="2">
        <f t="shared" si="356"/>
        <v>0.12582794157237562</v>
      </c>
      <c r="BO1011" s="2">
        <f t="shared" si="362"/>
        <v>0.17222794173123582</v>
      </c>
      <c r="BP1011" s="2">
        <f t="shared" si="363"/>
        <v>0.15132497504705997</v>
      </c>
      <c r="BQ1011" s="2">
        <f t="shared" si="364"/>
        <v>0.22188228109606625</v>
      </c>
      <c r="BR1011">
        <f t="shared" si="365"/>
        <v>0.14443550714909961</v>
      </c>
      <c r="BS1011">
        <f t="shared" si="366"/>
        <v>0.18931163206706611</v>
      </c>
      <c r="BT1011">
        <f t="shared" si="367"/>
        <v>674.13878372576164</v>
      </c>
    </row>
    <row r="1012" spans="1:72" x14ac:dyDescent="0.2">
      <c r="A1012">
        <v>15</v>
      </c>
      <c r="B1012">
        <v>21103</v>
      </c>
      <c r="C1012" t="s">
        <v>1308</v>
      </c>
      <c r="D1012">
        <v>21</v>
      </c>
      <c r="E1012" t="s">
        <v>865</v>
      </c>
      <c r="F1012" t="s">
        <v>866</v>
      </c>
      <c r="G1012" t="s">
        <v>564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>
        <v>38273</v>
      </c>
      <c r="N1012">
        <f t="shared" si="345"/>
        <v>53437.023022994166</v>
      </c>
      <c r="O1012">
        <v>4963</v>
      </c>
      <c r="P1012">
        <f t="shared" si="346"/>
        <v>6929.3743700028754</v>
      </c>
      <c r="Q1012">
        <v>39325</v>
      </c>
      <c r="R1012">
        <f t="shared" si="347"/>
        <v>54905.832581173301</v>
      </c>
      <c r="S1012">
        <v>365</v>
      </c>
      <c r="T1012">
        <f t="shared" si="348"/>
        <v>509.61548358876678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867</v>
      </c>
      <c r="AL1012">
        <v>0.99796984025410196</v>
      </c>
      <c r="AM1012">
        <f t="shared" si="349"/>
        <v>1</v>
      </c>
      <c r="AN1012">
        <f t="shared" si="350"/>
        <v>865.23985150030637</v>
      </c>
      <c r="AO1012">
        <v>7.04</v>
      </c>
      <c r="AP1012">
        <f t="shared" si="351"/>
        <v>7.0257076753888779</v>
      </c>
      <c r="AQ1012">
        <v>10.37</v>
      </c>
      <c r="AR1012">
        <v>9750</v>
      </c>
      <c r="AS1012">
        <v>5.0737861885996933</v>
      </c>
      <c r="AT1012">
        <v>1.0632504629622315</v>
      </c>
      <c r="AU1012" s="1">
        <f t="shared" si="352"/>
        <v>5.394705514</v>
      </c>
      <c r="AV1012" s="1">
        <f t="shared" si="353"/>
        <v>3.1897513888866946</v>
      </c>
      <c r="AW1012" s="1">
        <f t="shared" si="354"/>
        <v>7.4427532407356205</v>
      </c>
      <c r="AX1012" s="1">
        <f t="shared" si="357"/>
        <v>10.632504629622314</v>
      </c>
      <c r="AY1012" s="3">
        <v>0.1</v>
      </c>
      <c r="AZ1012">
        <v>35</v>
      </c>
      <c r="BA1012">
        <f t="shared" si="355"/>
        <v>0.10368970511989745</v>
      </c>
      <c r="BB1012">
        <v>0.17175000000000001</v>
      </c>
      <c r="BC1012">
        <v>0.29249999999999998</v>
      </c>
      <c r="BD1012">
        <v>9.75E-3</v>
      </c>
      <c r="BE1012">
        <v>7810</v>
      </c>
      <c r="BF1012">
        <f t="shared" si="358"/>
        <v>85.8</v>
      </c>
      <c r="BG1012" s="6">
        <f t="shared" si="359"/>
        <v>1.1961436046511629</v>
      </c>
      <c r="BH1012" s="7">
        <f t="shared" si="360"/>
        <v>2.3922872093023257</v>
      </c>
      <c r="BI1012" s="6">
        <f t="shared" si="361"/>
        <v>3.5884308139534884</v>
      </c>
      <c r="BJ1012">
        <v>516.41999999999996</v>
      </c>
      <c r="BK1012">
        <v>98.6</v>
      </c>
      <c r="BL1012">
        <v>0.12</v>
      </c>
      <c r="BM1012">
        <v>0.11</v>
      </c>
      <c r="BN1012" s="2">
        <f t="shared" si="356"/>
        <v>0.12726897279115673</v>
      </c>
      <c r="BO1012" s="2">
        <f t="shared" si="362"/>
        <v>0.17390465785248169</v>
      </c>
      <c r="BP1012" s="2">
        <f t="shared" si="363"/>
        <v>0.15240635513262699</v>
      </c>
      <c r="BQ1012" s="2">
        <f t="shared" si="364"/>
        <v>0.22497319922979928</v>
      </c>
      <c r="BR1012">
        <f t="shared" si="365"/>
        <v>0.14611220399522304</v>
      </c>
      <c r="BS1012">
        <f t="shared" si="366"/>
        <v>0.19098836281081868</v>
      </c>
      <c r="BT1012">
        <f t="shared" si="367"/>
        <v>674.13880271603</v>
      </c>
    </row>
    <row r="1013" spans="1:72" x14ac:dyDescent="0.2">
      <c r="A1013">
        <v>15</v>
      </c>
      <c r="B1013">
        <v>21105</v>
      </c>
      <c r="C1013" t="s">
        <v>1308</v>
      </c>
      <c r="D1013">
        <v>21</v>
      </c>
      <c r="E1013" t="s">
        <v>865</v>
      </c>
      <c r="F1013" t="s">
        <v>866</v>
      </c>
      <c r="G1013" t="s">
        <v>1322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>
        <v>19525</v>
      </c>
      <c r="N1013">
        <f t="shared" si="345"/>
        <v>27260.93785498814</v>
      </c>
      <c r="O1013">
        <v>3954.9</v>
      </c>
      <c r="P1013">
        <f t="shared" si="346"/>
        <v>5521.8582905348321</v>
      </c>
      <c r="Q1013">
        <v>25263</v>
      </c>
      <c r="R1013">
        <f t="shared" si="347"/>
        <v>35272.372498364428</v>
      </c>
      <c r="S1013">
        <v>183</v>
      </c>
      <c r="T1013">
        <f t="shared" si="348"/>
        <v>255.50584519655979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867</v>
      </c>
      <c r="AL1013">
        <v>0.99807329972585002</v>
      </c>
      <c r="AM1013">
        <f t="shared" si="349"/>
        <v>1</v>
      </c>
      <c r="AN1013">
        <f t="shared" si="350"/>
        <v>865.32955086231198</v>
      </c>
      <c r="AO1013">
        <v>7.04</v>
      </c>
      <c r="AP1013">
        <f t="shared" si="351"/>
        <v>7.0264360300699842</v>
      </c>
      <c r="AQ1013">
        <v>10.37</v>
      </c>
      <c r="AR1013">
        <v>9750</v>
      </c>
      <c r="AS1013">
        <v>5.0737861885996933</v>
      </c>
      <c r="AT1013">
        <v>0.98615705057546421</v>
      </c>
      <c r="AU1013" s="1">
        <f t="shared" si="352"/>
        <v>5.0035500229999998</v>
      </c>
      <c r="AV1013" s="1">
        <f t="shared" si="353"/>
        <v>2.9584711517263926</v>
      </c>
      <c r="AW1013" s="1">
        <f t="shared" si="354"/>
        <v>6.9030993540282495</v>
      </c>
      <c r="AX1013" s="1">
        <f t="shared" si="357"/>
        <v>9.8615705057546421</v>
      </c>
      <c r="AY1013" s="3">
        <v>0.1</v>
      </c>
      <c r="AZ1013">
        <v>35</v>
      </c>
      <c r="BA1013">
        <f t="shared" si="355"/>
        <v>0.10368970511989745</v>
      </c>
      <c r="BB1013">
        <v>0.17175000000000001</v>
      </c>
      <c r="BC1013">
        <v>0.29249999999999998</v>
      </c>
      <c r="BD1013">
        <v>9.75E-3</v>
      </c>
      <c r="BE1013">
        <v>7811</v>
      </c>
      <c r="BF1013">
        <f t="shared" si="358"/>
        <v>85.8</v>
      </c>
      <c r="BG1013" s="6">
        <f t="shared" si="359"/>
        <v>1.1961436046511629</v>
      </c>
      <c r="BH1013" s="7">
        <f t="shared" si="360"/>
        <v>2.3922872093023257</v>
      </c>
      <c r="BI1013" s="6">
        <f t="shared" si="361"/>
        <v>3.5884308139534884</v>
      </c>
      <c r="BJ1013">
        <v>516.41999999999996</v>
      </c>
      <c r="BK1013">
        <v>98.6</v>
      </c>
      <c r="BL1013">
        <v>0.12</v>
      </c>
      <c r="BM1013">
        <v>0.11</v>
      </c>
      <c r="BN1013" s="2">
        <f t="shared" si="356"/>
        <v>0.12346187279252142</v>
      </c>
      <c r="BO1013" s="2">
        <f t="shared" si="362"/>
        <v>0.16834109282713064</v>
      </c>
      <c r="BP1013" s="2">
        <f t="shared" si="363"/>
        <v>0.14840157383221295</v>
      </c>
      <c r="BQ1013" s="2">
        <f t="shared" si="364"/>
        <v>0.21570679253398842</v>
      </c>
      <c r="BR1013">
        <f t="shared" si="365"/>
        <v>0.14054861969474949</v>
      </c>
      <c r="BS1013">
        <f t="shared" si="366"/>
        <v>0.18542481240797432</v>
      </c>
      <c r="BT1013">
        <f t="shared" si="367"/>
        <v>674.13882170629847</v>
      </c>
    </row>
    <row r="1014" spans="1:72" x14ac:dyDescent="0.2">
      <c r="A1014">
        <v>15</v>
      </c>
      <c r="B1014">
        <v>21107</v>
      </c>
      <c r="C1014" t="s">
        <v>1308</v>
      </c>
      <c r="D1014">
        <v>21</v>
      </c>
      <c r="E1014" t="s">
        <v>865</v>
      </c>
      <c r="F1014" t="s">
        <v>866</v>
      </c>
      <c r="G1014" t="s">
        <v>1323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>
        <v>23866</v>
      </c>
      <c r="N1014">
        <f t="shared" si="345"/>
        <v>33321.871592683587</v>
      </c>
      <c r="O1014">
        <v>3936.7</v>
      </c>
      <c r="P1014">
        <f t="shared" si="346"/>
        <v>5496.4473266956111</v>
      </c>
      <c r="Q1014">
        <v>27948</v>
      </c>
      <c r="R1014">
        <f t="shared" si="347"/>
        <v>39021.187768051655</v>
      </c>
      <c r="S1014">
        <v>210</v>
      </c>
      <c r="T1014">
        <f t="shared" si="348"/>
        <v>293.20342891408501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867</v>
      </c>
      <c r="AL1014">
        <v>0.99446973630360203</v>
      </c>
      <c r="AM1014">
        <f t="shared" si="349"/>
        <v>1</v>
      </c>
      <c r="AN1014">
        <f t="shared" si="350"/>
        <v>862.2052613752229</v>
      </c>
      <c r="AO1014">
        <v>7.04</v>
      </c>
      <c r="AP1014">
        <f t="shared" si="351"/>
        <v>7.0010669435773583</v>
      </c>
      <c r="AQ1014">
        <v>10.37</v>
      </c>
      <c r="AR1014">
        <v>9750</v>
      </c>
      <c r="AS1014">
        <v>5.0737861885996933</v>
      </c>
      <c r="AT1014">
        <v>1.0000342754688201</v>
      </c>
      <c r="AU1014" s="1">
        <f t="shared" si="352"/>
        <v>5.0739600950000003</v>
      </c>
      <c r="AV1014" s="1">
        <f t="shared" si="353"/>
        <v>3.0001028264064602</v>
      </c>
      <c r="AW1014" s="1">
        <f t="shared" si="354"/>
        <v>7.00023992828174</v>
      </c>
      <c r="AX1014" s="1">
        <f t="shared" si="357"/>
        <v>10.000342754688202</v>
      </c>
      <c r="AY1014" s="3">
        <v>0.1</v>
      </c>
      <c r="AZ1014">
        <v>35</v>
      </c>
      <c r="BA1014">
        <f t="shared" si="355"/>
        <v>0.10368970511989745</v>
      </c>
      <c r="BB1014">
        <v>0.17175000000000001</v>
      </c>
      <c r="BC1014">
        <v>0.29249999999999998</v>
      </c>
      <c r="BD1014">
        <v>9.75E-3</v>
      </c>
      <c r="BE1014">
        <v>7812</v>
      </c>
      <c r="BF1014">
        <f t="shared" si="358"/>
        <v>85.8</v>
      </c>
      <c r="BG1014" s="6">
        <f t="shared" si="359"/>
        <v>1.1961436046511629</v>
      </c>
      <c r="BH1014" s="7">
        <f t="shared" si="360"/>
        <v>2.3922872093023257</v>
      </c>
      <c r="BI1014" s="6">
        <f t="shared" si="361"/>
        <v>3.5884308139534884</v>
      </c>
      <c r="BJ1014">
        <v>516.41999999999996</v>
      </c>
      <c r="BK1014">
        <v>98.6</v>
      </c>
      <c r="BL1014">
        <v>0.12</v>
      </c>
      <c r="BM1014">
        <v>0.11</v>
      </c>
      <c r="BN1014" s="2">
        <f t="shared" si="356"/>
        <v>0.12391618835800498</v>
      </c>
      <c r="BO1014" s="2">
        <f t="shared" si="362"/>
        <v>0.16914560930454273</v>
      </c>
      <c r="BP1014" s="2">
        <f t="shared" si="363"/>
        <v>0.14892550093575571</v>
      </c>
      <c r="BQ1014" s="2">
        <f t="shared" si="364"/>
        <v>0.21717784023650269</v>
      </c>
      <c r="BR1014">
        <f t="shared" si="365"/>
        <v>0.14135311689703914</v>
      </c>
      <c r="BS1014">
        <f t="shared" si="366"/>
        <v>0.18622934350789314</v>
      </c>
      <c r="BT1014">
        <f t="shared" si="367"/>
        <v>674.13884069656694</v>
      </c>
    </row>
    <row r="1015" spans="1:72" x14ac:dyDescent="0.2">
      <c r="A1015">
        <v>15</v>
      </c>
      <c r="B1015">
        <v>21109</v>
      </c>
      <c r="C1015" t="s">
        <v>1308</v>
      </c>
      <c r="D1015">
        <v>21</v>
      </c>
      <c r="E1015" t="s">
        <v>865</v>
      </c>
      <c r="F1015" t="s">
        <v>866</v>
      </c>
      <c r="G1015" t="s">
        <v>62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>
        <v>24634</v>
      </c>
      <c r="N1015">
        <f t="shared" si="345"/>
        <v>34394.158418426523</v>
      </c>
      <c r="O1015">
        <v>2448</v>
      </c>
      <c r="P1015">
        <f t="shared" si="346"/>
        <v>3417.9142570556196</v>
      </c>
      <c r="Q1015">
        <v>29547</v>
      </c>
      <c r="R1015">
        <f t="shared" si="347"/>
        <v>41253.72244821176</v>
      </c>
      <c r="S1015">
        <v>224</v>
      </c>
      <c r="T1015">
        <f t="shared" si="348"/>
        <v>312.75032417502399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867</v>
      </c>
      <c r="AL1015">
        <v>0.98869920439190295</v>
      </c>
      <c r="AM1015">
        <f t="shared" si="349"/>
        <v>1</v>
      </c>
      <c r="AN1015">
        <f t="shared" si="350"/>
        <v>857.2022102077799</v>
      </c>
      <c r="AO1015">
        <v>7.04</v>
      </c>
      <c r="AP1015">
        <f t="shared" si="351"/>
        <v>6.960442398918997</v>
      </c>
      <c r="AQ1015">
        <v>10.37</v>
      </c>
      <c r="AR1015">
        <v>9750</v>
      </c>
      <c r="AS1015">
        <v>5.0737861885996933</v>
      </c>
      <c r="AT1015">
        <v>1.0394350725400843</v>
      </c>
      <c r="AU1015" s="1">
        <f t="shared" si="352"/>
        <v>5.2738713150000001</v>
      </c>
      <c r="AV1015" s="1">
        <f t="shared" si="353"/>
        <v>3.1183052176202528</v>
      </c>
      <c r="AW1015" s="1">
        <f t="shared" si="354"/>
        <v>7.2760455077805899</v>
      </c>
      <c r="AX1015" s="1">
        <f t="shared" si="357"/>
        <v>10.394350725400843</v>
      </c>
      <c r="AY1015" s="3">
        <v>0.1</v>
      </c>
      <c r="AZ1015">
        <v>35</v>
      </c>
      <c r="BA1015">
        <f t="shared" si="355"/>
        <v>0.10368970511989745</v>
      </c>
      <c r="BB1015">
        <v>0.17175000000000001</v>
      </c>
      <c r="BC1015">
        <v>0.29249999999999998</v>
      </c>
      <c r="BD1015">
        <v>9.75E-3</v>
      </c>
      <c r="BE1015">
        <v>7813</v>
      </c>
      <c r="BF1015">
        <f t="shared" si="358"/>
        <v>85.8</v>
      </c>
      <c r="BG1015" s="6">
        <f t="shared" si="359"/>
        <v>1.1961436046511629</v>
      </c>
      <c r="BH1015" s="7">
        <f t="shared" si="360"/>
        <v>2.3922872093023257</v>
      </c>
      <c r="BI1015" s="6">
        <f t="shared" si="361"/>
        <v>3.5884308139534884</v>
      </c>
      <c r="BJ1015">
        <v>516.41999999999996</v>
      </c>
      <c r="BK1015">
        <v>98.6</v>
      </c>
      <c r="BL1015">
        <v>0.12</v>
      </c>
      <c r="BM1015">
        <v>0.11</v>
      </c>
      <c r="BN1015" s="2">
        <f t="shared" si="356"/>
        <v>0.12549351930281769</v>
      </c>
      <c r="BO1015" s="2">
        <f t="shared" si="362"/>
        <v>0.17049001556397189</v>
      </c>
      <c r="BP1015" s="2">
        <f t="shared" si="363"/>
        <v>0.14947324611451934</v>
      </c>
      <c r="BQ1015" s="2">
        <f t="shared" si="364"/>
        <v>0.22041468981538007</v>
      </c>
      <c r="BR1015">
        <f t="shared" si="365"/>
        <v>0.14269750388134581</v>
      </c>
      <c r="BS1015">
        <f t="shared" si="366"/>
        <v>0.18757376438982895</v>
      </c>
      <c r="BT1015">
        <f t="shared" si="367"/>
        <v>674.13885968683542</v>
      </c>
    </row>
    <row r="1016" spans="1:72" x14ac:dyDescent="0.2">
      <c r="A1016">
        <v>15</v>
      </c>
      <c r="B1016">
        <v>21111</v>
      </c>
      <c r="C1016" t="s">
        <v>1308</v>
      </c>
      <c r="D1016">
        <v>21</v>
      </c>
      <c r="E1016" t="s">
        <v>865</v>
      </c>
      <c r="F1016" t="s">
        <v>866</v>
      </c>
      <c r="G1016" t="s">
        <v>247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>
        <v>133010</v>
      </c>
      <c r="N1016">
        <f t="shared" si="345"/>
        <v>185709.46704696404</v>
      </c>
      <c r="O1016">
        <v>12503</v>
      </c>
      <c r="P1016">
        <f t="shared" si="346"/>
        <v>17456.773674822882</v>
      </c>
      <c r="Q1016">
        <v>77267</v>
      </c>
      <c r="R1016">
        <f t="shared" si="347"/>
        <v>107880.71115192669</v>
      </c>
      <c r="S1016">
        <v>1206</v>
      </c>
      <c r="T1016">
        <f t="shared" si="348"/>
        <v>1683.8254060494596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867</v>
      </c>
      <c r="AL1016">
        <v>0.99655951261520404</v>
      </c>
      <c r="AM1016">
        <f t="shared" si="349"/>
        <v>1</v>
      </c>
      <c r="AN1016">
        <f t="shared" si="350"/>
        <v>864.01709743738195</v>
      </c>
      <c r="AO1016">
        <v>7.04</v>
      </c>
      <c r="AP1016">
        <f t="shared" si="351"/>
        <v>7.0157789688110368</v>
      </c>
      <c r="AQ1016">
        <v>10.37</v>
      </c>
      <c r="AR1016">
        <v>9750</v>
      </c>
      <c r="AS1016">
        <v>5.0737861885996933</v>
      </c>
      <c r="AT1016">
        <v>1.0629459560432226</v>
      </c>
      <c r="AU1016" s="1">
        <f t="shared" si="352"/>
        <v>5.3931605109999996</v>
      </c>
      <c r="AV1016" s="1">
        <f t="shared" si="353"/>
        <v>3.1888378681296681</v>
      </c>
      <c r="AW1016" s="1">
        <f t="shared" si="354"/>
        <v>7.4406216923025585</v>
      </c>
      <c r="AX1016" s="1">
        <f t="shared" si="357"/>
        <v>10.629459560432226</v>
      </c>
      <c r="AY1016" s="3">
        <v>0.1</v>
      </c>
      <c r="AZ1016">
        <v>35</v>
      </c>
      <c r="BA1016">
        <f t="shared" si="355"/>
        <v>0.10368970511989745</v>
      </c>
      <c r="BB1016">
        <v>0.17175000000000001</v>
      </c>
      <c r="BC1016">
        <v>0.29249999999999998</v>
      </c>
      <c r="BD1016">
        <v>9.75E-3</v>
      </c>
      <c r="BE1016">
        <v>7814</v>
      </c>
      <c r="BF1016">
        <f t="shared" si="358"/>
        <v>85.8</v>
      </c>
      <c r="BG1016" s="6">
        <f t="shared" si="359"/>
        <v>1.1961436046511629</v>
      </c>
      <c r="BH1016" s="7">
        <f t="shared" si="360"/>
        <v>2.3922872093023257</v>
      </c>
      <c r="BI1016" s="6">
        <f t="shared" si="361"/>
        <v>3.5884308139534884</v>
      </c>
      <c r="BJ1016">
        <v>516.41999999999996</v>
      </c>
      <c r="BK1016">
        <v>98.6</v>
      </c>
      <c r="BL1016">
        <v>0.12</v>
      </c>
      <c r="BM1016">
        <v>0.11</v>
      </c>
      <c r="BN1016" s="2">
        <f t="shared" si="356"/>
        <v>0.12716303962758299</v>
      </c>
      <c r="BO1016" s="2">
        <f t="shared" si="362"/>
        <v>0.18294216070835226</v>
      </c>
      <c r="BP1016" s="2">
        <f t="shared" si="363"/>
        <v>0.16145001494036657</v>
      </c>
      <c r="BQ1016" s="2">
        <f t="shared" si="364"/>
        <v>0.23399607644031648</v>
      </c>
      <c r="BR1016">
        <f t="shared" si="365"/>
        <v>0.15514962975060376</v>
      </c>
      <c r="BS1016">
        <f t="shared" si="366"/>
        <v>0.20002592415671608</v>
      </c>
      <c r="BT1016">
        <f t="shared" si="367"/>
        <v>674.13887867710378</v>
      </c>
    </row>
    <row r="1017" spans="1:72" x14ac:dyDescent="0.2">
      <c r="A1017">
        <v>15</v>
      </c>
      <c r="B1017">
        <v>21113</v>
      </c>
      <c r="C1017" t="s">
        <v>1308</v>
      </c>
      <c r="D1017">
        <v>21</v>
      </c>
      <c r="E1017" t="s">
        <v>865</v>
      </c>
      <c r="F1017" t="s">
        <v>866</v>
      </c>
      <c r="G1017" t="s">
        <v>1324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>
        <v>85856</v>
      </c>
      <c r="N1017">
        <f t="shared" si="345"/>
        <v>119872.73139451277</v>
      </c>
      <c r="O1017">
        <v>9118.1</v>
      </c>
      <c r="P1017">
        <f t="shared" si="346"/>
        <v>12730.753262769136</v>
      </c>
      <c r="Q1017">
        <v>59283</v>
      </c>
      <c r="R1017">
        <f t="shared" si="347"/>
        <v>82771.327982446193</v>
      </c>
      <c r="S1017">
        <v>765</v>
      </c>
      <c r="T1017">
        <f t="shared" si="348"/>
        <v>1068.098205329881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867</v>
      </c>
      <c r="AL1017">
        <v>0.99273304939270002</v>
      </c>
      <c r="AM1017">
        <f t="shared" si="349"/>
        <v>1</v>
      </c>
      <c r="AN1017">
        <f t="shared" si="350"/>
        <v>860.69955382347086</v>
      </c>
      <c r="AO1017">
        <v>7.04</v>
      </c>
      <c r="AP1017">
        <f t="shared" si="351"/>
        <v>6.9888406677246078</v>
      </c>
      <c r="AQ1017">
        <v>10.37</v>
      </c>
      <c r="AR1017">
        <v>9750</v>
      </c>
      <c r="AS1017">
        <v>5.0737861885996933</v>
      </c>
      <c r="AT1017">
        <v>1.0347428970886448</v>
      </c>
      <c r="AU1017" s="1">
        <f t="shared" si="352"/>
        <v>5.2500642199999996</v>
      </c>
      <c r="AV1017" s="1">
        <f t="shared" si="353"/>
        <v>3.1042286912659343</v>
      </c>
      <c r="AW1017" s="1">
        <f t="shared" si="354"/>
        <v>7.2432002796205133</v>
      </c>
      <c r="AX1017" s="1">
        <f t="shared" si="357"/>
        <v>10.347428970886448</v>
      </c>
      <c r="AY1017" s="3">
        <v>0.1</v>
      </c>
      <c r="AZ1017">
        <v>35</v>
      </c>
      <c r="BA1017">
        <f t="shared" si="355"/>
        <v>0.10368970511989745</v>
      </c>
      <c r="BB1017">
        <v>0.17175000000000001</v>
      </c>
      <c r="BC1017">
        <v>0.29249999999999998</v>
      </c>
      <c r="BD1017">
        <v>9.75E-3</v>
      </c>
      <c r="BE1017">
        <v>7815</v>
      </c>
      <c r="BF1017">
        <f t="shared" si="358"/>
        <v>85.8</v>
      </c>
      <c r="BG1017" s="6">
        <f t="shared" si="359"/>
        <v>1.1961436046511629</v>
      </c>
      <c r="BH1017" s="7">
        <f t="shared" si="360"/>
        <v>2.3922872093023257</v>
      </c>
      <c r="BI1017" s="6">
        <f t="shared" si="361"/>
        <v>3.5884308139534884</v>
      </c>
      <c r="BJ1017">
        <v>516.41999999999996</v>
      </c>
      <c r="BK1017">
        <v>98.6</v>
      </c>
      <c r="BL1017">
        <v>0.12</v>
      </c>
      <c r="BM1017">
        <v>0.11</v>
      </c>
      <c r="BN1017" s="2">
        <f t="shared" si="356"/>
        <v>0.12552130640761194</v>
      </c>
      <c r="BO1017" s="2">
        <f t="shared" si="362"/>
        <v>0.17682890324759312</v>
      </c>
      <c r="BP1017" s="2">
        <f t="shared" si="363"/>
        <v>0.15590700684243605</v>
      </c>
      <c r="BQ1017" s="2">
        <f t="shared" si="364"/>
        <v>0.22652820956873601</v>
      </c>
      <c r="BR1017">
        <f t="shared" si="365"/>
        <v>0.14903635301472218</v>
      </c>
      <c r="BS1017">
        <f t="shared" si="366"/>
        <v>0.19391268131846362</v>
      </c>
      <c r="BT1017">
        <f t="shared" si="367"/>
        <v>674.13889766737225</v>
      </c>
    </row>
    <row r="1018" spans="1:72" x14ac:dyDescent="0.2">
      <c r="A1018">
        <v>11</v>
      </c>
      <c r="B1018">
        <v>21115</v>
      </c>
      <c r="C1018" t="s">
        <v>851</v>
      </c>
      <c r="D1018">
        <v>21</v>
      </c>
      <c r="E1018" t="s">
        <v>865</v>
      </c>
      <c r="F1018" t="s">
        <v>866</v>
      </c>
      <c r="G1018" t="s">
        <v>68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>
        <v>28549</v>
      </c>
      <c r="N1018">
        <f t="shared" si="345"/>
        <v>39860.308057467679</v>
      </c>
      <c r="O1018">
        <v>1920.6</v>
      </c>
      <c r="P1018">
        <f t="shared" si="346"/>
        <v>2681.5547884399602</v>
      </c>
      <c r="Q1018">
        <v>31346</v>
      </c>
      <c r="R1018">
        <f t="shared" si="347"/>
        <v>43765.498489242425</v>
      </c>
      <c r="S1018">
        <v>253</v>
      </c>
      <c r="T1018">
        <f t="shared" si="348"/>
        <v>353.24032150125481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867</v>
      </c>
      <c r="AL1018">
        <v>1.0117255846659301</v>
      </c>
      <c r="AM1018">
        <f t="shared" si="349"/>
        <v>1</v>
      </c>
      <c r="AN1018">
        <f t="shared" si="350"/>
        <v>877.16608190536135</v>
      </c>
      <c r="AO1018">
        <v>7.04</v>
      </c>
      <c r="AP1018">
        <f t="shared" si="351"/>
        <v>7.1225481160481481</v>
      </c>
      <c r="AQ1018">
        <v>10.37</v>
      </c>
      <c r="AR1018">
        <v>9750</v>
      </c>
      <c r="AS1018">
        <v>5.0737861885996933</v>
      </c>
      <c r="AT1018">
        <v>1.0015284598349319</v>
      </c>
      <c r="AU1018" s="1">
        <f t="shared" si="352"/>
        <v>5.0815412670000004</v>
      </c>
      <c r="AV1018" s="1">
        <f t="shared" si="353"/>
        <v>3.0045853795047957</v>
      </c>
      <c r="AW1018" s="1">
        <f t="shared" si="354"/>
        <v>7.0106992188445236</v>
      </c>
      <c r="AX1018" s="1">
        <f t="shared" si="357"/>
        <v>10.015284598349318</v>
      </c>
      <c r="AY1018" s="3">
        <v>0.1</v>
      </c>
      <c r="AZ1018">
        <v>35</v>
      </c>
      <c r="BA1018">
        <f t="shared" si="355"/>
        <v>0.10368970511989745</v>
      </c>
      <c r="BB1018">
        <v>3.5650000000000001E-2</v>
      </c>
      <c r="BC1018">
        <v>0.29249999999999998</v>
      </c>
      <c r="BD1018">
        <v>9.75E-3</v>
      </c>
      <c r="BE1018">
        <v>7816</v>
      </c>
      <c r="BF1018">
        <f t="shared" si="358"/>
        <v>85.8</v>
      </c>
      <c r="BG1018" s="6">
        <f t="shared" si="359"/>
        <v>1.1961436046511629</v>
      </c>
      <c r="BH1018" s="7">
        <f t="shared" si="360"/>
        <v>2.3922872093023257</v>
      </c>
      <c r="BI1018" s="6">
        <f t="shared" si="361"/>
        <v>3.5884308139534884</v>
      </c>
      <c r="BJ1018">
        <v>516.41999999999996</v>
      </c>
      <c r="BK1018">
        <v>98.6</v>
      </c>
      <c r="BL1018">
        <v>0.12</v>
      </c>
      <c r="BM1018">
        <v>0.11</v>
      </c>
      <c r="BN1018" s="2">
        <f t="shared" si="356"/>
        <v>0.3739640980686364</v>
      </c>
      <c r="BO1018" s="2">
        <f t="shared" si="362"/>
        <v>0.42004137262467306</v>
      </c>
      <c r="BP1018" s="2">
        <f t="shared" si="363"/>
        <v>0.39979105272159482</v>
      </c>
      <c r="BQ1018" s="2">
        <f t="shared" si="364"/>
        <v>0.46814537010532892</v>
      </c>
      <c r="BR1018">
        <f t="shared" si="365"/>
        <v>0.39166114458877188</v>
      </c>
      <c r="BS1018">
        <f t="shared" si="366"/>
        <v>0.43756899094875024</v>
      </c>
      <c r="BT1018">
        <f t="shared" si="367"/>
        <v>674.71271417583182</v>
      </c>
    </row>
    <row r="1019" spans="1:72" x14ac:dyDescent="0.2">
      <c r="A1019">
        <v>15</v>
      </c>
      <c r="B1019">
        <v>21117</v>
      </c>
      <c r="C1019" t="s">
        <v>1308</v>
      </c>
      <c r="D1019">
        <v>21</v>
      </c>
      <c r="E1019" t="s">
        <v>865</v>
      </c>
      <c r="F1019" t="s">
        <v>866</v>
      </c>
      <c r="G1019" t="s">
        <v>1325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>
        <v>109730</v>
      </c>
      <c r="N1019">
        <f t="shared" si="345"/>
        <v>153205.77264163119</v>
      </c>
      <c r="O1019">
        <v>4263.1000000000004</v>
      </c>
      <c r="P1019">
        <f t="shared" si="346"/>
        <v>5952.1692276363619</v>
      </c>
      <c r="Q1019">
        <v>56191</v>
      </c>
      <c r="R1019">
        <f t="shared" si="347"/>
        <v>78454.256543387382</v>
      </c>
      <c r="S1019">
        <v>1092</v>
      </c>
      <c r="T1019">
        <f t="shared" si="348"/>
        <v>1524.6578303532422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867</v>
      </c>
      <c r="AL1019">
        <v>1.00152191519737</v>
      </c>
      <c r="AM1019">
        <f t="shared" si="349"/>
        <v>1</v>
      </c>
      <c r="AN1019">
        <f t="shared" si="350"/>
        <v>868.31950047611974</v>
      </c>
      <c r="AO1019">
        <v>7.04</v>
      </c>
      <c r="AP1019">
        <f t="shared" si="351"/>
        <v>7.0507142829894844</v>
      </c>
      <c r="AQ1019">
        <v>10.37</v>
      </c>
      <c r="AR1019">
        <v>9750</v>
      </c>
      <c r="AS1019">
        <v>5.0737861885996933</v>
      </c>
      <c r="AT1019">
        <v>1.0361142619316557</v>
      </c>
      <c r="AU1019" s="1">
        <f t="shared" si="352"/>
        <v>5.2570222319999997</v>
      </c>
      <c r="AV1019" s="1">
        <f t="shared" si="353"/>
        <v>3.1083427857949673</v>
      </c>
      <c r="AW1019" s="1">
        <f t="shared" si="354"/>
        <v>7.25279983352159</v>
      </c>
      <c r="AX1019" s="1">
        <f t="shared" si="357"/>
        <v>10.361142619316556</v>
      </c>
      <c r="AY1019" s="3">
        <v>0.1</v>
      </c>
      <c r="AZ1019">
        <v>35</v>
      </c>
      <c r="BA1019">
        <f t="shared" si="355"/>
        <v>0.10368970511989745</v>
      </c>
      <c r="BB1019">
        <v>0.17175000000000001</v>
      </c>
      <c r="BC1019">
        <v>0.29249999999999998</v>
      </c>
      <c r="BD1019">
        <v>9.75E-3</v>
      </c>
      <c r="BE1019">
        <v>7817</v>
      </c>
      <c r="BF1019">
        <f t="shared" si="358"/>
        <v>85.8</v>
      </c>
      <c r="BG1019" s="6">
        <f t="shared" si="359"/>
        <v>1.1961436046511629</v>
      </c>
      <c r="BH1019" s="7">
        <f t="shared" si="360"/>
        <v>2.3922872093023257</v>
      </c>
      <c r="BI1019" s="6">
        <f t="shared" si="361"/>
        <v>3.5884308139534884</v>
      </c>
      <c r="BJ1019">
        <v>516.41999999999996</v>
      </c>
      <c r="BK1019">
        <v>98.6</v>
      </c>
      <c r="BL1019">
        <v>0.12</v>
      </c>
      <c r="BM1019">
        <v>0.11</v>
      </c>
      <c r="BN1019" s="2">
        <f t="shared" si="356"/>
        <v>0.12615542595338533</v>
      </c>
      <c r="BO1019" s="2">
        <f t="shared" si="362"/>
        <v>0.17831137716176385</v>
      </c>
      <c r="BP1019" s="2">
        <f t="shared" si="363"/>
        <v>0.15736175256126481</v>
      </c>
      <c r="BQ1019" s="2">
        <f t="shared" si="364"/>
        <v>0.22807655093810028</v>
      </c>
      <c r="BR1019">
        <f t="shared" si="365"/>
        <v>0.15051878837864796</v>
      </c>
      <c r="BS1019">
        <f t="shared" si="366"/>
        <v>0.19539518447764775</v>
      </c>
      <c r="BT1019">
        <f t="shared" si="367"/>
        <v>674.13893564790908</v>
      </c>
    </row>
    <row r="1020" spans="1:72" x14ac:dyDescent="0.2">
      <c r="A1020">
        <v>15</v>
      </c>
      <c r="B1020">
        <v>21119</v>
      </c>
      <c r="C1020" t="s">
        <v>1308</v>
      </c>
      <c r="D1020">
        <v>21</v>
      </c>
      <c r="E1020" t="s">
        <v>865</v>
      </c>
      <c r="F1020" t="s">
        <v>866</v>
      </c>
      <c r="G1020" t="s">
        <v>1364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>
        <v>29879</v>
      </c>
      <c r="N1020">
        <f t="shared" si="345"/>
        <v>41717.263107256884</v>
      </c>
      <c r="O1020">
        <v>1880.9</v>
      </c>
      <c r="P1020">
        <f t="shared" si="346"/>
        <v>2626.1253783071547</v>
      </c>
      <c r="Q1020">
        <v>31647</v>
      </c>
      <c r="R1020">
        <f t="shared" si="347"/>
        <v>44185.756737352611</v>
      </c>
      <c r="S1020">
        <v>270</v>
      </c>
      <c r="T1020">
        <f t="shared" si="348"/>
        <v>376.97583717525214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867</v>
      </c>
      <c r="AL1020">
        <v>1.0054434388875999</v>
      </c>
      <c r="AM1020">
        <f t="shared" si="349"/>
        <v>1</v>
      </c>
      <c r="AN1020">
        <f t="shared" si="350"/>
        <v>871.71946151554914</v>
      </c>
      <c r="AO1020">
        <v>7.04</v>
      </c>
      <c r="AP1020">
        <f t="shared" si="351"/>
        <v>7.0783218097687035</v>
      </c>
      <c r="AQ1020">
        <v>10.37</v>
      </c>
      <c r="AR1020">
        <v>9750</v>
      </c>
      <c r="AS1020">
        <v>5.0737861885996933</v>
      </c>
      <c r="AT1020">
        <v>0.99790085151328911</v>
      </c>
      <c r="AU1020" s="1">
        <f t="shared" si="352"/>
        <v>5.0631355579999999</v>
      </c>
      <c r="AV1020" s="1">
        <f t="shared" si="353"/>
        <v>2.9937025545398672</v>
      </c>
      <c r="AW1020" s="1">
        <f t="shared" si="354"/>
        <v>6.9853059605930241</v>
      </c>
      <c r="AX1020" s="1">
        <f t="shared" si="357"/>
        <v>9.9790085151328913</v>
      </c>
      <c r="AY1020" s="3">
        <v>0.1</v>
      </c>
      <c r="AZ1020">
        <v>35</v>
      </c>
      <c r="BA1020">
        <f t="shared" si="355"/>
        <v>0.10368970511989745</v>
      </c>
      <c r="BB1020">
        <v>0.17175000000000001</v>
      </c>
      <c r="BC1020">
        <v>0.29249999999999998</v>
      </c>
      <c r="BD1020">
        <v>9.75E-3</v>
      </c>
      <c r="BE1020">
        <v>7818</v>
      </c>
      <c r="BF1020">
        <f t="shared" si="358"/>
        <v>85.8</v>
      </c>
      <c r="BG1020" s="6">
        <f t="shared" si="359"/>
        <v>1.1961436046511629</v>
      </c>
      <c r="BH1020" s="7">
        <f t="shared" si="360"/>
        <v>2.3922872093023257</v>
      </c>
      <c r="BI1020" s="6">
        <f t="shared" si="361"/>
        <v>3.5884308139534884</v>
      </c>
      <c r="BJ1020">
        <v>516.41999999999996</v>
      </c>
      <c r="BK1020">
        <v>98.6</v>
      </c>
      <c r="BL1020">
        <v>0.12</v>
      </c>
      <c r="BM1020">
        <v>0.11</v>
      </c>
      <c r="BN1020" s="2">
        <f t="shared" si="356"/>
        <v>0.12451770014363273</v>
      </c>
      <c r="BO1020" s="2">
        <f t="shared" si="362"/>
        <v>0.1698194581388652</v>
      </c>
      <c r="BP1020" s="2">
        <f t="shared" si="363"/>
        <v>0.14964248635512886</v>
      </c>
      <c r="BQ1020" s="2">
        <f t="shared" si="364"/>
        <v>0.21774921947091089</v>
      </c>
      <c r="BR1020">
        <f t="shared" si="365"/>
        <v>0.14202685008062682</v>
      </c>
      <c r="BS1020">
        <f t="shared" si="366"/>
        <v>0.18690328007725576</v>
      </c>
      <c r="BT1020">
        <f t="shared" si="367"/>
        <v>674.13895463817755</v>
      </c>
    </row>
    <row r="1021" spans="1:72" x14ac:dyDescent="0.2">
      <c r="A1021">
        <v>15</v>
      </c>
      <c r="B1021">
        <v>21121</v>
      </c>
      <c r="C1021" t="s">
        <v>1308</v>
      </c>
      <c r="D1021">
        <v>21</v>
      </c>
      <c r="E1021" t="s">
        <v>865</v>
      </c>
      <c r="F1021" t="s">
        <v>866</v>
      </c>
      <c r="G1021" t="s">
        <v>80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>
        <v>33065</v>
      </c>
      <c r="N1021">
        <f t="shared" si="345"/>
        <v>46165.577985924865</v>
      </c>
      <c r="O1021">
        <v>2061.1</v>
      </c>
      <c r="P1021">
        <f t="shared" si="346"/>
        <v>2877.7218444515265</v>
      </c>
      <c r="Q1021">
        <v>30767</v>
      </c>
      <c r="R1021">
        <f t="shared" si="347"/>
        <v>42957.094749522163</v>
      </c>
      <c r="S1021">
        <v>284</v>
      </c>
      <c r="T1021">
        <f t="shared" si="348"/>
        <v>396.52273243619118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867</v>
      </c>
      <c r="AL1021">
        <v>0.98329985683614596</v>
      </c>
      <c r="AM1021">
        <f t="shared" si="349"/>
        <v>1</v>
      </c>
      <c r="AN1021">
        <f t="shared" si="350"/>
        <v>852.52097587693856</v>
      </c>
      <c r="AO1021">
        <v>7.04</v>
      </c>
      <c r="AP1021">
        <f t="shared" si="351"/>
        <v>6.9224309921264675</v>
      </c>
      <c r="AQ1021">
        <v>10.37</v>
      </c>
      <c r="AR1021">
        <v>9750</v>
      </c>
      <c r="AS1021">
        <v>5.0737861885996933</v>
      </c>
      <c r="AT1021">
        <v>1.0270745670578245</v>
      </c>
      <c r="AU1021" s="1">
        <f t="shared" si="352"/>
        <v>5.211156753</v>
      </c>
      <c r="AV1021" s="1">
        <f t="shared" si="353"/>
        <v>3.0812237011734736</v>
      </c>
      <c r="AW1021" s="1">
        <f t="shared" si="354"/>
        <v>7.1895219694047716</v>
      </c>
      <c r="AX1021" s="1">
        <f t="shared" si="357"/>
        <v>10.270745670578245</v>
      </c>
      <c r="AY1021" s="3">
        <v>0.1</v>
      </c>
      <c r="AZ1021">
        <v>35</v>
      </c>
      <c r="BA1021">
        <f t="shared" si="355"/>
        <v>0.10368970511989745</v>
      </c>
      <c r="BB1021">
        <v>0.17175000000000001</v>
      </c>
      <c r="BC1021">
        <v>0.29249999999999998</v>
      </c>
      <c r="BD1021">
        <v>9.75E-3</v>
      </c>
      <c r="BE1021">
        <v>7819</v>
      </c>
      <c r="BF1021">
        <f t="shared" si="358"/>
        <v>85.8</v>
      </c>
      <c r="BG1021" s="6">
        <f t="shared" si="359"/>
        <v>1.1961436046511629</v>
      </c>
      <c r="BH1021" s="7">
        <f t="shared" si="360"/>
        <v>2.3922872093023257</v>
      </c>
      <c r="BI1021" s="6">
        <f t="shared" si="361"/>
        <v>3.5884308139534884</v>
      </c>
      <c r="BJ1021">
        <v>516.41999999999996</v>
      </c>
      <c r="BK1021">
        <v>98.6</v>
      </c>
      <c r="BL1021">
        <v>0.12</v>
      </c>
      <c r="BM1021">
        <v>0.11</v>
      </c>
      <c r="BN1021" s="2">
        <f t="shared" si="356"/>
        <v>0.12453416480086575</v>
      </c>
      <c r="BO1021" s="2">
        <f t="shared" si="362"/>
        <v>0.17011258776447755</v>
      </c>
      <c r="BP1021" s="2">
        <f t="shared" si="363"/>
        <v>0.14934574050916891</v>
      </c>
      <c r="BQ1021" s="2">
        <f t="shared" si="364"/>
        <v>0.21944357971086539</v>
      </c>
      <c r="BR1021">
        <f t="shared" si="365"/>
        <v>0.14231996043111669</v>
      </c>
      <c r="BS1021">
        <f t="shared" si="366"/>
        <v>0.18719642432537481</v>
      </c>
      <c r="BT1021">
        <f t="shared" si="367"/>
        <v>674.13897362844602</v>
      </c>
    </row>
    <row r="1022" spans="1:72" x14ac:dyDescent="0.2">
      <c r="A1022">
        <v>15</v>
      </c>
      <c r="B1022">
        <v>21123</v>
      </c>
      <c r="C1022" t="s">
        <v>1308</v>
      </c>
      <c r="D1022">
        <v>21</v>
      </c>
      <c r="E1022" t="s">
        <v>865</v>
      </c>
      <c r="F1022" t="s">
        <v>866</v>
      </c>
      <c r="G1022" t="s">
        <v>1365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>
        <v>24343</v>
      </c>
      <c r="N1022">
        <f t="shared" si="345"/>
        <v>33987.862238359863</v>
      </c>
      <c r="O1022">
        <v>3561.9</v>
      </c>
      <c r="P1022">
        <f t="shared" si="346"/>
        <v>4973.1490164241877</v>
      </c>
      <c r="Q1022">
        <v>29156</v>
      </c>
      <c r="R1022">
        <f t="shared" si="347"/>
        <v>40707.805587709823</v>
      </c>
      <c r="S1022">
        <v>219</v>
      </c>
      <c r="T1022">
        <f t="shared" si="348"/>
        <v>305.7692901532601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867</v>
      </c>
      <c r="AL1022">
        <v>0.99259783327579498</v>
      </c>
      <c r="AM1022">
        <f t="shared" si="349"/>
        <v>1</v>
      </c>
      <c r="AN1022">
        <f t="shared" si="350"/>
        <v>860.58232145011425</v>
      </c>
      <c r="AO1022">
        <v>7.04</v>
      </c>
      <c r="AP1022">
        <f t="shared" si="351"/>
        <v>6.9878887462615964</v>
      </c>
      <c r="AQ1022">
        <v>10.37</v>
      </c>
      <c r="AR1022">
        <v>9750</v>
      </c>
      <c r="AS1022">
        <v>5.0737861885996933</v>
      </c>
      <c r="AT1022">
        <v>1.0480408500358149</v>
      </c>
      <c r="AU1022" s="1">
        <f t="shared" si="352"/>
        <v>5.3175351900000001</v>
      </c>
      <c r="AV1022" s="1">
        <f t="shared" si="353"/>
        <v>3.1441225501074448</v>
      </c>
      <c r="AW1022" s="1">
        <f t="shared" si="354"/>
        <v>7.336285950250705</v>
      </c>
      <c r="AX1022" s="1">
        <f t="shared" si="357"/>
        <v>10.480408500358148</v>
      </c>
      <c r="AY1022" s="3">
        <v>0.1</v>
      </c>
      <c r="AZ1022">
        <v>35</v>
      </c>
      <c r="BA1022">
        <f t="shared" si="355"/>
        <v>0.10368970511989745</v>
      </c>
      <c r="BB1022">
        <v>0.17175000000000001</v>
      </c>
      <c r="BC1022">
        <v>0.29249999999999998</v>
      </c>
      <c r="BD1022">
        <v>9.75E-3</v>
      </c>
      <c r="BE1022">
        <v>7820</v>
      </c>
      <c r="BF1022">
        <f t="shared" si="358"/>
        <v>85.8</v>
      </c>
      <c r="BG1022" s="6">
        <f t="shared" si="359"/>
        <v>1.1961436046511629</v>
      </c>
      <c r="BH1022" s="7">
        <f t="shared" si="360"/>
        <v>2.3922872093023257</v>
      </c>
      <c r="BI1022" s="6">
        <f t="shared" si="361"/>
        <v>3.5884308139534884</v>
      </c>
      <c r="BJ1022">
        <v>516.41999999999996</v>
      </c>
      <c r="BK1022">
        <v>98.6</v>
      </c>
      <c r="BL1022">
        <v>0.12</v>
      </c>
      <c r="BM1022">
        <v>0.11</v>
      </c>
      <c r="BN1022" s="2">
        <f t="shared" si="356"/>
        <v>0.12617043620138849</v>
      </c>
      <c r="BO1022" s="2">
        <f t="shared" si="362"/>
        <v>0.17136915911193837</v>
      </c>
      <c r="BP1022" s="2">
        <f t="shared" si="363"/>
        <v>0.15017838587298601</v>
      </c>
      <c r="BQ1022" s="2">
        <f t="shared" si="364"/>
        <v>0.22170717388793035</v>
      </c>
      <c r="BR1022">
        <f t="shared" si="365"/>
        <v>0.14357651250345507</v>
      </c>
      <c r="BS1022">
        <f t="shared" si="366"/>
        <v>0.18845301029534234</v>
      </c>
      <c r="BT1022">
        <f t="shared" si="367"/>
        <v>674.13899261871438</v>
      </c>
    </row>
    <row r="1023" spans="1:72" x14ac:dyDescent="0.2">
      <c r="A1023">
        <v>15</v>
      </c>
      <c r="B1023">
        <v>21125</v>
      </c>
      <c r="C1023" t="s">
        <v>1308</v>
      </c>
      <c r="D1023">
        <v>21</v>
      </c>
      <c r="E1023" t="s">
        <v>865</v>
      </c>
      <c r="F1023" t="s">
        <v>866</v>
      </c>
      <c r="G1023" t="s">
        <v>1366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>
        <v>30383</v>
      </c>
      <c r="N1023">
        <f t="shared" si="345"/>
        <v>42420.951336650687</v>
      </c>
      <c r="O1023">
        <v>2248.1999999999998</v>
      </c>
      <c r="P1023">
        <f t="shared" si="346"/>
        <v>3138.9521375459326</v>
      </c>
      <c r="Q1023">
        <v>30435</v>
      </c>
      <c r="R1023">
        <f t="shared" si="347"/>
        <v>42493.554090477031</v>
      </c>
      <c r="S1023">
        <v>261</v>
      </c>
      <c r="T1023">
        <f t="shared" si="348"/>
        <v>364.4099759360771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867</v>
      </c>
      <c r="AL1023">
        <v>0.98553079366684004</v>
      </c>
      <c r="AM1023">
        <f t="shared" si="349"/>
        <v>1</v>
      </c>
      <c r="AN1023">
        <f t="shared" si="350"/>
        <v>854.45519810915027</v>
      </c>
      <c r="AO1023">
        <v>7.04</v>
      </c>
      <c r="AP1023">
        <f t="shared" si="351"/>
        <v>6.9381367874145541</v>
      </c>
      <c r="AQ1023">
        <v>10.37</v>
      </c>
      <c r="AR1023">
        <v>9750</v>
      </c>
      <c r="AS1023">
        <v>5.0737861885996933</v>
      </c>
      <c r="AT1023">
        <v>1.0335148074986655</v>
      </c>
      <c r="AU1023" s="1">
        <f t="shared" si="352"/>
        <v>5.243833156</v>
      </c>
      <c r="AV1023" s="1">
        <f t="shared" si="353"/>
        <v>3.1005444224959966</v>
      </c>
      <c r="AW1023" s="1">
        <f t="shared" si="354"/>
        <v>7.2346036524906587</v>
      </c>
      <c r="AX1023" s="1">
        <f t="shared" si="357"/>
        <v>10.335148074986655</v>
      </c>
      <c r="AY1023" s="3">
        <v>0.1</v>
      </c>
      <c r="AZ1023">
        <v>35</v>
      </c>
      <c r="BA1023">
        <f t="shared" si="355"/>
        <v>0.10368970511989745</v>
      </c>
      <c r="BB1023">
        <v>0.17175000000000001</v>
      </c>
      <c r="BC1023">
        <v>0.29249999999999998</v>
      </c>
      <c r="BD1023">
        <v>9.75E-3</v>
      </c>
      <c r="BE1023">
        <v>7821</v>
      </c>
      <c r="BF1023">
        <f t="shared" si="358"/>
        <v>85.8</v>
      </c>
      <c r="BG1023" s="6">
        <f t="shared" si="359"/>
        <v>1.1961436046511629</v>
      </c>
      <c r="BH1023" s="7">
        <f t="shared" si="360"/>
        <v>2.3922872093023257</v>
      </c>
      <c r="BI1023" s="6">
        <f t="shared" si="361"/>
        <v>3.5884308139534884</v>
      </c>
      <c r="BJ1023">
        <v>516.41999999999996</v>
      </c>
      <c r="BK1023">
        <v>98.6</v>
      </c>
      <c r="BL1023">
        <v>0.12</v>
      </c>
      <c r="BM1023">
        <v>0.11</v>
      </c>
      <c r="BN1023" s="2">
        <f t="shared" si="356"/>
        <v>0.1249965021135727</v>
      </c>
      <c r="BO1023" s="2">
        <f t="shared" si="362"/>
        <v>0.17040304617644461</v>
      </c>
      <c r="BP1023" s="2">
        <f t="shared" si="363"/>
        <v>0.14950598102478058</v>
      </c>
      <c r="BQ1023" s="2">
        <f t="shared" si="364"/>
        <v>0.22004336663656446</v>
      </c>
      <c r="BR1023">
        <f t="shared" si="365"/>
        <v>0.14261038029283885</v>
      </c>
      <c r="BS1023">
        <f t="shared" si="366"/>
        <v>0.18748691198235529</v>
      </c>
      <c r="BT1023">
        <f t="shared" si="367"/>
        <v>674.13901160898286</v>
      </c>
    </row>
    <row r="1024" spans="1:72" x14ac:dyDescent="0.2">
      <c r="A1024">
        <v>11</v>
      </c>
      <c r="B1024">
        <v>21127</v>
      </c>
      <c r="C1024" t="s">
        <v>851</v>
      </c>
      <c r="D1024">
        <v>21</v>
      </c>
      <c r="E1024" t="s">
        <v>865</v>
      </c>
      <c r="F1024" t="s">
        <v>866</v>
      </c>
      <c r="G1024" t="s">
        <v>883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>
        <v>33187</v>
      </c>
      <c r="N1024">
        <f t="shared" si="345"/>
        <v>46335.915216055902</v>
      </c>
      <c r="O1024">
        <v>1942.4</v>
      </c>
      <c r="P1024">
        <f t="shared" si="346"/>
        <v>2711.9920967748512</v>
      </c>
      <c r="Q1024">
        <v>33602</v>
      </c>
      <c r="R1024">
        <f t="shared" si="347"/>
        <v>46915.341039862309</v>
      </c>
      <c r="S1024">
        <v>289</v>
      </c>
      <c r="T1024">
        <f t="shared" si="348"/>
        <v>403.50376645795507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867</v>
      </c>
      <c r="AL1024">
        <v>1.01493633877147</v>
      </c>
      <c r="AM1024">
        <f t="shared" si="349"/>
        <v>1</v>
      </c>
      <c r="AN1024">
        <f t="shared" si="350"/>
        <v>879.94980571486451</v>
      </c>
      <c r="AO1024">
        <v>7.04</v>
      </c>
      <c r="AP1024">
        <f t="shared" si="351"/>
        <v>7.1451518249511494</v>
      </c>
      <c r="AQ1024">
        <v>10.37</v>
      </c>
      <c r="AR1024">
        <v>9750</v>
      </c>
      <c r="AS1024">
        <v>5.0737861885996933</v>
      </c>
      <c r="AT1024">
        <v>0.99010986574238302</v>
      </c>
      <c r="AU1024" s="1">
        <f t="shared" si="352"/>
        <v>5.0236057619999999</v>
      </c>
      <c r="AV1024" s="1">
        <f t="shared" si="353"/>
        <v>2.9703295972271491</v>
      </c>
      <c r="AW1024" s="1">
        <f t="shared" si="354"/>
        <v>6.9307690601966812</v>
      </c>
      <c r="AX1024" s="1">
        <f t="shared" si="357"/>
        <v>9.9010986574238302</v>
      </c>
      <c r="AY1024" s="3">
        <v>0.1</v>
      </c>
      <c r="AZ1024">
        <v>35</v>
      </c>
      <c r="BA1024">
        <f t="shared" si="355"/>
        <v>0.10368970511989745</v>
      </c>
      <c r="BB1024">
        <v>3.5650000000000001E-2</v>
      </c>
      <c r="BC1024">
        <v>0.29249999999999998</v>
      </c>
      <c r="BD1024">
        <v>9.75E-3</v>
      </c>
      <c r="BE1024">
        <v>7822</v>
      </c>
      <c r="BF1024">
        <f t="shared" si="358"/>
        <v>85.8</v>
      </c>
      <c r="BG1024" s="6">
        <f t="shared" si="359"/>
        <v>1.1961436046511629</v>
      </c>
      <c r="BH1024" s="7">
        <f t="shared" si="360"/>
        <v>2.3922872093023257</v>
      </c>
      <c r="BI1024" s="6">
        <f t="shared" si="361"/>
        <v>3.5884308139534884</v>
      </c>
      <c r="BJ1024">
        <v>516.41999999999996</v>
      </c>
      <c r="BK1024">
        <v>98.6</v>
      </c>
      <c r="BL1024">
        <v>0.12</v>
      </c>
      <c r="BM1024">
        <v>0.11</v>
      </c>
      <c r="BN1024" s="2">
        <f t="shared" si="356"/>
        <v>0.37439587495679483</v>
      </c>
      <c r="BO1024" s="2">
        <f t="shared" si="362"/>
        <v>0.42085295679662399</v>
      </c>
      <c r="BP1024" s="2">
        <f t="shared" si="363"/>
        <v>0.40083351419008867</v>
      </c>
      <c r="BQ1024" s="2">
        <f t="shared" si="364"/>
        <v>0.46840851252700633</v>
      </c>
      <c r="BR1024">
        <f t="shared" si="365"/>
        <v>0.39247217159343817</v>
      </c>
      <c r="BS1024">
        <f t="shared" si="366"/>
        <v>0.43838099779933093</v>
      </c>
      <c r="BT1024">
        <f t="shared" si="367"/>
        <v>674.71326310911718</v>
      </c>
    </row>
    <row r="1025" spans="1:72" x14ac:dyDescent="0.2">
      <c r="A1025">
        <v>15</v>
      </c>
      <c r="B1025">
        <v>21129</v>
      </c>
      <c r="C1025" t="s">
        <v>1308</v>
      </c>
      <c r="D1025">
        <v>21</v>
      </c>
      <c r="E1025" t="s">
        <v>865</v>
      </c>
      <c r="F1025" t="s">
        <v>866</v>
      </c>
      <c r="G1025" t="s">
        <v>253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>
        <v>25574</v>
      </c>
      <c r="N1025">
        <f t="shared" si="345"/>
        <v>35706.592814518146</v>
      </c>
      <c r="O1025">
        <v>2294.8000000000002</v>
      </c>
      <c r="P1025">
        <f t="shared" si="346"/>
        <v>3204.0153746287729</v>
      </c>
      <c r="Q1025">
        <v>29954</v>
      </c>
      <c r="R1025">
        <f t="shared" si="347"/>
        <v>41821.978617583343</v>
      </c>
      <c r="S1025">
        <v>237</v>
      </c>
      <c r="T1025">
        <f t="shared" si="348"/>
        <v>330.90101263161023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867</v>
      </c>
      <c r="AL1025">
        <v>0.99445339441299396</v>
      </c>
      <c r="AM1025">
        <f t="shared" si="349"/>
        <v>1</v>
      </c>
      <c r="AN1025">
        <f t="shared" si="350"/>
        <v>862.19109295606575</v>
      </c>
      <c r="AO1025">
        <v>7.04</v>
      </c>
      <c r="AP1025">
        <f t="shared" si="351"/>
        <v>7.0009518966674777</v>
      </c>
      <c r="AQ1025">
        <v>10.37</v>
      </c>
      <c r="AR1025">
        <v>9750</v>
      </c>
      <c r="AS1025">
        <v>5.0737861885996933</v>
      </c>
      <c r="AT1025">
        <v>1.037536842373894</v>
      </c>
      <c r="AU1025" s="1">
        <f t="shared" si="352"/>
        <v>5.2642401010000004</v>
      </c>
      <c r="AV1025" s="1">
        <f t="shared" si="353"/>
        <v>3.112610527121682</v>
      </c>
      <c r="AW1025" s="1">
        <f t="shared" si="354"/>
        <v>7.2627578966172575</v>
      </c>
      <c r="AX1025" s="1">
        <f t="shared" si="357"/>
        <v>10.375368423738941</v>
      </c>
      <c r="AY1025" s="3">
        <v>0.1</v>
      </c>
      <c r="AZ1025">
        <v>35</v>
      </c>
      <c r="BA1025">
        <f t="shared" si="355"/>
        <v>0.10368970511989745</v>
      </c>
      <c r="BB1025">
        <v>0.17175000000000001</v>
      </c>
      <c r="BC1025">
        <v>0.29249999999999998</v>
      </c>
      <c r="BD1025">
        <v>9.75E-3</v>
      </c>
      <c r="BE1025">
        <v>7823</v>
      </c>
      <c r="BF1025">
        <f t="shared" si="358"/>
        <v>85.8</v>
      </c>
      <c r="BG1025" s="6">
        <f t="shared" si="359"/>
        <v>1.1961436046511629</v>
      </c>
      <c r="BH1025" s="7">
        <f t="shared" si="360"/>
        <v>2.3922872093023257</v>
      </c>
      <c r="BI1025" s="6">
        <f t="shared" si="361"/>
        <v>3.5884308139534884</v>
      </c>
      <c r="BJ1025">
        <v>516.41999999999996</v>
      </c>
      <c r="BK1025">
        <v>98.6</v>
      </c>
      <c r="BL1025">
        <v>0.12</v>
      </c>
      <c r="BM1025">
        <v>0.11</v>
      </c>
      <c r="BN1025" s="2">
        <f t="shared" si="356"/>
        <v>0.12577036548561341</v>
      </c>
      <c r="BO1025" s="2">
        <f t="shared" si="362"/>
        <v>0.17081190802067078</v>
      </c>
      <c r="BP1025" s="2">
        <f t="shared" si="363"/>
        <v>0.14983351967535716</v>
      </c>
      <c r="BQ1025" s="2">
        <f t="shared" si="364"/>
        <v>0.22064540916737543</v>
      </c>
      <c r="BR1025">
        <f t="shared" si="365"/>
        <v>0.14301920358682008</v>
      </c>
      <c r="BS1025">
        <f t="shared" si="366"/>
        <v>0.18789580307159481</v>
      </c>
      <c r="BT1025">
        <f t="shared" si="367"/>
        <v>674.13904958951969</v>
      </c>
    </row>
    <row r="1026" spans="1:72" x14ac:dyDescent="0.2">
      <c r="A1026">
        <v>15</v>
      </c>
      <c r="B1026">
        <v>21131</v>
      </c>
      <c r="C1026" t="s">
        <v>1308</v>
      </c>
      <c r="D1026">
        <v>21</v>
      </c>
      <c r="E1026" t="s">
        <v>865</v>
      </c>
      <c r="F1026" t="s">
        <v>866</v>
      </c>
      <c r="G1026" t="s">
        <v>1327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>
        <v>27406</v>
      </c>
      <c r="N1026">
        <f t="shared" ref="N1026:N1089" si="368">M1026*(1+2.25%)^15</f>
        <v>38264.443680092445</v>
      </c>
      <c r="O1026">
        <v>1953.9</v>
      </c>
      <c r="P1026">
        <f t="shared" ref="P1026:P1089" si="369">O1026*(1+2.25%)^15</f>
        <v>2728.0484750249084</v>
      </c>
      <c r="Q1026">
        <v>30363</v>
      </c>
      <c r="R1026">
        <f t="shared" ref="R1026:R1089" si="370">Q1026*(1+2.25%)^15</f>
        <v>42393.027200563636</v>
      </c>
      <c r="S1026">
        <v>251</v>
      </c>
      <c r="T1026">
        <f t="shared" ref="T1026:T1089" si="371">S1026*(1+2.25%)^15</f>
        <v>350.44790789254921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867</v>
      </c>
      <c r="AL1026">
        <v>0.99628406763076804</v>
      </c>
      <c r="AM1026">
        <f t="shared" ref="AM1026:AM1089" si="372">IF(AL1026="NA",0,1)</f>
        <v>1</v>
      </c>
      <c r="AN1026">
        <f t="shared" ref="AN1026:AN1089" si="373">AK1026*IF(AL1026="NA",0,AL1026)</f>
        <v>863.77828663587593</v>
      </c>
      <c r="AO1026">
        <v>7.04</v>
      </c>
      <c r="AP1026">
        <f t="shared" ref="AP1026:AP1089" si="374">AO1026*AL1026</f>
        <v>7.0138398361206074</v>
      </c>
      <c r="AQ1026">
        <v>10.37</v>
      </c>
      <c r="AR1026">
        <v>9750</v>
      </c>
      <c r="AS1026">
        <v>5.0737861885996933</v>
      </c>
      <c r="AT1026">
        <v>1.0106966877166113</v>
      </c>
      <c r="AU1026" s="1">
        <f t="shared" ref="AU1026:AU1089" si="375">AS1026*AT1026</f>
        <v>5.1280588949999997</v>
      </c>
      <c r="AV1026" s="1">
        <f t="shared" ref="AV1026:AV1089" si="376">3*AT1026</f>
        <v>3.032090063149834</v>
      </c>
      <c r="AW1026" s="1">
        <f t="shared" ref="AW1026:AW1089" si="377">7*AT1026</f>
        <v>7.074876814016279</v>
      </c>
      <c r="AX1026" s="1">
        <f t="shared" si="357"/>
        <v>10.106966877166112</v>
      </c>
      <c r="AY1026" s="3">
        <v>0.1</v>
      </c>
      <c r="AZ1026">
        <v>35</v>
      </c>
      <c r="BA1026">
        <f t="shared" ref="BA1026:BA1089" si="378">(AY1026*(1+AY1026)^AZ1026)/((1+AY1026)^AZ1026-1)</f>
        <v>0.10368970511989745</v>
      </c>
      <c r="BB1026">
        <v>0.17175000000000001</v>
      </c>
      <c r="BC1026">
        <v>0.29249999999999998</v>
      </c>
      <c r="BD1026">
        <v>9.75E-3</v>
      </c>
      <c r="BE1026">
        <v>7824</v>
      </c>
      <c r="BF1026">
        <f t="shared" si="358"/>
        <v>85.8</v>
      </c>
      <c r="BG1026" s="6">
        <f t="shared" si="359"/>
        <v>1.1961436046511629</v>
      </c>
      <c r="BH1026" s="7">
        <f t="shared" si="360"/>
        <v>2.3922872093023257</v>
      </c>
      <c r="BI1026" s="6">
        <f t="shared" si="361"/>
        <v>3.5884308139534884</v>
      </c>
      <c r="BJ1026">
        <v>516.41999999999996</v>
      </c>
      <c r="BK1026">
        <v>98.6</v>
      </c>
      <c r="BL1026">
        <v>0.12</v>
      </c>
      <c r="BM1026">
        <v>0.11</v>
      </c>
      <c r="BN1026" s="2">
        <f t="shared" ref="BN1026:BN1089" si="379">(((AN1026*BA1026+AP1026)/(8760*BB1026))+AR1026*AU1026/1000000+AQ1026/1000)</f>
        <v>0.12456055156559508</v>
      </c>
      <c r="BO1026" s="2">
        <f t="shared" si="362"/>
        <v>0.16967715099510364</v>
      </c>
      <c r="BP1026" s="2">
        <f t="shared" si="363"/>
        <v>0.1492414548845645</v>
      </c>
      <c r="BQ1026" s="2">
        <f t="shared" si="364"/>
        <v>0.21822150382122321</v>
      </c>
      <c r="BR1026">
        <f t="shared" si="365"/>
        <v>0.14188442728613049</v>
      </c>
      <c r="BS1026">
        <f t="shared" si="366"/>
        <v>0.1867610606685344</v>
      </c>
      <c r="BT1026">
        <f t="shared" si="367"/>
        <v>674.13906857978816</v>
      </c>
    </row>
    <row r="1027" spans="1:72" x14ac:dyDescent="0.2">
      <c r="A1027">
        <v>11</v>
      </c>
      <c r="B1027">
        <v>21133</v>
      </c>
      <c r="C1027" t="s">
        <v>851</v>
      </c>
      <c r="D1027">
        <v>21</v>
      </c>
      <c r="E1027" t="s">
        <v>865</v>
      </c>
      <c r="F1027" t="s">
        <v>866</v>
      </c>
      <c r="G1027" t="s">
        <v>1009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>
        <v>30776</v>
      </c>
      <c r="N1027">
        <f t="shared" si="368"/>
        <v>42969.660610761333</v>
      </c>
      <c r="O1027">
        <v>1897</v>
      </c>
      <c r="P1027">
        <f t="shared" si="369"/>
        <v>2648.6043078572347</v>
      </c>
      <c r="Q1027">
        <v>31836</v>
      </c>
      <c r="R1027">
        <f t="shared" si="370"/>
        <v>44449.639823375284</v>
      </c>
      <c r="S1027">
        <v>282</v>
      </c>
      <c r="T1027">
        <f t="shared" si="371"/>
        <v>393.73031882748558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867</v>
      </c>
      <c r="AL1027">
        <v>1.00365859811956</v>
      </c>
      <c r="AM1027">
        <f t="shared" si="372"/>
        <v>1</v>
      </c>
      <c r="AN1027">
        <f t="shared" si="373"/>
        <v>870.17200456965861</v>
      </c>
      <c r="AO1027">
        <v>7.04</v>
      </c>
      <c r="AP1027">
        <f t="shared" si="374"/>
        <v>7.0657565307617025</v>
      </c>
      <c r="AQ1027">
        <v>10.37</v>
      </c>
      <c r="AR1027">
        <v>9750</v>
      </c>
      <c r="AS1027">
        <v>5.0737861885996933</v>
      </c>
      <c r="AT1027">
        <v>1.0080465167200068</v>
      </c>
      <c r="AU1027" s="1">
        <f t="shared" si="375"/>
        <v>5.1146124940000002</v>
      </c>
      <c r="AV1027" s="1">
        <f t="shared" si="376"/>
        <v>3.0241395501600206</v>
      </c>
      <c r="AW1027" s="1">
        <f t="shared" si="377"/>
        <v>7.0563256170400477</v>
      </c>
      <c r="AX1027" s="1">
        <f t="shared" ref="AX1027:AX1090" si="380">10*AT1027</f>
        <v>10.080465167200067</v>
      </c>
      <c r="AY1027" s="3">
        <v>0.1</v>
      </c>
      <c r="AZ1027">
        <v>35</v>
      </c>
      <c r="BA1027">
        <f t="shared" si="378"/>
        <v>0.10368970511989745</v>
      </c>
      <c r="BB1027">
        <v>3.5650000000000001E-2</v>
      </c>
      <c r="BC1027">
        <v>0.29249999999999998</v>
      </c>
      <c r="BD1027">
        <v>9.75E-3</v>
      </c>
      <c r="BE1027">
        <v>7825</v>
      </c>
      <c r="BF1027">
        <f t="shared" ref="BF1027:BF1090" si="381">85.8</f>
        <v>85.8</v>
      </c>
      <c r="BG1027" s="6">
        <f t="shared" ref="BG1027:BG1090" si="382">0.005*AR1027*1.05506/43</f>
        <v>1.1961436046511629</v>
      </c>
      <c r="BH1027" s="7">
        <f t="shared" ref="BH1027:BH1090" si="383">0.01*AR1027*1.05506/43</f>
        <v>2.3922872093023257</v>
      </c>
      <c r="BI1027" s="6">
        <f t="shared" ref="BI1027:BI1090" si="384">0.015*AR1027*1.05506/43</f>
        <v>3.5884308139534884</v>
      </c>
      <c r="BJ1027">
        <v>516.41999999999996</v>
      </c>
      <c r="BK1027">
        <v>98.6</v>
      </c>
      <c r="BL1027">
        <v>0.12</v>
      </c>
      <c r="BM1027">
        <v>0.11</v>
      </c>
      <c r="BN1027" s="2">
        <f t="shared" si="379"/>
        <v>0.37178247456448643</v>
      </c>
      <c r="BO1027" s="2">
        <f t="shared" ref="BO1027:BO1090" si="385">(((AN1027*BA1027+AP1027)/(8760*BB1027))+AR1027*AU1027/1000000+AQ1027/1000)+(BC1027*P1027+BD1027*R1027+BL1027*T1027+BM1027*N1027)/2000000 + (BE1027*AB1027)/(1000000*8760*BB1027) + ((BF1027+BJ1027)*Y1027/1000000) + (BK1027*AE1027)/(1000000*8760*BB1027) + BH1027*AI1027/1000000</f>
        <v>0.41803294830890425</v>
      </c>
      <c r="BP1027" s="2">
        <f t="shared" ref="BP1027:BP1090" si="386">(((AN1027*BA1027+AP1027)/(8760*BB1027))+AR1027*AV1027/1000000+AQ1027/1000)+(BC1027*P1027+BD1027*R1027+BL1027*T1027+BM1027*N1027)/2000000 + (BE1027*AB1027)/(1000000*8760*BB1027) + ((BF1027+BJ1027)*Y1027/1000000) + (BK1027*AE1027)/(1000000*8760*BB1027) + BH1027*AI1027/1000000</f>
        <v>0.39765083710646443</v>
      </c>
      <c r="BQ1027" s="2">
        <f t="shared" ref="BQ1027:BQ1090" si="387">(((AN1027*BA1027+AP1027)/(8760*BB1027))+AR1027*AX1027/1000000+AQ1027/1000)+(BC1027*P1027+BD1027*R1027+BL1027*T1027+BM1027*N1027)/2000000 + (BE1027*AB1027)/(1000000*8760*BB1027) + ((BF1027+BJ1027)*Y1027/1000000) + (BK1027*AE1027)/(1000000*8760*BB1027) + BH1027*AI1027/1000000</f>
        <v>0.46645001187260487</v>
      </c>
      <c r="BR1027">
        <f t="shared" ref="BR1027:BR1090" si="388">(((AN1027*BA1027+AP1027)/(8760*BB1027))+AR1027*AU1027/1000000+AQ1027/1000)+(BC1027*P1027+BD1027*R1027+BL1027*T1027+BM1027*N1027)/2000000 + (BE1027*AC1027)/(1000000*8760*BB1027) + ((BF1027+BJ1027)*Z1027/1000000) + (BK1027*AF1027)/(1000000*8760*BB1027) + BH1027*AH1027/1000000</f>
        <v>0.38965188452207605</v>
      </c>
      <c r="BS1027">
        <f t="shared" ref="BS1027:BS1090" si="389">(((AN1027*BA1027+AP1027)/(8760*BB1027))+AR1027*AU1027/1000000+AQ1027/1000)+(BC1027*P1027+BD1027*R1027+BL1027*T1027+BM1027*N1027)/2000000 + (BE1027*AD1027)/(1000000*8760*BB1027) + ((BF1027+BJ1027)*AA1027/1000000) + (BK1027*AG1027)/(1000000*8760*BB1027) + BH1027*AJ1027/1000000</f>
        <v>0.43556120065092602</v>
      </c>
      <c r="BT1027">
        <f t="shared" ref="BT1027:BT1090" si="390">(BE1027)/(AZ1027*8760*BB1027) + ((BF1027+BJ1027)) + (BK1027)/(AZ1027*8760*BB1027) + BH1027*30</f>
        <v>674.71353757575991</v>
      </c>
    </row>
    <row r="1028" spans="1:72" x14ac:dyDescent="0.2">
      <c r="A1028">
        <v>15</v>
      </c>
      <c r="B1028">
        <v>21135</v>
      </c>
      <c r="C1028" t="s">
        <v>1308</v>
      </c>
      <c r="D1028">
        <v>21</v>
      </c>
      <c r="E1028" t="s">
        <v>865</v>
      </c>
      <c r="F1028" t="s">
        <v>866</v>
      </c>
      <c r="G1028" t="s">
        <v>714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>
        <v>27933</v>
      </c>
      <c r="N1028">
        <f t="shared" si="368"/>
        <v>39000.244665986364</v>
      </c>
      <c r="O1028">
        <v>2329.1</v>
      </c>
      <c r="P1028">
        <f t="shared" si="369"/>
        <v>3251.905268018073</v>
      </c>
      <c r="Q1028">
        <v>30746</v>
      </c>
      <c r="R1028">
        <f t="shared" si="370"/>
        <v>42927.77440663075</v>
      </c>
      <c r="S1028">
        <v>248</v>
      </c>
      <c r="T1028">
        <f t="shared" si="371"/>
        <v>346.25928747949087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867</v>
      </c>
      <c r="AL1028">
        <v>1.01475184697371</v>
      </c>
      <c r="AM1028">
        <f t="shared" si="372"/>
        <v>1</v>
      </c>
      <c r="AN1028">
        <f t="shared" si="373"/>
        <v>879.78985132620653</v>
      </c>
      <c r="AO1028">
        <v>7.04</v>
      </c>
      <c r="AP1028">
        <f t="shared" si="374"/>
        <v>7.143853002694919</v>
      </c>
      <c r="AQ1028">
        <v>10.37</v>
      </c>
      <c r="AR1028">
        <v>9750</v>
      </c>
      <c r="AS1028">
        <v>5.0737861885996933</v>
      </c>
      <c r="AT1028">
        <v>0.98056927806275918</v>
      </c>
      <c r="AU1028" s="1">
        <f t="shared" si="375"/>
        <v>4.9751988599999999</v>
      </c>
      <c r="AV1028" s="1">
        <f t="shared" si="376"/>
        <v>2.9417078341882776</v>
      </c>
      <c r="AW1028" s="1">
        <f t="shared" si="377"/>
        <v>6.8639849464393139</v>
      </c>
      <c r="AX1028" s="1">
        <f t="shared" si="380"/>
        <v>9.8056927806275915</v>
      </c>
      <c r="AY1028" s="3">
        <v>0.1</v>
      </c>
      <c r="AZ1028">
        <v>35</v>
      </c>
      <c r="BA1028">
        <f t="shared" si="378"/>
        <v>0.10368970511989745</v>
      </c>
      <c r="BB1028">
        <v>0.17175000000000001</v>
      </c>
      <c r="BC1028">
        <v>0.29249999999999998</v>
      </c>
      <c r="BD1028">
        <v>9.75E-3</v>
      </c>
      <c r="BE1028">
        <v>7826</v>
      </c>
      <c r="BF1028">
        <f t="shared" si="381"/>
        <v>85.8</v>
      </c>
      <c r="BG1028" s="6">
        <f t="shared" si="382"/>
        <v>1.1961436046511629</v>
      </c>
      <c r="BH1028" s="7">
        <f t="shared" si="383"/>
        <v>2.3922872093023257</v>
      </c>
      <c r="BI1028" s="6">
        <f t="shared" si="384"/>
        <v>3.5884308139534884</v>
      </c>
      <c r="BJ1028">
        <v>516.41999999999996</v>
      </c>
      <c r="BK1028">
        <v>98.6</v>
      </c>
      <c r="BL1028">
        <v>0.12</v>
      </c>
      <c r="BM1028">
        <v>0.11</v>
      </c>
      <c r="BN1028" s="2">
        <f t="shared" si="379"/>
        <v>0.12426007110349194</v>
      </c>
      <c r="BO1028" s="2">
        <f t="shared" si="385"/>
        <v>0.16949616637931267</v>
      </c>
      <c r="BP1028" s="2">
        <f t="shared" si="386"/>
        <v>0.14966962887764843</v>
      </c>
      <c r="BQ1028" s="2">
        <f t="shared" si="387"/>
        <v>0.21659348210543169</v>
      </c>
      <c r="BR1028">
        <f t="shared" si="388"/>
        <v>0.14170340412009461</v>
      </c>
      <c r="BS1028">
        <f t="shared" si="389"/>
        <v>0.18658010529775684</v>
      </c>
      <c r="BT1028">
        <f t="shared" si="390"/>
        <v>674.13910656032499</v>
      </c>
    </row>
    <row r="1029" spans="1:72" x14ac:dyDescent="0.2">
      <c r="A1029">
        <v>15</v>
      </c>
      <c r="B1029">
        <v>21137</v>
      </c>
      <c r="C1029" t="s">
        <v>1308</v>
      </c>
      <c r="D1029">
        <v>21</v>
      </c>
      <c r="E1029" t="s">
        <v>865</v>
      </c>
      <c r="F1029" t="s">
        <v>866</v>
      </c>
      <c r="G1029" t="s">
        <v>281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>
        <v>34206</v>
      </c>
      <c r="N1029">
        <f t="shared" si="368"/>
        <v>47758.649949691389</v>
      </c>
      <c r="O1029">
        <v>4002.4</v>
      </c>
      <c r="P1029">
        <f t="shared" si="369"/>
        <v>5588.1781137415901</v>
      </c>
      <c r="Q1029">
        <v>35110</v>
      </c>
      <c r="R1029">
        <f t="shared" si="370"/>
        <v>49020.820900826307</v>
      </c>
      <c r="S1029">
        <v>289</v>
      </c>
      <c r="T1029">
        <f t="shared" si="371"/>
        <v>403.50376645795507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867</v>
      </c>
      <c r="AL1029">
        <v>0.989625044167042</v>
      </c>
      <c r="AM1029">
        <f t="shared" si="372"/>
        <v>1</v>
      </c>
      <c r="AN1029">
        <f t="shared" si="373"/>
        <v>858.00491329282545</v>
      </c>
      <c r="AO1029">
        <v>7.04</v>
      </c>
      <c r="AP1029">
        <f t="shared" si="374"/>
        <v>6.9669603109359759</v>
      </c>
      <c r="AQ1029">
        <v>10.37</v>
      </c>
      <c r="AR1029">
        <v>9750</v>
      </c>
      <c r="AS1029">
        <v>5.0737861885996933</v>
      </c>
      <c r="AT1029">
        <v>1.0144470621495654</v>
      </c>
      <c r="AU1029" s="1">
        <f t="shared" si="375"/>
        <v>5.1470874929999999</v>
      </c>
      <c r="AV1029" s="1">
        <f t="shared" si="376"/>
        <v>3.0433411864486963</v>
      </c>
      <c r="AW1029" s="1">
        <f t="shared" si="377"/>
        <v>7.1011294350469578</v>
      </c>
      <c r="AX1029" s="1">
        <f t="shared" si="380"/>
        <v>10.144470621495653</v>
      </c>
      <c r="AY1029" s="3">
        <v>0.1</v>
      </c>
      <c r="AZ1029">
        <v>35</v>
      </c>
      <c r="BA1029">
        <f t="shared" si="378"/>
        <v>0.10368970511989745</v>
      </c>
      <c r="BB1029">
        <v>0.17175000000000001</v>
      </c>
      <c r="BC1029">
        <v>0.29249999999999998</v>
      </c>
      <c r="BD1029">
        <v>9.75E-3</v>
      </c>
      <c r="BE1029">
        <v>7827</v>
      </c>
      <c r="BF1029">
        <f t="shared" si="381"/>
        <v>85.8</v>
      </c>
      <c r="BG1029" s="6">
        <f t="shared" si="382"/>
        <v>1.1961436046511629</v>
      </c>
      <c r="BH1029" s="7">
        <f t="shared" si="383"/>
        <v>2.3922872093023257</v>
      </c>
      <c r="BI1029" s="6">
        <f t="shared" si="384"/>
        <v>3.5884308139534884</v>
      </c>
      <c r="BJ1029">
        <v>516.41999999999996</v>
      </c>
      <c r="BK1029">
        <v>98.6</v>
      </c>
      <c r="BL1029">
        <v>0.12</v>
      </c>
      <c r="BM1029">
        <v>0.11</v>
      </c>
      <c r="BN1029" s="2">
        <f t="shared" si="379"/>
        <v>0.12431703019126525</v>
      </c>
      <c r="BO1029" s="2">
        <f t="shared" si="385"/>
        <v>0.17040968451212876</v>
      </c>
      <c r="BP1029" s="2">
        <f t="shared" si="386"/>
        <v>0.14989815802325354</v>
      </c>
      <c r="BQ1029" s="2">
        <f t="shared" si="387"/>
        <v>0.21913417001496135</v>
      </c>
      <c r="BR1029">
        <f t="shared" si="388"/>
        <v>0.1426169029777882</v>
      </c>
      <c r="BS1029">
        <f t="shared" si="389"/>
        <v>0.18749363805307959</v>
      </c>
      <c r="BT1029">
        <f t="shared" si="390"/>
        <v>674.13912555059346</v>
      </c>
    </row>
    <row r="1030" spans="1:72" x14ac:dyDescent="0.2">
      <c r="A1030">
        <v>15</v>
      </c>
      <c r="B1030">
        <v>21139</v>
      </c>
      <c r="C1030" t="s">
        <v>1308</v>
      </c>
      <c r="D1030">
        <v>21</v>
      </c>
      <c r="E1030" t="s">
        <v>865</v>
      </c>
      <c r="F1030" t="s">
        <v>866</v>
      </c>
      <c r="G1030" t="s">
        <v>694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>
        <v>19356</v>
      </c>
      <c r="N1030">
        <f t="shared" si="368"/>
        <v>27024.978905052521</v>
      </c>
      <c r="O1030">
        <v>3744.6</v>
      </c>
      <c r="P1030">
        <f t="shared" si="369"/>
        <v>5228.2359995794413</v>
      </c>
      <c r="Q1030">
        <v>25132</v>
      </c>
      <c r="R1030">
        <f t="shared" si="370"/>
        <v>35089.469406994212</v>
      </c>
      <c r="S1030">
        <v>176</v>
      </c>
      <c r="T1030">
        <f t="shared" si="371"/>
        <v>245.7323975660903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867</v>
      </c>
      <c r="AL1030">
        <v>0.99691630072063897</v>
      </c>
      <c r="AM1030">
        <f t="shared" si="372"/>
        <v>1</v>
      </c>
      <c r="AN1030">
        <f t="shared" si="373"/>
        <v>864.32643272479402</v>
      </c>
      <c r="AO1030">
        <v>7.04</v>
      </c>
      <c r="AP1030">
        <f t="shared" si="374"/>
        <v>7.0182907570732986</v>
      </c>
      <c r="AQ1030">
        <v>10.37</v>
      </c>
      <c r="AR1030">
        <v>9750</v>
      </c>
      <c r="AS1030">
        <v>5.0737861885996933</v>
      </c>
      <c r="AT1030">
        <v>1.0334677314116723</v>
      </c>
      <c r="AU1030" s="1">
        <f t="shared" si="375"/>
        <v>5.243594302</v>
      </c>
      <c r="AV1030" s="1">
        <f t="shared" si="376"/>
        <v>3.1004031942350165</v>
      </c>
      <c r="AW1030" s="1">
        <f t="shared" si="377"/>
        <v>7.2342741198817055</v>
      </c>
      <c r="AX1030" s="1">
        <f t="shared" si="380"/>
        <v>10.334677314116723</v>
      </c>
      <c r="AY1030" s="3">
        <v>0.1</v>
      </c>
      <c r="AZ1030">
        <v>35</v>
      </c>
      <c r="BA1030">
        <f t="shared" si="378"/>
        <v>0.10368970511989745</v>
      </c>
      <c r="BB1030">
        <v>0.17175000000000001</v>
      </c>
      <c r="BC1030">
        <v>0.29249999999999998</v>
      </c>
      <c r="BD1030">
        <v>9.75E-3</v>
      </c>
      <c r="BE1030">
        <v>7828</v>
      </c>
      <c r="BF1030">
        <f t="shared" si="381"/>
        <v>85.8</v>
      </c>
      <c r="BG1030" s="6">
        <f t="shared" si="382"/>
        <v>1.1961436046511629</v>
      </c>
      <c r="BH1030" s="7">
        <f t="shared" si="383"/>
        <v>2.3922872093023257</v>
      </c>
      <c r="BI1030" s="6">
        <f t="shared" si="384"/>
        <v>3.5884308139534884</v>
      </c>
      <c r="BJ1030">
        <v>516.41999999999996</v>
      </c>
      <c r="BK1030">
        <v>98.6</v>
      </c>
      <c r="BL1030">
        <v>0.12</v>
      </c>
      <c r="BM1030">
        <v>0.11</v>
      </c>
      <c r="BN1030" s="2">
        <f t="shared" si="379"/>
        <v>0.12572775744699249</v>
      </c>
      <c r="BO1030" s="2">
        <f t="shared" si="385"/>
        <v>0.1705500652858927</v>
      </c>
      <c r="BP1030" s="2">
        <f t="shared" si="386"/>
        <v>0.14965395198518414</v>
      </c>
      <c r="BQ1030" s="2">
        <f t="shared" si="387"/>
        <v>0.22018812465403073</v>
      </c>
      <c r="BR1030">
        <f t="shared" si="388"/>
        <v>0.14275726447642972</v>
      </c>
      <c r="BS1030">
        <f t="shared" si="389"/>
        <v>0.18763403344935026</v>
      </c>
      <c r="BT1030">
        <f t="shared" si="390"/>
        <v>674.13914454086193</v>
      </c>
    </row>
    <row r="1031" spans="1:72" x14ac:dyDescent="0.2">
      <c r="A1031">
        <v>15</v>
      </c>
      <c r="B1031">
        <v>21141</v>
      </c>
      <c r="C1031" t="s">
        <v>1308</v>
      </c>
      <c r="D1031">
        <v>21</v>
      </c>
      <c r="E1031" t="s">
        <v>865</v>
      </c>
      <c r="F1031" t="s">
        <v>866</v>
      </c>
      <c r="G1031" t="s">
        <v>441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>
        <v>26121</v>
      </c>
      <c r="N1031">
        <f t="shared" si="368"/>
        <v>36470.317936499116</v>
      </c>
      <c r="O1031">
        <v>3476.9</v>
      </c>
      <c r="P1031">
        <f t="shared" si="369"/>
        <v>4854.4714380542009</v>
      </c>
      <c r="Q1031">
        <v>29159</v>
      </c>
      <c r="R1031">
        <f t="shared" si="370"/>
        <v>40711.99420812288</v>
      </c>
      <c r="S1031">
        <v>231</v>
      </c>
      <c r="T1031">
        <f t="shared" si="371"/>
        <v>322.52377180549354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867</v>
      </c>
      <c r="AL1031">
        <v>0.98908082927976304</v>
      </c>
      <c r="AM1031">
        <f t="shared" si="372"/>
        <v>1</v>
      </c>
      <c r="AN1031">
        <f t="shared" si="373"/>
        <v>857.53307898555454</v>
      </c>
      <c r="AO1031">
        <v>7.04</v>
      </c>
      <c r="AP1031">
        <f t="shared" si="374"/>
        <v>6.9631290381295319</v>
      </c>
      <c r="AQ1031">
        <v>10.37</v>
      </c>
      <c r="AR1031">
        <v>9750</v>
      </c>
      <c r="AS1031">
        <v>5.0737861885996933</v>
      </c>
      <c r="AT1031">
        <v>0.9953037856318756</v>
      </c>
      <c r="AU1031" s="1">
        <f t="shared" si="375"/>
        <v>5.0499586010000002</v>
      </c>
      <c r="AV1031" s="1">
        <f t="shared" si="376"/>
        <v>2.9859113568956266</v>
      </c>
      <c r="AW1031" s="1">
        <f t="shared" si="377"/>
        <v>6.967126499423129</v>
      </c>
      <c r="AX1031" s="1">
        <f t="shared" si="380"/>
        <v>9.9530378563187565</v>
      </c>
      <c r="AY1031" s="3">
        <v>0.1</v>
      </c>
      <c r="AZ1031">
        <v>35</v>
      </c>
      <c r="BA1031">
        <f t="shared" si="378"/>
        <v>0.10368970511989745</v>
      </c>
      <c r="BB1031">
        <v>0.17175000000000001</v>
      </c>
      <c r="BC1031">
        <v>0.29249999999999998</v>
      </c>
      <c r="BD1031">
        <v>9.75E-3</v>
      </c>
      <c r="BE1031">
        <v>7829</v>
      </c>
      <c r="BF1031">
        <f t="shared" si="381"/>
        <v>85.8</v>
      </c>
      <c r="BG1031" s="6">
        <f t="shared" si="382"/>
        <v>1.1961436046511629</v>
      </c>
      <c r="BH1031" s="7">
        <f t="shared" si="383"/>
        <v>2.3922872093023257</v>
      </c>
      <c r="BI1031" s="6">
        <f t="shared" si="384"/>
        <v>3.5884308139534884</v>
      </c>
      <c r="BJ1031">
        <v>516.41999999999996</v>
      </c>
      <c r="BK1031">
        <v>98.6</v>
      </c>
      <c r="BL1031">
        <v>0.12</v>
      </c>
      <c r="BM1031">
        <v>0.11</v>
      </c>
      <c r="BN1031" s="2">
        <f t="shared" si="379"/>
        <v>0.12333495896714194</v>
      </c>
      <c r="BO1031" s="2">
        <f t="shared" si="385"/>
        <v>0.16865414325686254</v>
      </c>
      <c r="BP1031" s="2">
        <f t="shared" si="386"/>
        <v>0.14852968262684488</v>
      </c>
      <c r="BQ1031" s="2">
        <f t="shared" si="387"/>
        <v>0.21645916599622037</v>
      </c>
      <c r="BR1031">
        <f t="shared" si="388"/>
        <v>0.14086132317227706</v>
      </c>
      <c r="BS1031">
        <f t="shared" si="389"/>
        <v>0.18573812604282677</v>
      </c>
      <c r="BT1031">
        <f t="shared" si="390"/>
        <v>674.13916353113041</v>
      </c>
    </row>
    <row r="1032" spans="1:72" x14ac:dyDescent="0.2">
      <c r="A1032">
        <v>15</v>
      </c>
      <c r="B1032">
        <v>21143</v>
      </c>
      <c r="C1032" t="s">
        <v>1308</v>
      </c>
      <c r="D1032">
        <v>21</v>
      </c>
      <c r="E1032" t="s">
        <v>865</v>
      </c>
      <c r="F1032" t="s">
        <v>866</v>
      </c>
      <c r="G1032" t="s">
        <v>336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>
        <v>22027</v>
      </c>
      <c r="N1032">
        <f t="shared" si="368"/>
        <v>30754.247279478812</v>
      </c>
      <c r="O1032">
        <v>3776.3</v>
      </c>
      <c r="P1032">
        <f t="shared" si="369"/>
        <v>5272.4957552774249</v>
      </c>
      <c r="Q1032">
        <v>26292</v>
      </c>
      <c r="R1032">
        <f t="shared" si="370"/>
        <v>36709.06930004344</v>
      </c>
      <c r="S1032">
        <v>195</v>
      </c>
      <c r="T1032">
        <f t="shared" si="371"/>
        <v>272.26032684879323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867</v>
      </c>
      <c r="AL1032">
        <v>0.99548895018441297</v>
      </c>
      <c r="AM1032">
        <f t="shared" si="372"/>
        <v>1</v>
      </c>
      <c r="AN1032">
        <f t="shared" si="373"/>
        <v>863.08891980988608</v>
      </c>
      <c r="AO1032">
        <v>7.04</v>
      </c>
      <c r="AP1032">
        <f t="shared" si="374"/>
        <v>7.0082422092982677</v>
      </c>
      <c r="AQ1032">
        <v>10.37</v>
      </c>
      <c r="AR1032">
        <v>9750</v>
      </c>
      <c r="AS1032">
        <v>5.0737861885996933</v>
      </c>
      <c r="AT1032">
        <v>1.0106198801836341</v>
      </c>
      <c r="AU1032" s="1">
        <f t="shared" si="375"/>
        <v>5.1276691899999998</v>
      </c>
      <c r="AV1032" s="1">
        <f t="shared" si="376"/>
        <v>3.0318596405509024</v>
      </c>
      <c r="AW1032" s="1">
        <f t="shared" si="377"/>
        <v>7.0743391612854385</v>
      </c>
      <c r="AX1032" s="1">
        <f t="shared" si="380"/>
        <v>10.106198801836342</v>
      </c>
      <c r="AY1032" s="3">
        <v>0.1</v>
      </c>
      <c r="AZ1032">
        <v>35</v>
      </c>
      <c r="BA1032">
        <f t="shared" si="378"/>
        <v>0.10368970511989745</v>
      </c>
      <c r="BB1032">
        <v>0.17175000000000001</v>
      </c>
      <c r="BC1032">
        <v>0.29249999999999998</v>
      </c>
      <c r="BD1032">
        <v>9.75E-3</v>
      </c>
      <c r="BE1032">
        <v>7830</v>
      </c>
      <c r="BF1032">
        <f t="shared" si="381"/>
        <v>85.8</v>
      </c>
      <c r="BG1032" s="6">
        <f t="shared" si="382"/>
        <v>1.1961436046511629</v>
      </c>
      <c r="BH1032" s="7">
        <f t="shared" si="383"/>
        <v>2.3922872093023257</v>
      </c>
      <c r="BI1032" s="6">
        <f t="shared" si="384"/>
        <v>3.5884308139534884</v>
      </c>
      <c r="BJ1032">
        <v>516.41999999999996</v>
      </c>
      <c r="BK1032">
        <v>98.6</v>
      </c>
      <c r="BL1032">
        <v>0.12</v>
      </c>
      <c r="BM1032">
        <v>0.11</v>
      </c>
      <c r="BN1032" s="2">
        <f t="shared" si="379"/>
        <v>0.12450552141156075</v>
      </c>
      <c r="BO1032" s="2">
        <f t="shared" si="385"/>
        <v>0.1695489563862688</v>
      </c>
      <c r="BP1032" s="2">
        <f t="shared" si="386"/>
        <v>0.14911481327914011</v>
      </c>
      <c r="BQ1032" s="2">
        <f t="shared" si="387"/>
        <v>0.21808962010167313</v>
      </c>
      <c r="BR1032">
        <f t="shared" si="388"/>
        <v>0.14175611702656088</v>
      </c>
      <c r="BS1032">
        <f t="shared" si="389"/>
        <v>0.18663295379473974</v>
      </c>
      <c r="BT1032">
        <f t="shared" si="390"/>
        <v>674.13918252139877</v>
      </c>
    </row>
    <row r="1033" spans="1:72" x14ac:dyDescent="0.2">
      <c r="A1033">
        <v>15</v>
      </c>
      <c r="B1033">
        <v>21145</v>
      </c>
      <c r="C1033" t="s">
        <v>1308</v>
      </c>
      <c r="D1033">
        <v>21</v>
      </c>
      <c r="E1033" t="s">
        <v>865</v>
      </c>
      <c r="F1033" t="s">
        <v>866</v>
      </c>
      <c r="G1033" t="s">
        <v>1369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>
        <v>29284</v>
      </c>
      <c r="N1033">
        <f t="shared" si="368"/>
        <v>40886.520058666982</v>
      </c>
      <c r="O1033">
        <v>4447.8999999999996</v>
      </c>
      <c r="P1033">
        <f t="shared" si="369"/>
        <v>6210.1882450807552</v>
      </c>
      <c r="Q1033">
        <v>28451</v>
      </c>
      <c r="R1033">
        <f t="shared" si="370"/>
        <v>39723.479790641111</v>
      </c>
      <c r="S1033">
        <v>237</v>
      </c>
      <c r="T1033">
        <f t="shared" si="371"/>
        <v>330.90101263161023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867</v>
      </c>
      <c r="AL1033">
        <v>0.99586874246597301</v>
      </c>
      <c r="AM1033">
        <f t="shared" si="372"/>
        <v>1</v>
      </c>
      <c r="AN1033">
        <f t="shared" si="373"/>
        <v>863.41819971799862</v>
      </c>
      <c r="AO1033">
        <v>7.04</v>
      </c>
      <c r="AP1033">
        <f t="shared" si="374"/>
        <v>7.0109159469604503</v>
      </c>
      <c r="AQ1033">
        <v>10.37</v>
      </c>
      <c r="AR1033">
        <v>9750</v>
      </c>
      <c r="AS1033">
        <v>5.0737861885996933</v>
      </c>
      <c r="AT1033">
        <v>1.0260469977424849</v>
      </c>
      <c r="AU1033" s="1">
        <f t="shared" si="375"/>
        <v>5.2059430860000004</v>
      </c>
      <c r="AV1033" s="1">
        <f t="shared" si="376"/>
        <v>3.0781409932274544</v>
      </c>
      <c r="AW1033" s="1">
        <f t="shared" si="377"/>
        <v>7.1823289841973939</v>
      </c>
      <c r="AX1033" s="1">
        <f t="shared" si="380"/>
        <v>10.260469977424849</v>
      </c>
      <c r="AY1033" s="3">
        <v>0.1</v>
      </c>
      <c r="AZ1033">
        <v>35</v>
      </c>
      <c r="BA1033">
        <f t="shared" si="378"/>
        <v>0.10368970511989745</v>
      </c>
      <c r="BB1033">
        <v>0.17175000000000001</v>
      </c>
      <c r="BC1033">
        <v>0.29249999999999998</v>
      </c>
      <c r="BD1033">
        <v>9.75E-3</v>
      </c>
      <c r="BE1033">
        <v>7831</v>
      </c>
      <c r="BF1033">
        <f t="shared" si="381"/>
        <v>85.8</v>
      </c>
      <c r="BG1033" s="6">
        <f t="shared" si="382"/>
        <v>1.1961436046511629</v>
      </c>
      <c r="BH1033" s="7">
        <f t="shared" si="383"/>
        <v>2.3922872093023257</v>
      </c>
      <c r="BI1033" s="6">
        <f t="shared" si="384"/>
        <v>3.5884308139534884</v>
      </c>
      <c r="BJ1033">
        <v>516.41999999999996</v>
      </c>
      <c r="BK1033">
        <v>98.6</v>
      </c>
      <c r="BL1033">
        <v>0.12</v>
      </c>
      <c r="BM1033">
        <v>0.11</v>
      </c>
      <c r="BN1033" s="2">
        <f t="shared" si="379"/>
        <v>0.12529316244599531</v>
      </c>
      <c r="BO1033" s="2">
        <f t="shared" si="385"/>
        <v>0.1710492522228351</v>
      </c>
      <c r="BP1033" s="2">
        <f t="shared" si="386"/>
        <v>0.15030318181830279</v>
      </c>
      <c r="BQ1033" s="2">
        <f t="shared" si="387"/>
        <v>0.22033088941422738</v>
      </c>
      <c r="BR1033">
        <f t="shared" si="388"/>
        <v>0.14325639358800468</v>
      </c>
      <c r="BS1033">
        <f t="shared" si="389"/>
        <v>0.18813326425381272</v>
      </c>
      <c r="BT1033">
        <f t="shared" si="390"/>
        <v>674.13920151166724</v>
      </c>
    </row>
    <row r="1034" spans="1:72" x14ac:dyDescent="0.2">
      <c r="A1034">
        <v>15</v>
      </c>
      <c r="B1034">
        <v>21147</v>
      </c>
      <c r="C1034" t="s">
        <v>1308</v>
      </c>
      <c r="D1034">
        <v>21</v>
      </c>
      <c r="E1034" t="s">
        <v>865</v>
      </c>
      <c r="F1034" t="s">
        <v>866</v>
      </c>
      <c r="G1034" t="s">
        <v>1370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>
        <v>23338</v>
      </c>
      <c r="N1034">
        <f t="shared" si="368"/>
        <v>32584.674399985313</v>
      </c>
      <c r="O1034">
        <v>2402.5</v>
      </c>
      <c r="P1034">
        <f t="shared" si="369"/>
        <v>3354.3868474575679</v>
      </c>
      <c r="Q1034">
        <v>26870</v>
      </c>
      <c r="R1034">
        <f t="shared" si="370"/>
        <v>37516.076832959356</v>
      </c>
      <c r="S1034">
        <v>200</v>
      </c>
      <c r="T1034">
        <f t="shared" si="371"/>
        <v>279.24136087055717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867</v>
      </c>
      <c r="AL1034">
        <v>0.98357730110486397</v>
      </c>
      <c r="AM1034">
        <f t="shared" si="372"/>
        <v>1</v>
      </c>
      <c r="AN1034">
        <f t="shared" si="373"/>
        <v>852.7615200579171</v>
      </c>
      <c r="AO1034">
        <v>7.04</v>
      </c>
      <c r="AP1034">
        <f t="shared" si="374"/>
        <v>6.9243841997782427</v>
      </c>
      <c r="AQ1034">
        <v>10.37</v>
      </c>
      <c r="AR1034">
        <v>9750</v>
      </c>
      <c r="AS1034">
        <v>5.0737861885996933</v>
      </c>
      <c r="AT1034">
        <v>1.0398915164882356</v>
      </c>
      <c r="AU1034" s="1">
        <f t="shared" si="375"/>
        <v>5.2761872140000001</v>
      </c>
      <c r="AV1034" s="1">
        <f t="shared" si="376"/>
        <v>3.1196745494647069</v>
      </c>
      <c r="AW1034" s="1">
        <f t="shared" si="377"/>
        <v>7.279240615417649</v>
      </c>
      <c r="AX1034" s="1">
        <f t="shared" si="380"/>
        <v>10.398915164882357</v>
      </c>
      <c r="AY1034" s="3">
        <v>0.1</v>
      </c>
      <c r="AZ1034">
        <v>35</v>
      </c>
      <c r="BA1034">
        <f t="shared" si="378"/>
        <v>0.10368970511989745</v>
      </c>
      <c r="BB1034">
        <v>0.17175000000000001</v>
      </c>
      <c r="BC1034">
        <v>0.29249999999999998</v>
      </c>
      <c r="BD1034">
        <v>9.75E-3</v>
      </c>
      <c r="BE1034">
        <v>7832</v>
      </c>
      <c r="BF1034">
        <f t="shared" si="381"/>
        <v>85.8</v>
      </c>
      <c r="BG1034" s="6">
        <f t="shared" si="382"/>
        <v>1.1961436046511629</v>
      </c>
      <c r="BH1034" s="7">
        <f t="shared" si="383"/>
        <v>2.3922872093023257</v>
      </c>
      <c r="BI1034" s="6">
        <f t="shared" si="384"/>
        <v>3.5884308139534884</v>
      </c>
      <c r="BJ1034">
        <v>516.41999999999996</v>
      </c>
      <c r="BK1034">
        <v>98.6</v>
      </c>
      <c r="BL1034">
        <v>0.12</v>
      </c>
      <c r="BM1034">
        <v>0.11</v>
      </c>
      <c r="BN1034" s="2">
        <f t="shared" si="379"/>
        <v>0.12518608791828909</v>
      </c>
      <c r="BO1034" s="2">
        <f t="shared" si="385"/>
        <v>0.17005408314132861</v>
      </c>
      <c r="BP1034" s="2">
        <f t="shared" si="386"/>
        <v>0.14902808466210954</v>
      </c>
      <c r="BQ1034" s="2">
        <f t="shared" si="387"/>
        <v>0.22000068066243164</v>
      </c>
      <c r="BR1034">
        <f t="shared" si="388"/>
        <v>0.14226120523137575</v>
      </c>
      <c r="BS1034">
        <f t="shared" si="389"/>
        <v>0.18713810979481293</v>
      </c>
      <c r="BT1034">
        <f t="shared" si="390"/>
        <v>674.13922050193571</v>
      </c>
    </row>
    <row r="1035" spans="1:72" x14ac:dyDescent="0.2">
      <c r="A1035">
        <v>15</v>
      </c>
      <c r="B1035">
        <v>21149</v>
      </c>
      <c r="C1035" t="s">
        <v>1308</v>
      </c>
      <c r="D1035">
        <v>21</v>
      </c>
      <c r="E1035" t="s">
        <v>865</v>
      </c>
      <c r="F1035" t="s">
        <v>866</v>
      </c>
      <c r="G1035" t="s">
        <v>428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>
        <v>22989</v>
      </c>
      <c r="N1035">
        <f t="shared" si="368"/>
        <v>32097.398225266192</v>
      </c>
      <c r="O1035">
        <v>3851.6</v>
      </c>
      <c r="P1035">
        <f t="shared" si="369"/>
        <v>5377.6301276451895</v>
      </c>
      <c r="Q1035">
        <v>27410</v>
      </c>
      <c r="R1035">
        <f t="shared" si="370"/>
        <v>38270.028507309857</v>
      </c>
      <c r="S1035">
        <v>206</v>
      </c>
      <c r="T1035">
        <f t="shared" si="371"/>
        <v>287.61860169667386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867</v>
      </c>
      <c r="AL1035">
        <v>0.99567122012376796</v>
      </c>
      <c r="AM1035">
        <f t="shared" si="372"/>
        <v>1</v>
      </c>
      <c r="AN1035">
        <f t="shared" si="373"/>
        <v>863.24694784730684</v>
      </c>
      <c r="AO1035">
        <v>7.04</v>
      </c>
      <c r="AP1035">
        <f t="shared" si="374"/>
        <v>7.0095253896713263</v>
      </c>
      <c r="AQ1035">
        <v>10.37</v>
      </c>
      <c r="AR1035">
        <v>9750</v>
      </c>
      <c r="AS1035">
        <v>5.0737861885996933</v>
      </c>
      <c r="AT1035">
        <v>1.0050224576781663</v>
      </c>
      <c r="AU1035" s="1">
        <f t="shared" si="375"/>
        <v>5.0992690650000005</v>
      </c>
      <c r="AV1035" s="1">
        <f t="shared" si="376"/>
        <v>3.015067373034499</v>
      </c>
      <c r="AW1035" s="1">
        <f t="shared" si="377"/>
        <v>7.0351572037471648</v>
      </c>
      <c r="AX1035" s="1">
        <f t="shared" si="380"/>
        <v>10.050224576781662</v>
      </c>
      <c r="AY1035" s="3">
        <v>0.1</v>
      </c>
      <c r="AZ1035">
        <v>35</v>
      </c>
      <c r="BA1035">
        <f t="shared" si="378"/>
        <v>0.10368970511989745</v>
      </c>
      <c r="BB1035">
        <v>0.17175000000000001</v>
      </c>
      <c r="BC1035">
        <v>0.29249999999999998</v>
      </c>
      <c r="BD1035">
        <v>9.75E-3</v>
      </c>
      <c r="BE1035">
        <v>7833</v>
      </c>
      <c r="BF1035">
        <f t="shared" si="381"/>
        <v>85.8</v>
      </c>
      <c r="BG1035" s="6">
        <f t="shared" si="382"/>
        <v>1.1961436046511629</v>
      </c>
      <c r="BH1035" s="7">
        <f t="shared" si="383"/>
        <v>2.3922872093023257</v>
      </c>
      <c r="BI1035" s="6">
        <f t="shared" si="384"/>
        <v>3.5884308139534884</v>
      </c>
      <c r="BJ1035">
        <v>516.41999999999996</v>
      </c>
      <c r="BK1035">
        <v>98.6</v>
      </c>
      <c r="BL1035">
        <v>0.12</v>
      </c>
      <c r="BM1035">
        <v>0.11</v>
      </c>
      <c r="BN1035" s="2">
        <f t="shared" si="379"/>
        <v>0.12424036410019305</v>
      </c>
      <c r="BO1035" s="2">
        <f t="shared" si="385"/>
        <v>0.16938166519256651</v>
      </c>
      <c r="BP1035" s="2">
        <f t="shared" si="386"/>
        <v>0.14906069869590285</v>
      </c>
      <c r="BQ1035" s="2">
        <f t="shared" si="387"/>
        <v>0.21765348143243765</v>
      </c>
      <c r="BR1035">
        <f t="shared" si="388"/>
        <v>0.14158876800749118</v>
      </c>
      <c r="BS1035">
        <f t="shared" si="389"/>
        <v>0.18646570646855753</v>
      </c>
      <c r="BT1035">
        <f t="shared" si="390"/>
        <v>674.13923949220407</v>
      </c>
    </row>
    <row r="1036" spans="1:72" x14ac:dyDescent="0.2">
      <c r="A1036">
        <v>15</v>
      </c>
      <c r="B1036">
        <v>21151</v>
      </c>
      <c r="C1036" t="s">
        <v>1308</v>
      </c>
      <c r="D1036">
        <v>21</v>
      </c>
      <c r="E1036" t="s">
        <v>865</v>
      </c>
      <c r="F1036" t="s">
        <v>866</v>
      </c>
      <c r="G1036" t="s">
        <v>219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>
        <v>41661</v>
      </c>
      <c r="N1036">
        <f t="shared" si="368"/>
        <v>58167.371676141411</v>
      </c>
      <c r="O1036">
        <v>4476.6000000000004</v>
      </c>
      <c r="P1036">
        <f t="shared" si="369"/>
        <v>6250.259380365681</v>
      </c>
      <c r="Q1036">
        <v>37826</v>
      </c>
      <c r="R1036">
        <f t="shared" si="370"/>
        <v>52812.918581448474</v>
      </c>
      <c r="S1036">
        <v>356</v>
      </c>
      <c r="T1036">
        <f t="shared" si="371"/>
        <v>497.04962234959174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867</v>
      </c>
      <c r="AL1036">
        <v>0.992247720559438</v>
      </c>
      <c r="AM1036">
        <f t="shared" si="372"/>
        <v>1</v>
      </c>
      <c r="AN1036">
        <f t="shared" si="373"/>
        <v>860.27877372503269</v>
      </c>
      <c r="AO1036">
        <v>7.04</v>
      </c>
      <c r="AP1036">
        <f t="shared" si="374"/>
        <v>6.9854239527384436</v>
      </c>
      <c r="AQ1036">
        <v>10.37</v>
      </c>
      <c r="AR1036">
        <v>9750</v>
      </c>
      <c r="AS1036">
        <v>5.0737861885996933</v>
      </c>
      <c r="AT1036">
        <v>1.0210750885878024</v>
      </c>
      <c r="AU1036" s="1">
        <f t="shared" si="375"/>
        <v>5.1807166819999999</v>
      </c>
      <c r="AV1036" s="1">
        <f t="shared" si="376"/>
        <v>3.0632252657634069</v>
      </c>
      <c r="AW1036" s="1">
        <f t="shared" si="377"/>
        <v>7.1475256201146165</v>
      </c>
      <c r="AX1036" s="1">
        <f t="shared" si="380"/>
        <v>10.210750885878024</v>
      </c>
      <c r="AY1036" s="3">
        <v>0.1</v>
      </c>
      <c r="AZ1036">
        <v>35</v>
      </c>
      <c r="BA1036">
        <f t="shared" si="378"/>
        <v>0.10368970511989745</v>
      </c>
      <c r="BB1036">
        <v>0.17175000000000001</v>
      </c>
      <c r="BC1036">
        <v>0.29249999999999998</v>
      </c>
      <c r="BD1036">
        <v>9.75E-3</v>
      </c>
      <c r="BE1036">
        <v>7834</v>
      </c>
      <c r="BF1036">
        <f t="shared" si="381"/>
        <v>85.8</v>
      </c>
      <c r="BG1036" s="6">
        <f t="shared" si="382"/>
        <v>1.1961436046511629</v>
      </c>
      <c r="BH1036" s="7">
        <f t="shared" si="383"/>
        <v>2.3922872093023257</v>
      </c>
      <c r="BI1036" s="6">
        <f t="shared" si="384"/>
        <v>3.5884308139534884</v>
      </c>
      <c r="BJ1036">
        <v>516.41999999999996</v>
      </c>
      <c r="BK1036">
        <v>98.6</v>
      </c>
      <c r="BL1036">
        <v>0.12</v>
      </c>
      <c r="BM1036">
        <v>0.11</v>
      </c>
      <c r="BN1036" s="2">
        <f t="shared" si="379"/>
        <v>0.12481389749589326</v>
      </c>
      <c r="BO1036" s="2">
        <f t="shared" si="385"/>
        <v>0.17160016018697985</v>
      </c>
      <c r="BP1036" s="2">
        <f t="shared" si="386"/>
        <v>0.15095461887867304</v>
      </c>
      <c r="BQ1036" s="2">
        <f t="shared" si="387"/>
        <v>0.22064299367479054</v>
      </c>
      <c r="BR1036">
        <f t="shared" si="388"/>
        <v>0.14380724372678205</v>
      </c>
      <c r="BS1036">
        <f t="shared" si="389"/>
        <v>0.18868421608547753</v>
      </c>
      <c r="BT1036">
        <f t="shared" si="390"/>
        <v>674.13925848247254</v>
      </c>
    </row>
    <row r="1037" spans="1:72" x14ac:dyDescent="0.2">
      <c r="A1037">
        <v>15</v>
      </c>
      <c r="B1037">
        <v>21153</v>
      </c>
      <c r="C1037" t="s">
        <v>1308</v>
      </c>
      <c r="D1037">
        <v>21</v>
      </c>
      <c r="E1037" t="s">
        <v>865</v>
      </c>
      <c r="F1037" t="s">
        <v>866</v>
      </c>
      <c r="G1037" t="s">
        <v>1371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>
        <v>26550</v>
      </c>
      <c r="N1037">
        <f t="shared" si="368"/>
        <v>37069.290655566459</v>
      </c>
      <c r="O1037">
        <v>1972.7</v>
      </c>
      <c r="P1037">
        <f t="shared" si="369"/>
        <v>2754.2971629467406</v>
      </c>
      <c r="Q1037">
        <v>30182</v>
      </c>
      <c r="R1037">
        <f t="shared" si="370"/>
        <v>42140.313768975779</v>
      </c>
      <c r="S1037">
        <v>245</v>
      </c>
      <c r="T1037">
        <f t="shared" si="371"/>
        <v>342.07066706643252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867</v>
      </c>
      <c r="AL1037">
        <v>1.0086308836936999</v>
      </c>
      <c r="AM1037">
        <f t="shared" si="372"/>
        <v>1</v>
      </c>
      <c r="AN1037">
        <f t="shared" si="373"/>
        <v>874.48297616243781</v>
      </c>
      <c r="AO1037">
        <v>7.04</v>
      </c>
      <c r="AP1037">
        <f t="shared" si="374"/>
        <v>7.1007614212036474</v>
      </c>
      <c r="AQ1037">
        <v>10.37</v>
      </c>
      <c r="AR1037">
        <v>9750</v>
      </c>
      <c r="AS1037">
        <v>5.0737861885996933</v>
      </c>
      <c r="AT1037">
        <v>1.0081142858350658</v>
      </c>
      <c r="AU1037" s="1">
        <f t="shared" si="375"/>
        <v>5.11495634</v>
      </c>
      <c r="AV1037" s="1">
        <f t="shared" si="376"/>
        <v>3.0243428575051974</v>
      </c>
      <c r="AW1037" s="1">
        <f t="shared" si="377"/>
        <v>7.0568000008454606</v>
      </c>
      <c r="AX1037" s="1">
        <f t="shared" si="380"/>
        <v>10.081142858350658</v>
      </c>
      <c r="AY1037" s="3">
        <v>0.1</v>
      </c>
      <c r="AZ1037">
        <v>35</v>
      </c>
      <c r="BA1037">
        <f t="shared" si="378"/>
        <v>0.10368970511989745</v>
      </c>
      <c r="BB1037">
        <v>0.17175000000000001</v>
      </c>
      <c r="BC1037">
        <v>0.29249999999999998</v>
      </c>
      <c r="BD1037">
        <v>9.75E-3</v>
      </c>
      <c r="BE1037">
        <v>7835</v>
      </c>
      <c r="BF1037">
        <f t="shared" si="381"/>
        <v>85.8</v>
      </c>
      <c r="BG1037" s="6">
        <f t="shared" si="382"/>
        <v>1.1961436046511629</v>
      </c>
      <c r="BH1037" s="7">
        <f t="shared" si="383"/>
        <v>2.3922872093023257</v>
      </c>
      <c r="BI1037" s="6">
        <f t="shared" si="384"/>
        <v>3.5884308139534884</v>
      </c>
      <c r="BJ1037">
        <v>516.41999999999996</v>
      </c>
      <c r="BK1037">
        <v>98.6</v>
      </c>
      <c r="BL1037">
        <v>0.12</v>
      </c>
      <c r="BM1037">
        <v>0.11</v>
      </c>
      <c r="BN1037" s="2">
        <f t="shared" si="379"/>
        <v>0.12522832429961786</v>
      </c>
      <c r="BO1037" s="2">
        <f t="shared" si="385"/>
        <v>0.17028160895485148</v>
      </c>
      <c r="BP1037" s="2">
        <f t="shared" si="386"/>
        <v>0.14989812750052714</v>
      </c>
      <c r="BQ1037" s="2">
        <f t="shared" si="387"/>
        <v>0.21870192750877041</v>
      </c>
      <c r="BR1037">
        <f t="shared" si="388"/>
        <v>0.14248867321953124</v>
      </c>
      <c r="BS1037">
        <f t="shared" si="389"/>
        <v>0.18736567947585589</v>
      </c>
      <c r="BT1037">
        <f t="shared" si="390"/>
        <v>674.13927747274101</v>
      </c>
    </row>
    <row r="1038" spans="1:72" x14ac:dyDescent="0.2">
      <c r="A1038">
        <v>15</v>
      </c>
      <c r="B1038">
        <v>21155</v>
      </c>
      <c r="C1038" t="s">
        <v>1308</v>
      </c>
      <c r="D1038">
        <v>21</v>
      </c>
      <c r="E1038" t="s">
        <v>865</v>
      </c>
      <c r="F1038" t="s">
        <v>866</v>
      </c>
      <c r="G1038" t="s">
        <v>221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>
        <v>31484</v>
      </c>
      <c r="N1038">
        <f t="shared" si="368"/>
        <v>43958.175028243109</v>
      </c>
      <c r="O1038">
        <v>4027.6</v>
      </c>
      <c r="P1038">
        <f t="shared" si="369"/>
        <v>5623.3625252112797</v>
      </c>
      <c r="Q1038">
        <v>32102</v>
      </c>
      <c r="R1038">
        <f t="shared" si="370"/>
        <v>44821.030833333127</v>
      </c>
      <c r="S1038">
        <v>275</v>
      </c>
      <c r="T1038">
        <f t="shared" si="371"/>
        <v>383.95687119701608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867</v>
      </c>
      <c r="AL1038">
        <v>0.99151797592639901</v>
      </c>
      <c r="AM1038">
        <f t="shared" si="372"/>
        <v>1</v>
      </c>
      <c r="AN1038">
        <f t="shared" si="373"/>
        <v>859.64608512818791</v>
      </c>
      <c r="AO1038">
        <v>7.04</v>
      </c>
      <c r="AP1038">
        <f t="shared" si="374"/>
        <v>6.980286550521849</v>
      </c>
      <c r="AQ1038">
        <v>10.37</v>
      </c>
      <c r="AR1038">
        <v>9750</v>
      </c>
      <c r="AS1038">
        <v>5.0737861885996933</v>
      </c>
      <c r="AT1038">
        <v>1.0251478380557304</v>
      </c>
      <c r="AU1038" s="1">
        <f t="shared" si="375"/>
        <v>5.2013809420000001</v>
      </c>
      <c r="AV1038" s="1">
        <f t="shared" si="376"/>
        <v>3.0754435141671914</v>
      </c>
      <c r="AW1038" s="1">
        <f t="shared" si="377"/>
        <v>7.176034866390113</v>
      </c>
      <c r="AX1038" s="1">
        <f t="shared" si="380"/>
        <v>10.251478380557304</v>
      </c>
      <c r="AY1038" s="3">
        <v>0.1</v>
      </c>
      <c r="AZ1038">
        <v>35</v>
      </c>
      <c r="BA1038">
        <f t="shared" si="378"/>
        <v>0.10368970511989745</v>
      </c>
      <c r="BB1038">
        <v>0.17175000000000001</v>
      </c>
      <c r="BC1038">
        <v>0.29249999999999998</v>
      </c>
      <c r="BD1038">
        <v>9.75E-3</v>
      </c>
      <c r="BE1038">
        <v>7836</v>
      </c>
      <c r="BF1038">
        <f t="shared" si="381"/>
        <v>85.8</v>
      </c>
      <c r="BG1038" s="6">
        <f t="shared" si="382"/>
        <v>1.1961436046511629</v>
      </c>
      <c r="BH1038" s="7">
        <f t="shared" si="383"/>
        <v>2.3922872093023257</v>
      </c>
      <c r="BI1038" s="6">
        <f t="shared" si="384"/>
        <v>3.5884308139534884</v>
      </c>
      <c r="BJ1038">
        <v>516.41999999999996</v>
      </c>
      <c r="BK1038">
        <v>98.6</v>
      </c>
      <c r="BL1038">
        <v>0.12</v>
      </c>
      <c r="BM1038">
        <v>0.11</v>
      </c>
      <c r="BN1038" s="2">
        <f t="shared" si="379"/>
        <v>0.12496835556249705</v>
      </c>
      <c r="BO1038" s="2">
        <f t="shared" si="385"/>
        <v>0.17083573991574966</v>
      </c>
      <c r="BP1038" s="2">
        <f t="shared" si="386"/>
        <v>0.15010784999437976</v>
      </c>
      <c r="BQ1038" s="2">
        <f t="shared" si="387"/>
        <v>0.22007418994168335</v>
      </c>
      <c r="BR1038">
        <f t="shared" si="388"/>
        <v>0.14304278490530695</v>
      </c>
      <c r="BS1038">
        <f t="shared" si="389"/>
        <v>0.18791982505926078</v>
      </c>
      <c r="BT1038">
        <f t="shared" si="390"/>
        <v>674.13929646300937</v>
      </c>
    </row>
    <row r="1039" spans="1:72" x14ac:dyDescent="0.2">
      <c r="A1039">
        <v>15</v>
      </c>
      <c r="B1039">
        <v>21157</v>
      </c>
      <c r="C1039" t="s">
        <v>1308</v>
      </c>
      <c r="D1039">
        <v>21</v>
      </c>
      <c r="E1039" t="s">
        <v>865</v>
      </c>
      <c r="F1039" t="s">
        <v>866</v>
      </c>
      <c r="G1039" t="s">
        <v>366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>
        <v>23051</v>
      </c>
      <c r="N1039">
        <f t="shared" si="368"/>
        <v>32183.963047136065</v>
      </c>
      <c r="O1039">
        <v>3901.8</v>
      </c>
      <c r="P1039">
        <f t="shared" si="369"/>
        <v>5447.7197092237002</v>
      </c>
      <c r="Q1039">
        <v>26611</v>
      </c>
      <c r="R1039">
        <f t="shared" si="370"/>
        <v>37154.459270631982</v>
      </c>
      <c r="S1039">
        <v>195</v>
      </c>
      <c r="T1039">
        <f t="shared" si="371"/>
        <v>272.26032684879323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867</v>
      </c>
      <c r="AL1039">
        <v>0.99438793318612195</v>
      </c>
      <c r="AM1039">
        <f t="shared" si="372"/>
        <v>1</v>
      </c>
      <c r="AN1039">
        <f t="shared" si="373"/>
        <v>862.13433807236777</v>
      </c>
      <c r="AO1039">
        <v>7.04</v>
      </c>
      <c r="AP1039">
        <f t="shared" si="374"/>
        <v>7.0004910496302983</v>
      </c>
      <c r="AQ1039">
        <v>10.37</v>
      </c>
      <c r="AR1039">
        <v>9750</v>
      </c>
      <c r="AS1039">
        <v>5.0737861885996933</v>
      </c>
      <c r="AT1039">
        <v>1.0005403779935518</v>
      </c>
      <c r="AU1039" s="1">
        <f t="shared" si="375"/>
        <v>5.0765279509999992</v>
      </c>
      <c r="AV1039" s="1">
        <f t="shared" si="376"/>
        <v>3.0016211339806551</v>
      </c>
      <c r="AW1039" s="1">
        <f t="shared" si="377"/>
        <v>7.0037826459548622</v>
      </c>
      <c r="AX1039" s="1">
        <f t="shared" si="380"/>
        <v>10.005403779935518</v>
      </c>
      <c r="AY1039" s="3">
        <v>0.1</v>
      </c>
      <c r="AZ1039">
        <v>35</v>
      </c>
      <c r="BA1039">
        <f t="shared" si="378"/>
        <v>0.10368970511989745</v>
      </c>
      <c r="BB1039">
        <v>0.17175000000000001</v>
      </c>
      <c r="BC1039">
        <v>0.29249999999999998</v>
      </c>
      <c r="BD1039">
        <v>9.75E-3</v>
      </c>
      <c r="BE1039">
        <v>7837</v>
      </c>
      <c r="BF1039">
        <f t="shared" si="381"/>
        <v>85.8</v>
      </c>
      <c r="BG1039" s="6">
        <f t="shared" si="382"/>
        <v>1.1961436046511629</v>
      </c>
      <c r="BH1039" s="7">
        <f t="shared" si="383"/>
        <v>2.3922872093023257</v>
      </c>
      <c r="BI1039" s="6">
        <f t="shared" si="384"/>
        <v>3.5884308139534884</v>
      </c>
      <c r="BJ1039">
        <v>516.41999999999996</v>
      </c>
      <c r="BK1039">
        <v>98.6</v>
      </c>
      <c r="BL1039">
        <v>0.12</v>
      </c>
      <c r="BM1039">
        <v>0.11</v>
      </c>
      <c r="BN1039" s="2">
        <f t="shared" si="379"/>
        <v>0.12393595426461611</v>
      </c>
      <c r="BO1039" s="2">
        <f t="shared" si="385"/>
        <v>0.16908602144839455</v>
      </c>
      <c r="BP1039" s="2">
        <f t="shared" si="386"/>
        <v>0.14885567998245597</v>
      </c>
      <c r="BQ1039" s="2">
        <f t="shared" si="387"/>
        <v>0.21714256078051583</v>
      </c>
      <c r="BR1039">
        <f t="shared" si="388"/>
        <v>0.14129304716282939</v>
      </c>
      <c r="BS1039">
        <f t="shared" si="389"/>
        <v>0.18617012121441237</v>
      </c>
      <c r="BT1039">
        <f t="shared" si="390"/>
        <v>674.13931545327785</v>
      </c>
    </row>
    <row r="1040" spans="1:72" x14ac:dyDescent="0.2">
      <c r="A1040">
        <v>11</v>
      </c>
      <c r="B1040">
        <v>21159</v>
      </c>
      <c r="C1040" t="s">
        <v>851</v>
      </c>
      <c r="D1040">
        <v>21</v>
      </c>
      <c r="E1040" t="s">
        <v>865</v>
      </c>
      <c r="F1040" t="s">
        <v>866</v>
      </c>
      <c r="G1040" t="s">
        <v>101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>
        <v>25165</v>
      </c>
      <c r="N1040">
        <f t="shared" si="368"/>
        <v>35135.544231537853</v>
      </c>
      <c r="O1040">
        <v>1811.8</v>
      </c>
      <c r="P1040">
        <f t="shared" si="369"/>
        <v>2529.6474881263771</v>
      </c>
      <c r="Q1040">
        <v>30323</v>
      </c>
      <c r="R1040">
        <f t="shared" si="370"/>
        <v>42337.17892838952</v>
      </c>
      <c r="S1040">
        <v>226</v>
      </c>
      <c r="T1040">
        <f t="shared" si="371"/>
        <v>315.54273778372959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867</v>
      </c>
      <c r="AL1040">
        <v>1.01386919617653</v>
      </c>
      <c r="AM1040">
        <f t="shared" si="372"/>
        <v>1</v>
      </c>
      <c r="AN1040">
        <f t="shared" si="373"/>
        <v>879.02459308505149</v>
      </c>
      <c r="AO1040">
        <v>7.04</v>
      </c>
      <c r="AP1040">
        <f t="shared" si="374"/>
        <v>7.1376391410827713</v>
      </c>
      <c r="AQ1040">
        <v>10.37</v>
      </c>
      <c r="AR1040">
        <v>9750</v>
      </c>
      <c r="AS1040">
        <v>5.0737861885996933</v>
      </c>
      <c r="AT1040">
        <v>0.98971874382154634</v>
      </c>
      <c r="AU1040" s="1">
        <f t="shared" si="375"/>
        <v>5.0216212929999999</v>
      </c>
      <c r="AV1040" s="1">
        <f t="shared" si="376"/>
        <v>2.9691562314646389</v>
      </c>
      <c r="AW1040" s="1">
        <f t="shared" si="377"/>
        <v>6.9280312067508243</v>
      </c>
      <c r="AX1040" s="1">
        <f t="shared" si="380"/>
        <v>9.8971874382154628</v>
      </c>
      <c r="AY1040" s="3">
        <v>0.1</v>
      </c>
      <c r="AZ1040">
        <v>35</v>
      </c>
      <c r="BA1040">
        <f t="shared" si="378"/>
        <v>0.10368970511989745</v>
      </c>
      <c r="BB1040">
        <v>3.5650000000000001E-2</v>
      </c>
      <c r="BC1040">
        <v>0.29249999999999998</v>
      </c>
      <c r="BD1040">
        <v>9.75E-3</v>
      </c>
      <c r="BE1040">
        <v>7838</v>
      </c>
      <c r="BF1040">
        <f t="shared" si="381"/>
        <v>85.8</v>
      </c>
      <c r="BG1040" s="6">
        <f t="shared" si="382"/>
        <v>1.1961436046511629</v>
      </c>
      <c r="BH1040" s="7">
        <f t="shared" si="383"/>
        <v>2.3922872093023257</v>
      </c>
      <c r="BI1040" s="6">
        <f t="shared" si="384"/>
        <v>3.5884308139534884</v>
      </c>
      <c r="BJ1040">
        <v>516.41999999999996</v>
      </c>
      <c r="BK1040">
        <v>98.6</v>
      </c>
      <c r="BL1040">
        <v>0.12</v>
      </c>
      <c r="BM1040">
        <v>0.11</v>
      </c>
      <c r="BN1040" s="2">
        <f t="shared" si="379"/>
        <v>0.37404527535576088</v>
      </c>
      <c r="BO1040" s="2">
        <f t="shared" si="385"/>
        <v>0.41983427574266491</v>
      </c>
      <c r="BP1040" s="2">
        <f t="shared" si="386"/>
        <v>0.39982274139269514</v>
      </c>
      <c r="BQ1040" s="2">
        <f t="shared" si="387"/>
        <v>0.46737104565851573</v>
      </c>
      <c r="BR1040">
        <f t="shared" si="388"/>
        <v>0.39145200476005326</v>
      </c>
      <c r="BS1040">
        <f t="shared" si="389"/>
        <v>0.4373634438883845</v>
      </c>
      <c r="BT1040">
        <f t="shared" si="390"/>
        <v>674.71472693121154</v>
      </c>
    </row>
    <row r="1041" spans="1:72" x14ac:dyDescent="0.2">
      <c r="A1041">
        <v>15</v>
      </c>
      <c r="B1041">
        <v>21161</v>
      </c>
      <c r="C1041" t="s">
        <v>1308</v>
      </c>
      <c r="D1041">
        <v>21</v>
      </c>
      <c r="E1041" t="s">
        <v>865</v>
      </c>
      <c r="F1041" t="s">
        <v>866</v>
      </c>
      <c r="G1041" t="s">
        <v>102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>
        <v>30439</v>
      </c>
      <c r="N1041">
        <f t="shared" si="368"/>
        <v>42499.138917694443</v>
      </c>
      <c r="O1041">
        <v>3103.4</v>
      </c>
      <c r="P1041">
        <f t="shared" si="369"/>
        <v>4332.9881966284356</v>
      </c>
      <c r="Q1041">
        <v>33438</v>
      </c>
      <c r="R1041">
        <f t="shared" si="370"/>
        <v>46686.363123948453</v>
      </c>
      <c r="S1041">
        <v>285</v>
      </c>
      <c r="T1041">
        <f t="shared" si="371"/>
        <v>397.91893924054392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867</v>
      </c>
      <c r="AL1041">
        <v>1.0031592845916799</v>
      </c>
      <c r="AM1041">
        <f t="shared" si="372"/>
        <v>1</v>
      </c>
      <c r="AN1041">
        <f t="shared" si="373"/>
        <v>869.73909974098649</v>
      </c>
      <c r="AO1041">
        <v>7.04</v>
      </c>
      <c r="AP1041">
        <f t="shared" si="374"/>
        <v>7.0622413635254269</v>
      </c>
      <c r="AQ1041">
        <v>10.37</v>
      </c>
      <c r="AR1041">
        <v>9750</v>
      </c>
      <c r="AS1041">
        <v>5.0737861885996933</v>
      </c>
      <c r="AT1041">
        <v>0.9959376063883012</v>
      </c>
      <c r="AU1041" s="1">
        <f t="shared" si="375"/>
        <v>5.0531744720000003</v>
      </c>
      <c r="AV1041" s="1">
        <f t="shared" si="376"/>
        <v>2.9878128191649038</v>
      </c>
      <c r="AW1041" s="1">
        <f t="shared" si="377"/>
        <v>6.9715632447181086</v>
      </c>
      <c r="AX1041" s="1">
        <f t="shared" si="380"/>
        <v>9.9593760638830116</v>
      </c>
      <c r="AY1041" s="3">
        <v>0.1</v>
      </c>
      <c r="AZ1041">
        <v>35</v>
      </c>
      <c r="BA1041">
        <f t="shared" si="378"/>
        <v>0.10368970511989745</v>
      </c>
      <c r="BB1041">
        <v>0.17175000000000001</v>
      </c>
      <c r="BC1041">
        <v>0.29249999999999998</v>
      </c>
      <c r="BD1041">
        <v>9.75E-3</v>
      </c>
      <c r="BE1041">
        <v>7839</v>
      </c>
      <c r="BF1041">
        <f t="shared" si="381"/>
        <v>85.8</v>
      </c>
      <c r="BG1041" s="6">
        <f t="shared" si="382"/>
        <v>1.1961436046511629</v>
      </c>
      <c r="BH1041" s="7">
        <f t="shared" si="383"/>
        <v>2.3922872093023257</v>
      </c>
      <c r="BI1041" s="6">
        <f t="shared" si="384"/>
        <v>3.5884308139534884</v>
      </c>
      <c r="BJ1041">
        <v>516.41999999999996</v>
      </c>
      <c r="BK1041">
        <v>98.6</v>
      </c>
      <c r="BL1041">
        <v>0.12</v>
      </c>
      <c r="BM1041">
        <v>0.11</v>
      </c>
      <c r="BN1041" s="2">
        <f t="shared" si="379"/>
        <v>0.12427340829588339</v>
      </c>
      <c r="BO1041" s="2">
        <f t="shared" si="385"/>
        <v>0.16988184537756193</v>
      </c>
      <c r="BP1041" s="2">
        <f t="shared" si="386"/>
        <v>0.14974456926241972</v>
      </c>
      <c r="BQ1041" s="2">
        <f t="shared" si="387"/>
        <v>0.21771731089842125</v>
      </c>
      <c r="BR1041">
        <f t="shared" si="388"/>
        <v>0.14208883254175181</v>
      </c>
      <c r="BS1041">
        <f t="shared" si="389"/>
        <v>0.18696597438859311</v>
      </c>
      <c r="BT1041">
        <f t="shared" si="390"/>
        <v>674.13935343381468</v>
      </c>
    </row>
    <row r="1042" spans="1:72" x14ac:dyDescent="0.2">
      <c r="A1042">
        <v>15</v>
      </c>
      <c r="B1042">
        <v>21163</v>
      </c>
      <c r="C1042" t="s">
        <v>1308</v>
      </c>
      <c r="D1042">
        <v>21</v>
      </c>
      <c r="E1042" t="s">
        <v>865</v>
      </c>
      <c r="F1042" t="s">
        <v>866</v>
      </c>
      <c r="G1042" t="s">
        <v>591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>
        <v>33944</v>
      </c>
      <c r="N1042">
        <f t="shared" si="368"/>
        <v>47392.843766950959</v>
      </c>
      <c r="O1042">
        <v>4632.1000000000004</v>
      </c>
      <c r="P1042">
        <f t="shared" si="369"/>
        <v>6467.3695384425391</v>
      </c>
      <c r="Q1042">
        <v>33440</v>
      </c>
      <c r="R1042">
        <f t="shared" si="370"/>
        <v>46689.155537557155</v>
      </c>
      <c r="S1042">
        <v>309</v>
      </c>
      <c r="T1042">
        <f t="shared" si="371"/>
        <v>431.4279025450108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867</v>
      </c>
      <c r="AL1042">
        <v>0.99710731953382503</v>
      </c>
      <c r="AM1042">
        <f t="shared" si="372"/>
        <v>1</v>
      </c>
      <c r="AN1042">
        <f t="shared" si="373"/>
        <v>864.49204603582632</v>
      </c>
      <c r="AO1042">
        <v>7.04</v>
      </c>
      <c r="AP1042">
        <f t="shared" si="374"/>
        <v>7.0196355295181281</v>
      </c>
      <c r="AQ1042">
        <v>10.37</v>
      </c>
      <c r="AR1042">
        <v>9750</v>
      </c>
      <c r="AS1042">
        <v>5.0737861885996933</v>
      </c>
      <c r="AT1042">
        <v>1.0541508970199893</v>
      </c>
      <c r="AU1042" s="1">
        <f t="shared" si="375"/>
        <v>5.3485362619999997</v>
      </c>
      <c r="AV1042" s="1">
        <f t="shared" si="376"/>
        <v>3.162452691059968</v>
      </c>
      <c r="AW1042" s="1">
        <f t="shared" si="377"/>
        <v>7.3790562791399257</v>
      </c>
      <c r="AX1042" s="1">
        <f t="shared" si="380"/>
        <v>10.541508970199892</v>
      </c>
      <c r="AY1042" s="3">
        <v>0.1</v>
      </c>
      <c r="AZ1042">
        <v>35</v>
      </c>
      <c r="BA1042">
        <f t="shared" si="378"/>
        <v>0.10368970511989745</v>
      </c>
      <c r="BB1042">
        <v>0.17175000000000001</v>
      </c>
      <c r="BC1042">
        <v>0.29249999999999998</v>
      </c>
      <c r="BD1042">
        <v>9.75E-3</v>
      </c>
      <c r="BE1042">
        <v>7840</v>
      </c>
      <c r="BF1042">
        <f t="shared" si="381"/>
        <v>85.8</v>
      </c>
      <c r="BG1042" s="6">
        <f t="shared" si="382"/>
        <v>1.1961436046511629</v>
      </c>
      <c r="BH1042" s="7">
        <f t="shared" si="383"/>
        <v>2.3922872093023257</v>
      </c>
      <c r="BI1042" s="6">
        <f t="shared" si="384"/>
        <v>3.5884308139534884</v>
      </c>
      <c r="BJ1042">
        <v>516.41999999999996</v>
      </c>
      <c r="BK1042">
        <v>98.6</v>
      </c>
      <c r="BL1042">
        <v>0.12</v>
      </c>
      <c r="BM1042">
        <v>0.11</v>
      </c>
      <c r="BN1042" s="2">
        <f t="shared" si="379"/>
        <v>0.12676324916656473</v>
      </c>
      <c r="BO1042" s="2">
        <f t="shared" si="385"/>
        <v>0.17295504601736131</v>
      </c>
      <c r="BP1042" s="2">
        <f t="shared" si="386"/>
        <v>0.15164073120069596</v>
      </c>
      <c r="BQ1042" s="2">
        <f t="shared" si="387"/>
        <v>0.22358652992231023</v>
      </c>
      <c r="BR1042">
        <f t="shared" si="388"/>
        <v>0.14516201390642872</v>
      </c>
      <c r="BS1042">
        <f t="shared" si="389"/>
        <v>0.19003918965089919</v>
      </c>
      <c r="BT1042">
        <f t="shared" si="390"/>
        <v>674.13937242408315</v>
      </c>
    </row>
    <row r="1043" spans="1:72" x14ac:dyDescent="0.2">
      <c r="A1043">
        <v>15</v>
      </c>
      <c r="B1043">
        <v>21165</v>
      </c>
      <c r="C1043" t="s">
        <v>1308</v>
      </c>
      <c r="D1043">
        <v>21</v>
      </c>
      <c r="E1043" t="s">
        <v>865</v>
      </c>
      <c r="F1043" t="s">
        <v>866</v>
      </c>
      <c r="G1043" t="s">
        <v>1315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>
        <v>23697</v>
      </c>
      <c r="N1043">
        <f t="shared" si="368"/>
        <v>33085.912642747964</v>
      </c>
      <c r="O1043">
        <v>2284.8000000000002</v>
      </c>
      <c r="P1043">
        <f t="shared" si="369"/>
        <v>3190.0533065852451</v>
      </c>
      <c r="Q1043">
        <v>29068</v>
      </c>
      <c r="R1043">
        <f t="shared" si="370"/>
        <v>40584.939388926774</v>
      </c>
      <c r="S1043">
        <v>218</v>
      </c>
      <c r="T1043">
        <f t="shared" si="371"/>
        <v>304.3730833489073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867</v>
      </c>
      <c r="AL1043">
        <v>1.0024800995985701</v>
      </c>
      <c r="AM1043">
        <f t="shared" si="372"/>
        <v>1</v>
      </c>
      <c r="AN1043">
        <f t="shared" si="373"/>
        <v>869.15024635196028</v>
      </c>
      <c r="AO1043">
        <v>7.04</v>
      </c>
      <c r="AP1043">
        <f t="shared" si="374"/>
        <v>7.0574599011739334</v>
      </c>
      <c r="AQ1043">
        <v>10.37</v>
      </c>
      <c r="AR1043">
        <v>9750</v>
      </c>
      <c r="AS1043">
        <v>5.0737861885996933</v>
      </c>
      <c r="AT1043">
        <v>0.99833633990753112</v>
      </c>
      <c r="AU1043" s="1">
        <f t="shared" si="375"/>
        <v>5.0653451330000001</v>
      </c>
      <c r="AV1043" s="1">
        <f t="shared" si="376"/>
        <v>2.9950090197225934</v>
      </c>
      <c r="AW1043" s="1">
        <f t="shared" si="377"/>
        <v>6.9883543793527174</v>
      </c>
      <c r="AX1043" s="1">
        <f t="shared" si="380"/>
        <v>9.9833633990753121</v>
      </c>
      <c r="AY1043" s="3">
        <v>0.1</v>
      </c>
      <c r="AZ1043">
        <v>35</v>
      </c>
      <c r="BA1043">
        <f t="shared" si="378"/>
        <v>0.10368970511989745</v>
      </c>
      <c r="BB1043">
        <v>0.17175000000000001</v>
      </c>
      <c r="BC1043">
        <v>0.29249999999999998</v>
      </c>
      <c r="BD1043">
        <v>9.75E-3</v>
      </c>
      <c r="BE1043">
        <v>7841</v>
      </c>
      <c r="BF1043">
        <f t="shared" si="381"/>
        <v>85.8</v>
      </c>
      <c r="BG1043" s="6">
        <f t="shared" si="382"/>
        <v>1.1961436046511629</v>
      </c>
      <c r="BH1043" s="7">
        <f t="shared" si="383"/>
        <v>2.3922872093023257</v>
      </c>
      <c r="BI1043" s="6">
        <f t="shared" si="384"/>
        <v>3.5884308139534884</v>
      </c>
      <c r="BJ1043">
        <v>516.41999999999996</v>
      </c>
      <c r="BK1043">
        <v>98.6</v>
      </c>
      <c r="BL1043">
        <v>0.12</v>
      </c>
      <c r="BM1043">
        <v>0.11</v>
      </c>
      <c r="BN1043" s="2">
        <f t="shared" si="379"/>
        <v>0.12434831140062458</v>
      </c>
      <c r="BO1043" s="2">
        <f t="shared" si="385"/>
        <v>0.16923656677815849</v>
      </c>
      <c r="BP1043" s="2">
        <f t="shared" si="386"/>
        <v>0.14905078967370378</v>
      </c>
      <c r="BQ1043" s="2">
        <f t="shared" si="387"/>
        <v>0.2171872448723928</v>
      </c>
      <c r="BR1043">
        <f t="shared" si="388"/>
        <v>0.14144351539210348</v>
      </c>
      <c r="BS1043">
        <f t="shared" si="389"/>
        <v>0.18632072503420311</v>
      </c>
      <c r="BT1043">
        <f t="shared" si="390"/>
        <v>674.13939141435162</v>
      </c>
    </row>
    <row r="1044" spans="1:72" x14ac:dyDescent="0.2">
      <c r="A1044">
        <v>15</v>
      </c>
      <c r="B1044">
        <v>21167</v>
      </c>
      <c r="C1044" t="s">
        <v>1308</v>
      </c>
      <c r="D1044">
        <v>21</v>
      </c>
      <c r="E1044" t="s">
        <v>865</v>
      </c>
      <c r="F1044" t="s">
        <v>866</v>
      </c>
      <c r="G1044" t="s">
        <v>373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>
        <v>43219</v>
      </c>
      <c r="N1044">
        <f t="shared" si="368"/>
        <v>60342.661877323051</v>
      </c>
      <c r="O1044">
        <v>5032.1000000000004</v>
      </c>
      <c r="P1044">
        <f t="shared" si="369"/>
        <v>7025.8522601836539</v>
      </c>
      <c r="Q1044">
        <v>40038</v>
      </c>
      <c r="R1044">
        <f t="shared" si="370"/>
        <v>55901.328032676836</v>
      </c>
      <c r="S1044">
        <v>377</v>
      </c>
      <c r="T1044">
        <f t="shared" si="371"/>
        <v>526.36996524100027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867</v>
      </c>
      <c r="AL1044">
        <v>0.99262412105287801</v>
      </c>
      <c r="AM1044">
        <f t="shared" si="372"/>
        <v>1</v>
      </c>
      <c r="AN1044">
        <f t="shared" si="373"/>
        <v>860.60511295284527</v>
      </c>
      <c r="AO1044">
        <v>7.04</v>
      </c>
      <c r="AP1044">
        <f t="shared" si="374"/>
        <v>6.988073812212261</v>
      </c>
      <c r="AQ1044">
        <v>10.37</v>
      </c>
      <c r="AR1044">
        <v>9750</v>
      </c>
      <c r="AS1044">
        <v>5.0737861885996933</v>
      </c>
      <c r="AT1044">
        <v>1.0308234757214847</v>
      </c>
      <c r="AU1044" s="1">
        <f t="shared" si="375"/>
        <v>5.2301779140000004</v>
      </c>
      <c r="AV1044" s="1">
        <f t="shared" si="376"/>
        <v>3.0924704271644541</v>
      </c>
      <c r="AW1044" s="1">
        <f t="shared" si="377"/>
        <v>7.2157643300503924</v>
      </c>
      <c r="AX1044" s="1">
        <f t="shared" si="380"/>
        <v>10.308234757214848</v>
      </c>
      <c r="AY1044" s="3">
        <v>0.1</v>
      </c>
      <c r="AZ1044">
        <v>35</v>
      </c>
      <c r="BA1044">
        <f t="shared" si="378"/>
        <v>0.10368970511989745</v>
      </c>
      <c r="BB1044">
        <v>0.17175000000000001</v>
      </c>
      <c r="BC1044">
        <v>0.29249999999999998</v>
      </c>
      <c r="BD1044">
        <v>9.75E-3</v>
      </c>
      <c r="BE1044">
        <v>7842</v>
      </c>
      <c r="BF1044">
        <f t="shared" si="381"/>
        <v>85.8</v>
      </c>
      <c r="BG1044" s="6">
        <f t="shared" si="382"/>
        <v>1.1961436046511629</v>
      </c>
      <c r="BH1044" s="7">
        <f t="shared" si="383"/>
        <v>2.3922872093023257</v>
      </c>
      <c r="BI1044" s="6">
        <f t="shared" si="384"/>
        <v>3.5884308139534884</v>
      </c>
      <c r="BJ1044">
        <v>516.41999999999996</v>
      </c>
      <c r="BK1044">
        <v>98.6</v>
      </c>
      <c r="BL1044">
        <v>0.12</v>
      </c>
      <c r="BM1044">
        <v>0.11</v>
      </c>
      <c r="BN1044" s="2">
        <f t="shared" si="379"/>
        <v>0.12532039651867055</v>
      </c>
      <c r="BO1044" s="2">
        <f t="shared" si="385"/>
        <v>0.17235677448897566</v>
      </c>
      <c r="BP1044" s="2">
        <f t="shared" si="386"/>
        <v>0.15151412649232912</v>
      </c>
      <c r="BQ1044" s="2">
        <f t="shared" si="387"/>
        <v>0.22186782871032043</v>
      </c>
      <c r="BR1044">
        <f t="shared" si="388"/>
        <v>0.14456370382779818</v>
      </c>
      <c r="BS1044">
        <f t="shared" si="389"/>
        <v>0.18944094736752695</v>
      </c>
      <c r="BT1044">
        <f t="shared" si="390"/>
        <v>674.13941040461998</v>
      </c>
    </row>
    <row r="1045" spans="1:72" x14ac:dyDescent="0.2">
      <c r="A1045">
        <v>15</v>
      </c>
      <c r="B1045">
        <v>21169</v>
      </c>
      <c r="C1045" t="s">
        <v>1308</v>
      </c>
      <c r="D1045">
        <v>21</v>
      </c>
      <c r="E1045" t="s">
        <v>865</v>
      </c>
      <c r="F1045" t="s">
        <v>866</v>
      </c>
      <c r="G1045" t="s">
        <v>1309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>
        <v>21566</v>
      </c>
      <c r="N1045">
        <f t="shared" si="368"/>
        <v>30110.595942672178</v>
      </c>
      <c r="O1045">
        <v>3077.7</v>
      </c>
      <c r="P1045">
        <f t="shared" si="369"/>
        <v>4297.1056817565686</v>
      </c>
      <c r="Q1045">
        <v>27213</v>
      </c>
      <c r="R1045">
        <f t="shared" si="370"/>
        <v>37994.97576685236</v>
      </c>
      <c r="S1045">
        <v>191</v>
      </c>
      <c r="T1045">
        <f t="shared" si="371"/>
        <v>266.67549963138208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867</v>
      </c>
      <c r="AL1045">
        <v>0.98814165592193604</v>
      </c>
      <c r="AM1045">
        <f t="shared" si="372"/>
        <v>1</v>
      </c>
      <c r="AN1045">
        <f t="shared" si="373"/>
        <v>856.71881568431854</v>
      </c>
      <c r="AO1045">
        <v>7.04</v>
      </c>
      <c r="AP1045">
        <f t="shared" si="374"/>
        <v>6.9565172576904297</v>
      </c>
      <c r="AQ1045">
        <v>10.37</v>
      </c>
      <c r="AR1045">
        <v>9750</v>
      </c>
      <c r="AS1045">
        <v>5.0737861885996933</v>
      </c>
      <c r="AT1045">
        <v>1.0229358786662677</v>
      </c>
      <c r="AU1045" s="1">
        <f t="shared" si="375"/>
        <v>5.1901579330000009</v>
      </c>
      <c r="AV1045" s="1">
        <f t="shared" si="376"/>
        <v>3.068807635998803</v>
      </c>
      <c r="AW1045" s="1">
        <f t="shared" si="377"/>
        <v>7.1605511506638742</v>
      </c>
      <c r="AX1045" s="1">
        <f t="shared" si="380"/>
        <v>10.229358786662676</v>
      </c>
      <c r="AY1045" s="3">
        <v>0.1</v>
      </c>
      <c r="AZ1045">
        <v>35</v>
      </c>
      <c r="BA1045">
        <f t="shared" si="378"/>
        <v>0.10368970511989745</v>
      </c>
      <c r="BB1045">
        <v>0.17175000000000001</v>
      </c>
      <c r="BC1045">
        <v>0.29249999999999998</v>
      </c>
      <c r="BD1045">
        <v>9.75E-3</v>
      </c>
      <c r="BE1045">
        <v>7843</v>
      </c>
      <c r="BF1045">
        <f t="shared" si="381"/>
        <v>85.8</v>
      </c>
      <c r="BG1045" s="6">
        <f t="shared" si="382"/>
        <v>1.1961436046511629</v>
      </c>
      <c r="BH1045" s="7">
        <f t="shared" si="383"/>
        <v>2.3922872093023257</v>
      </c>
      <c r="BI1045" s="6">
        <f t="shared" si="384"/>
        <v>3.5884308139534884</v>
      </c>
      <c r="BJ1045">
        <v>516.41999999999996</v>
      </c>
      <c r="BK1045">
        <v>98.6</v>
      </c>
      <c r="BL1045">
        <v>0.12</v>
      </c>
      <c r="BM1045">
        <v>0.11</v>
      </c>
      <c r="BN1045" s="2">
        <f t="shared" si="379"/>
        <v>0.12464139019979396</v>
      </c>
      <c r="BO1045" s="2">
        <f t="shared" si="385"/>
        <v>0.16951307880171987</v>
      </c>
      <c r="BP1045" s="2">
        <f t="shared" si="386"/>
        <v>0.14882991340595816</v>
      </c>
      <c r="BQ1045" s="2">
        <f t="shared" si="387"/>
        <v>0.21864528712493095</v>
      </c>
      <c r="BR1045">
        <f t="shared" si="388"/>
        <v>0.14171998886541989</v>
      </c>
      <c r="BS1045">
        <f t="shared" si="389"/>
        <v>0.18659726630277784</v>
      </c>
      <c r="BT1045">
        <f t="shared" si="390"/>
        <v>674.13942939488845</v>
      </c>
    </row>
    <row r="1046" spans="1:72" x14ac:dyDescent="0.2">
      <c r="A1046">
        <v>15</v>
      </c>
      <c r="B1046">
        <v>21171</v>
      </c>
      <c r="C1046" t="s">
        <v>1308</v>
      </c>
      <c r="D1046">
        <v>21</v>
      </c>
      <c r="E1046" t="s">
        <v>865</v>
      </c>
      <c r="F1046" t="s">
        <v>866</v>
      </c>
      <c r="G1046" t="s">
        <v>209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>
        <v>22288</v>
      </c>
      <c r="N1046">
        <f t="shared" si="368"/>
        <v>31118.657255414888</v>
      </c>
      <c r="O1046">
        <v>3086.6</v>
      </c>
      <c r="P1046">
        <f t="shared" si="369"/>
        <v>4309.5319223153083</v>
      </c>
      <c r="Q1046">
        <v>27262</v>
      </c>
      <c r="R1046">
        <f t="shared" si="370"/>
        <v>38063.389900265647</v>
      </c>
      <c r="S1046">
        <v>201</v>
      </c>
      <c r="T1046">
        <f t="shared" si="371"/>
        <v>280.63756767490992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867</v>
      </c>
      <c r="AL1046">
        <v>0.98623955249786399</v>
      </c>
      <c r="AM1046">
        <f t="shared" si="372"/>
        <v>1</v>
      </c>
      <c r="AN1046">
        <f t="shared" si="373"/>
        <v>855.06969201564812</v>
      </c>
      <c r="AO1046">
        <v>7.04</v>
      </c>
      <c r="AP1046">
        <f t="shared" si="374"/>
        <v>6.9431264495849625</v>
      </c>
      <c r="AQ1046">
        <v>10.37</v>
      </c>
      <c r="AR1046">
        <v>9750</v>
      </c>
      <c r="AS1046">
        <v>5.0737861885996933</v>
      </c>
      <c r="AT1046">
        <v>1.0167201325099038</v>
      </c>
      <c r="AU1046" s="1">
        <f t="shared" si="375"/>
        <v>5.1586205659999997</v>
      </c>
      <c r="AV1046" s="1">
        <f t="shared" si="376"/>
        <v>3.0501603975297114</v>
      </c>
      <c r="AW1046" s="1">
        <f t="shared" si="377"/>
        <v>7.1170409275693265</v>
      </c>
      <c r="AX1046" s="1">
        <f t="shared" si="380"/>
        <v>10.167201325099038</v>
      </c>
      <c r="AY1046" s="3">
        <v>0.1</v>
      </c>
      <c r="AZ1046">
        <v>35</v>
      </c>
      <c r="BA1046">
        <f t="shared" si="378"/>
        <v>0.10368970511989745</v>
      </c>
      <c r="BB1046">
        <v>0.17175000000000001</v>
      </c>
      <c r="BC1046">
        <v>0.29249999999999998</v>
      </c>
      <c r="BD1046">
        <v>9.75E-3</v>
      </c>
      <c r="BE1046">
        <v>7844</v>
      </c>
      <c r="BF1046">
        <f t="shared" si="381"/>
        <v>85.8</v>
      </c>
      <c r="BG1046" s="6">
        <f t="shared" si="382"/>
        <v>1.1961436046511629</v>
      </c>
      <c r="BH1046" s="7">
        <f t="shared" si="383"/>
        <v>2.3922872093023257</v>
      </c>
      <c r="BI1046" s="6">
        <f t="shared" si="384"/>
        <v>3.5884308139534884</v>
      </c>
      <c r="BJ1046">
        <v>516.41999999999996</v>
      </c>
      <c r="BK1046">
        <v>98.6</v>
      </c>
      <c r="BL1046">
        <v>0.12</v>
      </c>
      <c r="BM1046">
        <v>0.11</v>
      </c>
      <c r="BN1046" s="2">
        <f t="shared" si="379"/>
        <v>0.12421134568486361</v>
      </c>
      <c r="BO1046" s="2">
        <f t="shared" si="385"/>
        <v>0.16914149482000909</v>
      </c>
      <c r="BP1046" s="2">
        <f t="shared" si="386"/>
        <v>0.14858400817742376</v>
      </c>
      <c r="BQ1046" s="2">
        <f t="shared" si="387"/>
        <v>0.21797515722122465</v>
      </c>
      <c r="BR1046">
        <f t="shared" si="388"/>
        <v>0.14134838560858665</v>
      </c>
      <c r="BS1046">
        <f t="shared" si="389"/>
        <v>0.18622569694357374</v>
      </c>
      <c r="BT1046">
        <f t="shared" si="390"/>
        <v>674.13944838515692</v>
      </c>
    </row>
    <row r="1047" spans="1:72" x14ac:dyDescent="0.2">
      <c r="A1047">
        <v>15</v>
      </c>
      <c r="B1047">
        <v>21173</v>
      </c>
      <c r="C1047" t="s">
        <v>1308</v>
      </c>
      <c r="D1047">
        <v>21</v>
      </c>
      <c r="E1047" t="s">
        <v>865</v>
      </c>
      <c r="F1047" t="s">
        <v>866</v>
      </c>
      <c r="G1047" t="s">
        <v>571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>
        <v>31596</v>
      </c>
      <c r="N1047">
        <f t="shared" si="368"/>
        <v>44114.550190330621</v>
      </c>
      <c r="O1047">
        <v>3203.5</v>
      </c>
      <c r="P1047">
        <f t="shared" si="369"/>
        <v>4472.7484977441491</v>
      </c>
      <c r="Q1047">
        <v>33002</v>
      </c>
      <c r="R1047">
        <f t="shared" si="370"/>
        <v>46077.616957250633</v>
      </c>
      <c r="S1047">
        <v>282</v>
      </c>
      <c r="T1047">
        <f t="shared" si="371"/>
        <v>393.73031882748558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867</v>
      </c>
      <c r="AL1047">
        <v>0.99809659719467203</v>
      </c>
      <c r="AM1047">
        <f t="shared" si="372"/>
        <v>1</v>
      </c>
      <c r="AN1047">
        <f t="shared" si="373"/>
        <v>865.34974976778062</v>
      </c>
      <c r="AO1047">
        <v>7.04</v>
      </c>
      <c r="AP1047">
        <f t="shared" si="374"/>
        <v>7.0266000442504915</v>
      </c>
      <c r="AQ1047">
        <v>10.37</v>
      </c>
      <c r="AR1047">
        <v>9750</v>
      </c>
      <c r="AS1047">
        <v>5.0737861885996933</v>
      </c>
      <c r="AT1047">
        <v>1.0091875401657735</v>
      </c>
      <c r="AU1047" s="1">
        <f t="shared" si="375"/>
        <v>5.120401803</v>
      </c>
      <c r="AV1047" s="1">
        <f t="shared" si="376"/>
        <v>3.0275626204973207</v>
      </c>
      <c r="AW1047" s="1">
        <f t="shared" si="377"/>
        <v>7.0643127811604147</v>
      </c>
      <c r="AX1047" s="1">
        <f t="shared" si="380"/>
        <v>10.091875401657735</v>
      </c>
      <c r="AY1047" s="3">
        <v>0.1</v>
      </c>
      <c r="AZ1047">
        <v>35</v>
      </c>
      <c r="BA1047">
        <f t="shared" si="378"/>
        <v>0.10368970511989745</v>
      </c>
      <c r="BB1047">
        <v>0.17175000000000001</v>
      </c>
      <c r="BC1047">
        <v>0.29249999999999998</v>
      </c>
      <c r="BD1047">
        <v>9.75E-3</v>
      </c>
      <c r="BE1047">
        <v>7845</v>
      </c>
      <c r="BF1047">
        <f t="shared" si="381"/>
        <v>85.8</v>
      </c>
      <c r="BG1047" s="6">
        <f t="shared" si="382"/>
        <v>1.1961436046511629</v>
      </c>
      <c r="BH1047" s="7">
        <f t="shared" si="383"/>
        <v>2.3922872093023257</v>
      </c>
      <c r="BI1047" s="6">
        <f t="shared" si="384"/>
        <v>3.5884308139534884</v>
      </c>
      <c r="BJ1047">
        <v>516.41999999999996</v>
      </c>
      <c r="BK1047">
        <v>98.6</v>
      </c>
      <c r="BL1047">
        <v>0.12</v>
      </c>
      <c r="BM1047">
        <v>0.11</v>
      </c>
      <c r="BN1047" s="2">
        <f t="shared" si="379"/>
        <v>0.12460267873605559</v>
      </c>
      <c r="BO1047" s="2">
        <f t="shared" si="385"/>
        <v>0.17031735590910382</v>
      </c>
      <c r="BP1047" s="2">
        <f t="shared" si="386"/>
        <v>0.14991217387970271</v>
      </c>
      <c r="BQ1047" s="2">
        <f t="shared" si="387"/>
        <v>0.21878922349601673</v>
      </c>
      <c r="BR1047">
        <f t="shared" si="388"/>
        <v>0.14252422742255894</v>
      </c>
      <c r="BS1047">
        <f t="shared" si="389"/>
        <v>0.18740157265517521</v>
      </c>
      <c r="BT1047">
        <f t="shared" si="390"/>
        <v>674.1394673754254</v>
      </c>
    </row>
    <row r="1048" spans="1:72" x14ac:dyDescent="0.2">
      <c r="A1048">
        <v>15</v>
      </c>
      <c r="B1048">
        <v>21175</v>
      </c>
      <c r="C1048" t="s">
        <v>1308</v>
      </c>
      <c r="D1048">
        <v>21</v>
      </c>
      <c r="E1048" t="s">
        <v>865</v>
      </c>
      <c r="F1048" t="s">
        <v>866</v>
      </c>
      <c r="G1048" t="s">
        <v>878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>
        <v>26606</v>
      </c>
      <c r="N1048">
        <f t="shared" si="368"/>
        <v>37147.478236610215</v>
      </c>
      <c r="O1048">
        <v>2067.5</v>
      </c>
      <c r="P1048">
        <f t="shared" si="369"/>
        <v>2886.6575679993844</v>
      </c>
      <c r="Q1048">
        <v>29735</v>
      </c>
      <c r="R1048">
        <f t="shared" si="370"/>
        <v>41516.209327430086</v>
      </c>
      <c r="S1048">
        <v>245</v>
      </c>
      <c r="T1048">
        <f t="shared" si="371"/>
        <v>342.07066706643252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867</v>
      </c>
      <c r="AL1048">
        <v>1.00933364629745</v>
      </c>
      <c r="AM1048">
        <f t="shared" si="372"/>
        <v>1</v>
      </c>
      <c r="AN1048">
        <f t="shared" si="373"/>
        <v>875.09227133988918</v>
      </c>
      <c r="AO1048">
        <v>7.04</v>
      </c>
      <c r="AP1048">
        <f t="shared" si="374"/>
        <v>7.1057088699340483</v>
      </c>
      <c r="AQ1048">
        <v>10.37</v>
      </c>
      <c r="AR1048">
        <v>9750</v>
      </c>
      <c r="AS1048">
        <v>5.0737861885996933</v>
      </c>
      <c r="AT1048">
        <v>1.0070591822494972</v>
      </c>
      <c r="AU1048" s="1">
        <f t="shared" si="375"/>
        <v>5.1096029700000001</v>
      </c>
      <c r="AV1048" s="1">
        <f t="shared" si="376"/>
        <v>3.0211775467484916</v>
      </c>
      <c r="AW1048" s="1">
        <f t="shared" si="377"/>
        <v>7.0494142757464804</v>
      </c>
      <c r="AX1048" s="1">
        <f t="shared" si="380"/>
        <v>10.070591822494972</v>
      </c>
      <c r="AY1048" s="3">
        <v>0.1</v>
      </c>
      <c r="AZ1048">
        <v>35</v>
      </c>
      <c r="BA1048">
        <f t="shared" si="378"/>
        <v>0.10368970511989745</v>
      </c>
      <c r="BB1048">
        <v>0.17175000000000001</v>
      </c>
      <c r="BC1048">
        <v>0.29249999999999998</v>
      </c>
      <c r="BD1048">
        <v>9.75E-3</v>
      </c>
      <c r="BE1048">
        <v>7846</v>
      </c>
      <c r="BF1048">
        <f t="shared" si="381"/>
        <v>85.8</v>
      </c>
      <c r="BG1048" s="6">
        <f t="shared" si="382"/>
        <v>1.1961436046511629</v>
      </c>
      <c r="BH1048" s="7">
        <f t="shared" si="383"/>
        <v>2.3922872093023257</v>
      </c>
      <c r="BI1048" s="6">
        <f t="shared" si="384"/>
        <v>3.5884308139534884</v>
      </c>
      <c r="BJ1048">
        <v>516.41999999999996</v>
      </c>
      <c r="BK1048">
        <v>98.6</v>
      </c>
      <c r="BL1048">
        <v>0.12</v>
      </c>
      <c r="BM1048">
        <v>0.11</v>
      </c>
      <c r="BN1048" s="2">
        <f t="shared" si="379"/>
        <v>0.12522140892059042</v>
      </c>
      <c r="BO1048" s="2">
        <f t="shared" si="385"/>
        <v>0.17029562347676183</v>
      </c>
      <c r="BP1048" s="2">
        <f t="shared" si="386"/>
        <v>0.14993347560005962</v>
      </c>
      <c r="BQ1048" s="2">
        <f t="shared" si="387"/>
        <v>0.2186652647885878</v>
      </c>
      <c r="BR1048">
        <f t="shared" si="388"/>
        <v>0.14250247571509447</v>
      </c>
      <c r="BS1048">
        <f t="shared" si="389"/>
        <v>0.18737985484533989</v>
      </c>
      <c r="BT1048">
        <f t="shared" si="390"/>
        <v>674.13948636569376</v>
      </c>
    </row>
    <row r="1049" spans="1:72" x14ac:dyDescent="0.2">
      <c r="A1049">
        <v>15</v>
      </c>
      <c r="B1049">
        <v>21177</v>
      </c>
      <c r="C1049" t="s">
        <v>1308</v>
      </c>
      <c r="D1049">
        <v>21</v>
      </c>
      <c r="E1049" t="s">
        <v>865</v>
      </c>
      <c r="F1049" t="s">
        <v>866</v>
      </c>
      <c r="G1049" t="s">
        <v>1316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>
        <v>22587</v>
      </c>
      <c r="N1049">
        <f t="shared" si="368"/>
        <v>31536.123089916371</v>
      </c>
      <c r="O1049">
        <v>3583.9</v>
      </c>
      <c r="P1049">
        <f t="shared" si="369"/>
        <v>5003.8655661199491</v>
      </c>
      <c r="Q1049">
        <v>28091</v>
      </c>
      <c r="R1049">
        <f t="shared" si="370"/>
        <v>39220.845341074106</v>
      </c>
      <c r="S1049">
        <v>197</v>
      </c>
      <c r="T1049">
        <f t="shared" si="371"/>
        <v>275.05274045749877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867</v>
      </c>
      <c r="AL1049">
        <v>0.99269043902556098</v>
      </c>
      <c r="AM1049">
        <f t="shared" si="372"/>
        <v>1</v>
      </c>
      <c r="AN1049">
        <f t="shared" si="373"/>
        <v>860.6626106351614</v>
      </c>
      <c r="AO1049">
        <v>7.04</v>
      </c>
      <c r="AP1049">
        <f t="shared" si="374"/>
        <v>6.9885406907399492</v>
      </c>
      <c r="AQ1049">
        <v>10.37</v>
      </c>
      <c r="AR1049">
        <v>9750</v>
      </c>
      <c r="AS1049">
        <v>5.0737861885996933</v>
      </c>
      <c r="AT1049">
        <v>0.99306233583930192</v>
      </c>
      <c r="AU1049" s="1">
        <f t="shared" si="375"/>
        <v>5.0385859640000001</v>
      </c>
      <c r="AV1049" s="1">
        <f t="shared" si="376"/>
        <v>2.9791870075179059</v>
      </c>
      <c r="AW1049" s="1">
        <f t="shared" si="377"/>
        <v>6.9514363508751131</v>
      </c>
      <c r="AX1049" s="1">
        <f t="shared" si="380"/>
        <v>9.930623358393019</v>
      </c>
      <c r="AY1049" s="3">
        <v>0.1</v>
      </c>
      <c r="AZ1049">
        <v>35</v>
      </c>
      <c r="BA1049">
        <f t="shared" si="378"/>
        <v>0.10368970511989745</v>
      </c>
      <c r="BB1049">
        <v>0.17175000000000001</v>
      </c>
      <c r="BC1049">
        <v>0.29249999999999998</v>
      </c>
      <c r="BD1049">
        <v>9.75E-3</v>
      </c>
      <c r="BE1049">
        <v>7847</v>
      </c>
      <c r="BF1049">
        <f t="shared" si="381"/>
        <v>85.8</v>
      </c>
      <c r="BG1049" s="6">
        <f t="shared" si="382"/>
        <v>1.1961436046511629</v>
      </c>
      <c r="BH1049" s="7">
        <f t="shared" si="383"/>
        <v>2.3922872093023257</v>
      </c>
      <c r="BI1049" s="6">
        <f t="shared" si="384"/>
        <v>3.5884308139534884</v>
      </c>
      <c r="BJ1049">
        <v>516.41999999999996</v>
      </c>
      <c r="BK1049">
        <v>98.6</v>
      </c>
      <c r="BL1049">
        <v>0.12</v>
      </c>
      <c r="BM1049">
        <v>0.11</v>
      </c>
      <c r="BN1049" s="2">
        <f t="shared" si="379"/>
        <v>0.12345664796599996</v>
      </c>
      <c r="BO1049" s="2">
        <f t="shared" si="385"/>
        <v>0.16851669726415233</v>
      </c>
      <c r="BP1049" s="2">
        <f t="shared" si="386"/>
        <v>0.14843755743845191</v>
      </c>
      <c r="BQ1049" s="2">
        <f t="shared" si="387"/>
        <v>0.21621406185948425</v>
      </c>
      <c r="BR1049">
        <f t="shared" si="388"/>
        <v>0.14072353022736253</v>
      </c>
      <c r="BS1049">
        <f t="shared" si="389"/>
        <v>0.1856009432552371</v>
      </c>
      <c r="BT1049">
        <f t="shared" si="390"/>
        <v>674.13950535596223</v>
      </c>
    </row>
    <row r="1050" spans="1:72" x14ac:dyDescent="0.2">
      <c r="A1050">
        <v>15</v>
      </c>
      <c r="B1050">
        <v>21179</v>
      </c>
      <c r="C1050" t="s">
        <v>1308</v>
      </c>
      <c r="D1050">
        <v>21</v>
      </c>
      <c r="E1050" t="s">
        <v>865</v>
      </c>
      <c r="F1050" t="s">
        <v>866</v>
      </c>
      <c r="G1050" t="s">
        <v>403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>
        <v>39582</v>
      </c>
      <c r="N1050">
        <f t="shared" si="368"/>
        <v>55264.657729891966</v>
      </c>
      <c r="O1050">
        <v>5353.1</v>
      </c>
      <c r="P1050">
        <f t="shared" si="369"/>
        <v>7474.0346443808976</v>
      </c>
      <c r="Q1050">
        <v>38459</v>
      </c>
      <c r="R1050">
        <f t="shared" si="370"/>
        <v>53696.71748860379</v>
      </c>
      <c r="S1050">
        <v>361</v>
      </c>
      <c r="T1050">
        <f t="shared" si="371"/>
        <v>504.03065637135569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867</v>
      </c>
      <c r="AL1050">
        <v>0.99366028441323195</v>
      </c>
      <c r="AM1050">
        <f t="shared" si="372"/>
        <v>1</v>
      </c>
      <c r="AN1050">
        <f t="shared" si="373"/>
        <v>861.50346658627211</v>
      </c>
      <c r="AO1050">
        <v>7.04</v>
      </c>
      <c r="AP1050">
        <f t="shared" si="374"/>
        <v>6.9953684022691531</v>
      </c>
      <c r="AQ1050">
        <v>10.37</v>
      </c>
      <c r="AR1050">
        <v>9750</v>
      </c>
      <c r="AS1050">
        <v>5.0737861885996933</v>
      </c>
      <c r="AT1050">
        <v>1.0482849801496898</v>
      </c>
      <c r="AU1050" s="1">
        <f t="shared" si="375"/>
        <v>5.3187738539999998</v>
      </c>
      <c r="AV1050" s="1">
        <f t="shared" si="376"/>
        <v>3.1448549404490693</v>
      </c>
      <c r="AW1050" s="1">
        <f t="shared" si="377"/>
        <v>7.3379948610478287</v>
      </c>
      <c r="AX1050" s="1">
        <f t="shared" si="380"/>
        <v>10.482849801496899</v>
      </c>
      <c r="AY1050" s="3">
        <v>0.1</v>
      </c>
      <c r="AZ1050">
        <v>35</v>
      </c>
      <c r="BA1050">
        <f t="shared" si="378"/>
        <v>0.10368970511989745</v>
      </c>
      <c r="BB1050">
        <v>0.17175000000000001</v>
      </c>
      <c r="BC1050">
        <v>0.29249999999999998</v>
      </c>
      <c r="BD1050">
        <v>9.75E-3</v>
      </c>
      <c r="BE1050">
        <v>7848</v>
      </c>
      <c r="BF1050">
        <f t="shared" si="381"/>
        <v>85.8</v>
      </c>
      <c r="BG1050" s="6">
        <f t="shared" si="382"/>
        <v>1.1961436046511629</v>
      </c>
      <c r="BH1050" s="7">
        <f t="shared" si="383"/>
        <v>2.3922872093023257</v>
      </c>
      <c r="BI1050" s="6">
        <f t="shared" si="384"/>
        <v>3.5884308139534884</v>
      </c>
      <c r="BJ1050">
        <v>516.41999999999996</v>
      </c>
      <c r="BK1050">
        <v>98.6</v>
      </c>
      <c r="BL1050">
        <v>0.12</v>
      </c>
      <c r="BM1050">
        <v>0.11</v>
      </c>
      <c r="BN1050" s="2">
        <f t="shared" si="379"/>
        <v>0.12625096838967362</v>
      </c>
      <c r="BO1050" s="2">
        <f t="shared" si="385"/>
        <v>0.1730616864527483</v>
      </c>
      <c r="BP1050" s="2">
        <f t="shared" si="386"/>
        <v>0.15186597704562677</v>
      </c>
      <c r="BQ1050" s="2">
        <f t="shared" si="387"/>
        <v>0.22341142694084307</v>
      </c>
      <c r="BR1050">
        <f t="shared" si="388"/>
        <v>0.14526850014083606</v>
      </c>
      <c r="BS1050">
        <f t="shared" si="389"/>
        <v>0.1901459470663398</v>
      </c>
      <c r="BT1050">
        <f t="shared" si="390"/>
        <v>674.1395243462307</v>
      </c>
    </row>
    <row r="1051" spans="1:72" x14ac:dyDescent="0.2">
      <c r="A1051">
        <v>15</v>
      </c>
      <c r="B1051">
        <v>21181</v>
      </c>
      <c r="C1051" t="s">
        <v>1308</v>
      </c>
      <c r="D1051">
        <v>21</v>
      </c>
      <c r="E1051" t="s">
        <v>865</v>
      </c>
      <c r="F1051" t="s">
        <v>866</v>
      </c>
      <c r="G1051" t="s">
        <v>954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>
        <v>30603</v>
      </c>
      <c r="N1051">
        <f t="shared" si="368"/>
        <v>42728.116833608306</v>
      </c>
      <c r="O1051">
        <v>3468.1</v>
      </c>
      <c r="P1051">
        <f t="shared" si="369"/>
        <v>4842.184818175896</v>
      </c>
      <c r="Q1051">
        <v>33736</v>
      </c>
      <c r="R1051">
        <f t="shared" si="370"/>
        <v>47102.432751645581</v>
      </c>
      <c r="S1051">
        <v>288</v>
      </c>
      <c r="T1051">
        <f t="shared" si="371"/>
        <v>402.10755965360232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867</v>
      </c>
      <c r="AL1051">
        <v>1.00043722391129</v>
      </c>
      <c r="AM1051">
        <f t="shared" si="372"/>
        <v>1</v>
      </c>
      <c r="AN1051">
        <f t="shared" si="373"/>
        <v>867.37907313108838</v>
      </c>
      <c r="AO1051">
        <v>7.04</v>
      </c>
      <c r="AP1051">
        <f t="shared" si="374"/>
        <v>7.0430780563354816</v>
      </c>
      <c r="AQ1051">
        <v>10.37</v>
      </c>
      <c r="AR1051">
        <v>9750</v>
      </c>
      <c r="AS1051">
        <v>5.0737861885996933</v>
      </c>
      <c r="AT1051">
        <v>1.0115613546215465</v>
      </c>
      <c r="AU1051" s="1">
        <f t="shared" si="375"/>
        <v>5.1324460299999988</v>
      </c>
      <c r="AV1051" s="1">
        <f t="shared" si="376"/>
        <v>3.0346840638646393</v>
      </c>
      <c r="AW1051" s="1">
        <f t="shared" si="377"/>
        <v>7.0809294823508253</v>
      </c>
      <c r="AX1051" s="1">
        <f t="shared" si="380"/>
        <v>10.115613546215465</v>
      </c>
      <c r="AY1051" s="3">
        <v>0.1</v>
      </c>
      <c r="AZ1051">
        <v>35</v>
      </c>
      <c r="BA1051">
        <f t="shared" si="378"/>
        <v>0.10368970511989745</v>
      </c>
      <c r="BB1051">
        <v>0.17175000000000001</v>
      </c>
      <c r="BC1051">
        <v>0.29249999999999998</v>
      </c>
      <c r="BD1051">
        <v>9.75E-3</v>
      </c>
      <c r="BE1051">
        <v>7849</v>
      </c>
      <c r="BF1051">
        <f t="shared" si="381"/>
        <v>85.8</v>
      </c>
      <c r="BG1051" s="6">
        <f t="shared" si="382"/>
        <v>1.1961436046511629</v>
      </c>
      <c r="BH1051" s="7">
        <f t="shared" si="383"/>
        <v>2.3922872093023257</v>
      </c>
      <c r="BI1051" s="6">
        <f t="shared" si="384"/>
        <v>3.5884308139534884</v>
      </c>
      <c r="BJ1051">
        <v>516.41999999999996</v>
      </c>
      <c r="BK1051">
        <v>98.6</v>
      </c>
      <c r="BL1051">
        <v>0.12</v>
      </c>
      <c r="BM1051">
        <v>0.11</v>
      </c>
      <c r="BN1051" s="2">
        <f t="shared" si="379"/>
        <v>0.1248709198056855</v>
      </c>
      <c r="BO1051" s="2">
        <f t="shared" si="385"/>
        <v>0.17056898613884039</v>
      </c>
      <c r="BP1051" s="2">
        <f t="shared" si="386"/>
        <v>0.15011580696902063</v>
      </c>
      <c r="BQ1051" s="2">
        <f t="shared" si="387"/>
        <v>0.21915486942194115</v>
      </c>
      <c r="BR1051">
        <f t="shared" si="388"/>
        <v>0.14277578055180565</v>
      </c>
      <c r="BS1051">
        <f t="shared" si="389"/>
        <v>0.18765326137493854</v>
      </c>
      <c r="BT1051">
        <f t="shared" si="390"/>
        <v>674.13954333649906</v>
      </c>
    </row>
    <row r="1052" spans="1:72" x14ac:dyDescent="0.2">
      <c r="A1052">
        <v>15</v>
      </c>
      <c r="B1052">
        <v>21183</v>
      </c>
      <c r="C1052" t="s">
        <v>1308</v>
      </c>
      <c r="D1052">
        <v>21</v>
      </c>
      <c r="E1052" t="s">
        <v>865</v>
      </c>
      <c r="F1052" t="s">
        <v>866</v>
      </c>
      <c r="G1052" t="s">
        <v>888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>
        <v>31331</v>
      </c>
      <c r="N1052">
        <f t="shared" si="368"/>
        <v>43744.555387177134</v>
      </c>
      <c r="O1052">
        <v>4509.8</v>
      </c>
      <c r="P1052">
        <f t="shared" si="369"/>
        <v>6296.6134462701939</v>
      </c>
      <c r="Q1052">
        <v>32814</v>
      </c>
      <c r="R1052">
        <f t="shared" si="370"/>
        <v>45815.130078032314</v>
      </c>
      <c r="S1052">
        <v>272</v>
      </c>
      <c r="T1052">
        <f t="shared" si="371"/>
        <v>379.76825078395774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867</v>
      </c>
      <c r="AL1052">
        <v>0.994242504239082</v>
      </c>
      <c r="AM1052">
        <f t="shared" si="372"/>
        <v>1</v>
      </c>
      <c r="AN1052">
        <f t="shared" si="373"/>
        <v>862.00825117528404</v>
      </c>
      <c r="AO1052">
        <v>7.04</v>
      </c>
      <c r="AP1052">
        <f t="shared" si="374"/>
        <v>6.9994672298431375</v>
      </c>
      <c r="AQ1052">
        <v>10.37</v>
      </c>
      <c r="AR1052">
        <v>9750</v>
      </c>
      <c r="AS1052">
        <v>5.0737861885996933</v>
      </c>
      <c r="AT1052">
        <v>1.0132410943037489</v>
      </c>
      <c r="AU1052" s="1">
        <f t="shared" si="375"/>
        <v>5.1409686700000004</v>
      </c>
      <c r="AV1052" s="1">
        <f t="shared" si="376"/>
        <v>3.0397232829112468</v>
      </c>
      <c r="AW1052" s="1">
        <f t="shared" si="377"/>
        <v>7.0926876601262423</v>
      </c>
      <c r="AX1052" s="1">
        <f t="shared" si="380"/>
        <v>10.132410943037488</v>
      </c>
      <c r="AY1052" s="3">
        <v>0.1</v>
      </c>
      <c r="AZ1052">
        <v>35</v>
      </c>
      <c r="BA1052">
        <f t="shared" si="378"/>
        <v>0.10368970511989745</v>
      </c>
      <c r="BB1052">
        <v>0.17175000000000001</v>
      </c>
      <c r="BC1052">
        <v>0.29249999999999998</v>
      </c>
      <c r="BD1052">
        <v>9.75E-3</v>
      </c>
      <c r="BE1052">
        <v>7850</v>
      </c>
      <c r="BF1052">
        <f t="shared" si="381"/>
        <v>85.8</v>
      </c>
      <c r="BG1052" s="6">
        <f t="shared" si="382"/>
        <v>1.1961436046511629</v>
      </c>
      <c r="BH1052" s="7">
        <f t="shared" si="383"/>
        <v>2.3922872093023257</v>
      </c>
      <c r="BI1052" s="6">
        <f t="shared" si="384"/>
        <v>3.5884308139534884</v>
      </c>
      <c r="BJ1052">
        <v>516.41999999999996</v>
      </c>
      <c r="BK1052">
        <v>98.6</v>
      </c>
      <c r="BL1052">
        <v>0.12</v>
      </c>
      <c r="BM1052">
        <v>0.11</v>
      </c>
      <c r="BN1052" s="2">
        <f t="shared" si="379"/>
        <v>0.12455488108419843</v>
      </c>
      <c r="BO1052" s="2">
        <f t="shared" si="385"/>
        <v>0.17051397434594637</v>
      </c>
      <c r="BP1052" s="2">
        <f t="shared" si="386"/>
        <v>0.15002683182183099</v>
      </c>
      <c r="BQ1052" s="2">
        <f t="shared" si="387"/>
        <v>0.21918053650806188</v>
      </c>
      <c r="BR1052">
        <f t="shared" si="388"/>
        <v>0.14272074948378916</v>
      </c>
      <c r="BS1052">
        <f t="shared" si="389"/>
        <v>0.18759826420455122</v>
      </c>
      <c r="BT1052">
        <f t="shared" si="390"/>
        <v>674.13956232676753</v>
      </c>
    </row>
    <row r="1053" spans="1:72" x14ac:dyDescent="0.2">
      <c r="A1053">
        <v>15</v>
      </c>
      <c r="B1053">
        <v>21185</v>
      </c>
      <c r="C1053" t="s">
        <v>1308</v>
      </c>
      <c r="D1053">
        <v>21</v>
      </c>
      <c r="E1053" t="s">
        <v>865</v>
      </c>
      <c r="F1053" t="s">
        <v>866</v>
      </c>
      <c r="G1053" t="s">
        <v>1317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>
        <v>41324</v>
      </c>
      <c r="N1053">
        <f t="shared" si="368"/>
        <v>57696.84998307452</v>
      </c>
      <c r="O1053">
        <v>5201.7</v>
      </c>
      <c r="P1053">
        <f t="shared" si="369"/>
        <v>7262.6489342018858</v>
      </c>
      <c r="Q1053">
        <v>39100</v>
      </c>
      <c r="R1053">
        <f t="shared" si="370"/>
        <v>54591.686050193923</v>
      </c>
      <c r="S1053">
        <v>397</v>
      </c>
      <c r="T1053">
        <f t="shared" si="371"/>
        <v>554.29410132805594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867</v>
      </c>
      <c r="AL1053">
        <v>0.99794254700342799</v>
      </c>
      <c r="AM1053">
        <f t="shared" si="372"/>
        <v>1</v>
      </c>
      <c r="AN1053">
        <f t="shared" si="373"/>
        <v>865.21618825197208</v>
      </c>
      <c r="AO1053">
        <v>7.04</v>
      </c>
      <c r="AP1053">
        <f t="shared" si="374"/>
        <v>7.0255155309041335</v>
      </c>
      <c r="AQ1053">
        <v>10.37</v>
      </c>
      <c r="AR1053">
        <v>9750</v>
      </c>
      <c r="AS1053">
        <v>5.0737861885996933</v>
      </c>
      <c r="AT1053">
        <v>1.0691100098360831</v>
      </c>
      <c r="AU1053" s="1">
        <f t="shared" si="375"/>
        <v>5.4244356020000009</v>
      </c>
      <c r="AV1053" s="1">
        <f t="shared" si="376"/>
        <v>3.207330029508249</v>
      </c>
      <c r="AW1053" s="1">
        <f t="shared" si="377"/>
        <v>7.4837700688525812</v>
      </c>
      <c r="AX1053" s="1">
        <f t="shared" si="380"/>
        <v>10.691100098360831</v>
      </c>
      <c r="AY1053" s="3">
        <v>0.1</v>
      </c>
      <c r="AZ1053">
        <v>35</v>
      </c>
      <c r="BA1053">
        <f t="shared" si="378"/>
        <v>0.10368970511989745</v>
      </c>
      <c r="BB1053">
        <v>0.17175000000000001</v>
      </c>
      <c r="BC1053">
        <v>0.29249999999999998</v>
      </c>
      <c r="BD1053">
        <v>9.75E-3</v>
      </c>
      <c r="BE1053">
        <v>7851</v>
      </c>
      <c r="BF1053">
        <f t="shared" si="381"/>
        <v>85.8</v>
      </c>
      <c r="BG1053" s="6">
        <f t="shared" si="382"/>
        <v>1.1961436046511629</v>
      </c>
      <c r="BH1053" s="7">
        <f t="shared" si="383"/>
        <v>2.3922872093023257</v>
      </c>
      <c r="BI1053" s="6">
        <f t="shared" si="384"/>
        <v>3.5884308139534884</v>
      </c>
      <c r="BJ1053">
        <v>516.41999999999996</v>
      </c>
      <c r="BK1053">
        <v>98.6</v>
      </c>
      <c r="BL1053">
        <v>0.12</v>
      </c>
      <c r="BM1053">
        <v>0.11</v>
      </c>
      <c r="BN1053" s="2">
        <f t="shared" si="379"/>
        <v>0.12755708260680354</v>
      </c>
      <c r="BO1053" s="2">
        <f t="shared" si="385"/>
        <v>0.17447812060318676</v>
      </c>
      <c r="BP1053" s="2">
        <f t="shared" si="386"/>
        <v>0.15286134127139217</v>
      </c>
      <c r="BQ1053" s="2">
        <f t="shared" si="387"/>
        <v>0.22582809944270485</v>
      </c>
      <c r="BR1053">
        <f t="shared" si="388"/>
        <v>0.14668487646590708</v>
      </c>
      <c r="BS1053">
        <f t="shared" si="389"/>
        <v>0.1915624250842983</v>
      </c>
      <c r="BT1053">
        <f t="shared" si="390"/>
        <v>674.139581317036</v>
      </c>
    </row>
    <row r="1054" spans="1:72" x14ac:dyDescent="0.2">
      <c r="A1054">
        <v>15</v>
      </c>
      <c r="B1054">
        <v>21187</v>
      </c>
      <c r="C1054" t="s">
        <v>1308</v>
      </c>
      <c r="D1054">
        <v>21</v>
      </c>
      <c r="E1054" t="s">
        <v>865</v>
      </c>
      <c r="F1054" t="s">
        <v>866</v>
      </c>
      <c r="G1054" t="s">
        <v>875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>
        <v>41964</v>
      </c>
      <c r="N1054">
        <f t="shared" si="368"/>
        <v>58590.422337860306</v>
      </c>
      <c r="O1054">
        <v>4704.1000000000004</v>
      </c>
      <c r="P1054">
        <f t="shared" si="369"/>
        <v>6567.8964283559399</v>
      </c>
      <c r="Q1054">
        <v>40642</v>
      </c>
      <c r="R1054">
        <f t="shared" si="370"/>
        <v>56744.636942505917</v>
      </c>
      <c r="S1054">
        <v>406</v>
      </c>
      <c r="T1054">
        <f t="shared" si="371"/>
        <v>566.85996256723104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867</v>
      </c>
      <c r="AL1054">
        <v>0.99810817241668703</v>
      </c>
      <c r="AM1054">
        <f t="shared" si="372"/>
        <v>1</v>
      </c>
      <c r="AN1054">
        <f t="shared" si="373"/>
        <v>865.35978548526771</v>
      </c>
      <c r="AO1054">
        <v>7.04</v>
      </c>
      <c r="AP1054">
        <f t="shared" si="374"/>
        <v>7.0266815338134769</v>
      </c>
      <c r="AQ1054">
        <v>10.37</v>
      </c>
      <c r="AR1054">
        <v>9750</v>
      </c>
      <c r="AS1054">
        <v>5.0737861885996933</v>
      </c>
      <c r="AT1054">
        <v>1.0501195929327265</v>
      </c>
      <c r="AU1054" s="1">
        <f t="shared" si="375"/>
        <v>5.328082287</v>
      </c>
      <c r="AV1054" s="1">
        <f t="shared" si="376"/>
        <v>3.1503587787981795</v>
      </c>
      <c r="AW1054" s="1">
        <f t="shared" si="377"/>
        <v>7.3508371505290855</v>
      </c>
      <c r="AX1054" s="1">
        <f t="shared" si="380"/>
        <v>10.501195929327265</v>
      </c>
      <c r="AY1054" s="3">
        <v>0.1</v>
      </c>
      <c r="AZ1054">
        <v>35</v>
      </c>
      <c r="BA1054">
        <f t="shared" si="378"/>
        <v>0.10368970511989745</v>
      </c>
      <c r="BB1054">
        <v>0.17175000000000001</v>
      </c>
      <c r="BC1054">
        <v>0.29249999999999998</v>
      </c>
      <c r="BD1054">
        <v>9.75E-3</v>
      </c>
      <c r="BE1054">
        <v>7852</v>
      </c>
      <c r="BF1054">
        <f t="shared" si="381"/>
        <v>85.8</v>
      </c>
      <c r="BG1054" s="6">
        <f t="shared" si="382"/>
        <v>1.1961436046511629</v>
      </c>
      <c r="BH1054" s="7">
        <f t="shared" si="383"/>
        <v>2.3922872093023257</v>
      </c>
      <c r="BI1054" s="6">
        <f t="shared" si="384"/>
        <v>3.5884308139534884</v>
      </c>
      <c r="BJ1054">
        <v>516.41999999999996</v>
      </c>
      <c r="BK1054">
        <v>98.6</v>
      </c>
      <c r="BL1054">
        <v>0.12</v>
      </c>
      <c r="BM1054">
        <v>0.11</v>
      </c>
      <c r="BN1054" s="2">
        <f t="shared" si="379"/>
        <v>0.12662830926281607</v>
      </c>
      <c r="BO1054" s="2">
        <f t="shared" si="385"/>
        <v>0.17350816435236091</v>
      </c>
      <c r="BP1054" s="2">
        <f t="shared" si="386"/>
        <v>0.15227536014739315</v>
      </c>
      <c r="BQ1054" s="2">
        <f t="shared" si="387"/>
        <v>0.22394602236505171</v>
      </c>
      <c r="BR1054">
        <f t="shared" si="388"/>
        <v>0.14571490093995876</v>
      </c>
      <c r="BS1054">
        <f t="shared" si="389"/>
        <v>0.19059248345597915</v>
      </c>
      <c r="BT1054">
        <f t="shared" si="390"/>
        <v>674.13960030730436</v>
      </c>
    </row>
    <row r="1055" spans="1:72" x14ac:dyDescent="0.2">
      <c r="A1055">
        <v>15</v>
      </c>
      <c r="B1055">
        <v>21189</v>
      </c>
      <c r="C1055" t="s">
        <v>1308</v>
      </c>
      <c r="D1055">
        <v>21</v>
      </c>
      <c r="E1055" t="s">
        <v>865</v>
      </c>
      <c r="F1055" t="s">
        <v>866</v>
      </c>
      <c r="G1055" t="s">
        <v>1332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>
        <v>22274</v>
      </c>
      <c r="N1055">
        <f t="shared" si="368"/>
        <v>31099.110360153951</v>
      </c>
      <c r="O1055">
        <v>2224.6</v>
      </c>
      <c r="P1055">
        <f t="shared" si="369"/>
        <v>3106.0016569632071</v>
      </c>
      <c r="Q1055">
        <v>28595</v>
      </c>
      <c r="R1055">
        <f t="shared" si="370"/>
        <v>39924.533570467909</v>
      </c>
      <c r="S1055">
        <v>205</v>
      </c>
      <c r="T1055">
        <f t="shared" si="371"/>
        <v>286.22239489232106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867</v>
      </c>
      <c r="AL1055">
        <v>0.99287878274917596</v>
      </c>
      <c r="AM1055">
        <f t="shared" si="372"/>
        <v>1</v>
      </c>
      <c r="AN1055">
        <f t="shared" si="373"/>
        <v>860.82590464353552</v>
      </c>
      <c r="AO1055">
        <v>7.04</v>
      </c>
      <c r="AP1055">
        <f t="shared" si="374"/>
        <v>6.9898666305541992</v>
      </c>
      <c r="AQ1055">
        <v>10.37</v>
      </c>
      <c r="AR1055">
        <v>9750</v>
      </c>
      <c r="AS1055">
        <v>5.0737861885996933</v>
      </c>
      <c r="AT1055">
        <v>1.0322171832482008</v>
      </c>
      <c r="AU1055" s="1">
        <f t="shared" si="375"/>
        <v>5.2372492880000001</v>
      </c>
      <c r="AV1055" s="1">
        <f t="shared" si="376"/>
        <v>3.0966515497446023</v>
      </c>
      <c r="AW1055" s="1">
        <f t="shared" si="377"/>
        <v>7.2255202827374054</v>
      </c>
      <c r="AX1055" s="1">
        <f t="shared" si="380"/>
        <v>10.322171832482008</v>
      </c>
      <c r="AY1055" s="3">
        <v>0.1</v>
      </c>
      <c r="AZ1055">
        <v>35</v>
      </c>
      <c r="BA1055">
        <f t="shared" si="378"/>
        <v>0.10368970511989745</v>
      </c>
      <c r="BB1055">
        <v>0.17175000000000001</v>
      </c>
      <c r="BC1055">
        <v>0.29249999999999998</v>
      </c>
      <c r="BD1055">
        <v>9.75E-3</v>
      </c>
      <c r="BE1055">
        <v>7853</v>
      </c>
      <c r="BF1055">
        <f t="shared" si="381"/>
        <v>85.8</v>
      </c>
      <c r="BG1055" s="6">
        <f t="shared" si="382"/>
        <v>1.1961436046511629</v>
      </c>
      <c r="BH1055" s="7">
        <f t="shared" si="383"/>
        <v>2.3922872093023257</v>
      </c>
      <c r="BI1055" s="6">
        <f t="shared" si="384"/>
        <v>3.5884308139534884</v>
      </c>
      <c r="BJ1055">
        <v>516.41999999999996</v>
      </c>
      <c r="BK1055">
        <v>98.6</v>
      </c>
      <c r="BL1055">
        <v>0.12</v>
      </c>
      <c r="BM1055">
        <v>0.11</v>
      </c>
      <c r="BN1055" s="2">
        <f t="shared" si="379"/>
        <v>0.1254057506248058</v>
      </c>
      <c r="BO1055" s="2">
        <f t="shared" si="385"/>
        <v>0.17016847376761543</v>
      </c>
      <c r="BP1055" s="2">
        <f t="shared" si="386"/>
        <v>0.14929764581962529</v>
      </c>
      <c r="BQ1055" s="2">
        <f t="shared" si="387"/>
        <v>0.219746468576315</v>
      </c>
      <c r="BR1055">
        <f t="shared" si="388"/>
        <v>0.14237519108009081</v>
      </c>
      <c r="BS1055">
        <f t="shared" si="389"/>
        <v>0.18725280749374038</v>
      </c>
      <c r="BT1055">
        <f t="shared" si="390"/>
        <v>674.13961929757284</v>
      </c>
    </row>
    <row r="1056" spans="1:72" x14ac:dyDescent="0.2">
      <c r="A1056">
        <v>15</v>
      </c>
      <c r="B1056">
        <v>21191</v>
      </c>
      <c r="C1056" t="s">
        <v>1308</v>
      </c>
      <c r="D1056">
        <v>21</v>
      </c>
      <c r="E1056" t="s">
        <v>865</v>
      </c>
      <c r="F1056" t="s">
        <v>866</v>
      </c>
      <c r="G1056" t="s">
        <v>973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>
        <v>47230</v>
      </c>
      <c r="N1056">
        <f t="shared" si="368"/>
        <v>65942.847369582072</v>
      </c>
      <c r="O1056">
        <v>3862.3</v>
      </c>
      <c r="P1056">
        <f t="shared" si="369"/>
        <v>5392.5695404517646</v>
      </c>
      <c r="Q1056">
        <v>41114</v>
      </c>
      <c r="R1056">
        <f t="shared" si="370"/>
        <v>57403.646554160434</v>
      </c>
      <c r="S1056">
        <v>457</v>
      </c>
      <c r="T1056">
        <f t="shared" si="371"/>
        <v>638.06650958922307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867</v>
      </c>
      <c r="AL1056">
        <v>0.99908423423767101</v>
      </c>
      <c r="AM1056">
        <f t="shared" si="372"/>
        <v>1</v>
      </c>
      <c r="AN1056">
        <f t="shared" si="373"/>
        <v>866.20603108406078</v>
      </c>
      <c r="AO1056">
        <v>7.04</v>
      </c>
      <c r="AP1056">
        <f t="shared" si="374"/>
        <v>7.0335530090332039</v>
      </c>
      <c r="AQ1056">
        <v>10.37</v>
      </c>
      <c r="AR1056">
        <v>9750</v>
      </c>
      <c r="AS1056">
        <v>5.0737861885996933</v>
      </c>
      <c r="AT1056">
        <v>1.0248688312258445</v>
      </c>
      <c r="AU1056" s="1">
        <f t="shared" si="375"/>
        <v>5.1999653209999996</v>
      </c>
      <c r="AV1056" s="1">
        <f t="shared" si="376"/>
        <v>3.0746064936775337</v>
      </c>
      <c r="AW1056" s="1">
        <f t="shared" si="377"/>
        <v>7.1740818185809117</v>
      </c>
      <c r="AX1056" s="1">
        <f t="shared" si="380"/>
        <v>10.248688312258444</v>
      </c>
      <c r="AY1056" s="3">
        <v>0.1</v>
      </c>
      <c r="AZ1056">
        <v>35</v>
      </c>
      <c r="BA1056">
        <f t="shared" si="378"/>
        <v>0.10368970511989745</v>
      </c>
      <c r="BB1056">
        <v>0.17175000000000001</v>
      </c>
      <c r="BC1056">
        <v>0.29249999999999998</v>
      </c>
      <c r="BD1056">
        <v>9.75E-3</v>
      </c>
      <c r="BE1056">
        <v>7854</v>
      </c>
      <c r="BF1056">
        <f t="shared" si="381"/>
        <v>85.8</v>
      </c>
      <c r="BG1056" s="6">
        <f t="shared" si="382"/>
        <v>1.1961436046511629</v>
      </c>
      <c r="BH1056" s="7">
        <f t="shared" si="383"/>
        <v>2.3922872093023257</v>
      </c>
      <c r="BI1056" s="6">
        <f t="shared" si="384"/>
        <v>3.5884308139534884</v>
      </c>
      <c r="BJ1056">
        <v>516.41999999999996</v>
      </c>
      <c r="BK1056">
        <v>98.6</v>
      </c>
      <c r="BL1056">
        <v>0.12</v>
      </c>
      <c r="BM1056">
        <v>0.11</v>
      </c>
      <c r="BN1056" s="2">
        <f t="shared" si="379"/>
        <v>0.12544205787399149</v>
      </c>
      <c r="BO1056" s="2">
        <f t="shared" si="385"/>
        <v>0.17256194700831115</v>
      </c>
      <c r="BP1056" s="2">
        <f t="shared" si="386"/>
        <v>0.15183969844191714</v>
      </c>
      <c r="BQ1056" s="2">
        <f t="shared" si="387"/>
        <v>0.22178699617308098</v>
      </c>
      <c r="BR1056">
        <f t="shared" si="388"/>
        <v>0.14476864504566411</v>
      </c>
      <c r="BS1056">
        <f t="shared" si="389"/>
        <v>0.1896462953569428</v>
      </c>
      <c r="BT1056">
        <f t="shared" si="390"/>
        <v>674.13963828784131</v>
      </c>
    </row>
    <row r="1057" spans="1:72" x14ac:dyDescent="0.2">
      <c r="A1057">
        <v>15</v>
      </c>
      <c r="B1057">
        <v>21193</v>
      </c>
      <c r="C1057" t="s">
        <v>1308</v>
      </c>
      <c r="D1057">
        <v>21</v>
      </c>
      <c r="E1057" t="s">
        <v>865</v>
      </c>
      <c r="F1057" t="s">
        <v>866</v>
      </c>
      <c r="G1057" t="s">
        <v>774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>
        <v>25103</v>
      </c>
      <c r="N1057">
        <f t="shared" si="368"/>
        <v>35048.979409667983</v>
      </c>
      <c r="O1057">
        <v>1921.3</v>
      </c>
      <c r="P1057">
        <f t="shared" si="369"/>
        <v>2682.5321332030071</v>
      </c>
      <c r="Q1057">
        <v>29624</v>
      </c>
      <c r="R1057">
        <f t="shared" si="370"/>
        <v>41361.230372146929</v>
      </c>
      <c r="S1057">
        <v>228</v>
      </c>
      <c r="T1057">
        <f t="shared" si="371"/>
        <v>318.33515139243514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867</v>
      </c>
      <c r="AL1057">
        <v>1.00253894925117</v>
      </c>
      <c r="AM1057">
        <f t="shared" si="372"/>
        <v>1</v>
      </c>
      <c r="AN1057">
        <f t="shared" si="373"/>
        <v>869.20126900076446</v>
      </c>
      <c r="AO1057">
        <v>7.04</v>
      </c>
      <c r="AP1057">
        <f t="shared" si="374"/>
        <v>7.0578742027282368</v>
      </c>
      <c r="AQ1057">
        <v>10.37</v>
      </c>
      <c r="AR1057">
        <v>9750</v>
      </c>
      <c r="AS1057">
        <v>5.0737861885996933</v>
      </c>
      <c r="AT1057">
        <v>1.0082466514837225</v>
      </c>
      <c r="AU1057" s="1">
        <f t="shared" si="375"/>
        <v>5.115627935</v>
      </c>
      <c r="AV1057" s="1">
        <f t="shared" si="376"/>
        <v>3.0247399544511673</v>
      </c>
      <c r="AW1057" s="1">
        <f t="shared" si="377"/>
        <v>7.0577265603860573</v>
      </c>
      <c r="AX1057" s="1">
        <f t="shared" si="380"/>
        <v>10.082466514837225</v>
      </c>
      <c r="AY1057" s="3">
        <v>0.1</v>
      </c>
      <c r="AZ1057">
        <v>35</v>
      </c>
      <c r="BA1057">
        <f t="shared" si="378"/>
        <v>0.10368970511989745</v>
      </c>
      <c r="BB1057">
        <v>0.17175000000000001</v>
      </c>
      <c r="BC1057">
        <v>0.29249999999999998</v>
      </c>
      <c r="BD1057">
        <v>9.75E-3</v>
      </c>
      <c r="BE1057">
        <v>7855</v>
      </c>
      <c r="BF1057">
        <f t="shared" si="381"/>
        <v>85.8</v>
      </c>
      <c r="BG1057" s="6">
        <f t="shared" si="382"/>
        <v>1.1961436046511629</v>
      </c>
      <c r="BH1057" s="7">
        <f t="shared" si="383"/>
        <v>2.3922872093023257</v>
      </c>
      <c r="BI1057" s="6">
        <f t="shared" si="384"/>
        <v>3.5884308139534884</v>
      </c>
      <c r="BJ1057">
        <v>516.41999999999996</v>
      </c>
      <c r="BK1057">
        <v>98.6</v>
      </c>
      <c r="BL1057">
        <v>0.12</v>
      </c>
      <c r="BM1057">
        <v>0.11</v>
      </c>
      <c r="BN1057" s="2">
        <f t="shared" si="379"/>
        <v>0.12484236048563489</v>
      </c>
      <c r="BO1057" s="2">
        <f t="shared" si="385"/>
        <v>0.16976938183132403</v>
      </c>
      <c r="BP1057" s="2">
        <f t="shared" si="386"/>
        <v>0.1493832240209729</v>
      </c>
      <c r="BQ1057" s="2">
        <f t="shared" si="387"/>
        <v>0.21819605798473699</v>
      </c>
      <c r="BR1057">
        <f t="shared" si="388"/>
        <v>0.14197606059355453</v>
      </c>
      <c r="BS1057">
        <f t="shared" si="389"/>
        <v>0.18685374480246239</v>
      </c>
      <c r="BT1057">
        <f t="shared" si="390"/>
        <v>674.13965727810967</v>
      </c>
    </row>
    <row r="1058" spans="1:72" x14ac:dyDescent="0.2">
      <c r="A1058">
        <v>15</v>
      </c>
      <c r="B1058">
        <v>21195</v>
      </c>
      <c r="C1058" t="s">
        <v>1308</v>
      </c>
      <c r="D1058">
        <v>21</v>
      </c>
      <c r="E1058" t="s">
        <v>865</v>
      </c>
      <c r="F1058" t="s">
        <v>866</v>
      </c>
      <c r="G1058" t="s">
        <v>768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>
        <v>32792</v>
      </c>
      <c r="N1058">
        <f t="shared" si="368"/>
        <v>45784.413528336554</v>
      </c>
      <c r="O1058">
        <v>1802.4</v>
      </c>
      <c r="P1058">
        <f t="shared" si="369"/>
        <v>2516.5231441654614</v>
      </c>
      <c r="Q1058">
        <v>35460</v>
      </c>
      <c r="R1058">
        <f t="shared" si="370"/>
        <v>49509.49328234978</v>
      </c>
      <c r="S1058">
        <v>294</v>
      </c>
      <c r="T1058">
        <f t="shared" si="371"/>
        <v>410.48480047971901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867</v>
      </c>
      <c r="AL1058">
        <v>1.0114345984025399</v>
      </c>
      <c r="AM1058">
        <f t="shared" si="372"/>
        <v>1</v>
      </c>
      <c r="AN1058">
        <f t="shared" si="373"/>
        <v>876.91379681500212</v>
      </c>
      <c r="AO1058">
        <v>7.04</v>
      </c>
      <c r="AP1058">
        <f t="shared" si="374"/>
        <v>7.1204995727538813</v>
      </c>
      <c r="AQ1058">
        <v>10.37</v>
      </c>
      <c r="AR1058">
        <v>9750</v>
      </c>
      <c r="AS1058">
        <v>5.0737861885996933</v>
      </c>
      <c r="AT1058">
        <v>0.98198127213064035</v>
      </c>
      <c r="AU1058" s="1">
        <f t="shared" si="375"/>
        <v>4.9823630159999999</v>
      </c>
      <c r="AV1058" s="1">
        <f t="shared" si="376"/>
        <v>2.9459438163919209</v>
      </c>
      <c r="AW1058" s="1">
        <f t="shared" si="377"/>
        <v>6.8738689049144828</v>
      </c>
      <c r="AX1058" s="1">
        <f t="shared" si="380"/>
        <v>9.8198127213064037</v>
      </c>
      <c r="AY1058" s="3">
        <v>0.1</v>
      </c>
      <c r="AZ1058">
        <v>35</v>
      </c>
      <c r="BA1058">
        <f t="shared" si="378"/>
        <v>0.10368970511989745</v>
      </c>
      <c r="BB1058">
        <v>0.17175000000000001</v>
      </c>
      <c r="BC1058">
        <v>0.29249999999999998</v>
      </c>
      <c r="BD1058">
        <v>9.75E-3</v>
      </c>
      <c r="BE1058">
        <v>7856</v>
      </c>
      <c r="BF1058">
        <f t="shared" si="381"/>
        <v>85.8</v>
      </c>
      <c r="BG1058" s="6">
        <f t="shared" si="382"/>
        <v>1.1961436046511629</v>
      </c>
      <c r="BH1058" s="7">
        <f t="shared" si="383"/>
        <v>2.3922872093023257</v>
      </c>
      <c r="BI1058" s="6">
        <f t="shared" si="384"/>
        <v>3.5884308139534884</v>
      </c>
      <c r="BJ1058">
        <v>516.41999999999996</v>
      </c>
      <c r="BK1058">
        <v>98.6</v>
      </c>
      <c r="BL1058">
        <v>0.12</v>
      </c>
      <c r="BM1058">
        <v>0.11</v>
      </c>
      <c r="BN1058" s="2">
        <f t="shared" si="379"/>
        <v>0.12411618665468969</v>
      </c>
      <c r="BO1058" s="2">
        <f t="shared" si="385"/>
        <v>0.16965465840324537</v>
      </c>
      <c r="BP1058" s="2">
        <f t="shared" si="386"/>
        <v>0.14979957120706658</v>
      </c>
      <c r="BQ1058" s="2">
        <f t="shared" si="387"/>
        <v>0.2168197930299828</v>
      </c>
      <c r="BR1058">
        <f t="shared" si="388"/>
        <v>0.14186131789035336</v>
      </c>
      <c r="BS1058">
        <f t="shared" si="389"/>
        <v>0.18673903599689037</v>
      </c>
      <c r="BT1058">
        <f t="shared" si="390"/>
        <v>674.13967626837814</v>
      </c>
    </row>
    <row r="1059" spans="1:72" x14ac:dyDescent="0.2">
      <c r="A1059">
        <v>15</v>
      </c>
      <c r="B1059">
        <v>21197</v>
      </c>
      <c r="C1059" t="s">
        <v>1308</v>
      </c>
      <c r="D1059">
        <v>21</v>
      </c>
      <c r="E1059" t="s">
        <v>865</v>
      </c>
      <c r="F1059" t="s">
        <v>866</v>
      </c>
      <c r="G1059" t="s">
        <v>1335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>
        <v>28524</v>
      </c>
      <c r="N1059">
        <f t="shared" si="368"/>
        <v>39825.402887358861</v>
      </c>
      <c r="O1059">
        <v>2734.3</v>
      </c>
      <c r="P1059">
        <f t="shared" si="369"/>
        <v>3817.6482651418223</v>
      </c>
      <c r="Q1059">
        <v>31502</v>
      </c>
      <c r="R1059">
        <f t="shared" si="370"/>
        <v>43983.306750721458</v>
      </c>
      <c r="S1059">
        <v>264</v>
      </c>
      <c r="T1059">
        <f t="shared" si="371"/>
        <v>368.59859634913545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867</v>
      </c>
      <c r="AL1059">
        <v>0.99639584124088298</v>
      </c>
      <c r="AM1059">
        <f t="shared" si="372"/>
        <v>1</v>
      </c>
      <c r="AN1059">
        <f t="shared" si="373"/>
        <v>863.87519435584557</v>
      </c>
      <c r="AO1059">
        <v>7.04</v>
      </c>
      <c r="AP1059">
        <f t="shared" si="374"/>
        <v>7.0146267223358159</v>
      </c>
      <c r="AQ1059">
        <v>10.37</v>
      </c>
      <c r="AR1059">
        <v>9750</v>
      </c>
      <c r="AS1059">
        <v>5.0737861885996933</v>
      </c>
      <c r="AT1059">
        <v>1.0303703269456914</v>
      </c>
      <c r="AU1059" s="1">
        <f t="shared" si="375"/>
        <v>5.2278787339999999</v>
      </c>
      <c r="AV1059" s="1">
        <f t="shared" si="376"/>
        <v>3.0911109808370743</v>
      </c>
      <c r="AW1059" s="1">
        <f t="shared" si="377"/>
        <v>7.2125922886198399</v>
      </c>
      <c r="AX1059" s="1">
        <f t="shared" si="380"/>
        <v>10.303703269456914</v>
      </c>
      <c r="AY1059" s="3">
        <v>0.1</v>
      </c>
      <c r="AZ1059">
        <v>35</v>
      </c>
      <c r="BA1059">
        <f t="shared" si="378"/>
        <v>0.10368970511989745</v>
      </c>
      <c r="BB1059">
        <v>0.17175000000000001</v>
      </c>
      <c r="BC1059">
        <v>0.29249999999999998</v>
      </c>
      <c r="BD1059">
        <v>9.75E-3</v>
      </c>
      <c r="BE1059">
        <v>7857</v>
      </c>
      <c r="BF1059">
        <f t="shared" si="381"/>
        <v>85.8</v>
      </c>
      <c r="BG1059" s="6">
        <f t="shared" si="382"/>
        <v>1.1961436046511629</v>
      </c>
      <c r="BH1059" s="7">
        <f t="shared" si="383"/>
        <v>2.3922872093023257</v>
      </c>
      <c r="BI1059" s="6">
        <f t="shared" si="384"/>
        <v>3.5884308139534884</v>
      </c>
      <c r="BJ1059">
        <v>516.41999999999996</v>
      </c>
      <c r="BK1059">
        <v>98.6</v>
      </c>
      <c r="BL1059">
        <v>0.12</v>
      </c>
      <c r="BM1059">
        <v>0.11</v>
      </c>
      <c r="BN1059" s="2">
        <f t="shared" si="379"/>
        <v>0.12554099672603503</v>
      </c>
      <c r="BO1059" s="2">
        <f t="shared" si="385"/>
        <v>0.17091258768704418</v>
      </c>
      <c r="BP1059" s="2">
        <f t="shared" si="386"/>
        <v>0.15007910209370565</v>
      </c>
      <c r="BQ1059" s="2">
        <f t="shared" si="387"/>
        <v>0.22040187690774907</v>
      </c>
      <c r="BR1059">
        <f t="shared" si="388"/>
        <v>0.14311922789902973</v>
      </c>
      <c r="BS1059">
        <f t="shared" si="389"/>
        <v>0.18799697990319592</v>
      </c>
      <c r="BT1059">
        <f t="shared" si="390"/>
        <v>674.13969525864661</v>
      </c>
    </row>
    <row r="1060" spans="1:72" x14ac:dyDescent="0.2">
      <c r="A1060">
        <v>15</v>
      </c>
      <c r="B1060">
        <v>21199</v>
      </c>
      <c r="C1060" t="s">
        <v>1308</v>
      </c>
      <c r="D1060">
        <v>21</v>
      </c>
      <c r="E1060" t="s">
        <v>865</v>
      </c>
      <c r="F1060" t="s">
        <v>866</v>
      </c>
      <c r="G1060" t="s">
        <v>930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>
        <v>29201</v>
      </c>
      <c r="N1060">
        <f t="shared" si="368"/>
        <v>40770.634893905699</v>
      </c>
      <c r="O1060">
        <v>2901.7</v>
      </c>
      <c r="P1060">
        <f t="shared" si="369"/>
        <v>4051.373284190478</v>
      </c>
      <c r="Q1060">
        <v>29856</v>
      </c>
      <c r="R1060">
        <f t="shared" si="370"/>
        <v>41685.150350756769</v>
      </c>
      <c r="S1060">
        <v>243</v>
      </c>
      <c r="T1060">
        <f t="shared" si="371"/>
        <v>339.27825345772692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867</v>
      </c>
      <c r="AL1060">
        <v>0.986562913969943</v>
      </c>
      <c r="AM1060">
        <f t="shared" si="372"/>
        <v>1</v>
      </c>
      <c r="AN1060">
        <f t="shared" si="373"/>
        <v>855.35004641194053</v>
      </c>
      <c r="AO1060">
        <v>7.04</v>
      </c>
      <c r="AP1060">
        <f t="shared" si="374"/>
        <v>6.9454029143483984</v>
      </c>
      <c r="AQ1060">
        <v>10.37</v>
      </c>
      <c r="AR1060">
        <v>9750</v>
      </c>
      <c r="AS1060">
        <v>5.0737861885996933</v>
      </c>
      <c r="AT1060">
        <v>1.0313333283056971</v>
      </c>
      <c r="AU1060" s="1">
        <f t="shared" si="375"/>
        <v>5.2327647969999989</v>
      </c>
      <c r="AV1060" s="1">
        <f t="shared" si="376"/>
        <v>3.0939999849170912</v>
      </c>
      <c r="AW1060" s="1">
        <f t="shared" si="377"/>
        <v>7.2193332981398797</v>
      </c>
      <c r="AX1060" s="1">
        <f t="shared" si="380"/>
        <v>10.313333283056972</v>
      </c>
      <c r="AY1060" s="3">
        <v>0.1</v>
      </c>
      <c r="AZ1060">
        <v>35</v>
      </c>
      <c r="BA1060">
        <f t="shared" si="378"/>
        <v>0.10368970511989745</v>
      </c>
      <c r="BB1060">
        <v>0.17175000000000001</v>
      </c>
      <c r="BC1060">
        <v>0.29249999999999998</v>
      </c>
      <c r="BD1060">
        <v>9.75E-3</v>
      </c>
      <c r="BE1060">
        <v>7858</v>
      </c>
      <c r="BF1060">
        <f t="shared" si="381"/>
        <v>85.8</v>
      </c>
      <c r="BG1060" s="6">
        <f t="shared" si="382"/>
        <v>1.1961436046511629</v>
      </c>
      <c r="BH1060" s="7">
        <f t="shared" si="383"/>
        <v>2.3922872093023257</v>
      </c>
      <c r="BI1060" s="6">
        <f t="shared" si="384"/>
        <v>3.5884308139534884</v>
      </c>
      <c r="BJ1060">
        <v>516.41999999999996</v>
      </c>
      <c r="BK1060">
        <v>98.6</v>
      </c>
      <c r="BL1060">
        <v>0.12</v>
      </c>
      <c r="BM1060">
        <v>0.11</v>
      </c>
      <c r="BN1060" s="2">
        <f t="shared" si="379"/>
        <v>0.12495508656948655</v>
      </c>
      <c r="BO1060" s="2">
        <f t="shared" si="385"/>
        <v>0.1703999134222223</v>
      </c>
      <c r="BP1060" s="2">
        <f t="shared" si="386"/>
        <v>0.14954695650441396</v>
      </c>
      <c r="BQ1060" s="2">
        <f t="shared" si="387"/>
        <v>0.21993545616127777</v>
      </c>
      <c r="BR1060">
        <f t="shared" si="388"/>
        <v>0.14260653435908541</v>
      </c>
      <c r="BS1060">
        <f t="shared" si="389"/>
        <v>0.18748432026088074</v>
      </c>
      <c r="BT1060">
        <f t="shared" si="390"/>
        <v>674.13971424891497</v>
      </c>
    </row>
    <row r="1061" spans="1:72" x14ac:dyDescent="0.2">
      <c r="A1061">
        <v>15</v>
      </c>
      <c r="B1061">
        <v>21201</v>
      </c>
      <c r="C1061" t="s">
        <v>1308</v>
      </c>
      <c r="D1061">
        <v>21</v>
      </c>
      <c r="E1061" t="s">
        <v>865</v>
      </c>
      <c r="F1061" t="s">
        <v>866</v>
      </c>
      <c r="G1061" t="s">
        <v>1105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>
        <v>28876</v>
      </c>
      <c r="N1061">
        <f t="shared" si="368"/>
        <v>40316.867682491044</v>
      </c>
      <c r="O1061">
        <v>3154.2</v>
      </c>
      <c r="P1061">
        <f t="shared" si="369"/>
        <v>4403.9155022895566</v>
      </c>
      <c r="Q1061">
        <v>33705</v>
      </c>
      <c r="R1061">
        <f t="shared" si="370"/>
        <v>47059.150340710643</v>
      </c>
      <c r="S1061">
        <v>274</v>
      </c>
      <c r="T1061">
        <f t="shared" si="371"/>
        <v>382.56066439266328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867</v>
      </c>
      <c r="AL1061">
        <v>1.0021132826805099</v>
      </c>
      <c r="AM1061">
        <f t="shared" si="372"/>
        <v>1</v>
      </c>
      <c r="AN1061">
        <f t="shared" si="373"/>
        <v>868.83221608400208</v>
      </c>
      <c r="AO1061">
        <v>7.04</v>
      </c>
      <c r="AP1061">
        <f t="shared" si="374"/>
        <v>7.0548775100707894</v>
      </c>
      <c r="AQ1061">
        <v>10.37</v>
      </c>
      <c r="AR1061">
        <v>9750</v>
      </c>
      <c r="AS1061">
        <v>5.0737861885996933</v>
      </c>
      <c r="AT1061">
        <v>1.0233657095497408</v>
      </c>
      <c r="AU1061" s="1">
        <f t="shared" si="375"/>
        <v>5.1923388030000002</v>
      </c>
      <c r="AV1061" s="1">
        <f t="shared" si="376"/>
        <v>3.0700971286492225</v>
      </c>
      <c r="AW1061" s="1">
        <f t="shared" si="377"/>
        <v>7.1635599668481857</v>
      </c>
      <c r="AX1061" s="1">
        <f t="shared" si="380"/>
        <v>10.233657095497408</v>
      </c>
      <c r="AY1061" s="3">
        <v>0.1</v>
      </c>
      <c r="AZ1061">
        <v>35</v>
      </c>
      <c r="BA1061">
        <f t="shared" si="378"/>
        <v>0.10368970511989745</v>
      </c>
      <c r="BB1061">
        <v>0.17175000000000001</v>
      </c>
      <c r="BC1061">
        <v>0.29249999999999998</v>
      </c>
      <c r="BD1061">
        <v>9.75E-3</v>
      </c>
      <c r="BE1061">
        <v>7859</v>
      </c>
      <c r="BF1061">
        <f t="shared" si="381"/>
        <v>85.8</v>
      </c>
      <c r="BG1061" s="6">
        <f t="shared" si="382"/>
        <v>1.1961436046511629</v>
      </c>
      <c r="BH1061" s="7">
        <f t="shared" si="383"/>
        <v>2.3922872093023257</v>
      </c>
      <c r="BI1061" s="6">
        <f t="shared" si="384"/>
        <v>3.5884308139534884</v>
      </c>
      <c r="BJ1061">
        <v>516.41999999999996</v>
      </c>
      <c r="BK1061">
        <v>98.6</v>
      </c>
      <c r="BL1061">
        <v>0.12</v>
      </c>
      <c r="BM1061">
        <v>0.11</v>
      </c>
      <c r="BN1061" s="2">
        <f t="shared" si="379"/>
        <v>0.12556286515552662</v>
      </c>
      <c r="BO1061" s="2">
        <f t="shared" si="385"/>
        <v>0.17106311788599268</v>
      </c>
      <c r="BP1061" s="2">
        <f t="shared" si="386"/>
        <v>0.15037126156107264</v>
      </c>
      <c r="BQ1061" s="2">
        <f t="shared" si="387"/>
        <v>0.2202159712378424</v>
      </c>
      <c r="BR1061">
        <f t="shared" si="388"/>
        <v>0.14326971954773329</v>
      </c>
      <c r="BS1061">
        <f t="shared" si="389"/>
        <v>0.18814753934715781</v>
      </c>
      <c r="BT1061">
        <f t="shared" si="390"/>
        <v>674.13973323918344</v>
      </c>
    </row>
    <row r="1062" spans="1:72" x14ac:dyDescent="0.2">
      <c r="A1062">
        <v>15</v>
      </c>
      <c r="B1062">
        <v>21203</v>
      </c>
      <c r="C1062" t="s">
        <v>1308</v>
      </c>
      <c r="D1062">
        <v>21</v>
      </c>
      <c r="E1062" t="s">
        <v>865</v>
      </c>
      <c r="F1062" t="s">
        <v>866</v>
      </c>
      <c r="G1062" t="s">
        <v>1336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>
        <v>23965</v>
      </c>
      <c r="N1062">
        <f t="shared" si="368"/>
        <v>33460.096066314509</v>
      </c>
      <c r="O1062">
        <v>2545.9</v>
      </c>
      <c r="P1062">
        <f t="shared" si="369"/>
        <v>3554.6029032017573</v>
      </c>
      <c r="Q1062">
        <v>28924</v>
      </c>
      <c r="R1062">
        <f t="shared" si="370"/>
        <v>40383.885609099976</v>
      </c>
      <c r="S1062">
        <v>210</v>
      </c>
      <c r="T1062">
        <f t="shared" si="371"/>
        <v>293.20342891408501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867</v>
      </c>
      <c r="AL1062">
        <v>0.987932390636868</v>
      </c>
      <c r="AM1062">
        <f t="shared" si="372"/>
        <v>1</v>
      </c>
      <c r="AN1062">
        <f t="shared" si="373"/>
        <v>856.53738268216455</v>
      </c>
      <c r="AO1062">
        <v>7.04</v>
      </c>
      <c r="AP1062">
        <f t="shared" si="374"/>
        <v>6.9550440300835508</v>
      </c>
      <c r="AQ1062">
        <v>10.37</v>
      </c>
      <c r="AR1062">
        <v>9750</v>
      </c>
      <c r="AS1062">
        <v>5.0737861885996933</v>
      </c>
      <c r="AT1062">
        <v>1.0383033709297758</v>
      </c>
      <c r="AU1062" s="1">
        <f t="shared" si="375"/>
        <v>5.2681293030000003</v>
      </c>
      <c r="AV1062" s="1">
        <f t="shared" si="376"/>
        <v>3.1149101127893273</v>
      </c>
      <c r="AW1062" s="1">
        <f t="shared" si="377"/>
        <v>7.2681235965084303</v>
      </c>
      <c r="AX1062" s="1">
        <f t="shared" si="380"/>
        <v>10.383033709297758</v>
      </c>
      <c r="AY1062" s="3">
        <v>0.1</v>
      </c>
      <c r="AZ1062">
        <v>35</v>
      </c>
      <c r="BA1062">
        <f t="shared" si="378"/>
        <v>0.10368970511989745</v>
      </c>
      <c r="BB1062">
        <v>0.17175000000000001</v>
      </c>
      <c r="BC1062">
        <v>0.29249999999999998</v>
      </c>
      <c r="BD1062">
        <v>9.75E-3</v>
      </c>
      <c r="BE1062">
        <v>7860</v>
      </c>
      <c r="BF1062">
        <f t="shared" si="381"/>
        <v>85.8</v>
      </c>
      <c r="BG1062" s="6">
        <f t="shared" si="382"/>
        <v>1.1961436046511629</v>
      </c>
      <c r="BH1062" s="7">
        <f t="shared" si="383"/>
        <v>2.3922872093023257</v>
      </c>
      <c r="BI1062" s="6">
        <f t="shared" si="384"/>
        <v>3.5884308139534884</v>
      </c>
      <c r="BJ1062">
        <v>516.41999999999996</v>
      </c>
      <c r="BK1062">
        <v>98.6</v>
      </c>
      <c r="BL1062">
        <v>0.12</v>
      </c>
      <c r="BM1062">
        <v>0.11</v>
      </c>
      <c r="BN1062" s="2">
        <f t="shared" si="379"/>
        <v>0.1253881278019921</v>
      </c>
      <c r="BO1062" s="2">
        <f t="shared" si="385"/>
        <v>0.17034917135661057</v>
      </c>
      <c r="BP1062" s="2">
        <f t="shared" si="386"/>
        <v>0.14935528425205652</v>
      </c>
      <c r="BQ1062" s="2">
        <f t="shared" si="387"/>
        <v>0.22021948931801369</v>
      </c>
      <c r="BR1062">
        <f t="shared" si="388"/>
        <v>0.14255575374322874</v>
      </c>
      <c r="BS1062">
        <f t="shared" si="389"/>
        <v>0.1874336074402824</v>
      </c>
      <c r="BT1062">
        <f t="shared" si="390"/>
        <v>674.13975222945191</v>
      </c>
    </row>
    <row r="1063" spans="1:72" x14ac:dyDescent="0.2">
      <c r="A1063">
        <v>15</v>
      </c>
      <c r="B1063">
        <v>21205</v>
      </c>
      <c r="C1063" t="s">
        <v>1308</v>
      </c>
      <c r="D1063">
        <v>21</v>
      </c>
      <c r="E1063" t="s">
        <v>865</v>
      </c>
      <c r="F1063" t="s">
        <v>866</v>
      </c>
      <c r="G1063" t="s">
        <v>1337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>
        <v>25547</v>
      </c>
      <c r="N1063">
        <f t="shared" si="368"/>
        <v>35668.895230800619</v>
      </c>
      <c r="O1063">
        <v>2290.6</v>
      </c>
      <c r="P1063">
        <f t="shared" si="369"/>
        <v>3198.1513060504908</v>
      </c>
      <c r="Q1063">
        <v>29724</v>
      </c>
      <c r="R1063">
        <f t="shared" si="370"/>
        <v>41500.851052582206</v>
      </c>
      <c r="S1063">
        <v>227</v>
      </c>
      <c r="T1063">
        <f t="shared" si="371"/>
        <v>316.93894458808239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867</v>
      </c>
      <c r="AL1063">
        <v>1.01108069717884</v>
      </c>
      <c r="AM1063">
        <f t="shared" si="372"/>
        <v>1</v>
      </c>
      <c r="AN1063">
        <f t="shared" si="373"/>
        <v>876.60696445405426</v>
      </c>
      <c r="AO1063">
        <v>7.04</v>
      </c>
      <c r="AP1063">
        <f t="shared" si="374"/>
        <v>7.1180081081390334</v>
      </c>
      <c r="AQ1063">
        <v>10.37</v>
      </c>
      <c r="AR1063">
        <v>9750</v>
      </c>
      <c r="AS1063">
        <v>5.0737861885996933</v>
      </c>
      <c r="AT1063">
        <v>0.97800218447311094</v>
      </c>
      <c r="AU1063" s="1">
        <f t="shared" si="375"/>
        <v>4.9621739759999999</v>
      </c>
      <c r="AV1063" s="1">
        <f t="shared" si="376"/>
        <v>2.9340065534193327</v>
      </c>
      <c r="AW1063" s="1">
        <f t="shared" si="377"/>
        <v>6.8460152913117769</v>
      </c>
      <c r="AX1063" s="1">
        <f t="shared" si="380"/>
        <v>9.7800218447311096</v>
      </c>
      <c r="AY1063" s="3">
        <v>0.1</v>
      </c>
      <c r="AZ1063">
        <v>35</v>
      </c>
      <c r="BA1063">
        <f t="shared" si="378"/>
        <v>0.10368970511989745</v>
      </c>
      <c r="BB1063">
        <v>0.17175000000000001</v>
      </c>
      <c r="BC1063">
        <v>0.29249999999999998</v>
      </c>
      <c r="BD1063">
        <v>9.75E-3</v>
      </c>
      <c r="BE1063">
        <v>7861</v>
      </c>
      <c r="BF1063">
        <f t="shared" si="381"/>
        <v>85.8</v>
      </c>
      <c r="BG1063" s="6">
        <f t="shared" si="382"/>
        <v>1.1961436046511629</v>
      </c>
      <c r="BH1063" s="7">
        <f t="shared" si="383"/>
        <v>2.3922872093023257</v>
      </c>
      <c r="BI1063" s="6">
        <f t="shared" si="384"/>
        <v>3.5884308139534884</v>
      </c>
      <c r="BJ1063">
        <v>516.41999999999996</v>
      </c>
      <c r="BK1063">
        <v>98.6</v>
      </c>
      <c r="BL1063">
        <v>0.12</v>
      </c>
      <c r="BM1063">
        <v>0.11</v>
      </c>
      <c r="BN1063" s="2">
        <f t="shared" si="379"/>
        <v>0.1238965411633622</v>
      </c>
      <c r="BO1063" s="2">
        <f t="shared" si="385"/>
        <v>0.16893383554377542</v>
      </c>
      <c r="BP1063" s="2">
        <f t="shared" si="386"/>
        <v>0.14915920317361395</v>
      </c>
      <c r="BQ1063" s="2">
        <f t="shared" si="387"/>
        <v>0.21590785226390372</v>
      </c>
      <c r="BR1063">
        <f t="shared" si="388"/>
        <v>0.14114039865527114</v>
      </c>
      <c r="BS1063">
        <f t="shared" si="389"/>
        <v>0.18601828624995395</v>
      </c>
      <c r="BT1063">
        <f t="shared" si="390"/>
        <v>674.13977121972039</v>
      </c>
    </row>
    <row r="1064" spans="1:72" x14ac:dyDescent="0.2">
      <c r="A1064">
        <v>15</v>
      </c>
      <c r="B1064">
        <v>21207</v>
      </c>
      <c r="C1064" t="s">
        <v>1308</v>
      </c>
      <c r="D1064">
        <v>21</v>
      </c>
      <c r="E1064" t="s">
        <v>865</v>
      </c>
      <c r="F1064" t="s">
        <v>866</v>
      </c>
      <c r="G1064" t="s">
        <v>983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>
        <v>25240</v>
      </c>
      <c r="N1064">
        <f t="shared" si="368"/>
        <v>35240.259741864313</v>
      </c>
      <c r="O1064">
        <v>3154.5</v>
      </c>
      <c r="P1064">
        <f t="shared" si="369"/>
        <v>4404.3343643308626</v>
      </c>
      <c r="Q1064">
        <v>28293</v>
      </c>
      <c r="R1064">
        <f t="shared" si="370"/>
        <v>39502.879115553369</v>
      </c>
      <c r="S1064">
        <v>215</v>
      </c>
      <c r="T1064">
        <f t="shared" si="371"/>
        <v>300.18446293584896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867</v>
      </c>
      <c r="AL1064">
        <v>0.98693830519914605</v>
      </c>
      <c r="AM1064">
        <f t="shared" si="372"/>
        <v>1</v>
      </c>
      <c r="AN1064">
        <f t="shared" si="373"/>
        <v>855.67551060765959</v>
      </c>
      <c r="AO1064">
        <v>7.04</v>
      </c>
      <c r="AP1064">
        <f t="shared" si="374"/>
        <v>6.9480456686019885</v>
      </c>
      <c r="AQ1064">
        <v>10.37</v>
      </c>
      <c r="AR1064">
        <v>9750</v>
      </c>
      <c r="AS1064">
        <v>5.0737861885996933</v>
      </c>
      <c r="AT1064">
        <v>1.0039576784779434</v>
      </c>
      <c r="AU1064" s="1">
        <f t="shared" si="375"/>
        <v>5.0938666030000004</v>
      </c>
      <c r="AV1064" s="1">
        <f t="shared" si="376"/>
        <v>3.0118730354338301</v>
      </c>
      <c r="AW1064" s="1">
        <f t="shared" si="377"/>
        <v>7.0277037493456032</v>
      </c>
      <c r="AX1064" s="1">
        <f t="shared" si="380"/>
        <v>10.039576784779435</v>
      </c>
      <c r="AY1064" s="3">
        <v>0.1</v>
      </c>
      <c r="AZ1064">
        <v>35</v>
      </c>
      <c r="BA1064">
        <f t="shared" si="378"/>
        <v>0.10368970511989745</v>
      </c>
      <c r="BB1064">
        <v>0.17175000000000001</v>
      </c>
      <c r="BC1064">
        <v>0.29249999999999998</v>
      </c>
      <c r="BD1064">
        <v>9.75E-3</v>
      </c>
      <c r="BE1064">
        <v>7862</v>
      </c>
      <c r="BF1064">
        <f t="shared" si="381"/>
        <v>85.8</v>
      </c>
      <c r="BG1064" s="6">
        <f t="shared" si="382"/>
        <v>1.1961436046511629</v>
      </c>
      <c r="BH1064" s="7">
        <f t="shared" si="383"/>
        <v>2.3922872093023257</v>
      </c>
      <c r="BI1064" s="6">
        <f t="shared" si="384"/>
        <v>3.5884308139534884</v>
      </c>
      <c r="BJ1064">
        <v>516.41999999999996</v>
      </c>
      <c r="BK1064">
        <v>98.6</v>
      </c>
      <c r="BL1064">
        <v>0.12</v>
      </c>
      <c r="BM1064">
        <v>0.11</v>
      </c>
      <c r="BN1064" s="2">
        <f t="shared" si="379"/>
        <v>0.12362501616045603</v>
      </c>
      <c r="BO1064" s="2">
        <f t="shared" si="385"/>
        <v>0.16880442305951313</v>
      </c>
      <c r="BP1064" s="2">
        <f t="shared" si="386"/>
        <v>0.14850498577574292</v>
      </c>
      <c r="BQ1064" s="2">
        <f t="shared" si="387"/>
        <v>0.21702509733186257</v>
      </c>
      <c r="BR1064">
        <f t="shared" si="388"/>
        <v>0.14101096689588635</v>
      </c>
      <c r="BS1064">
        <f t="shared" si="389"/>
        <v>0.18588888838819834</v>
      </c>
      <c r="BT1064">
        <f t="shared" si="390"/>
        <v>674.13979020998875</v>
      </c>
    </row>
    <row r="1065" spans="1:72" x14ac:dyDescent="0.2">
      <c r="A1065">
        <v>15</v>
      </c>
      <c r="B1065">
        <v>21209</v>
      </c>
      <c r="C1065" t="s">
        <v>1308</v>
      </c>
      <c r="D1065">
        <v>21</v>
      </c>
      <c r="E1065" t="s">
        <v>865</v>
      </c>
      <c r="F1065" t="s">
        <v>866</v>
      </c>
      <c r="G1065" t="s">
        <v>323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>
        <v>38674</v>
      </c>
      <c r="N1065">
        <f t="shared" si="368"/>
        <v>53996.901951539636</v>
      </c>
      <c r="O1065">
        <v>4434.2</v>
      </c>
      <c r="P1065">
        <f t="shared" si="369"/>
        <v>6191.0602118611223</v>
      </c>
      <c r="Q1065">
        <v>38573</v>
      </c>
      <c r="R1065">
        <f t="shared" si="370"/>
        <v>53855.885064300004</v>
      </c>
      <c r="S1065">
        <v>353</v>
      </c>
      <c r="T1065">
        <f t="shared" si="371"/>
        <v>492.8610019365334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867</v>
      </c>
      <c r="AL1065">
        <v>0.99604378640651703</v>
      </c>
      <c r="AM1065">
        <f t="shared" si="372"/>
        <v>1</v>
      </c>
      <c r="AN1065">
        <f t="shared" si="373"/>
        <v>863.56996281445026</v>
      </c>
      <c r="AO1065">
        <v>7.04</v>
      </c>
      <c r="AP1065">
        <f t="shared" si="374"/>
        <v>7.01214825630188</v>
      </c>
      <c r="AQ1065">
        <v>10.37</v>
      </c>
      <c r="AR1065">
        <v>9750</v>
      </c>
      <c r="AS1065">
        <v>5.0737861885996933</v>
      </c>
      <c r="AT1065">
        <v>1.0387320910057001</v>
      </c>
      <c r="AU1065" s="1">
        <f t="shared" si="375"/>
        <v>5.2703045370000003</v>
      </c>
      <c r="AV1065" s="1">
        <f t="shared" si="376"/>
        <v>3.1161962730171</v>
      </c>
      <c r="AW1065" s="1">
        <f t="shared" si="377"/>
        <v>7.2711246370399003</v>
      </c>
      <c r="AX1065" s="1">
        <f t="shared" si="380"/>
        <v>10.387320910057001</v>
      </c>
      <c r="AY1065" s="3">
        <v>0.1</v>
      </c>
      <c r="AZ1065">
        <v>35</v>
      </c>
      <c r="BA1065">
        <f t="shared" si="378"/>
        <v>0.10368970511989745</v>
      </c>
      <c r="BB1065">
        <v>0.17175000000000001</v>
      </c>
      <c r="BC1065">
        <v>0.29249999999999998</v>
      </c>
      <c r="BD1065">
        <v>9.75E-3</v>
      </c>
      <c r="BE1065">
        <v>7863</v>
      </c>
      <c r="BF1065">
        <f t="shared" si="381"/>
        <v>85.8</v>
      </c>
      <c r="BG1065" s="6">
        <f t="shared" si="382"/>
        <v>1.1961436046511629</v>
      </c>
      <c r="BH1065" s="7">
        <f t="shared" si="383"/>
        <v>2.3922872093023257</v>
      </c>
      <c r="BI1065" s="6">
        <f t="shared" si="384"/>
        <v>3.5884308139534884</v>
      </c>
      <c r="BJ1065">
        <v>516.41999999999996</v>
      </c>
      <c r="BK1065">
        <v>98.6</v>
      </c>
      <c r="BL1065">
        <v>0.12</v>
      </c>
      <c r="BM1065">
        <v>0.11</v>
      </c>
      <c r="BN1065" s="2">
        <f t="shared" si="379"/>
        <v>0.12593196491940739</v>
      </c>
      <c r="BO1065" s="2">
        <f t="shared" si="385"/>
        <v>0.17248585587189211</v>
      </c>
      <c r="BP1065" s="2">
        <f t="shared" si="386"/>
        <v>0.15148330029805882</v>
      </c>
      <c r="BQ1065" s="2">
        <f t="shared" si="387"/>
        <v>0.22237676550919785</v>
      </c>
      <c r="BR1065">
        <f t="shared" si="388"/>
        <v>0.14469238043314286</v>
      </c>
      <c r="BS1065">
        <f t="shared" si="389"/>
        <v>0.189570335823084</v>
      </c>
      <c r="BT1065">
        <f t="shared" si="390"/>
        <v>674.13980920025722</v>
      </c>
    </row>
    <row r="1066" spans="1:72" x14ac:dyDescent="0.2">
      <c r="A1066">
        <v>15</v>
      </c>
      <c r="B1066">
        <v>21211</v>
      </c>
      <c r="C1066" t="s">
        <v>1308</v>
      </c>
      <c r="D1066">
        <v>21</v>
      </c>
      <c r="E1066" t="s">
        <v>865</v>
      </c>
      <c r="F1066" t="s">
        <v>866</v>
      </c>
      <c r="G1066" t="s">
        <v>316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>
        <v>51849</v>
      </c>
      <c r="N1066">
        <f t="shared" si="368"/>
        <v>72391.926598887585</v>
      </c>
      <c r="O1066">
        <v>6327.7</v>
      </c>
      <c r="P1066">
        <f t="shared" si="369"/>
        <v>8834.7777959031228</v>
      </c>
      <c r="Q1066">
        <v>45065</v>
      </c>
      <c r="R1066">
        <f t="shared" si="370"/>
        <v>62920.059638158287</v>
      </c>
      <c r="S1066">
        <v>479</v>
      </c>
      <c r="T1066">
        <f t="shared" si="371"/>
        <v>668.78305928498435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867</v>
      </c>
      <c r="AL1066">
        <v>0.99613467852274595</v>
      </c>
      <c r="AM1066">
        <f t="shared" si="372"/>
        <v>1</v>
      </c>
      <c r="AN1066">
        <f t="shared" si="373"/>
        <v>863.64876627922069</v>
      </c>
      <c r="AO1066">
        <v>7.04</v>
      </c>
      <c r="AP1066">
        <f t="shared" si="374"/>
        <v>7.0127881368001317</v>
      </c>
      <c r="AQ1066">
        <v>10.37</v>
      </c>
      <c r="AR1066">
        <v>9750</v>
      </c>
      <c r="AS1066">
        <v>5.0737861885996933</v>
      </c>
      <c r="AT1066">
        <v>1.0718258036215917</v>
      </c>
      <c r="AU1066" s="1">
        <f t="shared" si="375"/>
        <v>5.4382149589999997</v>
      </c>
      <c r="AV1066" s="1">
        <f t="shared" si="376"/>
        <v>3.215477410864775</v>
      </c>
      <c r="AW1066" s="1">
        <f t="shared" si="377"/>
        <v>7.502780625351142</v>
      </c>
      <c r="AX1066" s="1">
        <f t="shared" si="380"/>
        <v>10.718258036215918</v>
      </c>
      <c r="AY1066" s="3">
        <v>0.1</v>
      </c>
      <c r="AZ1066">
        <v>35</v>
      </c>
      <c r="BA1066">
        <f t="shared" si="378"/>
        <v>0.10368970511989745</v>
      </c>
      <c r="BB1066">
        <v>0.17175000000000001</v>
      </c>
      <c r="BC1066">
        <v>0.29249999999999998</v>
      </c>
      <c r="BD1066">
        <v>9.75E-3</v>
      </c>
      <c r="BE1066">
        <v>7864</v>
      </c>
      <c r="BF1066">
        <f t="shared" si="381"/>
        <v>85.8</v>
      </c>
      <c r="BG1066" s="6">
        <f t="shared" si="382"/>
        <v>1.1961436046511629</v>
      </c>
      <c r="BH1066" s="7">
        <f t="shared" si="383"/>
        <v>2.3922872093023257</v>
      </c>
      <c r="BI1066" s="6">
        <f t="shared" si="384"/>
        <v>3.5884308139534884</v>
      </c>
      <c r="BJ1066">
        <v>516.41999999999996</v>
      </c>
      <c r="BK1066">
        <v>98.6</v>
      </c>
      <c r="BL1066">
        <v>0.12</v>
      </c>
      <c r="BM1066">
        <v>0.11</v>
      </c>
      <c r="BN1066" s="2">
        <f t="shared" si="379"/>
        <v>0.12757494784021081</v>
      </c>
      <c r="BO1066" s="2">
        <f t="shared" si="385"/>
        <v>0.17558198059980826</v>
      </c>
      <c r="BP1066" s="2">
        <f t="shared" si="386"/>
        <v>0.15391028950548982</v>
      </c>
      <c r="BQ1066" s="2">
        <f t="shared" si="387"/>
        <v>0.22706240060266344</v>
      </c>
      <c r="BR1066">
        <f t="shared" si="388"/>
        <v>0.14778848588593657</v>
      </c>
      <c r="BS1066">
        <f t="shared" si="389"/>
        <v>0.19266647517350688</v>
      </c>
      <c r="BT1066">
        <f t="shared" si="390"/>
        <v>674.13982819052569</v>
      </c>
    </row>
    <row r="1067" spans="1:72" x14ac:dyDescent="0.2">
      <c r="A1067">
        <v>15</v>
      </c>
      <c r="B1067">
        <v>21213</v>
      </c>
      <c r="C1067" t="s">
        <v>1308</v>
      </c>
      <c r="D1067">
        <v>21</v>
      </c>
      <c r="E1067" t="s">
        <v>865</v>
      </c>
      <c r="F1067" t="s">
        <v>866</v>
      </c>
      <c r="G1067" t="s">
        <v>1102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>
        <v>27068</v>
      </c>
      <c r="N1067">
        <f t="shared" si="368"/>
        <v>37792.525780221207</v>
      </c>
      <c r="O1067">
        <v>3320.3</v>
      </c>
      <c r="P1067">
        <f t="shared" si="369"/>
        <v>4635.8254524925551</v>
      </c>
      <c r="Q1067">
        <v>28859</v>
      </c>
      <c r="R1067">
        <f t="shared" si="370"/>
        <v>40293.132166817042</v>
      </c>
      <c r="S1067">
        <v>238</v>
      </c>
      <c r="T1067">
        <f t="shared" si="371"/>
        <v>332.29721943596303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867</v>
      </c>
      <c r="AL1067">
        <v>0.98741643428802495</v>
      </c>
      <c r="AM1067">
        <f t="shared" si="372"/>
        <v>1</v>
      </c>
      <c r="AN1067">
        <f t="shared" si="373"/>
        <v>856.09004852771761</v>
      </c>
      <c r="AO1067">
        <v>7.04</v>
      </c>
      <c r="AP1067">
        <f t="shared" si="374"/>
        <v>6.9514116973876954</v>
      </c>
      <c r="AQ1067">
        <v>10.37</v>
      </c>
      <c r="AR1067">
        <v>9750</v>
      </c>
      <c r="AS1067">
        <v>5.0737861885996933</v>
      </c>
      <c r="AT1067">
        <v>1.0186158095531366</v>
      </c>
      <c r="AU1067" s="1">
        <f t="shared" si="375"/>
        <v>5.1682388259999996</v>
      </c>
      <c r="AV1067" s="1">
        <f t="shared" si="376"/>
        <v>3.0558474286594097</v>
      </c>
      <c r="AW1067" s="1">
        <f t="shared" si="377"/>
        <v>7.1303106668719565</v>
      </c>
      <c r="AX1067" s="1">
        <f t="shared" si="380"/>
        <v>10.186158095531365</v>
      </c>
      <c r="AY1067" s="3">
        <v>0.1</v>
      </c>
      <c r="AZ1067">
        <v>35</v>
      </c>
      <c r="BA1067">
        <f t="shared" si="378"/>
        <v>0.10368970511989745</v>
      </c>
      <c r="BB1067">
        <v>0.17175000000000001</v>
      </c>
      <c r="BC1067">
        <v>0.29249999999999998</v>
      </c>
      <c r="BD1067">
        <v>9.75E-3</v>
      </c>
      <c r="BE1067">
        <v>7865</v>
      </c>
      <c r="BF1067">
        <f t="shared" si="381"/>
        <v>85.8</v>
      </c>
      <c r="BG1067" s="6">
        <f t="shared" si="382"/>
        <v>1.1961436046511629</v>
      </c>
      <c r="BH1067" s="7">
        <f t="shared" si="383"/>
        <v>2.3922872093023257</v>
      </c>
      <c r="BI1067" s="6">
        <f t="shared" si="384"/>
        <v>3.5884308139534884</v>
      </c>
      <c r="BJ1067">
        <v>516.41999999999996</v>
      </c>
      <c r="BK1067">
        <v>98.6</v>
      </c>
      <c r="BL1067">
        <v>0.12</v>
      </c>
      <c r="BM1067">
        <v>0.11</v>
      </c>
      <c r="BN1067" s="2">
        <f t="shared" si="379"/>
        <v>0.12438095186131401</v>
      </c>
      <c r="BO1067" s="2">
        <f t="shared" si="385"/>
        <v>0.16974045395420131</v>
      </c>
      <c r="BP1067" s="2">
        <f t="shared" si="386"/>
        <v>0.14914463783013052</v>
      </c>
      <c r="BQ1067" s="2">
        <f t="shared" si="387"/>
        <v>0.21866516683213208</v>
      </c>
      <c r="BR1067">
        <f t="shared" si="388"/>
        <v>0.14194693996520713</v>
      </c>
      <c r="BS1067">
        <f t="shared" si="389"/>
        <v>0.18682496315040661</v>
      </c>
      <c r="BT1067">
        <f t="shared" si="390"/>
        <v>674.13984718079405</v>
      </c>
    </row>
    <row r="1068" spans="1:72" x14ac:dyDescent="0.2">
      <c r="A1068">
        <v>15</v>
      </c>
      <c r="B1068">
        <v>21215</v>
      </c>
      <c r="C1068" t="s">
        <v>1308</v>
      </c>
      <c r="D1068">
        <v>21</v>
      </c>
      <c r="E1068" t="s">
        <v>865</v>
      </c>
      <c r="F1068" t="s">
        <v>866</v>
      </c>
      <c r="G1068" t="s">
        <v>956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>
        <v>43035</v>
      </c>
      <c r="N1068">
        <f t="shared" si="368"/>
        <v>60085.759825322137</v>
      </c>
      <c r="O1068">
        <v>5533.6</v>
      </c>
      <c r="P1068">
        <f t="shared" si="369"/>
        <v>7726.0499725665759</v>
      </c>
      <c r="Q1068">
        <v>40964</v>
      </c>
      <c r="R1068">
        <f t="shared" si="370"/>
        <v>57194.215533507515</v>
      </c>
      <c r="S1068">
        <v>391</v>
      </c>
      <c r="T1068">
        <f t="shared" si="371"/>
        <v>545.91686050193925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867</v>
      </c>
      <c r="AL1068">
        <v>0.99483507871627797</v>
      </c>
      <c r="AM1068">
        <f t="shared" si="372"/>
        <v>1</v>
      </c>
      <c r="AN1068">
        <f t="shared" si="373"/>
        <v>862.52201324701298</v>
      </c>
      <c r="AO1068">
        <v>7.04</v>
      </c>
      <c r="AP1068">
        <f t="shared" si="374"/>
        <v>7.0036389541625965</v>
      </c>
      <c r="AQ1068">
        <v>10.37</v>
      </c>
      <c r="AR1068">
        <v>9750</v>
      </c>
      <c r="AS1068">
        <v>5.0737861885996933</v>
      </c>
      <c r="AT1068">
        <v>1.0624942828912975</v>
      </c>
      <c r="AU1068" s="1">
        <f t="shared" si="375"/>
        <v>5.3908688180000013</v>
      </c>
      <c r="AV1068" s="1">
        <f t="shared" si="376"/>
        <v>3.1874828486738926</v>
      </c>
      <c r="AW1068" s="1">
        <f t="shared" si="377"/>
        <v>7.4374599802390833</v>
      </c>
      <c r="AX1068" s="1">
        <f t="shared" si="380"/>
        <v>10.624942828912975</v>
      </c>
      <c r="AY1068" s="3">
        <v>0.1</v>
      </c>
      <c r="AZ1068">
        <v>35</v>
      </c>
      <c r="BA1068">
        <f t="shared" si="378"/>
        <v>0.10368970511989745</v>
      </c>
      <c r="BB1068">
        <v>0.17175000000000001</v>
      </c>
      <c r="BC1068">
        <v>0.29249999999999998</v>
      </c>
      <c r="BD1068">
        <v>9.75E-3</v>
      </c>
      <c r="BE1068">
        <v>7866</v>
      </c>
      <c r="BF1068">
        <f t="shared" si="381"/>
        <v>85.8</v>
      </c>
      <c r="BG1068" s="6">
        <f t="shared" si="382"/>
        <v>1.1961436046511629</v>
      </c>
      <c r="BH1068" s="7">
        <f t="shared" si="383"/>
        <v>2.3922872093023257</v>
      </c>
      <c r="BI1068" s="6">
        <f t="shared" si="384"/>
        <v>3.5884308139534884</v>
      </c>
      <c r="BJ1068">
        <v>516.41999999999996</v>
      </c>
      <c r="BK1068">
        <v>98.6</v>
      </c>
      <c r="BL1068">
        <v>0.12</v>
      </c>
      <c r="BM1068">
        <v>0.11</v>
      </c>
      <c r="BN1068" s="2">
        <f t="shared" si="379"/>
        <v>0.12702958793040661</v>
      </c>
      <c r="BO1068" s="2">
        <f t="shared" si="385"/>
        <v>0.17416240177206585</v>
      </c>
      <c r="BP1068" s="2">
        <f t="shared" si="386"/>
        <v>0.1526793885711363</v>
      </c>
      <c r="BQ1068" s="2">
        <f t="shared" si="387"/>
        <v>0.22519462337846732</v>
      </c>
      <c r="BR1068">
        <f t="shared" si="388"/>
        <v>0.14636886850794922</v>
      </c>
      <c r="BS1068">
        <f t="shared" si="389"/>
        <v>0.19124692559077783</v>
      </c>
      <c r="BT1068">
        <f t="shared" si="390"/>
        <v>674.13986617106252</v>
      </c>
    </row>
    <row r="1069" spans="1:72" x14ac:dyDescent="0.2">
      <c r="A1069">
        <v>15</v>
      </c>
      <c r="B1069">
        <v>21217</v>
      </c>
      <c r="C1069" t="s">
        <v>1308</v>
      </c>
      <c r="D1069">
        <v>21</v>
      </c>
      <c r="E1069" t="s">
        <v>865</v>
      </c>
      <c r="F1069" t="s">
        <v>866</v>
      </c>
      <c r="G1069" t="s">
        <v>163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>
        <v>31785</v>
      </c>
      <c r="N1069">
        <f t="shared" si="368"/>
        <v>44378.433276353295</v>
      </c>
      <c r="O1069">
        <v>4030.1</v>
      </c>
      <c r="P1069">
        <f t="shared" si="369"/>
        <v>5626.853042222162</v>
      </c>
      <c r="Q1069">
        <v>31966</v>
      </c>
      <c r="R1069">
        <f t="shared" si="370"/>
        <v>44631.146707941152</v>
      </c>
      <c r="S1069">
        <v>272</v>
      </c>
      <c r="T1069">
        <f t="shared" si="371"/>
        <v>379.76825078395774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867</v>
      </c>
      <c r="AL1069">
        <v>0.99052536487579301</v>
      </c>
      <c r="AM1069">
        <f t="shared" si="372"/>
        <v>1</v>
      </c>
      <c r="AN1069">
        <f t="shared" si="373"/>
        <v>858.78549134731259</v>
      </c>
      <c r="AO1069">
        <v>7.04</v>
      </c>
      <c r="AP1069">
        <f t="shared" si="374"/>
        <v>6.9732985687255828</v>
      </c>
      <c r="AQ1069">
        <v>10.37</v>
      </c>
      <c r="AR1069">
        <v>9750</v>
      </c>
      <c r="AS1069">
        <v>5.0737861885996933</v>
      </c>
      <c r="AT1069">
        <v>1.0238981515761845</v>
      </c>
      <c r="AU1069" s="1">
        <f t="shared" si="375"/>
        <v>5.1950403000000005</v>
      </c>
      <c r="AV1069" s="1">
        <f t="shared" si="376"/>
        <v>3.0716944547285534</v>
      </c>
      <c r="AW1069" s="1">
        <f t="shared" si="377"/>
        <v>7.1672870610332913</v>
      </c>
      <c r="AX1069" s="1">
        <f t="shared" si="380"/>
        <v>10.238981515761845</v>
      </c>
      <c r="AY1069" s="3">
        <v>0.1</v>
      </c>
      <c r="AZ1069">
        <v>35</v>
      </c>
      <c r="BA1069">
        <f t="shared" si="378"/>
        <v>0.10368970511989745</v>
      </c>
      <c r="BB1069">
        <v>0.17175000000000001</v>
      </c>
      <c r="BC1069">
        <v>0.29249999999999998</v>
      </c>
      <c r="BD1069">
        <v>9.75E-3</v>
      </c>
      <c r="BE1069">
        <v>7867</v>
      </c>
      <c r="BF1069">
        <f t="shared" si="381"/>
        <v>85.8</v>
      </c>
      <c r="BG1069" s="6">
        <f t="shared" si="382"/>
        <v>1.1961436046511629</v>
      </c>
      <c r="BH1069" s="7">
        <f t="shared" si="383"/>
        <v>2.3922872093023257</v>
      </c>
      <c r="BI1069" s="6">
        <f t="shared" si="384"/>
        <v>3.5884308139534884</v>
      </c>
      <c r="BJ1069">
        <v>516.41999999999996</v>
      </c>
      <c r="BK1069">
        <v>98.6</v>
      </c>
      <c r="BL1069">
        <v>0.12</v>
      </c>
      <c r="BM1069">
        <v>0.11</v>
      </c>
      <c r="BN1069" s="2">
        <f t="shared" si="379"/>
        <v>0.12484257898328709</v>
      </c>
      <c r="BO1069" s="2">
        <f t="shared" si="385"/>
        <v>0.17073329701693643</v>
      </c>
      <c r="BP1069" s="2">
        <f t="shared" si="386"/>
        <v>0.15003067502553982</v>
      </c>
      <c r="BQ1069" s="2">
        <f t="shared" si="387"/>
        <v>0.21991172387061445</v>
      </c>
      <c r="BR1069">
        <f t="shared" si="388"/>
        <v>0.14293974447769736</v>
      </c>
      <c r="BS1069">
        <f t="shared" si="389"/>
        <v>0.18781783545815514</v>
      </c>
      <c r="BT1069">
        <f t="shared" si="390"/>
        <v>674.13988516133099</v>
      </c>
    </row>
    <row r="1070" spans="1:72" x14ac:dyDescent="0.2">
      <c r="A1070">
        <v>15</v>
      </c>
      <c r="B1070">
        <v>21219</v>
      </c>
      <c r="C1070" t="s">
        <v>1308</v>
      </c>
      <c r="D1070">
        <v>21</v>
      </c>
      <c r="E1070" t="s">
        <v>865</v>
      </c>
      <c r="F1070" t="s">
        <v>866</v>
      </c>
      <c r="G1070" t="s">
        <v>518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>
        <v>27977</v>
      </c>
      <c r="N1070">
        <f t="shared" si="368"/>
        <v>39061.677765377884</v>
      </c>
      <c r="O1070">
        <v>3729.7</v>
      </c>
      <c r="P1070">
        <f t="shared" si="369"/>
        <v>5207.4325181945851</v>
      </c>
      <c r="Q1070">
        <v>29440</v>
      </c>
      <c r="R1070">
        <f t="shared" si="370"/>
        <v>41104.328320146014</v>
      </c>
      <c r="S1070">
        <v>249</v>
      </c>
      <c r="T1070">
        <f t="shared" si="371"/>
        <v>347.65549428384367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867</v>
      </c>
      <c r="AL1070">
        <v>0.98965897730418595</v>
      </c>
      <c r="AM1070">
        <f t="shared" si="372"/>
        <v>1</v>
      </c>
      <c r="AN1070">
        <f t="shared" si="373"/>
        <v>858.03433332272925</v>
      </c>
      <c r="AO1070">
        <v>7.04</v>
      </c>
      <c r="AP1070">
        <f t="shared" si="374"/>
        <v>6.9671992002214695</v>
      </c>
      <c r="AQ1070">
        <v>10.37</v>
      </c>
      <c r="AR1070">
        <v>9750</v>
      </c>
      <c r="AS1070">
        <v>5.0737861885996933</v>
      </c>
      <c r="AT1070">
        <v>0.9849268917220968</v>
      </c>
      <c r="AU1070" s="1">
        <f t="shared" si="375"/>
        <v>4.9973084600000002</v>
      </c>
      <c r="AV1070" s="1">
        <f t="shared" si="376"/>
        <v>2.9547806751662904</v>
      </c>
      <c r="AW1070" s="1">
        <f t="shared" si="377"/>
        <v>6.8944882420546776</v>
      </c>
      <c r="AX1070" s="1">
        <f t="shared" si="380"/>
        <v>9.849268917220968</v>
      </c>
      <c r="AY1070" s="3">
        <v>0.1</v>
      </c>
      <c r="AZ1070">
        <v>35</v>
      </c>
      <c r="BA1070">
        <f t="shared" si="378"/>
        <v>0.10368970511989745</v>
      </c>
      <c r="BB1070">
        <v>0.17175000000000001</v>
      </c>
      <c r="BC1070">
        <v>0.29249999999999998</v>
      </c>
      <c r="BD1070">
        <v>9.75E-3</v>
      </c>
      <c r="BE1070">
        <v>7868</v>
      </c>
      <c r="BF1070">
        <f t="shared" si="381"/>
        <v>85.8</v>
      </c>
      <c r="BG1070" s="6">
        <f t="shared" si="382"/>
        <v>1.1961436046511629</v>
      </c>
      <c r="BH1070" s="7">
        <f t="shared" si="383"/>
        <v>2.3922872093023257</v>
      </c>
      <c r="BI1070" s="6">
        <f t="shared" si="384"/>
        <v>3.5884308139534884</v>
      </c>
      <c r="BJ1070">
        <v>516.41999999999996</v>
      </c>
      <c r="BK1070">
        <v>98.6</v>
      </c>
      <c r="BL1070">
        <v>0.12</v>
      </c>
      <c r="BM1070">
        <v>0.11</v>
      </c>
      <c r="BN1070" s="2">
        <f t="shared" si="379"/>
        <v>0.12285887097905002</v>
      </c>
      <c r="BO1070" s="2">
        <f t="shared" si="385"/>
        <v>0.16837673578328019</v>
      </c>
      <c r="BP1070" s="2">
        <f t="shared" si="386"/>
        <v>0.1484620898811515</v>
      </c>
      <c r="BQ1070" s="2">
        <f t="shared" si="387"/>
        <v>0.2156833502411846</v>
      </c>
      <c r="BR1070">
        <f t="shared" si="388"/>
        <v>0.14058316396891862</v>
      </c>
      <c r="BS1070">
        <f t="shared" si="389"/>
        <v>0.18546128884700555</v>
      </c>
      <c r="BT1070">
        <f t="shared" si="390"/>
        <v>674.13990415159935</v>
      </c>
    </row>
    <row r="1071" spans="1:72" x14ac:dyDescent="0.2">
      <c r="A1071">
        <v>15</v>
      </c>
      <c r="B1071">
        <v>21221</v>
      </c>
      <c r="C1071" t="s">
        <v>1308</v>
      </c>
      <c r="D1071">
        <v>21</v>
      </c>
      <c r="E1071" t="s">
        <v>865</v>
      </c>
      <c r="F1071" t="s">
        <v>866</v>
      </c>
      <c r="G1071" t="s">
        <v>1338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>
        <v>19953</v>
      </c>
      <c r="N1071">
        <f t="shared" si="368"/>
        <v>27858.514367251133</v>
      </c>
      <c r="O1071">
        <v>3516.8</v>
      </c>
      <c r="P1071">
        <f t="shared" si="369"/>
        <v>4910.1800895478773</v>
      </c>
      <c r="Q1071">
        <v>25755</v>
      </c>
      <c r="R1071">
        <f t="shared" si="370"/>
        <v>35959.306246105996</v>
      </c>
      <c r="S1071">
        <v>178</v>
      </c>
      <c r="T1071">
        <f t="shared" si="371"/>
        <v>248.52481117479587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867</v>
      </c>
      <c r="AL1071">
        <v>0.99270798609806898</v>
      </c>
      <c r="AM1071">
        <f t="shared" si="372"/>
        <v>1</v>
      </c>
      <c r="AN1071">
        <f t="shared" si="373"/>
        <v>860.67782394702579</v>
      </c>
      <c r="AO1071">
        <v>7.04</v>
      </c>
      <c r="AP1071">
        <f t="shared" si="374"/>
        <v>6.9886642221304056</v>
      </c>
      <c r="AQ1071">
        <v>10.37</v>
      </c>
      <c r="AR1071">
        <v>9750</v>
      </c>
      <c r="AS1071">
        <v>5.0737861885996933</v>
      </c>
      <c r="AT1071">
        <v>0.99994941576366181</v>
      </c>
      <c r="AU1071" s="1">
        <f t="shared" si="375"/>
        <v>5.0735295349999996</v>
      </c>
      <c r="AV1071" s="1">
        <f t="shared" si="376"/>
        <v>2.9998482472909855</v>
      </c>
      <c r="AW1071" s="1">
        <f t="shared" si="377"/>
        <v>6.9996459103456328</v>
      </c>
      <c r="AX1071" s="1">
        <f t="shared" si="380"/>
        <v>9.9994941576366188</v>
      </c>
      <c r="AY1071" s="3">
        <v>0.1</v>
      </c>
      <c r="AZ1071">
        <v>35</v>
      </c>
      <c r="BA1071">
        <f t="shared" si="378"/>
        <v>0.10368970511989745</v>
      </c>
      <c r="BB1071">
        <v>0.17175000000000001</v>
      </c>
      <c r="BC1071">
        <v>0.29249999999999998</v>
      </c>
      <c r="BD1071">
        <v>9.75E-3</v>
      </c>
      <c r="BE1071">
        <v>7869</v>
      </c>
      <c r="BF1071">
        <f t="shared" si="381"/>
        <v>85.8</v>
      </c>
      <c r="BG1071" s="6">
        <f t="shared" si="382"/>
        <v>1.1961436046511629</v>
      </c>
      <c r="BH1071" s="7">
        <f t="shared" si="383"/>
        <v>2.3922872093023257</v>
      </c>
      <c r="BI1071" s="6">
        <f t="shared" si="384"/>
        <v>3.5884308139534884</v>
      </c>
      <c r="BJ1071">
        <v>516.41999999999996</v>
      </c>
      <c r="BK1071">
        <v>98.6</v>
      </c>
      <c r="BL1071">
        <v>0.12</v>
      </c>
      <c r="BM1071">
        <v>0.11</v>
      </c>
      <c r="BN1071" s="2">
        <f t="shared" si="379"/>
        <v>0.12379847836569867</v>
      </c>
      <c r="BO1071" s="2">
        <f t="shared" si="385"/>
        <v>0.16862569477209879</v>
      </c>
      <c r="BP1071" s="2">
        <f t="shared" si="386"/>
        <v>0.1484073022169359</v>
      </c>
      <c r="BQ1071" s="2">
        <f t="shared" si="387"/>
        <v>0.21665384984280581</v>
      </c>
      <c r="BR1071">
        <f t="shared" si="388"/>
        <v>0.14083210368261478</v>
      </c>
      <c r="BS1071">
        <f t="shared" si="389"/>
        <v>0.18571026245833089</v>
      </c>
      <c r="BT1071">
        <f t="shared" si="390"/>
        <v>674.13992314186783</v>
      </c>
    </row>
    <row r="1072" spans="1:72" x14ac:dyDescent="0.2">
      <c r="A1072">
        <v>15</v>
      </c>
      <c r="B1072">
        <v>21223</v>
      </c>
      <c r="C1072" t="s">
        <v>1308</v>
      </c>
      <c r="D1072">
        <v>21</v>
      </c>
      <c r="E1072" t="s">
        <v>865</v>
      </c>
      <c r="F1072" t="s">
        <v>866</v>
      </c>
      <c r="G1072" t="s">
        <v>1339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>
        <v>37308</v>
      </c>
      <c r="N1072">
        <f t="shared" si="368"/>
        <v>52089.683456793733</v>
      </c>
      <c r="O1072">
        <v>4941.8</v>
      </c>
      <c r="P1072">
        <f t="shared" si="369"/>
        <v>6899.7747857505974</v>
      </c>
      <c r="Q1072">
        <v>38881</v>
      </c>
      <c r="R1072">
        <f t="shared" si="370"/>
        <v>54285.916760040665</v>
      </c>
      <c r="S1072">
        <v>360</v>
      </c>
      <c r="T1072">
        <f t="shared" si="371"/>
        <v>502.63444956700289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867</v>
      </c>
      <c r="AL1072">
        <v>0.99941009283065796</v>
      </c>
      <c r="AM1072">
        <f t="shared" si="372"/>
        <v>1</v>
      </c>
      <c r="AN1072">
        <f t="shared" si="373"/>
        <v>866.48855048418045</v>
      </c>
      <c r="AO1072">
        <v>7.04</v>
      </c>
      <c r="AP1072">
        <f t="shared" si="374"/>
        <v>7.0358470535278324</v>
      </c>
      <c r="AQ1072">
        <v>10.37</v>
      </c>
      <c r="AR1072">
        <v>9750</v>
      </c>
      <c r="AS1072">
        <v>5.0737861885996933</v>
      </c>
      <c r="AT1072">
        <v>1.0672516483187635</v>
      </c>
      <c r="AU1072" s="1">
        <f t="shared" si="375"/>
        <v>5.4150066729999997</v>
      </c>
      <c r="AV1072" s="1">
        <f t="shared" si="376"/>
        <v>3.2017549449562903</v>
      </c>
      <c r="AW1072" s="1">
        <f t="shared" si="377"/>
        <v>7.4707615382313444</v>
      </c>
      <c r="AX1072" s="1">
        <f t="shared" si="380"/>
        <v>10.672516483187636</v>
      </c>
      <c r="AY1072" s="3">
        <v>0.1</v>
      </c>
      <c r="AZ1072">
        <v>35</v>
      </c>
      <c r="BA1072">
        <f t="shared" si="378"/>
        <v>0.10368970511989745</v>
      </c>
      <c r="BB1072">
        <v>0.17175000000000001</v>
      </c>
      <c r="BC1072">
        <v>0.29249999999999998</v>
      </c>
      <c r="BD1072">
        <v>9.75E-3</v>
      </c>
      <c r="BE1072">
        <v>7870</v>
      </c>
      <c r="BF1072">
        <f t="shared" si="381"/>
        <v>85.8</v>
      </c>
      <c r="BG1072" s="6">
        <f t="shared" si="382"/>
        <v>1.1961436046511629</v>
      </c>
      <c r="BH1072" s="7">
        <f t="shared" si="383"/>
        <v>2.3922872093023257</v>
      </c>
      <c r="BI1072" s="6">
        <f t="shared" si="384"/>
        <v>3.5884308139534884</v>
      </c>
      <c r="BJ1072">
        <v>516.41999999999996</v>
      </c>
      <c r="BK1072">
        <v>98.6</v>
      </c>
      <c r="BL1072">
        <v>0.12</v>
      </c>
      <c r="BM1072">
        <v>0.11</v>
      </c>
      <c r="BN1072" s="2">
        <f t="shared" si="379"/>
        <v>0.12755970658136068</v>
      </c>
      <c r="BO1072" s="2">
        <f t="shared" si="385"/>
        <v>0.17411523289691824</v>
      </c>
      <c r="BP1072" s="2">
        <f t="shared" si="386"/>
        <v>0.1525360285484921</v>
      </c>
      <c r="BQ1072" s="2">
        <f t="shared" si="387"/>
        <v>0.22537595354624765</v>
      </c>
      <c r="BR1072">
        <f t="shared" si="388"/>
        <v>0.14632162253231176</v>
      </c>
      <c r="BS1072">
        <f t="shared" si="389"/>
        <v>0.19119981520565701</v>
      </c>
      <c r="BT1072">
        <f t="shared" si="390"/>
        <v>674.1399421321363</v>
      </c>
    </row>
    <row r="1073" spans="1:72" x14ac:dyDescent="0.2">
      <c r="A1073">
        <v>15</v>
      </c>
      <c r="B1073">
        <v>21225</v>
      </c>
      <c r="C1073" t="s">
        <v>1308</v>
      </c>
      <c r="D1073">
        <v>21</v>
      </c>
      <c r="E1073" t="s">
        <v>865</v>
      </c>
      <c r="F1073" t="s">
        <v>866</v>
      </c>
      <c r="G1073" t="s">
        <v>244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>
        <v>20726</v>
      </c>
      <c r="N1073">
        <f t="shared" si="368"/>
        <v>28937.782227015839</v>
      </c>
      <c r="O1073">
        <v>3871.2</v>
      </c>
      <c r="P1073">
        <f t="shared" si="369"/>
        <v>5404.9957810105043</v>
      </c>
      <c r="Q1073">
        <v>25784</v>
      </c>
      <c r="R1073">
        <f t="shared" si="370"/>
        <v>35999.796243432225</v>
      </c>
      <c r="S1073">
        <v>189</v>
      </c>
      <c r="T1073">
        <f t="shared" si="371"/>
        <v>263.88308602267654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867</v>
      </c>
      <c r="AL1073">
        <v>0.99728572964668305</v>
      </c>
      <c r="AM1073">
        <f t="shared" si="372"/>
        <v>1</v>
      </c>
      <c r="AN1073">
        <f t="shared" si="373"/>
        <v>864.64672760367421</v>
      </c>
      <c r="AO1073">
        <v>7.04</v>
      </c>
      <c r="AP1073">
        <f t="shared" si="374"/>
        <v>7.0208915367126483</v>
      </c>
      <c r="AQ1073">
        <v>10.37</v>
      </c>
      <c r="AR1073">
        <v>9750</v>
      </c>
      <c r="AS1073">
        <v>5.0737861885996933</v>
      </c>
      <c r="AT1073">
        <v>1.0248041268832104</v>
      </c>
      <c r="AU1073" s="1">
        <f t="shared" si="375"/>
        <v>5.1996370250000004</v>
      </c>
      <c r="AV1073" s="1">
        <f t="shared" si="376"/>
        <v>3.0744123806496315</v>
      </c>
      <c r="AW1073" s="1">
        <f t="shared" si="377"/>
        <v>7.1736288881824732</v>
      </c>
      <c r="AX1073" s="1">
        <f t="shared" si="380"/>
        <v>10.248041268832104</v>
      </c>
      <c r="AY1073" s="3">
        <v>0.1</v>
      </c>
      <c r="AZ1073">
        <v>35</v>
      </c>
      <c r="BA1073">
        <f t="shared" si="378"/>
        <v>0.10368970511989745</v>
      </c>
      <c r="BB1073">
        <v>0.17175000000000001</v>
      </c>
      <c r="BC1073">
        <v>0.29249999999999998</v>
      </c>
      <c r="BD1073">
        <v>9.75E-3</v>
      </c>
      <c r="BE1073">
        <v>7871</v>
      </c>
      <c r="BF1073">
        <f t="shared" si="381"/>
        <v>85.8</v>
      </c>
      <c r="BG1073" s="6">
        <f t="shared" si="382"/>
        <v>1.1961436046511629</v>
      </c>
      <c r="BH1073" s="7">
        <f t="shared" si="383"/>
        <v>2.3922872093023257</v>
      </c>
      <c r="BI1073" s="6">
        <f t="shared" si="384"/>
        <v>3.5884308139534884</v>
      </c>
      <c r="BJ1073">
        <v>516.41999999999996</v>
      </c>
      <c r="BK1073">
        <v>98.6</v>
      </c>
      <c r="BL1073">
        <v>0.12</v>
      </c>
      <c r="BM1073">
        <v>0.11</v>
      </c>
      <c r="BN1073" s="2">
        <f t="shared" si="379"/>
        <v>0.12532297681917182</v>
      </c>
      <c r="BO1073" s="2">
        <f t="shared" si="385"/>
        <v>0.17028309579867121</v>
      </c>
      <c r="BP1073" s="2">
        <f t="shared" si="386"/>
        <v>0.14956215551625515</v>
      </c>
      <c r="BQ1073" s="2">
        <f t="shared" si="387"/>
        <v>0.21950503717603423</v>
      </c>
      <c r="BR1073">
        <f t="shared" si="388"/>
        <v>0.14248946615894229</v>
      </c>
      <c r="BS1073">
        <f t="shared" si="389"/>
        <v>0.18736769272991671</v>
      </c>
      <c r="BT1073">
        <f t="shared" si="390"/>
        <v>674.13996112240466</v>
      </c>
    </row>
    <row r="1074" spans="1:72" x14ac:dyDescent="0.2">
      <c r="A1074">
        <v>15</v>
      </c>
      <c r="B1074">
        <v>21227</v>
      </c>
      <c r="C1074" t="s">
        <v>1308</v>
      </c>
      <c r="D1074">
        <v>21</v>
      </c>
      <c r="E1074" t="s">
        <v>865</v>
      </c>
      <c r="F1074" t="s">
        <v>866</v>
      </c>
      <c r="G1074" t="s">
        <v>341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>
        <v>32183</v>
      </c>
      <c r="N1074">
        <f t="shared" si="368"/>
        <v>44934.123584485707</v>
      </c>
      <c r="O1074">
        <v>4158.3</v>
      </c>
      <c r="P1074">
        <f t="shared" si="369"/>
        <v>5805.8467545401891</v>
      </c>
      <c r="Q1074">
        <v>32649</v>
      </c>
      <c r="R1074">
        <f t="shared" si="370"/>
        <v>45584.755955314104</v>
      </c>
      <c r="S1074">
        <v>279</v>
      </c>
      <c r="T1074">
        <f t="shared" si="371"/>
        <v>389.54169841442723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867</v>
      </c>
      <c r="AL1074">
        <v>0.98934858292341199</v>
      </c>
      <c r="AM1074">
        <f t="shared" si="372"/>
        <v>1</v>
      </c>
      <c r="AN1074">
        <f t="shared" si="373"/>
        <v>857.76522139459814</v>
      </c>
      <c r="AO1074">
        <v>7.04</v>
      </c>
      <c r="AP1074">
        <f t="shared" si="374"/>
        <v>6.96501402378082</v>
      </c>
      <c r="AQ1074">
        <v>10.37</v>
      </c>
      <c r="AR1074">
        <v>9750</v>
      </c>
      <c r="AS1074">
        <v>5.0737861885996933</v>
      </c>
      <c r="AT1074">
        <v>1.0399253235888157</v>
      </c>
      <c r="AU1074" s="1">
        <f t="shared" si="375"/>
        <v>5.2763587440000004</v>
      </c>
      <c r="AV1074" s="1">
        <f t="shared" si="376"/>
        <v>3.1197759707664474</v>
      </c>
      <c r="AW1074" s="1">
        <f t="shared" si="377"/>
        <v>7.2794772651217103</v>
      </c>
      <c r="AX1074" s="1">
        <f t="shared" si="380"/>
        <v>10.399253235888157</v>
      </c>
      <c r="AY1074" s="3">
        <v>0.1</v>
      </c>
      <c r="AZ1074">
        <v>35</v>
      </c>
      <c r="BA1074">
        <f t="shared" si="378"/>
        <v>0.10368970511989745</v>
      </c>
      <c r="BB1074">
        <v>0.17175000000000001</v>
      </c>
      <c r="BC1074">
        <v>0.29249999999999998</v>
      </c>
      <c r="BD1074">
        <v>9.75E-3</v>
      </c>
      <c r="BE1074">
        <v>7872</v>
      </c>
      <c r="BF1074">
        <f t="shared" si="381"/>
        <v>85.8</v>
      </c>
      <c r="BG1074" s="6">
        <f t="shared" si="382"/>
        <v>1.1961436046511629</v>
      </c>
      <c r="BH1074" s="7">
        <f t="shared" si="383"/>
        <v>2.3922872093023257</v>
      </c>
      <c r="BI1074" s="6">
        <f t="shared" si="384"/>
        <v>3.5884308139534884</v>
      </c>
      <c r="BJ1074">
        <v>516.41999999999996</v>
      </c>
      <c r="BK1074">
        <v>98.6</v>
      </c>
      <c r="BL1074">
        <v>0.12</v>
      </c>
      <c r="BM1074">
        <v>0.11</v>
      </c>
      <c r="BN1074" s="2">
        <f t="shared" si="379"/>
        <v>0.12555961210352459</v>
      </c>
      <c r="BO1074" s="2">
        <f t="shared" si="385"/>
        <v>0.1715124490882565</v>
      </c>
      <c r="BP1074" s="2">
        <f t="shared" si="386"/>
        <v>0.15048576704922936</v>
      </c>
      <c r="BQ1074" s="2">
        <f t="shared" si="387"/>
        <v>0.22146067038416598</v>
      </c>
      <c r="BR1074">
        <f t="shared" si="388"/>
        <v>0.14371880017340508</v>
      </c>
      <c r="BS1074">
        <f t="shared" si="389"/>
        <v>0.18859706064200868</v>
      </c>
      <c r="BT1074">
        <f t="shared" si="390"/>
        <v>674.13998011267313</v>
      </c>
    </row>
    <row r="1075" spans="1:72" x14ac:dyDescent="0.2">
      <c r="A1075">
        <v>15</v>
      </c>
      <c r="B1075">
        <v>21229</v>
      </c>
      <c r="C1075" t="s">
        <v>1308</v>
      </c>
      <c r="D1075">
        <v>21</v>
      </c>
      <c r="E1075" t="s">
        <v>865</v>
      </c>
      <c r="F1075" t="s">
        <v>866</v>
      </c>
      <c r="G1075" t="s">
        <v>326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>
        <v>32979</v>
      </c>
      <c r="N1075">
        <f t="shared" si="368"/>
        <v>46045.504200750525</v>
      </c>
      <c r="O1075">
        <v>4390.1000000000004</v>
      </c>
      <c r="P1075">
        <f t="shared" si="369"/>
        <v>6129.4874917891657</v>
      </c>
      <c r="Q1075">
        <v>33884</v>
      </c>
      <c r="R1075">
        <f t="shared" si="370"/>
        <v>47309.071358689791</v>
      </c>
      <c r="S1075">
        <v>293</v>
      </c>
      <c r="T1075">
        <f t="shared" si="371"/>
        <v>409.08859367536621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867</v>
      </c>
      <c r="AL1075">
        <v>0.99262791275978102</v>
      </c>
      <c r="AM1075">
        <f t="shared" si="372"/>
        <v>1</v>
      </c>
      <c r="AN1075">
        <f t="shared" si="373"/>
        <v>860.60840036273009</v>
      </c>
      <c r="AO1075">
        <v>7.04</v>
      </c>
      <c r="AP1075">
        <f t="shared" si="374"/>
        <v>6.9881005058288581</v>
      </c>
      <c r="AQ1075">
        <v>10.37</v>
      </c>
      <c r="AR1075">
        <v>9750</v>
      </c>
      <c r="AS1075">
        <v>5.0737861885996933</v>
      </c>
      <c r="AT1075">
        <v>1.0390291756568795</v>
      </c>
      <c r="AU1075" s="1">
        <f t="shared" si="375"/>
        <v>5.2718118809999996</v>
      </c>
      <c r="AV1075" s="1">
        <f t="shared" si="376"/>
        <v>3.1170875269706384</v>
      </c>
      <c r="AW1075" s="1">
        <f t="shared" si="377"/>
        <v>7.2732042295981563</v>
      </c>
      <c r="AX1075" s="1">
        <f t="shared" si="380"/>
        <v>10.390291756568795</v>
      </c>
      <c r="AY1075" s="3">
        <v>0.1</v>
      </c>
      <c r="AZ1075">
        <v>35</v>
      </c>
      <c r="BA1075">
        <f t="shared" si="378"/>
        <v>0.10368970511989745</v>
      </c>
      <c r="BB1075">
        <v>0.17175000000000001</v>
      </c>
      <c r="BC1075">
        <v>0.29249999999999998</v>
      </c>
      <c r="BD1075">
        <v>9.75E-3</v>
      </c>
      <c r="BE1075">
        <v>7873</v>
      </c>
      <c r="BF1075">
        <f t="shared" si="381"/>
        <v>85.8</v>
      </c>
      <c r="BG1075" s="6">
        <f t="shared" si="382"/>
        <v>1.1961436046511629</v>
      </c>
      <c r="BH1075" s="7">
        <f t="shared" si="383"/>
        <v>2.3922872093023257</v>
      </c>
      <c r="BI1075" s="6">
        <f t="shared" si="384"/>
        <v>3.5884308139534884</v>
      </c>
      <c r="BJ1075">
        <v>516.41999999999996</v>
      </c>
      <c r="BK1075">
        <v>98.6</v>
      </c>
      <c r="BL1075">
        <v>0.12</v>
      </c>
      <c r="BM1075">
        <v>0.11</v>
      </c>
      <c r="BN1075" s="2">
        <f t="shared" si="379"/>
        <v>0.12572657200190493</v>
      </c>
      <c r="BO1075" s="2">
        <f t="shared" si="385"/>
        <v>0.17179747481001514</v>
      </c>
      <c r="BP1075" s="2">
        <f t="shared" si="386"/>
        <v>0.15078891235822892</v>
      </c>
      <c r="BQ1075" s="2">
        <f t="shared" si="387"/>
        <v>0.22170265359681093</v>
      </c>
      <c r="BR1075">
        <f t="shared" si="388"/>
        <v>0.14400380662004131</v>
      </c>
      <c r="BS1075">
        <f t="shared" si="389"/>
        <v>0.18888210098627403</v>
      </c>
      <c r="BT1075">
        <f t="shared" si="390"/>
        <v>674.1399991029416</v>
      </c>
    </row>
    <row r="1076" spans="1:72" x14ac:dyDescent="0.2">
      <c r="A1076">
        <v>15</v>
      </c>
      <c r="B1076">
        <v>21231</v>
      </c>
      <c r="C1076" t="s">
        <v>1308</v>
      </c>
      <c r="D1076">
        <v>21</v>
      </c>
      <c r="E1076" t="s">
        <v>865</v>
      </c>
      <c r="F1076" t="s">
        <v>866</v>
      </c>
      <c r="G1076" t="s">
        <v>333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>
        <v>24936</v>
      </c>
      <c r="N1076">
        <f t="shared" si="368"/>
        <v>34815.812873341063</v>
      </c>
      <c r="O1076">
        <v>2814</v>
      </c>
      <c r="P1076">
        <f t="shared" si="369"/>
        <v>3928.925947448739</v>
      </c>
      <c r="Q1076">
        <v>27869</v>
      </c>
      <c r="R1076">
        <f t="shared" si="370"/>
        <v>38910.887430507784</v>
      </c>
      <c r="S1076">
        <v>215</v>
      </c>
      <c r="T1076">
        <f t="shared" si="371"/>
        <v>300.18446293584896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867</v>
      </c>
      <c r="AL1076">
        <v>0.98503480354944895</v>
      </c>
      <c r="AM1076">
        <f t="shared" si="372"/>
        <v>1</v>
      </c>
      <c r="AN1076">
        <f t="shared" si="373"/>
        <v>854.02517467737221</v>
      </c>
      <c r="AO1076">
        <v>7.04</v>
      </c>
      <c r="AP1076">
        <f t="shared" si="374"/>
        <v>6.9346450169881209</v>
      </c>
      <c r="AQ1076">
        <v>10.37</v>
      </c>
      <c r="AR1076">
        <v>9750</v>
      </c>
      <c r="AS1076">
        <v>5.0737861885996933</v>
      </c>
      <c r="AT1076">
        <v>1.0246893140041597</v>
      </c>
      <c r="AU1076" s="1">
        <f t="shared" si="375"/>
        <v>5.1990544889999999</v>
      </c>
      <c r="AV1076" s="1">
        <f t="shared" si="376"/>
        <v>3.074067942012479</v>
      </c>
      <c r="AW1076" s="1">
        <f t="shared" si="377"/>
        <v>7.172825198029118</v>
      </c>
      <c r="AX1076" s="1">
        <f t="shared" si="380"/>
        <v>10.246893140041598</v>
      </c>
      <c r="AY1076" s="3">
        <v>0.1</v>
      </c>
      <c r="AZ1076">
        <v>35</v>
      </c>
      <c r="BA1076">
        <f t="shared" si="378"/>
        <v>0.10368970511989745</v>
      </c>
      <c r="BB1076">
        <v>0.17175000000000001</v>
      </c>
      <c r="BC1076">
        <v>0.29249999999999998</v>
      </c>
      <c r="BD1076">
        <v>9.75E-3</v>
      </c>
      <c r="BE1076">
        <v>7874</v>
      </c>
      <c r="BF1076">
        <f t="shared" si="381"/>
        <v>85.8</v>
      </c>
      <c r="BG1076" s="6">
        <f t="shared" si="382"/>
        <v>1.1961436046511629</v>
      </c>
      <c r="BH1076" s="7">
        <f t="shared" si="383"/>
        <v>2.3922872093023257</v>
      </c>
      <c r="BI1076" s="6">
        <f t="shared" si="384"/>
        <v>3.5884308139534884</v>
      </c>
      <c r="BJ1076">
        <v>516.41999999999996</v>
      </c>
      <c r="BK1076">
        <v>98.6</v>
      </c>
      <c r="BL1076">
        <v>0.12</v>
      </c>
      <c r="BM1076">
        <v>0.11</v>
      </c>
      <c r="BN1076" s="2">
        <f t="shared" si="379"/>
        <v>0.12452795277264107</v>
      </c>
      <c r="BO1076" s="2">
        <f t="shared" si="385"/>
        <v>0.16961194361774376</v>
      </c>
      <c r="BP1076" s="2">
        <f t="shared" si="386"/>
        <v>0.14889332478461539</v>
      </c>
      <c r="BQ1076" s="2">
        <f t="shared" si="387"/>
        <v>0.2188283704653993</v>
      </c>
      <c r="BR1076">
        <f t="shared" si="388"/>
        <v>0.14181825615264743</v>
      </c>
      <c r="BS1076">
        <f t="shared" si="389"/>
        <v>0.18669658441650933</v>
      </c>
      <c r="BT1076">
        <f t="shared" si="390"/>
        <v>674.14001809320996</v>
      </c>
    </row>
    <row r="1077" spans="1:72" x14ac:dyDescent="0.2">
      <c r="A1077">
        <v>15</v>
      </c>
      <c r="B1077">
        <v>21233</v>
      </c>
      <c r="C1077" t="s">
        <v>1308</v>
      </c>
      <c r="D1077">
        <v>21</v>
      </c>
      <c r="E1077" t="s">
        <v>865</v>
      </c>
      <c r="F1077" t="s">
        <v>866</v>
      </c>
      <c r="G1077" t="s">
        <v>331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>
        <v>24169</v>
      </c>
      <c r="N1077">
        <f t="shared" si="368"/>
        <v>33744.922254402481</v>
      </c>
      <c r="O1077">
        <v>3961.7</v>
      </c>
      <c r="P1077">
        <f t="shared" si="369"/>
        <v>5531.3524968044312</v>
      </c>
      <c r="Q1077">
        <v>27737</v>
      </c>
      <c r="R1077">
        <f t="shared" si="370"/>
        <v>38726.588132333221</v>
      </c>
      <c r="S1077">
        <v>211</v>
      </c>
      <c r="T1077">
        <f t="shared" si="371"/>
        <v>294.59963571843781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867</v>
      </c>
      <c r="AL1077">
        <v>0.99603999323315096</v>
      </c>
      <c r="AM1077">
        <f t="shared" si="372"/>
        <v>1</v>
      </c>
      <c r="AN1077">
        <f t="shared" si="373"/>
        <v>863.56667413314187</v>
      </c>
      <c r="AO1077">
        <v>7.04</v>
      </c>
      <c r="AP1077">
        <f t="shared" si="374"/>
        <v>7.0121215523613829</v>
      </c>
      <c r="AQ1077">
        <v>10.37</v>
      </c>
      <c r="AR1077">
        <v>9750</v>
      </c>
      <c r="AS1077">
        <v>5.0737861885996933</v>
      </c>
      <c r="AT1077">
        <v>1.0009403033992694</v>
      </c>
      <c r="AU1077" s="1">
        <f t="shared" si="375"/>
        <v>5.0785570870000001</v>
      </c>
      <c r="AV1077" s="1">
        <f t="shared" si="376"/>
        <v>3.0028209101978085</v>
      </c>
      <c r="AW1077" s="1">
        <f t="shared" si="377"/>
        <v>7.0065821237948862</v>
      </c>
      <c r="AX1077" s="1">
        <f t="shared" si="380"/>
        <v>10.009403033992694</v>
      </c>
      <c r="AY1077" s="3">
        <v>0.1</v>
      </c>
      <c r="AZ1077">
        <v>35</v>
      </c>
      <c r="BA1077">
        <f t="shared" si="378"/>
        <v>0.10368970511989745</v>
      </c>
      <c r="BB1077">
        <v>0.17175000000000001</v>
      </c>
      <c r="BC1077">
        <v>0.29249999999999998</v>
      </c>
      <c r="BD1077">
        <v>9.75E-3</v>
      </c>
      <c r="BE1077">
        <v>7875</v>
      </c>
      <c r="BF1077">
        <f t="shared" si="381"/>
        <v>85.8</v>
      </c>
      <c r="BG1077" s="6">
        <f t="shared" si="382"/>
        <v>1.1961436046511629</v>
      </c>
      <c r="BH1077" s="7">
        <f t="shared" si="383"/>
        <v>2.3922872093023257</v>
      </c>
      <c r="BI1077" s="6">
        <f t="shared" si="384"/>
        <v>3.5884308139534884</v>
      </c>
      <c r="BJ1077">
        <v>516.41999999999996</v>
      </c>
      <c r="BK1077">
        <v>98.6</v>
      </c>
      <c r="BL1077">
        <v>0.12</v>
      </c>
      <c r="BM1077">
        <v>0.11</v>
      </c>
      <c r="BN1077" s="2">
        <f t="shared" si="379"/>
        <v>0.12406218288243671</v>
      </c>
      <c r="BO1077" s="2">
        <f t="shared" si="385"/>
        <v>0.16932042465798339</v>
      </c>
      <c r="BP1077" s="2">
        <f t="shared" si="386"/>
        <v>0.14908199693416202</v>
      </c>
      <c r="BQ1077" s="2">
        <f t="shared" si="387"/>
        <v>0.21739617264116215</v>
      </c>
      <c r="BR1077">
        <f t="shared" si="388"/>
        <v>0.14152671791776461</v>
      </c>
      <c r="BS1077">
        <f t="shared" si="389"/>
        <v>0.18640508007925566</v>
      </c>
      <c r="BT1077">
        <f t="shared" si="390"/>
        <v>674.14003708347843</v>
      </c>
    </row>
    <row r="1078" spans="1:72" x14ac:dyDescent="0.2">
      <c r="A1078">
        <v>15</v>
      </c>
      <c r="B1078">
        <v>21235</v>
      </c>
      <c r="C1078" t="s">
        <v>1308</v>
      </c>
      <c r="D1078">
        <v>21</v>
      </c>
      <c r="E1078" t="s">
        <v>865</v>
      </c>
      <c r="F1078" t="s">
        <v>866</v>
      </c>
      <c r="G1078" t="s">
        <v>947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>
        <v>28790</v>
      </c>
      <c r="N1078">
        <f t="shared" si="368"/>
        <v>40196.793897316704</v>
      </c>
      <c r="O1078">
        <v>2125.8000000000002</v>
      </c>
      <c r="P1078">
        <f t="shared" si="369"/>
        <v>2968.0564246931522</v>
      </c>
      <c r="Q1078">
        <v>29528</v>
      </c>
      <c r="R1078">
        <f t="shared" si="370"/>
        <v>41227.194518929056</v>
      </c>
      <c r="S1078">
        <v>245</v>
      </c>
      <c r="T1078">
        <f t="shared" si="371"/>
        <v>342.07066706643252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867</v>
      </c>
      <c r="AL1078">
        <v>0.98292839527130105</v>
      </c>
      <c r="AM1078">
        <f t="shared" si="372"/>
        <v>1</v>
      </c>
      <c r="AN1078">
        <f t="shared" si="373"/>
        <v>852.19891870021797</v>
      </c>
      <c r="AO1078">
        <v>7.04</v>
      </c>
      <c r="AP1078">
        <f t="shared" si="374"/>
        <v>6.9198159027099591</v>
      </c>
      <c r="AQ1078">
        <v>10.37</v>
      </c>
      <c r="AR1078">
        <v>9750</v>
      </c>
      <c r="AS1078">
        <v>5.0737861885996933</v>
      </c>
      <c r="AT1078">
        <v>1.0413833940957327</v>
      </c>
      <c r="AU1078" s="1">
        <f t="shared" si="375"/>
        <v>5.2837566819999999</v>
      </c>
      <c r="AV1078" s="1">
        <f t="shared" si="376"/>
        <v>3.124150182287198</v>
      </c>
      <c r="AW1078" s="1">
        <f t="shared" si="377"/>
        <v>7.2896837586701286</v>
      </c>
      <c r="AX1078" s="1">
        <f t="shared" si="380"/>
        <v>10.413833940957327</v>
      </c>
      <c r="AY1078" s="3">
        <v>0.1</v>
      </c>
      <c r="AZ1078">
        <v>35</v>
      </c>
      <c r="BA1078">
        <f t="shared" si="378"/>
        <v>0.10368970511989745</v>
      </c>
      <c r="BB1078">
        <v>0.17175000000000001</v>
      </c>
      <c r="BC1078">
        <v>0.29249999999999998</v>
      </c>
      <c r="BD1078">
        <v>9.75E-3</v>
      </c>
      <c r="BE1078">
        <v>7876</v>
      </c>
      <c r="BF1078">
        <f t="shared" si="381"/>
        <v>85.8</v>
      </c>
      <c r="BG1078" s="6">
        <f t="shared" si="382"/>
        <v>1.1961436046511629</v>
      </c>
      <c r="BH1078" s="7">
        <f t="shared" si="383"/>
        <v>2.3922872093023257</v>
      </c>
      <c r="BI1078" s="6">
        <f t="shared" si="384"/>
        <v>3.5884308139534884</v>
      </c>
      <c r="BJ1078">
        <v>516.41999999999996</v>
      </c>
      <c r="BK1078">
        <v>98.6</v>
      </c>
      <c r="BL1078">
        <v>0.12</v>
      </c>
      <c r="BM1078">
        <v>0.11</v>
      </c>
      <c r="BN1078" s="2">
        <f t="shared" si="379"/>
        <v>0.12521808031992265</v>
      </c>
      <c r="BO1078" s="2">
        <f t="shared" si="385"/>
        <v>0.17047136028365287</v>
      </c>
      <c r="BP1078" s="2">
        <f t="shared" si="386"/>
        <v>0.14941519691145305</v>
      </c>
      <c r="BQ1078" s="2">
        <f t="shared" si="387"/>
        <v>0.22048961355848681</v>
      </c>
      <c r="BR1078">
        <f t="shared" si="388"/>
        <v>0.14267763426831162</v>
      </c>
      <c r="BS1078">
        <f t="shared" si="389"/>
        <v>0.18755603032743184</v>
      </c>
      <c r="BT1078">
        <f t="shared" si="390"/>
        <v>674.1400560737469</v>
      </c>
    </row>
    <row r="1079" spans="1:72" x14ac:dyDescent="0.2">
      <c r="A1079">
        <v>15</v>
      </c>
      <c r="B1079">
        <v>21237</v>
      </c>
      <c r="C1079" t="s">
        <v>1308</v>
      </c>
      <c r="D1079">
        <v>21</v>
      </c>
      <c r="E1079" t="s">
        <v>865</v>
      </c>
      <c r="F1079" t="s">
        <v>866</v>
      </c>
      <c r="G1079" t="s">
        <v>1340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>
        <v>22678</v>
      </c>
      <c r="N1079">
        <f t="shared" si="368"/>
        <v>31663.177909112477</v>
      </c>
      <c r="O1079">
        <v>2139</v>
      </c>
      <c r="P1079">
        <f t="shared" si="369"/>
        <v>2986.4863545106086</v>
      </c>
      <c r="Q1079">
        <v>28774</v>
      </c>
      <c r="R1079">
        <f t="shared" si="370"/>
        <v>40174.454588447057</v>
      </c>
      <c r="S1079">
        <v>208</v>
      </c>
      <c r="T1079">
        <f t="shared" si="371"/>
        <v>290.41101530537946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867</v>
      </c>
      <c r="AL1079">
        <v>1.0039798319339699</v>
      </c>
      <c r="AM1079">
        <f t="shared" si="372"/>
        <v>1</v>
      </c>
      <c r="AN1079">
        <f t="shared" si="373"/>
        <v>870.45051428675185</v>
      </c>
      <c r="AO1079">
        <v>7.04</v>
      </c>
      <c r="AP1079">
        <f t="shared" si="374"/>
        <v>7.0680180168151479</v>
      </c>
      <c r="AQ1079">
        <v>10.37</v>
      </c>
      <c r="AR1079">
        <v>9750</v>
      </c>
      <c r="AS1079">
        <v>5.0737861885996933</v>
      </c>
      <c r="AT1079">
        <v>1.0275664208544246</v>
      </c>
      <c r="AU1079" s="1">
        <f t="shared" si="375"/>
        <v>5.213652314</v>
      </c>
      <c r="AV1079" s="1">
        <f t="shared" si="376"/>
        <v>3.0826992625632741</v>
      </c>
      <c r="AW1079" s="1">
        <f t="shared" si="377"/>
        <v>7.1929649459809726</v>
      </c>
      <c r="AX1079" s="1">
        <f t="shared" si="380"/>
        <v>10.275664208544246</v>
      </c>
      <c r="AY1079" s="3">
        <v>0.1</v>
      </c>
      <c r="AZ1079">
        <v>35</v>
      </c>
      <c r="BA1079">
        <f t="shared" si="378"/>
        <v>0.10368970511989745</v>
      </c>
      <c r="BB1079">
        <v>0.17175000000000001</v>
      </c>
      <c r="BC1079">
        <v>0.29249999999999998</v>
      </c>
      <c r="BD1079">
        <v>9.75E-3</v>
      </c>
      <c r="BE1079">
        <v>7877</v>
      </c>
      <c r="BF1079">
        <f t="shared" si="381"/>
        <v>85.8</v>
      </c>
      <c r="BG1079" s="6">
        <f t="shared" si="382"/>
        <v>1.1961436046511629</v>
      </c>
      <c r="BH1079" s="7">
        <f t="shared" si="383"/>
        <v>2.3922872093023257</v>
      </c>
      <c r="BI1079" s="6">
        <f t="shared" si="384"/>
        <v>3.5884308139534884</v>
      </c>
      <c r="BJ1079">
        <v>516.41999999999996</v>
      </c>
      <c r="BK1079">
        <v>98.6</v>
      </c>
      <c r="BL1079">
        <v>0.12</v>
      </c>
      <c r="BM1079">
        <v>0.11</v>
      </c>
      <c r="BN1079" s="2">
        <f t="shared" si="379"/>
        <v>0.12589093626946626</v>
      </c>
      <c r="BO1079" s="2">
        <f t="shared" si="385"/>
        <v>0.1706693596251683</v>
      </c>
      <c r="BP1079" s="2">
        <f t="shared" si="386"/>
        <v>0.14989256737366022</v>
      </c>
      <c r="BQ1079" s="2">
        <f t="shared" si="387"/>
        <v>0.2200239755969747</v>
      </c>
      <c r="BR1079">
        <f t="shared" si="388"/>
        <v>0.14287561433470455</v>
      </c>
      <c r="BS1079">
        <f t="shared" si="389"/>
        <v>0.18775404429145395</v>
      </c>
      <c r="BT1079">
        <f t="shared" si="390"/>
        <v>674.14007506401538</v>
      </c>
    </row>
    <row r="1080" spans="1:72" x14ac:dyDescent="0.2">
      <c r="A1080">
        <v>15</v>
      </c>
      <c r="B1080">
        <v>21239</v>
      </c>
      <c r="C1080" t="s">
        <v>1308</v>
      </c>
      <c r="D1080">
        <v>21</v>
      </c>
      <c r="E1080" t="s">
        <v>865</v>
      </c>
      <c r="F1080" t="s">
        <v>866</v>
      </c>
      <c r="G1080" t="s">
        <v>1186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>
        <v>43801</v>
      </c>
      <c r="N1080">
        <f t="shared" si="368"/>
        <v>61155.254237456371</v>
      </c>
      <c r="O1080">
        <v>5117.5</v>
      </c>
      <c r="P1080">
        <f t="shared" si="369"/>
        <v>7145.0883212753815</v>
      </c>
      <c r="Q1080">
        <v>38855</v>
      </c>
      <c r="R1080">
        <f t="shared" si="370"/>
        <v>54249.615383127493</v>
      </c>
      <c r="S1080">
        <v>398</v>
      </c>
      <c r="T1080">
        <f t="shared" si="371"/>
        <v>555.69030813240875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867</v>
      </c>
      <c r="AL1080">
        <v>0.99444613456726105</v>
      </c>
      <c r="AM1080">
        <f t="shared" si="372"/>
        <v>1</v>
      </c>
      <c r="AN1080">
        <f t="shared" si="373"/>
        <v>862.18479866981534</v>
      </c>
      <c r="AO1080">
        <v>7.04</v>
      </c>
      <c r="AP1080">
        <f t="shared" si="374"/>
        <v>7.0009007873535181</v>
      </c>
      <c r="AQ1080">
        <v>10.37</v>
      </c>
      <c r="AR1080">
        <v>9750</v>
      </c>
      <c r="AS1080">
        <v>5.0737861885996933</v>
      </c>
      <c r="AT1080">
        <v>1.0534334361604485</v>
      </c>
      <c r="AU1080" s="1">
        <f t="shared" si="375"/>
        <v>5.3448960190000001</v>
      </c>
      <c r="AV1080" s="1">
        <f t="shared" si="376"/>
        <v>3.1603003084813457</v>
      </c>
      <c r="AW1080" s="1">
        <f t="shared" si="377"/>
        <v>7.3740340531231396</v>
      </c>
      <c r="AX1080" s="1">
        <f t="shared" si="380"/>
        <v>10.534334361604484</v>
      </c>
      <c r="AY1080" s="3">
        <v>0.1</v>
      </c>
      <c r="AZ1080">
        <v>35</v>
      </c>
      <c r="BA1080">
        <f t="shared" si="378"/>
        <v>0.10368970511989745</v>
      </c>
      <c r="BB1080">
        <v>0.17175000000000001</v>
      </c>
      <c r="BC1080">
        <v>0.29249999999999998</v>
      </c>
      <c r="BD1080">
        <v>9.75E-3</v>
      </c>
      <c r="BE1080">
        <v>7878</v>
      </c>
      <c r="BF1080">
        <f t="shared" si="381"/>
        <v>85.8</v>
      </c>
      <c r="BG1080" s="6">
        <f t="shared" si="382"/>
        <v>1.1961436046511629</v>
      </c>
      <c r="BH1080" s="7">
        <f t="shared" si="383"/>
        <v>2.3922872093023257</v>
      </c>
      <c r="BI1080" s="6">
        <f t="shared" si="384"/>
        <v>3.5884308139534884</v>
      </c>
      <c r="BJ1080">
        <v>516.41999999999996</v>
      </c>
      <c r="BK1080">
        <v>98.6</v>
      </c>
      <c r="BL1080">
        <v>0.12</v>
      </c>
      <c r="BM1080">
        <v>0.11</v>
      </c>
      <c r="BN1080" s="2">
        <f t="shared" si="379"/>
        <v>0.12655629292408857</v>
      </c>
      <c r="BO1080" s="2">
        <f t="shared" si="385"/>
        <v>0.17364953776228656</v>
      </c>
      <c r="BP1080" s="2">
        <f t="shared" si="386"/>
        <v>0.15234972958472967</v>
      </c>
      <c r="BQ1080" s="2">
        <f t="shared" si="387"/>
        <v>0.22424656160268028</v>
      </c>
      <c r="BR1080">
        <f t="shared" si="388"/>
        <v>0.14585577319670034</v>
      </c>
      <c r="BS1080">
        <f t="shared" si="389"/>
        <v>0.19073423705107889</v>
      </c>
      <c r="BT1080">
        <f t="shared" si="390"/>
        <v>674.14009405428374</v>
      </c>
    </row>
    <row r="1081" spans="1:72" x14ac:dyDescent="0.2">
      <c r="A1081">
        <v>12</v>
      </c>
      <c r="B1081">
        <v>22001</v>
      </c>
      <c r="C1081" t="s">
        <v>1015</v>
      </c>
      <c r="D1081">
        <v>22</v>
      </c>
      <c r="E1081" t="s">
        <v>1020</v>
      </c>
      <c r="F1081" t="s">
        <v>1021</v>
      </c>
      <c r="G1081" t="s">
        <v>1041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>
        <v>22552</v>
      </c>
      <c r="N1081">
        <f t="shared" si="368"/>
        <v>31487.255851764025</v>
      </c>
      <c r="O1081">
        <v>3276.4</v>
      </c>
      <c r="P1081">
        <f t="shared" si="369"/>
        <v>4574.5319737814671</v>
      </c>
      <c r="Q1081">
        <v>19261</v>
      </c>
      <c r="R1081">
        <f t="shared" si="370"/>
        <v>26892.339258639007</v>
      </c>
      <c r="S1081">
        <v>192</v>
      </c>
      <c r="T1081">
        <f t="shared" si="371"/>
        <v>268.07170643573488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867</v>
      </c>
      <c r="AL1081">
        <v>0.97968049446741701</v>
      </c>
      <c r="AM1081">
        <f t="shared" si="372"/>
        <v>1</v>
      </c>
      <c r="AN1081">
        <f t="shared" si="373"/>
        <v>849.38298870325059</v>
      </c>
      <c r="AO1081">
        <v>7.04</v>
      </c>
      <c r="AP1081">
        <f t="shared" si="374"/>
        <v>6.8969506810506154</v>
      </c>
      <c r="AQ1081">
        <v>10.37</v>
      </c>
      <c r="AR1081">
        <v>9750</v>
      </c>
      <c r="AS1081">
        <v>5.0737861885996933</v>
      </c>
      <c r="AT1081">
        <v>0.83692779221584723</v>
      </c>
      <c r="AU1081" s="1">
        <f t="shared" si="375"/>
        <v>4.2463926729999999</v>
      </c>
      <c r="AV1081" s="1">
        <f t="shared" si="376"/>
        <v>2.5107833766475416</v>
      </c>
      <c r="AW1081" s="1">
        <f t="shared" si="377"/>
        <v>5.858494545510931</v>
      </c>
      <c r="AX1081" s="1">
        <f t="shared" si="380"/>
        <v>8.3692779221584725</v>
      </c>
      <c r="AY1081" s="3">
        <v>0.1</v>
      </c>
      <c r="AZ1081">
        <v>35</v>
      </c>
      <c r="BA1081">
        <f t="shared" si="378"/>
        <v>0.10368970511989745</v>
      </c>
      <c r="BB1081">
        <v>0.76359999999999995</v>
      </c>
      <c r="BC1081">
        <v>0.29249999999999998</v>
      </c>
      <c r="BD1081">
        <v>9.75E-3</v>
      </c>
      <c r="BE1081">
        <v>7879</v>
      </c>
      <c r="BF1081">
        <f t="shared" si="381"/>
        <v>85.8</v>
      </c>
      <c r="BG1081" s="6">
        <f t="shared" si="382"/>
        <v>1.1961436046511629</v>
      </c>
      <c r="BH1081" s="7">
        <f t="shared" si="383"/>
        <v>2.3922872093023257</v>
      </c>
      <c r="BI1081" s="6">
        <f t="shared" si="384"/>
        <v>3.5884308139534884</v>
      </c>
      <c r="BJ1081">
        <v>516.41999999999996</v>
      </c>
      <c r="BK1081">
        <v>98.6</v>
      </c>
      <c r="BL1081">
        <v>0.12</v>
      </c>
      <c r="BM1081">
        <v>0.11</v>
      </c>
      <c r="BN1081" s="2">
        <f t="shared" si="379"/>
        <v>6.5969860546979162E-2</v>
      </c>
      <c r="BO1081" s="2">
        <f t="shared" si="385"/>
        <v>0.11072617618241146</v>
      </c>
      <c r="BP1081" s="2">
        <f t="shared" si="386"/>
        <v>9.3803985542974977E-2</v>
      </c>
      <c r="BQ1081" s="2">
        <f t="shared" si="387"/>
        <v>0.15092430736170659</v>
      </c>
      <c r="BR1081">
        <f t="shared" si="388"/>
        <v>8.3052642264332996E-2</v>
      </c>
      <c r="BS1081">
        <f t="shared" si="389"/>
        <v>0.12772006887214085</v>
      </c>
      <c r="BT1081">
        <f t="shared" si="390"/>
        <v>674.0226911474191</v>
      </c>
    </row>
    <row r="1082" spans="1:72" x14ac:dyDescent="0.2">
      <c r="A1082">
        <v>18</v>
      </c>
      <c r="B1082">
        <v>22003</v>
      </c>
      <c r="C1082" t="s">
        <v>1603</v>
      </c>
      <c r="D1082">
        <v>22</v>
      </c>
      <c r="E1082" t="s">
        <v>1020</v>
      </c>
      <c r="F1082" t="s">
        <v>1021</v>
      </c>
      <c r="G1082" t="s">
        <v>1631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>
        <v>12071</v>
      </c>
      <c r="N1082">
        <f t="shared" si="368"/>
        <v>16853.612335342477</v>
      </c>
      <c r="O1082">
        <v>2368.4</v>
      </c>
      <c r="P1082">
        <f t="shared" si="369"/>
        <v>3306.7761954291377</v>
      </c>
      <c r="Q1082">
        <v>14133</v>
      </c>
      <c r="R1082">
        <f t="shared" si="370"/>
        <v>19732.590765917921</v>
      </c>
      <c r="S1082">
        <v>107</v>
      </c>
      <c r="T1082">
        <f t="shared" si="371"/>
        <v>149.39412806574808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867</v>
      </c>
      <c r="AL1082">
        <v>0.97964826524257698</v>
      </c>
      <c r="AM1082">
        <f t="shared" si="372"/>
        <v>1</v>
      </c>
      <c r="AN1082">
        <f t="shared" si="373"/>
        <v>849.35504596531428</v>
      </c>
      <c r="AO1082">
        <v>7.04</v>
      </c>
      <c r="AP1082">
        <f t="shared" si="374"/>
        <v>6.8967237873077423</v>
      </c>
      <c r="AQ1082">
        <v>10.37</v>
      </c>
      <c r="AR1082">
        <v>9750</v>
      </c>
      <c r="AS1082">
        <v>5.0737861885996933</v>
      </c>
      <c r="AT1082">
        <v>0.84251114258714432</v>
      </c>
      <c r="AU1082" s="1">
        <f t="shared" si="375"/>
        <v>4.2747213989999997</v>
      </c>
      <c r="AV1082" s="1">
        <f t="shared" si="376"/>
        <v>2.527533427761433</v>
      </c>
      <c r="AW1082" s="1">
        <f t="shared" si="377"/>
        <v>5.8975779981100107</v>
      </c>
      <c r="AX1082" s="1">
        <f t="shared" si="380"/>
        <v>8.4251114258714423</v>
      </c>
      <c r="AY1082" s="3">
        <v>0.1</v>
      </c>
      <c r="AZ1082">
        <v>35</v>
      </c>
      <c r="BA1082">
        <f t="shared" si="378"/>
        <v>0.10368970511989745</v>
      </c>
      <c r="BB1082">
        <v>0.18504999999999999</v>
      </c>
      <c r="BC1082">
        <v>0.29249999999999998</v>
      </c>
      <c r="BD1082">
        <v>9.75E-3</v>
      </c>
      <c r="BE1082">
        <v>7880</v>
      </c>
      <c r="BF1082">
        <f t="shared" si="381"/>
        <v>85.8</v>
      </c>
      <c r="BG1082" s="6">
        <f t="shared" si="382"/>
        <v>1.1961436046511629</v>
      </c>
      <c r="BH1082" s="7">
        <f t="shared" si="383"/>
        <v>2.3922872093023257</v>
      </c>
      <c r="BI1082" s="6">
        <f t="shared" si="384"/>
        <v>3.5884308139534884</v>
      </c>
      <c r="BJ1082">
        <v>516.41999999999996</v>
      </c>
      <c r="BK1082">
        <v>98.6</v>
      </c>
      <c r="BL1082">
        <v>0.12</v>
      </c>
      <c r="BM1082">
        <v>0.11</v>
      </c>
      <c r="BN1082" s="2">
        <f t="shared" si="379"/>
        <v>0.11063204497406705</v>
      </c>
      <c r="BO1082" s="2">
        <f t="shared" si="385"/>
        <v>0.15451818710107521</v>
      </c>
      <c r="BP1082" s="2">
        <f t="shared" si="386"/>
        <v>0.13748310438149916</v>
      </c>
      <c r="BQ1082" s="2">
        <f t="shared" si="387"/>
        <v>0.19498448986307174</v>
      </c>
      <c r="BR1082">
        <f t="shared" si="388"/>
        <v>0.12673553605758428</v>
      </c>
      <c r="BS1082">
        <f t="shared" si="389"/>
        <v>0.17159449279876668</v>
      </c>
      <c r="BT1082">
        <f t="shared" si="390"/>
        <v>674.12924222368042</v>
      </c>
    </row>
    <row r="1083" spans="1:72" x14ac:dyDescent="0.2">
      <c r="A1083">
        <v>12</v>
      </c>
      <c r="B1083">
        <v>22005</v>
      </c>
      <c r="C1083" t="s">
        <v>1015</v>
      </c>
      <c r="D1083">
        <v>22</v>
      </c>
      <c r="E1083" t="s">
        <v>1020</v>
      </c>
      <c r="F1083" t="s">
        <v>1021</v>
      </c>
      <c r="G1083" t="s">
        <v>1022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>
        <v>22369</v>
      </c>
      <c r="N1083">
        <f t="shared" si="368"/>
        <v>31231.750006567465</v>
      </c>
      <c r="O1083">
        <v>2594.6</v>
      </c>
      <c r="P1083">
        <f t="shared" si="369"/>
        <v>3622.5981745737377</v>
      </c>
      <c r="Q1083">
        <v>16997</v>
      </c>
      <c r="R1083">
        <f t="shared" si="370"/>
        <v>23731.3270535843</v>
      </c>
      <c r="S1083">
        <v>208</v>
      </c>
      <c r="T1083">
        <f t="shared" si="371"/>
        <v>290.41101530537946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867</v>
      </c>
      <c r="AL1083">
        <v>0.982355177402496</v>
      </c>
      <c r="AM1083">
        <f t="shared" si="372"/>
        <v>1</v>
      </c>
      <c r="AN1083">
        <f t="shared" si="373"/>
        <v>851.70193880796398</v>
      </c>
      <c r="AO1083">
        <v>7.04</v>
      </c>
      <c r="AP1083">
        <f t="shared" si="374"/>
        <v>6.9157804489135719</v>
      </c>
      <c r="AQ1083">
        <v>10.37</v>
      </c>
      <c r="AR1083">
        <v>9750</v>
      </c>
      <c r="AS1083">
        <v>5.0737861885996933</v>
      </c>
      <c r="AT1083">
        <v>0.84002502777443466</v>
      </c>
      <c r="AU1083" s="1">
        <f t="shared" si="375"/>
        <v>4.2621073840000001</v>
      </c>
      <c r="AV1083" s="1">
        <f t="shared" si="376"/>
        <v>2.5200750833233041</v>
      </c>
      <c r="AW1083" s="1">
        <f t="shared" si="377"/>
        <v>5.8801751944210423</v>
      </c>
      <c r="AX1083" s="1">
        <f t="shared" si="380"/>
        <v>8.4002502777443464</v>
      </c>
      <c r="AY1083" s="3">
        <v>0.1</v>
      </c>
      <c r="AZ1083">
        <v>35</v>
      </c>
      <c r="BA1083">
        <f t="shared" si="378"/>
        <v>0.10368970511989745</v>
      </c>
      <c r="BB1083">
        <v>0.76359999999999995</v>
      </c>
      <c r="BC1083">
        <v>0.29249999999999998</v>
      </c>
      <c r="BD1083">
        <v>9.75E-3</v>
      </c>
      <c r="BE1083">
        <v>7881</v>
      </c>
      <c r="BF1083">
        <f t="shared" si="381"/>
        <v>85.8</v>
      </c>
      <c r="BG1083" s="6">
        <f t="shared" si="382"/>
        <v>1.1961436046511629</v>
      </c>
      <c r="BH1083" s="7">
        <f t="shared" si="383"/>
        <v>2.3922872093023257</v>
      </c>
      <c r="BI1083" s="6">
        <f t="shared" si="384"/>
        <v>3.5884308139534884</v>
      </c>
      <c r="BJ1083">
        <v>516.41999999999996</v>
      </c>
      <c r="BK1083">
        <v>98.6</v>
      </c>
      <c r="BL1083">
        <v>0.12</v>
      </c>
      <c r="BM1083">
        <v>0.11</v>
      </c>
      <c r="BN1083" s="2">
        <f t="shared" si="379"/>
        <v>6.6161840490492868E-2</v>
      </c>
      <c r="BO1083" s="2">
        <f t="shared" si="385"/>
        <v>0.11075082626700564</v>
      </c>
      <c r="BP1083" s="2">
        <f t="shared" si="386"/>
        <v>9.3766011335407837E-2</v>
      </c>
      <c r="BQ1083" s="2">
        <f t="shared" si="387"/>
        <v>0.15109771948101305</v>
      </c>
      <c r="BR1083">
        <f t="shared" si="388"/>
        <v>8.3077283678151162E-2</v>
      </c>
      <c r="BS1083">
        <f t="shared" si="389"/>
        <v>0.12774472553456512</v>
      </c>
      <c r="BT1083">
        <f t="shared" si="390"/>
        <v>674.02269969005556</v>
      </c>
    </row>
    <row r="1084" spans="1:72" x14ac:dyDescent="0.2">
      <c r="A1084">
        <v>12</v>
      </c>
      <c r="B1084">
        <v>22007</v>
      </c>
      <c r="C1084" t="s">
        <v>1015</v>
      </c>
      <c r="D1084">
        <v>22</v>
      </c>
      <c r="E1084" t="s">
        <v>1020</v>
      </c>
      <c r="F1084" t="s">
        <v>1021</v>
      </c>
      <c r="G1084" t="s">
        <v>1060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>
        <v>12359</v>
      </c>
      <c r="N1084">
        <f t="shared" si="368"/>
        <v>17255.71989499608</v>
      </c>
      <c r="O1084">
        <v>1740</v>
      </c>
      <c r="P1084">
        <f t="shared" si="369"/>
        <v>2429.3998395738472</v>
      </c>
      <c r="Q1084">
        <v>11809</v>
      </c>
      <c r="R1084">
        <f t="shared" si="370"/>
        <v>16487.806152602046</v>
      </c>
      <c r="S1084">
        <v>112</v>
      </c>
      <c r="T1084">
        <f t="shared" si="371"/>
        <v>156.375162087512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867</v>
      </c>
      <c r="AL1084">
        <v>0.98195564746856701</v>
      </c>
      <c r="AM1084">
        <f t="shared" si="372"/>
        <v>1</v>
      </c>
      <c r="AN1084">
        <f t="shared" si="373"/>
        <v>851.35554635524761</v>
      </c>
      <c r="AO1084">
        <v>7.04</v>
      </c>
      <c r="AP1084">
        <f t="shared" si="374"/>
        <v>6.9129677581787119</v>
      </c>
      <c r="AQ1084">
        <v>10.37</v>
      </c>
      <c r="AR1084">
        <v>9750</v>
      </c>
      <c r="AS1084">
        <v>5.0737861885996933</v>
      </c>
      <c r="AT1084">
        <v>0.8408607078449758</v>
      </c>
      <c r="AU1084" s="1">
        <f t="shared" si="375"/>
        <v>4.2663474460000002</v>
      </c>
      <c r="AV1084" s="1">
        <f t="shared" si="376"/>
        <v>2.5225821235349275</v>
      </c>
      <c r="AW1084" s="1">
        <f t="shared" si="377"/>
        <v>5.8860249549148307</v>
      </c>
      <c r="AX1084" s="1">
        <f t="shared" si="380"/>
        <v>8.4086070784497586</v>
      </c>
      <c r="AY1084" s="3">
        <v>0.1</v>
      </c>
      <c r="AZ1084">
        <v>35</v>
      </c>
      <c r="BA1084">
        <f t="shared" si="378"/>
        <v>0.10368970511989745</v>
      </c>
      <c r="BB1084">
        <v>0.76359999999999995</v>
      </c>
      <c r="BC1084">
        <v>0.29249999999999998</v>
      </c>
      <c r="BD1084">
        <v>9.75E-3</v>
      </c>
      <c r="BE1084">
        <v>7882</v>
      </c>
      <c r="BF1084">
        <f t="shared" si="381"/>
        <v>85.8</v>
      </c>
      <c r="BG1084" s="6">
        <f t="shared" si="382"/>
        <v>1.1961436046511629</v>
      </c>
      <c r="BH1084" s="7">
        <f t="shared" si="383"/>
        <v>2.3922872093023257</v>
      </c>
      <c r="BI1084" s="6">
        <f t="shared" si="384"/>
        <v>3.5884308139534884</v>
      </c>
      <c r="BJ1084">
        <v>516.41999999999996</v>
      </c>
      <c r="BK1084">
        <v>98.6</v>
      </c>
      <c r="BL1084">
        <v>0.12</v>
      </c>
      <c r="BM1084">
        <v>0.11</v>
      </c>
      <c r="BN1084" s="2">
        <f t="shared" si="379"/>
        <v>6.6197391106268946E-2</v>
      </c>
      <c r="BO1084" s="2">
        <f t="shared" si="385"/>
        <v>0.10979984208290014</v>
      </c>
      <c r="BP1084" s="2">
        <f t="shared" si="386"/>
        <v>9.2798130188865666E-2</v>
      </c>
      <c r="BQ1084" s="2">
        <f t="shared" si="387"/>
        <v>0.15018687349928531</v>
      </c>
      <c r="BR1084">
        <f t="shared" si="388"/>
        <v>8.2126295158657658E-2</v>
      </c>
      <c r="BS1084">
        <f t="shared" si="389"/>
        <v>0.12679374463937465</v>
      </c>
      <c r="BT1084">
        <f t="shared" si="390"/>
        <v>674.02270396137374</v>
      </c>
    </row>
    <row r="1085" spans="1:72" x14ac:dyDescent="0.2">
      <c r="A1085">
        <v>18</v>
      </c>
      <c r="B1085">
        <v>22009</v>
      </c>
      <c r="C1085" t="s">
        <v>1603</v>
      </c>
      <c r="D1085">
        <v>22</v>
      </c>
      <c r="E1085" t="s">
        <v>1020</v>
      </c>
      <c r="F1085" t="s">
        <v>1021</v>
      </c>
      <c r="G1085" t="s">
        <v>1623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>
        <v>11753</v>
      </c>
      <c r="N1085">
        <f t="shared" si="368"/>
        <v>16409.618571558291</v>
      </c>
      <c r="O1085">
        <v>2638</v>
      </c>
      <c r="P1085">
        <f t="shared" si="369"/>
        <v>3683.1935498826488</v>
      </c>
      <c r="Q1085">
        <v>15340</v>
      </c>
      <c r="R1085">
        <f t="shared" si="370"/>
        <v>21417.812378771734</v>
      </c>
      <c r="S1085">
        <v>102</v>
      </c>
      <c r="T1085">
        <f t="shared" si="371"/>
        <v>142.41309404398416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867</v>
      </c>
      <c r="AL1085">
        <v>0.98082686463991797</v>
      </c>
      <c r="AM1085">
        <f t="shared" si="372"/>
        <v>1</v>
      </c>
      <c r="AN1085">
        <f t="shared" si="373"/>
        <v>850.37689164280891</v>
      </c>
      <c r="AO1085">
        <v>7.04</v>
      </c>
      <c r="AP1085">
        <f t="shared" si="374"/>
        <v>6.9050211270650221</v>
      </c>
      <c r="AQ1085">
        <v>10.37</v>
      </c>
      <c r="AR1085">
        <v>9750</v>
      </c>
      <c r="AS1085">
        <v>5.0737861885996933</v>
      </c>
      <c r="AT1085">
        <v>0.83820218214077724</v>
      </c>
      <c r="AU1085" s="1">
        <f t="shared" si="375"/>
        <v>4.2528586549999998</v>
      </c>
      <c r="AV1085" s="1">
        <f t="shared" si="376"/>
        <v>2.5146065464223319</v>
      </c>
      <c r="AW1085" s="1">
        <f t="shared" si="377"/>
        <v>5.8674152749854409</v>
      </c>
      <c r="AX1085" s="1">
        <f t="shared" si="380"/>
        <v>8.382021821407772</v>
      </c>
      <c r="AY1085" s="3">
        <v>0.1</v>
      </c>
      <c r="AZ1085">
        <v>35</v>
      </c>
      <c r="BA1085">
        <f t="shared" si="378"/>
        <v>0.10368970511989745</v>
      </c>
      <c r="BB1085">
        <v>0.18504999999999999</v>
      </c>
      <c r="BC1085">
        <v>0.29249999999999998</v>
      </c>
      <c r="BD1085">
        <v>9.75E-3</v>
      </c>
      <c r="BE1085">
        <v>7883</v>
      </c>
      <c r="BF1085">
        <f t="shared" si="381"/>
        <v>85.8</v>
      </c>
      <c r="BG1085" s="6">
        <f t="shared" si="382"/>
        <v>1.1961436046511629</v>
      </c>
      <c r="BH1085" s="7">
        <f t="shared" si="383"/>
        <v>2.3922872093023257</v>
      </c>
      <c r="BI1085" s="6">
        <f t="shared" si="384"/>
        <v>3.5884308139534884</v>
      </c>
      <c r="BJ1085">
        <v>516.41999999999996</v>
      </c>
      <c r="BK1085">
        <v>98.6</v>
      </c>
      <c r="BL1085">
        <v>0.12</v>
      </c>
      <c r="BM1085">
        <v>0.11</v>
      </c>
      <c r="BN1085" s="2">
        <f t="shared" si="379"/>
        <v>0.11048936411979594</v>
      </c>
      <c r="BO1085" s="2">
        <f t="shared" si="385"/>
        <v>0.15441401379984651</v>
      </c>
      <c r="BP1085" s="2">
        <f t="shared" si="386"/>
        <v>0.13746605574121426</v>
      </c>
      <c r="BQ1085" s="2">
        <f t="shared" si="387"/>
        <v>0.1946733546723223</v>
      </c>
      <c r="BR1085">
        <f t="shared" si="388"/>
        <v>0.12663130908704001</v>
      </c>
      <c r="BS1085">
        <f t="shared" si="389"/>
        <v>0.17149036021219116</v>
      </c>
      <c r="BT1085">
        <f t="shared" si="390"/>
        <v>674.12929509985349</v>
      </c>
    </row>
    <row r="1086" spans="1:72" x14ac:dyDescent="0.2">
      <c r="A1086">
        <v>18</v>
      </c>
      <c r="B1086">
        <v>22011</v>
      </c>
      <c r="C1086" t="s">
        <v>1603</v>
      </c>
      <c r="D1086">
        <v>22</v>
      </c>
      <c r="E1086" t="s">
        <v>1020</v>
      </c>
      <c r="F1086" t="s">
        <v>1021</v>
      </c>
      <c r="G1086" t="s">
        <v>1658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>
        <v>17189</v>
      </c>
      <c r="N1086">
        <f t="shared" si="368"/>
        <v>23999.398760020034</v>
      </c>
      <c r="O1086">
        <v>2327.3000000000002</v>
      </c>
      <c r="P1086">
        <f t="shared" si="369"/>
        <v>3249.3920957702385</v>
      </c>
      <c r="Q1086">
        <v>16563</v>
      </c>
      <c r="R1086">
        <f t="shared" si="370"/>
        <v>23125.37330049519</v>
      </c>
      <c r="S1086">
        <v>151</v>
      </c>
      <c r="T1086">
        <f t="shared" si="371"/>
        <v>210.82722745727065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867</v>
      </c>
      <c r="AL1086">
        <v>0.97891867558161405</v>
      </c>
      <c r="AM1086">
        <f t="shared" si="372"/>
        <v>1</v>
      </c>
      <c r="AN1086">
        <f t="shared" si="373"/>
        <v>848.72249172925933</v>
      </c>
      <c r="AO1086">
        <v>7.04</v>
      </c>
      <c r="AP1086">
        <f t="shared" si="374"/>
        <v>6.8915874760945632</v>
      </c>
      <c r="AQ1086">
        <v>10.37</v>
      </c>
      <c r="AR1086">
        <v>9750</v>
      </c>
      <c r="AS1086">
        <v>5.0737861885996933</v>
      </c>
      <c r="AT1086">
        <v>0.83757448284845071</v>
      </c>
      <c r="AU1086" s="1">
        <f t="shared" si="375"/>
        <v>4.2496738430000001</v>
      </c>
      <c r="AV1086" s="1">
        <f t="shared" si="376"/>
        <v>2.5127234485453522</v>
      </c>
      <c r="AW1086" s="1">
        <f t="shared" si="377"/>
        <v>5.8630213799391546</v>
      </c>
      <c r="AX1086" s="1">
        <f t="shared" si="380"/>
        <v>8.3757448284845069</v>
      </c>
      <c r="AY1086" s="3">
        <v>0.1</v>
      </c>
      <c r="AZ1086">
        <v>35</v>
      </c>
      <c r="BA1086">
        <f t="shared" si="378"/>
        <v>0.10368970511989745</v>
      </c>
      <c r="BB1086">
        <v>0.18504999999999999</v>
      </c>
      <c r="BC1086">
        <v>0.29249999999999998</v>
      </c>
      <c r="BD1086">
        <v>9.75E-3</v>
      </c>
      <c r="BE1086">
        <v>7884</v>
      </c>
      <c r="BF1086">
        <f t="shared" si="381"/>
        <v>85.8</v>
      </c>
      <c r="BG1086" s="6">
        <f t="shared" si="382"/>
        <v>1.1961436046511629</v>
      </c>
      <c r="BH1086" s="7">
        <f t="shared" si="383"/>
        <v>2.3922872093023257</v>
      </c>
      <c r="BI1086" s="6">
        <f t="shared" si="384"/>
        <v>3.5884308139534884</v>
      </c>
      <c r="BJ1086">
        <v>516.41999999999996</v>
      </c>
      <c r="BK1086">
        <v>98.6</v>
      </c>
      <c r="BL1086">
        <v>0.12</v>
      </c>
      <c r="BM1086">
        <v>0.11</v>
      </c>
      <c r="BN1086" s="2">
        <f t="shared" si="379"/>
        <v>0.11034420143540073</v>
      </c>
      <c r="BO1086" s="2">
        <f t="shared" si="385"/>
        <v>0.1546353012968644</v>
      </c>
      <c r="BP1086" s="2">
        <f t="shared" si="386"/>
        <v>0.13770003495093161</v>
      </c>
      <c r="BQ1086" s="2">
        <f t="shared" si="387"/>
        <v>0.19486449340533832</v>
      </c>
      <c r="BR1086">
        <f t="shared" si="388"/>
        <v>0.12685257869428601</v>
      </c>
      <c r="BS1086">
        <f t="shared" si="389"/>
        <v>0.17171166128076013</v>
      </c>
      <c r="BT1086">
        <f t="shared" si="390"/>
        <v>674.1293127252444</v>
      </c>
    </row>
    <row r="1087" spans="1:72" x14ac:dyDescent="0.2">
      <c r="A1087">
        <v>18</v>
      </c>
      <c r="B1087">
        <v>22013</v>
      </c>
      <c r="C1087" t="s">
        <v>1603</v>
      </c>
      <c r="D1087">
        <v>22</v>
      </c>
      <c r="E1087" t="s">
        <v>1020</v>
      </c>
      <c r="F1087" t="s">
        <v>1021</v>
      </c>
      <c r="G1087" t="s">
        <v>1633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>
        <v>17812</v>
      </c>
      <c r="N1087">
        <f t="shared" si="368"/>
        <v>24869.235599131822</v>
      </c>
      <c r="O1087">
        <v>5004</v>
      </c>
      <c r="P1087">
        <f t="shared" si="369"/>
        <v>6986.6188489813403</v>
      </c>
      <c r="Q1087">
        <v>12481</v>
      </c>
      <c r="R1087">
        <f t="shared" si="370"/>
        <v>17426.057125127118</v>
      </c>
      <c r="S1087">
        <v>158</v>
      </c>
      <c r="T1087">
        <f t="shared" si="371"/>
        <v>220.60067508774014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867</v>
      </c>
      <c r="AL1087">
        <v>0.98139130128057395</v>
      </c>
      <c r="AM1087">
        <f t="shared" si="372"/>
        <v>1</v>
      </c>
      <c r="AN1087">
        <f t="shared" si="373"/>
        <v>850.86625821025757</v>
      </c>
      <c r="AO1087">
        <v>7.04</v>
      </c>
      <c r="AP1087">
        <f t="shared" si="374"/>
        <v>6.9089947610152409</v>
      </c>
      <c r="AQ1087">
        <v>10.37</v>
      </c>
      <c r="AR1087">
        <v>9750</v>
      </c>
      <c r="AS1087">
        <v>5.0737861885996933</v>
      </c>
      <c r="AT1087">
        <v>0.85889087793877084</v>
      </c>
      <c r="AU1087" s="1">
        <f t="shared" si="375"/>
        <v>4.3578286740000003</v>
      </c>
      <c r="AV1087" s="1">
        <f t="shared" si="376"/>
        <v>2.5766726338163126</v>
      </c>
      <c r="AW1087" s="1">
        <f t="shared" si="377"/>
        <v>6.0122361455713955</v>
      </c>
      <c r="AX1087" s="1">
        <f t="shared" si="380"/>
        <v>8.5889087793877081</v>
      </c>
      <c r="AY1087" s="3">
        <v>0.1</v>
      </c>
      <c r="AZ1087">
        <v>35</v>
      </c>
      <c r="BA1087">
        <f t="shared" si="378"/>
        <v>0.10368970511989745</v>
      </c>
      <c r="BB1087">
        <v>0.18504999999999999</v>
      </c>
      <c r="BC1087">
        <v>0.29249999999999998</v>
      </c>
      <c r="BD1087">
        <v>9.75E-3</v>
      </c>
      <c r="BE1087">
        <v>7885</v>
      </c>
      <c r="BF1087">
        <f t="shared" si="381"/>
        <v>85.8</v>
      </c>
      <c r="BG1087" s="6">
        <f t="shared" si="382"/>
        <v>1.1961436046511629</v>
      </c>
      <c r="BH1087" s="7">
        <f t="shared" si="383"/>
        <v>2.3922872093023257</v>
      </c>
      <c r="BI1087" s="6">
        <f t="shared" si="384"/>
        <v>3.5884308139534884</v>
      </c>
      <c r="BJ1087">
        <v>516.41999999999996</v>
      </c>
      <c r="BK1087">
        <v>98.6</v>
      </c>
      <c r="BL1087">
        <v>0.12</v>
      </c>
      <c r="BM1087">
        <v>0.11</v>
      </c>
      <c r="BN1087" s="2">
        <f t="shared" si="379"/>
        <v>0.11154657543020742</v>
      </c>
      <c r="BO1087" s="2">
        <f t="shared" si="385"/>
        <v>0.15640491449719571</v>
      </c>
      <c r="BP1087" s="2">
        <f t="shared" si="386"/>
        <v>0.13903864310540476</v>
      </c>
      <c r="BQ1087" s="2">
        <f t="shared" si="387"/>
        <v>0.19765794552472585</v>
      </c>
      <c r="BR1087">
        <f t="shared" si="388"/>
        <v>0.12862217400484546</v>
      </c>
      <c r="BS1087">
        <f t="shared" si="389"/>
        <v>0.17348128805264248</v>
      </c>
      <c r="BT1087">
        <f t="shared" si="390"/>
        <v>674.12933035063543</v>
      </c>
    </row>
    <row r="1088" spans="1:72" x14ac:dyDescent="0.2">
      <c r="A1088">
        <v>18</v>
      </c>
      <c r="B1088">
        <v>22015</v>
      </c>
      <c r="C1088" t="s">
        <v>1603</v>
      </c>
      <c r="D1088">
        <v>22</v>
      </c>
      <c r="E1088" t="s">
        <v>1020</v>
      </c>
      <c r="F1088" t="s">
        <v>1021</v>
      </c>
      <c r="G1088" t="s">
        <v>1643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>
        <v>30931</v>
      </c>
      <c r="N1088">
        <f t="shared" si="368"/>
        <v>43186.072665436019</v>
      </c>
      <c r="O1088">
        <v>4992.3999999999996</v>
      </c>
      <c r="P1088">
        <f t="shared" si="369"/>
        <v>6970.422850050847</v>
      </c>
      <c r="Q1088">
        <v>13605</v>
      </c>
      <c r="R1088">
        <f t="shared" si="370"/>
        <v>18995.393573219651</v>
      </c>
      <c r="S1088">
        <v>254</v>
      </c>
      <c r="T1088">
        <f t="shared" si="371"/>
        <v>354.63652830560761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867</v>
      </c>
      <c r="AL1088">
        <v>0.98198305783064499</v>
      </c>
      <c r="AM1088">
        <f t="shared" si="372"/>
        <v>1</v>
      </c>
      <c r="AN1088">
        <f t="shared" si="373"/>
        <v>851.3793111391692</v>
      </c>
      <c r="AO1088">
        <v>7.04</v>
      </c>
      <c r="AP1088">
        <f t="shared" si="374"/>
        <v>6.9131607271277407</v>
      </c>
      <c r="AQ1088">
        <v>10.37</v>
      </c>
      <c r="AR1088">
        <v>9750</v>
      </c>
      <c r="AS1088">
        <v>5.0737861885996933</v>
      </c>
      <c r="AT1088">
        <v>0.87038209708612135</v>
      </c>
      <c r="AU1088" s="1">
        <f t="shared" si="375"/>
        <v>4.416132663</v>
      </c>
      <c r="AV1088" s="1">
        <f t="shared" si="376"/>
        <v>2.6111462912583638</v>
      </c>
      <c r="AW1088" s="1">
        <f t="shared" si="377"/>
        <v>6.0926746796028493</v>
      </c>
      <c r="AX1088" s="1">
        <f t="shared" si="380"/>
        <v>8.703820970861214</v>
      </c>
      <c r="AY1088" s="3">
        <v>0.1</v>
      </c>
      <c r="AZ1088">
        <v>35</v>
      </c>
      <c r="BA1088">
        <f t="shared" si="378"/>
        <v>0.10368970511989745</v>
      </c>
      <c r="BB1088">
        <v>0.18504999999999999</v>
      </c>
      <c r="BC1088">
        <v>0.29249999999999998</v>
      </c>
      <c r="BD1088">
        <v>9.75E-3</v>
      </c>
      <c r="BE1088">
        <v>7886</v>
      </c>
      <c r="BF1088">
        <f t="shared" si="381"/>
        <v>85.8</v>
      </c>
      <c r="BG1088" s="6">
        <f t="shared" si="382"/>
        <v>1.1961436046511629</v>
      </c>
      <c r="BH1088" s="7">
        <f t="shared" si="383"/>
        <v>2.3922872093023257</v>
      </c>
      <c r="BI1088" s="6">
        <f t="shared" si="384"/>
        <v>3.5884308139534884</v>
      </c>
      <c r="BJ1088">
        <v>516.41999999999996</v>
      </c>
      <c r="BK1088">
        <v>98.6</v>
      </c>
      <c r="BL1088">
        <v>0.12</v>
      </c>
      <c r="BM1088">
        <v>0.11</v>
      </c>
      <c r="BN1088" s="2">
        <f t="shared" si="379"/>
        <v>0.11215042669390261</v>
      </c>
      <c r="BO1088" s="2">
        <f t="shared" si="385"/>
        <v>0.15802954232728503</v>
      </c>
      <c r="BP1088" s="2">
        <f t="shared" si="386"/>
        <v>0.14043092520280406</v>
      </c>
      <c r="BQ1088" s="2">
        <f t="shared" si="387"/>
        <v>0.19983450332893185</v>
      </c>
      <c r="BR1088">
        <f t="shared" si="388"/>
        <v>0.13024678394516293</v>
      </c>
      <c r="BS1088">
        <f t="shared" si="389"/>
        <v>0.17510592945428291</v>
      </c>
      <c r="BT1088">
        <f t="shared" si="390"/>
        <v>674.12934797602645</v>
      </c>
    </row>
    <row r="1089" spans="1:72" x14ac:dyDescent="0.2">
      <c r="A1089">
        <v>18</v>
      </c>
      <c r="B1089">
        <v>22017</v>
      </c>
      <c r="C1089" t="s">
        <v>1603</v>
      </c>
      <c r="D1089">
        <v>22</v>
      </c>
      <c r="E1089" t="s">
        <v>1020</v>
      </c>
      <c r="F1089" t="s">
        <v>1021</v>
      </c>
      <c r="G1089" t="s">
        <v>1660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>
        <v>30127</v>
      </c>
      <c r="N1089">
        <f t="shared" si="368"/>
        <v>42063.522394736377</v>
      </c>
      <c r="O1089">
        <v>4996.3</v>
      </c>
      <c r="P1089">
        <f t="shared" si="369"/>
        <v>6975.868056587824</v>
      </c>
      <c r="Q1089">
        <v>13449</v>
      </c>
      <c r="R1089">
        <f t="shared" si="370"/>
        <v>18777.585311740615</v>
      </c>
      <c r="S1089">
        <v>248</v>
      </c>
      <c r="T1089">
        <f t="shared" si="371"/>
        <v>346.25928747949087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867</v>
      </c>
      <c r="AL1089">
        <v>0.981814113259315</v>
      </c>
      <c r="AM1089">
        <f t="shared" si="372"/>
        <v>1</v>
      </c>
      <c r="AN1089">
        <f t="shared" si="373"/>
        <v>851.23283619582605</v>
      </c>
      <c r="AO1089">
        <v>7.04</v>
      </c>
      <c r="AP1089">
        <f t="shared" si="374"/>
        <v>6.9119713573455774</v>
      </c>
      <c r="AQ1089">
        <v>10.37</v>
      </c>
      <c r="AR1089">
        <v>9750</v>
      </c>
      <c r="AS1089">
        <v>5.0737861885996933</v>
      </c>
      <c r="AT1089">
        <v>0.86499851212911749</v>
      </c>
      <c r="AU1089" s="1">
        <f t="shared" si="375"/>
        <v>4.3888175040000004</v>
      </c>
      <c r="AV1089" s="1">
        <f t="shared" si="376"/>
        <v>2.5949955363873523</v>
      </c>
      <c r="AW1089" s="1">
        <f t="shared" si="377"/>
        <v>6.0549895849038222</v>
      </c>
      <c r="AX1089" s="1">
        <f t="shared" si="380"/>
        <v>8.6499851212911754</v>
      </c>
      <c r="AY1089" s="3">
        <v>0.1</v>
      </c>
      <c r="AZ1089">
        <v>35</v>
      </c>
      <c r="BA1089">
        <f t="shared" si="378"/>
        <v>0.10368970511989745</v>
      </c>
      <c r="BB1089">
        <v>0.18504999999999999</v>
      </c>
      <c r="BC1089">
        <v>0.29249999999999998</v>
      </c>
      <c r="BD1089">
        <v>9.75E-3</v>
      </c>
      <c r="BE1089">
        <v>7887</v>
      </c>
      <c r="BF1089">
        <f t="shared" si="381"/>
        <v>85.8</v>
      </c>
      <c r="BG1089" s="6">
        <f t="shared" si="382"/>
        <v>1.1961436046511629</v>
      </c>
      <c r="BH1089" s="7">
        <f t="shared" si="383"/>
        <v>2.3922872093023257</v>
      </c>
      <c r="BI1089" s="6">
        <f t="shared" si="384"/>
        <v>3.5884308139534884</v>
      </c>
      <c r="BJ1089">
        <v>516.41999999999996</v>
      </c>
      <c r="BK1089">
        <v>98.6</v>
      </c>
      <c r="BL1089">
        <v>0.12</v>
      </c>
      <c r="BM1089">
        <v>0.11</v>
      </c>
      <c r="BN1089" s="2">
        <f t="shared" si="379"/>
        <v>0.11187400091428701</v>
      </c>
      <c r="BO1089" s="2">
        <f t="shared" si="385"/>
        <v>0.15769063472072614</v>
      </c>
      <c r="BP1089" s="2">
        <f t="shared" si="386"/>
        <v>0.14020087053650285</v>
      </c>
      <c r="BQ1089" s="2">
        <f t="shared" si="387"/>
        <v>0.19923701898931509</v>
      </c>
      <c r="BR1089">
        <f t="shared" si="388"/>
        <v>0.12990785844883218</v>
      </c>
      <c r="BS1089">
        <f t="shared" si="389"/>
        <v>0.17476703541927507</v>
      </c>
      <c r="BT1089">
        <f t="shared" si="390"/>
        <v>674.12936560141748</v>
      </c>
    </row>
    <row r="1090" spans="1:72" x14ac:dyDescent="0.2">
      <c r="A1090">
        <v>12</v>
      </c>
      <c r="B1090">
        <v>22019</v>
      </c>
      <c r="C1090" t="s">
        <v>1015</v>
      </c>
      <c r="D1090">
        <v>22</v>
      </c>
      <c r="E1090" t="s">
        <v>1020</v>
      </c>
      <c r="F1090" t="s">
        <v>1021</v>
      </c>
      <c r="G1090" t="s">
        <v>1110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>
        <v>17955</v>
      </c>
      <c r="N1090">
        <f t="shared" ref="N1090:N1153" si="391">M1090*(1+2.25%)^15</f>
        <v>25068.893172154269</v>
      </c>
      <c r="O1090">
        <v>2195.5</v>
      </c>
      <c r="P1090">
        <f t="shared" ref="P1090:P1153" si="392">O1090*(1+2.25%)^15</f>
        <v>3065.372038956541</v>
      </c>
      <c r="Q1090">
        <v>16702</v>
      </c>
      <c r="R1090">
        <f t="shared" ref="R1090:R1153" si="393">Q1090*(1+2.25%)^15</f>
        <v>23319.446046300229</v>
      </c>
      <c r="S1090">
        <v>159</v>
      </c>
      <c r="T1090">
        <f t="shared" ref="T1090:T1153" si="394">S1090*(1+2.25%)^15</f>
        <v>221.99688189209294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867</v>
      </c>
      <c r="AL1090">
        <v>0.97840001106262198</v>
      </c>
      <c r="AM1090">
        <f t="shared" ref="AM1090:AM1153" si="395">IF(AL1090="NA",0,1)</f>
        <v>1</v>
      </c>
      <c r="AN1090">
        <f t="shared" ref="AN1090:AN1153" si="396">AK1090*IF(AL1090="NA",0,AL1090)</f>
        <v>848.27280959129325</v>
      </c>
      <c r="AO1090">
        <v>7.04</v>
      </c>
      <c r="AP1090">
        <f t="shared" ref="AP1090:AP1153" si="397">AO1090*AL1090</f>
        <v>6.8879360778808589</v>
      </c>
      <c r="AQ1090">
        <v>10.37</v>
      </c>
      <c r="AR1090">
        <v>9750</v>
      </c>
      <c r="AS1090">
        <v>5.0737861885996933</v>
      </c>
      <c r="AT1090">
        <v>0.83732714605628944</v>
      </c>
      <c r="AU1090" s="1">
        <f t="shared" ref="AU1090:AU1153" si="398">AS1090*AT1090</f>
        <v>4.2484189089999997</v>
      </c>
      <c r="AV1090" s="1">
        <f t="shared" ref="AV1090:AV1153" si="399">3*AT1090</f>
        <v>2.5119814381688683</v>
      </c>
      <c r="AW1090" s="1">
        <f t="shared" ref="AW1090:AW1153" si="400">7*AT1090</f>
        <v>5.8612900223940265</v>
      </c>
      <c r="AX1090" s="1">
        <f t="shared" si="380"/>
        <v>8.3732714605628935</v>
      </c>
      <c r="AY1090" s="3">
        <v>0.1</v>
      </c>
      <c r="AZ1090">
        <v>35</v>
      </c>
      <c r="BA1090">
        <f t="shared" ref="BA1090:BA1153" si="401">(AY1090*(1+AY1090)^AZ1090)/((1+AY1090)^AZ1090-1)</f>
        <v>0.10368970511989745</v>
      </c>
      <c r="BB1090">
        <v>0.76359999999999995</v>
      </c>
      <c r="BC1090">
        <v>0.29249999999999998</v>
      </c>
      <c r="BD1090">
        <v>9.75E-3</v>
      </c>
      <c r="BE1090">
        <v>7888</v>
      </c>
      <c r="BF1090">
        <f t="shared" si="381"/>
        <v>85.8</v>
      </c>
      <c r="BG1090" s="6">
        <f t="shared" si="382"/>
        <v>1.1961436046511629</v>
      </c>
      <c r="BH1090" s="7">
        <f t="shared" si="383"/>
        <v>2.3922872093023257</v>
      </c>
      <c r="BI1090" s="6">
        <f t="shared" si="384"/>
        <v>3.5884308139534884</v>
      </c>
      <c r="BJ1090">
        <v>516.41999999999996</v>
      </c>
      <c r="BK1090">
        <v>98.6</v>
      </c>
      <c r="BL1090">
        <v>0.12</v>
      </c>
      <c r="BM1090">
        <v>0.11</v>
      </c>
      <c r="BN1090" s="2">
        <f t="shared" ref="BN1090:BN1153" si="402">(((AN1090*BA1090+AP1090)/(8760*BB1090))+AR1090*AU1090/1000000+AQ1090/1000)</f>
        <v>6.5971059579523733E-2</v>
      </c>
      <c r="BO1090" s="2">
        <f t="shared" si="385"/>
        <v>0.11013352613823205</v>
      </c>
      <c r="BP1090" s="2">
        <f t="shared" si="386"/>
        <v>9.3203260797628515E-2</v>
      </c>
      <c r="BQ1090" s="2">
        <f t="shared" si="387"/>
        <v>0.15035083851597028</v>
      </c>
      <c r="BR1090">
        <f t="shared" si="388"/>
        <v>8.2459953201661523E-2</v>
      </c>
      <c r="BS1090">
        <f t="shared" si="389"/>
        <v>0.12712744842819682</v>
      </c>
      <c r="BT1090">
        <f t="shared" si="390"/>
        <v>674.02272958928313</v>
      </c>
    </row>
    <row r="1091" spans="1:72" x14ac:dyDescent="0.2">
      <c r="A1091">
        <v>12</v>
      </c>
      <c r="B1091">
        <v>22021</v>
      </c>
      <c r="C1091" t="s">
        <v>1015</v>
      </c>
      <c r="D1091">
        <v>22</v>
      </c>
      <c r="E1091" t="s">
        <v>1020</v>
      </c>
      <c r="F1091" t="s">
        <v>1021</v>
      </c>
      <c r="G1091" t="s">
        <v>1064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>
        <v>10571</v>
      </c>
      <c r="N1091">
        <f t="shared" si="391"/>
        <v>14759.302128813299</v>
      </c>
      <c r="O1091">
        <v>2585.6</v>
      </c>
      <c r="P1091">
        <f t="shared" si="392"/>
        <v>3610.0323133345628</v>
      </c>
      <c r="Q1091">
        <v>15175</v>
      </c>
      <c r="R1091">
        <f t="shared" si="393"/>
        <v>21187.438256053523</v>
      </c>
      <c r="S1091">
        <v>96</v>
      </c>
      <c r="T1091">
        <f t="shared" si="394"/>
        <v>134.03585321786744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867</v>
      </c>
      <c r="AL1091">
        <v>0.98108900785446196</v>
      </c>
      <c r="AM1091">
        <f t="shared" si="395"/>
        <v>1</v>
      </c>
      <c r="AN1091">
        <f t="shared" si="396"/>
        <v>850.60416980981847</v>
      </c>
      <c r="AO1091">
        <v>7.04</v>
      </c>
      <c r="AP1091">
        <f t="shared" si="397"/>
        <v>6.9068666152954119</v>
      </c>
      <c r="AQ1091">
        <v>10.37</v>
      </c>
      <c r="AR1091">
        <v>9750</v>
      </c>
      <c r="AS1091">
        <v>5.0737861885996933</v>
      </c>
      <c r="AT1091">
        <v>0.85463018243516975</v>
      </c>
      <c r="AU1091" s="1">
        <f t="shared" si="398"/>
        <v>4.3362108160000004</v>
      </c>
      <c r="AV1091" s="1">
        <f t="shared" si="399"/>
        <v>2.5638905473055091</v>
      </c>
      <c r="AW1091" s="1">
        <f t="shared" si="400"/>
        <v>5.9824112770461886</v>
      </c>
      <c r="AX1091" s="1">
        <f t="shared" ref="AX1091:AX1154" si="403">10*AT1091</f>
        <v>8.5463018243516977</v>
      </c>
      <c r="AY1091" s="3">
        <v>0.1</v>
      </c>
      <c r="AZ1091">
        <v>35</v>
      </c>
      <c r="BA1091">
        <f t="shared" si="401"/>
        <v>0.10368970511989745</v>
      </c>
      <c r="BB1091">
        <v>0.76359999999999995</v>
      </c>
      <c r="BC1091">
        <v>0.29249999999999998</v>
      </c>
      <c r="BD1091">
        <v>9.75E-3</v>
      </c>
      <c r="BE1091">
        <v>7889</v>
      </c>
      <c r="BF1091">
        <f t="shared" ref="BF1091:BF1154" si="404">85.8</f>
        <v>85.8</v>
      </c>
      <c r="BG1091" s="6">
        <f t="shared" ref="BG1091:BG1154" si="405">0.005*AR1091*1.05506/43</f>
        <v>1.1961436046511629</v>
      </c>
      <c r="BH1091" s="7">
        <f t="shared" ref="BH1091:BH1154" si="406">0.01*AR1091*1.05506/43</f>
        <v>2.3922872093023257</v>
      </c>
      <c r="BI1091" s="6">
        <f t="shared" ref="BI1091:BI1154" si="407">0.015*AR1091*1.05506/43</f>
        <v>3.5884308139534884</v>
      </c>
      <c r="BJ1091">
        <v>516.41999999999996</v>
      </c>
      <c r="BK1091">
        <v>98.6</v>
      </c>
      <c r="BL1091">
        <v>0.12</v>
      </c>
      <c r="BM1091">
        <v>0.11</v>
      </c>
      <c r="BN1091" s="2">
        <f t="shared" si="402"/>
        <v>6.6865999620482633E-2</v>
      </c>
      <c r="BO1091" s="2">
        <f t="shared" ref="BO1091:BO1154" si="408">(((AN1091*BA1091+AP1091)/(8760*BB1091))+AR1091*AU1091/1000000+AQ1091/1000)+(BC1091*P1091+BD1091*R1091+BL1091*T1091+BM1091*N1091)/2000000 + (BE1091*AB1091)/(1000000*8760*BB1091) + ((BF1091+BJ1091)*Y1091/1000000) + (BK1091*AE1091)/(1000000*8760*BB1091) + BH1091*AI1091/1000000</f>
        <v>0.11052543046557102</v>
      </c>
      <c r="BP1091" s="2">
        <f t="shared" ref="BP1091:BP1154" si="409">(((AN1091*BA1091+AP1091)/(8760*BB1091))+AR1091*AV1091/1000000+AQ1091/1000)+(BC1091*P1091+BD1091*R1091+BL1091*T1091+BM1091*N1091)/2000000 + (BE1091*AB1091)/(1000000*8760*BB1091) + ((BF1091+BJ1091)*Y1091/1000000) + (BK1091*AE1091)/(1000000*8760*BB1091) + BH1091*AI1091/1000000</f>
        <v>9.3245307845799735E-2</v>
      </c>
      <c r="BQ1091" s="2">
        <f t="shared" ref="BQ1091:BQ1154" si="410">(((AN1091*BA1091+AP1091)/(8760*BB1091))+AR1091*AX1091/1000000+AQ1091/1000)+(BC1091*P1091+BD1091*R1091+BL1091*T1091+BM1091*N1091)/2000000 + (BE1091*AB1091)/(1000000*8760*BB1091) + ((BF1091+BJ1091)*Y1091/1000000) + (BK1091*AE1091)/(1000000*8760*BB1091) + BH1091*AI1091/1000000</f>
        <v>0.1515738177970001</v>
      </c>
      <c r="BR1091">
        <f t="shared" ref="BR1091:BR1154" si="411">(((AN1091*BA1091+AP1091)/(8760*BB1091))+AR1091*AU1091/1000000+AQ1091/1000)+(BC1091*P1091+BD1091*R1091+BL1091*T1091+BM1091*N1091)/2000000 + (BE1091*AC1091)/(1000000*8760*BB1091) + ((BF1091+BJ1091)*Z1091/1000000) + (BK1091*AF1091)/(1000000*8760*BB1091) + BH1091*AH1091/1000000</f>
        <v>8.285185319361249E-2</v>
      </c>
      <c r="BS1091">
        <f t="shared" ref="BS1091:BS1154" si="412">(((AN1091*BA1091+AP1091)/(8760*BB1091))+AR1091*AU1091/1000000+AQ1091/1000)+(BC1091*P1091+BD1091*R1091+BL1091*T1091+BM1091*N1091)/2000000 + (BE1091*AD1091)/(1000000*8760*BB1091) + ((BF1091+BJ1091)*AA1091/1000000) + (BK1091*AG1091)/(1000000*8760*BB1091) + BH1091*AJ1091/1000000</f>
        <v>0.12751935604445083</v>
      </c>
      <c r="BT1091">
        <f t="shared" ref="BT1091:BT1154" si="413">(BE1091)/(AZ1091*8760*BB1091) + ((BF1091+BJ1091)) + (BK1091)/(AZ1091*8760*BB1091) + BH1091*30</f>
        <v>674.02273386060142</v>
      </c>
    </row>
    <row r="1092" spans="1:72" x14ac:dyDescent="0.2">
      <c r="A1092">
        <v>12</v>
      </c>
      <c r="B1092">
        <v>22023</v>
      </c>
      <c r="C1092" t="s">
        <v>1015</v>
      </c>
      <c r="D1092">
        <v>22</v>
      </c>
      <c r="E1092" t="s">
        <v>1020</v>
      </c>
      <c r="F1092" t="s">
        <v>1021</v>
      </c>
      <c r="G1092" t="s">
        <v>1120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>
        <v>14524</v>
      </c>
      <c r="N1092">
        <f t="shared" si="391"/>
        <v>20278.507626419861</v>
      </c>
      <c r="O1092">
        <v>2040.6</v>
      </c>
      <c r="P1092">
        <f t="shared" si="392"/>
        <v>2849.0996049622945</v>
      </c>
      <c r="Q1092">
        <v>15619</v>
      </c>
      <c r="R1092">
        <f t="shared" si="393"/>
        <v>21807.354077186163</v>
      </c>
      <c r="S1092">
        <v>130</v>
      </c>
      <c r="T1092">
        <f t="shared" si="394"/>
        <v>181.50688456586215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867</v>
      </c>
      <c r="AL1092">
        <v>0.97830067689602196</v>
      </c>
      <c r="AM1092">
        <f t="shared" si="395"/>
        <v>1</v>
      </c>
      <c r="AN1092">
        <f t="shared" si="396"/>
        <v>848.18668686885098</v>
      </c>
      <c r="AO1092">
        <v>7.04</v>
      </c>
      <c r="AP1092">
        <f t="shared" si="397"/>
        <v>6.8872367653479944</v>
      </c>
      <c r="AQ1092">
        <v>10.37</v>
      </c>
      <c r="AR1092">
        <v>9750</v>
      </c>
      <c r="AS1092">
        <v>5.0737861885996933</v>
      </c>
      <c r="AT1092">
        <v>0.83691888210447896</v>
      </c>
      <c r="AU1092" s="1">
        <f t="shared" si="398"/>
        <v>4.2463474650000004</v>
      </c>
      <c r="AV1092" s="1">
        <f t="shared" si="399"/>
        <v>2.5107566463134368</v>
      </c>
      <c r="AW1092" s="1">
        <f t="shared" si="400"/>
        <v>5.8584321747313526</v>
      </c>
      <c r="AX1092" s="1">
        <f t="shared" si="403"/>
        <v>8.3691888210447889</v>
      </c>
      <c r="AY1092" s="3">
        <v>0.1</v>
      </c>
      <c r="AZ1092">
        <v>35</v>
      </c>
      <c r="BA1092">
        <f t="shared" si="401"/>
        <v>0.10368970511989745</v>
      </c>
      <c r="BB1092">
        <v>0.76359999999999995</v>
      </c>
      <c r="BC1092">
        <v>0.29249999999999998</v>
      </c>
      <c r="BD1092">
        <v>9.75E-3</v>
      </c>
      <c r="BE1092">
        <v>7890</v>
      </c>
      <c r="BF1092">
        <f t="shared" si="404"/>
        <v>85.8</v>
      </c>
      <c r="BG1092" s="6">
        <f t="shared" si="405"/>
        <v>1.1961436046511629</v>
      </c>
      <c r="BH1092" s="7">
        <f t="shared" si="406"/>
        <v>2.3922872093023257</v>
      </c>
      <c r="BI1092" s="6">
        <f t="shared" si="407"/>
        <v>3.5884308139534884</v>
      </c>
      <c r="BJ1092">
        <v>516.41999999999996</v>
      </c>
      <c r="BK1092">
        <v>98.6</v>
      </c>
      <c r="BL1092">
        <v>0.12</v>
      </c>
      <c r="BM1092">
        <v>0.11</v>
      </c>
      <c r="BN1092" s="2">
        <f t="shared" si="402"/>
        <v>6.5949423449552277E-2</v>
      </c>
      <c r="BO1092" s="2">
        <f t="shared" si="408"/>
        <v>0.10980700096825244</v>
      </c>
      <c r="BP1092" s="2">
        <f t="shared" si="409"/>
        <v>9.288499048605843E-2</v>
      </c>
      <c r="BQ1092" s="2">
        <f t="shared" si="410"/>
        <v>0.15000470418968917</v>
      </c>
      <c r="BR1092">
        <f t="shared" si="411"/>
        <v>8.2133419360905888E-2</v>
      </c>
      <c r="BS1092">
        <f t="shared" si="412"/>
        <v>0.12680092983604727</v>
      </c>
      <c r="BT1092">
        <f t="shared" si="413"/>
        <v>674.0227381319196</v>
      </c>
    </row>
    <row r="1093" spans="1:72" x14ac:dyDescent="0.2">
      <c r="A1093">
        <v>12</v>
      </c>
      <c r="B1093">
        <v>22025</v>
      </c>
      <c r="C1093" t="s">
        <v>1015</v>
      </c>
      <c r="D1093">
        <v>22</v>
      </c>
      <c r="E1093" t="s">
        <v>1020</v>
      </c>
      <c r="F1093" t="s">
        <v>1021</v>
      </c>
      <c r="G1093" t="s">
        <v>1101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>
        <v>12899</v>
      </c>
      <c r="N1093">
        <f t="shared" si="391"/>
        <v>18009.671569346585</v>
      </c>
      <c r="O1093">
        <v>2578.9</v>
      </c>
      <c r="P1093">
        <f t="shared" si="392"/>
        <v>3600.6777277453994</v>
      </c>
      <c r="Q1093">
        <v>16513</v>
      </c>
      <c r="R1093">
        <f t="shared" si="393"/>
        <v>23055.562960277552</v>
      </c>
      <c r="S1093">
        <v>116</v>
      </c>
      <c r="T1093">
        <f t="shared" si="394"/>
        <v>161.95998930492314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867</v>
      </c>
      <c r="AL1093">
        <v>0.98116684811455901</v>
      </c>
      <c r="AM1093">
        <f t="shared" si="395"/>
        <v>1</v>
      </c>
      <c r="AN1093">
        <f t="shared" si="396"/>
        <v>850.6716573153227</v>
      </c>
      <c r="AO1093">
        <v>7.04</v>
      </c>
      <c r="AP1093">
        <f t="shared" si="397"/>
        <v>6.9074146107264953</v>
      </c>
      <c r="AQ1093">
        <v>10.37</v>
      </c>
      <c r="AR1093">
        <v>9750</v>
      </c>
      <c r="AS1093">
        <v>5.0737861885996933</v>
      </c>
      <c r="AT1093">
        <v>0.85363995781528157</v>
      </c>
      <c r="AU1093" s="1">
        <f t="shared" si="398"/>
        <v>4.3311866280000002</v>
      </c>
      <c r="AV1093" s="1">
        <f t="shared" si="399"/>
        <v>2.5609198734458447</v>
      </c>
      <c r="AW1093" s="1">
        <f t="shared" si="400"/>
        <v>5.975479704706971</v>
      </c>
      <c r="AX1093" s="1">
        <f t="shared" si="403"/>
        <v>8.5363995781528157</v>
      </c>
      <c r="AY1093" s="3">
        <v>0.1</v>
      </c>
      <c r="AZ1093">
        <v>35</v>
      </c>
      <c r="BA1093">
        <f t="shared" si="401"/>
        <v>0.10368970511989745</v>
      </c>
      <c r="BB1093">
        <v>0.76359999999999995</v>
      </c>
      <c r="BC1093">
        <v>0.29249999999999998</v>
      </c>
      <c r="BD1093">
        <v>9.75E-3</v>
      </c>
      <c r="BE1093">
        <v>7891</v>
      </c>
      <c r="BF1093">
        <f t="shared" si="404"/>
        <v>85.8</v>
      </c>
      <c r="BG1093" s="6">
        <f t="shared" si="405"/>
        <v>1.1961436046511629</v>
      </c>
      <c r="BH1093" s="7">
        <f t="shared" si="406"/>
        <v>2.3922872093023257</v>
      </c>
      <c r="BI1093" s="6">
        <f t="shared" si="407"/>
        <v>3.5884308139534884</v>
      </c>
      <c r="BJ1093">
        <v>516.41999999999996</v>
      </c>
      <c r="BK1093">
        <v>98.6</v>
      </c>
      <c r="BL1093">
        <v>0.12</v>
      </c>
      <c r="BM1093">
        <v>0.11</v>
      </c>
      <c r="BN1093" s="2">
        <f t="shared" si="402"/>
        <v>6.6818141848711474E-2</v>
      </c>
      <c r="BO1093" s="2">
        <f t="shared" si="408"/>
        <v>0.11066577031765298</v>
      </c>
      <c r="BP1093" s="2">
        <f t="shared" si="409"/>
        <v>9.3405669460749977E-2</v>
      </c>
      <c r="BQ1093" s="2">
        <f t="shared" si="410"/>
        <v>0.15166659658164297</v>
      </c>
      <c r="BR1093">
        <f t="shared" si="411"/>
        <v>8.299218437491844E-2</v>
      </c>
      <c r="BS1093">
        <f t="shared" si="412"/>
        <v>0.12765970247436287</v>
      </c>
      <c r="BT1093">
        <f t="shared" si="413"/>
        <v>674.02274240323788</v>
      </c>
    </row>
    <row r="1094" spans="1:72" x14ac:dyDescent="0.2">
      <c r="A1094">
        <v>12</v>
      </c>
      <c r="B1094">
        <v>22027</v>
      </c>
      <c r="C1094" t="s">
        <v>1015</v>
      </c>
      <c r="D1094">
        <v>22</v>
      </c>
      <c r="E1094" t="s">
        <v>1020</v>
      </c>
      <c r="F1094" t="s">
        <v>1021</v>
      </c>
      <c r="G1094" t="s">
        <v>1112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>
        <v>18869</v>
      </c>
      <c r="N1094">
        <f t="shared" si="391"/>
        <v>26345.026191332716</v>
      </c>
      <c r="O1094">
        <v>5340.6</v>
      </c>
      <c r="P1094">
        <f t="shared" si="392"/>
        <v>7456.582059326488</v>
      </c>
      <c r="Q1094">
        <v>12721</v>
      </c>
      <c r="R1094">
        <f t="shared" si="393"/>
        <v>17761.146758171788</v>
      </c>
      <c r="S1094">
        <v>164</v>
      </c>
      <c r="T1094">
        <f t="shared" si="394"/>
        <v>228.97791591385686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867</v>
      </c>
      <c r="AL1094">
        <v>0.98220101524801795</v>
      </c>
      <c r="AM1094">
        <f t="shared" si="395"/>
        <v>1</v>
      </c>
      <c r="AN1094">
        <f t="shared" si="396"/>
        <v>851.56828022003151</v>
      </c>
      <c r="AO1094">
        <v>7.04</v>
      </c>
      <c r="AP1094">
        <f t="shared" si="397"/>
        <v>6.9146951473460465</v>
      </c>
      <c r="AQ1094">
        <v>10.37</v>
      </c>
      <c r="AR1094">
        <v>9750</v>
      </c>
      <c r="AS1094">
        <v>5.0737861885996933</v>
      </c>
      <c r="AT1094">
        <v>0.87849868171724588</v>
      </c>
      <c r="AU1094" s="1">
        <f t="shared" si="398"/>
        <v>4.4573144779999998</v>
      </c>
      <c r="AV1094" s="1">
        <f t="shared" si="399"/>
        <v>2.6354960451517377</v>
      </c>
      <c r="AW1094" s="1">
        <f t="shared" si="400"/>
        <v>6.1494907720207213</v>
      </c>
      <c r="AX1094" s="1">
        <f t="shared" si="403"/>
        <v>8.7849868171724594</v>
      </c>
      <c r="AY1094" s="3">
        <v>0.1</v>
      </c>
      <c r="AZ1094">
        <v>35</v>
      </c>
      <c r="BA1094">
        <f t="shared" si="401"/>
        <v>0.10368970511989745</v>
      </c>
      <c r="BB1094">
        <v>0.76359999999999995</v>
      </c>
      <c r="BC1094">
        <v>0.29249999999999998</v>
      </c>
      <c r="BD1094">
        <v>9.75E-3</v>
      </c>
      <c r="BE1094">
        <v>7892</v>
      </c>
      <c r="BF1094">
        <f t="shared" si="404"/>
        <v>85.8</v>
      </c>
      <c r="BG1094" s="6">
        <f t="shared" si="405"/>
        <v>1.1961436046511629</v>
      </c>
      <c r="BH1094" s="7">
        <f t="shared" si="406"/>
        <v>2.3922872093023257</v>
      </c>
      <c r="BI1094" s="6">
        <f t="shared" si="407"/>
        <v>3.5884308139534884</v>
      </c>
      <c r="BJ1094">
        <v>516.41999999999996</v>
      </c>
      <c r="BK1094">
        <v>98.6</v>
      </c>
      <c r="BL1094">
        <v>0.12</v>
      </c>
      <c r="BM1094">
        <v>0.11</v>
      </c>
      <c r="BN1094" s="2">
        <f t="shared" si="402"/>
        <v>6.8062875538694639E-2</v>
      </c>
      <c r="BO1094" s="2">
        <f t="shared" si="408"/>
        <v>0.11291109174528434</v>
      </c>
      <c r="BP1094" s="2">
        <f t="shared" si="409"/>
        <v>9.5148362025013769E-2</v>
      </c>
      <c r="BQ1094" s="2">
        <f t="shared" si="410"/>
        <v>0.15510589705221584</v>
      </c>
      <c r="BR1094">
        <f t="shared" si="411"/>
        <v>8.5237501467161775E-2</v>
      </c>
      <c r="BS1094">
        <f t="shared" si="412"/>
        <v>0.12990502719090927</v>
      </c>
      <c r="BT1094">
        <f t="shared" si="413"/>
        <v>674.02274667455606</v>
      </c>
    </row>
    <row r="1095" spans="1:72" x14ac:dyDescent="0.2">
      <c r="A1095">
        <v>12</v>
      </c>
      <c r="B1095">
        <v>22029</v>
      </c>
      <c r="C1095" t="s">
        <v>1015</v>
      </c>
      <c r="D1095">
        <v>22</v>
      </c>
      <c r="E1095" t="s">
        <v>1020</v>
      </c>
      <c r="F1095" t="s">
        <v>1021</v>
      </c>
      <c r="G1095" t="s">
        <v>1065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>
        <v>12874</v>
      </c>
      <c r="N1095">
        <f t="shared" si="391"/>
        <v>17974.766399237764</v>
      </c>
      <c r="O1095">
        <v>2472.6</v>
      </c>
      <c r="P1095">
        <f t="shared" si="392"/>
        <v>3452.260944442698</v>
      </c>
      <c r="Q1095">
        <v>16338</v>
      </c>
      <c r="R1095">
        <f t="shared" si="393"/>
        <v>22811.226769515815</v>
      </c>
      <c r="S1095">
        <v>116</v>
      </c>
      <c r="T1095">
        <f t="shared" si="394"/>
        <v>161.95998930492314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867</v>
      </c>
      <c r="AL1095">
        <v>0.98121659623252</v>
      </c>
      <c r="AM1095">
        <f t="shared" si="395"/>
        <v>1</v>
      </c>
      <c r="AN1095">
        <f t="shared" si="396"/>
        <v>850.71478893359483</v>
      </c>
      <c r="AO1095">
        <v>7.04</v>
      </c>
      <c r="AP1095">
        <f t="shared" si="397"/>
        <v>6.9077648374769405</v>
      </c>
      <c r="AQ1095">
        <v>10.37</v>
      </c>
      <c r="AR1095">
        <v>9750</v>
      </c>
      <c r="AS1095">
        <v>5.0737861885996933</v>
      </c>
      <c r="AT1095">
        <v>0.85412851131514511</v>
      </c>
      <c r="AU1095" s="1">
        <f t="shared" si="398"/>
        <v>4.3336654440000002</v>
      </c>
      <c r="AV1095" s="1">
        <f t="shared" si="399"/>
        <v>2.5623855339454353</v>
      </c>
      <c r="AW1095" s="1">
        <f t="shared" si="400"/>
        <v>5.9788995792060158</v>
      </c>
      <c r="AX1095" s="1">
        <f t="shared" si="403"/>
        <v>8.5412851131514511</v>
      </c>
      <c r="AY1095" s="3">
        <v>0.1</v>
      </c>
      <c r="AZ1095">
        <v>35</v>
      </c>
      <c r="BA1095">
        <f t="shared" si="401"/>
        <v>0.10368970511989745</v>
      </c>
      <c r="BB1095">
        <v>0.76359999999999995</v>
      </c>
      <c r="BC1095">
        <v>0.29249999999999998</v>
      </c>
      <c r="BD1095">
        <v>9.75E-3</v>
      </c>
      <c r="BE1095">
        <v>7893</v>
      </c>
      <c r="BF1095">
        <f t="shared" si="404"/>
        <v>85.8</v>
      </c>
      <c r="BG1095" s="6">
        <f t="shared" si="405"/>
        <v>1.1961436046511629</v>
      </c>
      <c r="BH1095" s="7">
        <f t="shared" si="406"/>
        <v>2.3922872093023257</v>
      </c>
      <c r="BI1095" s="6">
        <f t="shared" si="407"/>
        <v>3.5884308139534884</v>
      </c>
      <c r="BJ1095">
        <v>516.41999999999996</v>
      </c>
      <c r="BK1095">
        <v>98.6</v>
      </c>
      <c r="BL1095">
        <v>0.12</v>
      </c>
      <c r="BM1095">
        <v>0.11</v>
      </c>
      <c r="BN1095" s="2">
        <f t="shared" si="402"/>
        <v>6.6843031254551696E-2</v>
      </c>
      <c r="BO1095" s="2">
        <f t="shared" si="408"/>
        <v>0.11066585570231713</v>
      </c>
      <c r="BP1095" s="2">
        <f t="shared" si="409"/>
        <v>9.3395876579285123E-2</v>
      </c>
      <c r="BQ1095" s="2">
        <f t="shared" si="410"/>
        <v>0.15169014747654377</v>
      </c>
      <c r="BR1095">
        <f t="shared" si="411"/>
        <v>8.2992261088806557E-2</v>
      </c>
      <c r="BS1095">
        <f t="shared" si="412"/>
        <v>0.12765979443685707</v>
      </c>
      <c r="BT1095">
        <f t="shared" si="413"/>
        <v>674.02275094587435</v>
      </c>
    </row>
    <row r="1096" spans="1:72" x14ac:dyDescent="0.2">
      <c r="A1096">
        <v>18</v>
      </c>
      <c r="B1096">
        <v>22031</v>
      </c>
      <c r="C1096" t="s">
        <v>1603</v>
      </c>
      <c r="D1096">
        <v>22</v>
      </c>
      <c r="E1096" t="s">
        <v>1020</v>
      </c>
      <c r="F1096" t="s">
        <v>1021</v>
      </c>
      <c r="G1096" t="s">
        <v>1641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>
        <v>16964</v>
      </c>
      <c r="N1096">
        <f t="shared" si="391"/>
        <v>23685.25222904066</v>
      </c>
      <c r="O1096">
        <v>4850.6000000000004</v>
      </c>
      <c r="P1096">
        <f t="shared" si="392"/>
        <v>6772.4407251936227</v>
      </c>
      <c r="Q1096">
        <v>12094</v>
      </c>
      <c r="R1096">
        <f t="shared" si="393"/>
        <v>16885.725091842593</v>
      </c>
      <c r="S1096">
        <v>153</v>
      </c>
      <c r="T1096">
        <f t="shared" si="394"/>
        <v>213.61964106597623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867</v>
      </c>
      <c r="AL1096">
        <v>0.98072119135605695</v>
      </c>
      <c r="AM1096">
        <f t="shared" si="395"/>
        <v>1</v>
      </c>
      <c r="AN1096">
        <f t="shared" si="396"/>
        <v>850.28527290570139</v>
      </c>
      <c r="AO1096">
        <v>7.04</v>
      </c>
      <c r="AP1096">
        <f t="shared" si="397"/>
        <v>6.9042771871466408</v>
      </c>
      <c r="AQ1096">
        <v>10.37</v>
      </c>
      <c r="AR1096">
        <v>9750</v>
      </c>
      <c r="AS1096">
        <v>5.0737861885996933</v>
      </c>
      <c r="AT1096">
        <v>0.85723672388339134</v>
      </c>
      <c r="AU1096" s="1">
        <f t="shared" si="398"/>
        <v>4.3494358499999999</v>
      </c>
      <c r="AV1096" s="1">
        <f t="shared" si="399"/>
        <v>2.571710171650174</v>
      </c>
      <c r="AW1096" s="1">
        <f t="shared" si="400"/>
        <v>6.0006570671837398</v>
      </c>
      <c r="AX1096" s="1">
        <f t="shared" si="403"/>
        <v>8.5723672388339125</v>
      </c>
      <c r="AY1096" s="3">
        <v>0.1</v>
      </c>
      <c r="AZ1096">
        <v>35</v>
      </c>
      <c r="BA1096">
        <f t="shared" si="401"/>
        <v>0.10368970511989745</v>
      </c>
      <c r="BB1096">
        <v>0.18504999999999999</v>
      </c>
      <c r="BC1096">
        <v>0.29249999999999998</v>
      </c>
      <c r="BD1096">
        <v>9.75E-3</v>
      </c>
      <c r="BE1096">
        <v>7894</v>
      </c>
      <c r="BF1096">
        <f t="shared" si="404"/>
        <v>85.8</v>
      </c>
      <c r="BG1096" s="6">
        <f t="shared" si="405"/>
        <v>1.1961436046511629</v>
      </c>
      <c r="BH1096" s="7">
        <f t="shared" si="406"/>
        <v>2.3922872093023257</v>
      </c>
      <c r="BI1096" s="6">
        <f t="shared" si="407"/>
        <v>3.5884308139534884</v>
      </c>
      <c r="BJ1096">
        <v>516.41999999999996</v>
      </c>
      <c r="BK1096">
        <v>98.6</v>
      </c>
      <c r="BL1096">
        <v>0.12</v>
      </c>
      <c r="BM1096">
        <v>0.11</v>
      </c>
      <c r="BN1096" s="2">
        <f t="shared" si="402"/>
        <v>0.11142467244987488</v>
      </c>
      <c r="BO1096" s="2">
        <f t="shared" si="408"/>
        <v>0.15618375463612169</v>
      </c>
      <c r="BP1096" s="2">
        <f t="shared" si="409"/>
        <v>0.1388509292722109</v>
      </c>
      <c r="BQ1096" s="2">
        <f t="shared" si="410"/>
        <v>0.19735733567725236</v>
      </c>
      <c r="BR1096">
        <f t="shared" si="411"/>
        <v>0.12840085313582469</v>
      </c>
      <c r="BS1096">
        <f t="shared" si="412"/>
        <v>0.17326025033552808</v>
      </c>
      <c r="BT1096">
        <f t="shared" si="413"/>
        <v>674.12948897915442</v>
      </c>
    </row>
    <row r="1097" spans="1:72" x14ac:dyDescent="0.2">
      <c r="A1097">
        <v>12</v>
      </c>
      <c r="B1097">
        <v>22033</v>
      </c>
      <c r="C1097" t="s">
        <v>1015</v>
      </c>
      <c r="D1097">
        <v>22</v>
      </c>
      <c r="E1097" t="s">
        <v>1020</v>
      </c>
      <c r="F1097" t="s">
        <v>1021</v>
      </c>
      <c r="G1097" t="s">
        <v>1094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>
        <v>42128</v>
      </c>
      <c r="N1097">
        <f t="shared" si="391"/>
        <v>58819.400253774162</v>
      </c>
      <c r="O1097">
        <v>4032.4</v>
      </c>
      <c r="P1097">
        <f t="shared" si="392"/>
        <v>5630.0643178721739</v>
      </c>
      <c r="Q1097">
        <v>27244</v>
      </c>
      <c r="R1097">
        <f t="shared" si="393"/>
        <v>38038.258177787298</v>
      </c>
      <c r="S1097">
        <v>399</v>
      </c>
      <c r="T1097">
        <f t="shared" si="394"/>
        <v>557.08651493676155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867</v>
      </c>
      <c r="AL1097">
        <v>0.98188063231381495</v>
      </c>
      <c r="AM1097">
        <f t="shared" si="395"/>
        <v>1</v>
      </c>
      <c r="AN1097">
        <f t="shared" si="396"/>
        <v>851.29050821607757</v>
      </c>
      <c r="AO1097">
        <v>7.04</v>
      </c>
      <c r="AP1097">
        <f t="shared" si="397"/>
        <v>6.9124396514892572</v>
      </c>
      <c r="AQ1097">
        <v>10.37</v>
      </c>
      <c r="AR1097">
        <v>9750</v>
      </c>
      <c r="AS1097">
        <v>5.0737861885996933</v>
      </c>
      <c r="AT1097">
        <v>0.83001412760798154</v>
      </c>
      <c r="AU1097" s="1">
        <f t="shared" si="398"/>
        <v>4.211314217</v>
      </c>
      <c r="AV1097" s="1">
        <f t="shared" si="399"/>
        <v>2.4900423828239449</v>
      </c>
      <c r="AW1097" s="1">
        <f t="shared" si="400"/>
        <v>5.810098893255871</v>
      </c>
      <c r="AX1097" s="1">
        <f t="shared" si="403"/>
        <v>8.300141276079815</v>
      </c>
      <c r="AY1097" s="3">
        <v>0.1</v>
      </c>
      <c r="AZ1097">
        <v>35</v>
      </c>
      <c r="BA1097">
        <f t="shared" si="401"/>
        <v>0.10368970511989745</v>
      </c>
      <c r="BB1097">
        <v>0.76359999999999995</v>
      </c>
      <c r="BC1097">
        <v>0.29249999999999998</v>
      </c>
      <c r="BD1097">
        <v>9.75E-3</v>
      </c>
      <c r="BE1097">
        <v>7895</v>
      </c>
      <c r="BF1097">
        <f t="shared" si="404"/>
        <v>85.8</v>
      </c>
      <c r="BG1097" s="6">
        <f t="shared" si="405"/>
        <v>1.1961436046511629</v>
      </c>
      <c r="BH1097" s="7">
        <f t="shared" si="406"/>
        <v>2.3922872093023257</v>
      </c>
      <c r="BI1097" s="6">
        <f t="shared" si="407"/>
        <v>3.5884308139534884</v>
      </c>
      <c r="BJ1097">
        <v>516.41999999999996</v>
      </c>
      <c r="BK1097">
        <v>98.6</v>
      </c>
      <c r="BL1097">
        <v>0.12</v>
      </c>
      <c r="BM1097">
        <v>0.11</v>
      </c>
      <c r="BN1097" s="2">
        <f t="shared" si="402"/>
        <v>6.5659730003723271E-2</v>
      </c>
      <c r="BO1097" s="2">
        <f t="shared" si="408"/>
        <v>0.11214546528317339</v>
      </c>
      <c r="BP1097" s="2">
        <f t="shared" si="409"/>
        <v>9.5363064899956843E-2</v>
      </c>
      <c r="BQ1097" s="2">
        <f t="shared" si="410"/>
        <v>0.1520115291092016</v>
      </c>
      <c r="BR1097">
        <f t="shared" si="411"/>
        <v>8.4471861998886802E-2</v>
      </c>
      <c r="BS1097">
        <f t="shared" si="412"/>
        <v>0.12913941059554343</v>
      </c>
      <c r="BT1097">
        <f t="shared" si="413"/>
        <v>674.02275948851081</v>
      </c>
    </row>
    <row r="1098" spans="1:72" x14ac:dyDescent="0.2">
      <c r="A1098">
        <v>12</v>
      </c>
      <c r="B1098">
        <v>22035</v>
      </c>
      <c r="C1098" t="s">
        <v>1015</v>
      </c>
      <c r="D1098">
        <v>22</v>
      </c>
      <c r="E1098" t="s">
        <v>1020</v>
      </c>
      <c r="F1098" t="s">
        <v>1021</v>
      </c>
      <c r="G1098" t="s">
        <v>1045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>
        <v>10994</v>
      </c>
      <c r="N1098">
        <f t="shared" si="391"/>
        <v>15349.897607054527</v>
      </c>
      <c r="O1098">
        <v>2803.5</v>
      </c>
      <c r="P1098">
        <f t="shared" si="392"/>
        <v>3914.2657760030347</v>
      </c>
      <c r="Q1098">
        <v>15970</v>
      </c>
      <c r="R1098">
        <f t="shared" si="393"/>
        <v>22297.42266551399</v>
      </c>
      <c r="S1098">
        <v>109</v>
      </c>
      <c r="T1098">
        <f t="shared" si="394"/>
        <v>152.18654167445365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867</v>
      </c>
      <c r="AL1098">
        <v>0.98152987523512403</v>
      </c>
      <c r="AM1098">
        <f t="shared" si="395"/>
        <v>1</v>
      </c>
      <c r="AN1098">
        <f t="shared" si="396"/>
        <v>850.98640182885254</v>
      </c>
      <c r="AO1098">
        <v>7.04</v>
      </c>
      <c r="AP1098">
        <f t="shared" si="397"/>
        <v>6.9099703216552735</v>
      </c>
      <c r="AQ1098">
        <v>10.37</v>
      </c>
      <c r="AR1098">
        <v>9750</v>
      </c>
      <c r="AS1098">
        <v>5.0737861885996933</v>
      </c>
      <c r="AT1098">
        <v>0.87872143647237122</v>
      </c>
      <c r="AU1098" s="1">
        <f t="shared" si="398"/>
        <v>4.4584446880000002</v>
      </c>
      <c r="AV1098" s="1">
        <f t="shared" si="399"/>
        <v>2.6361643094171137</v>
      </c>
      <c r="AW1098" s="1">
        <f t="shared" si="400"/>
        <v>6.1510500553065981</v>
      </c>
      <c r="AX1098" s="1">
        <f t="shared" si="403"/>
        <v>8.7872143647237131</v>
      </c>
      <c r="AY1098" s="3">
        <v>0.1</v>
      </c>
      <c r="AZ1098">
        <v>35</v>
      </c>
      <c r="BA1098">
        <f t="shared" si="401"/>
        <v>0.10368970511989745</v>
      </c>
      <c r="BB1098">
        <v>0.76359999999999995</v>
      </c>
      <c r="BC1098">
        <v>0.29249999999999998</v>
      </c>
      <c r="BD1098">
        <v>9.75E-3</v>
      </c>
      <c r="BE1098">
        <v>7896</v>
      </c>
      <c r="BF1098">
        <f t="shared" si="404"/>
        <v>85.8</v>
      </c>
      <c r="BG1098" s="6">
        <f t="shared" si="405"/>
        <v>1.1961436046511629</v>
      </c>
      <c r="BH1098" s="7">
        <f t="shared" si="406"/>
        <v>2.3922872093023257</v>
      </c>
      <c r="BI1098" s="6">
        <f t="shared" si="407"/>
        <v>3.5884308139534884</v>
      </c>
      <c r="BJ1098">
        <v>516.41999999999996</v>
      </c>
      <c r="BK1098">
        <v>98.6</v>
      </c>
      <c r="BL1098">
        <v>0.12</v>
      </c>
      <c r="BM1098">
        <v>0.11</v>
      </c>
      <c r="BN1098" s="2">
        <f t="shared" si="402"/>
        <v>6.8064168923579943E-2</v>
      </c>
      <c r="BO1098" s="2">
        <f t="shared" si="408"/>
        <v>0.11180712187752798</v>
      </c>
      <c r="BP1098" s="2">
        <f t="shared" si="409"/>
        <v>9.4039888186344858E-2</v>
      </c>
      <c r="BQ1098" s="2">
        <f t="shared" si="410"/>
        <v>0.1540126262255842</v>
      </c>
      <c r="BR1098">
        <f t="shared" si="411"/>
        <v>8.4133514257853384E-2</v>
      </c>
      <c r="BS1098">
        <f t="shared" si="412"/>
        <v>0.12880107047881306</v>
      </c>
      <c r="BT1098">
        <f t="shared" si="413"/>
        <v>674.02276375982899</v>
      </c>
    </row>
    <row r="1099" spans="1:72" x14ac:dyDescent="0.2">
      <c r="A1099">
        <v>12</v>
      </c>
      <c r="B1099">
        <v>22037</v>
      </c>
      <c r="C1099" t="s">
        <v>1015</v>
      </c>
      <c r="D1099">
        <v>22</v>
      </c>
      <c r="E1099" t="s">
        <v>1020</v>
      </c>
      <c r="F1099" t="s">
        <v>1021</v>
      </c>
      <c r="G1099" t="s">
        <v>1096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>
        <v>43900</v>
      </c>
      <c r="N1099">
        <f t="shared" si="391"/>
        <v>61293.478711087293</v>
      </c>
      <c r="O1099">
        <v>4239.8</v>
      </c>
      <c r="P1099">
        <f t="shared" si="392"/>
        <v>5919.6376090949416</v>
      </c>
      <c r="Q1099">
        <v>28176</v>
      </c>
      <c r="R1099">
        <f t="shared" si="393"/>
        <v>39339.522919444091</v>
      </c>
      <c r="S1099">
        <v>419</v>
      </c>
      <c r="T1099">
        <f t="shared" si="394"/>
        <v>585.01065102381722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867</v>
      </c>
      <c r="AL1099">
        <v>0.98171541591485301</v>
      </c>
      <c r="AM1099">
        <f t="shared" si="395"/>
        <v>1</v>
      </c>
      <c r="AN1099">
        <f t="shared" si="396"/>
        <v>851.14726559817757</v>
      </c>
      <c r="AO1099">
        <v>7.04</v>
      </c>
      <c r="AP1099">
        <f t="shared" si="397"/>
        <v>6.911276528040565</v>
      </c>
      <c r="AQ1099">
        <v>10.37</v>
      </c>
      <c r="AR1099">
        <v>9750</v>
      </c>
      <c r="AS1099">
        <v>5.0737861885996933</v>
      </c>
      <c r="AT1099">
        <v>0.83404079531540387</v>
      </c>
      <c r="AU1099" s="1">
        <f t="shared" si="398"/>
        <v>4.2317446680000002</v>
      </c>
      <c r="AV1099" s="1">
        <f t="shared" si="399"/>
        <v>2.5021223859462118</v>
      </c>
      <c r="AW1099" s="1">
        <f t="shared" si="400"/>
        <v>5.8382855672078273</v>
      </c>
      <c r="AX1099" s="1">
        <f t="shared" si="403"/>
        <v>8.3404079531540383</v>
      </c>
      <c r="AY1099" s="3">
        <v>0.1</v>
      </c>
      <c r="AZ1099">
        <v>35</v>
      </c>
      <c r="BA1099">
        <f t="shared" si="401"/>
        <v>0.10368970511989745</v>
      </c>
      <c r="BB1099">
        <v>0.76359999999999995</v>
      </c>
      <c r="BC1099">
        <v>0.29249999999999998</v>
      </c>
      <c r="BD1099">
        <v>9.75E-3</v>
      </c>
      <c r="BE1099">
        <v>7897</v>
      </c>
      <c r="BF1099">
        <f t="shared" si="404"/>
        <v>85.8</v>
      </c>
      <c r="BG1099" s="6">
        <f t="shared" si="405"/>
        <v>1.1961436046511629</v>
      </c>
      <c r="BH1099" s="7">
        <f t="shared" si="406"/>
        <v>2.3922872093023257</v>
      </c>
      <c r="BI1099" s="6">
        <f t="shared" si="407"/>
        <v>3.5884308139534884</v>
      </c>
      <c r="BJ1099">
        <v>516.41999999999996</v>
      </c>
      <c r="BK1099">
        <v>98.6</v>
      </c>
      <c r="BL1099">
        <v>0.12</v>
      </c>
      <c r="BM1099">
        <v>0.11</v>
      </c>
      <c r="BN1099" s="2">
        <f t="shared" si="402"/>
        <v>6.5856532584538482E-2</v>
      </c>
      <c r="BO1099" s="2">
        <f t="shared" si="408"/>
        <v>0.11252872424343083</v>
      </c>
      <c r="BP1099" s="2">
        <f t="shared" si="409"/>
        <v>9.5664906993406393E-2</v>
      </c>
      <c r="BQ1099" s="2">
        <f t="shared" si="410"/>
        <v>0.1525881912736827</v>
      </c>
      <c r="BR1099">
        <f t="shared" si="411"/>
        <v>8.4855112288368229E-2</v>
      </c>
      <c r="BS1099">
        <f t="shared" si="412"/>
        <v>0.12952267613363094</v>
      </c>
      <c r="BT1099">
        <f t="shared" si="413"/>
        <v>674.02276803114728</v>
      </c>
    </row>
    <row r="1100" spans="1:72" x14ac:dyDescent="0.2">
      <c r="A1100">
        <v>18</v>
      </c>
      <c r="B1100">
        <v>22039</v>
      </c>
      <c r="C1100" t="s">
        <v>1603</v>
      </c>
      <c r="D1100">
        <v>22</v>
      </c>
      <c r="E1100" t="s">
        <v>1020</v>
      </c>
      <c r="F1100" t="s">
        <v>1021</v>
      </c>
      <c r="G1100" t="s">
        <v>1681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>
        <v>16305</v>
      </c>
      <c r="N1100">
        <f t="shared" si="391"/>
        <v>22765.151944972171</v>
      </c>
      <c r="O1100">
        <v>2746.8</v>
      </c>
      <c r="P1100">
        <f t="shared" si="392"/>
        <v>3835.1008501962324</v>
      </c>
      <c r="Q1100">
        <v>16538</v>
      </c>
      <c r="R1100">
        <f t="shared" si="393"/>
        <v>23090.468130386373</v>
      </c>
      <c r="S1100">
        <v>138</v>
      </c>
      <c r="T1100">
        <f t="shared" si="394"/>
        <v>192.67653900068444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867</v>
      </c>
      <c r="AL1100">
        <v>0.98010241985321001</v>
      </c>
      <c r="AM1100">
        <f t="shared" si="395"/>
        <v>1</v>
      </c>
      <c r="AN1100">
        <f t="shared" si="396"/>
        <v>849.74879801273312</v>
      </c>
      <c r="AO1100">
        <v>7.04</v>
      </c>
      <c r="AP1100">
        <f t="shared" si="397"/>
        <v>6.8999210357665985</v>
      </c>
      <c r="AQ1100">
        <v>10.37</v>
      </c>
      <c r="AR1100">
        <v>9750</v>
      </c>
      <c r="AS1100">
        <v>5.0737861885996933</v>
      </c>
      <c r="AT1100">
        <v>0.84405292001118659</v>
      </c>
      <c r="AU1100" s="1">
        <f t="shared" si="398"/>
        <v>4.2825440480000001</v>
      </c>
      <c r="AV1100" s="1">
        <f t="shared" si="399"/>
        <v>2.5321587600335596</v>
      </c>
      <c r="AW1100" s="1">
        <f t="shared" si="400"/>
        <v>5.9083704400783059</v>
      </c>
      <c r="AX1100" s="1">
        <f t="shared" si="403"/>
        <v>8.4405292001118664</v>
      </c>
      <c r="AY1100" s="3">
        <v>0.1</v>
      </c>
      <c r="AZ1100">
        <v>35</v>
      </c>
      <c r="BA1100">
        <f t="shared" si="401"/>
        <v>0.10368970511989745</v>
      </c>
      <c r="BB1100">
        <v>0.18504999999999999</v>
      </c>
      <c r="BC1100">
        <v>0.29249999999999998</v>
      </c>
      <c r="BD1100">
        <v>9.75E-3</v>
      </c>
      <c r="BE1100">
        <v>7898</v>
      </c>
      <c r="BF1100">
        <f t="shared" si="404"/>
        <v>85.8</v>
      </c>
      <c r="BG1100" s="6">
        <f t="shared" si="405"/>
        <v>1.1961436046511629</v>
      </c>
      <c r="BH1100" s="7">
        <f t="shared" si="406"/>
        <v>2.3922872093023257</v>
      </c>
      <c r="BI1100" s="6">
        <f t="shared" si="407"/>
        <v>3.5884308139534884</v>
      </c>
      <c r="BJ1100">
        <v>516.41999999999996</v>
      </c>
      <c r="BK1100">
        <v>98.6</v>
      </c>
      <c r="BL1100">
        <v>0.12</v>
      </c>
      <c r="BM1100">
        <v>0.11</v>
      </c>
      <c r="BN1100" s="2">
        <f t="shared" si="402"/>
        <v>0.11073547450022268</v>
      </c>
      <c r="BO1100" s="2">
        <f t="shared" si="408"/>
        <v>0.15504346285517015</v>
      </c>
      <c r="BP1100" s="2">
        <f t="shared" si="409"/>
        <v>0.13797720629749735</v>
      </c>
      <c r="BQ1100" s="2">
        <f t="shared" si="410"/>
        <v>0.19558381808826084</v>
      </c>
      <c r="BR1100">
        <f t="shared" si="411"/>
        <v>0.12726048979578569</v>
      </c>
      <c r="BS1100">
        <f t="shared" si="412"/>
        <v>0.17212001284078082</v>
      </c>
      <c r="BT1100">
        <f t="shared" si="413"/>
        <v>674.1295594807184</v>
      </c>
    </row>
    <row r="1101" spans="1:72" x14ac:dyDescent="0.2">
      <c r="A1101">
        <v>12</v>
      </c>
      <c r="B1101">
        <v>22041</v>
      </c>
      <c r="C1101" t="s">
        <v>1015</v>
      </c>
      <c r="D1101">
        <v>22</v>
      </c>
      <c r="E1101" t="s">
        <v>1020</v>
      </c>
      <c r="F1101" t="s">
        <v>1021</v>
      </c>
      <c r="G1101" t="s">
        <v>1130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>
        <v>12594</v>
      </c>
      <c r="N1101">
        <f t="shared" si="391"/>
        <v>17583.828494018984</v>
      </c>
      <c r="O1101">
        <v>2888.9</v>
      </c>
      <c r="P1101">
        <f t="shared" si="392"/>
        <v>4033.5018370947628</v>
      </c>
      <c r="Q1101">
        <v>16594</v>
      </c>
      <c r="R1101">
        <f t="shared" si="393"/>
        <v>23168.655711430129</v>
      </c>
      <c r="S1101">
        <v>115</v>
      </c>
      <c r="T1101">
        <f t="shared" si="394"/>
        <v>160.56378250057037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867</v>
      </c>
      <c r="AL1101">
        <v>0.98121033112208</v>
      </c>
      <c r="AM1101">
        <f t="shared" si="395"/>
        <v>1</v>
      </c>
      <c r="AN1101">
        <f t="shared" si="396"/>
        <v>850.70935708284333</v>
      </c>
      <c r="AO1101">
        <v>7.04</v>
      </c>
      <c r="AP1101">
        <f t="shared" si="397"/>
        <v>6.9077207310994435</v>
      </c>
      <c r="AQ1101">
        <v>10.37</v>
      </c>
      <c r="AR1101">
        <v>9750</v>
      </c>
      <c r="AS1101">
        <v>5.0737861885996933</v>
      </c>
      <c r="AT1101">
        <v>0.87294254869308685</v>
      </c>
      <c r="AU1101" s="1">
        <f t="shared" si="398"/>
        <v>4.4291238469999996</v>
      </c>
      <c r="AV1101" s="1">
        <f t="shared" si="399"/>
        <v>2.6188276460792608</v>
      </c>
      <c r="AW1101" s="1">
        <f t="shared" si="400"/>
        <v>6.1105978408516082</v>
      </c>
      <c r="AX1101" s="1">
        <f t="shared" si="403"/>
        <v>8.7294254869308681</v>
      </c>
      <c r="AY1101" s="3">
        <v>0.1</v>
      </c>
      <c r="AZ1101">
        <v>35</v>
      </c>
      <c r="BA1101">
        <f t="shared" si="401"/>
        <v>0.10368970511989745</v>
      </c>
      <c r="BB1101">
        <v>0.76359999999999995</v>
      </c>
      <c r="BC1101">
        <v>0.29249999999999998</v>
      </c>
      <c r="BD1101">
        <v>9.75E-3</v>
      </c>
      <c r="BE1101">
        <v>7899</v>
      </c>
      <c r="BF1101">
        <f t="shared" si="404"/>
        <v>85.8</v>
      </c>
      <c r="BG1101" s="6">
        <f t="shared" si="405"/>
        <v>1.1961436046511629</v>
      </c>
      <c r="BH1101" s="7">
        <f t="shared" si="406"/>
        <v>2.3922872093023257</v>
      </c>
      <c r="BI1101" s="6">
        <f t="shared" si="407"/>
        <v>3.5884308139534884</v>
      </c>
      <c r="BJ1101">
        <v>516.41999999999996</v>
      </c>
      <c r="BK1101">
        <v>98.6</v>
      </c>
      <c r="BL1101">
        <v>0.12</v>
      </c>
      <c r="BM1101">
        <v>0.11</v>
      </c>
      <c r="BN1101" s="2">
        <f t="shared" si="402"/>
        <v>6.7773659889806742E-2</v>
      </c>
      <c r="BO1101" s="2">
        <f t="shared" si="408"/>
        <v>0.11166168649702272</v>
      </c>
      <c r="BP1101" s="2">
        <f t="shared" si="409"/>
        <v>9.4011298538045532E-2</v>
      </c>
      <c r="BQ1101" s="2">
        <f t="shared" si="410"/>
        <v>0.15358962748634872</v>
      </c>
      <c r="BR1101">
        <f t="shared" si="411"/>
        <v>8.3988065871184112E-2</v>
      </c>
      <c r="BS1101">
        <f t="shared" si="412"/>
        <v>0.12865564496505294</v>
      </c>
      <c r="BT1101">
        <f t="shared" si="413"/>
        <v>674.02277657378374</v>
      </c>
    </row>
    <row r="1102" spans="1:72" x14ac:dyDescent="0.2">
      <c r="A1102">
        <v>18</v>
      </c>
      <c r="B1102">
        <v>22043</v>
      </c>
      <c r="C1102" t="s">
        <v>1603</v>
      </c>
      <c r="D1102">
        <v>22</v>
      </c>
      <c r="E1102" t="s">
        <v>1020</v>
      </c>
      <c r="F1102" t="s">
        <v>1021</v>
      </c>
      <c r="G1102" t="s">
        <v>1644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>
        <v>11566</v>
      </c>
      <c r="N1102">
        <f t="shared" si="391"/>
        <v>16148.527899144321</v>
      </c>
      <c r="O1102">
        <v>2534.4</v>
      </c>
      <c r="P1102">
        <f t="shared" si="392"/>
        <v>3538.5465249517006</v>
      </c>
      <c r="Q1102">
        <v>14332</v>
      </c>
      <c r="R1102">
        <f t="shared" si="393"/>
        <v>20010.435919984127</v>
      </c>
      <c r="S1102">
        <v>107</v>
      </c>
      <c r="T1102">
        <f t="shared" si="394"/>
        <v>149.39412806574808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867</v>
      </c>
      <c r="AL1102">
        <v>0.98032306773321998</v>
      </c>
      <c r="AM1102">
        <f t="shared" si="395"/>
        <v>1</v>
      </c>
      <c r="AN1102">
        <f t="shared" si="396"/>
        <v>849.94009972470167</v>
      </c>
      <c r="AO1102">
        <v>7.04</v>
      </c>
      <c r="AP1102">
        <f t="shared" si="397"/>
        <v>6.901474396841869</v>
      </c>
      <c r="AQ1102">
        <v>10.37</v>
      </c>
      <c r="AR1102">
        <v>9750</v>
      </c>
      <c r="AS1102">
        <v>5.0737861885996933</v>
      </c>
      <c r="AT1102">
        <v>0.84092096738068256</v>
      </c>
      <c r="AU1102" s="1">
        <f t="shared" si="398"/>
        <v>4.2666531900000004</v>
      </c>
      <c r="AV1102" s="1">
        <f t="shared" si="399"/>
        <v>2.5227629021420475</v>
      </c>
      <c r="AW1102" s="1">
        <f t="shared" si="400"/>
        <v>5.8864467716647777</v>
      </c>
      <c r="AX1102" s="1">
        <f t="shared" si="403"/>
        <v>8.409209673806826</v>
      </c>
      <c r="AY1102" s="3">
        <v>0.1</v>
      </c>
      <c r="AZ1102">
        <v>35</v>
      </c>
      <c r="BA1102">
        <f t="shared" si="401"/>
        <v>0.10368970511989745</v>
      </c>
      <c r="BB1102">
        <v>0.18504999999999999</v>
      </c>
      <c r="BC1102">
        <v>0.29249999999999998</v>
      </c>
      <c r="BD1102">
        <v>9.75E-3</v>
      </c>
      <c r="BE1102">
        <v>7900</v>
      </c>
      <c r="BF1102">
        <f t="shared" si="404"/>
        <v>85.8</v>
      </c>
      <c r="BG1102" s="6">
        <f t="shared" si="405"/>
        <v>1.1961436046511629</v>
      </c>
      <c r="BH1102" s="7">
        <f t="shared" si="406"/>
        <v>2.3922872093023257</v>
      </c>
      <c r="BI1102" s="6">
        <f t="shared" si="407"/>
        <v>3.5884308139534884</v>
      </c>
      <c r="BJ1102">
        <v>516.41999999999996</v>
      </c>
      <c r="BK1102">
        <v>98.6</v>
      </c>
      <c r="BL1102">
        <v>0.12</v>
      </c>
      <c r="BM1102">
        <v>0.11</v>
      </c>
      <c r="BN1102" s="2">
        <f t="shared" si="402"/>
        <v>0.11059373350071486</v>
      </c>
      <c r="BO1102" s="2">
        <f t="shared" si="408"/>
        <v>0.15447687741381988</v>
      </c>
      <c r="BP1102" s="2">
        <f t="shared" si="409"/>
        <v>0.13747394710720484</v>
      </c>
      <c r="BQ1102" s="2">
        <f t="shared" si="410"/>
        <v>0.19486680313093643</v>
      </c>
      <c r="BR1102">
        <f t="shared" si="411"/>
        <v>0.1266938685748917</v>
      </c>
      <c r="BS1102">
        <f t="shared" si="412"/>
        <v>0.17155345454253271</v>
      </c>
      <c r="BT1102">
        <f t="shared" si="413"/>
        <v>674.12959473150045</v>
      </c>
    </row>
    <row r="1103" spans="1:72" x14ac:dyDescent="0.2">
      <c r="A1103">
        <v>12</v>
      </c>
      <c r="B1103">
        <v>22045</v>
      </c>
      <c r="C1103" t="s">
        <v>1015</v>
      </c>
      <c r="D1103">
        <v>22</v>
      </c>
      <c r="E1103" t="s">
        <v>1020</v>
      </c>
      <c r="F1103" t="s">
        <v>1021</v>
      </c>
      <c r="G1103" t="s">
        <v>1123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>
        <v>15184</v>
      </c>
      <c r="N1103">
        <f t="shared" si="391"/>
        <v>21200.004117292698</v>
      </c>
      <c r="O1103">
        <v>2238.4</v>
      </c>
      <c r="P1103">
        <f t="shared" si="392"/>
        <v>3125.2693108632757</v>
      </c>
      <c r="Q1103">
        <v>15094</v>
      </c>
      <c r="R1103">
        <f t="shared" si="393"/>
        <v>21074.34550490095</v>
      </c>
      <c r="S1103">
        <v>131</v>
      </c>
      <c r="T1103">
        <f t="shared" si="394"/>
        <v>182.90309137021492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867</v>
      </c>
      <c r="AL1103">
        <v>0.98060225037967497</v>
      </c>
      <c r="AM1103">
        <f t="shared" si="395"/>
        <v>1</v>
      </c>
      <c r="AN1103">
        <f t="shared" si="396"/>
        <v>850.1821510791782</v>
      </c>
      <c r="AO1103">
        <v>7.04</v>
      </c>
      <c r="AP1103">
        <f t="shared" si="397"/>
        <v>6.9034398426729116</v>
      </c>
      <c r="AQ1103">
        <v>10.37</v>
      </c>
      <c r="AR1103">
        <v>9750</v>
      </c>
      <c r="AS1103">
        <v>5.0737861885996933</v>
      </c>
      <c r="AT1103">
        <v>0.83724705478225958</v>
      </c>
      <c r="AU1103" s="1">
        <f t="shared" si="398"/>
        <v>4.2480125429999998</v>
      </c>
      <c r="AV1103" s="1">
        <f t="shared" si="399"/>
        <v>2.5117411643467786</v>
      </c>
      <c r="AW1103" s="1">
        <f t="shared" si="400"/>
        <v>5.8607293834758174</v>
      </c>
      <c r="AX1103" s="1">
        <f t="shared" si="403"/>
        <v>8.372470547822596</v>
      </c>
      <c r="AY1103" s="3">
        <v>0.1</v>
      </c>
      <c r="AZ1103">
        <v>35</v>
      </c>
      <c r="BA1103">
        <f t="shared" si="401"/>
        <v>0.10368970511989745</v>
      </c>
      <c r="BB1103">
        <v>0.76359999999999995</v>
      </c>
      <c r="BC1103">
        <v>0.29249999999999998</v>
      </c>
      <c r="BD1103">
        <v>9.75E-3</v>
      </c>
      <c r="BE1103">
        <v>7901</v>
      </c>
      <c r="BF1103">
        <f t="shared" si="404"/>
        <v>85.8</v>
      </c>
      <c r="BG1103" s="6">
        <f t="shared" si="405"/>
        <v>1.1961436046511629</v>
      </c>
      <c r="BH1103" s="7">
        <f t="shared" si="406"/>
        <v>2.3922872093023257</v>
      </c>
      <c r="BI1103" s="6">
        <f t="shared" si="407"/>
        <v>3.5884308139534884</v>
      </c>
      <c r="BJ1103">
        <v>516.41999999999996</v>
      </c>
      <c r="BK1103">
        <v>98.6</v>
      </c>
      <c r="BL1103">
        <v>0.12</v>
      </c>
      <c r="BM1103">
        <v>0.11</v>
      </c>
      <c r="BN1103" s="2">
        <f t="shared" si="402"/>
        <v>6.5999012368285412E-2</v>
      </c>
      <c r="BO1103" s="2">
        <f t="shared" si="408"/>
        <v>0.10994424308076334</v>
      </c>
      <c r="BP1103" s="2">
        <f t="shared" si="409"/>
        <v>9.3015597138894443E-2</v>
      </c>
      <c r="BQ1103" s="2">
        <f t="shared" si="410"/>
        <v>0.15015770862778369</v>
      </c>
      <c r="BR1103">
        <f t="shared" si="411"/>
        <v>8.2270613784148697E-2</v>
      </c>
      <c r="BS1103">
        <f t="shared" si="412"/>
        <v>0.12693820812662363</v>
      </c>
      <c r="BT1103">
        <f t="shared" si="413"/>
        <v>674.02278511642021</v>
      </c>
    </row>
    <row r="1104" spans="1:72" x14ac:dyDescent="0.2">
      <c r="A1104">
        <v>12</v>
      </c>
      <c r="B1104">
        <v>22047</v>
      </c>
      <c r="C1104" t="s">
        <v>1015</v>
      </c>
      <c r="D1104">
        <v>22</v>
      </c>
      <c r="E1104" t="s">
        <v>1020</v>
      </c>
      <c r="F1104" t="s">
        <v>1021</v>
      </c>
      <c r="G1104" t="s">
        <v>1100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>
        <v>35427</v>
      </c>
      <c r="N1104">
        <f t="shared" si="391"/>
        <v>49463.418457806139</v>
      </c>
      <c r="O1104">
        <v>3980.9</v>
      </c>
      <c r="P1104">
        <f t="shared" si="392"/>
        <v>5558.1596674480052</v>
      </c>
      <c r="Q1104">
        <v>26662</v>
      </c>
      <c r="R1104">
        <f t="shared" si="393"/>
        <v>37225.665817653971</v>
      </c>
      <c r="S1104">
        <v>333</v>
      </c>
      <c r="T1104">
        <f t="shared" si="394"/>
        <v>464.93686584947767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867</v>
      </c>
      <c r="AL1104">
        <v>0.981508131538119</v>
      </c>
      <c r="AM1104">
        <f t="shared" si="395"/>
        <v>1</v>
      </c>
      <c r="AN1104">
        <f t="shared" si="396"/>
        <v>850.96755004354918</v>
      </c>
      <c r="AO1104">
        <v>7.04</v>
      </c>
      <c r="AP1104">
        <f t="shared" si="397"/>
        <v>6.909817246028358</v>
      </c>
      <c r="AQ1104">
        <v>10.37</v>
      </c>
      <c r="AR1104">
        <v>9750</v>
      </c>
      <c r="AS1104">
        <v>5.0737861885996933</v>
      </c>
      <c r="AT1104">
        <v>0.83560470138181031</v>
      </c>
      <c r="AU1104" s="1">
        <f t="shared" si="398"/>
        <v>4.239679593</v>
      </c>
      <c r="AV1104" s="1">
        <f t="shared" si="399"/>
        <v>2.5068141041454308</v>
      </c>
      <c r="AW1104" s="1">
        <f t="shared" si="400"/>
        <v>5.8492329096726721</v>
      </c>
      <c r="AX1104" s="1">
        <f t="shared" si="403"/>
        <v>8.3560470138181024</v>
      </c>
      <c r="AY1104" s="3">
        <v>0.1</v>
      </c>
      <c r="AZ1104">
        <v>35</v>
      </c>
      <c r="BA1104">
        <f t="shared" si="401"/>
        <v>0.10368970511989745</v>
      </c>
      <c r="BB1104">
        <v>0.76359999999999995</v>
      </c>
      <c r="BC1104">
        <v>0.29249999999999998</v>
      </c>
      <c r="BD1104">
        <v>9.75E-3</v>
      </c>
      <c r="BE1104">
        <v>7902</v>
      </c>
      <c r="BF1104">
        <f t="shared" si="404"/>
        <v>85.8</v>
      </c>
      <c r="BG1104" s="6">
        <f t="shared" si="405"/>
        <v>1.1961436046511629</v>
      </c>
      <c r="BH1104" s="7">
        <f t="shared" si="406"/>
        <v>2.3922872093023257</v>
      </c>
      <c r="BI1104" s="6">
        <f t="shared" si="407"/>
        <v>3.5884308139534884</v>
      </c>
      <c r="BJ1104">
        <v>516.41999999999996</v>
      </c>
      <c r="BK1104">
        <v>98.6</v>
      </c>
      <c r="BL1104">
        <v>0.12</v>
      </c>
      <c r="BM1104">
        <v>0.11</v>
      </c>
      <c r="BN1104" s="2">
        <f t="shared" si="402"/>
        <v>6.5930894137622806E-2</v>
      </c>
      <c r="BO1104" s="2">
        <f t="shared" si="408"/>
        <v>0.11188208899480685</v>
      </c>
      <c r="BP1104" s="2">
        <f t="shared" si="409"/>
        <v>9.4986650478474793E-2</v>
      </c>
      <c r="BQ1104" s="2">
        <f t="shared" si="410"/>
        <v>0.15201667134778338</v>
      </c>
      <c r="BR1104">
        <f t="shared" si="411"/>
        <v>8.4208455362804219E-2</v>
      </c>
      <c r="BS1104">
        <f t="shared" si="412"/>
        <v>0.12887605732958218</v>
      </c>
      <c r="BT1104">
        <f t="shared" si="413"/>
        <v>674.0227893877385</v>
      </c>
    </row>
    <row r="1105" spans="1:72" x14ac:dyDescent="0.2">
      <c r="A1105">
        <v>12</v>
      </c>
      <c r="B1105">
        <v>22049</v>
      </c>
      <c r="C1105" t="s">
        <v>1015</v>
      </c>
      <c r="D1105">
        <v>22</v>
      </c>
      <c r="E1105" t="s">
        <v>1020</v>
      </c>
      <c r="F1105" t="s">
        <v>1021</v>
      </c>
      <c r="G1105" t="s">
        <v>1128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>
        <v>18163</v>
      </c>
      <c r="N1105">
        <f t="shared" si="391"/>
        <v>25359.304187459649</v>
      </c>
      <c r="O1105">
        <v>5047.7</v>
      </c>
      <c r="P1105">
        <f t="shared" si="392"/>
        <v>7047.6330863315561</v>
      </c>
      <c r="Q1105">
        <v>12652</v>
      </c>
      <c r="R1105">
        <f t="shared" si="393"/>
        <v>17664.808488671446</v>
      </c>
      <c r="S1105">
        <v>159</v>
      </c>
      <c r="T1105">
        <f t="shared" si="394"/>
        <v>221.99688189209294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867</v>
      </c>
      <c r="AL1105">
        <v>0.98140314221382097</v>
      </c>
      <c r="AM1105">
        <f t="shared" si="395"/>
        <v>1</v>
      </c>
      <c r="AN1105">
        <f t="shared" si="396"/>
        <v>850.87652429938282</v>
      </c>
      <c r="AO1105">
        <v>7.04</v>
      </c>
      <c r="AP1105">
        <f t="shared" si="397"/>
        <v>6.9090781211853001</v>
      </c>
      <c r="AQ1105">
        <v>10.37</v>
      </c>
      <c r="AR1105">
        <v>9750</v>
      </c>
      <c r="AS1105">
        <v>5.0737861885996933</v>
      </c>
      <c r="AT1105">
        <v>0.85651862720675442</v>
      </c>
      <c r="AU1105" s="1">
        <f t="shared" si="398"/>
        <v>4.3457923809999999</v>
      </c>
      <c r="AV1105" s="1">
        <f t="shared" si="399"/>
        <v>2.5695558816202633</v>
      </c>
      <c r="AW1105" s="1">
        <f t="shared" si="400"/>
        <v>5.995630390447281</v>
      </c>
      <c r="AX1105" s="1">
        <f t="shared" si="403"/>
        <v>8.5651862720675442</v>
      </c>
      <c r="AY1105" s="3">
        <v>0.1</v>
      </c>
      <c r="AZ1105">
        <v>35</v>
      </c>
      <c r="BA1105">
        <f t="shared" si="401"/>
        <v>0.10368970511989745</v>
      </c>
      <c r="BB1105">
        <v>0.76359999999999995</v>
      </c>
      <c r="BC1105">
        <v>0.29249999999999998</v>
      </c>
      <c r="BD1105">
        <v>9.75E-3</v>
      </c>
      <c r="BE1105">
        <v>7903</v>
      </c>
      <c r="BF1105">
        <f t="shared" si="404"/>
        <v>85.8</v>
      </c>
      <c r="BG1105" s="6">
        <f t="shared" si="405"/>
        <v>1.1961436046511629</v>
      </c>
      <c r="BH1105" s="7">
        <f t="shared" si="406"/>
        <v>2.3922872093023257</v>
      </c>
      <c r="BI1105" s="6">
        <f t="shared" si="407"/>
        <v>3.5884308139534884</v>
      </c>
      <c r="BJ1105">
        <v>516.41999999999996</v>
      </c>
      <c r="BK1105">
        <v>98.6</v>
      </c>
      <c r="BL1105">
        <v>0.12</v>
      </c>
      <c r="BM1105">
        <v>0.11</v>
      </c>
      <c r="BN1105" s="2">
        <f t="shared" si="402"/>
        <v>6.6963972315092948E-2</v>
      </c>
      <c r="BO1105" s="2">
        <f t="shared" si="408"/>
        <v>0.11169734722473737</v>
      </c>
      <c r="BP1105" s="2">
        <f t="shared" si="409"/>
        <v>9.4379041355784926E-2</v>
      </c>
      <c r="BQ1105" s="2">
        <f t="shared" si="410"/>
        <v>0.15283643766264596</v>
      </c>
      <c r="BR1105">
        <f t="shared" si="411"/>
        <v>8.4023709257346715E-2</v>
      </c>
      <c r="BS1105">
        <f t="shared" si="412"/>
        <v>0.12869131884842774</v>
      </c>
      <c r="BT1105">
        <f t="shared" si="413"/>
        <v>674.02279365905667</v>
      </c>
    </row>
    <row r="1106" spans="1:72" x14ac:dyDescent="0.2">
      <c r="A1106">
        <v>12</v>
      </c>
      <c r="B1106">
        <v>22051</v>
      </c>
      <c r="C1106" t="s">
        <v>1015</v>
      </c>
      <c r="D1106">
        <v>22</v>
      </c>
      <c r="E1106" t="s">
        <v>1020</v>
      </c>
      <c r="F1106" t="s">
        <v>1021</v>
      </c>
      <c r="G1106" t="s">
        <v>1126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>
        <v>57634</v>
      </c>
      <c r="N1106">
        <f t="shared" si="391"/>
        <v>80468.982962068461</v>
      </c>
      <c r="O1106">
        <v>1520</v>
      </c>
      <c r="P1106">
        <f t="shared" si="392"/>
        <v>2122.2343426162342</v>
      </c>
      <c r="Q1106">
        <v>24869</v>
      </c>
      <c r="R1106">
        <f t="shared" si="393"/>
        <v>34722.267017449427</v>
      </c>
      <c r="S1106">
        <v>477</v>
      </c>
      <c r="T1106">
        <f t="shared" si="394"/>
        <v>665.99064567627886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867</v>
      </c>
      <c r="AL1106">
        <v>0.98394791036844298</v>
      </c>
      <c r="AM1106">
        <f t="shared" si="395"/>
        <v>1</v>
      </c>
      <c r="AN1106">
        <f t="shared" si="396"/>
        <v>853.08283828944002</v>
      </c>
      <c r="AO1106">
        <v>7.04</v>
      </c>
      <c r="AP1106">
        <f t="shared" si="397"/>
        <v>6.926993288993839</v>
      </c>
      <c r="AQ1106">
        <v>10.37</v>
      </c>
      <c r="AR1106">
        <v>9750</v>
      </c>
      <c r="AS1106">
        <v>5.0737861885996933</v>
      </c>
      <c r="AT1106">
        <v>0.84486540320357306</v>
      </c>
      <c r="AU1106" s="1">
        <f t="shared" si="398"/>
        <v>4.2866664139999999</v>
      </c>
      <c r="AV1106" s="1">
        <f t="shared" si="399"/>
        <v>2.5345962096107191</v>
      </c>
      <c r="AW1106" s="1">
        <f t="shared" si="400"/>
        <v>5.9140578224250113</v>
      </c>
      <c r="AX1106" s="1">
        <f t="shared" si="403"/>
        <v>8.44865403203573</v>
      </c>
      <c r="AY1106" s="3">
        <v>0.1</v>
      </c>
      <c r="AZ1106">
        <v>35</v>
      </c>
      <c r="BA1106">
        <f t="shared" si="401"/>
        <v>0.10368970511989745</v>
      </c>
      <c r="BB1106">
        <v>0.76359999999999995</v>
      </c>
      <c r="BC1106">
        <v>0.29249999999999998</v>
      </c>
      <c r="BD1106">
        <v>9.75E-3</v>
      </c>
      <c r="BE1106">
        <v>7904</v>
      </c>
      <c r="BF1106">
        <f t="shared" si="404"/>
        <v>85.8</v>
      </c>
      <c r="BG1106" s="6">
        <f t="shared" si="405"/>
        <v>1.1961436046511629</v>
      </c>
      <c r="BH1106" s="7">
        <f t="shared" si="406"/>
        <v>2.3922872093023257</v>
      </c>
      <c r="BI1106" s="6">
        <f t="shared" si="407"/>
        <v>3.5884308139534884</v>
      </c>
      <c r="BJ1106">
        <v>516.41999999999996</v>
      </c>
      <c r="BK1106">
        <v>98.6</v>
      </c>
      <c r="BL1106">
        <v>0.12</v>
      </c>
      <c r="BM1106">
        <v>0.11</v>
      </c>
      <c r="BN1106" s="2">
        <f t="shared" si="402"/>
        <v>6.6424372922808644E-2</v>
      </c>
      <c r="BO1106" s="2">
        <f t="shared" si="408"/>
        <v>0.11357824176327697</v>
      </c>
      <c r="BP1106" s="2">
        <f t="shared" si="409"/>
        <v>9.6495557270481494E-2</v>
      </c>
      <c r="BQ1106" s="2">
        <f t="shared" si="410"/>
        <v>0.15415762103912534</v>
      </c>
      <c r="BR1106">
        <f t="shared" si="411"/>
        <v>8.5904599460498318E-2</v>
      </c>
      <c r="BS1106">
        <f t="shared" si="412"/>
        <v>0.13057221667588237</v>
      </c>
      <c r="BT1106">
        <f t="shared" si="413"/>
        <v>674.02279793037496</v>
      </c>
    </row>
    <row r="1107" spans="1:72" x14ac:dyDescent="0.2">
      <c r="A1107">
        <v>12</v>
      </c>
      <c r="B1107">
        <v>22053</v>
      </c>
      <c r="C1107" t="s">
        <v>1015</v>
      </c>
      <c r="D1107">
        <v>22</v>
      </c>
      <c r="E1107" t="s">
        <v>1020</v>
      </c>
      <c r="F1107" t="s">
        <v>1021</v>
      </c>
      <c r="G1107" t="s">
        <v>1132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>
        <v>11597</v>
      </c>
      <c r="N1107">
        <f t="shared" si="391"/>
        <v>16191.810310079256</v>
      </c>
      <c r="O1107">
        <v>2148.5</v>
      </c>
      <c r="P1107">
        <f t="shared" si="392"/>
        <v>2999.7503191519604</v>
      </c>
      <c r="Q1107">
        <v>13449</v>
      </c>
      <c r="R1107">
        <f t="shared" si="393"/>
        <v>18777.585311740615</v>
      </c>
      <c r="S1107">
        <v>103</v>
      </c>
      <c r="T1107">
        <f t="shared" si="394"/>
        <v>143.80930084833693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867</v>
      </c>
      <c r="AL1107">
        <v>0.979332633813222</v>
      </c>
      <c r="AM1107">
        <f t="shared" si="395"/>
        <v>1</v>
      </c>
      <c r="AN1107">
        <f t="shared" si="396"/>
        <v>849.08139351606349</v>
      </c>
      <c r="AO1107">
        <v>7.04</v>
      </c>
      <c r="AP1107">
        <f t="shared" si="397"/>
        <v>6.8945017420450831</v>
      </c>
      <c r="AQ1107">
        <v>10.37</v>
      </c>
      <c r="AR1107">
        <v>9750</v>
      </c>
      <c r="AS1107">
        <v>5.0737861885996933</v>
      </c>
      <c r="AT1107">
        <v>0.83864505574965109</v>
      </c>
      <c r="AU1107" s="1">
        <f t="shared" si="398"/>
        <v>4.2551057009999997</v>
      </c>
      <c r="AV1107" s="1">
        <f t="shared" si="399"/>
        <v>2.5159351672489532</v>
      </c>
      <c r="AW1107" s="1">
        <f t="shared" si="400"/>
        <v>5.870515390247558</v>
      </c>
      <c r="AX1107" s="1">
        <f t="shared" si="403"/>
        <v>8.3864505574965111</v>
      </c>
      <c r="AY1107" s="3">
        <v>0.1</v>
      </c>
      <c r="AZ1107">
        <v>35</v>
      </c>
      <c r="BA1107">
        <f t="shared" si="401"/>
        <v>0.10368970511989745</v>
      </c>
      <c r="BB1107">
        <v>0.76359999999999995</v>
      </c>
      <c r="BC1107">
        <v>0.29249999999999998</v>
      </c>
      <c r="BD1107">
        <v>9.75E-3</v>
      </c>
      <c r="BE1107">
        <v>7905</v>
      </c>
      <c r="BF1107">
        <f t="shared" si="404"/>
        <v>85.8</v>
      </c>
      <c r="BG1107" s="6">
        <f t="shared" si="405"/>
        <v>1.1961436046511629</v>
      </c>
      <c r="BH1107" s="7">
        <f t="shared" si="406"/>
        <v>2.3922872093023257</v>
      </c>
      <c r="BI1107" s="6">
        <f t="shared" si="407"/>
        <v>3.5884308139534884</v>
      </c>
      <c r="BJ1107">
        <v>516.41999999999996</v>
      </c>
      <c r="BK1107">
        <v>98.6</v>
      </c>
      <c r="BL1107">
        <v>0.12</v>
      </c>
      <c r="BM1107">
        <v>0.11</v>
      </c>
      <c r="BN1107" s="2">
        <f t="shared" si="402"/>
        <v>6.604977137257631E-2</v>
      </c>
      <c r="BO1107" s="2">
        <f t="shared" si="408"/>
        <v>0.10968767765308252</v>
      </c>
      <c r="BP1107" s="2">
        <f t="shared" si="409"/>
        <v>9.2730764949009808E-2</v>
      </c>
      <c r="BQ1107" s="2">
        <f t="shared" si="410"/>
        <v>0.1499682900039235</v>
      </c>
      <c r="BR1107">
        <f t="shared" si="411"/>
        <v>8.2014031014915847E-2</v>
      </c>
      <c r="BS1107">
        <f t="shared" si="412"/>
        <v>0.12668165585460298</v>
      </c>
      <c r="BT1107">
        <f t="shared" si="413"/>
        <v>674.02280220169314</v>
      </c>
    </row>
    <row r="1108" spans="1:72" x14ac:dyDescent="0.2">
      <c r="A1108">
        <v>12</v>
      </c>
      <c r="B1108">
        <v>22055</v>
      </c>
      <c r="C1108" t="s">
        <v>1015</v>
      </c>
      <c r="D1108">
        <v>22</v>
      </c>
      <c r="E1108" t="s">
        <v>1020</v>
      </c>
      <c r="F1108" t="s">
        <v>1021</v>
      </c>
      <c r="G1108" t="s">
        <v>1127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>
        <v>33773</v>
      </c>
      <c r="N1108">
        <f t="shared" si="391"/>
        <v>47154.092403406634</v>
      </c>
      <c r="O1108">
        <v>3749.1</v>
      </c>
      <c r="P1108">
        <f t="shared" si="392"/>
        <v>5234.5189301990285</v>
      </c>
      <c r="Q1108">
        <v>21829</v>
      </c>
      <c r="R1108">
        <f t="shared" si="393"/>
        <v>30477.79833221696</v>
      </c>
      <c r="S1108">
        <v>288</v>
      </c>
      <c r="T1108">
        <f t="shared" si="394"/>
        <v>402.10755965360232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867</v>
      </c>
      <c r="AL1108">
        <v>0.98021959596210095</v>
      </c>
      <c r="AM1108">
        <f t="shared" si="395"/>
        <v>1</v>
      </c>
      <c r="AN1108">
        <f t="shared" si="396"/>
        <v>849.85038969914149</v>
      </c>
      <c r="AO1108">
        <v>7.04</v>
      </c>
      <c r="AP1108">
        <f t="shared" si="397"/>
        <v>6.9007459555731909</v>
      </c>
      <c r="AQ1108">
        <v>10.37</v>
      </c>
      <c r="AR1108">
        <v>9750</v>
      </c>
      <c r="AS1108">
        <v>5.0737861885996933</v>
      </c>
      <c r="AT1108">
        <v>0.83809561497773533</v>
      </c>
      <c r="AU1108" s="1">
        <f t="shared" si="398"/>
        <v>4.2523179559999997</v>
      </c>
      <c r="AV1108" s="1">
        <f t="shared" si="399"/>
        <v>2.5142868449332059</v>
      </c>
      <c r="AW1108" s="1">
        <f t="shared" si="400"/>
        <v>5.8666693048441472</v>
      </c>
      <c r="AX1108" s="1">
        <f t="shared" si="403"/>
        <v>8.3809561497773526</v>
      </c>
      <c r="AY1108" s="3">
        <v>0.1</v>
      </c>
      <c r="AZ1108">
        <v>35</v>
      </c>
      <c r="BA1108">
        <f t="shared" si="401"/>
        <v>0.10368970511989745</v>
      </c>
      <c r="BB1108">
        <v>0.76359999999999995</v>
      </c>
      <c r="BC1108">
        <v>0.29249999999999998</v>
      </c>
      <c r="BD1108">
        <v>9.75E-3</v>
      </c>
      <c r="BE1108">
        <v>7906</v>
      </c>
      <c r="BF1108">
        <f t="shared" si="404"/>
        <v>85.8</v>
      </c>
      <c r="BG1108" s="6">
        <f t="shared" si="405"/>
        <v>1.1961436046511629</v>
      </c>
      <c r="BH1108" s="7">
        <f t="shared" si="406"/>
        <v>2.3922872093023257</v>
      </c>
      <c r="BI1108" s="6">
        <f t="shared" si="407"/>
        <v>3.5884308139534884</v>
      </c>
      <c r="BJ1108">
        <v>516.41999999999996</v>
      </c>
      <c r="BK1108">
        <v>98.6</v>
      </c>
      <c r="BL1108">
        <v>0.12</v>
      </c>
      <c r="BM1108">
        <v>0.11</v>
      </c>
      <c r="BN1108" s="2">
        <f t="shared" si="402"/>
        <v>6.6035444716333436E-2</v>
      </c>
      <c r="BO1108" s="2">
        <f t="shared" si="408"/>
        <v>0.11177565428367538</v>
      </c>
      <c r="BP1108" s="2">
        <f t="shared" si="409"/>
        <v>9.4829850950774106E-2</v>
      </c>
      <c r="BQ1108" s="2">
        <f t="shared" si="410"/>
        <v>0.15202987667300458</v>
      </c>
      <c r="BR1108">
        <f t="shared" si="411"/>
        <v>8.4102003310120702E-2</v>
      </c>
      <c r="BS1108">
        <f t="shared" si="412"/>
        <v>0.12876963577411085</v>
      </c>
      <c r="BT1108">
        <f t="shared" si="413"/>
        <v>674.02280647301143</v>
      </c>
    </row>
    <row r="1109" spans="1:72" x14ac:dyDescent="0.2">
      <c r="A1109">
        <v>12</v>
      </c>
      <c r="B1109">
        <v>22057</v>
      </c>
      <c r="C1109" t="s">
        <v>1015</v>
      </c>
      <c r="D1109">
        <v>22</v>
      </c>
      <c r="E1109" t="s">
        <v>1020</v>
      </c>
      <c r="F1109" t="s">
        <v>1021</v>
      </c>
      <c r="G1109" t="s">
        <v>1122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>
        <v>33650</v>
      </c>
      <c r="N1109">
        <f t="shared" si="391"/>
        <v>46982.358966471242</v>
      </c>
      <c r="O1109">
        <v>1350</v>
      </c>
      <c r="P1109">
        <f t="shared" si="392"/>
        <v>1884.8791858762609</v>
      </c>
      <c r="Q1109">
        <v>23207</v>
      </c>
      <c r="R1109">
        <f t="shared" si="393"/>
        <v>32401.771308615098</v>
      </c>
      <c r="S1109">
        <v>283</v>
      </c>
      <c r="T1109">
        <f t="shared" si="394"/>
        <v>395.12652563183838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867</v>
      </c>
      <c r="AL1109">
        <v>0.982847284387659</v>
      </c>
      <c r="AM1109">
        <f t="shared" si="395"/>
        <v>1</v>
      </c>
      <c r="AN1109">
        <f t="shared" si="396"/>
        <v>852.12859556410035</v>
      </c>
      <c r="AO1109">
        <v>7.04</v>
      </c>
      <c r="AP1109">
        <f t="shared" si="397"/>
        <v>6.919244882089119</v>
      </c>
      <c r="AQ1109">
        <v>10.37</v>
      </c>
      <c r="AR1109">
        <v>9750</v>
      </c>
      <c r="AS1109">
        <v>5.0737861885996933</v>
      </c>
      <c r="AT1109">
        <v>0.84543811180657424</v>
      </c>
      <c r="AU1109" s="1">
        <f t="shared" si="398"/>
        <v>4.2895722149999997</v>
      </c>
      <c r="AV1109" s="1">
        <f t="shared" si="399"/>
        <v>2.5363143354197226</v>
      </c>
      <c r="AW1109" s="1">
        <f t="shared" si="400"/>
        <v>5.9180667826460196</v>
      </c>
      <c r="AX1109" s="1">
        <f t="shared" si="403"/>
        <v>8.4543811180657418</v>
      </c>
      <c r="AY1109" s="3">
        <v>0.1</v>
      </c>
      <c r="AZ1109">
        <v>35</v>
      </c>
      <c r="BA1109">
        <f t="shared" si="401"/>
        <v>0.10368970511989745</v>
      </c>
      <c r="BB1109">
        <v>0.76359999999999995</v>
      </c>
      <c r="BC1109">
        <v>0.29249999999999998</v>
      </c>
      <c r="BD1109">
        <v>9.75E-3</v>
      </c>
      <c r="BE1109">
        <v>7907</v>
      </c>
      <c r="BF1109">
        <f t="shared" si="404"/>
        <v>85.8</v>
      </c>
      <c r="BG1109" s="6">
        <f t="shared" si="405"/>
        <v>1.1961436046511629</v>
      </c>
      <c r="BH1109" s="7">
        <f t="shared" si="406"/>
        <v>2.3922872093023257</v>
      </c>
      <c r="BI1109" s="6">
        <f t="shared" si="407"/>
        <v>3.5884308139534884</v>
      </c>
      <c r="BJ1109">
        <v>516.41999999999996</v>
      </c>
      <c r="BK1109">
        <v>98.6</v>
      </c>
      <c r="BL1109">
        <v>0.12</v>
      </c>
      <c r="BM1109">
        <v>0.11</v>
      </c>
      <c r="BN1109" s="2">
        <f t="shared" si="402"/>
        <v>6.6436754208306775E-2</v>
      </c>
      <c r="BO1109" s="2">
        <f t="shared" si="408"/>
        <v>0.11168660055856262</v>
      </c>
      <c r="BP1109" s="2">
        <f t="shared" si="409"/>
        <v>9.4592336232654936E-2</v>
      </c>
      <c r="BQ1109" s="2">
        <f t="shared" si="410"/>
        <v>0.15229348736345363</v>
      </c>
      <c r="BR1109">
        <f t="shared" si="411"/>
        <v>8.4012945249619941E-2</v>
      </c>
      <c r="BS1109">
        <f t="shared" si="412"/>
        <v>0.12868058533791316</v>
      </c>
      <c r="BT1109">
        <f t="shared" si="413"/>
        <v>674.0228107443296</v>
      </c>
    </row>
    <row r="1110" spans="1:72" x14ac:dyDescent="0.2">
      <c r="A1110">
        <v>12</v>
      </c>
      <c r="B1110">
        <v>22059</v>
      </c>
      <c r="C1110" t="s">
        <v>1015</v>
      </c>
      <c r="D1110">
        <v>22</v>
      </c>
      <c r="E1110" t="s">
        <v>1020</v>
      </c>
      <c r="F1110" t="s">
        <v>1021</v>
      </c>
      <c r="G1110" t="s">
        <v>1115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>
        <v>11352</v>
      </c>
      <c r="N1110">
        <f t="shared" si="391"/>
        <v>15849.739643012825</v>
      </c>
      <c r="O1110">
        <v>2634.6</v>
      </c>
      <c r="P1110">
        <f t="shared" si="392"/>
        <v>3678.4464467478492</v>
      </c>
      <c r="Q1110">
        <v>14850</v>
      </c>
      <c r="R1110">
        <f t="shared" si="393"/>
        <v>20733.671044638868</v>
      </c>
      <c r="S1110">
        <v>106</v>
      </c>
      <c r="T1110">
        <f t="shared" si="394"/>
        <v>147.99792126139531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867</v>
      </c>
      <c r="AL1110">
        <v>0.98078210213605099</v>
      </c>
      <c r="AM1110">
        <f t="shared" si="395"/>
        <v>1</v>
      </c>
      <c r="AN1110">
        <f t="shared" si="396"/>
        <v>850.33808255195618</v>
      </c>
      <c r="AO1110">
        <v>7.04</v>
      </c>
      <c r="AP1110">
        <f t="shared" si="397"/>
        <v>6.904705999037799</v>
      </c>
      <c r="AQ1110">
        <v>10.37</v>
      </c>
      <c r="AR1110">
        <v>9750</v>
      </c>
      <c r="AS1110">
        <v>5.0737861885996933</v>
      </c>
      <c r="AT1110">
        <v>0.84444986559090474</v>
      </c>
      <c r="AU1110" s="1">
        <f t="shared" si="398"/>
        <v>4.2845580649999997</v>
      </c>
      <c r="AV1110" s="1">
        <f t="shared" si="399"/>
        <v>2.5333495967727142</v>
      </c>
      <c r="AW1110" s="1">
        <f t="shared" si="400"/>
        <v>5.9111490591363332</v>
      </c>
      <c r="AX1110" s="1">
        <f t="shared" si="403"/>
        <v>8.4444986559090474</v>
      </c>
      <c r="AY1110" s="3">
        <v>0.1</v>
      </c>
      <c r="AZ1110">
        <v>35</v>
      </c>
      <c r="BA1110">
        <f t="shared" si="401"/>
        <v>0.10368970511989745</v>
      </c>
      <c r="BB1110">
        <v>0.76359999999999995</v>
      </c>
      <c r="BC1110">
        <v>0.29249999999999998</v>
      </c>
      <c r="BD1110">
        <v>9.75E-3</v>
      </c>
      <c r="BE1110">
        <v>7908</v>
      </c>
      <c r="BF1110">
        <f t="shared" si="404"/>
        <v>85.8</v>
      </c>
      <c r="BG1110" s="6">
        <f t="shared" si="405"/>
        <v>1.1961436046511629</v>
      </c>
      <c r="BH1110" s="7">
        <f t="shared" si="406"/>
        <v>2.3922872093023257</v>
      </c>
      <c r="BI1110" s="6">
        <f t="shared" si="407"/>
        <v>3.5884308139534884</v>
      </c>
      <c r="BJ1110">
        <v>516.41999999999996</v>
      </c>
      <c r="BK1110">
        <v>98.6</v>
      </c>
      <c r="BL1110">
        <v>0.12</v>
      </c>
      <c r="BM1110">
        <v>0.11</v>
      </c>
      <c r="BN1110" s="2">
        <f t="shared" si="402"/>
        <v>6.6357937619853605E-2</v>
      </c>
      <c r="BO1110" s="2">
        <f t="shared" si="408"/>
        <v>0.11008609584250656</v>
      </c>
      <c r="BP1110" s="2">
        <f t="shared" si="409"/>
        <v>9.3011813277290509E-2</v>
      </c>
      <c r="BQ1110" s="2">
        <f t="shared" si="410"/>
        <v>0.15064551660386979</v>
      </c>
      <c r="BR1110">
        <f t="shared" si="411"/>
        <v>8.241243619817587E-2</v>
      </c>
      <c r="BS1110">
        <f t="shared" si="412"/>
        <v>0.12708008391077213</v>
      </c>
      <c r="BT1110">
        <f t="shared" si="413"/>
        <v>674.02281501564789</v>
      </c>
    </row>
    <row r="1111" spans="1:72" x14ac:dyDescent="0.2">
      <c r="A1111">
        <v>12</v>
      </c>
      <c r="B1111">
        <v>22061</v>
      </c>
      <c r="C1111" t="s">
        <v>1015</v>
      </c>
      <c r="D1111">
        <v>22</v>
      </c>
      <c r="E1111" t="s">
        <v>1020</v>
      </c>
      <c r="F1111" t="s">
        <v>1021</v>
      </c>
      <c r="G1111" t="s">
        <v>1052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>
        <v>19458</v>
      </c>
      <c r="N1111">
        <f t="shared" si="391"/>
        <v>27167.391999096504</v>
      </c>
      <c r="O1111">
        <v>5206.1000000000004</v>
      </c>
      <c r="P1111">
        <f t="shared" si="392"/>
        <v>7268.7922441410383</v>
      </c>
      <c r="Q1111">
        <v>12660</v>
      </c>
      <c r="R1111">
        <f t="shared" si="393"/>
        <v>17675.978143106269</v>
      </c>
      <c r="S1111">
        <v>171</v>
      </c>
      <c r="T1111">
        <f t="shared" si="394"/>
        <v>238.75136354432635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867</v>
      </c>
      <c r="AL1111">
        <v>0.98189535737037703</v>
      </c>
      <c r="AM1111">
        <f t="shared" si="395"/>
        <v>1</v>
      </c>
      <c r="AN1111">
        <f t="shared" si="396"/>
        <v>851.30327484011684</v>
      </c>
      <c r="AO1111">
        <v>7.04</v>
      </c>
      <c r="AP1111">
        <f t="shared" si="397"/>
        <v>6.9125433158874543</v>
      </c>
      <c r="AQ1111">
        <v>10.37</v>
      </c>
      <c r="AR1111">
        <v>9750</v>
      </c>
      <c r="AS1111">
        <v>5.0737861885996933</v>
      </c>
      <c r="AT1111">
        <v>0.87106109988047264</v>
      </c>
      <c r="AU1111" s="1">
        <f t="shared" si="398"/>
        <v>4.4195777779999998</v>
      </c>
      <c r="AV1111" s="1">
        <f t="shared" si="399"/>
        <v>2.6131832996414177</v>
      </c>
      <c r="AW1111" s="1">
        <f t="shared" si="400"/>
        <v>6.0974276991633083</v>
      </c>
      <c r="AX1111" s="1">
        <f t="shared" si="403"/>
        <v>8.7106109988047269</v>
      </c>
      <c r="AY1111" s="3">
        <v>0.1</v>
      </c>
      <c r="AZ1111">
        <v>35</v>
      </c>
      <c r="BA1111">
        <f t="shared" si="401"/>
        <v>0.10368970511989745</v>
      </c>
      <c r="BB1111">
        <v>0.76359999999999995</v>
      </c>
      <c r="BC1111">
        <v>0.29249999999999998</v>
      </c>
      <c r="BD1111">
        <v>9.75E-3</v>
      </c>
      <c r="BE1111">
        <v>7909</v>
      </c>
      <c r="BF1111">
        <f t="shared" si="404"/>
        <v>85.8</v>
      </c>
      <c r="BG1111" s="6">
        <f t="shared" si="405"/>
        <v>1.1961436046511629</v>
      </c>
      <c r="BH1111" s="7">
        <f t="shared" si="406"/>
        <v>2.3922872093023257</v>
      </c>
      <c r="BI1111" s="6">
        <f t="shared" si="407"/>
        <v>3.5884308139534884</v>
      </c>
      <c r="BJ1111">
        <v>516.41999999999996</v>
      </c>
      <c r="BK1111">
        <v>98.6</v>
      </c>
      <c r="BL1111">
        <v>0.12</v>
      </c>
      <c r="BM1111">
        <v>0.11</v>
      </c>
      <c r="BN1111" s="2">
        <f t="shared" si="402"/>
        <v>6.7690513119026921E-2</v>
      </c>
      <c r="BO1111" s="2">
        <f t="shared" si="408"/>
        <v>0.11255677567610918</v>
      </c>
      <c r="BP1111" s="2">
        <f t="shared" si="409"/>
        <v>9.4944429512113002E-2</v>
      </c>
      <c r="BQ1111" s="2">
        <f t="shared" si="410"/>
        <v>0.15439434957895529</v>
      </c>
      <c r="BR1111">
        <f t="shared" si="411"/>
        <v>8.488311169639047E-2</v>
      </c>
      <c r="BS1111">
        <f t="shared" si="412"/>
        <v>0.1295507670332898</v>
      </c>
      <c r="BT1111">
        <f t="shared" si="413"/>
        <v>674.02281928696607</v>
      </c>
    </row>
    <row r="1112" spans="1:72" x14ac:dyDescent="0.2">
      <c r="A1112">
        <v>12</v>
      </c>
      <c r="B1112">
        <v>22063</v>
      </c>
      <c r="C1112" t="s">
        <v>1015</v>
      </c>
      <c r="D1112">
        <v>22</v>
      </c>
      <c r="E1112" t="s">
        <v>1020</v>
      </c>
      <c r="F1112" t="s">
        <v>1021</v>
      </c>
      <c r="G1112" t="s">
        <v>1106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>
        <v>47722</v>
      </c>
      <c r="N1112">
        <f t="shared" si="391"/>
        <v>66629.781117323641</v>
      </c>
      <c r="O1112">
        <v>5178.8</v>
      </c>
      <c r="P1112">
        <f t="shared" si="392"/>
        <v>7230.6757983822072</v>
      </c>
      <c r="Q1112">
        <v>34477</v>
      </c>
      <c r="R1112">
        <f t="shared" si="393"/>
        <v>48137.021993670998</v>
      </c>
      <c r="S1112">
        <v>417</v>
      </c>
      <c r="T1112">
        <f t="shared" si="394"/>
        <v>582.21823741511162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867</v>
      </c>
      <c r="AL1112">
        <v>0.98247091707430401</v>
      </c>
      <c r="AM1112">
        <f t="shared" si="395"/>
        <v>1</v>
      </c>
      <c r="AN1112">
        <f t="shared" si="396"/>
        <v>851.80228510342158</v>
      </c>
      <c r="AO1112">
        <v>7.04</v>
      </c>
      <c r="AP1112">
        <f t="shared" si="397"/>
        <v>6.9165952562031006</v>
      </c>
      <c r="AQ1112">
        <v>10.37</v>
      </c>
      <c r="AR1112">
        <v>9750</v>
      </c>
      <c r="AS1112">
        <v>5.0737861885996933</v>
      </c>
      <c r="AT1112">
        <v>0.84175344313803513</v>
      </c>
      <c r="AU1112" s="1">
        <f t="shared" si="398"/>
        <v>4.270876994</v>
      </c>
      <c r="AV1112" s="1">
        <f t="shared" si="399"/>
        <v>2.5252603294141052</v>
      </c>
      <c r="AW1112" s="1">
        <f t="shared" si="400"/>
        <v>5.8922741019662457</v>
      </c>
      <c r="AX1112" s="1">
        <f t="shared" si="403"/>
        <v>8.4175344313803517</v>
      </c>
      <c r="AY1112" s="3">
        <v>0.1</v>
      </c>
      <c r="AZ1112">
        <v>35</v>
      </c>
      <c r="BA1112">
        <f t="shared" si="401"/>
        <v>0.10368970511989745</v>
      </c>
      <c r="BB1112">
        <v>0.76359999999999995</v>
      </c>
      <c r="BC1112">
        <v>0.29249999999999998</v>
      </c>
      <c r="BD1112">
        <v>9.75E-3</v>
      </c>
      <c r="BE1112">
        <v>7910</v>
      </c>
      <c r="BF1112">
        <f t="shared" si="404"/>
        <v>85.8</v>
      </c>
      <c r="BG1112" s="6">
        <f t="shared" si="405"/>
        <v>1.1961436046511629</v>
      </c>
      <c r="BH1112" s="7">
        <f t="shared" si="406"/>
        <v>2.3922872093023257</v>
      </c>
      <c r="BI1112" s="6">
        <f t="shared" si="407"/>
        <v>3.5884308139534884</v>
      </c>
      <c r="BJ1112">
        <v>516.41999999999996</v>
      </c>
      <c r="BK1112">
        <v>98.6</v>
      </c>
      <c r="BL1112">
        <v>0.12</v>
      </c>
      <c r="BM1112">
        <v>0.11</v>
      </c>
      <c r="BN1112" s="2">
        <f t="shared" si="402"/>
        <v>6.6249021487583631E-2</v>
      </c>
      <c r="BO1112" s="2">
        <f t="shared" si="408"/>
        <v>0.11344925294551383</v>
      </c>
      <c r="BP1112" s="2">
        <f t="shared" si="409"/>
        <v>9.6429490465801362E-2</v>
      </c>
      <c r="BQ1112" s="2">
        <f t="shared" si="410"/>
        <v>0.15387916295997228</v>
      </c>
      <c r="BR1112">
        <f t="shared" si="411"/>
        <v>8.5775584630407131E-2</v>
      </c>
      <c r="BS1112">
        <f t="shared" si="412"/>
        <v>0.1304432475916095</v>
      </c>
      <c r="BT1112">
        <f t="shared" si="413"/>
        <v>674.02282355828436</v>
      </c>
    </row>
    <row r="1113" spans="1:72" x14ac:dyDescent="0.2">
      <c r="A1113">
        <v>12</v>
      </c>
      <c r="B1113">
        <v>22065</v>
      </c>
      <c r="C1113" t="s">
        <v>1015</v>
      </c>
      <c r="D1113">
        <v>22</v>
      </c>
      <c r="E1113" t="s">
        <v>1020</v>
      </c>
      <c r="F1113" t="s">
        <v>1021</v>
      </c>
      <c r="G1113" t="s">
        <v>1107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>
        <v>12464</v>
      </c>
      <c r="N1113">
        <f t="shared" si="391"/>
        <v>17402.321609453124</v>
      </c>
      <c r="O1113">
        <v>2801.2</v>
      </c>
      <c r="P1113">
        <f t="shared" si="392"/>
        <v>3911.0545003530233</v>
      </c>
      <c r="Q1113">
        <v>16848</v>
      </c>
      <c r="R1113">
        <f t="shared" si="393"/>
        <v>23523.292239735736</v>
      </c>
      <c r="S1113">
        <v>114</v>
      </c>
      <c r="T1113">
        <f t="shared" si="394"/>
        <v>159.16757569621757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867</v>
      </c>
      <c r="AL1113">
        <v>0.98114576510020701</v>
      </c>
      <c r="AM1113">
        <f t="shared" si="395"/>
        <v>1</v>
      </c>
      <c r="AN1113">
        <f t="shared" si="396"/>
        <v>850.65337834187949</v>
      </c>
      <c r="AO1113">
        <v>7.04</v>
      </c>
      <c r="AP1113">
        <f t="shared" si="397"/>
        <v>6.9072661863054572</v>
      </c>
      <c r="AQ1113">
        <v>10.37</v>
      </c>
      <c r="AR1113">
        <v>9750</v>
      </c>
      <c r="AS1113">
        <v>5.0737861885996933</v>
      </c>
      <c r="AT1113">
        <v>0.87836396516148396</v>
      </c>
      <c r="AU1113" s="1">
        <f t="shared" si="398"/>
        <v>4.4566309549999996</v>
      </c>
      <c r="AV1113" s="1">
        <f t="shared" si="399"/>
        <v>2.635091895484452</v>
      </c>
      <c r="AW1113" s="1">
        <f t="shared" si="400"/>
        <v>6.1485477561303874</v>
      </c>
      <c r="AX1113" s="1">
        <f t="shared" si="403"/>
        <v>8.7836396516148394</v>
      </c>
      <c r="AY1113" s="3">
        <v>0.1</v>
      </c>
      <c r="AZ1113">
        <v>35</v>
      </c>
      <c r="BA1113">
        <f t="shared" si="401"/>
        <v>0.10368970511989745</v>
      </c>
      <c r="BB1113">
        <v>0.76359999999999995</v>
      </c>
      <c r="BC1113">
        <v>0.29249999999999998</v>
      </c>
      <c r="BD1113">
        <v>9.75E-3</v>
      </c>
      <c r="BE1113">
        <v>7911</v>
      </c>
      <c r="BF1113">
        <f t="shared" si="404"/>
        <v>85.8</v>
      </c>
      <c r="BG1113" s="6">
        <f t="shared" si="405"/>
        <v>1.1961436046511629</v>
      </c>
      <c r="BH1113" s="7">
        <f t="shared" si="406"/>
        <v>2.3922872093023257</v>
      </c>
      <c r="BI1113" s="6">
        <f t="shared" si="407"/>
        <v>3.5884308139534884</v>
      </c>
      <c r="BJ1113">
        <v>516.41999999999996</v>
      </c>
      <c r="BK1113">
        <v>98.6</v>
      </c>
      <c r="BL1113">
        <v>0.12</v>
      </c>
      <c r="BM1113">
        <v>0.11</v>
      </c>
      <c r="BN1113" s="2">
        <f t="shared" si="402"/>
        <v>6.8040918501868872E-2</v>
      </c>
      <c r="BO1113" s="2">
        <f t="shared" si="408"/>
        <v>0.11190277652810982</v>
      </c>
      <c r="BP1113" s="2">
        <f t="shared" si="409"/>
        <v>9.4142770697833209E-2</v>
      </c>
      <c r="BQ1113" s="2">
        <f t="shared" si="410"/>
        <v>0.15409111132010453</v>
      </c>
      <c r="BR1113">
        <f t="shared" si="411"/>
        <v>8.4229103877615091E-2</v>
      </c>
      <c r="BS1113">
        <f t="shared" si="412"/>
        <v>0.12889677446312051</v>
      </c>
      <c r="BT1113">
        <f t="shared" si="413"/>
        <v>674.02282782960253</v>
      </c>
    </row>
    <row r="1114" spans="1:72" x14ac:dyDescent="0.2">
      <c r="A1114">
        <v>12</v>
      </c>
      <c r="B1114">
        <v>22067</v>
      </c>
      <c r="C1114" t="s">
        <v>1015</v>
      </c>
      <c r="D1114">
        <v>22</v>
      </c>
      <c r="E1114" t="s">
        <v>1020</v>
      </c>
      <c r="F1114" t="s">
        <v>1021</v>
      </c>
      <c r="G1114" t="s">
        <v>1129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>
        <v>12083</v>
      </c>
      <c r="N1114">
        <f t="shared" si="391"/>
        <v>16870.366816994709</v>
      </c>
      <c r="O1114">
        <v>2933.6</v>
      </c>
      <c r="P1114">
        <f t="shared" si="392"/>
        <v>4095.9122812493324</v>
      </c>
      <c r="Q1114">
        <v>16696</v>
      </c>
      <c r="R1114">
        <f t="shared" si="393"/>
        <v>23311.068805474111</v>
      </c>
      <c r="S1114">
        <v>109</v>
      </c>
      <c r="T1114">
        <f t="shared" si="394"/>
        <v>152.18654167445365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867</v>
      </c>
      <c r="AL1114">
        <v>0.98195941150188404</v>
      </c>
      <c r="AM1114">
        <f t="shared" si="395"/>
        <v>1</v>
      </c>
      <c r="AN1114">
        <f t="shared" si="396"/>
        <v>851.35880977213344</v>
      </c>
      <c r="AO1114">
        <v>7.04</v>
      </c>
      <c r="AP1114">
        <f t="shared" si="397"/>
        <v>6.9129942569732634</v>
      </c>
      <c r="AQ1114">
        <v>10.37</v>
      </c>
      <c r="AR1114">
        <v>9750</v>
      </c>
      <c r="AS1114">
        <v>5.0737861885996933</v>
      </c>
      <c r="AT1114">
        <v>0.88803180830202011</v>
      </c>
      <c r="AU1114" s="1">
        <f t="shared" si="398"/>
        <v>4.5056835240000002</v>
      </c>
      <c r="AV1114" s="1">
        <f t="shared" si="399"/>
        <v>2.6640954249060602</v>
      </c>
      <c r="AW1114" s="1">
        <f t="shared" si="400"/>
        <v>6.2162226581141411</v>
      </c>
      <c r="AX1114" s="1">
        <f t="shared" si="403"/>
        <v>8.8803180830202013</v>
      </c>
      <c r="AY1114" s="3">
        <v>0.1</v>
      </c>
      <c r="AZ1114">
        <v>35</v>
      </c>
      <c r="BA1114">
        <f t="shared" si="401"/>
        <v>0.10368970511989745</v>
      </c>
      <c r="BB1114">
        <v>0.76359999999999995</v>
      </c>
      <c r="BC1114">
        <v>0.29249999999999998</v>
      </c>
      <c r="BD1114">
        <v>9.75E-3</v>
      </c>
      <c r="BE1114">
        <v>7912</v>
      </c>
      <c r="BF1114">
        <f t="shared" si="404"/>
        <v>85.8</v>
      </c>
      <c r="BG1114" s="6">
        <f t="shared" si="405"/>
        <v>1.1961436046511629</v>
      </c>
      <c r="BH1114" s="7">
        <f t="shared" si="406"/>
        <v>2.3922872093023257</v>
      </c>
      <c r="BI1114" s="6">
        <f t="shared" si="407"/>
        <v>3.5884308139534884</v>
      </c>
      <c r="BJ1114">
        <v>516.41999999999996</v>
      </c>
      <c r="BK1114">
        <v>98.6</v>
      </c>
      <c r="BL1114">
        <v>0.12</v>
      </c>
      <c r="BM1114">
        <v>0.11</v>
      </c>
      <c r="BN1114" s="2">
        <f t="shared" si="402"/>
        <v>6.8530972415148467E-2</v>
      </c>
      <c r="BO1114" s="2">
        <f t="shared" si="408"/>
        <v>0.11238916135531088</v>
      </c>
      <c r="BP1114" s="2">
        <f t="shared" si="409"/>
        <v>9.443367738914496E-2</v>
      </c>
      <c r="BQ1114" s="2">
        <f t="shared" si="410"/>
        <v>0.15504184830575785</v>
      </c>
      <c r="BR1114">
        <f t="shared" si="411"/>
        <v>8.4715484369428162E-2</v>
      </c>
      <c r="BS1114">
        <f t="shared" si="412"/>
        <v>0.12938316257923663</v>
      </c>
      <c r="BT1114">
        <f t="shared" si="413"/>
        <v>674.02283210092082</v>
      </c>
    </row>
    <row r="1115" spans="1:72" x14ac:dyDescent="0.2">
      <c r="A1115">
        <v>18</v>
      </c>
      <c r="B1115">
        <v>22069</v>
      </c>
      <c r="C1115" t="s">
        <v>1603</v>
      </c>
      <c r="D1115">
        <v>22</v>
      </c>
      <c r="E1115" t="s">
        <v>1020</v>
      </c>
      <c r="F1115" t="s">
        <v>1021</v>
      </c>
      <c r="G1115" t="s">
        <v>1634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>
        <v>17196</v>
      </c>
      <c r="N1115">
        <f t="shared" si="391"/>
        <v>24009.172207650503</v>
      </c>
      <c r="O1115">
        <v>4646.3999999999996</v>
      </c>
      <c r="P1115">
        <f t="shared" si="392"/>
        <v>6487.3352957447833</v>
      </c>
      <c r="Q1115">
        <v>12451</v>
      </c>
      <c r="R1115">
        <f t="shared" si="393"/>
        <v>17384.170920996534</v>
      </c>
      <c r="S1115">
        <v>155</v>
      </c>
      <c r="T1115">
        <f t="shared" si="394"/>
        <v>216.4120546746818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867</v>
      </c>
      <c r="AL1115">
        <v>0.98024842888116803</v>
      </c>
      <c r="AM1115">
        <f t="shared" si="395"/>
        <v>1</v>
      </c>
      <c r="AN1115">
        <f t="shared" si="396"/>
        <v>849.87538783997263</v>
      </c>
      <c r="AO1115">
        <v>7.04</v>
      </c>
      <c r="AP1115">
        <f t="shared" si="397"/>
        <v>6.9009489393234231</v>
      </c>
      <c r="AQ1115">
        <v>10.37</v>
      </c>
      <c r="AR1115">
        <v>9750</v>
      </c>
      <c r="AS1115">
        <v>5.0737861885996933</v>
      </c>
      <c r="AT1115">
        <v>0.8512392817624812</v>
      </c>
      <c r="AU1115" s="1">
        <f t="shared" si="398"/>
        <v>4.3190061110000002</v>
      </c>
      <c r="AV1115" s="1">
        <f t="shared" si="399"/>
        <v>2.5537178452874434</v>
      </c>
      <c r="AW1115" s="1">
        <f t="shared" si="400"/>
        <v>5.9586749723373682</v>
      </c>
      <c r="AX1115" s="1">
        <f t="shared" si="403"/>
        <v>8.5123928176248125</v>
      </c>
      <c r="AY1115" s="3">
        <v>0.1</v>
      </c>
      <c r="AZ1115">
        <v>35</v>
      </c>
      <c r="BA1115">
        <f t="shared" si="401"/>
        <v>0.10368970511989745</v>
      </c>
      <c r="BB1115">
        <v>0.18504999999999999</v>
      </c>
      <c r="BC1115">
        <v>0.29249999999999998</v>
      </c>
      <c r="BD1115">
        <v>9.75E-3</v>
      </c>
      <c r="BE1115">
        <v>7913</v>
      </c>
      <c r="BF1115">
        <f t="shared" si="404"/>
        <v>85.8</v>
      </c>
      <c r="BG1115" s="6">
        <f t="shared" si="405"/>
        <v>1.1961436046511629</v>
      </c>
      <c r="BH1115" s="7">
        <f t="shared" si="406"/>
        <v>2.3922872093023257</v>
      </c>
      <c r="BI1115" s="6">
        <f t="shared" si="407"/>
        <v>3.5884308139534884</v>
      </c>
      <c r="BJ1115">
        <v>516.41999999999996</v>
      </c>
      <c r="BK1115">
        <v>98.6</v>
      </c>
      <c r="BL1115">
        <v>0.12</v>
      </c>
      <c r="BM1115">
        <v>0.11</v>
      </c>
      <c r="BN1115" s="2">
        <f t="shared" si="402"/>
        <v>0.1110997110355834</v>
      </c>
      <c r="BO1115" s="2">
        <f t="shared" si="408"/>
        <v>0.1558380136178861</v>
      </c>
      <c r="BP1115" s="2">
        <f t="shared" si="409"/>
        <v>0.13862645302718865</v>
      </c>
      <c r="BQ1115" s="2">
        <f t="shared" si="410"/>
        <v>0.19672353400747797</v>
      </c>
      <c r="BR1115">
        <f t="shared" si="411"/>
        <v>0.12805477221192371</v>
      </c>
      <c r="BS1115">
        <f t="shared" si="412"/>
        <v>0.17291476717676277</v>
      </c>
      <c r="BT1115">
        <f t="shared" si="413"/>
        <v>674.1298238615833</v>
      </c>
    </row>
    <row r="1116" spans="1:72" x14ac:dyDescent="0.2">
      <c r="A1116">
        <v>12</v>
      </c>
      <c r="B1116">
        <v>22071</v>
      </c>
      <c r="C1116" t="s">
        <v>1015</v>
      </c>
      <c r="D1116">
        <v>22</v>
      </c>
      <c r="E1116" t="s">
        <v>1020</v>
      </c>
      <c r="F1116" t="s">
        <v>1021</v>
      </c>
      <c r="G1116" t="s">
        <v>1131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>
        <v>62976</v>
      </c>
      <c r="N1116">
        <f t="shared" si="391"/>
        <v>87927.519710921042</v>
      </c>
      <c r="O1116">
        <v>4080.1</v>
      </c>
      <c r="P1116">
        <f t="shared" si="392"/>
        <v>5696.6633824398014</v>
      </c>
      <c r="Q1116">
        <v>32298</v>
      </c>
      <c r="R1116">
        <f t="shared" si="393"/>
        <v>45094.687366986276</v>
      </c>
      <c r="S1116">
        <v>679</v>
      </c>
      <c r="T1116">
        <f t="shared" si="394"/>
        <v>948.02442015554152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867</v>
      </c>
      <c r="AL1116">
        <v>0.98416118323802904</v>
      </c>
      <c r="AM1116">
        <f t="shared" si="395"/>
        <v>1</v>
      </c>
      <c r="AN1116">
        <f t="shared" si="396"/>
        <v>853.26774586737122</v>
      </c>
      <c r="AO1116">
        <v>7.04</v>
      </c>
      <c r="AP1116">
        <f t="shared" si="397"/>
        <v>6.928494729995724</v>
      </c>
      <c r="AQ1116">
        <v>10.37</v>
      </c>
      <c r="AR1116">
        <v>9750</v>
      </c>
      <c r="AS1116">
        <v>5.0737861885996933</v>
      </c>
      <c r="AT1116">
        <v>0.85939150112342666</v>
      </c>
      <c r="AU1116" s="1">
        <f t="shared" si="398"/>
        <v>4.3603687290000002</v>
      </c>
      <c r="AV1116" s="1">
        <f t="shared" si="399"/>
        <v>2.5781745033702799</v>
      </c>
      <c r="AW1116" s="1">
        <f t="shared" si="400"/>
        <v>6.0157405078639865</v>
      </c>
      <c r="AX1116" s="1">
        <f t="shared" si="403"/>
        <v>8.5939150112342659</v>
      </c>
      <c r="AY1116" s="3">
        <v>0.1</v>
      </c>
      <c r="AZ1116">
        <v>35</v>
      </c>
      <c r="BA1116">
        <f t="shared" si="401"/>
        <v>0.10368970511989745</v>
      </c>
      <c r="BB1116">
        <v>0.76359999999999995</v>
      </c>
      <c r="BC1116">
        <v>0.29249999999999998</v>
      </c>
      <c r="BD1116">
        <v>9.75E-3</v>
      </c>
      <c r="BE1116">
        <v>7914</v>
      </c>
      <c r="BF1116">
        <f t="shared" si="404"/>
        <v>85.8</v>
      </c>
      <c r="BG1116" s="6">
        <f t="shared" si="405"/>
        <v>1.1961436046511629</v>
      </c>
      <c r="BH1116" s="7">
        <f t="shared" si="406"/>
        <v>2.3922872093023257</v>
      </c>
      <c r="BI1116" s="6">
        <f t="shared" si="407"/>
        <v>3.5884308139534884</v>
      </c>
      <c r="BJ1116">
        <v>516.41999999999996</v>
      </c>
      <c r="BK1116">
        <v>98.6</v>
      </c>
      <c r="BL1116">
        <v>0.12</v>
      </c>
      <c r="BM1116">
        <v>0.11</v>
      </c>
      <c r="BN1116" s="2">
        <f t="shared" si="402"/>
        <v>6.7146061244976546E-2</v>
      </c>
      <c r="BO1116" s="2">
        <f t="shared" si="408"/>
        <v>0.11530046171271816</v>
      </c>
      <c r="BP1116" s="2">
        <f t="shared" si="409"/>
        <v>9.7924068012828366E-2</v>
      </c>
      <c r="BQ1116" s="2">
        <f t="shared" si="410"/>
        <v>0.15657753796450227</v>
      </c>
      <c r="BR1116">
        <f t="shared" si="411"/>
        <v>8.7626776056059411E-2</v>
      </c>
      <c r="BS1116">
        <f t="shared" si="412"/>
        <v>0.13229446951447393</v>
      </c>
      <c r="BT1116">
        <f t="shared" si="413"/>
        <v>674.02284064355729</v>
      </c>
    </row>
    <row r="1117" spans="1:72" x14ac:dyDescent="0.2">
      <c r="A1117">
        <v>12</v>
      </c>
      <c r="B1117">
        <v>22073</v>
      </c>
      <c r="C1117" t="s">
        <v>1015</v>
      </c>
      <c r="D1117">
        <v>22</v>
      </c>
      <c r="E1117" t="s">
        <v>1020</v>
      </c>
      <c r="F1117" t="s">
        <v>1021</v>
      </c>
      <c r="G1117" t="s">
        <v>1109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>
        <v>17622</v>
      </c>
      <c r="N1117">
        <f t="shared" si="391"/>
        <v>24603.95630630479</v>
      </c>
      <c r="O1117">
        <v>3375.8</v>
      </c>
      <c r="P1117">
        <f t="shared" si="392"/>
        <v>4713.3149301341346</v>
      </c>
      <c r="Q1117">
        <v>18668</v>
      </c>
      <c r="R1117">
        <f t="shared" si="393"/>
        <v>26064.388623657804</v>
      </c>
      <c r="S1117">
        <v>150</v>
      </c>
      <c r="T1117">
        <f t="shared" si="394"/>
        <v>209.43102065291785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867</v>
      </c>
      <c r="AL1117">
        <v>0.981606815010309</v>
      </c>
      <c r="AM1117">
        <f t="shared" si="395"/>
        <v>1</v>
      </c>
      <c r="AN1117">
        <f t="shared" si="396"/>
        <v>851.05310861393787</v>
      </c>
      <c r="AO1117">
        <v>7.04</v>
      </c>
      <c r="AP1117">
        <f t="shared" si="397"/>
        <v>6.9105119776725754</v>
      </c>
      <c r="AQ1117">
        <v>10.37</v>
      </c>
      <c r="AR1117">
        <v>9750</v>
      </c>
      <c r="AS1117">
        <v>5.0737861885996933</v>
      </c>
      <c r="AT1117">
        <v>0.86126392965053855</v>
      </c>
      <c r="AU1117" s="1">
        <f t="shared" si="398"/>
        <v>4.3698690310000003</v>
      </c>
      <c r="AV1117" s="1">
        <f t="shared" si="399"/>
        <v>2.5837917889516158</v>
      </c>
      <c r="AW1117" s="1">
        <f t="shared" si="400"/>
        <v>6.0288475075537695</v>
      </c>
      <c r="AX1117" s="1">
        <f t="shared" si="403"/>
        <v>8.6126392965053853</v>
      </c>
      <c r="AY1117" s="3">
        <v>0.1</v>
      </c>
      <c r="AZ1117">
        <v>35</v>
      </c>
      <c r="BA1117">
        <f t="shared" si="401"/>
        <v>0.10368970511989745</v>
      </c>
      <c r="BB1117">
        <v>0.76359999999999995</v>
      </c>
      <c r="BC1117">
        <v>0.29249999999999998</v>
      </c>
      <c r="BD1117">
        <v>9.75E-3</v>
      </c>
      <c r="BE1117">
        <v>7915</v>
      </c>
      <c r="BF1117">
        <f t="shared" si="404"/>
        <v>85.8</v>
      </c>
      <c r="BG1117" s="6">
        <f t="shared" si="405"/>
        <v>1.1961436046511629</v>
      </c>
      <c r="BH1117" s="7">
        <f t="shared" si="406"/>
        <v>2.3922872093023257</v>
      </c>
      <c r="BI1117" s="6">
        <f t="shared" si="407"/>
        <v>3.5884308139534884</v>
      </c>
      <c r="BJ1117">
        <v>516.41999999999996</v>
      </c>
      <c r="BK1117">
        <v>98.6</v>
      </c>
      <c r="BL1117">
        <v>0.12</v>
      </c>
      <c r="BM1117">
        <v>0.11</v>
      </c>
      <c r="BN1117" s="2">
        <f t="shared" si="402"/>
        <v>6.7201671279229366E-2</v>
      </c>
      <c r="BO1117" s="2">
        <f t="shared" si="408"/>
        <v>0.11159237916655743</v>
      </c>
      <c r="BP1117" s="2">
        <f t="shared" si="409"/>
        <v>9.4178126056585681E-2</v>
      </c>
      <c r="BQ1117" s="2">
        <f t="shared" si="410"/>
        <v>0.15295938925523495</v>
      </c>
      <c r="BR1117">
        <f t="shared" si="411"/>
        <v>8.3918689174510674E-2</v>
      </c>
      <c r="BS1117">
        <f t="shared" si="412"/>
        <v>0.12858639025722829</v>
      </c>
      <c r="BT1117">
        <f t="shared" si="413"/>
        <v>674.02284491487546</v>
      </c>
    </row>
    <row r="1118" spans="1:72" x14ac:dyDescent="0.2">
      <c r="A1118">
        <v>12</v>
      </c>
      <c r="B1118">
        <v>22075</v>
      </c>
      <c r="C1118" t="s">
        <v>1015</v>
      </c>
      <c r="D1118">
        <v>22</v>
      </c>
      <c r="E1118" t="s">
        <v>1020</v>
      </c>
      <c r="F1118" t="s">
        <v>1021</v>
      </c>
      <c r="G1118" t="s">
        <v>1075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>
        <v>10055</v>
      </c>
      <c r="N1118">
        <f t="shared" si="391"/>
        <v>14038.85941776726</v>
      </c>
      <c r="O1118">
        <v>1302.4000000000001</v>
      </c>
      <c r="P1118">
        <f t="shared" si="392"/>
        <v>1818.4197419890684</v>
      </c>
      <c r="Q1118">
        <v>10961</v>
      </c>
      <c r="R1118">
        <f t="shared" si="393"/>
        <v>15303.822782510884</v>
      </c>
      <c r="S1118">
        <v>97</v>
      </c>
      <c r="T1118">
        <f t="shared" si="394"/>
        <v>135.43206002222021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867</v>
      </c>
      <c r="AL1118">
        <v>0.98186404395986504</v>
      </c>
      <c r="AM1118">
        <f t="shared" si="395"/>
        <v>1</v>
      </c>
      <c r="AN1118">
        <f t="shared" si="396"/>
        <v>851.27612611320296</v>
      </c>
      <c r="AO1118">
        <v>7.04</v>
      </c>
      <c r="AP1118">
        <f t="shared" si="397"/>
        <v>6.9123228694774497</v>
      </c>
      <c r="AQ1118">
        <v>10.37</v>
      </c>
      <c r="AR1118">
        <v>9750</v>
      </c>
      <c r="AS1118">
        <v>5.0737861885996933</v>
      </c>
      <c r="AT1118">
        <v>0.84660781107638894</v>
      </c>
      <c r="AU1118" s="1">
        <f t="shared" si="398"/>
        <v>4.2955070190000004</v>
      </c>
      <c r="AV1118" s="1">
        <f t="shared" si="399"/>
        <v>2.5398234332291669</v>
      </c>
      <c r="AW1118" s="1">
        <f t="shared" si="400"/>
        <v>5.9262546775347227</v>
      </c>
      <c r="AX1118" s="1">
        <f t="shared" si="403"/>
        <v>8.4660781107638901</v>
      </c>
      <c r="AY1118" s="3">
        <v>0.1</v>
      </c>
      <c r="AZ1118">
        <v>35</v>
      </c>
      <c r="BA1118">
        <f t="shared" si="401"/>
        <v>0.10368970511989745</v>
      </c>
      <c r="BB1118">
        <v>0.76359999999999995</v>
      </c>
      <c r="BC1118">
        <v>0.29249999999999998</v>
      </c>
      <c r="BD1118">
        <v>9.75E-3</v>
      </c>
      <c r="BE1118">
        <v>7916</v>
      </c>
      <c r="BF1118">
        <f t="shared" si="404"/>
        <v>85.8</v>
      </c>
      <c r="BG1118" s="6">
        <f t="shared" si="405"/>
        <v>1.1961436046511629</v>
      </c>
      <c r="BH1118" s="7">
        <f t="shared" si="406"/>
        <v>2.3922872093023257</v>
      </c>
      <c r="BI1118" s="6">
        <f t="shared" si="407"/>
        <v>3.5884308139534884</v>
      </c>
      <c r="BJ1118">
        <v>516.41999999999996</v>
      </c>
      <c r="BK1118">
        <v>98.6</v>
      </c>
      <c r="BL1118">
        <v>0.12</v>
      </c>
      <c r="BM1118">
        <v>0.11</v>
      </c>
      <c r="BN1118" s="2">
        <f t="shared" si="402"/>
        <v>6.6480369424759572E-2</v>
      </c>
      <c r="BO1118" s="2">
        <f t="shared" si="408"/>
        <v>0.10980972729417236</v>
      </c>
      <c r="BP1118" s="2">
        <f t="shared" si="409"/>
        <v>9.2691812332906728E-2</v>
      </c>
      <c r="BQ1118" s="2">
        <f t="shared" si="410"/>
        <v>0.15047279543887029</v>
      </c>
      <c r="BR1118">
        <f t="shared" si="411"/>
        <v>8.2136032966737604E-2</v>
      </c>
      <c r="BS1118">
        <f t="shared" si="412"/>
        <v>0.12680374167375827</v>
      </c>
      <c r="BT1118">
        <f t="shared" si="413"/>
        <v>674.02284918619375</v>
      </c>
    </row>
    <row r="1119" spans="1:72" x14ac:dyDescent="0.2">
      <c r="A1119">
        <v>12</v>
      </c>
      <c r="B1119">
        <v>22077</v>
      </c>
      <c r="C1119" t="s">
        <v>1015</v>
      </c>
      <c r="D1119">
        <v>22</v>
      </c>
      <c r="E1119" t="s">
        <v>1020</v>
      </c>
      <c r="F1119" t="s">
        <v>1021</v>
      </c>
      <c r="G1119" t="s">
        <v>1057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>
        <v>15160</v>
      </c>
      <c r="N1119">
        <f t="shared" si="391"/>
        <v>21166.495153988231</v>
      </c>
      <c r="O1119">
        <v>2346.1</v>
      </c>
      <c r="P1119">
        <f t="shared" si="392"/>
        <v>3275.6407836920707</v>
      </c>
      <c r="Q1119">
        <v>14910</v>
      </c>
      <c r="R1119">
        <f t="shared" si="393"/>
        <v>20817.443452900035</v>
      </c>
      <c r="S1119">
        <v>151</v>
      </c>
      <c r="T1119">
        <f t="shared" si="394"/>
        <v>210.82722745727065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867</v>
      </c>
      <c r="AL1119">
        <v>0.98113128542900097</v>
      </c>
      <c r="AM1119">
        <f t="shared" si="395"/>
        <v>1</v>
      </c>
      <c r="AN1119">
        <f t="shared" si="396"/>
        <v>850.64082446694385</v>
      </c>
      <c r="AO1119">
        <v>7.04</v>
      </c>
      <c r="AP1119">
        <f t="shared" si="397"/>
        <v>6.907164249420167</v>
      </c>
      <c r="AQ1119">
        <v>10.37</v>
      </c>
      <c r="AR1119">
        <v>9750</v>
      </c>
      <c r="AS1119">
        <v>5.0737861885996933</v>
      </c>
      <c r="AT1119">
        <v>0.83293619910427608</v>
      </c>
      <c r="AU1119" s="1">
        <f t="shared" si="398"/>
        <v>4.2261401830000001</v>
      </c>
      <c r="AV1119" s="1">
        <f t="shared" si="399"/>
        <v>2.498808597312828</v>
      </c>
      <c r="AW1119" s="1">
        <f t="shared" si="400"/>
        <v>5.8305533937299323</v>
      </c>
      <c r="AX1119" s="1">
        <f t="shared" si="403"/>
        <v>8.3293619910427612</v>
      </c>
      <c r="AY1119" s="3">
        <v>0.1</v>
      </c>
      <c r="AZ1119">
        <v>35</v>
      </c>
      <c r="BA1119">
        <f t="shared" si="401"/>
        <v>0.10368970511989745</v>
      </c>
      <c r="BB1119">
        <v>0.76359999999999995</v>
      </c>
      <c r="BC1119">
        <v>0.29249999999999998</v>
      </c>
      <c r="BD1119">
        <v>9.75E-3</v>
      </c>
      <c r="BE1119">
        <v>7917</v>
      </c>
      <c r="BF1119">
        <f t="shared" si="404"/>
        <v>85.8</v>
      </c>
      <c r="BG1119" s="6">
        <f t="shared" si="405"/>
        <v>1.1961436046511629</v>
      </c>
      <c r="BH1119" s="7">
        <f t="shared" si="406"/>
        <v>2.3922872093023257</v>
      </c>
      <c r="BI1119" s="6">
        <f t="shared" si="407"/>
        <v>3.5884308139534884</v>
      </c>
      <c r="BJ1119">
        <v>516.41999999999996</v>
      </c>
      <c r="BK1119">
        <v>98.6</v>
      </c>
      <c r="BL1119">
        <v>0.12</v>
      </c>
      <c r="BM1119">
        <v>0.11</v>
      </c>
      <c r="BN1119" s="2">
        <f t="shared" si="402"/>
        <v>6.5793423635440357E-2</v>
      </c>
      <c r="BO1119" s="2">
        <f t="shared" si="408"/>
        <v>0.10975932908684256</v>
      </c>
      <c r="BP1119" s="2">
        <f t="shared" si="409"/>
        <v>9.2917846126392617E-2</v>
      </c>
      <c r="BQ1119" s="2">
        <f t="shared" si="410"/>
        <v>0.1497657417152595</v>
      </c>
      <c r="BR1119">
        <f t="shared" si="411"/>
        <v>8.2085630424019784E-2</v>
      </c>
      <c r="BS1119">
        <f t="shared" si="412"/>
        <v>0.1267533467553435</v>
      </c>
      <c r="BT1119">
        <f t="shared" si="413"/>
        <v>674.02285345751193</v>
      </c>
    </row>
    <row r="1120" spans="1:72" x14ac:dyDescent="0.2">
      <c r="A1120">
        <v>18</v>
      </c>
      <c r="B1120">
        <v>22079</v>
      </c>
      <c r="C1120" t="s">
        <v>1603</v>
      </c>
      <c r="D1120">
        <v>22</v>
      </c>
      <c r="E1120" t="s">
        <v>1020</v>
      </c>
      <c r="F1120" t="s">
        <v>1021</v>
      </c>
      <c r="G1120" t="s">
        <v>1630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>
        <v>15741</v>
      </c>
      <c r="N1120">
        <f t="shared" si="391"/>
        <v>21977.6913073172</v>
      </c>
      <c r="O1120">
        <v>2657.2</v>
      </c>
      <c r="P1120">
        <f t="shared" si="392"/>
        <v>3710.0007205262223</v>
      </c>
      <c r="Q1120">
        <v>17168</v>
      </c>
      <c r="R1120">
        <f t="shared" si="393"/>
        <v>23970.078417128625</v>
      </c>
      <c r="S1120">
        <v>135</v>
      </c>
      <c r="T1120">
        <f t="shared" si="394"/>
        <v>188.48791858762607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867</v>
      </c>
      <c r="AL1120">
        <v>0.98036919534206401</v>
      </c>
      <c r="AM1120">
        <f t="shared" si="395"/>
        <v>1</v>
      </c>
      <c r="AN1120">
        <f t="shared" si="396"/>
        <v>849.98009236156952</v>
      </c>
      <c r="AO1120">
        <v>7.04</v>
      </c>
      <c r="AP1120">
        <f t="shared" si="397"/>
        <v>6.9017991352081305</v>
      </c>
      <c r="AQ1120">
        <v>10.37</v>
      </c>
      <c r="AR1120">
        <v>9750</v>
      </c>
      <c r="AS1120">
        <v>5.0737861885996933</v>
      </c>
      <c r="AT1120">
        <v>0.84057254020336614</v>
      </c>
      <c r="AU1120" s="1">
        <f t="shared" si="398"/>
        <v>4.2648853449999997</v>
      </c>
      <c r="AV1120" s="1">
        <f t="shared" si="399"/>
        <v>2.5217176206100982</v>
      </c>
      <c r="AW1120" s="1">
        <f t="shared" si="400"/>
        <v>5.8840077814235627</v>
      </c>
      <c r="AX1120" s="1">
        <f t="shared" si="403"/>
        <v>8.4057254020336618</v>
      </c>
      <c r="AY1120" s="3">
        <v>0.1</v>
      </c>
      <c r="AZ1120">
        <v>35</v>
      </c>
      <c r="BA1120">
        <f t="shared" si="401"/>
        <v>0.10368970511989745</v>
      </c>
      <c r="BB1120">
        <v>0.18504999999999999</v>
      </c>
      <c r="BC1120">
        <v>0.29249999999999998</v>
      </c>
      <c r="BD1120">
        <v>9.75E-3</v>
      </c>
      <c r="BE1120">
        <v>7918</v>
      </c>
      <c r="BF1120">
        <f t="shared" si="404"/>
        <v>85.8</v>
      </c>
      <c r="BG1120" s="6">
        <f t="shared" si="405"/>
        <v>1.1961436046511629</v>
      </c>
      <c r="BH1120" s="7">
        <f t="shared" si="406"/>
        <v>2.3922872093023257</v>
      </c>
      <c r="BI1120" s="6">
        <f t="shared" si="407"/>
        <v>3.5884308139534884</v>
      </c>
      <c r="BJ1120">
        <v>516.41999999999996</v>
      </c>
      <c r="BK1120">
        <v>98.6</v>
      </c>
      <c r="BL1120">
        <v>0.12</v>
      </c>
      <c r="BM1120">
        <v>0.11</v>
      </c>
      <c r="BN1120" s="2">
        <f t="shared" si="402"/>
        <v>0.11057925546863895</v>
      </c>
      <c r="BO1120" s="2">
        <f t="shared" si="408"/>
        <v>0.15483020490174326</v>
      </c>
      <c r="BP1120" s="2">
        <f t="shared" si="409"/>
        <v>0.13783431958894174</v>
      </c>
      <c r="BQ1120" s="2">
        <f t="shared" si="410"/>
        <v>0.19520339545782142</v>
      </c>
      <c r="BR1120">
        <f t="shared" si="411"/>
        <v>0.12704687404692158</v>
      </c>
      <c r="BS1120">
        <f t="shared" si="412"/>
        <v>0.17190702631837532</v>
      </c>
      <c r="BT1120">
        <f t="shared" si="413"/>
        <v>674.12991198853831</v>
      </c>
    </row>
    <row r="1121" spans="1:72" x14ac:dyDescent="0.2">
      <c r="A1121">
        <v>18</v>
      </c>
      <c r="B1121">
        <v>22081</v>
      </c>
      <c r="C1121" t="s">
        <v>1603</v>
      </c>
      <c r="D1121">
        <v>22</v>
      </c>
      <c r="E1121" t="s">
        <v>1020</v>
      </c>
      <c r="F1121" t="s">
        <v>1021</v>
      </c>
      <c r="G1121" t="s">
        <v>1639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>
        <v>17833</v>
      </c>
      <c r="N1121">
        <f t="shared" si="391"/>
        <v>24898.555942023228</v>
      </c>
      <c r="O1121">
        <v>4822.7</v>
      </c>
      <c r="P1121">
        <f t="shared" si="392"/>
        <v>6733.4865553521795</v>
      </c>
      <c r="Q1121">
        <v>12191</v>
      </c>
      <c r="R1121">
        <f t="shared" si="393"/>
        <v>17021.157151864812</v>
      </c>
      <c r="S1121">
        <v>162</v>
      </c>
      <c r="T1121">
        <f t="shared" si="394"/>
        <v>226.18550230515129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867</v>
      </c>
      <c r="AL1121">
        <v>0.98077150848176697</v>
      </c>
      <c r="AM1121">
        <f t="shared" si="395"/>
        <v>1</v>
      </c>
      <c r="AN1121">
        <f t="shared" si="396"/>
        <v>850.32889785369196</v>
      </c>
      <c r="AO1121">
        <v>7.04</v>
      </c>
      <c r="AP1121">
        <f t="shared" si="397"/>
        <v>6.9046314197116399</v>
      </c>
      <c r="AQ1121">
        <v>10.37</v>
      </c>
      <c r="AR1121">
        <v>9750</v>
      </c>
      <c r="AS1121">
        <v>5.0737861885996933</v>
      </c>
      <c r="AT1121">
        <v>0.85613009289988329</v>
      </c>
      <c r="AU1121" s="1">
        <f t="shared" si="398"/>
        <v>4.343821041</v>
      </c>
      <c r="AV1121" s="1">
        <f t="shared" si="399"/>
        <v>2.56839027869965</v>
      </c>
      <c r="AW1121" s="1">
        <f t="shared" si="400"/>
        <v>5.9929106502991827</v>
      </c>
      <c r="AX1121" s="1">
        <f t="shared" si="403"/>
        <v>8.5613009289988327</v>
      </c>
      <c r="AY1121" s="3">
        <v>0.1</v>
      </c>
      <c r="AZ1121">
        <v>35</v>
      </c>
      <c r="BA1121">
        <f t="shared" si="401"/>
        <v>0.10368970511989745</v>
      </c>
      <c r="BB1121">
        <v>0.18504999999999999</v>
      </c>
      <c r="BC1121">
        <v>0.29249999999999998</v>
      </c>
      <c r="BD1121">
        <v>9.75E-3</v>
      </c>
      <c r="BE1121">
        <v>7919</v>
      </c>
      <c r="BF1121">
        <f t="shared" si="404"/>
        <v>85.8</v>
      </c>
      <c r="BG1121" s="6">
        <f t="shared" si="405"/>
        <v>1.1961436046511629</v>
      </c>
      <c r="BH1121" s="7">
        <f t="shared" si="406"/>
        <v>2.3922872093023257</v>
      </c>
      <c r="BI1121" s="6">
        <f t="shared" si="407"/>
        <v>3.5884308139534884</v>
      </c>
      <c r="BJ1121">
        <v>516.41999999999996</v>
      </c>
      <c r="BK1121">
        <v>98.6</v>
      </c>
      <c r="BL1121">
        <v>0.12</v>
      </c>
      <c r="BM1121">
        <v>0.11</v>
      </c>
      <c r="BN1121" s="2">
        <f t="shared" si="402"/>
        <v>0.11137293705423858</v>
      </c>
      <c r="BO1121" s="2">
        <f t="shared" si="408"/>
        <v>0.15619513123566334</v>
      </c>
      <c r="BP1121" s="2">
        <f t="shared" si="409"/>
        <v>0.13888468130323492</v>
      </c>
      <c r="BQ1121" s="2">
        <f t="shared" si="410"/>
        <v>0.19731556014365195</v>
      </c>
      <c r="BR1121">
        <f t="shared" si="411"/>
        <v>0.1284117824910698</v>
      </c>
      <c r="BS1121">
        <f t="shared" si="412"/>
        <v>0.17327196622384647</v>
      </c>
      <c r="BT1121">
        <f t="shared" si="413"/>
        <v>674.12992961392933</v>
      </c>
    </row>
    <row r="1122" spans="1:72" x14ac:dyDescent="0.2">
      <c r="A1122">
        <v>12</v>
      </c>
      <c r="B1122">
        <v>22083</v>
      </c>
      <c r="C1122" t="s">
        <v>1015</v>
      </c>
      <c r="D1122">
        <v>22</v>
      </c>
      <c r="E1122" t="s">
        <v>1020</v>
      </c>
      <c r="F1122" t="s">
        <v>1021</v>
      </c>
      <c r="G1122" t="s">
        <v>1113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>
        <v>12409</v>
      </c>
      <c r="N1122">
        <f t="shared" si="391"/>
        <v>17325.530235213719</v>
      </c>
      <c r="O1122">
        <v>2821.6</v>
      </c>
      <c r="P1122">
        <f t="shared" si="392"/>
        <v>3939.5371191618201</v>
      </c>
      <c r="Q1122">
        <v>16309</v>
      </c>
      <c r="R1122">
        <f t="shared" si="393"/>
        <v>22770.736772189583</v>
      </c>
      <c r="S1122">
        <v>110</v>
      </c>
      <c r="T1122">
        <f t="shared" si="394"/>
        <v>153.58274847880642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867</v>
      </c>
      <c r="AL1122">
        <v>0.98141845373006997</v>
      </c>
      <c r="AM1122">
        <f t="shared" si="395"/>
        <v>1</v>
      </c>
      <c r="AN1122">
        <f t="shared" si="396"/>
        <v>850.88979938397063</v>
      </c>
      <c r="AO1122">
        <v>7.04</v>
      </c>
      <c r="AP1122">
        <f t="shared" si="397"/>
        <v>6.9091859142596928</v>
      </c>
      <c r="AQ1122">
        <v>10.37</v>
      </c>
      <c r="AR1122">
        <v>9750</v>
      </c>
      <c r="AS1122">
        <v>5.0737861885996933</v>
      </c>
      <c r="AT1122">
        <v>0.87640955131127474</v>
      </c>
      <c r="AU1122" s="1">
        <f t="shared" si="398"/>
        <v>4.4467146770000001</v>
      </c>
      <c r="AV1122" s="1">
        <f t="shared" si="399"/>
        <v>2.6292286539338243</v>
      </c>
      <c r="AW1122" s="1">
        <f t="shared" si="400"/>
        <v>6.1348668591789233</v>
      </c>
      <c r="AX1122" s="1">
        <f t="shared" si="403"/>
        <v>8.764095513112748</v>
      </c>
      <c r="AY1122" s="3">
        <v>0.1</v>
      </c>
      <c r="AZ1122">
        <v>35</v>
      </c>
      <c r="BA1122">
        <f t="shared" si="401"/>
        <v>0.10368970511989745</v>
      </c>
      <c r="BB1122">
        <v>0.76359999999999995</v>
      </c>
      <c r="BC1122">
        <v>0.29249999999999998</v>
      </c>
      <c r="BD1122">
        <v>9.75E-3</v>
      </c>
      <c r="BE1122">
        <v>7920</v>
      </c>
      <c r="BF1122">
        <f t="shared" si="404"/>
        <v>85.8</v>
      </c>
      <c r="BG1122" s="6">
        <f t="shared" si="405"/>
        <v>1.1961436046511629</v>
      </c>
      <c r="BH1122" s="7">
        <f t="shared" si="406"/>
        <v>2.3922872093023257</v>
      </c>
      <c r="BI1122" s="6">
        <f t="shared" si="407"/>
        <v>3.5884308139534884</v>
      </c>
      <c r="BJ1122">
        <v>516.41999999999996</v>
      </c>
      <c r="BK1122">
        <v>98.6</v>
      </c>
      <c r="BL1122">
        <v>0.12</v>
      </c>
      <c r="BM1122">
        <v>0.11</v>
      </c>
      <c r="BN1122" s="2">
        <f t="shared" si="402"/>
        <v>6.794818659562174E-2</v>
      </c>
      <c r="BO1122" s="2">
        <f t="shared" si="408"/>
        <v>0.11180604073674845</v>
      </c>
      <c r="BP1122" s="2">
        <f t="shared" si="409"/>
        <v>9.408555201185323E-2</v>
      </c>
      <c r="BQ1122" s="2">
        <f t="shared" si="410"/>
        <v>0.15390050388884777</v>
      </c>
      <c r="BR1122">
        <f t="shared" si="411"/>
        <v>8.4132329067761663E-2</v>
      </c>
      <c r="BS1122">
        <f t="shared" si="412"/>
        <v>0.12880006827199453</v>
      </c>
      <c r="BT1122">
        <f t="shared" si="413"/>
        <v>674.02286627146668</v>
      </c>
    </row>
    <row r="1123" spans="1:72" x14ac:dyDescent="0.2">
      <c r="A1123">
        <v>18</v>
      </c>
      <c r="B1123">
        <v>22085</v>
      </c>
      <c r="C1123" t="s">
        <v>1603</v>
      </c>
      <c r="D1123">
        <v>22</v>
      </c>
      <c r="E1123" t="s">
        <v>1020</v>
      </c>
      <c r="F1123" t="s">
        <v>1021</v>
      </c>
      <c r="G1123" t="s">
        <v>1632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>
        <v>15450</v>
      </c>
      <c r="N1123">
        <f t="shared" si="391"/>
        <v>21571.39512725054</v>
      </c>
      <c r="O1123">
        <v>4622.6000000000004</v>
      </c>
      <c r="P1123">
        <f t="shared" si="392"/>
        <v>6454.1055738011883</v>
      </c>
      <c r="Q1123">
        <v>11942</v>
      </c>
      <c r="R1123">
        <f t="shared" si="393"/>
        <v>16673.501657580968</v>
      </c>
      <c r="S1123">
        <v>139</v>
      </c>
      <c r="T1123">
        <f t="shared" si="394"/>
        <v>194.07274580503721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867</v>
      </c>
      <c r="AL1123">
        <v>0.97978470368044701</v>
      </c>
      <c r="AM1123">
        <f t="shared" si="395"/>
        <v>1</v>
      </c>
      <c r="AN1123">
        <f t="shared" si="396"/>
        <v>849.47333809094755</v>
      </c>
      <c r="AO1123">
        <v>7.04</v>
      </c>
      <c r="AP1123">
        <f t="shared" si="397"/>
        <v>6.8976843139103474</v>
      </c>
      <c r="AQ1123">
        <v>10.37</v>
      </c>
      <c r="AR1123">
        <v>9750</v>
      </c>
      <c r="AS1123">
        <v>5.0737861885996933</v>
      </c>
      <c r="AT1123">
        <v>0.84834865286035011</v>
      </c>
      <c r="AU1123" s="1">
        <f t="shared" si="398"/>
        <v>4.3043396779999998</v>
      </c>
      <c r="AV1123" s="1">
        <f t="shared" si="399"/>
        <v>2.5450459585810501</v>
      </c>
      <c r="AW1123" s="1">
        <f t="shared" si="400"/>
        <v>5.9384405700224505</v>
      </c>
      <c r="AX1123" s="1">
        <f t="shared" si="403"/>
        <v>8.4834865286035015</v>
      </c>
      <c r="AY1123" s="3">
        <v>0.1</v>
      </c>
      <c r="AZ1123">
        <v>35</v>
      </c>
      <c r="BA1123">
        <f t="shared" si="401"/>
        <v>0.10368970511989745</v>
      </c>
      <c r="BB1123">
        <v>0.18504999999999999</v>
      </c>
      <c r="BC1123">
        <v>0.29249999999999998</v>
      </c>
      <c r="BD1123">
        <v>9.75E-3</v>
      </c>
      <c r="BE1123">
        <v>7921</v>
      </c>
      <c r="BF1123">
        <f t="shared" si="404"/>
        <v>85.8</v>
      </c>
      <c r="BG1123" s="6">
        <f t="shared" si="405"/>
        <v>1.1961436046511629</v>
      </c>
      <c r="BH1123" s="7">
        <f t="shared" si="406"/>
        <v>2.3922872093023257</v>
      </c>
      <c r="BI1123" s="6">
        <f t="shared" si="407"/>
        <v>3.5884308139534884</v>
      </c>
      <c r="BJ1123">
        <v>516.41999999999996</v>
      </c>
      <c r="BK1123">
        <v>98.6</v>
      </c>
      <c r="BL1123">
        <v>0.12</v>
      </c>
      <c r="BM1123">
        <v>0.11</v>
      </c>
      <c r="BN1123" s="2">
        <f t="shared" si="402"/>
        <v>0.11092898228881547</v>
      </c>
      <c r="BO1123" s="2">
        <f t="shared" si="408"/>
        <v>0.15552375462337817</v>
      </c>
      <c r="BP1123" s="2">
        <f t="shared" si="409"/>
        <v>0.13837064085904341</v>
      </c>
      <c r="BQ1123" s="2">
        <f t="shared" si="410"/>
        <v>0.19627043641676231</v>
      </c>
      <c r="BR1123">
        <f t="shared" si="411"/>
        <v>0.12774037009924091</v>
      </c>
      <c r="BS1123">
        <f t="shared" si="412"/>
        <v>0.1726006167546634</v>
      </c>
      <c r="BT1123">
        <f t="shared" si="413"/>
        <v>674.12996486471138</v>
      </c>
    </row>
    <row r="1124" spans="1:72" x14ac:dyDescent="0.2">
      <c r="A1124">
        <v>12</v>
      </c>
      <c r="B1124">
        <v>22087</v>
      </c>
      <c r="C1124" t="s">
        <v>1015</v>
      </c>
      <c r="D1124">
        <v>22</v>
      </c>
      <c r="E1124" t="s">
        <v>1020</v>
      </c>
      <c r="F1124" t="s">
        <v>1021</v>
      </c>
      <c r="G1124" t="s">
        <v>1081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>
        <v>39193</v>
      </c>
      <c r="N1124">
        <f t="shared" si="391"/>
        <v>54721.533282998731</v>
      </c>
      <c r="O1124">
        <v>3248.8</v>
      </c>
      <c r="P1124">
        <f t="shared" si="392"/>
        <v>4535.9966659813308</v>
      </c>
      <c r="Q1124">
        <v>26989</v>
      </c>
      <c r="R1124">
        <f t="shared" si="393"/>
        <v>37682.225442677336</v>
      </c>
      <c r="S1124">
        <v>431</v>
      </c>
      <c r="T1124">
        <f t="shared" si="394"/>
        <v>601.76513267605071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867</v>
      </c>
      <c r="AL1124">
        <v>0.98298725756731897</v>
      </c>
      <c r="AM1124">
        <f t="shared" si="395"/>
        <v>1</v>
      </c>
      <c r="AN1124">
        <f t="shared" si="396"/>
        <v>852.24995231086552</v>
      </c>
      <c r="AO1124">
        <v>7.04</v>
      </c>
      <c r="AP1124">
        <f t="shared" si="397"/>
        <v>6.9202302932739252</v>
      </c>
      <c r="AQ1124">
        <v>10.37</v>
      </c>
      <c r="AR1124">
        <v>9750</v>
      </c>
      <c r="AS1124">
        <v>5.0737861885996933</v>
      </c>
      <c r="AT1124">
        <v>0.85775339957735153</v>
      </c>
      <c r="AU1124" s="1">
        <f t="shared" si="398"/>
        <v>4.3520573520000001</v>
      </c>
      <c r="AV1124" s="1">
        <f t="shared" si="399"/>
        <v>2.5732601987320547</v>
      </c>
      <c r="AW1124" s="1">
        <f t="shared" si="400"/>
        <v>6.0042737970414608</v>
      </c>
      <c r="AX1124" s="1">
        <f t="shared" si="403"/>
        <v>8.5775339957735159</v>
      </c>
      <c r="AY1124" s="3">
        <v>0.1</v>
      </c>
      <c r="AZ1124">
        <v>35</v>
      </c>
      <c r="BA1124">
        <f t="shared" si="401"/>
        <v>0.10368970511989745</v>
      </c>
      <c r="BB1124">
        <v>0.76359999999999995</v>
      </c>
      <c r="BC1124">
        <v>0.29249999999999998</v>
      </c>
      <c r="BD1124">
        <v>9.75E-3</v>
      </c>
      <c r="BE1124">
        <v>7922</v>
      </c>
      <c r="BF1124">
        <f t="shared" si="404"/>
        <v>85.8</v>
      </c>
      <c r="BG1124" s="6">
        <f t="shared" si="405"/>
        <v>1.1961436046511629</v>
      </c>
      <c r="BH1124" s="7">
        <f t="shared" si="406"/>
        <v>2.3922872093023257</v>
      </c>
      <c r="BI1124" s="6">
        <f t="shared" si="407"/>
        <v>3.5884308139534884</v>
      </c>
      <c r="BJ1124">
        <v>516.41999999999996</v>
      </c>
      <c r="BK1124">
        <v>98.6</v>
      </c>
      <c r="BL1124">
        <v>0.12</v>
      </c>
      <c r="BM1124">
        <v>0.11</v>
      </c>
      <c r="BN1124" s="2">
        <f t="shared" si="402"/>
        <v>6.7048012785699232E-2</v>
      </c>
      <c r="BO1124" s="2">
        <f t="shared" si="408"/>
        <v>0.11314947661016483</v>
      </c>
      <c r="BP1124" s="2">
        <f t="shared" si="409"/>
        <v>9.5806204365802353E-2</v>
      </c>
      <c r="BQ1124" s="2">
        <f t="shared" si="410"/>
        <v>0.15434787388695664</v>
      </c>
      <c r="BR1124">
        <f t="shared" si="411"/>
        <v>8.547575627040202E-2</v>
      </c>
      <c r="BS1124">
        <f t="shared" si="412"/>
        <v>0.13014351072324098</v>
      </c>
      <c r="BT1124">
        <f t="shared" si="413"/>
        <v>674.02287481410315</v>
      </c>
    </row>
    <row r="1125" spans="1:72" x14ac:dyDescent="0.2">
      <c r="A1125">
        <v>12</v>
      </c>
      <c r="B1125">
        <v>22089</v>
      </c>
      <c r="C1125" t="s">
        <v>1015</v>
      </c>
      <c r="D1125">
        <v>22</v>
      </c>
      <c r="E1125" t="s">
        <v>1020</v>
      </c>
      <c r="F1125" t="s">
        <v>1021</v>
      </c>
      <c r="G1125" t="s">
        <v>1028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>
        <v>20696</v>
      </c>
      <c r="N1125">
        <f t="shared" si="391"/>
        <v>28895.896022885256</v>
      </c>
      <c r="O1125">
        <v>1943.4</v>
      </c>
      <c r="P1125">
        <f t="shared" si="392"/>
        <v>2713.3883035792041</v>
      </c>
      <c r="Q1125">
        <v>15624</v>
      </c>
      <c r="R1125">
        <f t="shared" si="393"/>
        <v>21814.335111207925</v>
      </c>
      <c r="S1125">
        <v>198</v>
      </c>
      <c r="T1125">
        <f t="shared" si="394"/>
        <v>276.44894726185157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867</v>
      </c>
      <c r="AL1125">
        <v>0.98361596796247697</v>
      </c>
      <c r="AM1125">
        <f t="shared" si="395"/>
        <v>1</v>
      </c>
      <c r="AN1125">
        <f t="shared" si="396"/>
        <v>852.79504422346758</v>
      </c>
      <c r="AO1125">
        <v>7.04</v>
      </c>
      <c r="AP1125">
        <f t="shared" si="397"/>
        <v>6.9246564144558382</v>
      </c>
      <c r="AQ1125">
        <v>10.37</v>
      </c>
      <c r="AR1125">
        <v>9750</v>
      </c>
      <c r="AS1125">
        <v>5.0737861885996933</v>
      </c>
      <c r="AT1125">
        <v>0.84385859274485142</v>
      </c>
      <c r="AU1125" s="1">
        <f t="shared" si="398"/>
        <v>4.2815580730000002</v>
      </c>
      <c r="AV1125" s="1">
        <f t="shared" si="399"/>
        <v>2.5315757782345543</v>
      </c>
      <c r="AW1125" s="1">
        <f t="shared" si="400"/>
        <v>5.9070101492139599</v>
      </c>
      <c r="AX1125" s="1">
        <f t="shared" si="403"/>
        <v>8.4385859274485142</v>
      </c>
      <c r="AY1125" s="3">
        <v>0.1</v>
      </c>
      <c r="AZ1125">
        <v>35</v>
      </c>
      <c r="BA1125">
        <f t="shared" si="401"/>
        <v>0.10368970511989745</v>
      </c>
      <c r="BB1125">
        <v>0.76359999999999995</v>
      </c>
      <c r="BC1125">
        <v>0.29249999999999998</v>
      </c>
      <c r="BD1125">
        <v>9.75E-3</v>
      </c>
      <c r="BE1125">
        <v>7923</v>
      </c>
      <c r="BF1125">
        <f t="shared" si="404"/>
        <v>85.8</v>
      </c>
      <c r="BG1125" s="6">
        <f t="shared" si="405"/>
        <v>1.1961436046511629</v>
      </c>
      <c r="BH1125" s="7">
        <f t="shared" si="406"/>
        <v>2.3922872093023257</v>
      </c>
      <c r="BI1125" s="6">
        <f t="shared" si="407"/>
        <v>3.5884308139534884</v>
      </c>
      <c r="BJ1125">
        <v>516.41999999999996</v>
      </c>
      <c r="BK1125">
        <v>98.6</v>
      </c>
      <c r="BL1125">
        <v>0.12</v>
      </c>
      <c r="BM1125">
        <v>0.11</v>
      </c>
      <c r="BN1125" s="2">
        <f t="shared" si="402"/>
        <v>6.6369756087945833E-2</v>
      </c>
      <c r="BO1125" s="2">
        <f t="shared" si="408"/>
        <v>0.11068738488194704</v>
      </c>
      <c r="BP1125" s="2">
        <f t="shared" si="409"/>
        <v>9.3625057507983958E-2</v>
      </c>
      <c r="BQ1125" s="2">
        <f t="shared" si="410"/>
        <v>0.15121840646282006</v>
      </c>
      <c r="BR1125">
        <f t="shared" si="411"/>
        <v>8.3013660206796236E-2</v>
      </c>
      <c r="BS1125">
        <f t="shared" si="412"/>
        <v>0.12768142228393822</v>
      </c>
      <c r="BT1125">
        <f t="shared" si="413"/>
        <v>674.02287908542132</v>
      </c>
    </row>
    <row r="1126" spans="1:72" x14ac:dyDescent="0.2">
      <c r="A1126">
        <v>12</v>
      </c>
      <c r="B1126">
        <v>22091</v>
      </c>
      <c r="C1126" t="s">
        <v>1015</v>
      </c>
      <c r="D1126">
        <v>22</v>
      </c>
      <c r="E1126" t="s">
        <v>1020</v>
      </c>
      <c r="F1126" t="s">
        <v>1021</v>
      </c>
      <c r="G1126" t="s">
        <v>1082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>
        <v>16631</v>
      </c>
      <c r="N1126">
        <f t="shared" si="391"/>
        <v>23220.315363191181</v>
      </c>
      <c r="O1126">
        <v>2552</v>
      </c>
      <c r="P1126">
        <f t="shared" si="392"/>
        <v>3563.1197647083095</v>
      </c>
      <c r="Q1126">
        <v>16676</v>
      </c>
      <c r="R1126">
        <f t="shared" si="393"/>
        <v>23283.144669387057</v>
      </c>
      <c r="S1126">
        <v>159</v>
      </c>
      <c r="T1126">
        <f t="shared" si="394"/>
        <v>221.99688189209294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867</v>
      </c>
      <c r="AL1126">
        <v>0.98194730281829801</v>
      </c>
      <c r="AM1126">
        <f t="shared" si="395"/>
        <v>1</v>
      </c>
      <c r="AN1126">
        <f t="shared" si="396"/>
        <v>851.34831154346432</v>
      </c>
      <c r="AO1126">
        <v>7.04</v>
      </c>
      <c r="AP1126">
        <f t="shared" si="397"/>
        <v>6.9129090118408181</v>
      </c>
      <c r="AQ1126">
        <v>10.37</v>
      </c>
      <c r="AR1126">
        <v>9750</v>
      </c>
      <c r="AS1126">
        <v>5.0737861885996933</v>
      </c>
      <c r="AT1126">
        <v>0.85277617013541285</v>
      </c>
      <c r="AU1126" s="1">
        <f t="shared" si="398"/>
        <v>4.3268039539999998</v>
      </c>
      <c r="AV1126" s="1">
        <f t="shared" si="399"/>
        <v>2.5583285104062385</v>
      </c>
      <c r="AW1126" s="1">
        <f t="shared" si="400"/>
        <v>5.9694331909478899</v>
      </c>
      <c r="AX1126" s="1">
        <f t="shared" si="403"/>
        <v>8.5277617013541285</v>
      </c>
      <c r="AY1126" s="3">
        <v>0.1</v>
      </c>
      <c r="AZ1126">
        <v>35</v>
      </c>
      <c r="BA1126">
        <f t="shared" si="401"/>
        <v>0.10368970511989745</v>
      </c>
      <c r="BB1126">
        <v>0.76359999999999995</v>
      </c>
      <c r="BC1126">
        <v>0.29249999999999998</v>
      </c>
      <c r="BD1126">
        <v>9.75E-3</v>
      </c>
      <c r="BE1126">
        <v>7924</v>
      </c>
      <c r="BF1126">
        <f t="shared" si="404"/>
        <v>85.8</v>
      </c>
      <c r="BG1126" s="6">
        <f t="shared" si="405"/>
        <v>1.1961436046511629</v>
      </c>
      <c r="BH1126" s="7">
        <f t="shared" si="406"/>
        <v>2.3922872093023257</v>
      </c>
      <c r="BI1126" s="6">
        <f t="shared" si="407"/>
        <v>3.5884308139534884</v>
      </c>
      <c r="BJ1126">
        <v>516.41999999999996</v>
      </c>
      <c r="BK1126">
        <v>98.6</v>
      </c>
      <c r="BL1126">
        <v>0.12</v>
      </c>
      <c r="BM1126">
        <v>0.11</v>
      </c>
      <c r="BN1126" s="2">
        <f t="shared" si="402"/>
        <v>6.6786721128578003E-2</v>
      </c>
      <c r="BO1126" s="2">
        <f t="shared" si="408"/>
        <v>0.11092036596349406</v>
      </c>
      <c r="BP1126" s="2">
        <f t="shared" si="409"/>
        <v>9.367773038845488E-2</v>
      </c>
      <c r="BQ1126" s="2">
        <f t="shared" si="410"/>
        <v>0.15187970400019682</v>
      </c>
      <c r="BR1126">
        <f t="shared" si="411"/>
        <v>8.3246636952955227E-2</v>
      </c>
      <c r="BS1126">
        <f t="shared" si="412"/>
        <v>0.12791440665440029</v>
      </c>
      <c r="BT1126">
        <f t="shared" si="413"/>
        <v>674.02288335673961</v>
      </c>
    </row>
    <row r="1127" spans="1:72" x14ac:dyDescent="0.2">
      <c r="A1127">
        <v>12</v>
      </c>
      <c r="B1127">
        <v>22093</v>
      </c>
      <c r="C1127" t="s">
        <v>1015</v>
      </c>
      <c r="D1127">
        <v>22</v>
      </c>
      <c r="E1127" t="s">
        <v>1020</v>
      </c>
      <c r="F1127" t="s">
        <v>1021</v>
      </c>
      <c r="G1127" t="s">
        <v>1062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>
        <v>22889</v>
      </c>
      <c r="N1127">
        <f t="shared" si="391"/>
        <v>31957.777544830915</v>
      </c>
      <c r="O1127">
        <v>2544.4</v>
      </c>
      <c r="P1127">
        <f t="shared" si="392"/>
        <v>3552.5085929952284</v>
      </c>
      <c r="Q1127">
        <v>16742</v>
      </c>
      <c r="R1127">
        <f t="shared" si="393"/>
        <v>23375.294318474338</v>
      </c>
      <c r="S1127">
        <v>213</v>
      </c>
      <c r="T1127">
        <f t="shared" si="394"/>
        <v>297.39204932714335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867</v>
      </c>
      <c r="AL1127">
        <v>0.98256969451904297</v>
      </c>
      <c r="AM1127">
        <f t="shared" si="395"/>
        <v>1</v>
      </c>
      <c r="AN1127">
        <f t="shared" si="396"/>
        <v>851.88792514801025</v>
      </c>
      <c r="AO1127">
        <v>7.04</v>
      </c>
      <c r="AP1127">
        <f t="shared" si="397"/>
        <v>6.9172906494140625</v>
      </c>
      <c r="AQ1127">
        <v>10.37</v>
      </c>
      <c r="AR1127">
        <v>9750</v>
      </c>
      <c r="AS1127">
        <v>5.0737861885996933</v>
      </c>
      <c r="AT1127">
        <v>0.8430897463932322</v>
      </c>
      <c r="AU1127" s="1">
        <f t="shared" si="398"/>
        <v>4.2776571109999999</v>
      </c>
      <c r="AV1127" s="1">
        <f t="shared" si="399"/>
        <v>2.5292692391796967</v>
      </c>
      <c r="AW1127" s="1">
        <f t="shared" si="400"/>
        <v>5.9016282247526251</v>
      </c>
      <c r="AX1127" s="1">
        <f t="shared" si="403"/>
        <v>8.4308974639323218</v>
      </c>
      <c r="AY1127" s="3">
        <v>0.1</v>
      </c>
      <c r="AZ1127">
        <v>35</v>
      </c>
      <c r="BA1127">
        <f t="shared" si="401"/>
        <v>0.10368970511989745</v>
      </c>
      <c r="BB1127">
        <v>0.76359999999999995</v>
      </c>
      <c r="BC1127">
        <v>0.29249999999999998</v>
      </c>
      <c r="BD1127">
        <v>9.75E-3</v>
      </c>
      <c r="BE1127">
        <v>7925</v>
      </c>
      <c r="BF1127">
        <f t="shared" si="404"/>
        <v>85.8</v>
      </c>
      <c r="BG1127" s="6">
        <f t="shared" si="405"/>
        <v>1.1961436046511629</v>
      </c>
      <c r="BH1127" s="7">
        <f t="shared" si="406"/>
        <v>2.3922872093023257</v>
      </c>
      <c r="BI1127" s="6">
        <f t="shared" si="407"/>
        <v>3.5884308139534884</v>
      </c>
      <c r="BJ1127">
        <v>516.41999999999996</v>
      </c>
      <c r="BK1127">
        <v>98.6</v>
      </c>
      <c r="BL1127">
        <v>0.12</v>
      </c>
      <c r="BM1127">
        <v>0.11</v>
      </c>
      <c r="BN1127" s="2">
        <f t="shared" si="402"/>
        <v>6.6316559111290599E-2</v>
      </c>
      <c r="BO1127" s="2">
        <f t="shared" si="408"/>
        <v>0.11093419185025316</v>
      </c>
      <c r="BP1127" s="2">
        <f t="shared" si="409"/>
        <v>9.3887410100005189E-2</v>
      </c>
      <c r="BQ1127" s="2">
        <f t="shared" si="410"/>
        <v>0.15142828529134331</v>
      </c>
      <c r="BR1127">
        <f t="shared" si="411"/>
        <v>8.3260458504326326E-2</v>
      </c>
      <c r="BS1127">
        <f t="shared" si="412"/>
        <v>0.12792823583007443</v>
      </c>
      <c r="BT1127">
        <f t="shared" si="413"/>
        <v>674.0228876280579</v>
      </c>
    </row>
    <row r="1128" spans="1:72" x14ac:dyDescent="0.2">
      <c r="A1128">
        <v>12</v>
      </c>
      <c r="B1128">
        <v>22095</v>
      </c>
      <c r="C1128" t="s">
        <v>1015</v>
      </c>
      <c r="D1128">
        <v>22</v>
      </c>
      <c r="E1128" t="s">
        <v>1020</v>
      </c>
      <c r="F1128" t="s">
        <v>1021</v>
      </c>
      <c r="G1128" t="s">
        <v>1116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>
        <v>23617</v>
      </c>
      <c r="N1128">
        <f t="shared" si="391"/>
        <v>32974.216098399738</v>
      </c>
      <c r="O1128">
        <v>2171.1999999999998</v>
      </c>
      <c r="P1128">
        <f t="shared" si="392"/>
        <v>3031.4442136107682</v>
      </c>
      <c r="Q1128">
        <v>16605</v>
      </c>
      <c r="R1128">
        <f t="shared" si="393"/>
        <v>23184.013986278009</v>
      </c>
      <c r="S1128">
        <v>228</v>
      </c>
      <c r="T1128">
        <f t="shared" si="394"/>
        <v>318.33515139243514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867</v>
      </c>
      <c r="AL1128">
        <v>0.983144231140614</v>
      </c>
      <c r="AM1128">
        <f t="shared" si="395"/>
        <v>1</v>
      </c>
      <c r="AN1128">
        <f t="shared" si="396"/>
        <v>852.38604839891229</v>
      </c>
      <c r="AO1128">
        <v>7.04</v>
      </c>
      <c r="AP1128">
        <f t="shared" si="397"/>
        <v>6.9213353872299228</v>
      </c>
      <c r="AQ1128">
        <v>10.37</v>
      </c>
      <c r="AR1128">
        <v>9750</v>
      </c>
      <c r="AS1128">
        <v>5.0737861885996933</v>
      </c>
      <c r="AT1128">
        <v>0.84746513021407222</v>
      </c>
      <c r="AU1128" s="1">
        <f t="shared" si="398"/>
        <v>4.2998568730000004</v>
      </c>
      <c r="AV1128" s="1">
        <f t="shared" si="399"/>
        <v>2.5423953906422168</v>
      </c>
      <c r="AW1128" s="1">
        <f t="shared" si="400"/>
        <v>5.9322559114985056</v>
      </c>
      <c r="AX1128" s="1">
        <f t="shared" si="403"/>
        <v>8.4746513021407228</v>
      </c>
      <c r="AY1128" s="3">
        <v>0.1</v>
      </c>
      <c r="AZ1128">
        <v>35</v>
      </c>
      <c r="BA1128">
        <f t="shared" si="401"/>
        <v>0.10368970511989745</v>
      </c>
      <c r="BB1128">
        <v>0.76359999999999995</v>
      </c>
      <c r="BC1128">
        <v>0.29249999999999998</v>
      </c>
      <c r="BD1128">
        <v>9.75E-3</v>
      </c>
      <c r="BE1128">
        <v>7926</v>
      </c>
      <c r="BF1128">
        <f t="shared" si="404"/>
        <v>85.8</v>
      </c>
      <c r="BG1128" s="6">
        <f t="shared" si="405"/>
        <v>1.1961436046511629</v>
      </c>
      <c r="BH1128" s="7">
        <f t="shared" si="406"/>
        <v>2.3922872093023257</v>
      </c>
      <c r="BI1128" s="6">
        <f t="shared" si="407"/>
        <v>3.5884308139534884</v>
      </c>
      <c r="BJ1128">
        <v>516.41999999999996</v>
      </c>
      <c r="BK1128">
        <v>98.6</v>
      </c>
      <c r="BL1128">
        <v>0.12</v>
      </c>
      <c r="BM1128">
        <v>0.11</v>
      </c>
      <c r="BN1128" s="2">
        <f t="shared" si="402"/>
        <v>6.6541332976835454E-2</v>
      </c>
      <c r="BO1128" s="2">
        <f t="shared" si="408"/>
        <v>0.11113899469359771</v>
      </c>
      <c r="BP1128" s="2">
        <f t="shared" si="409"/>
        <v>9.400374524060931E-2</v>
      </c>
      <c r="BQ1128" s="2">
        <f t="shared" si="410"/>
        <v>0.15184324037771976</v>
      </c>
      <c r="BR1128">
        <f t="shared" si="411"/>
        <v>8.346525701228287E-2</v>
      </c>
      <c r="BS1128">
        <f t="shared" si="412"/>
        <v>0.12813304196233402</v>
      </c>
      <c r="BT1128">
        <f t="shared" si="413"/>
        <v>674.02289189937608</v>
      </c>
    </row>
    <row r="1129" spans="1:72" x14ac:dyDescent="0.2">
      <c r="A1129">
        <v>12</v>
      </c>
      <c r="B1129">
        <v>22097</v>
      </c>
      <c r="C1129" t="s">
        <v>1015</v>
      </c>
      <c r="D1129">
        <v>22</v>
      </c>
      <c r="E1129" t="s">
        <v>1020</v>
      </c>
      <c r="F1129" t="s">
        <v>1021</v>
      </c>
      <c r="G1129" t="s">
        <v>1032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>
        <v>23635</v>
      </c>
      <c r="N1129">
        <f t="shared" si="391"/>
        <v>32999.347820878094</v>
      </c>
      <c r="O1129">
        <v>3716.4</v>
      </c>
      <c r="P1129">
        <f t="shared" si="392"/>
        <v>5188.862967696693</v>
      </c>
      <c r="Q1129">
        <v>21677</v>
      </c>
      <c r="R1129">
        <f t="shared" si="393"/>
        <v>30265.574897955335</v>
      </c>
      <c r="S1129">
        <v>198</v>
      </c>
      <c r="T1129">
        <f t="shared" si="394"/>
        <v>276.44894726185157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867</v>
      </c>
      <c r="AL1129">
        <v>0.98058245502985397</v>
      </c>
      <c r="AM1129">
        <f t="shared" si="395"/>
        <v>1</v>
      </c>
      <c r="AN1129">
        <f t="shared" si="396"/>
        <v>850.1649885108834</v>
      </c>
      <c r="AO1129">
        <v>7.04</v>
      </c>
      <c r="AP1129">
        <f t="shared" si="397"/>
        <v>6.9033004834101721</v>
      </c>
      <c r="AQ1129">
        <v>10.37</v>
      </c>
      <c r="AR1129">
        <v>9750</v>
      </c>
      <c r="AS1129">
        <v>5.0737861885996933</v>
      </c>
      <c r="AT1129">
        <v>0.83774982862908276</v>
      </c>
      <c r="AU1129" s="1">
        <f t="shared" si="398"/>
        <v>4.2505635100000001</v>
      </c>
      <c r="AV1129" s="1">
        <f t="shared" si="399"/>
        <v>2.5132494858872483</v>
      </c>
      <c r="AW1129" s="1">
        <f t="shared" si="400"/>
        <v>5.8642488004035798</v>
      </c>
      <c r="AX1129" s="1">
        <f t="shared" si="403"/>
        <v>8.3774982862908267</v>
      </c>
      <c r="AY1129" s="3">
        <v>0.1</v>
      </c>
      <c r="AZ1129">
        <v>35</v>
      </c>
      <c r="BA1129">
        <f t="shared" si="401"/>
        <v>0.10368970511989745</v>
      </c>
      <c r="BB1129">
        <v>0.76359999999999995</v>
      </c>
      <c r="BC1129">
        <v>0.29249999999999998</v>
      </c>
      <c r="BD1129">
        <v>9.75E-3</v>
      </c>
      <c r="BE1129">
        <v>7927</v>
      </c>
      <c r="BF1129">
        <f t="shared" si="404"/>
        <v>85.8</v>
      </c>
      <c r="BG1129" s="6">
        <f t="shared" si="405"/>
        <v>1.1961436046511629</v>
      </c>
      <c r="BH1129" s="7">
        <f t="shared" si="406"/>
        <v>2.3922872093023257</v>
      </c>
      <c r="BI1129" s="6">
        <f t="shared" si="407"/>
        <v>3.5884308139534884</v>
      </c>
      <c r="BJ1129">
        <v>516.41999999999996</v>
      </c>
      <c r="BK1129">
        <v>98.6</v>
      </c>
      <c r="BL1129">
        <v>0.12</v>
      </c>
      <c r="BM1129">
        <v>0.11</v>
      </c>
      <c r="BN1129" s="2">
        <f t="shared" si="402"/>
        <v>6.6023597422280159E-2</v>
      </c>
      <c r="BO1129" s="2">
        <f t="shared" si="408"/>
        <v>0.11097017974209433</v>
      </c>
      <c r="BP1129" s="2">
        <f t="shared" si="409"/>
        <v>9.4031368006995006E-2</v>
      </c>
      <c r="BQ1129" s="2">
        <f t="shared" si="410"/>
        <v>0.15120779381092994</v>
      </c>
      <c r="BR1129">
        <f t="shared" si="411"/>
        <v>8.3296437725391484E-2</v>
      </c>
      <c r="BS1129">
        <f t="shared" si="412"/>
        <v>0.12796423029974568</v>
      </c>
      <c r="BT1129">
        <f t="shared" si="413"/>
        <v>674.02289617069437</v>
      </c>
    </row>
    <row r="1130" spans="1:72" x14ac:dyDescent="0.2">
      <c r="A1130">
        <v>12</v>
      </c>
      <c r="B1130">
        <v>22099</v>
      </c>
      <c r="C1130" t="s">
        <v>1015</v>
      </c>
      <c r="D1130">
        <v>22</v>
      </c>
      <c r="E1130" t="s">
        <v>1020</v>
      </c>
      <c r="F1130" t="s">
        <v>1021</v>
      </c>
      <c r="G1130" t="s">
        <v>1086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>
        <v>25602</v>
      </c>
      <c r="N1130">
        <f t="shared" si="391"/>
        <v>35745.68660504002</v>
      </c>
      <c r="O1130">
        <v>3616.4</v>
      </c>
      <c r="P1130">
        <f t="shared" si="392"/>
        <v>5049.2422872614143</v>
      </c>
      <c r="Q1130">
        <v>21953</v>
      </c>
      <c r="R1130">
        <f t="shared" si="393"/>
        <v>30650.927975956707</v>
      </c>
      <c r="S1130">
        <v>228</v>
      </c>
      <c r="T1130">
        <f t="shared" si="394"/>
        <v>318.33515139243514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867</v>
      </c>
      <c r="AL1130">
        <v>0.98104598020252398</v>
      </c>
      <c r="AM1130">
        <f t="shared" si="395"/>
        <v>1</v>
      </c>
      <c r="AN1130">
        <f t="shared" si="396"/>
        <v>850.56686483558826</v>
      </c>
      <c r="AO1130">
        <v>7.04</v>
      </c>
      <c r="AP1130">
        <f t="shared" si="397"/>
        <v>6.9065637006257692</v>
      </c>
      <c r="AQ1130">
        <v>10.37</v>
      </c>
      <c r="AR1130">
        <v>9750</v>
      </c>
      <c r="AS1130">
        <v>5.0737861885996933</v>
      </c>
      <c r="AT1130">
        <v>0.83653796203253283</v>
      </c>
      <c r="AU1130" s="1">
        <f t="shared" si="398"/>
        <v>4.2444147579999996</v>
      </c>
      <c r="AV1130" s="1">
        <f t="shared" si="399"/>
        <v>2.5096138860975987</v>
      </c>
      <c r="AW1130" s="1">
        <f t="shared" si="400"/>
        <v>5.8557657342277301</v>
      </c>
      <c r="AX1130" s="1">
        <f t="shared" si="403"/>
        <v>8.3653796203253279</v>
      </c>
      <c r="AY1130" s="3">
        <v>0.1</v>
      </c>
      <c r="AZ1130">
        <v>35</v>
      </c>
      <c r="BA1130">
        <f t="shared" si="401"/>
        <v>0.10368970511989745</v>
      </c>
      <c r="BB1130">
        <v>0.76359999999999995</v>
      </c>
      <c r="BC1130">
        <v>0.29249999999999998</v>
      </c>
      <c r="BD1130">
        <v>9.75E-3</v>
      </c>
      <c r="BE1130">
        <v>7928</v>
      </c>
      <c r="BF1130">
        <f t="shared" si="404"/>
        <v>85.8</v>
      </c>
      <c r="BG1130" s="6">
        <f t="shared" si="405"/>
        <v>1.1961436046511629</v>
      </c>
      <c r="BH1130" s="7">
        <f t="shared" si="406"/>
        <v>2.3922872093023257</v>
      </c>
      <c r="BI1130" s="6">
        <f t="shared" si="407"/>
        <v>3.5884308139534884</v>
      </c>
      <c r="BJ1130">
        <v>516.41999999999996</v>
      </c>
      <c r="BK1130">
        <v>98.6</v>
      </c>
      <c r="BL1130">
        <v>0.12</v>
      </c>
      <c r="BM1130">
        <v>0.11</v>
      </c>
      <c r="BN1130" s="2">
        <f t="shared" si="402"/>
        <v>6.597036449815151E-2</v>
      </c>
      <c r="BO1130" s="2">
        <f t="shared" si="408"/>
        <v>0.11105197412341795</v>
      </c>
      <c r="BP1130" s="2">
        <f t="shared" si="409"/>
        <v>9.4137665622369554E-2</v>
      </c>
      <c r="BQ1130" s="2">
        <f t="shared" si="410"/>
        <v>0.15123138153108992</v>
      </c>
      <c r="BR1130">
        <f t="shared" si="411"/>
        <v>8.3378227771327099E-2</v>
      </c>
      <c r="BS1130">
        <f t="shared" si="412"/>
        <v>0.12804602796998435</v>
      </c>
      <c r="BT1130">
        <f t="shared" si="413"/>
        <v>674.02290044201254</v>
      </c>
    </row>
    <row r="1131" spans="1:72" x14ac:dyDescent="0.2">
      <c r="A1131">
        <v>12</v>
      </c>
      <c r="B1131">
        <v>22101</v>
      </c>
      <c r="C1131" t="s">
        <v>1015</v>
      </c>
      <c r="D1131">
        <v>22</v>
      </c>
      <c r="E1131" t="s">
        <v>1020</v>
      </c>
      <c r="F1131" t="s">
        <v>1021</v>
      </c>
      <c r="G1131" t="s">
        <v>1087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>
        <v>16265</v>
      </c>
      <c r="N1131">
        <f t="shared" si="391"/>
        <v>22709.303672798062</v>
      </c>
      <c r="O1131">
        <v>2183.5</v>
      </c>
      <c r="P1131">
        <f t="shared" si="392"/>
        <v>3048.6175573043079</v>
      </c>
      <c r="Q1131">
        <v>15719</v>
      </c>
      <c r="R1131">
        <f t="shared" si="393"/>
        <v>21946.974757621439</v>
      </c>
      <c r="S1131">
        <v>139</v>
      </c>
      <c r="T1131">
        <f t="shared" si="394"/>
        <v>194.07274580503721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867</v>
      </c>
      <c r="AL1131">
        <v>0.98103353907080304</v>
      </c>
      <c r="AM1131">
        <f t="shared" si="395"/>
        <v>1</v>
      </c>
      <c r="AN1131">
        <f t="shared" si="396"/>
        <v>850.55607837438629</v>
      </c>
      <c r="AO1131">
        <v>7.04</v>
      </c>
      <c r="AP1131">
        <f t="shared" si="397"/>
        <v>6.906476115058453</v>
      </c>
      <c r="AQ1131">
        <v>10.37</v>
      </c>
      <c r="AR1131">
        <v>9750</v>
      </c>
      <c r="AS1131">
        <v>5.0737861885996933</v>
      </c>
      <c r="AT1131">
        <v>0.83889937017127569</v>
      </c>
      <c r="AU1131" s="1">
        <f t="shared" si="398"/>
        <v>4.2563960380000001</v>
      </c>
      <c r="AV1131" s="1">
        <f t="shared" si="399"/>
        <v>2.5166981105138273</v>
      </c>
      <c r="AW1131" s="1">
        <f t="shared" si="400"/>
        <v>5.8722955911989301</v>
      </c>
      <c r="AX1131" s="1">
        <f t="shared" si="403"/>
        <v>8.3889937017127565</v>
      </c>
      <c r="AY1131" s="3">
        <v>0.1</v>
      </c>
      <c r="AZ1131">
        <v>35</v>
      </c>
      <c r="BA1131">
        <f t="shared" si="401"/>
        <v>0.10368970511989745</v>
      </c>
      <c r="BB1131">
        <v>0.76359999999999995</v>
      </c>
      <c r="BC1131">
        <v>0.29249999999999998</v>
      </c>
      <c r="BD1131">
        <v>9.75E-3</v>
      </c>
      <c r="BE1131">
        <v>7929</v>
      </c>
      <c r="BF1131">
        <f t="shared" si="404"/>
        <v>85.8</v>
      </c>
      <c r="BG1131" s="6">
        <f t="shared" si="405"/>
        <v>1.1961436046511629</v>
      </c>
      <c r="BH1131" s="7">
        <f t="shared" si="406"/>
        <v>2.3922872093023257</v>
      </c>
      <c r="BI1131" s="6">
        <f t="shared" si="407"/>
        <v>3.5884308139534884</v>
      </c>
      <c r="BJ1131">
        <v>516.41999999999996</v>
      </c>
      <c r="BK1131">
        <v>98.6</v>
      </c>
      <c r="BL1131">
        <v>0.12</v>
      </c>
      <c r="BM1131">
        <v>0.11</v>
      </c>
      <c r="BN1131" s="2">
        <f t="shared" si="402"/>
        <v>6.608700168124193E-2</v>
      </c>
      <c r="BO1131" s="2">
        <f t="shared" si="408"/>
        <v>0.11010913779053816</v>
      </c>
      <c r="BP1131" s="2">
        <f t="shared" si="409"/>
        <v>9.3147082997547967E-2</v>
      </c>
      <c r="BQ1131" s="2">
        <f t="shared" si="410"/>
        <v>0.15040196501173755</v>
      </c>
      <c r="BR1131">
        <f t="shared" si="411"/>
        <v>8.2435387103059296E-2</v>
      </c>
      <c r="BS1131">
        <f t="shared" si="412"/>
        <v>0.1271031949260196</v>
      </c>
      <c r="BT1131">
        <f t="shared" si="413"/>
        <v>674.02290471333083</v>
      </c>
    </row>
    <row r="1132" spans="1:72" x14ac:dyDescent="0.2">
      <c r="A1132">
        <v>12</v>
      </c>
      <c r="B1132">
        <v>22103</v>
      </c>
      <c r="C1132" t="s">
        <v>1015</v>
      </c>
      <c r="D1132">
        <v>22</v>
      </c>
      <c r="E1132" t="s">
        <v>1020</v>
      </c>
      <c r="F1132" t="s">
        <v>1021</v>
      </c>
      <c r="G1132" t="s">
        <v>1047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>
        <v>44402</v>
      </c>
      <c r="N1132">
        <f t="shared" si="391"/>
        <v>61994.374526872394</v>
      </c>
      <c r="O1132">
        <v>4496.5</v>
      </c>
      <c r="P1132">
        <f t="shared" si="392"/>
        <v>6278.0438957723009</v>
      </c>
      <c r="Q1132">
        <v>33829</v>
      </c>
      <c r="R1132">
        <f t="shared" si="393"/>
        <v>47232.27998445039</v>
      </c>
      <c r="S1132">
        <v>401</v>
      </c>
      <c r="T1132">
        <f t="shared" si="394"/>
        <v>559.87892854546715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867</v>
      </c>
      <c r="AL1132">
        <v>0.98300434350967403</v>
      </c>
      <c r="AM1132">
        <f t="shared" si="395"/>
        <v>1</v>
      </c>
      <c r="AN1132">
        <f t="shared" si="396"/>
        <v>852.2647658228874</v>
      </c>
      <c r="AO1132">
        <v>7.04</v>
      </c>
      <c r="AP1132">
        <f t="shared" si="397"/>
        <v>6.9203505783081054</v>
      </c>
      <c r="AQ1132">
        <v>10.37</v>
      </c>
      <c r="AR1132">
        <v>9750</v>
      </c>
      <c r="AS1132">
        <v>5.0737861885996933</v>
      </c>
      <c r="AT1132">
        <v>0.863645681768346</v>
      </c>
      <c r="AU1132" s="1">
        <f t="shared" si="398"/>
        <v>4.3819535319999998</v>
      </c>
      <c r="AV1132" s="1">
        <f t="shared" si="399"/>
        <v>2.5909370453050382</v>
      </c>
      <c r="AW1132" s="1">
        <f t="shared" si="400"/>
        <v>6.0455197723784222</v>
      </c>
      <c r="AX1132" s="1">
        <f t="shared" si="403"/>
        <v>8.6364568176834595</v>
      </c>
      <c r="AY1132" s="3">
        <v>0.1</v>
      </c>
      <c r="AZ1132">
        <v>35</v>
      </c>
      <c r="BA1132">
        <f t="shared" si="401"/>
        <v>0.10368970511989745</v>
      </c>
      <c r="BB1132">
        <v>0.76359999999999995</v>
      </c>
      <c r="BC1132">
        <v>0.29249999999999998</v>
      </c>
      <c r="BD1132">
        <v>9.75E-3</v>
      </c>
      <c r="BE1132">
        <v>7930</v>
      </c>
      <c r="BF1132">
        <f t="shared" si="404"/>
        <v>85.8</v>
      </c>
      <c r="BG1132" s="6">
        <f t="shared" si="405"/>
        <v>1.1961436046511629</v>
      </c>
      <c r="BH1132" s="7">
        <f t="shared" si="406"/>
        <v>2.3922872093023257</v>
      </c>
      <c r="BI1132" s="6">
        <f t="shared" si="407"/>
        <v>3.5884308139534884</v>
      </c>
      <c r="BJ1132">
        <v>516.41999999999996</v>
      </c>
      <c r="BK1132">
        <v>98.6</v>
      </c>
      <c r="BL1132">
        <v>0.12</v>
      </c>
      <c r="BM1132">
        <v>0.11</v>
      </c>
      <c r="BN1132" s="2">
        <f t="shared" si="402"/>
        <v>6.7339748150215248E-2</v>
      </c>
      <c r="BO1132" s="2">
        <f t="shared" si="408"/>
        <v>0.11414008742076567</v>
      </c>
      <c r="BP1132" s="2">
        <f t="shared" si="409"/>
        <v>9.6677676675489779E-2</v>
      </c>
      <c r="BQ1132" s="2">
        <f t="shared" si="410"/>
        <v>0.15562149445617943</v>
      </c>
      <c r="BR1132">
        <f t="shared" si="411"/>
        <v>8.646633239789879E-2</v>
      </c>
      <c r="BS1132">
        <f t="shared" si="412"/>
        <v>0.13113414784516211</v>
      </c>
      <c r="BT1132">
        <f t="shared" si="413"/>
        <v>674.02290898464901</v>
      </c>
    </row>
    <row r="1133" spans="1:72" x14ac:dyDescent="0.2">
      <c r="A1133">
        <v>12</v>
      </c>
      <c r="B1133">
        <v>22105</v>
      </c>
      <c r="C1133" t="s">
        <v>1015</v>
      </c>
      <c r="D1133">
        <v>22</v>
      </c>
      <c r="E1133" t="s">
        <v>1020</v>
      </c>
      <c r="F1133" t="s">
        <v>1021</v>
      </c>
      <c r="G1133" t="s">
        <v>1069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>
        <v>25883</v>
      </c>
      <c r="N1133">
        <f t="shared" si="391"/>
        <v>36138.020717063155</v>
      </c>
      <c r="O1133">
        <v>3307.4</v>
      </c>
      <c r="P1133">
        <f t="shared" si="392"/>
        <v>4617.8143847164038</v>
      </c>
      <c r="Q1133">
        <v>22114</v>
      </c>
      <c r="R1133">
        <f t="shared" si="393"/>
        <v>30875.717271457506</v>
      </c>
      <c r="S1133">
        <v>210</v>
      </c>
      <c r="T1133">
        <f t="shared" si="394"/>
        <v>293.20342891408501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867</v>
      </c>
      <c r="AL1133">
        <v>0.98248433524912004</v>
      </c>
      <c r="AM1133">
        <f t="shared" si="395"/>
        <v>1</v>
      </c>
      <c r="AN1133">
        <f t="shared" si="396"/>
        <v>851.81391866098704</v>
      </c>
      <c r="AO1133">
        <v>7.04</v>
      </c>
      <c r="AP1133">
        <f t="shared" si="397"/>
        <v>6.9166897201538049</v>
      </c>
      <c r="AQ1133">
        <v>10.37</v>
      </c>
      <c r="AR1133">
        <v>9750</v>
      </c>
      <c r="AS1133">
        <v>5.0737861885996933</v>
      </c>
      <c r="AT1133">
        <v>0.86566173735677099</v>
      </c>
      <c r="AU1133" s="1">
        <f t="shared" si="398"/>
        <v>4.3921825669999999</v>
      </c>
      <c r="AV1133" s="1">
        <f t="shared" si="399"/>
        <v>2.596985212070313</v>
      </c>
      <c r="AW1133" s="1">
        <f t="shared" si="400"/>
        <v>6.0596321614973974</v>
      </c>
      <c r="AX1133" s="1">
        <f t="shared" si="403"/>
        <v>8.656617373567709</v>
      </c>
      <c r="AY1133" s="3">
        <v>0.1</v>
      </c>
      <c r="AZ1133">
        <v>35</v>
      </c>
      <c r="BA1133">
        <f t="shared" si="401"/>
        <v>0.10368970511989745</v>
      </c>
      <c r="BB1133">
        <v>0.76359999999999995</v>
      </c>
      <c r="BC1133">
        <v>0.29249999999999998</v>
      </c>
      <c r="BD1133">
        <v>9.75E-3</v>
      </c>
      <c r="BE1133">
        <v>7931</v>
      </c>
      <c r="BF1133">
        <f t="shared" si="404"/>
        <v>85.8</v>
      </c>
      <c r="BG1133" s="6">
        <f t="shared" si="405"/>
        <v>1.1961436046511629</v>
      </c>
      <c r="BH1133" s="7">
        <f t="shared" si="406"/>
        <v>2.3922872093023257</v>
      </c>
      <c r="BI1133" s="6">
        <f t="shared" si="407"/>
        <v>3.5884308139534884</v>
      </c>
      <c r="BJ1133">
        <v>516.41999999999996</v>
      </c>
      <c r="BK1133">
        <v>98.6</v>
      </c>
      <c r="BL1133">
        <v>0.12</v>
      </c>
      <c r="BM1133">
        <v>0.11</v>
      </c>
      <c r="BN1133" s="2">
        <f t="shared" si="402"/>
        <v>6.7431945280554018E-2</v>
      </c>
      <c r="BO1133" s="2">
        <f t="shared" si="408"/>
        <v>0.11247164418070323</v>
      </c>
      <c r="BP1133" s="2">
        <f t="shared" si="409"/>
        <v>9.4968469970138789E-2</v>
      </c>
      <c r="BQ1133" s="2">
        <f t="shared" si="410"/>
        <v>0.15404988354473839</v>
      </c>
      <c r="BR1133">
        <f t="shared" si="411"/>
        <v>8.4797884822448349E-2</v>
      </c>
      <c r="BS1133">
        <f t="shared" si="412"/>
        <v>0.12946570789401474</v>
      </c>
      <c r="BT1133">
        <f t="shared" si="413"/>
        <v>674.0229132559673</v>
      </c>
    </row>
    <row r="1134" spans="1:72" x14ac:dyDescent="0.2">
      <c r="A1134">
        <v>12</v>
      </c>
      <c r="B1134">
        <v>22107</v>
      </c>
      <c r="C1134" t="s">
        <v>1015</v>
      </c>
      <c r="D1134">
        <v>22</v>
      </c>
      <c r="E1134" t="s">
        <v>1020</v>
      </c>
      <c r="F1134" t="s">
        <v>1021</v>
      </c>
      <c r="G1134" t="s">
        <v>1040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>
        <v>10651</v>
      </c>
      <c r="N1134">
        <f t="shared" si="391"/>
        <v>14870.998673161521</v>
      </c>
      <c r="O1134">
        <v>2555</v>
      </c>
      <c r="P1134">
        <f t="shared" si="392"/>
        <v>3567.3083851213678</v>
      </c>
      <c r="Q1134">
        <v>15799</v>
      </c>
      <c r="R1134">
        <f t="shared" si="393"/>
        <v>22058.671301969662</v>
      </c>
      <c r="S1134">
        <v>103</v>
      </c>
      <c r="T1134">
        <f t="shared" si="394"/>
        <v>143.80930084833693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867</v>
      </c>
      <c r="AL1134">
        <v>0.98126252634184696</v>
      </c>
      <c r="AM1134">
        <f t="shared" si="395"/>
        <v>1</v>
      </c>
      <c r="AN1134">
        <f t="shared" si="396"/>
        <v>850.75461033838133</v>
      </c>
      <c r="AO1134">
        <v>7.04</v>
      </c>
      <c r="AP1134">
        <f t="shared" si="397"/>
        <v>6.9080881854466023</v>
      </c>
      <c r="AQ1134">
        <v>10.37</v>
      </c>
      <c r="AR1134">
        <v>9750</v>
      </c>
      <c r="AS1134">
        <v>5.0737861885996933</v>
      </c>
      <c r="AT1134">
        <v>0.86957056387464082</v>
      </c>
      <c r="AU1134" s="1">
        <f t="shared" si="398"/>
        <v>4.4120151170000002</v>
      </c>
      <c r="AV1134" s="1">
        <f t="shared" si="399"/>
        <v>2.6087116916239226</v>
      </c>
      <c r="AW1134" s="1">
        <f t="shared" si="400"/>
        <v>6.0869939471224859</v>
      </c>
      <c r="AX1134" s="1">
        <f t="shared" si="403"/>
        <v>8.6957056387464089</v>
      </c>
      <c r="AY1134" s="3">
        <v>0.1</v>
      </c>
      <c r="AZ1134">
        <v>35</v>
      </c>
      <c r="BA1134">
        <f t="shared" si="401"/>
        <v>0.10368970511989745</v>
      </c>
      <c r="BB1134">
        <v>0.76359999999999995</v>
      </c>
      <c r="BC1134">
        <v>0.29249999999999998</v>
      </c>
      <c r="BD1134">
        <v>9.75E-3</v>
      </c>
      <c r="BE1134">
        <v>7932</v>
      </c>
      <c r="BF1134">
        <f t="shared" si="404"/>
        <v>85.8</v>
      </c>
      <c r="BG1134" s="6">
        <f t="shared" si="405"/>
        <v>1.1961436046511629</v>
      </c>
      <c r="BH1134" s="7">
        <f t="shared" si="406"/>
        <v>2.3922872093023257</v>
      </c>
      <c r="BI1134" s="6">
        <f t="shared" si="407"/>
        <v>3.5884308139534884</v>
      </c>
      <c r="BJ1134">
        <v>516.41999999999996</v>
      </c>
      <c r="BK1134">
        <v>98.6</v>
      </c>
      <c r="BL1134">
        <v>0.12</v>
      </c>
      <c r="BM1134">
        <v>0.11</v>
      </c>
      <c r="BN1134" s="2">
        <f t="shared" si="402"/>
        <v>6.7607606185552005E-2</v>
      </c>
      <c r="BO1134" s="2">
        <f t="shared" si="408"/>
        <v>0.1112720420523946</v>
      </c>
      <c r="BP1134" s="2">
        <f t="shared" si="409"/>
        <v>9.3689833654977836E-2</v>
      </c>
      <c r="BQ1134" s="2">
        <f t="shared" si="410"/>
        <v>0.15303802463942209</v>
      </c>
      <c r="BR1134">
        <f t="shared" si="411"/>
        <v>8.3598278358751707E-2</v>
      </c>
      <c r="BS1134">
        <f t="shared" si="412"/>
        <v>0.12826610905462116</v>
      </c>
      <c r="BT1134">
        <f t="shared" si="413"/>
        <v>674.02291752728547</v>
      </c>
    </row>
    <row r="1135" spans="1:72" x14ac:dyDescent="0.2">
      <c r="A1135">
        <v>12</v>
      </c>
      <c r="B1135">
        <v>22109</v>
      </c>
      <c r="C1135" t="s">
        <v>1015</v>
      </c>
      <c r="D1135">
        <v>22</v>
      </c>
      <c r="E1135" t="s">
        <v>1020</v>
      </c>
      <c r="F1135" t="s">
        <v>1021</v>
      </c>
      <c r="G1135" t="s">
        <v>1078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>
        <v>13820</v>
      </c>
      <c r="N1135">
        <f t="shared" si="391"/>
        <v>19295.578036155501</v>
      </c>
      <c r="O1135">
        <v>1466.2</v>
      </c>
      <c r="P1135">
        <f t="shared" si="392"/>
        <v>2047.1184165420545</v>
      </c>
      <c r="Q1135">
        <v>12916</v>
      </c>
      <c r="R1135">
        <f t="shared" si="393"/>
        <v>18033.407085020583</v>
      </c>
      <c r="S1135">
        <v>120</v>
      </c>
      <c r="T1135">
        <f t="shared" si="394"/>
        <v>167.54481652233429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867</v>
      </c>
      <c r="AL1135">
        <v>0.98181190093358395</v>
      </c>
      <c r="AM1135">
        <f t="shared" si="395"/>
        <v>1</v>
      </c>
      <c r="AN1135">
        <f t="shared" si="396"/>
        <v>851.2309181094173</v>
      </c>
      <c r="AO1135">
        <v>7.04</v>
      </c>
      <c r="AP1135">
        <f t="shared" si="397"/>
        <v>6.9119557825724307</v>
      </c>
      <c r="AQ1135">
        <v>10.37</v>
      </c>
      <c r="AR1135">
        <v>9750</v>
      </c>
      <c r="AS1135">
        <v>5.0737861885996933</v>
      </c>
      <c r="AT1135">
        <v>0.8445462740680888</v>
      </c>
      <c r="AU1135" s="1">
        <f t="shared" si="398"/>
        <v>4.2850472210000001</v>
      </c>
      <c r="AV1135" s="1">
        <f t="shared" si="399"/>
        <v>2.5336388222042663</v>
      </c>
      <c r="AW1135" s="1">
        <f t="shared" si="400"/>
        <v>5.9118239184766219</v>
      </c>
      <c r="AX1135" s="1">
        <f t="shared" si="403"/>
        <v>8.4454627406808882</v>
      </c>
      <c r="AY1135" s="3">
        <v>0.1</v>
      </c>
      <c r="AZ1135">
        <v>35</v>
      </c>
      <c r="BA1135">
        <f t="shared" si="401"/>
        <v>0.10368970511989745</v>
      </c>
      <c r="BB1135">
        <v>0.76359999999999995</v>
      </c>
      <c r="BC1135">
        <v>0.29249999999999998</v>
      </c>
      <c r="BD1135">
        <v>9.75E-3</v>
      </c>
      <c r="BE1135">
        <v>7933</v>
      </c>
      <c r="BF1135">
        <f t="shared" si="404"/>
        <v>85.8</v>
      </c>
      <c r="BG1135" s="6">
        <f t="shared" si="405"/>
        <v>1.1961436046511629</v>
      </c>
      <c r="BH1135" s="7">
        <f t="shared" si="406"/>
        <v>2.3922872093023257</v>
      </c>
      <c r="BI1135" s="6">
        <f t="shared" si="407"/>
        <v>3.5884308139534884</v>
      </c>
      <c r="BJ1135">
        <v>516.41999999999996</v>
      </c>
      <c r="BK1135">
        <v>98.6</v>
      </c>
      <c r="BL1135">
        <v>0.12</v>
      </c>
      <c r="BM1135">
        <v>0.11</v>
      </c>
      <c r="BN1135" s="2">
        <f t="shared" si="402"/>
        <v>6.6377630737402452E-2</v>
      </c>
      <c r="BO1135" s="2">
        <f t="shared" si="408"/>
        <v>0.11004489808252176</v>
      </c>
      <c r="BP1135" s="2">
        <f t="shared" si="409"/>
        <v>9.2968666194263347E-2</v>
      </c>
      <c r="BQ1135" s="2">
        <f t="shared" si="410"/>
        <v>0.15060894939941041</v>
      </c>
      <c r="BR1135">
        <f t="shared" si="411"/>
        <v>8.2371130053490851E-2</v>
      </c>
      <c r="BS1135">
        <f t="shared" si="412"/>
        <v>0.12703896837366335</v>
      </c>
      <c r="BT1135">
        <f t="shared" si="413"/>
        <v>674.02292179860376</v>
      </c>
    </row>
    <row r="1136" spans="1:72" x14ac:dyDescent="0.2">
      <c r="A1136">
        <v>12</v>
      </c>
      <c r="B1136">
        <v>22111</v>
      </c>
      <c r="C1136" t="s">
        <v>1015</v>
      </c>
      <c r="D1136">
        <v>22</v>
      </c>
      <c r="E1136" t="s">
        <v>1020</v>
      </c>
      <c r="F1136" t="s">
        <v>1021</v>
      </c>
      <c r="G1136" t="s">
        <v>1092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>
        <v>23401</v>
      </c>
      <c r="N1136">
        <f t="shared" si="391"/>
        <v>32672.635428659542</v>
      </c>
      <c r="O1136">
        <v>5911.6</v>
      </c>
      <c r="P1136">
        <f t="shared" si="392"/>
        <v>8253.8161446119284</v>
      </c>
      <c r="Q1136">
        <v>13856</v>
      </c>
      <c r="R1136">
        <f t="shared" si="393"/>
        <v>19345.841481112198</v>
      </c>
      <c r="S1136">
        <v>202</v>
      </c>
      <c r="T1136">
        <f t="shared" si="394"/>
        <v>282.03377447926272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867</v>
      </c>
      <c r="AL1136">
        <v>0.98220974520633098</v>
      </c>
      <c r="AM1136">
        <f t="shared" si="395"/>
        <v>1</v>
      </c>
      <c r="AN1136">
        <f t="shared" si="396"/>
        <v>851.57584909388891</v>
      </c>
      <c r="AO1136">
        <v>7.04</v>
      </c>
      <c r="AP1136">
        <f t="shared" si="397"/>
        <v>6.9147566062525705</v>
      </c>
      <c r="AQ1136">
        <v>10.37</v>
      </c>
      <c r="AR1136">
        <v>9750</v>
      </c>
      <c r="AS1136">
        <v>5.0737861885996933</v>
      </c>
      <c r="AT1136">
        <v>0.8795290990043888</v>
      </c>
      <c r="AU1136" s="1">
        <f t="shared" si="398"/>
        <v>4.4625425950000004</v>
      </c>
      <c r="AV1136" s="1">
        <f t="shared" si="399"/>
        <v>2.6385872970131663</v>
      </c>
      <c r="AW1136" s="1">
        <f t="shared" si="400"/>
        <v>6.156703693030722</v>
      </c>
      <c r="AX1136" s="1">
        <f t="shared" si="403"/>
        <v>8.7952909900438883</v>
      </c>
      <c r="AY1136" s="3">
        <v>0.1</v>
      </c>
      <c r="AZ1136">
        <v>35</v>
      </c>
      <c r="BA1136">
        <f t="shared" si="401"/>
        <v>0.10368970511989745</v>
      </c>
      <c r="BB1136">
        <v>0.76359999999999995</v>
      </c>
      <c r="BC1136">
        <v>0.29249999999999998</v>
      </c>
      <c r="BD1136">
        <v>9.75E-3</v>
      </c>
      <c r="BE1136">
        <v>7934</v>
      </c>
      <c r="BF1136">
        <f t="shared" si="404"/>
        <v>85.8</v>
      </c>
      <c r="BG1136" s="6">
        <f t="shared" si="405"/>
        <v>1.1961436046511629</v>
      </c>
      <c r="BH1136" s="7">
        <f t="shared" si="406"/>
        <v>2.3922872093023257</v>
      </c>
      <c r="BI1136" s="6">
        <f t="shared" si="407"/>
        <v>3.5884308139534884</v>
      </c>
      <c r="BJ1136">
        <v>516.41999999999996</v>
      </c>
      <c r="BK1136">
        <v>98.6</v>
      </c>
      <c r="BL1136">
        <v>0.12</v>
      </c>
      <c r="BM1136">
        <v>0.11</v>
      </c>
      <c r="BN1136" s="2">
        <f t="shared" si="402"/>
        <v>6.811397619402064E-2</v>
      </c>
      <c r="BO1136" s="2">
        <f t="shared" si="408"/>
        <v>0.11343798512195018</v>
      </c>
      <c r="BP1136" s="2">
        <f t="shared" si="409"/>
        <v>9.5654420966578543E-2</v>
      </c>
      <c r="BQ1136" s="2">
        <f t="shared" si="410"/>
        <v>0.1556822819736281</v>
      </c>
      <c r="BR1136">
        <f t="shared" si="411"/>
        <v>8.5764212757531266E-2</v>
      </c>
      <c r="BS1136">
        <f t="shared" si="412"/>
        <v>0.1304320587020068</v>
      </c>
      <c r="BT1136">
        <f t="shared" si="413"/>
        <v>674.02292606992194</v>
      </c>
    </row>
    <row r="1137" spans="1:72" x14ac:dyDescent="0.2">
      <c r="A1137">
        <v>12</v>
      </c>
      <c r="B1137">
        <v>22113</v>
      </c>
      <c r="C1137" t="s">
        <v>1015</v>
      </c>
      <c r="D1137">
        <v>22</v>
      </c>
      <c r="E1137" t="s">
        <v>1020</v>
      </c>
      <c r="F1137" t="s">
        <v>1021</v>
      </c>
      <c r="G1137" t="s">
        <v>1031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>
        <v>19543</v>
      </c>
      <c r="N1137">
        <f t="shared" si="391"/>
        <v>27286.069577466493</v>
      </c>
      <c r="O1137">
        <v>2929.6</v>
      </c>
      <c r="P1137">
        <f t="shared" si="392"/>
        <v>4090.3274540319212</v>
      </c>
      <c r="Q1137">
        <v>19120</v>
      </c>
      <c r="R1137">
        <f t="shared" si="393"/>
        <v>26695.474099225263</v>
      </c>
      <c r="S1137">
        <v>164</v>
      </c>
      <c r="T1137">
        <f t="shared" si="394"/>
        <v>228.97791591385686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867</v>
      </c>
      <c r="AL1137">
        <v>0.97944600623229505</v>
      </c>
      <c r="AM1137">
        <f t="shared" si="395"/>
        <v>1</v>
      </c>
      <c r="AN1137">
        <f t="shared" si="396"/>
        <v>849.17968740339984</v>
      </c>
      <c r="AO1137">
        <v>7.04</v>
      </c>
      <c r="AP1137">
        <f t="shared" si="397"/>
        <v>6.8952998838753574</v>
      </c>
      <c r="AQ1137">
        <v>10.37</v>
      </c>
      <c r="AR1137">
        <v>9750</v>
      </c>
      <c r="AS1137">
        <v>5.0737861885996933</v>
      </c>
      <c r="AT1137">
        <v>0.83696130900068588</v>
      </c>
      <c r="AU1137" s="1">
        <f t="shared" si="398"/>
        <v>4.24656273</v>
      </c>
      <c r="AV1137" s="1">
        <f t="shared" si="399"/>
        <v>2.5108839270020575</v>
      </c>
      <c r="AW1137" s="1">
        <f t="shared" si="400"/>
        <v>5.8587291630048011</v>
      </c>
      <c r="AX1137" s="1">
        <f t="shared" si="403"/>
        <v>8.3696130900068582</v>
      </c>
      <c r="AY1137" s="3">
        <v>0.1</v>
      </c>
      <c r="AZ1137">
        <v>35</v>
      </c>
      <c r="BA1137">
        <f t="shared" si="401"/>
        <v>0.10368970511989745</v>
      </c>
      <c r="BB1137">
        <v>0.76359999999999995</v>
      </c>
      <c r="BC1137">
        <v>0.29249999999999998</v>
      </c>
      <c r="BD1137">
        <v>9.75E-3</v>
      </c>
      <c r="BE1137">
        <v>7935</v>
      </c>
      <c r="BF1137">
        <f t="shared" si="404"/>
        <v>85.8</v>
      </c>
      <c r="BG1137" s="6">
        <f t="shared" si="405"/>
        <v>1.1961436046511629</v>
      </c>
      <c r="BH1137" s="7">
        <f t="shared" si="406"/>
        <v>2.3922872093023257</v>
      </c>
      <c r="BI1137" s="6">
        <f t="shared" si="407"/>
        <v>3.5884308139534884</v>
      </c>
      <c r="BJ1137">
        <v>516.41999999999996</v>
      </c>
      <c r="BK1137">
        <v>98.6</v>
      </c>
      <c r="BL1137">
        <v>0.12</v>
      </c>
      <c r="BM1137">
        <v>0.11</v>
      </c>
      <c r="BN1137" s="2">
        <f t="shared" si="402"/>
        <v>6.5968120398684979E-2</v>
      </c>
      <c r="BO1137" s="2">
        <f t="shared" si="408"/>
        <v>0.11041961051963491</v>
      </c>
      <c r="BP1137" s="2">
        <f t="shared" si="409"/>
        <v>9.3496742190404949E-2</v>
      </c>
      <c r="BQ1137" s="2">
        <f t="shared" si="410"/>
        <v>0.15061935152970179</v>
      </c>
      <c r="BR1137">
        <f t="shared" si="411"/>
        <v>8.2745833819827988E-2</v>
      </c>
      <c r="BS1137">
        <f t="shared" si="412"/>
        <v>0.12741368738860659</v>
      </c>
      <c r="BT1137">
        <f t="shared" si="413"/>
        <v>674.02293034124023</v>
      </c>
    </row>
    <row r="1138" spans="1:72" x14ac:dyDescent="0.2">
      <c r="A1138">
        <v>18</v>
      </c>
      <c r="B1138">
        <v>22115</v>
      </c>
      <c r="C1138" t="s">
        <v>1603</v>
      </c>
      <c r="D1138">
        <v>22</v>
      </c>
      <c r="E1138" t="s">
        <v>1020</v>
      </c>
      <c r="F1138" t="s">
        <v>1021</v>
      </c>
      <c r="G1138" t="s">
        <v>1621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>
        <v>11553</v>
      </c>
      <c r="N1138">
        <f t="shared" si="391"/>
        <v>16130.377210687733</v>
      </c>
      <c r="O1138">
        <v>2507.1999999999998</v>
      </c>
      <c r="P1138">
        <f t="shared" si="392"/>
        <v>3500.5696998733042</v>
      </c>
      <c r="Q1138">
        <v>14645</v>
      </c>
      <c r="R1138">
        <f t="shared" si="393"/>
        <v>20447.448649746548</v>
      </c>
      <c r="S1138">
        <v>105</v>
      </c>
      <c r="T1138">
        <f t="shared" si="394"/>
        <v>146.6017144570425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867</v>
      </c>
      <c r="AL1138">
        <v>0.97947784513235103</v>
      </c>
      <c r="AM1138">
        <f t="shared" si="395"/>
        <v>1</v>
      </c>
      <c r="AN1138">
        <f t="shared" si="396"/>
        <v>849.20729172974836</v>
      </c>
      <c r="AO1138">
        <v>7.04</v>
      </c>
      <c r="AP1138">
        <f t="shared" si="397"/>
        <v>6.8955240297317513</v>
      </c>
      <c r="AQ1138">
        <v>10.37</v>
      </c>
      <c r="AR1138">
        <v>9750</v>
      </c>
      <c r="AS1138">
        <v>5.0737861885996933</v>
      </c>
      <c r="AT1138">
        <v>0.84182113164268113</v>
      </c>
      <c r="AU1138" s="1">
        <f t="shared" si="398"/>
        <v>4.2712204309999997</v>
      </c>
      <c r="AV1138" s="1">
        <f t="shared" si="399"/>
        <v>2.5254633949280434</v>
      </c>
      <c r="AW1138" s="1">
        <f t="shared" si="400"/>
        <v>5.8927479214987679</v>
      </c>
      <c r="AX1138" s="1">
        <f t="shared" si="403"/>
        <v>8.4182113164268113</v>
      </c>
      <c r="AY1138" s="3">
        <v>0.1</v>
      </c>
      <c r="AZ1138">
        <v>35</v>
      </c>
      <c r="BA1138">
        <f t="shared" si="401"/>
        <v>0.10368970511989745</v>
      </c>
      <c r="BB1138">
        <v>0.18504999999999999</v>
      </c>
      <c r="BC1138">
        <v>0.29249999999999998</v>
      </c>
      <c r="BD1138">
        <v>9.75E-3</v>
      </c>
      <c r="BE1138">
        <v>7936</v>
      </c>
      <c r="BF1138">
        <f t="shared" si="404"/>
        <v>85.8</v>
      </c>
      <c r="BG1138" s="6">
        <f t="shared" si="405"/>
        <v>1.1961436046511629</v>
      </c>
      <c r="BH1138" s="7">
        <f t="shared" si="406"/>
        <v>2.3922872093023257</v>
      </c>
      <c r="BI1138" s="6">
        <f t="shared" si="407"/>
        <v>3.5884308139534884</v>
      </c>
      <c r="BJ1138">
        <v>516.41999999999996</v>
      </c>
      <c r="BK1138">
        <v>98.6</v>
      </c>
      <c r="BL1138">
        <v>0.12</v>
      </c>
      <c r="BM1138">
        <v>0.11</v>
      </c>
      <c r="BN1138" s="2">
        <f t="shared" si="402"/>
        <v>0.11058771931865448</v>
      </c>
      <c r="BO1138" s="2">
        <f t="shared" si="408"/>
        <v>0.15446722866915197</v>
      </c>
      <c r="BP1138" s="2">
        <f t="shared" si="409"/>
        <v>0.13744609756745041</v>
      </c>
      <c r="BQ1138" s="2">
        <f t="shared" si="410"/>
        <v>0.19490038980206334</v>
      </c>
      <c r="BR1138">
        <f t="shared" si="411"/>
        <v>0.12668357579843675</v>
      </c>
      <c r="BS1138">
        <f t="shared" si="412"/>
        <v>0.17154429437370322</v>
      </c>
      <c r="BT1138">
        <f t="shared" si="413"/>
        <v>674.13022924557629</v>
      </c>
    </row>
    <row r="1139" spans="1:72" x14ac:dyDescent="0.2">
      <c r="A1139">
        <v>12</v>
      </c>
      <c r="B1139">
        <v>22117</v>
      </c>
      <c r="C1139" t="s">
        <v>1015</v>
      </c>
      <c r="D1139">
        <v>22</v>
      </c>
      <c r="E1139" t="s">
        <v>1020</v>
      </c>
      <c r="F1139" t="s">
        <v>1021</v>
      </c>
      <c r="G1139" t="s">
        <v>1095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>
        <v>22780</v>
      </c>
      <c r="N1139">
        <f t="shared" si="391"/>
        <v>31805.59100315646</v>
      </c>
      <c r="O1139">
        <v>3043.1</v>
      </c>
      <c r="P1139">
        <f t="shared" si="392"/>
        <v>4248.796926325962</v>
      </c>
      <c r="Q1139">
        <v>20172</v>
      </c>
      <c r="R1139">
        <f t="shared" si="393"/>
        <v>28164.283657404394</v>
      </c>
      <c r="S1139">
        <v>181</v>
      </c>
      <c r="T1139">
        <f t="shared" si="394"/>
        <v>252.71343158785422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867</v>
      </c>
      <c r="AL1139">
        <v>0.98221575468778599</v>
      </c>
      <c r="AM1139">
        <f t="shared" si="395"/>
        <v>1</v>
      </c>
      <c r="AN1139">
        <f t="shared" si="396"/>
        <v>851.58105931431044</v>
      </c>
      <c r="AO1139">
        <v>7.04</v>
      </c>
      <c r="AP1139">
        <f t="shared" si="397"/>
        <v>6.9147989130020138</v>
      </c>
      <c r="AQ1139">
        <v>10.37</v>
      </c>
      <c r="AR1139">
        <v>9750</v>
      </c>
      <c r="AS1139">
        <v>5.0737861885996933</v>
      </c>
      <c r="AT1139">
        <v>0.8632694913005079</v>
      </c>
      <c r="AU1139" s="1">
        <f t="shared" si="398"/>
        <v>4.3800448220000003</v>
      </c>
      <c r="AV1139" s="1">
        <f t="shared" si="399"/>
        <v>2.5898084739015239</v>
      </c>
      <c r="AW1139" s="1">
        <f t="shared" si="400"/>
        <v>6.0428864391035555</v>
      </c>
      <c r="AX1139" s="1">
        <f t="shared" si="403"/>
        <v>8.6326949130050785</v>
      </c>
      <c r="AY1139" s="3">
        <v>0.1</v>
      </c>
      <c r="AZ1139">
        <v>35</v>
      </c>
      <c r="BA1139">
        <f t="shared" si="401"/>
        <v>0.10368970511989745</v>
      </c>
      <c r="BB1139">
        <v>0.76359999999999995</v>
      </c>
      <c r="BC1139">
        <v>0.29249999999999998</v>
      </c>
      <c r="BD1139">
        <v>9.75E-3</v>
      </c>
      <c r="BE1139">
        <v>7937</v>
      </c>
      <c r="BF1139">
        <f t="shared" si="404"/>
        <v>85.8</v>
      </c>
      <c r="BG1139" s="6">
        <f t="shared" si="405"/>
        <v>1.1961436046511629</v>
      </c>
      <c r="BH1139" s="7">
        <f t="shared" si="406"/>
        <v>2.3922872093023257</v>
      </c>
      <c r="BI1139" s="6">
        <f t="shared" si="407"/>
        <v>3.5884308139534884</v>
      </c>
      <c r="BJ1139">
        <v>516.41999999999996</v>
      </c>
      <c r="BK1139">
        <v>98.6</v>
      </c>
      <c r="BL1139">
        <v>0.12</v>
      </c>
      <c r="BM1139">
        <v>0.11</v>
      </c>
      <c r="BN1139" s="2">
        <f t="shared" si="402"/>
        <v>6.7309709996689754E-2</v>
      </c>
      <c r="BO1139" s="2">
        <f t="shared" si="408"/>
        <v>0.11204154739058007</v>
      </c>
      <c r="BP1139" s="2">
        <f t="shared" si="409"/>
        <v>9.4586742996619913E-2</v>
      </c>
      <c r="BQ1139" s="2">
        <f t="shared" si="410"/>
        <v>0.1535048857778796</v>
      </c>
      <c r="BR1139">
        <f t="shared" si="411"/>
        <v>8.4367762019997142E-2</v>
      </c>
      <c r="BS1139">
        <f t="shared" si="412"/>
        <v>0.12903563083738184</v>
      </c>
      <c r="BT1139">
        <f t="shared" si="413"/>
        <v>674.02293888387669</v>
      </c>
    </row>
    <row r="1140" spans="1:72" x14ac:dyDescent="0.2">
      <c r="A1140">
        <v>18</v>
      </c>
      <c r="B1140">
        <v>22119</v>
      </c>
      <c r="C1140" t="s">
        <v>1603</v>
      </c>
      <c r="D1140">
        <v>22</v>
      </c>
      <c r="E1140" t="s">
        <v>1020</v>
      </c>
      <c r="F1140" t="s">
        <v>1021</v>
      </c>
      <c r="G1140" t="s">
        <v>1610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>
        <v>23337</v>
      </c>
      <c r="N1140">
        <f t="shared" si="391"/>
        <v>32583.278193180962</v>
      </c>
      <c r="O1140">
        <v>5110.2</v>
      </c>
      <c r="P1140">
        <f t="shared" si="392"/>
        <v>7134.896011603606</v>
      </c>
      <c r="Q1140">
        <v>12744</v>
      </c>
      <c r="R1140">
        <f t="shared" si="393"/>
        <v>17793.259514671903</v>
      </c>
      <c r="S1140">
        <v>200</v>
      </c>
      <c r="T1140">
        <f t="shared" si="394"/>
        <v>279.24136087055717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867</v>
      </c>
      <c r="AL1140">
        <v>0.98208327378545501</v>
      </c>
      <c r="AM1140">
        <f t="shared" si="395"/>
        <v>1</v>
      </c>
      <c r="AN1140">
        <f t="shared" si="396"/>
        <v>851.46619837198955</v>
      </c>
      <c r="AO1140">
        <v>7.04</v>
      </c>
      <c r="AP1140">
        <f t="shared" si="397"/>
        <v>6.9138662474496035</v>
      </c>
      <c r="AQ1140">
        <v>10.37</v>
      </c>
      <c r="AR1140">
        <v>9750</v>
      </c>
      <c r="AS1140">
        <v>5.0737861885996933</v>
      </c>
      <c r="AT1140">
        <v>0.87357700388696813</v>
      </c>
      <c r="AU1140" s="1">
        <f t="shared" si="398"/>
        <v>4.4323429369999996</v>
      </c>
      <c r="AV1140" s="1">
        <f t="shared" si="399"/>
        <v>2.6207310116609044</v>
      </c>
      <c r="AW1140" s="1">
        <f t="shared" si="400"/>
        <v>6.1150390272087769</v>
      </c>
      <c r="AX1140" s="1">
        <f t="shared" si="403"/>
        <v>8.7357700388696813</v>
      </c>
      <c r="AY1140" s="3">
        <v>0.1</v>
      </c>
      <c r="AZ1140">
        <v>35</v>
      </c>
      <c r="BA1140">
        <f t="shared" si="401"/>
        <v>0.10368970511989745</v>
      </c>
      <c r="BB1140">
        <v>0.18504999999999999</v>
      </c>
      <c r="BC1140">
        <v>0.29249999999999998</v>
      </c>
      <c r="BD1140">
        <v>9.75E-3</v>
      </c>
      <c r="BE1140">
        <v>7938</v>
      </c>
      <c r="BF1140">
        <f t="shared" si="404"/>
        <v>85.8</v>
      </c>
      <c r="BG1140" s="6">
        <f t="shared" si="405"/>
        <v>1.1961436046511629</v>
      </c>
      <c r="BH1140" s="7">
        <f t="shared" si="406"/>
        <v>2.3922872093023257</v>
      </c>
      <c r="BI1140" s="6">
        <f t="shared" si="407"/>
        <v>3.5884308139534884</v>
      </c>
      <c r="BJ1140">
        <v>516.41999999999996</v>
      </c>
      <c r="BK1140">
        <v>98.6</v>
      </c>
      <c r="BL1140">
        <v>0.12</v>
      </c>
      <c r="BM1140">
        <v>0.11</v>
      </c>
      <c r="BN1140" s="2">
        <f t="shared" si="402"/>
        <v>0.11231446983526001</v>
      </c>
      <c r="BO1140" s="2">
        <f t="shared" si="408"/>
        <v>0.15762548122206341</v>
      </c>
      <c r="BP1140" s="2">
        <f t="shared" si="409"/>
        <v>0.13996226495000721</v>
      </c>
      <c r="BQ1140" s="2">
        <f t="shared" si="410"/>
        <v>0.19958389546529279</v>
      </c>
      <c r="BR1140">
        <f t="shared" si="411"/>
        <v>0.12984179257180448</v>
      </c>
      <c r="BS1140">
        <f t="shared" si="412"/>
        <v>0.17470257406971682</v>
      </c>
      <c r="BT1140">
        <f t="shared" si="413"/>
        <v>674.13026449635834</v>
      </c>
    </row>
    <row r="1141" spans="1:72" x14ac:dyDescent="0.2">
      <c r="A1141">
        <v>12</v>
      </c>
      <c r="B1141">
        <v>22121</v>
      </c>
      <c r="C1141" t="s">
        <v>1015</v>
      </c>
      <c r="D1141">
        <v>22</v>
      </c>
      <c r="E1141" t="s">
        <v>1020</v>
      </c>
      <c r="F1141" t="s">
        <v>1021</v>
      </c>
      <c r="G1141" t="s">
        <v>1134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>
        <v>59272</v>
      </c>
      <c r="N1141">
        <f t="shared" si="391"/>
        <v>82755.969707598313</v>
      </c>
      <c r="O1141">
        <v>4901.3999999999996</v>
      </c>
      <c r="P1141">
        <f t="shared" si="392"/>
        <v>6843.3680308547437</v>
      </c>
      <c r="Q1141">
        <v>31817</v>
      </c>
      <c r="R1141">
        <f t="shared" si="393"/>
        <v>44423.111894092588</v>
      </c>
      <c r="S1141">
        <v>559</v>
      </c>
      <c r="T1141">
        <f t="shared" si="394"/>
        <v>780.47960363320726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867</v>
      </c>
      <c r="AL1141">
        <v>0.98158205747604399</v>
      </c>
      <c r="AM1141">
        <f t="shared" si="395"/>
        <v>1</v>
      </c>
      <c r="AN1141">
        <f t="shared" si="396"/>
        <v>851.03164383173009</v>
      </c>
      <c r="AO1141">
        <v>7.04</v>
      </c>
      <c r="AP1141">
        <f t="shared" si="397"/>
        <v>6.91033768463135</v>
      </c>
      <c r="AQ1141">
        <v>10.37</v>
      </c>
      <c r="AR1141">
        <v>9750</v>
      </c>
      <c r="AS1141">
        <v>5.0737861885996933</v>
      </c>
      <c r="AT1141">
        <v>0.83312127016661397</v>
      </c>
      <c r="AU1141" s="1">
        <f t="shared" si="398"/>
        <v>4.2270791939999999</v>
      </c>
      <c r="AV1141" s="1">
        <f t="shared" si="399"/>
        <v>2.4993638104998421</v>
      </c>
      <c r="AW1141" s="1">
        <f t="shared" si="400"/>
        <v>5.831848891166298</v>
      </c>
      <c r="AX1141" s="1">
        <f t="shared" si="403"/>
        <v>8.3312127016661393</v>
      </c>
      <c r="AY1141" s="3">
        <v>0.1</v>
      </c>
      <c r="AZ1141">
        <v>35</v>
      </c>
      <c r="BA1141">
        <f t="shared" si="401"/>
        <v>0.10368970511989745</v>
      </c>
      <c r="BB1141">
        <v>0.76359999999999995</v>
      </c>
      <c r="BC1141">
        <v>0.29249999999999998</v>
      </c>
      <c r="BD1141">
        <v>9.75E-3</v>
      </c>
      <c r="BE1141">
        <v>7939</v>
      </c>
      <c r="BF1141">
        <f t="shared" si="404"/>
        <v>85.8</v>
      </c>
      <c r="BG1141" s="6">
        <f t="shared" si="405"/>
        <v>1.1961436046511629</v>
      </c>
      <c r="BH1141" s="7">
        <f t="shared" si="406"/>
        <v>2.3922872093023257</v>
      </c>
      <c r="BI1141" s="6">
        <f t="shared" si="407"/>
        <v>3.5884308139534884</v>
      </c>
      <c r="BJ1141">
        <v>516.41999999999996</v>
      </c>
      <c r="BK1141">
        <v>98.6</v>
      </c>
      <c r="BL1141">
        <v>0.12</v>
      </c>
      <c r="BM1141">
        <v>0.11</v>
      </c>
      <c r="BN1141" s="2">
        <f t="shared" si="402"/>
        <v>6.5809111582235694E-2</v>
      </c>
      <c r="BO1141" s="2">
        <f t="shared" si="408"/>
        <v>0.11383361644355211</v>
      </c>
      <c r="BP1141" s="2">
        <f t="shared" si="409"/>
        <v>9.6988391454425574E-2</v>
      </c>
      <c r="BQ1141" s="2">
        <f t="shared" si="410"/>
        <v>0.15384891814329699</v>
      </c>
      <c r="BR1141">
        <f t="shared" si="411"/>
        <v>8.6159822402193165E-2</v>
      </c>
      <c r="BS1141">
        <f t="shared" si="412"/>
        <v>0.13082770646818395</v>
      </c>
      <c r="BT1141">
        <f t="shared" si="413"/>
        <v>674.02294742651316</v>
      </c>
    </row>
    <row r="1142" spans="1:72" x14ac:dyDescent="0.2">
      <c r="A1142">
        <v>12</v>
      </c>
      <c r="B1142">
        <v>22123</v>
      </c>
      <c r="C1142" t="s">
        <v>1015</v>
      </c>
      <c r="D1142">
        <v>22</v>
      </c>
      <c r="E1142" t="s">
        <v>1020</v>
      </c>
      <c r="F1142" t="s">
        <v>1021</v>
      </c>
      <c r="G1142" t="s">
        <v>1098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>
        <v>13231</v>
      </c>
      <c r="N1142">
        <f t="shared" si="391"/>
        <v>18473.212228391709</v>
      </c>
      <c r="O1142">
        <v>2980.8</v>
      </c>
      <c r="P1142">
        <f t="shared" si="392"/>
        <v>4161.8132424147843</v>
      </c>
      <c r="Q1142">
        <v>16603</v>
      </c>
      <c r="R1142">
        <f t="shared" si="393"/>
        <v>23181.221572669303</v>
      </c>
      <c r="S1142">
        <v>124</v>
      </c>
      <c r="T1142">
        <f t="shared" si="394"/>
        <v>173.12964373974543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867</v>
      </c>
      <c r="AL1142">
        <v>0.98180170059204097</v>
      </c>
      <c r="AM1142">
        <f t="shared" si="395"/>
        <v>1</v>
      </c>
      <c r="AN1142">
        <f t="shared" si="396"/>
        <v>851.22207441329954</v>
      </c>
      <c r="AO1142">
        <v>7.04</v>
      </c>
      <c r="AP1142">
        <f t="shared" si="397"/>
        <v>6.9118839721679688</v>
      </c>
      <c r="AQ1142">
        <v>10.37</v>
      </c>
      <c r="AR1142">
        <v>9750</v>
      </c>
      <c r="AS1142">
        <v>5.0737861885996933</v>
      </c>
      <c r="AT1142">
        <v>0.88542013163543642</v>
      </c>
      <c r="AU1142" s="1">
        <f t="shared" si="398"/>
        <v>4.4924324349999996</v>
      </c>
      <c r="AV1142" s="1">
        <f t="shared" si="399"/>
        <v>2.6562603949063091</v>
      </c>
      <c r="AW1142" s="1">
        <f t="shared" si="400"/>
        <v>6.1979409214480548</v>
      </c>
      <c r="AX1142" s="1">
        <f t="shared" si="403"/>
        <v>8.8542013163543647</v>
      </c>
      <c r="AY1142" s="3">
        <v>0.1</v>
      </c>
      <c r="AZ1142">
        <v>35</v>
      </c>
      <c r="BA1142">
        <f t="shared" si="401"/>
        <v>0.10368970511989745</v>
      </c>
      <c r="BB1142">
        <v>0.76359999999999995</v>
      </c>
      <c r="BC1142">
        <v>0.29249999999999998</v>
      </c>
      <c r="BD1142">
        <v>9.75E-3</v>
      </c>
      <c r="BE1142">
        <v>7940</v>
      </c>
      <c r="BF1142">
        <f t="shared" si="404"/>
        <v>85.8</v>
      </c>
      <c r="BG1142" s="6">
        <f t="shared" si="405"/>
        <v>1.1961436046511629</v>
      </c>
      <c r="BH1142" s="7">
        <f t="shared" si="406"/>
        <v>2.3922872093023257</v>
      </c>
      <c r="BI1142" s="6">
        <f t="shared" si="407"/>
        <v>3.5884308139534884</v>
      </c>
      <c r="BJ1142">
        <v>516.41999999999996</v>
      </c>
      <c r="BK1142">
        <v>98.6</v>
      </c>
      <c r="BL1142">
        <v>0.12</v>
      </c>
      <c r="BM1142">
        <v>0.11</v>
      </c>
      <c r="BN1142" s="2">
        <f t="shared" si="402"/>
        <v>6.8399488750529286E-2</v>
      </c>
      <c r="BO1142" s="2">
        <f t="shared" si="408"/>
        <v>0.11235627577810339</v>
      </c>
      <c r="BP1142" s="2">
        <f t="shared" si="409"/>
        <v>9.4453598387189905E-2</v>
      </c>
      <c r="BQ1142" s="2">
        <f t="shared" si="410"/>
        <v>0.15488352237130845</v>
      </c>
      <c r="BR1142">
        <f t="shared" si="411"/>
        <v>8.468247740135644E-2</v>
      </c>
      <c r="BS1142">
        <f t="shared" si="412"/>
        <v>0.12935036909165026</v>
      </c>
      <c r="BT1142">
        <f t="shared" si="413"/>
        <v>674.02295169783133</v>
      </c>
    </row>
    <row r="1143" spans="1:72" x14ac:dyDescent="0.2">
      <c r="A1143">
        <v>12</v>
      </c>
      <c r="B1143">
        <v>22125</v>
      </c>
      <c r="C1143" t="s">
        <v>1015</v>
      </c>
      <c r="D1143">
        <v>22</v>
      </c>
      <c r="E1143" t="s">
        <v>1020</v>
      </c>
      <c r="F1143" t="s">
        <v>1021</v>
      </c>
      <c r="G1143" t="s">
        <v>1029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>
        <v>13133</v>
      </c>
      <c r="N1143">
        <f t="shared" si="391"/>
        <v>18336.383961565134</v>
      </c>
      <c r="O1143">
        <v>2127.6</v>
      </c>
      <c r="P1143">
        <f t="shared" si="392"/>
        <v>2970.5695969409867</v>
      </c>
      <c r="Q1143">
        <v>13514</v>
      </c>
      <c r="R1143">
        <f t="shared" si="393"/>
        <v>18868.338754023545</v>
      </c>
      <c r="S1143">
        <v>127</v>
      </c>
      <c r="T1143">
        <f t="shared" si="394"/>
        <v>177.31826415280381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867</v>
      </c>
      <c r="AL1143">
        <v>0.98129109902815403</v>
      </c>
      <c r="AM1143">
        <f t="shared" si="395"/>
        <v>1</v>
      </c>
      <c r="AN1143">
        <f t="shared" si="396"/>
        <v>850.77938285740959</v>
      </c>
      <c r="AO1143">
        <v>7.04</v>
      </c>
      <c r="AP1143">
        <f t="shared" si="397"/>
        <v>6.9082893371582044</v>
      </c>
      <c r="AQ1143">
        <v>10.37</v>
      </c>
      <c r="AR1143">
        <v>9750</v>
      </c>
      <c r="AS1143">
        <v>5.0737861885996933</v>
      </c>
      <c r="AT1143">
        <v>0.83156415035384934</v>
      </c>
      <c r="AU1143" s="1">
        <f t="shared" si="398"/>
        <v>4.2191787009999997</v>
      </c>
      <c r="AV1143" s="1">
        <f t="shared" si="399"/>
        <v>2.4946924510615478</v>
      </c>
      <c r="AW1143" s="1">
        <f t="shared" si="400"/>
        <v>5.8209490524769452</v>
      </c>
      <c r="AX1143" s="1">
        <f t="shared" si="403"/>
        <v>8.3156415035384939</v>
      </c>
      <c r="AY1143" s="3">
        <v>0.1</v>
      </c>
      <c r="AZ1143">
        <v>35</v>
      </c>
      <c r="BA1143">
        <f t="shared" si="401"/>
        <v>0.10368970511989745</v>
      </c>
      <c r="BB1143">
        <v>0.76359999999999995</v>
      </c>
      <c r="BC1143">
        <v>0.29249999999999998</v>
      </c>
      <c r="BD1143">
        <v>9.75E-3</v>
      </c>
      <c r="BE1143">
        <v>7941</v>
      </c>
      <c r="BF1143">
        <f t="shared" si="404"/>
        <v>85.8</v>
      </c>
      <c r="BG1143" s="6">
        <f t="shared" si="405"/>
        <v>1.1961436046511629</v>
      </c>
      <c r="BH1143" s="7">
        <f t="shared" si="406"/>
        <v>2.3922872093023257</v>
      </c>
      <c r="BI1143" s="6">
        <f t="shared" si="407"/>
        <v>3.5884308139534884</v>
      </c>
      <c r="BJ1143">
        <v>516.41999999999996</v>
      </c>
      <c r="BK1143">
        <v>98.6</v>
      </c>
      <c r="BL1143">
        <v>0.12</v>
      </c>
      <c r="BM1143">
        <v>0.11</v>
      </c>
      <c r="BN1143" s="2">
        <f t="shared" si="402"/>
        <v>6.5727865204987843E-2</v>
      </c>
      <c r="BO1143" s="2">
        <f t="shared" si="408"/>
        <v>0.10948213973655378</v>
      </c>
      <c r="BP1143" s="2">
        <f t="shared" si="409"/>
        <v>9.266839879965387E-2</v>
      </c>
      <c r="BQ1143" s="2">
        <f t="shared" si="410"/>
        <v>0.14942265206130415</v>
      </c>
      <c r="BR1143">
        <f t="shared" si="411"/>
        <v>8.1808337024418809E-2</v>
      </c>
      <c r="BS1143">
        <f t="shared" si="412"/>
        <v>0.1264762363390157</v>
      </c>
      <c r="BT1143">
        <f t="shared" si="413"/>
        <v>674.02295596914962</v>
      </c>
    </row>
    <row r="1144" spans="1:72" x14ac:dyDescent="0.2">
      <c r="A1144">
        <v>18</v>
      </c>
      <c r="B1144">
        <v>22127</v>
      </c>
      <c r="C1144" t="s">
        <v>1603</v>
      </c>
      <c r="D1144">
        <v>22</v>
      </c>
      <c r="E1144" t="s">
        <v>1020</v>
      </c>
      <c r="F1144" t="s">
        <v>1021</v>
      </c>
      <c r="G1144" t="s">
        <v>1645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>
        <v>17807</v>
      </c>
      <c r="N1144">
        <f t="shared" si="391"/>
        <v>24862.254565110055</v>
      </c>
      <c r="O1144">
        <v>4675.1000000000004</v>
      </c>
      <c r="P1144">
        <f t="shared" si="392"/>
        <v>6527.406431029709</v>
      </c>
      <c r="Q1144">
        <v>12589</v>
      </c>
      <c r="R1144">
        <f t="shared" si="393"/>
        <v>17576.847459997221</v>
      </c>
      <c r="S1144">
        <v>160</v>
      </c>
      <c r="T1144">
        <f t="shared" si="394"/>
        <v>223.39308869644572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867</v>
      </c>
      <c r="AL1144">
        <v>0.98079860423292398</v>
      </c>
      <c r="AM1144">
        <f t="shared" si="395"/>
        <v>1</v>
      </c>
      <c r="AN1144">
        <f t="shared" si="396"/>
        <v>850.35238986994511</v>
      </c>
      <c r="AO1144">
        <v>7.04</v>
      </c>
      <c r="AP1144">
        <f t="shared" si="397"/>
        <v>6.9048221737997846</v>
      </c>
      <c r="AQ1144">
        <v>10.37</v>
      </c>
      <c r="AR1144">
        <v>9750</v>
      </c>
      <c r="AS1144">
        <v>5.0737861885996933</v>
      </c>
      <c r="AT1144">
        <v>0.85199965160397528</v>
      </c>
      <c r="AU1144" s="1">
        <f t="shared" si="398"/>
        <v>4.3228640650000001</v>
      </c>
      <c r="AV1144" s="1">
        <f t="shared" si="399"/>
        <v>2.5559989548119257</v>
      </c>
      <c r="AW1144" s="1">
        <f t="shared" si="400"/>
        <v>5.9639975612278269</v>
      </c>
      <c r="AX1144" s="1">
        <f t="shared" si="403"/>
        <v>8.5199965160397522</v>
      </c>
      <c r="AY1144" s="3">
        <v>0.1</v>
      </c>
      <c r="AZ1144">
        <v>35</v>
      </c>
      <c r="BA1144">
        <f t="shared" si="401"/>
        <v>0.10368970511989745</v>
      </c>
      <c r="BB1144">
        <v>0.18504999999999999</v>
      </c>
      <c r="BC1144">
        <v>0.29249999999999998</v>
      </c>
      <c r="BD1144">
        <v>9.75E-3</v>
      </c>
      <c r="BE1144">
        <v>7942</v>
      </c>
      <c r="BF1144">
        <f t="shared" si="404"/>
        <v>85.8</v>
      </c>
      <c r="BG1144" s="6">
        <f t="shared" si="405"/>
        <v>1.1961436046511629</v>
      </c>
      <c r="BH1144" s="7">
        <f t="shared" si="406"/>
        <v>2.3922872093023257</v>
      </c>
      <c r="BI1144" s="6">
        <f t="shared" si="407"/>
        <v>3.5884308139534884</v>
      </c>
      <c r="BJ1144">
        <v>516.41999999999996</v>
      </c>
      <c r="BK1144">
        <v>98.6</v>
      </c>
      <c r="BL1144">
        <v>0.12</v>
      </c>
      <c r="BM1144">
        <v>0.11</v>
      </c>
      <c r="BN1144" s="2">
        <f t="shared" si="402"/>
        <v>0.11117022687923374</v>
      </c>
      <c r="BO1144" s="2">
        <f t="shared" si="408"/>
        <v>0.15596343681509114</v>
      </c>
      <c r="BP1144" s="2">
        <f t="shared" si="409"/>
        <v>0.1387365019907574</v>
      </c>
      <c r="BQ1144" s="2">
        <f t="shared" si="410"/>
        <v>0.1968854782127287</v>
      </c>
      <c r="BR1144">
        <f t="shared" si="411"/>
        <v>0.12817967660574475</v>
      </c>
      <c r="BS1144">
        <f t="shared" si="412"/>
        <v>0.17304058394894881</v>
      </c>
      <c r="BT1144">
        <f t="shared" si="413"/>
        <v>674.13033499792232</v>
      </c>
    </row>
    <row r="1145" spans="1:72" x14ac:dyDescent="0.2">
      <c r="A1145">
        <v>5</v>
      </c>
      <c r="B1145">
        <v>23001</v>
      </c>
      <c r="C1145" t="s">
        <v>621</v>
      </c>
      <c r="D1145">
        <v>23</v>
      </c>
      <c r="E1145" t="s">
        <v>622</v>
      </c>
      <c r="F1145" t="s">
        <v>623</v>
      </c>
      <c r="G1145" t="s">
        <v>625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>
        <v>18299</v>
      </c>
      <c r="N1145">
        <f t="shared" si="391"/>
        <v>25549.188312851627</v>
      </c>
      <c r="O1145">
        <v>277.05</v>
      </c>
      <c r="P1145">
        <f t="shared" si="392"/>
        <v>386.81909514593929</v>
      </c>
      <c r="Q1145">
        <v>11523</v>
      </c>
      <c r="R1145">
        <f t="shared" si="393"/>
        <v>16088.491006557151</v>
      </c>
      <c r="S1145">
        <v>156</v>
      </c>
      <c r="T1145">
        <f t="shared" si="394"/>
        <v>217.80826147903457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867</v>
      </c>
      <c r="AL1145">
        <v>1.1218893602490401</v>
      </c>
      <c r="AM1145">
        <f t="shared" si="395"/>
        <v>1</v>
      </c>
      <c r="AN1145">
        <f t="shared" si="396"/>
        <v>972.6780753359177</v>
      </c>
      <c r="AO1145">
        <v>7.04</v>
      </c>
      <c r="AP1145">
        <f t="shared" si="397"/>
        <v>7.8981010961532423</v>
      </c>
      <c r="AQ1145">
        <v>10.37</v>
      </c>
      <c r="AR1145">
        <v>9750</v>
      </c>
      <c r="AS1145">
        <v>5.0737861885996933</v>
      </c>
      <c r="AT1145">
        <v>1.0499965577915527</v>
      </c>
      <c r="AU1145" s="1">
        <f t="shared" si="398"/>
        <v>5.3274580329999992</v>
      </c>
      <c r="AV1145" s="1">
        <f t="shared" si="399"/>
        <v>3.149989673374658</v>
      </c>
      <c r="AW1145" s="1">
        <f t="shared" si="400"/>
        <v>7.3499759045408686</v>
      </c>
      <c r="AX1145" s="1">
        <f t="shared" si="403"/>
        <v>10.499965577915527</v>
      </c>
      <c r="AY1145" s="3">
        <v>0.1</v>
      </c>
      <c r="AZ1145">
        <v>35</v>
      </c>
      <c r="BA1145">
        <f t="shared" si="401"/>
        <v>0.10368970511989745</v>
      </c>
      <c r="BB1145">
        <v>0.77329999999999999</v>
      </c>
      <c r="BC1145">
        <v>0.29249999999999998</v>
      </c>
      <c r="BD1145">
        <v>9.75E-3</v>
      </c>
      <c r="BE1145">
        <v>7943</v>
      </c>
      <c r="BF1145">
        <f t="shared" si="404"/>
        <v>85.8</v>
      </c>
      <c r="BG1145" s="6">
        <f t="shared" si="405"/>
        <v>1.1961436046511629</v>
      </c>
      <c r="BH1145" s="7">
        <f t="shared" si="406"/>
        <v>2.3922872093023257</v>
      </c>
      <c r="BI1145" s="6">
        <f t="shared" si="407"/>
        <v>3.5884308139534884</v>
      </c>
      <c r="BJ1145">
        <v>516.41999999999996</v>
      </c>
      <c r="BK1145">
        <v>98.6</v>
      </c>
      <c r="BL1145">
        <v>0.12</v>
      </c>
      <c r="BM1145">
        <v>0.11</v>
      </c>
      <c r="BN1145" s="2">
        <f t="shared" si="402"/>
        <v>7.8367199143291946E-2</v>
      </c>
      <c r="BO1145" s="2">
        <f t="shared" si="408"/>
        <v>0.12212853944366037</v>
      </c>
      <c r="BP1145" s="2">
        <f t="shared" si="409"/>
        <v>0.10089822293731329</v>
      </c>
      <c r="BQ1145" s="2">
        <f t="shared" si="410"/>
        <v>0.17256048800658677</v>
      </c>
      <c r="BR1145">
        <f t="shared" si="411"/>
        <v>9.4455169258380628E-2</v>
      </c>
      <c r="BS1145">
        <f t="shared" si="412"/>
        <v>0.13912230938872808</v>
      </c>
      <c r="BT1145">
        <f t="shared" si="413"/>
        <v>674.02253365977879</v>
      </c>
    </row>
    <row r="1146" spans="1:72" x14ac:dyDescent="0.2">
      <c r="A1146">
        <v>5</v>
      </c>
      <c r="B1146">
        <v>23003</v>
      </c>
      <c r="C1146" t="s">
        <v>621</v>
      </c>
      <c r="D1146">
        <v>23</v>
      </c>
      <c r="E1146" t="s">
        <v>622</v>
      </c>
      <c r="F1146" t="s">
        <v>623</v>
      </c>
      <c r="G1146" t="s">
        <v>659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>
        <v>2705.8</v>
      </c>
      <c r="N1146">
        <f t="shared" si="391"/>
        <v>3777.8563712177679</v>
      </c>
      <c r="O1146">
        <v>109.67</v>
      </c>
      <c r="P1146">
        <f t="shared" si="392"/>
        <v>153.12200023337002</v>
      </c>
      <c r="Q1146">
        <v>3603.5</v>
      </c>
      <c r="R1146">
        <f t="shared" si="393"/>
        <v>5031.2312194852639</v>
      </c>
      <c r="S1146">
        <v>26</v>
      </c>
      <c r="T1146">
        <f t="shared" si="394"/>
        <v>36.301376913172433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867</v>
      </c>
      <c r="AL1146">
        <v>1.11050473244823</v>
      </c>
      <c r="AM1146">
        <f t="shared" si="395"/>
        <v>1</v>
      </c>
      <c r="AN1146">
        <f t="shared" si="396"/>
        <v>962.80760303261536</v>
      </c>
      <c r="AO1146">
        <v>7.04</v>
      </c>
      <c r="AP1146">
        <f t="shared" si="397"/>
        <v>7.8179533164355393</v>
      </c>
      <c r="AQ1146">
        <v>10.37</v>
      </c>
      <c r="AR1146">
        <v>9750</v>
      </c>
      <c r="AS1146">
        <v>5.0737861885996933</v>
      </c>
      <c r="AT1146">
        <v>1.044993377315198</v>
      </c>
      <c r="AU1146" s="1">
        <f t="shared" si="398"/>
        <v>5.3020729649999998</v>
      </c>
      <c r="AV1146" s="1">
        <f t="shared" si="399"/>
        <v>3.1349801319455941</v>
      </c>
      <c r="AW1146" s="1">
        <f t="shared" si="400"/>
        <v>7.3149536412063867</v>
      </c>
      <c r="AX1146" s="1">
        <f t="shared" si="403"/>
        <v>10.449933773151979</v>
      </c>
      <c r="AY1146" s="3">
        <v>0.1</v>
      </c>
      <c r="AZ1146">
        <v>35</v>
      </c>
      <c r="BA1146">
        <f t="shared" si="401"/>
        <v>0.10368970511989745</v>
      </c>
      <c r="BB1146">
        <v>0.77329999999999999</v>
      </c>
      <c r="BC1146">
        <v>0.29249999999999998</v>
      </c>
      <c r="BD1146">
        <v>9.75E-3</v>
      </c>
      <c r="BE1146">
        <v>7944</v>
      </c>
      <c r="BF1146">
        <f t="shared" si="404"/>
        <v>85.8</v>
      </c>
      <c r="BG1146" s="6">
        <f t="shared" si="405"/>
        <v>1.1961436046511629</v>
      </c>
      <c r="BH1146" s="7">
        <f t="shared" si="406"/>
        <v>2.3922872093023257</v>
      </c>
      <c r="BI1146" s="6">
        <f t="shared" si="407"/>
        <v>3.5884308139534884</v>
      </c>
      <c r="BJ1146">
        <v>516.41999999999996</v>
      </c>
      <c r="BK1146">
        <v>98.6</v>
      </c>
      <c r="BL1146">
        <v>0.12</v>
      </c>
      <c r="BM1146">
        <v>0.11</v>
      </c>
      <c r="BN1146" s="2">
        <f t="shared" si="402"/>
        <v>7.7956778204272409E-2</v>
      </c>
      <c r="BO1146" s="2">
        <f t="shared" si="408"/>
        <v>0.1204217288408833</v>
      </c>
      <c r="BP1146" s="2">
        <f t="shared" si="409"/>
        <v>9.9292573718602825E-2</v>
      </c>
      <c r="BQ1146" s="2">
        <f t="shared" si="410"/>
        <v>0.17061337172036509</v>
      </c>
      <c r="BR1146">
        <f t="shared" si="411"/>
        <v>9.2748354374597108E-2</v>
      </c>
      <c r="BS1146">
        <f t="shared" si="412"/>
        <v>0.13741550203361105</v>
      </c>
      <c r="BT1146">
        <f t="shared" si="413"/>
        <v>674.02253787751908</v>
      </c>
    </row>
    <row r="1147" spans="1:72" x14ac:dyDescent="0.2">
      <c r="A1147">
        <v>5</v>
      </c>
      <c r="B1147">
        <v>23005</v>
      </c>
      <c r="C1147" t="s">
        <v>621</v>
      </c>
      <c r="D1147">
        <v>23</v>
      </c>
      <c r="E1147" t="s">
        <v>622</v>
      </c>
      <c r="F1147" t="s">
        <v>623</v>
      </c>
      <c r="G1147" t="s">
        <v>624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>
        <v>27156</v>
      </c>
      <c r="N1147">
        <f t="shared" si="391"/>
        <v>37915.391979004249</v>
      </c>
      <c r="O1147">
        <v>303.95</v>
      </c>
      <c r="P1147">
        <f t="shared" si="392"/>
        <v>424.37705818302919</v>
      </c>
      <c r="Q1147">
        <v>18071</v>
      </c>
      <c r="R1147">
        <f t="shared" si="393"/>
        <v>25230.853161459192</v>
      </c>
      <c r="S1147">
        <v>224</v>
      </c>
      <c r="T1147">
        <f t="shared" si="394"/>
        <v>312.75032417502399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867</v>
      </c>
      <c r="AL1147">
        <v>1.12516656288734</v>
      </c>
      <c r="AM1147">
        <f t="shared" si="395"/>
        <v>1</v>
      </c>
      <c r="AN1147">
        <f t="shared" si="396"/>
        <v>975.51941002332376</v>
      </c>
      <c r="AO1147">
        <v>7.04</v>
      </c>
      <c r="AP1147">
        <f t="shared" si="397"/>
        <v>7.9211726027268732</v>
      </c>
      <c r="AQ1147">
        <v>10.37</v>
      </c>
      <c r="AR1147">
        <v>9750</v>
      </c>
      <c r="AS1147">
        <v>5.0737861885996933</v>
      </c>
      <c r="AT1147">
        <v>1.0504045365520001</v>
      </c>
      <c r="AU1147" s="1">
        <f t="shared" si="398"/>
        <v>5.3295280299999996</v>
      </c>
      <c r="AV1147" s="1">
        <f t="shared" si="399"/>
        <v>3.1512136096560002</v>
      </c>
      <c r="AW1147" s="1">
        <f t="shared" si="400"/>
        <v>7.3528317558640008</v>
      </c>
      <c r="AX1147" s="1">
        <f t="shared" si="403"/>
        <v>10.50404536552</v>
      </c>
      <c r="AY1147" s="3">
        <v>0.1</v>
      </c>
      <c r="AZ1147">
        <v>35</v>
      </c>
      <c r="BA1147">
        <f t="shared" si="401"/>
        <v>0.10368970511989745</v>
      </c>
      <c r="BB1147">
        <v>0.77329999999999999</v>
      </c>
      <c r="BC1147">
        <v>0.29249999999999998</v>
      </c>
      <c r="BD1147">
        <v>9.75E-3</v>
      </c>
      <c r="BE1147">
        <v>7945</v>
      </c>
      <c r="BF1147">
        <f t="shared" si="404"/>
        <v>85.8</v>
      </c>
      <c r="BG1147" s="6">
        <f t="shared" si="405"/>
        <v>1.1961436046511629</v>
      </c>
      <c r="BH1147" s="7">
        <f t="shared" si="406"/>
        <v>2.3922872093023257</v>
      </c>
      <c r="BI1147" s="6">
        <f t="shared" si="407"/>
        <v>3.5884308139534884</v>
      </c>
      <c r="BJ1147">
        <v>516.41999999999996</v>
      </c>
      <c r="BK1147">
        <v>98.6</v>
      </c>
      <c r="BL1147">
        <v>0.12</v>
      </c>
      <c r="BM1147">
        <v>0.11</v>
      </c>
      <c r="BN1147" s="2">
        <f t="shared" si="402"/>
        <v>7.8434279104081642E-2</v>
      </c>
      <c r="BO1147" s="2">
        <f t="shared" si="408"/>
        <v>0.12293153169284797</v>
      </c>
      <c r="BP1147" s="2">
        <f t="shared" si="409"/>
        <v>0.10169296609449395</v>
      </c>
      <c r="BQ1147" s="2">
        <f t="shared" si="410"/>
        <v>0.17338307571416792</v>
      </c>
      <c r="BR1147">
        <f t="shared" si="411"/>
        <v>9.5258152945555327E-2</v>
      </c>
      <c r="BS1147">
        <f t="shared" si="412"/>
        <v>0.13992530813323578</v>
      </c>
      <c r="BT1147">
        <f t="shared" si="413"/>
        <v>674.02254209525938</v>
      </c>
    </row>
    <row r="1148" spans="1:72" x14ac:dyDescent="0.2">
      <c r="A1148">
        <v>5</v>
      </c>
      <c r="B1148">
        <v>23007</v>
      </c>
      <c r="C1148" t="s">
        <v>621</v>
      </c>
      <c r="D1148">
        <v>23</v>
      </c>
      <c r="E1148" t="s">
        <v>622</v>
      </c>
      <c r="F1148" t="s">
        <v>623</v>
      </c>
      <c r="G1148" t="s">
        <v>204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>
        <v>8360.9</v>
      </c>
      <c r="N1148">
        <f t="shared" si="391"/>
        <v>11673.545470513205</v>
      </c>
      <c r="O1148">
        <v>276.58</v>
      </c>
      <c r="P1148">
        <f t="shared" si="392"/>
        <v>386.16287794789349</v>
      </c>
      <c r="Q1148">
        <v>8787.7999999999993</v>
      </c>
      <c r="R1148">
        <f t="shared" si="393"/>
        <v>12269.58615529141</v>
      </c>
      <c r="S1148">
        <v>72</v>
      </c>
      <c r="T1148">
        <f t="shared" si="394"/>
        <v>100.52688991340058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867</v>
      </c>
      <c r="AL1148">
        <v>1.1158690565037299</v>
      </c>
      <c r="AM1148">
        <f t="shared" si="395"/>
        <v>1</v>
      </c>
      <c r="AN1148">
        <f t="shared" si="396"/>
        <v>967.45847198873389</v>
      </c>
      <c r="AO1148">
        <v>7.04</v>
      </c>
      <c r="AP1148">
        <f t="shared" si="397"/>
        <v>7.8557181577862583</v>
      </c>
      <c r="AQ1148">
        <v>10.37</v>
      </c>
      <c r="AR1148">
        <v>9750</v>
      </c>
      <c r="AS1148">
        <v>5.0737861885996933</v>
      </c>
      <c r="AT1148">
        <v>1.0459960076608421</v>
      </c>
      <c r="AU1148" s="1">
        <f t="shared" si="398"/>
        <v>5.3071600969999997</v>
      </c>
      <c r="AV1148" s="1">
        <f t="shared" si="399"/>
        <v>3.1379880229825261</v>
      </c>
      <c r="AW1148" s="1">
        <f t="shared" si="400"/>
        <v>7.3219720536258945</v>
      </c>
      <c r="AX1148" s="1">
        <f t="shared" si="403"/>
        <v>10.459960076608422</v>
      </c>
      <c r="AY1148" s="3">
        <v>0.1</v>
      </c>
      <c r="AZ1148">
        <v>35</v>
      </c>
      <c r="BA1148">
        <f t="shared" si="401"/>
        <v>0.10368970511989745</v>
      </c>
      <c r="BB1148">
        <v>0.77329999999999999</v>
      </c>
      <c r="BC1148">
        <v>0.29249999999999998</v>
      </c>
      <c r="BD1148">
        <v>9.75E-3</v>
      </c>
      <c r="BE1148">
        <v>7946</v>
      </c>
      <c r="BF1148">
        <f t="shared" si="404"/>
        <v>85.8</v>
      </c>
      <c r="BG1148" s="6">
        <f t="shared" si="405"/>
        <v>1.1961436046511629</v>
      </c>
      <c r="BH1148" s="7">
        <f t="shared" si="406"/>
        <v>2.3922872093023257</v>
      </c>
      <c r="BI1148" s="6">
        <f t="shared" si="407"/>
        <v>3.5884308139534884</v>
      </c>
      <c r="BJ1148">
        <v>516.41999999999996</v>
      </c>
      <c r="BK1148">
        <v>98.6</v>
      </c>
      <c r="BL1148">
        <v>0.12</v>
      </c>
      <c r="BM1148">
        <v>0.11</v>
      </c>
      <c r="BN1148" s="2">
        <f t="shared" si="402"/>
        <v>7.808314239751378E-2</v>
      </c>
      <c r="BO1148" s="2">
        <f t="shared" si="408"/>
        <v>0.12105559136944215</v>
      </c>
      <c r="BP1148" s="2">
        <f t="shared" si="409"/>
        <v>9.9906163647771787E-2</v>
      </c>
      <c r="BQ1148" s="2">
        <f t="shared" si="410"/>
        <v>0.17129539117062428</v>
      </c>
      <c r="BR1148">
        <f t="shared" si="411"/>
        <v>9.338220834114308E-2</v>
      </c>
      <c r="BS1148">
        <f t="shared" si="412"/>
        <v>0.13804937105749004</v>
      </c>
      <c r="BT1148">
        <f t="shared" si="413"/>
        <v>674.02254631299979</v>
      </c>
    </row>
    <row r="1149" spans="1:72" x14ac:dyDescent="0.2">
      <c r="A1149">
        <v>5</v>
      </c>
      <c r="B1149">
        <v>23009</v>
      </c>
      <c r="C1149" t="s">
        <v>621</v>
      </c>
      <c r="D1149">
        <v>23</v>
      </c>
      <c r="E1149" t="s">
        <v>622</v>
      </c>
      <c r="F1149" t="s">
        <v>623</v>
      </c>
      <c r="G1149" t="s">
        <v>508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>
        <v>5348.6</v>
      </c>
      <c r="N1149">
        <f t="shared" si="391"/>
        <v>7467.7517137613104</v>
      </c>
      <c r="O1149">
        <v>178.08</v>
      </c>
      <c r="P1149">
        <f t="shared" si="392"/>
        <v>248.63650771914411</v>
      </c>
      <c r="Q1149">
        <v>6313.4</v>
      </c>
      <c r="R1149">
        <f t="shared" si="393"/>
        <v>8814.8120386008777</v>
      </c>
      <c r="S1149">
        <v>46</v>
      </c>
      <c r="T1149">
        <f t="shared" si="394"/>
        <v>64.225513000228148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867</v>
      </c>
      <c r="AL1149">
        <v>1.1242263706363</v>
      </c>
      <c r="AM1149">
        <f t="shared" si="395"/>
        <v>1</v>
      </c>
      <c r="AN1149">
        <f t="shared" si="396"/>
        <v>974.70426334167212</v>
      </c>
      <c r="AO1149">
        <v>7.04</v>
      </c>
      <c r="AP1149">
        <f t="shared" si="397"/>
        <v>7.9145536492795525</v>
      </c>
      <c r="AQ1149">
        <v>10.37</v>
      </c>
      <c r="AR1149">
        <v>9750</v>
      </c>
      <c r="AS1149">
        <v>5.0737861885996933</v>
      </c>
      <c r="AT1149">
        <v>1.0507693812520309</v>
      </c>
      <c r="AU1149" s="1">
        <f t="shared" si="398"/>
        <v>5.3313791740000003</v>
      </c>
      <c r="AV1149" s="1">
        <f t="shared" si="399"/>
        <v>3.1523081437560929</v>
      </c>
      <c r="AW1149" s="1">
        <f t="shared" si="400"/>
        <v>7.3553856687642165</v>
      </c>
      <c r="AX1149" s="1">
        <f t="shared" si="403"/>
        <v>10.507693812520309</v>
      </c>
      <c r="AY1149" s="3">
        <v>0.1</v>
      </c>
      <c r="AZ1149">
        <v>35</v>
      </c>
      <c r="BA1149">
        <f t="shared" si="401"/>
        <v>0.10368970511989745</v>
      </c>
      <c r="BB1149">
        <v>0.77329999999999999</v>
      </c>
      <c r="BC1149">
        <v>0.29249999999999998</v>
      </c>
      <c r="BD1149">
        <v>9.75E-3</v>
      </c>
      <c r="BE1149">
        <v>7947</v>
      </c>
      <c r="BF1149">
        <f t="shared" si="404"/>
        <v>85.8</v>
      </c>
      <c r="BG1149" s="6">
        <f t="shared" si="405"/>
        <v>1.1961436046511629</v>
      </c>
      <c r="BH1149" s="7">
        <f t="shared" si="406"/>
        <v>2.3922872093023257</v>
      </c>
      <c r="BI1149" s="6">
        <f t="shared" si="407"/>
        <v>3.5884308139534884</v>
      </c>
      <c r="BJ1149">
        <v>516.41999999999996</v>
      </c>
      <c r="BK1149">
        <v>98.6</v>
      </c>
      <c r="BL1149">
        <v>0.12</v>
      </c>
      <c r="BM1149">
        <v>0.11</v>
      </c>
      <c r="BN1149" s="2">
        <f t="shared" si="402"/>
        <v>7.84388734003275E-2</v>
      </c>
      <c r="BO1149" s="2">
        <f t="shared" si="408"/>
        <v>0.12114087672525412</v>
      </c>
      <c r="BP1149" s="2">
        <f t="shared" si="409"/>
        <v>9.9894934180375997E-2</v>
      </c>
      <c r="BQ1149" s="2">
        <f t="shared" si="410"/>
        <v>0.17160994445082708</v>
      </c>
      <c r="BR1149">
        <f t="shared" si="411"/>
        <v>9.3467489415948596E-2</v>
      </c>
      <c r="BS1149">
        <f t="shared" si="412"/>
        <v>0.13813465966096206</v>
      </c>
      <c r="BT1149">
        <f t="shared" si="413"/>
        <v>674.02255053074009</v>
      </c>
    </row>
    <row r="1150" spans="1:72" x14ac:dyDescent="0.2">
      <c r="A1150">
        <v>5</v>
      </c>
      <c r="B1150">
        <v>23011</v>
      </c>
      <c r="C1150" t="s">
        <v>621</v>
      </c>
      <c r="D1150">
        <v>23</v>
      </c>
      <c r="E1150" t="s">
        <v>622</v>
      </c>
      <c r="F1150" t="s">
        <v>623</v>
      </c>
      <c r="G1150" t="s">
        <v>675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>
        <v>18241</v>
      </c>
      <c r="N1150">
        <f t="shared" si="391"/>
        <v>25468.208318199166</v>
      </c>
      <c r="O1150">
        <v>262.60000000000002</v>
      </c>
      <c r="P1150">
        <f t="shared" si="392"/>
        <v>366.64390682304156</v>
      </c>
      <c r="Q1150">
        <v>11758</v>
      </c>
      <c r="R1150">
        <f t="shared" si="393"/>
        <v>16416.599605580053</v>
      </c>
      <c r="S1150">
        <v>145</v>
      </c>
      <c r="T1150">
        <f t="shared" si="394"/>
        <v>202.44998663115393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867</v>
      </c>
      <c r="AL1150">
        <v>1.1213057924200001</v>
      </c>
      <c r="AM1150">
        <f t="shared" si="395"/>
        <v>1</v>
      </c>
      <c r="AN1150">
        <f t="shared" si="396"/>
        <v>972.17212202814005</v>
      </c>
      <c r="AO1150">
        <v>7.04</v>
      </c>
      <c r="AP1150">
        <f t="shared" si="397"/>
        <v>7.8939927786368003</v>
      </c>
      <c r="AQ1150">
        <v>10.37</v>
      </c>
      <c r="AR1150">
        <v>9750</v>
      </c>
      <c r="AS1150">
        <v>5.0737861885996933</v>
      </c>
      <c r="AT1150">
        <v>1.0499713125417061</v>
      </c>
      <c r="AU1150" s="1">
        <f t="shared" si="398"/>
        <v>5.3273299440000006</v>
      </c>
      <c r="AV1150" s="1">
        <f t="shared" si="399"/>
        <v>3.1499139376251182</v>
      </c>
      <c r="AW1150" s="1">
        <f t="shared" si="400"/>
        <v>7.3497991877919429</v>
      </c>
      <c r="AX1150" s="1">
        <f t="shared" si="403"/>
        <v>10.49971312541706</v>
      </c>
      <c r="AY1150" s="3">
        <v>0.1</v>
      </c>
      <c r="AZ1150">
        <v>35</v>
      </c>
      <c r="BA1150">
        <f t="shared" si="401"/>
        <v>0.10368970511989745</v>
      </c>
      <c r="BB1150">
        <v>0.77329999999999999</v>
      </c>
      <c r="BC1150">
        <v>0.29249999999999998</v>
      </c>
      <c r="BD1150">
        <v>9.75E-3</v>
      </c>
      <c r="BE1150">
        <v>7948</v>
      </c>
      <c r="BF1150">
        <f t="shared" si="404"/>
        <v>85.8</v>
      </c>
      <c r="BG1150" s="6">
        <f t="shared" si="405"/>
        <v>1.1961436046511629</v>
      </c>
      <c r="BH1150" s="7">
        <f t="shared" si="406"/>
        <v>2.3922872093023257</v>
      </c>
      <c r="BI1150" s="6">
        <f t="shared" si="407"/>
        <v>3.5884308139534884</v>
      </c>
      <c r="BJ1150">
        <v>516.41999999999996</v>
      </c>
      <c r="BK1150">
        <v>98.6</v>
      </c>
      <c r="BL1150">
        <v>0.12</v>
      </c>
      <c r="BM1150">
        <v>0.11</v>
      </c>
      <c r="BN1150" s="2">
        <f t="shared" si="402"/>
        <v>7.8357599291647942E-2</v>
      </c>
      <c r="BO1150" s="2">
        <f t="shared" si="408"/>
        <v>0.12211224484244368</v>
      </c>
      <c r="BP1150" s="2">
        <f t="shared" si="409"/>
        <v>0.10088243878028857</v>
      </c>
      <c r="BQ1150" s="2">
        <f t="shared" si="410"/>
        <v>0.17254298086125999</v>
      </c>
      <c r="BR1150">
        <f t="shared" si="411"/>
        <v>9.4438853252131708E-2</v>
      </c>
      <c r="BS1150">
        <f t="shared" si="412"/>
        <v>0.13910603102581168</v>
      </c>
      <c r="BT1150">
        <f t="shared" si="413"/>
        <v>674.02255474848039</v>
      </c>
    </row>
    <row r="1151" spans="1:72" x14ac:dyDescent="0.2">
      <c r="A1151">
        <v>5</v>
      </c>
      <c r="B1151">
        <v>23013</v>
      </c>
      <c r="C1151" t="s">
        <v>621</v>
      </c>
      <c r="D1151">
        <v>23</v>
      </c>
      <c r="E1151" t="s">
        <v>622</v>
      </c>
      <c r="F1151" t="s">
        <v>623</v>
      </c>
      <c r="G1151" t="s">
        <v>80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>
        <v>13964</v>
      </c>
      <c r="N1151">
        <f t="shared" si="391"/>
        <v>19496.631815982302</v>
      </c>
      <c r="O1151">
        <v>257.99</v>
      </c>
      <c r="P1151">
        <f t="shared" si="392"/>
        <v>360.2073934549752</v>
      </c>
      <c r="Q1151">
        <v>8683.7000000000007</v>
      </c>
      <c r="R1151">
        <f t="shared" si="393"/>
        <v>12124.241026958287</v>
      </c>
      <c r="S1151">
        <v>106</v>
      </c>
      <c r="T1151">
        <f t="shared" si="394"/>
        <v>147.99792126139531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867</v>
      </c>
      <c r="AL1151">
        <v>1.12624494595961</v>
      </c>
      <c r="AM1151">
        <f t="shared" si="395"/>
        <v>1</v>
      </c>
      <c r="AN1151">
        <f t="shared" si="396"/>
        <v>976.45436814698189</v>
      </c>
      <c r="AO1151">
        <v>7.04</v>
      </c>
      <c r="AP1151">
        <f t="shared" si="397"/>
        <v>7.9287644195556544</v>
      </c>
      <c r="AQ1151">
        <v>10.37</v>
      </c>
      <c r="AR1151">
        <v>9750</v>
      </c>
      <c r="AS1151">
        <v>5.0737861885996933</v>
      </c>
      <c r="AT1151">
        <v>1.0510041735660383</v>
      </c>
      <c r="AU1151" s="1">
        <f t="shared" si="398"/>
        <v>5.3325704599999995</v>
      </c>
      <c r="AV1151" s="1">
        <f t="shared" si="399"/>
        <v>3.1530125206981148</v>
      </c>
      <c r="AW1151" s="1">
        <f t="shared" si="400"/>
        <v>7.3570292149622674</v>
      </c>
      <c r="AX1151" s="1">
        <f t="shared" si="403"/>
        <v>10.510041735660383</v>
      </c>
      <c r="AY1151" s="3">
        <v>0.1</v>
      </c>
      <c r="AZ1151">
        <v>35</v>
      </c>
      <c r="BA1151">
        <f t="shared" si="401"/>
        <v>0.10368970511989745</v>
      </c>
      <c r="BB1151">
        <v>0.77329999999999999</v>
      </c>
      <c r="BC1151">
        <v>0.29249999999999998</v>
      </c>
      <c r="BD1151">
        <v>9.75E-3</v>
      </c>
      <c r="BE1151">
        <v>7949</v>
      </c>
      <c r="BF1151">
        <f t="shared" si="404"/>
        <v>85.8</v>
      </c>
      <c r="BG1151" s="6">
        <f t="shared" si="405"/>
        <v>1.1961436046511629</v>
      </c>
      <c r="BH1151" s="7">
        <f t="shared" si="406"/>
        <v>2.3922872093023257</v>
      </c>
      <c r="BI1151" s="6">
        <f t="shared" si="407"/>
        <v>3.5884308139534884</v>
      </c>
      <c r="BJ1151">
        <v>516.41999999999996</v>
      </c>
      <c r="BK1151">
        <v>98.6</v>
      </c>
      <c r="BL1151">
        <v>0.12</v>
      </c>
      <c r="BM1151">
        <v>0.11</v>
      </c>
      <c r="BN1151" s="2">
        <f t="shared" si="402"/>
        <v>7.847937469536008E-2</v>
      </c>
      <c r="BO1151" s="2">
        <f t="shared" si="408"/>
        <v>0.12188045617416006</v>
      </c>
      <c r="BP1151" s="2">
        <f t="shared" si="409"/>
        <v>0.10062976626596667</v>
      </c>
      <c r="BQ1151" s="2">
        <f t="shared" si="410"/>
        <v>0.17236080111184879</v>
      </c>
      <c r="BR1151">
        <f t="shared" si="411"/>
        <v>9.420706030284165E-2</v>
      </c>
      <c r="BS1151">
        <f t="shared" si="412"/>
        <v>0.13887424560518813</v>
      </c>
      <c r="BT1151">
        <f t="shared" si="413"/>
        <v>674.0225589662208</v>
      </c>
    </row>
    <row r="1152" spans="1:72" x14ac:dyDescent="0.2">
      <c r="A1152">
        <v>5</v>
      </c>
      <c r="B1152">
        <v>23015</v>
      </c>
      <c r="C1152" t="s">
        <v>621</v>
      </c>
      <c r="D1152">
        <v>23</v>
      </c>
      <c r="E1152" t="s">
        <v>622</v>
      </c>
      <c r="F1152" t="s">
        <v>623</v>
      </c>
      <c r="G1152" t="s">
        <v>281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>
        <v>16675</v>
      </c>
      <c r="N1152">
        <f t="shared" si="391"/>
        <v>23281.748462582702</v>
      </c>
      <c r="O1152">
        <v>275.86</v>
      </c>
      <c r="P1152">
        <f t="shared" si="392"/>
        <v>385.15760904875953</v>
      </c>
      <c r="Q1152">
        <v>10001</v>
      </c>
      <c r="R1152">
        <f t="shared" si="393"/>
        <v>13963.46425033221</v>
      </c>
      <c r="S1152">
        <v>132</v>
      </c>
      <c r="T1152">
        <f t="shared" si="394"/>
        <v>184.29929817456772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867</v>
      </c>
      <c r="AL1152">
        <v>1.12542410691579</v>
      </c>
      <c r="AM1152">
        <f t="shared" si="395"/>
        <v>1</v>
      </c>
      <c r="AN1152">
        <f t="shared" si="396"/>
        <v>975.74270069598992</v>
      </c>
      <c r="AO1152">
        <v>7.04</v>
      </c>
      <c r="AP1152">
        <f t="shared" si="397"/>
        <v>7.9229857126871615</v>
      </c>
      <c r="AQ1152">
        <v>10.37</v>
      </c>
      <c r="AR1152">
        <v>9750</v>
      </c>
      <c r="AS1152">
        <v>5.0737861885996933</v>
      </c>
      <c r="AT1152">
        <v>1.0508628380872962</v>
      </c>
      <c r="AU1152" s="1">
        <f t="shared" si="398"/>
        <v>5.3318533539999988</v>
      </c>
      <c r="AV1152" s="1">
        <f t="shared" si="399"/>
        <v>3.1525885142618888</v>
      </c>
      <c r="AW1152" s="1">
        <f t="shared" si="400"/>
        <v>7.3560398666110736</v>
      </c>
      <c r="AX1152" s="1">
        <f t="shared" si="403"/>
        <v>10.508628380872961</v>
      </c>
      <c r="AY1152" s="3">
        <v>0.1</v>
      </c>
      <c r="AZ1152">
        <v>35</v>
      </c>
      <c r="BA1152">
        <f t="shared" si="401"/>
        <v>0.10368970511989745</v>
      </c>
      <c r="BB1152">
        <v>0.77329999999999999</v>
      </c>
      <c r="BC1152">
        <v>0.29249999999999998</v>
      </c>
      <c r="BD1152">
        <v>9.75E-3</v>
      </c>
      <c r="BE1152">
        <v>7950</v>
      </c>
      <c r="BF1152">
        <f t="shared" si="404"/>
        <v>85.8</v>
      </c>
      <c r="BG1152" s="6">
        <f t="shared" si="405"/>
        <v>1.1961436046511629</v>
      </c>
      <c r="BH1152" s="7">
        <f t="shared" si="406"/>
        <v>2.3922872093023257</v>
      </c>
      <c r="BI1152" s="6">
        <f t="shared" si="407"/>
        <v>3.5884308139534884</v>
      </c>
      <c r="BJ1152">
        <v>516.41999999999996</v>
      </c>
      <c r="BK1152">
        <v>98.6</v>
      </c>
      <c r="BL1152">
        <v>0.12</v>
      </c>
      <c r="BM1152">
        <v>0.11</v>
      </c>
      <c r="BN1152" s="2">
        <f t="shared" si="402"/>
        <v>7.8460636524733507E-2</v>
      </c>
      <c r="BO1152" s="2">
        <f t="shared" si="408"/>
        <v>0.12208469903165503</v>
      </c>
      <c r="BP1152" s="2">
        <f t="shared" si="409"/>
        <v>0.10083686684420845</v>
      </c>
      <c r="BQ1152" s="2">
        <f t="shared" si="410"/>
        <v>0.17255825554366641</v>
      </c>
      <c r="BR1152">
        <f t="shared" si="411"/>
        <v>9.4411298879330183E-2</v>
      </c>
      <c r="BS1152">
        <f t="shared" si="412"/>
        <v>0.13907849171034314</v>
      </c>
      <c r="BT1152">
        <f t="shared" si="413"/>
        <v>674.0225631839611</v>
      </c>
    </row>
    <row r="1153" spans="1:72" x14ac:dyDescent="0.2">
      <c r="A1153">
        <v>5</v>
      </c>
      <c r="B1153">
        <v>23017</v>
      </c>
      <c r="C1153" t="s">
        <v>621</v>
      </c>
      <c r="D1153">
        <v>23</v>
      </c>
      <c r="E1153" t="s">
        <v>622</v>
      </c>
      <c r="F1153" t="s">
        <v>623</v>
      </c>
      <c r="G1153" t="s">
        <v>678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>
        <v>12371</v>
      </c>
      <c r="N1153">
        <f t="shared" si="391"/>
        <v>17272.474376648312</v>
      </c>
      <c r="O1153">
        <v>315.24</v>
      </c>
      <c r="P1153">
        <f t="shared" si="392"/>
        <v>440.14023300417222</v>
      </c>
      <c r="Q1153">
        <v>11391</v>
      </c>
      <c r="R1153">
        <f t="shared" si="393"/>
        <v>15904.191708382583</v>
      </c>
      <c r="S1153">
        <v>106</v>
      </c>
      <c r="T1153">
        <f t="shared" si="394"/>
        <v>147.99792126139531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867</v>
      </c>
      <c r="AL1153">
        <v>1.1196870633534</v>
      </c>
      <c r="AM1153">
        <f t="shared" si="395"/>
        <v>1</v>
      </c>
      <c r="AN1153">
        <f t="shared" si="396"/>
        <v>970.76868392739777</v>
      </c>
      <c r="AO1153">
        <v>7.04</v>
      </c>
      <c r="AP1153">
        <f t="shared" si="397"/>
        <v>7.8825969260079356</v>
      </c>
      <c r="AQ1153">
        <v>10.37</v>
      </c>
      <c r="AR1153">
        <v>9750</v>
      </c>
      <c r="AS1153">
        <v>5.0737861885996933</v>
      </c>
      <c r="AT1153">
        <v>1.0472909122460536</v>
      </c>
      <c r="AU1153" s="1">
        <f t="shared" si="398"/>
        <v>5.313730166</v>
      </c>
      <c r="AV1153" s="1">
        <f t="shared" si="399"/>
        <v>3.1418727367381609</v>
      </c>
      <c r="AW1153" s="1">
        <f t="shared" si="400"/>
        <v>7.3310363857223759</v>
      </c>
      <c r="AX1153" s="1">
        <f t="shared" si="403"/>
        <v>10.472909122460536</v>
      </c>
      <c r="AY1153" s="3">
        <v>0.1</v>
      </c>
      <c r="AZ1153">
        <v>35</v>
      </c>
      <c r="BA1153">
        <f t="shared" si="401"/>
        <v>0.10368970511989745</v>
      </c>
      <c r="BB1153">
        <v>0.77329999999999999</v>
      </c>
      <c r="BC1153">
        <v>0.29249999999999998</v>
      </c>
      <c r="BD1153">
        <v>9.75E-3</v>
      </c>
      <c r="BE1153">
        <v>7951</v>
      </c>
      <c r="BF1153">
        <f t="shared" si="404"/>
        <v>85.8</v>
      </c>
      <c r="BG1153" s="6">
        <f t="shared" si="405"/>
        <v>1.1961436046511629</v>
      </c>
      <c r="BH1153" s="7">
        <f t="shared" si="406"/>
        <v>2.3922872093023257</v>
      </c>
      <c r="BI1153" s="6">
        <f t="shared" si="407"/>
        <v>3.5884308139534884</v>
      </c>
      <c r="BJ1153">
        <v>516.41999999999996</v>
      </c>
      <c r="BK1153">
        <v>98.6</v>
      </c>
      <c r="BL1153">
        <v>0.12</v>
      </c>
      <c r="BM1153">
        <v>0.11</v>
      </c>
      <c r="BN1153" s="2">
        <f t="shared" si="402"/>
        <v>7.8201837087429754E-2</v>
      </c>
      <c r="BO1153" s="2">
        <f t="shared" si="408"/>
        <v>0.12151072003982079</v>
      </c>
      <c r="BP1153" s="2">
        <f t="shared" si="409"/>
        <v>0.10033511010451784</v>
      </c>
      <c r="BQ1153" s="2">
        <f t="shared" si="410"/>
        <v>0.17181271486531099</v>
      </c>
      <c r="BR1153">
        <f t="shared" si="411"/>
        <v>9.3837315606489488E-2</v>
      </c>
      <c r="BS1153">
        <f t="shared" si="412"/>
        <v>0.13850451596616897</v>
      </c>
      <c r="BT1153">
        <f t="shared" si="413"/>
        <v>674.02256740170151</v>
      </c>
    </row>
    <row r="1154" spans="1:72" x14ac:dyDescent="0.2">
      <c r="A1154">
        <v>5</v>
      </c>
      <c r="B1154">
        <v>23019</v>
      </c>
      <c r="C1154" t="s">
        <v>621</v>
      </c>
      <c r="D1154">
        <v>23</v>
      </c>
      <c r="E1154" t="s">
        <v>622</v>
      </c>
      <c r="F1154" t="s">
        <v>623</v>
      </c>
      <c r="G1154" t="s">
        <v>672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>
        <v>4027</v>
      </c>
      <c r="N1154">
        <f t="shared" ref="N1154:N1217" si="414">M1154*(1+2.25%)^15</f>
        <v>5622.5248011286685</v>
      </c>
      <c r="O1154">
        <v>126.45</v>
      </c>
      <c r="P1154">
        <f t="shared" ref="P1154:P1217" si="415">O1154*(1+2.25%)^15</f>
        <v>176.55035041040978</v>
      </c>
      <c r="Q1154">
        <v>4635.8</v>
      </c>
      <c r="R1154">
        <f t="shared" ref="R1154:R1217" si="416">Q1154*(1+2.25%)^15</f>
        <v>6472.5355036186447</v>
      </c>
      <c r="S1154">
        <v>36</v>
      </c>
      <c r="T1154">
        <f t="shared" ref="T1154:T1217" si="417">S1154*(1+2.25%)^15</f>
        <v>50.26344495670029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867</v>
      </c>
      <c r="AL1154">
        <v>1.1176299126643101</v>
      </c>
      <c r="AM1154">
        <f t="shared" ref="AM1154:AM1217" si="418">IF(AL1154="NA",0,1)</f>
        <v>1</v>
      </c>
      <c r="AN1154">
        <f t="shared" ref="AN1154:AN1217" si="419">AK1154*IF(AL1154="NA",0,AL1154)</f>
        <v>968.98513427995681</v>
      </c>
      <c r="AO1154">
        <v>7.04</v>
      </c>
      <c r="AP1154">
        <f t="shared" ref="AP1154:AP1217" si="420">AO1154*AL1154</f>
        <v>7.8681145851567429</v>
      </c>
      <c r="AQ1154">
        <v>10.37</v>
      </c>
      <c r="AR1154">
        <v>9750</v>
      </c>
      <c r="AS1154">
        <v>5.0737861885996933</v>
      </c>
      <c r="AT1154">
        <v>1.0492920943263735</v>
      </c>
      <c r="AU1154" s="1">
        <f t="shared" ref="AU1154:AU1217" si="421">AS1154*AT1154</f>
        <v>5.3238837360000009</v>
      </c>
      <c r="AV1154" s="1">
        <f t="shared" ref="AV1154:AV1217" si="422">3*AT1154</f>
        <v>3.1478762829791203</v>
      </c>
      <c r="AW1154" s="1">
        <f t="shared" ref="AW1154:AW1217" si="423">7*AT1154</f>
        <v>7.3450446602846142</v>
      </c>
      <c r="AX1154" s="1">
        <f t="shared" si="403"/>
        <v>10.492920943263735</v>
      </c>
      <c r="AY1154" s="3">
        <v>0.1</v>
      </c>
      <c r="AZ1154">
        <v>35</v>
      </c>
      <c r="BA1154">
        <f t="shared" ref="BA1154:BA1217" si="424">(AY1154*(1+AY1154)^AZ1154)/((1+AY1154)^AZ1154-1)</f>
        <v>0.10368970511989745</v>
      </c>
      <c r="BB1154">
        <v>0.77329999999999999</v>
      </c>
      <c r="BC1154">
        <v>0.29249999999999998</v>
      </c>
      <c r="BD1154">
        <v>9.75E-3</v>
      </c>
      <c r="BE1154">
        <v>7952</v>
      </c>
      <c r="BF1154">
        <f t="shared" si="404"/>
        <v>85.8</v>
      </c>
      <c r="BG1154" s="6">
        <f t="shared" si="405"/>
        <v>1.1961436046511629</v>
      </c>
      <c r="BH1154" s="7">
        <f t="shared" si="406"/>
        <v>2.3922872093023257</v>
      </c>
      <c r="BI1154" s="6">
        <f t="shared" si="407"/>
        <v>3.5884308139534884</v>
      </c>
      <c r="BJ1154">
        <v>516.41999999999996</v>
      </c>
      <c r="BK1154">
        <v>98.6</v>
      </c>
      <c r="BL1154">
        <v>0.12</v>
      </c>
      <c r="BM1154">
        <v>0.11</v>
      </c>
      <c r="BN1154" s="2">
        <f t="shared" ref="BN1154:BN1217" si="425">(((AN1154*BA1154+AP1154)/(8760*BB1154))+AR1154*AU1154/1000000+AQ1154/1000)</f>
        <v>7.8271396116434494E-2</v>
      </c>
      <c r="BO1154" s="2">
        <f t="shared" si="408"/>
        <v>0.12084914477696532</v>
      </c>
      <c r="BP1154" s="2">
        <f t="shared" si="409"/>
        <v>9.9633072110011725E-2</v>
      </c>
      <c r="BQ1154" s="2">
        <f t="shared" si="410"/>
        <v>0.17124725754778672</v>
      </c>
      <c r="BR1154">
        <f t="shared" si="411"/>
        <v>9.3175736062627579E-2</v>
      </c>
      <c r="BS1154">
        <f t="shared" si="412"/>
        <v>0.13784294395097357</v>
      </c>
      <c r="BT1154">
        <f t="shared" si="413"/>
        <v>674.02257161944181</v>
      </c>
    </row>
    <row r="1155" spans="1:72" x14ac:dyDescent="0.2">
      <c r="A1155">
        <v>5</v>
      </c>
      <c r="B1155">
        <v>23021</v>
      </c>
      <c r="C1155" t="s">
        <v>621</v>
      </c>
      <c r="D1155">
        <v>23</v>
      </c>
      <c r="E1155" t="s">
        <v>622</v>
      </c>
      <c r="F1155" t="s">
        <v>623</v>
      </c>
      <c r="G1155" t="s">
        <v>666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>
        <v>4402.1000000000004</v>
      </c>
      <c r="N1155">
        <f t="shared" si="414"/>
        <v>6146.2419734413988</v>
      </c>
      <c r="O1155">
        <v>141.22</v>
      </c>
      <c r="P1155">
        <f t="shared" si="415"/>
        <v>197.17232491070041</v>
      </c>
      <c r="Q1155">
        <v>5227.3</v>
      </c>
      <c r="R1155">
        <f t="shared" si="416"/>
        <v>7298.3918283933172</v>
      </c>
      <c r="S1155">
        <v>39</v>
      </c>
      <c r="T1155">
        <f t="shared" si="417"/>
        <v>54.452065369758643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867</v>
      </c>
      <c r="AL1155">
        <v>1.1130668399925501</v>
      </c>
      <c r="AM1155">
        <f t="shared" si="418"/>
        <v>1</v>
      </c>
      <c r="AN1155">
        <f t="shared" si="419"/>
        <v>965.02895027354089</v>
      </c>
      <c r="AO1155">
        <v>7.04</v>
      </c>
      <c r="AP1155">
        <f t="shared" si="420"/>
        <v>7.8359905535475525</v>
      </c>
      <c r="AQ1155">
        <v>10.37</v>
      </c>
      <c r="AR1155">
        <v>9750</v>
      </c>
      <c r="AS1155">
        <v>5.0737861885996933</v>
      </c>
      <c r="AT1155">
        <v>1.0472233094761989</v>
      </c>
      <c r="AU1155" s="1">
        <f t="shared" si="421"/>
        <v>5.3133871640000008</v>
      </c>
      <c r="AV1155" s="1">
        <f t="shared" si="422"/>
        <v>3.1416699284285965</v>
      </c>
      <c r="AW1155" s="1">
        <f t="shared" si="423"/>
        <v>7.3305631663333921</v>
      </c>
      <c r="AX1155" s="1">
        <f t="shared" ref="AX1155:AX1218" si="426">10*AT1155</f>
        <v>10.472233094761989</v>
      </c>
      <c r="AY1155" s="3">
        <v>0.1</v>
      </c>
      <c r="AZ1155">
        <v>35</v>
      </c>
      <c r="BA1155">
        <f t="shared" si="424"/>
        <v>0.10368970511989745</v>
      </c>
      <c r="BB1155">
        <v>0.77329999999999999</v>
      </c>
      <c r="BC1155">
        <v>0.29249999999999998</v>
      </c>
      <c r="BD1155">
        <v>9.75E-3</v>
      </c>
      <c r="BE1155">
        <v>7953</v>
      </c>
      <c r="BF1155">
        <f t="shared" ref="BF1155:BF1218" si="427">85.8</f>
        <v>85.8</v>
      </c>
      <c r="BG1155" s="6">
        <f t="shared" ref="BG1155:BG1218" si="428">0.005*AR1155*1.05506/43</f>
        <v>1.1961436046511629</v>
      </c>
      <c r="BH1155" s="7">
        <f t="shared" ref="BH1155:BH1218" si="429">0.01*AR1155*1.05506/43</f>
        <v>2.3922872093023257</v>
      </c>
      <c r="BI1155" s="6">
        <f t="shared" ref="BI1155:BI1218" si="430">0.015*AR1155*1.05506/43</f>
        <v>3.5884308139534884</v>
      </c>
      <c r="BJ1155">
        <v>516.41999999999996</v>
      </c>
      <c r="BK1155">
        <v>98.6</v>
      </c>
      <c r="BL1155">
        <v>0.12</v>
      </c>
      <c r="BM1155">
        <v>0.11</v>
      </c>
      <c r="BN1155" s="2">
        <f t="shared" si="425"/>
        <v>7.810375596659884E-2</v>
      </c>
      <c r="BO1155" s="2">
        <f t="shared" ref="BO1155:BO1218" si="431">(((AN1155*BA1155+AP1155)/(8760*BB1155))+AR1155*AU1155/1000000+AQ1155/1000)+(BC1155*P1155+BD1155*R1155+BL1155*T1155+BM1155*N1155)/2000000 + (BE1155*AB1155)/(1000000*8760*BB1155) + ((BF1155+BJ1155)*Y1155/1000000) + (BK1155*AE1155)/(1000000*8760*BB1155) + BH1155*AI1155/1000000</f>
        <v>0.1207176087498848</v>
      </c>
      <c r="BP1155" s="2">
        <f t="shared" ref="BP1155:BP1218" si="432">(((AN1155*BA1155+AP1155)/(8760*BB1155))+AR1155*AV1155/1000000+AQ1155/1000)+(BC1155*P1155+BD1155*R1155+BL1155*T1155+BM1155*N1155)/2000000 + (BE1155*AB1155)/(1000000*8760*BB1155) + ((BF1155+BJ1155)*Y1155/1000000) + (BK1155*AE1155)/(1000000*8760*BB1155) + BH1155*AI1155/1000000</f>
        <v>9.9543365703063602E-2</v>
      </c>
      <c r="BQ1155" s="2">
        <f t="shared" ref="BQ1155:BQ1218" si="433">(((AN1155*BA1155+AP1155)/(8760*BB1155))+AR1155*AX1155/1000000+AQ1155/1000)+(BC1155*P1155+BD1155*R1155+BL1155*T1155+BM1155*N1155)/2000000 + (BE1155*AB1155)/(1000000*8760*BB1155) + ((BF1155+BJ1155)*Y1155/1000000) + (BK1155*AE1155)/(1000000*8760*BB1155) + BH1155*AI1155/1000000</f>
        <v>0.17101635657481415</v>
      </c>
      <c r="BR1155">
        <f t="shared" ref="BR1155:BR1218" si="434">(((AN1155*BA1155+AP1155)/(8760*BB1155))+AR1155*AU1155/1000000+AQ1155/1000)+(BC1155*P1155+BD1155*R1155+BL1155*T1155+BM1155*N1155)/2000000 + (BE1155*AC1155)/(1000000*8760*BB1155) + ((BF1155+BJ1155)*Z1155/1000000) + (BK1155*AF1155)/(1000000*8760*BB1155) + BH1155*AH1155/1000000</f>
        <v>9.3044195754540607E-2</v>
      </c>
      <c r="BS1155">
        <f t="shared" ref="BS1155:BS1218" si="435">(((AN1155*BA1155+AP1155)/(8760*BB1155))+AR1155*AU1155/1000000+AQ1155/1000)+(BC1155*P1155+BD1155*R1155+BL1155*T1155+BM1155*N1155)/2000000 + (BE1155*AD1155)/(1000000*8760*BB1155) + ((BF1155+BJ1155)*AA1155/1000000) + (BK1155*AG1155)/(1000000*8760*BB1155) + BH1155*AJ1155/1000000</f>
        <v>0.13771141117155311</v>
      </c>
      <c r="BT1155">
        <f t="shared" ref="BT1155:BT1218" si="436">(BE1155)/(AZ1155*8760*BB1155) + ((BF1155+BJ1155)) + (BK1155)/(AZ1155*8760*BB1155) + BH1155*30</f>
        <v>674.0225758371821</v>
      </c>
    </row>
    <row r="1156" spans="1:72" x14ac:dyDescent="0.2">
      <c r="A1156">
        <v>5</v>
      </c>
      <c r="B1156">
        <v>23023</v>
      </c>
      <c r="C1156" t="s">
        <v>621</v>
      </c>
      <c r="D1156">
        <v>23</v>
      </c>
      <c r="E1156" t="s">
        <v>622</v>
      </c>
      <c r="F1156" t="s">
        <v>623</v>
      </c>
      <c r="G1156" t="s">
        <v>640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>
        <v>13460</v>
      </c>
      <c r="N1156">
        <f t="shared" si="414"/>
        <v>18792.943586588495</v>
      </c>
      <c r="O1156">
        <v>264.39999999999998</v>
      </c>
      <c r="P1156">
        <f t="shared" si="415"/>
        <v>369.15707907087653</v>
      </c>
      <c r="Q1156">
        <v>9454.5</v>
      </c>
      <c r="R1156">
        <f t="shared" si="416"/>
        <v>13200.437231753413</v>
      </c>
      <c r="S1156">
        <v>116</v>
      </c>
      <c r="T1156">
        <f t="shared" si="417"/>
        <v>161.95998930492314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867</v>
      </c>
      <c r="AL1156">
        <v>1.1254750092824299</v>
      </c>
      <c r="AM1156">
        <f t="shared" si="418"/>
        <v>1</v>
      </c>
      <c r="AN1156">
        <f t="shared" si="419"/>
        <v>975.78683304786671</v>
      </c>
      <c r="AO1156">
        <v>7.04</v>
      </c>
      <c r="AP1156">
        <f t="shared" si="420"/>
        <v>7.9233440653483065</v>
      </c>
      <c r="AQ1156">
        <v>10.37</v>
      </c>
      <c r="AR1156">
        <v>9750</v>
      </c>
      <c r="AS1156">
        <v>5.0737861885996933</v>
      </c>
      <c r="AT1156">
        <v>1.0507089701529806</v>
      </c>
      <c r="AU1156" s="1">
        <f t="shared" si="421"/>
        <v>5.3310726610000003</v>
      </c>
      <c r="AV1156" s="1">
        <f t="shared" si="422"/>
        <v>3.152126910458942</v>
      </c>
      <c r="AW1156" s="1">
        <f t="shared" si="423"/>
        <v>7.3549627910708644</v>
      </c>
      <c r="AX1156" s="1">
        <f t="shared" si="426"/>
        <v>10.507089701529805</v>
      </c>
      <c r="AY1156" s="3">
        <v>0.1</v>
      </c>
      <c r="AZ1156">
        <v>35</v>
      </c>
      <c r="BA1156">
        <f t="shared" si="424"/>
        <v>0.10368970511989745</v>
      </c>
      <c r="BB1156">
        <v>0.77329999999999999</v>
      </c>
      <c r="BC1156">
        <v>0.29249999999999998</v>
      </c>
      <c r="BD1156">
        <v>9.75E-3</v>
      </c>
      <c r="BE1156">
        <v>7954</v>
      </c>
      <c r="BF1156">
        <f t="shared" si="427"/>
        <v>85.8</v>
      </c>
      <c r="BG1156" s="6">
        <f t="shared" si="428"/>
        <v>1.1961436046511629</v>
      </c>
      <c r="BH1156" s="7">
        <f t="shared" si="429"/>
        <v>2.3922872093023257</v>
      </c>
      <c r="BI1156" s="6">
        <f t="shared" si="430"/>
        <v>3.5884308139534884</v>
      </c>
      <c r="BJ1156">
        <v>516.41999999999996</v>
      </c>
      <c r="BK1156">
        <v>98.6</v>
      </c>
      <c r="BL1156">
        <v>0.12</v>
      </c>
      <c r="BM1156">
        <v>0.11</v>
      </c>
      <c r="BN1156" s="2">
        <f t="shared" si="425"/>
        <v>7.8453753192037803E-2</v>
      </c>
      <c r="BO1156" s="2">
        <f t="shared" si="431"/>
        <v>0.12182355662881947</v>
      </c>
      <c r="BP1156" s="2">
        <f t="shared" si="432"/>
        <v>0.10057883556104415</v>
      </c>
      <c r="BQ1156" s="2">
        <f t="shared" si="433"/>
        <v>0.17228972277398505</v>
      </c>
      <c r="BR1156">
        <f t="shared" si="434"/>
        <v>9.415013935246884E-2</v>
      </c>
      <c r="BS1156">
        <f t="shared" si="435"/>
        <v>0.13881736229814784</v>
      </c>
      <c r="BT1156">
        <f t="shared" si="436"/>
        <v>674.02258005492251</v>
      </c>
    </row>
    <row r="1157" spans="1:72" x14ac:dyDescent="0.2">
      <c r="A1157">
        <v>5</v>
      </c>
      <c r="B1157">
        <v>23025</v>
      </c>
      <c r="C1157" t="s">
        <v>621</v>
      </c>
      <c r="D1157">
        <v>23</v>
      </c>
      <c r="E1157" t="s">
        <v>622</v>
      </c>
      <c r="F1157" t="s">
        <v>623</v>
      </c>
      <c r="G1157" t="s">
        <v>674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>
        <v>5164.8</v>
      </c>
      <c r="N1157">
        <f t="shared" si="414"/>
        <v>7211.1289031212682</v>
      </c>
      <c r="O1157">
        <v>174</v>
      </c>
      <c r="P1157">
        <f t="shared" si="415"/>
        <v>242.93998395738473</v>
      </c>
      <c r="Q1157">
        <v>5932.7</v>
      </c>
      <c r="R1157">
        <f t="shared" si="416"/>
        <v>8283.2761081837725</v>
      </c>
      <c r="S1157">
        <v>46</v>
      </c>
      <c r="T1157">
        <f t="shared" si="417"/>
        <v>64.225513000228148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867</v>
      </c>
      <c r="AL1157">
        <v>1.11355089451656</v>
      </c>
      <c r="AM1157">
        <f t="shared" si="418"/>
        <v>1</v>
      </c>
      <c r="AN1157">
        <f t="shared" si="419"/>
        <v>965.44862554585745</v>
      </c>
      <c r="AO1157">
        <v>7.04</v>
      </c>
      <c r="AP1157">
        <f t="shared" si="420"/>
        <v>7.8393982973965821</v>
      </c>
      <c r="AQ1157">
        <v>10.37</v>
      </c>
      <c r="AR1157">
        <v>9750</v>
      </c>
      <c r="AS1157">
        <v>5.0737861885996933</v>
      </c>
      <c r="AT1157">
        <v>1.0454487244492952</v>
      </c>
      <c r="AU1157" s="1">
        <f t="shared" si="421"/>
        <v>5.3043832990000004</v>
      </c>
      <c r="AV1157" s="1">
        <f t="shared" si="422"/>
        <v>3.1363461733478855</v>
      </c>
      <c r="AW1157" s="1">
        <f t="shared" si="423"/>
        <v>7.3181410711450656</v>
      </c>
      <c r="AX1157" s="1">
        <f t="shared" si="426"/>
        <v>10.454487244492952</v>
      </c>
      <c r="AY1157" s="3">
        <v>0.1</v>
      </c>
      <c r="AZ1157">
        <v>35</v>
      </c>
      <c r="BA1157">
        <f t="shared" si="424"/>
        <v>0.10368970511989745</v>
      </c>
      <c r="BB1157">
        <v>0.77329999999999999</v>
      </c>
      <c r="BC1157">
        <v>0.29249999999999998</v>
      </c>
      <c r="BD1157">
        <v>9.75E-3</v>
      </c>
      <c r="BE1157">
        <v>7955</v>
      </c>
      <c r="BF1157">
        <f t="shared" si="427"/>
        <v>85.8</v>
      </c>
      <c r="BG1157" s="6">
        <f t="shared" si="428"/>
        <v>1.1961436046511629</v>
      </c>
      <c r="BH1157" s="7">
        <f t="shared" si="429"/>
        <v>2.3922872093023257</v>
      </c>
      <c r="BI1157" s="6">
        <f t="shared" si="430"/>
        <v>3.5884308139534884</v>
      </c>
      <c r="BJ1157">
        <v>516.41999999999996</v>
      </c>
      <c r="BK1157">
        <v>98.6</v>
      </c>
      <c r="BL1157">
        <v>0.12</v>
      </c>
      <c r="BM1157">
        <v>0.11</v>
      </c>
      <c r="BN1157" s="2">
        <f t="shared" si="425"/>
        <v>7.8022895209476167E-2</v>
      </c>
      <c r="BO1157" s="2">
        <f t="shared" si="431"/>
        <v>0.12070741070715033</v>
      </c>
      <c r="BP1157" s="2">
        <f t="shared" si="432"/>
        <v>9.9569048732042198E-2</v>
      </c>
      <c r="BQ1157" s="2">
        <f t="shared" si="433"/>
        <v>0.17092092417570662</v>
      </c>
      <c r="BR1157">
        <f t="shared" si="434"/>
        <v>9.3033989149793259E-2</v>
      </c>
      <c r="BS1157">
        <f t="shared" si="435"/>
        <v>0.13770121962413875</v>
      </c>
      <c r="BT1157">
        <f t="shared" si="436"/>
        <v>674.02258427266281</v>
      </c>
    </row>
    <row r="1158" spans="1:72" x14ac:dyDescent="0.2">
      <c r="A1158">
        <v>5</v>
      </c>
      <c r="B1158">
        <v>23027</v>
      </c>
      <c r="C1158" t="s">
        <v>621</v>
      </c>
      <c r="D1158">
        <v>23</v>
      </c>
      <c r="E1158" t="s">
        <v>622</v>
      </c>
      <c r="F1158" t="s">
        <v>623</v>
      </c>
      <c r="G1158" t="s">
        <v>645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>
        <v>9657.4</v>
      </c>
      <c r="N1158">
        <f t="shared" si="414"/>
        <v>13483.727592356592</v>
      </c>
      <c r="O1158">
        <v>236.88</v>
      </c>
      <c r="P1158">
        <f t="shared" si="415"/>
        <v>330.73346781508786</v>
      </c>
      <c r="Q1158">
        <v>7752.7</v>
      </c>
      <c r="R1158">
        <f t="shared" si="416"/>
        <v>10824.372492105842</v>
      </c>
      <c r="S1158">
        <v>79</v>
      </c>
      <c r="T1158">
        <f t="shared" si="417"/>
        <v>110.30033754387007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867</v>
      </c>
      <c r="AL1158">
        <v>1.1227423602884501</v>
      </c>
      <c r="AM1158">
        <f t="shared" si="418"/>
        <v>1</v>
      </c>
      <c r="AN1158">
        <f t="shared" si="419"/>
        <v>973.41762637008628</v>
      </c>
      <c r="AO1158">
        <v>7.04</v>
      </c>
      <c r="AP1158">
        <f t="shared" si="420"/>
        <v>7.904106216430689</v>
      </c>
      <c r="AQ1158">
        <v>10.37</v>
      </c>
      <c r="AR1158">
        <v>9750</v>
      </c>
      <c r="AS1158">
        <v>5.0737861885996933</v>
      </c>
      <c r="AT1158">
        <v>1.050395311094273</v>
      </c>
      <c r="AU1158" s="1">
        <f t="shared" si="421"/>
        <v>5.3294812220000001</v>
      </c>
      <c r="AV1158" s="1">
        <f t="shared" si="422"/>
        <v>3.1511859332828189</v>
      </c>
      <c r="AW1158" s="1">
        <f t="shared" si="423"/>
        <v>7.3527671776599108</v>
      </c>
      <c r="AX1158" s="1">
        <f t="shared" si="426"/>
        <v>10.50395311094273</v>
      </c>
      <c r="AY1158" s="3">
        <v>0.1</v>
      </c>
      <c r="AZ1158">
        <v>35</v>
      </c>
      <c r="BA1158">
        <f t="shared" si="424"/>
        <v>0.10368970511989745</v>
      </c>
      <c r="BB1158">
        <v>0.77329999999999999</v>
      </c>
      <c r="BC1158">
        <v>0.29249999999999998</v>
      </c>
      <c r="BD1158">
        <v>9.75E-3</v>
      </c>
      <c r="BE1158">
        <v>7956</v>
      </c>
      <c r="BF1158">
        <f t="shared" si="427"/>
        <v>85.8</v>
      </c>
      <c r="BG1158" s="6">
        <f t="shared" si="428"/>
        <v>1.1961436046511629</v>
      </c>
      <c r="BH1158" s="7">
        <f t="shared" si="429"/>
        <v>2.3922872093023257</v>
      </c>
      <c r="BI1158" s="6">
        <f t="shared" si="430"/>
        <v>3.5884308139534884</v>
      </c>
      <c r="BJ1158">
        <v>516.41999999999996</v>
      </c>
      <c r="BK1158">
        <v>98.6</v>
      </c>
      <c r="BL1158">
        <v>0.12</v>
      </c>
      <c r="BM1158">
        <v>0.11</v>
      </c>
      <c r="BN1158" s="2">
        <f t="shared" si="425"/>
        <v>7.8399131854083995E-2</v>
      </c>
      <c r="BO1158" s="2">
        <f t="shared" si="431"/>
        <v>0.12145663875872373</v>
      </c>
      <c r="BP1158" s="2">
        <f t="shared" si="432"/>
        <v>0.1002182596937312</v>
      </c>
      <c r="BQ1158" s="2">
        <f t="shared" si="433"/>
        <v>0.1719077396759153</v>
      </c>
      <c r="BR1158">
        <f t="shared" si="434"/>
        <v>9.3783212920360209E-2</v>
      </c>
      <c r="BS1158">
        <f t="shared" si="435"/>
        <v>0.13845045092337221</v>
      </c>
      <c r="BT1158">
        <f t="shared" si="436"/>
        <v>674.02258849040311</v>
      </c>
    </row>
    <row r="1159" spans="1:72" x14ac:dyDescent="0.2">
      <c r="A1159">
        <v>5</v>
      </c>
      <c r="B1159">
        <v>23029</v>
      </c>
      <c r="C1159" t="s">
        <v>621</v>
      </c>
      <c r="D1159">
        <v>23</v>
      </c>
      <c r="E1159" t="s">
        <v>622</v>
      </c>
      <c r="F1159" t="s">
        <v>623</v>
      </c>
      <c r="G1159" t="s">
        <v>326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>
        <v>3635.9</v>
      </c>
      <c r="N1159">
        <f t="shared" si="414"/>
        <v>5076.4683199462943</v>
      </c>
      <c r="O1159">
        <v>79.798000000000002</v>
      </c>
      <c r="P1159">
        <f t="shared" si="415"/>
        <v>111.4145105737436</v>
      </c>
      <c r="Q1159">
        <v>5024.5</v>
      </c>
      <c r="R1159">
        <f t="shared" si="416"/>
        <v>7015.2410884705723</v>
      </c>
      <c r="S1159">
        <v>31</v>
      </c>
      <c r="T1159">
        <f t="shared" si="417"/>
        <v>43.282410934936358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867</v>
      </c>
      <c r="AL1159">
        <v>1.12348556065861</v>
      </c>
      <c r="AM1159">
        <f t="shared" si="418"/>
        <v>1</v>
      </c>
      <c r="AN1159">
        <f t="shared" si="419"/>
        <v>974.0619810910149</v>
      </c>
      <c r="AO1159">
        <v>7.04</v>
      </c>
      <c r="AP1159">
        <f t="shared" si="420"/>
        <v>7.9093383470366145</v>
      </c>
      <c r="AQ1159">
        <v>10.37</v>
      </c>
      <c r="AR1159">
        <v>9750</v>
      </c>
      <c r="AS1159">
        <v>5.0737861885996933</v>
      </c>
      <c r="AT1159">
        <v>1.0507229514279817</v>
      </c>
      <c r="AU1159" s="1">
        <f t="shared" si="421"/>
        <v>5.3311435989999998</v>
      </c>
      <c r="AV1159" s="1">
        <f t="shared" si="422"/>
        <v>3.152168854283945</v>
      </c>
      <c r="AW1159" s="1">
        <f t="shared" si="423"/>
        <v>7.3550606599958712</v>
      </c>
      <c r="AX1159" s="1">
        <f t="shared" si="426"/>
        <v>10.507229514279818</v>
      </c>
      <c r="AY1159" s="3">
        <v>0.1</v>
      </c>
      <c r="AZ1159">
        <v>35</v>
      </c>
      <c r="BA1159">
        <f t="shared" si="424"/>
        <v>0.10368970511989745</v>
      </c>
      <c r="BB1159">
        <v>0.77329999999999999</v>
      </c>
      <c r="BC1159">
        <v>0.29249999999999998</v>
      </c>
      <c r="BD1159">
        <v>9.75E-3</v>
      </c>
      <c r="BE1159">
        <v>7957</v>
      </c>
      <c r="BF1159">
        <f t="shared" si="427"/>
        <v>85.8</v>
      </c>
      <c r="BG1159" s="6">
        <f t="shared" si="428"/>
        <v>1.1961436046511629</v>
      </c>
      <c r="BH1159" s="7">
        <f t="shared" si="429"/>
        <v>2.3922872093023257</v>
      </c>
      <c r="BI1159" s="6">
        <f t="shared" si="430"/>
        <v>3.5884308139534884</v>
      </c>
      <c r="BJ1159">
        <v>516.41999999999996</v>
      </c>
      <c r="BK1159">
        <v>98.6</v>
      </c>
      <c r="BL1159">
        <v>0.12</v>
      </c>
      <c r="BM1159">
        <v>0.11</v>
      </c>
      <c r="BN1159" s="2">
        <f t="shared" si="425"/>
        <v>7.8425975390476549E-2</v>
      </c>
      <c r="BO1159" s="2">
        <f t="shared" si="431"/>
        <v>0.12096642339414714</v>
      </c>
      <c r="BP1159" s="2">
        <f t="shared" si="432"/>
        <v>9.9721419633165581E-2</v>
      </c>
      <c r="BQ1159" s="2">
        <f t="shared" si="433"/>
        <v>0.17143326106812531</v>
      </c>
      <c r="BR1159">
        <f t="shared" si="434"/>
        <v>9.3292993274777164E-2</v>
      </c>
      <c r="BS1159">
        <f t="shared" si="435"/>
        <v>0.13796023880645569</v>
      </c>
      <c r="BT1159">
        <f t="shared" si="436"/>
        <v>674.02259270814352</v>
      </c>
    </row>
    <row r="1160" spans="1:72" x14ac:dyDescent="0.2">
      <c r="A1160">
        <v>5</v>
      </c>
      <c r="B1160">
        <v>23031</v>
      </c>
      <c r="C1160" t="s">
        <v>621</v>
      </c>
      <c r="D1160">
        <v>23</v>
      </c>
      <c r="E1160" t="s">
        <v>622</v>
      </c>
      <c r="F1160" t="s">
        <v>623</v>
      </c>
      <c r="G1160" t="s">
        <v>468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>
        <v>24553</v>
      </c>
      <c r="N1160">
        <f t="shared" si="414"/>
        <v>34281.06566727395</v>
      </c>
      <c r="O1160">
        <v>367.38</v>
      </c>
      <c r="P1160">
        <f t="shared" si="415"/>
        <v>512.93845578312641</v>
      </c>
      <c r="Q1160">
        <v>17719</v>
      </c>
      <c r="R1160">
        <f t="shared" si="416"/>
        <v>24739.38836632701</v>
      </c>
      <c r="S1160">
        <v>214</v>
      </c>
      <c r="T1160">
        <f t="shared" si="417"/>
        <v>298.78825613149615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867</v>
      </c>
      <c r="AL1160">
        <v>1.1331480383873</v>
      </c>
      <c r="AM1160">
        <f t="shared" si="418"/>
        <v>1</v>
      </c>
      <c r="AN1160">
        <f t="shared" si="419"/>
        <v>982.43934928178919</v>
      </c>
      <c r="AO1160">
        <v>7.04</v>
      </c>
      <c r="AP1160">
        <f t="shared" si="420"/>
        <v>7.9773621902465921</v>
      </c>
      <c r="AQ1160">
        <v>10.37</v>
      </c>
      <c r="AR1160">
        <v>9750</v>
      </c>
      <c r="AS1160">
        <v>5.0737861885996933</v>
      </c>
      <c r="AT1160">
        <v>1.0507518142918386</v>
      </c>
      <c r="AU1160" s="1">
        <f t="shared" si="421"/>
        <v>5.331290043000001</v>
      </c>
      <c r="AV1160" s="1">
        <f t="shared" si="422"/>
        <v>3.1522554428755161</v>
      </c>
      <c r="AW1160" s="1">
        <f t="shared" si="423"/>
        <v>7.3552627000428705</v>
      </c>
      <c r="AX1160" s="1">
        <f t="shared" si="426"/>
        <v>10.507518142918386</v>
      </c>
      <c r="AY1160" s="3">
        <v>0.1</v>
      </c>
      <c r="AZ1160">
        <v>35</v>
      </c>
      <c r="BA1160">
        <f t="shared" si="424"/>
        <v>0.10368970511989745</v>
      </c>
      <c r="BB1160">
        <v>0.77329999999999999</v>
      </c>
      <c r="BC1160">
        <v>0.29249999999999998</v>
      </c>
      <c r="BD1160">
        <v>9.75E-3</v>
      </c>
      <c r="BE1160">
        <v>7958</v>
      </c>
      <c r="BF1160">
        <f t="shared" si="427"/>
        <v>85.8</v>
      </c>
      <c r="BG1160" s="6">
        <f t="shared" si="428"/>
        <v>1.1961436046511629</v>
      </c>
      <c r="BH1160" s="7">
        <f t="shared" si="429"/>
        <v>2.3922872093023257</v>
      </c>
      <c r="BI1160" s="6">
        <f t="shared" si="430"/>
        <v>3.5884308139534884</v>
      </c>
      <c r="BJ1160">
        <v>516.41999999999996</v>
      </c>
      <c r="BK1160">
        <v>98.6</v>
      </c>
      <c r="BL1160">
        <v>0.12</v>
      </c>
      <c r="BM1160">
        <v>0.11</v>
      </c>
      <c r="BN1160" s="2">
        <f t="shared" si="425"/>
        <v>7.8565675399458371E-2</v>
      </c>
      <c r="BO1160" s="2">
        <f t="shared" si="431"/>
        <v>0.12287284105060939</v>
      </c>
      <c r="BP1160" s="2">
        <f t="shared" si="432"/>
        <v>0.10162725369939565</v>
      </c>
      <c r="BQ1160" s="2">
        <f t="shared" si="433"/>
        <v>0.17334106502481358</v>
      </c>
      <c r="BR1160">
        <f t="shared" si="434"/>
        <v>9.5199406650232993E-2</v>
      </c>
      <c r="BS1160">
        <f t="shared" si="435"/>
        <v>0.13986665971057799</v>
      </c>
      <c r="BT1160">
        <f t="shared" si="436"/>
        <v>674.02259692588382</v>
      </c>
    </row>
    <row r="1161" spans="1:72" x14ac:dyDescent="0.2">
      <c r="A1161">
        <v>11</v>
      </c>
      <c r="B1161">
        <v>24001</v>
      </c>
      <c r="C1161" t="s">
        <v>851</v>
      </c>
      <c r="D1161">
        <v>24</v>
      </c>
      <c r="E1161" t="s">
        <v>731</v>
      </c>
      <c r="F1161" t="s">
        <v>732</v>
      </c>
      <c r="G1161" t="s">
        <v>727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>
        <v>39067</v>
      </c>
      <c r="N1161">
        <f t="shared" si="414"/>
        <v>54545.611225650282</v>
      </c>
      <c r="O1161">
        <v>1963.7</v>
      </c>
      <c r="P1161">
        <f t="shared" si="415"/>
        <v>2741.7313017075653</v>
      </c>
      <c r="Q1161">
        <v>32983</v>
      </c>
      <c r="R1161">
        <f t="shared" si="416"/>
        <v>46051.08902796793</v>
      </c>
      <c r="S1161">
        <v>334</v>
      </c>
      <c r="T1161">
        <f t="shared" si="417"/>
        <v>466.33307265383047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867</v>
      </c>
      <c r="AL1161">
        <v>1.11562775572141</v>
      </c>
      <c r="AM1161">
        <f t="shared" si="418"/>
        <v>1</v>
      </c>
      <c r="AN1161">
        <f t="shared" si="419"/>
        <v>967.24926421046246</v>
      </c>
      <c r="AO1161">
        <v>7.04</v>
      </c>
      <c r="AP1161">
        <f t="shared" si="420"/>
        <v>7.8540194002787267</v>
      </c>
      <c r="AQ1161">
        <v>10.37</v>
      </c>
      <c r="AR1161">
        <v>9750</v>
      </c>
      <c r="AS1161">
        <v>5.0737861885996933</v>
      </c>
      <c r="AT1161">
        <v>0.97292555391704316</v>
      </c>
      <c r="AU1161" s="1">
        <f t="shared" si="421"/>
        <v>4.9364162379999996</v>
      </c>
      <c r="AV1161" s="1">
        <f t="shared" si="422"/>
        <v>2.9187766617511297</v>
      </c>
      <c r="AW1161" s="1">
        <f t="shared" si="423"/>
        <v>6.8104788774193024</v>
      </c>
      <c r="AX1161" s="1">
        <f t="shared" si="426"/>
        <v>9.7292555391704312</v>
      </c>
      <c r="AY1161" s="3">
        <v>0.1</v>
      </c>
      <c r="AZ1161">
        <v>35</v>
      </c>
      <c r="BA1161">
        <f t="shared" si="424"/>
        <v>0.10368970511989745</v>
      </c>
      <c r="BB1161">
        <v>3.5650000000000001E-2</v>
      </c>
      <c r="BC1161">
        <v>0.29249999999999998</v>
      </c>
      <c r="BD1161">
        <v>9.75E-3</v>
      </c>
      <c r="BE1161">
        <v>7959</v>
      </c>
      <c r="BF1161">
        <f t="shared" si="427"/>
        <v>85.8</v>
      </c>
      <c r="BG1161" s="6">
        <f t="shared" si="428"/>
        <v>1.1961436046511629</v>
      </c>
      <c r="BH1161" s="7">
        <f t="shared" si="429"/>
        <v>2.3922872093023257</v>
      </c>
      <c r="BI1161" s="6">
        <f t="shared" si="430"/>
        <v>3.5884308139534884</v>
      </c>
      <c r="BJ1161">
        <v>516.41999999999996</v>
      </c>
      <c r="BK1161">
        <v>98.6</v>
      </c>
      <c r="BL1161">
        <v>0.12</v>
      </c>
      <c r="BM1161">
        <v>0.11</v>
      </c>
      <c r="BN1161" s="2">
        <f t="shared" si="425"/>
        <v>0.40480133334883661</v>
      </c>
      <c r="BO1161" s="2">
        <f t="shared" si="431"/>
        <v>0.45173271799263681</v>
      </c>
      <c r="BP1161" s="2">
        <f t="shared" si="432"/>
        <v>0.43206073212421031</v>
      </c>
      <c r="BQ1161" s="2">
        <f t="shared" si="433"/>
        <v>0.49846290117904851</v>
      </c>
      <c r="BR1161">
        <f t="shared" si="434"/>
        <v>0.42333921080311754</v>
      </c>
      <c r="BS1161">
        <f t="shared" si="435"/>
        <v>0.46927041015738974</v>
      </c>
      <c r="BT1161">
        <f t="shared" si="436"/>
        <v>674.72579708580031</v>
      </c>
    </row>
    <row r="1162" spans="1:72" x14ac:dyDescent="0.2">
      <c r="A1162">
        <v>9</v>
      </c>
      <c r="B1162">
        <v>24003</v>
      </c>
      <c r="C1162" t="s">
        <v>728</v>
      </c>
      <c r="D1162">
        <v>24</v>
      </c>
      <c r="E1162" t="s">
        <v>731</v>
      </c>
      <c r="F1162" t="s">
        <v>732</v>
      </c>
      <c r="G1162" t="s">
        <v>733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>
        <v>118830</v>
      </c>
      <c r="N1162">
        <f t="shared" si="414"/>
        <v>165911.25456124154</v>
      </c>
      <c r="O1162">
        <v>2296.1999999999998</v>
      </c>
      <c r="P1162">
        <f t="shared" si="415"/>
        <v>3205.9700641548666</v>
      </c>
      <c r="Q1162">
        <v>53350</v>
      </c>
      <c r="R1162">
        <f t="shared" si="416"/>
        <v>74487.633012221122</v>
      </c>
      <c r="S1162">
        <v>1235</v>
      </c>
      <c r="T1162">
        <f t="shared" si="417"/>
        <v>1724.3154033756905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867</v>
      </c>
      <c r="AL1162">
        <v>1.1724544564882899</v>
      </c>
      <c r="AM1162">
        <f t="shared" si="418"/>
        <v>1</v>
      </c>
      <c r="AN1162">
        <f t="shared" si="419"/>
        <v>1016.5180137753474</v>
      </c>
      <c r="AO1162">
        <v>7.04</v>
      </c>
      <c r="AP1162">
        <f t="shared" si="420"/>
        <v>8.2540793736775608</v>
      </c>
      <c r="AQ1162">
        <v>10.37</v>
      </c>
      <c r="AR1162">
        <v>9750</v>
      </c>
      <c r="AS1162">
        <v>5.0737861885996933</v>
      </c>
      <c r="AT1162">
        <v>0.99563529033812026</v>
      </c>
      <c r="AU1162" s="1">
        <f t="shared" si="421"/>
        <v>5.0516405850000003</v>
      </c>
      <c r="AV1162" s="1">
        <f t="shared" si="422"/>
        <v>2.9869058710143608</v>
      </c>
      <c r="AW1162" s="1">
        <f t="shared" si="423"/>
        <v>6.9694470323668423</v>
      </c>
      <c r="AX1162" s="1">
        <f t="shared" si="426"/>
        <v>9.9563529033812017</v>
      </c>
      <c r="AY1162" s="3">
        <v>0.1</v>
      </c>
      <c r="AZ1162">
        <v>35</v>
      </c>
      <c r="BA1162">
        <f t="shared" si="424"/>
        <v>0.10368970511989745</v>
      </c>
      <c r="BB1162">
        <v>0.63154999999999994</v>
      </c>
      <c r="BC1162">
        <v>0.29249999999999998</v>
      </c>
      <c r="BD1162">
        <v>9.75E-3</v>
      </c>
      <c r="BE1162">
        <v>7960</v>
      </c>
      <c r="BF1162">
        <f t="shared" si="427"/>
        <v>85.8</v>
      </c>
      <c r="BG1162" s="6">
        <f t="shared" si="428"/>
        <v>1.1961436046511629</v>
      </c>
      <c r="BH1162" s="7">
        <f t="shared" si="429"/>
        <v>2.3922872093023257</v>
      </c>
      <c r="BI1162" s="6">
        <f t="shared" si="430"/>
        <v>3.5884308139534884</v>
      </c>
      <c r="BJ1162">
        <v>516.41999999999996</v>
      </c>
      <c r="BK1162">
        <v>98.6</v>
      </c>
      <c r="BL1162">
        <v>0.12</v>
      </c>
      <c r="BM1162">
        <v>0.11</v>
      </c>
      <c r="BN1162" s="2">
        <f t="shared" si="425"/>
        <v>8.0167379811290601E-2</v>
      </c>
      <c r="BO1162" s="2">
        <f t="shared" si="431"/>
        <v>0.13244773418997718</v>
      </c>
      <c r="BP1162" s="2">
        <f t="shared" si="432"/>
        <v>0.11231657072861718</v>
      </c>
      <c r="BQ1162" s="2">
        <f t="shared" si="433"/>
        <v>0.18026867929419388</v>
      </c>
      <c r="BR1162">
        <f t="shared" si="434"/>
        <v>0.10476647941608654</v>
      </c>
      <c r="BS1162">
        <f t="shared" si="435"/>
        <v>0.14944745963694231</v>
      </c>
      <c r="BT1162">
        <f t="shared" si="436"/>
        <v>674.03023413567405</v>
      </c>
    </row>
    <row r="1163" spans="1:72" x14ac:dyDescent="0.2">
      <c r="A1163">
        <v>9</v>
      </c>
      <c r="B1163">
        <v>24005</v>
      </c>
      <c r="C1163" t="s">
        <v>728</v>
      </c>
      <c r="D1163">
        <v>24</v>
      </c>
      <c r="E1163" t="s">
        <v>731</v>
      </c>
      <c r="F1163" t="s">
        <v>732</v>
      </c>
      <c r="G1163" t="s">
        <v>739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>
        <v>149300</v>
      </c>
      <c r="N1163">
        <f t="shared" si="414"/>
        <v>208453.67588987091</v>
      </c>
      <c r="O1163">
        <v>3920.5</v>
      </c>
      <c r="P1163">
        <f t="shared" si="415"/>
        <v>5473.8287764650968</v>
      </c>
      <c r="Q1163">
        <v>72550</v>
      </c>
      <c r="R1163">
        <f t="shared" si="416"/>
        <v>101294.8036557946</v>
      </c>
      <c r="S1163">
        <v>1319</v>
      </c>
      <c r="T1163">
        <f t="shared" si="417"/>
        <v>1841.5967749413244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867</v>
      </c>
      <c r="AL1163">
        <v>1.16922525316477</v>
      </c>
      <c r="AM1163">
        <f t="shared" si="418"/>
        <v>1</v>
      </c>
      <c r="AN1163">
        <f t="shared" si="419"/>
        <v>1013.7182944938556</v>
      </c>
      <c r="AO1163">
        <v>7.04</v>
      </c>
      <c r="AP1163">
        <f t="shared" si="420"/>
        <v>8.2313457822799805</v>
      </c>
      <c r="AQ1163">
        <v>10.37</v>
      </c>
      <c r="AR1163">
        <v>9750</v>
      </c>
      <c r="AS1163">
        <v>5.0737861885996933</v>
      </c>
      <c r="AT1163">
        <v>0.97825354882954874</v>
      </c>
      <c r="AU1163" s="1">
        <f t="shared" si="421"/>
        <v>4.9634493449999999</v>
      </c>
      <c r="AV1163" s="1">
        <f t="shared" si="422"/>
        <v>2.9347606464886464</v>
      </c>
      <c r="AW1163" s="1">
        <f t="shared" si="423"/>
        <v>6.8477748418068414</v>
      </c>
      <c r="AX1163" s="1">
        <f t="shared" si="426"/>
        <v>9.7825354882954869</v>
      </c>
      <c r="AY1163" s="3">
        <v>0.1</v>
      </c>
      <c r="AZ1163">
        <v>35</v>
      </c>
      <c r="BA1163">
        <f t="shared" si="424"/>
        <v>0.10368970511989745</v>
      </c>
      <c r="BB1163">
        <v>0.63154999999999994</v>
      </c>
      <c r="BC1163">
        <v>0.29249999999999998</v>
      </c>
      <c r="BD1163">
        <v>9.75E-3</v>
      </c>
      <c r="BE1163">
        <v>7961</v>
      </c>
      <c r="BF1163">
        <f t="shared" si="427"/>
        <v>85.8</v>
      </c>
      <c r="BG1163" s="6">
        <f t="shared" si="428"/>
        <v>1.1961436046511629</v>
      </c>
      <c r="BH1163" s="7">
        <f t="shared" si="429"/>
        <v>2.3922872093023257</v>
      </c>
      <c r="BI1163" s="6">
        <f t="shared" si="430"/>
        <v>3.5884308139534884</v>
      </c>
      <c r="BJ1163">
        <v>516.41999999999996</v>
      </c>
      <c r="BK1163">
        <v>98.6</v>
      </c>
      <c r="BL1163">
        <v>0.12</v>
      </c>
      <c r="BM1163">
        <v>0.11</v>
      </c>
      <c r="BN1163" s="2">
        <f t="shared" si="425"/>
        <v>7.9250932742993926E-2</v>
      </c>
      <c r="BO1163" s="2">
        <f t="shared" si="431"/>
        <v>0.13434052424303811</v>
      </c>
      <c r="BP1163" s="2">
        <f t="shared" si="432"/>
        <v>0.11456080943255241</v>
      </c>
      <c r="BQ1163" s="2">
        <f t="shared" si="433"/>
        <v>0.1813266141401691</v>
      </c>
      <c r="BR1163">
        <f t="shared" si="434"/>
        <v>0.10665926422727859</v>
      </c>
      <c r="BS1163">
        <f t="shared" si="435"/>
        <v>0.1513402536665934</v>
      </c>
      <c r="BT1163">
        <f t="shared" si="436"/>
        <v>674.03023930007691</v>
      </c>
    </row>
    <row r="1164" spans="1:72" x14ac:dyDescent="0.2">
      <c r="A1164">
        <v>9</v>
      </c>
      <c r="B1164">
        <v>24009</v>
      </c>
      <c r="C1164" t="s">
        <v>728</v>
      </c>
      <c r="D1164">
        <v>24</v>
      </c>
      <c r="E1164" t="s">
        <v>731</v>
      </c>
      <c r="F1164" t="s">
        <v>732</v>
      </c>
      <c r="G1164" t="s">
        <v>747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>
        <v>43926</v>
      </c>
      <c r="N1164">
        <f t="shared" si="414"/>
        <v>61329.780088000465</v>
      </c>
      <c r="O1164">
        <v>2138.4</v>
      </c>
      <c r="P1164">
        <f t="shared" si="415"/>
        <v>2985.6486304279974</v>
      </c>
      <c r="Q1164">
        <v>31938</v>
      </c>
      <c r="R1164">
        <f t="shared" si="416"/>
        <v>44592.052917419271</v>
      </c>
      <c r="S1164">
        <v>409</v>
      </c>
      <c r="T1164">
        <f t="shared" si="417"/>
        <v>571.04858298028932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867</v>
      </c>
      <c r="AL1164">
        <v>1.1665318310260799</v>
      </c>
      <c r="AM1164">
        <f t="shared" si="418"/>
        <v>1</v>
      </c>
      <c r="AN1164">
        <f t="shared" si="419"/>
        <v>1011.3830974996113</v>
      </c>
      <c r="AO1164">
        <v>7.04</v>
      </c>
      <c r="AP1164">
        <f t="shared" si="420"/>
        <v>8.212384090423603</v>
      </c>
      <c r="AQ1164">
        <v>10.37</v>
      </c>
      <c r="AR1164">
        <v>9750</v>
      </c>
      <c r="AS1164">
        <v>5.0737861885996933</v>
      </c>
      <c r="AT1164">
        <v>1.0003395366569008</v>
      </c>
      <c r="AU1164" s="1">
        <f t="shared" si="421"/>
        <v>5.0755089250000003</v>
      </c>
      <c r="AV1164" s="1">
        <f t="shared" si="422"/>
        <v>3.0010186099707026</v>
      </c>
      <c r="AW1164" s="1">
        <f t="shared" si="423"/>
        <v>7.0023767565983057</v>
      </c>
      <c r="AX1164" s="1">
        <f t="shared" si="426"/>
        <v>10.003395366569007</v>
      </c>
      <c r="AY1164" s="3">
        <v>0.1</v>
      </c>
      <c r="AZ1164">
        <v>35</v>
      </c>
      <c r="BA1164">
        <f t="shared" si="424"/>
        <v>0.10368970511989745</v>
      </c>
      <c r="BB1164">
        <v>0.63154999999999994</v>
      </c>
      <c r="BC1164">
        <v>0.29249999999999998</v>
      </c>
      <c r="BD1164">
        <v>9.75E-3</v>
      </c>
      <c r="BE1164">
        <v>7962</v>
      </c>
      <c r="BF1164">
        <f t="shared" si="427"/>
        <v>85.8</v>
      </c>
      <c r="BG1164" s="6">
        <f t="shared" si="428"/>
        <v>1.1961436046511629</v>
      </c>
      <c r="BH1164" s="7">
        <f t="shared" si="429"/>
        <v>2.3922872093023257</v>
      </c>
      <c r="BI1164" s="6">
        <f t="shared" si="430"/>
        <v>3.5884308139534884</v>
      </c>
      <c r="BJ1164">
        <v>516.41999999999996</v>
      </c>
      <c r="BK1164">
        <v>98.6</v>
      </c>
      <c r="BL1164">
        <v>0.12</v>
      </c>
      <c r="BM1164">
        <v>0.11</v>
      </c>
      <c r="BN1164" s="2">
        <f t="shared" si="425"/>
        <v>8.0296319190278562E-2</v>
      </c>
      <c r="BO1164" s="2">
        <f t="shared" si="431"/>
        <v>0.12657754904592095</v>
      </c>
      <c r="BP1164" s="2">
        <f t="shared" si="432"/>
        <v>0.10635126847438528</v>
      </c>
      <c r="BQ1164" s="2">
        <f t="shared" si="433"/>
        <v>0.17462444185121878</v>
      </c>
      <c r="BR1164">
        <f t="shared" si="434"/>
        <v>9.8896283788292558E-2</v>
      </c>
      <c r="BS1164">
        <f t="shared" si="435"/>
        <v>0.14357728244606643</v>
      </c>
      <c r="BT1164">
        <f t="shared" si="436"/>
        <v>674.03024446447978</v>
      </c>
    </row>
    <row r="1165" spans="1:72" x14ac:dyDescent="0.2">
      <c r="A1165">
        <v>9</v>
      </c>
      <c r="B1165">
        <v>24011</v>
      </c>
      <c r="C1165" t="s">
        <v>728</v>
      </c>
      <c r="D1165">
        <v>24</v>
      </c>
      <c r="E1165" t="s">
        <v>731</v>
      </c>
      <c r="F1165" t="s">
        <v>732</v>
      </c>
      <c r="G1165" t="s">
        <v>764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>
        <v>55064</v>
      </c>
      <c r="N1165">
        <f t="shared" si="414"/>
        <v>76880.731474881803</v>
      </c>
      <c r="O1165">
        <v>2701</v>
      </c>
      <c r="P1165">
        <f t="shared" si="415"/>
        <v>3771.1545785568742</v>
      </c>
      <c r="Q1165">
        <v>47859</v>
      </c>
      <c r="R1165">
        <f t="shared" si="416"/>
        <v>66821.06144951997</v>
      </c>
      <c r="S1165">
        <v>496</v>
      </c>
      <c r="T1165">
        <f t="shared" si="417"/>
        <v>692.51857495898173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867</v>
      </c>
      <c r="AL1165">
        <v>1.1916671858893499</v>
      </c>
      <c r="AM1165">
        <f t="shared" si="418"/>
        <v>1</v>
      </c>
      <c r="AN1165">
        <f t="shared" si="419"/>
        <v>1033.1754501660664</v>
      </c>
      <c r="AO1165">
        <v>7.04</v>
      </c>
      <c r="AP1165">
        <f t="shared" si="420"/>
        <v>8.3893369886610234</v>
      </c>
      <c r="AQ1165">
        <v>10.37</v>
      </c>
      <c r="AR1165">
        <v>9750</v>
      </c>
      <c r="AS1165">
        <v>5.0737861885996933</v>
      </c>
      <c r="AT1165">
        <v>0.99222072095028768</v>
      </c>
      <c r="AU1165" s="1">
        <f t="shared" si="421"/>
        <v>5.03431579</v>
      </c>
      <c r="AV1165" s="1">
        <f t="shared" si="422"/>
        <v>2.9766621628508632</v>
      </c>
      <c r="AW1165" s="1">
        <f t="shared" si="423"/>
        <v>6.9455450466520139</v>
      </c>
      <c r="AX1165" s="1">
        <f t="shared" si="426"/>
        <v>9.9222072095028775</v>
      </c>
      <c r="AY1165" s="3">
        <v>0.1</v>
      </c>
      <c r="AZ1165">
        <v>35</v>
      </c>
      <c r="BA1165">
        <f t="shared" si="424"/>
        <v>0.10368970511989745</v>
      </c>
      <c r="BB1165">
        <v>0.63154999999999994</v>
      </c>
      <c r="BC1165">
        <v>0.29249999999999998</v>
      </c>
      <c r="BD1165">
        <v>9.75E-3</v>
      </c>
      <c r="BE1165">
        <v>7963</v>
      </c>
      <c r="BF1165">
        <f t="shared" si="427"/>
        <v>85.8</v>
      </c>
      <c r="BG1165" s="6">
        <f t="shared" si="428"/>
        <v>1.1961436046511629</v>
      </c>
      <c r="BH1165" s="7">
        <f t="shared" si="429"/>
        <v>2.3922872093023257</v>
      </c>
      <c r="BI1165" s="6">
        <f t="shared" si="430"/>
        <v>3.5884308139534884</v>
      </c>
      <c r="BJ1165">
        <v>516.41999999999996</v>
      </c>
      <c r="BK1165">
        <v>98.6</v>
      </c>
      <c r="BL1165">
        <v>0.12</v>
      </c>
      <c r="BM1165">
        <v>0.11</v>
      </c>
      <c r="BN1165" s="2">
        <f t="shared" si="425"/>
        <v>8.0335110751574068E-2</v>
      </c>
      <c r="BO1165" s="2">
        <f t="shared" si="431"/>
        <v>0.12770218556694773</v>
      </c>
      <c r="BP1165" s="2">
        <f t="shared" si="432"/>
        <v>0.10764006270224365</v>
      </c>
      <c r="BQ1165" s="2">
        <f t="shared" si="433"/>
        <v>0.17535912690710082</v>
      </c>
      <c r="BR1165">
        <f t="shared" si="434"/>
        <v>0.10002091506745049</v>
      </c>
      <c r="BS1165">
        <f t="shared" si="435"/>
        <v>0.14470192294368339</v>
      </c>
      <c r="BT1165">
        <f t="shared" si="436"/>
        <v>674.03024962888253</v>
      </c>
    </row>
    <row r="1166" spans="1:72" x14ac:dyDescent="0.2">
      <c r="A1166">
        <v>9</v>
      </c>
      <c r="B1166">
        <v>24013</v>
      </c>
      <c r="C1166" t="s">
        <v>728</v>
      </c>
      <c r="D1166">
        <v>24</v>
      </c>
      <c r="E1166" t="s">
        <v>731</v>
      </c>
      <c r="F1166" t="s">
        <v>732</v>
      </c>
      <c r="G1166" t="s">
        <v>517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>
        <v>85972</v>
      </c>
      <c r="N1166">
        <f t="shared" si="414"/>
        <v>120034.6913838177</v>
      </c>
      <c r="O1166">
        <v>3690.4</v>
      </c>
      <c r="P1166">
        <f t="shared" si="415"/>
        <v>5152.5615907835208</v>
      </c>
      <c r="Q1166">
        <v>51945</v>
      </c>
      <c r="R1166">
        <f t="shared" si="416"/>
        <v>72525.96245210545</v>
      </c>
      <c r="S1166">
        <v>778</v>
      </c>
      <c r="T1166">
        <f t="shared" si="417"/>
        <v>1086.2488937864673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867</v>
      </c>
      <c r="AL1166">
        <v>1.16099281744524</v>
      </c>
      <c r="AM1166">
        <f t="shared" si="418"/>
        <v>1</v>
      </c>
      <c r="AN1166">
        <f t="shared" si="419"/>
        <v>1006.5807727250231</v>
      </c>
      <c r="AO1166">
        <v>7.04</v>
      </c>
      <c r="AP1166">
        <f t="shared" si="420"/>
        <v>8.1733894348144887</v>
      </c>
      <c r="AQ1166">
        <v>10.37</v>
      </c>
      <c r="AR1166">
        <v>9750</v>
      </c>
      <c r="AS1166">
        <v>5.0737861885996933</v>
      </c>
      <c r="AT1166">
        <v>0.97330405232604489</v>
      </c>
      <c r="AU1166" s="1">
        <f t="shared" si="421"/>
        <v>4.9383366579999999</v>
      </c>
      <c r="AV1166" s="1">
        <f t="shared" si="422"/>
        <v>2.9199121569781346</v>
      </c>
      <c r="AW1166" s="1">
        <f t="shared" si="423"/>
        <v>6.8131283662823146</v>
      </c>
      <c r="AX1166" s="1">
        <f t="shared" si="426"/>
        <v>9.7330405232604491</v>
      </c>
      <c r="AY1166" s="3">
        <v>0.1</v>
      </c>
      <c r="AZ1166">
        <v>35</v>
      </c>
      <c r="BA1166">
        <f t="shared" si="424"/>
        <v>0.10368970511989745</v>
      </c>
      <c r="BB1166">
        <v>0.63154999999999994</v>
      </c>
      <c r="BC1166">
        <v>0.29249999999999998</v>
      </c>
      <c r="BD1166">
        <v>9.75E-3</v>
      </c>
      <c r="BE1166">
        <v>7964</v>
      </c>
      <c r="BF1166">
        <f t="shared" si="427"/>
        <v>85.8</v>
      </c>
      <c r="BG1166" s="6">
        <f t="shared" si="428"/>
        <v>1.1961436046511629</v>
      </c>
      <c r="BH1166" s="7">
        <f t="shared" si="429"/>
        <v>2.3922872093023257</v>
      </c>
      <c r="BI1166" s="6">
        <f t="shared" si="430"/>
        <v>3.5884308139534884</v>
      </c>
      <c r="BJ1166">
        <v>516.41999999999996</v>
      </c>
      <c r="BK1166">
        <v>98.6</v>
      </c>
      <c r="BL1166">
        <v>0.12</v>
      </c>
      <c r="BM1166">
        <v>0.11</v>
      </c>
      <c r="BN1166" s="2">
        <f t="shared" si="425"/>
        <v>7.8861834343266088E-2</v>
      </c>
      <c r="BO1166" s="2">
        <f t="shared" si="431"/>
        <v>0.12885585071311287</v>
      </c>
      <c r="BP1166" s="2">
        <f t="shared" si="432"/>
        <v>0.10917621182814968</v>
      </c>
      <c r="BQ1166" s="2">
        <f t="shared" si="433"/>
        <v>0.17560421339940224</v>
      </c>
      <c r="BR1166">
        <f t="shared" si="434"/>
        <v>0.10117457497174677</v>
      </c>
      <c r="BS1166">
        <f t="shared" si="435"/>
        <v>0.14585559206643872</v>
      </c>
      <c r="BT1166">
        <f t="shared" si="436"/>
        <v>674.03025479328539</v>
      </c>
    </row>
    <row r="1167" spans="1:72" x14ac:dyDescent="0.2">
      <c r="A1167">
        <v>9</v>
      </c>
      <c r="B1167">
        <v>24015</v>
      </c>
      <c r="C1167" t="s">
        <v>728</v>
      </c>
      <c r="D1167">
        <v>24</v>
      </c>
      <c r="E1167" t="s">
        <v>731</v>
      </c>
      <c r="F1167" t="s">
        <v>732</v>
      </c>
      <c r="G1167" t="s">
        <v>773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>
        <v>95222</v>
      </c>
      <c r="N1167">
        <f t="shared" si="414"/>
        <v>132949.60432408095</v>
      </c>
      <c r="O1167">
        <v>4010.3</v>
      </c>
      <c r="P1167">
        <f t="shared" si="415"/>
        <v>5599.2081474959768</v>
      </c>
      <c r="Q1167">
        <v>54543</v>
      </c>
      <c r="R1167">
        <f t="shared" si="416"/>
        <v>76153.307729813998</v>
      </c>
      <c r="S1167">
        <v>862</v>
      </c>
      <c r="T1167">
        <f t="shared" si="417"/>
        <v>1203.5302653521014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867</v>
      </c>
      <c r="AL1167">
        <v>1.1902445703744899</v>
      </c>
      <c r="AM1167">
        <f t="shared" si="418"/>
        <v>1</v>
      </c>
      <c r="AN1167">
        <f t="shared" si="419"/>
        <v>1031.9420425146827</v>
      </c>
      <c r="AO1167">
        <v>7.04</v>
      </c>
      <c r="AP1167">
        <f t="shared" si="420"/>
        <v>8.3793217754364093</v>
      </c>
      <c r="AQ1167">
        <v>10.37</v>
      </c>
      <c r="AR1167">
        <v>9750</v>
      </c>
      <c r="AS1167">
        <v>5.0737861885996933</v>
      </c>
      <c r="AT1167">
        <v>1.0003060115942204</v>
      </c>
      <c r="AU1167" s="1">
        <f t="shared" si="421"/>
        <v>5.0753388260000003</v>
      </c>
      <c r="AV1167" s="1">
        <f t="shared" si="422"/>
        <v>3.0009180347826612</v>
      </c>
      <c r="AW1167" s="1">
        <f t="shared" si="423"/>
        <v>7.0021420811595423</v>
      </c>
      <c r="AX1167" s="1">
        <f t="shared" si="426"/>
        <v>10.003060115942205</v>
      </c>
      <c r="AY1167" s="3">
        <v>0.1</v>
      </c>
      <c r="AZ1167">
        <v>35</v>
      </c>
      <c r="BA1167">
        <f t="shared" si="424"/>
        <v>0.10368970511989745</v>
      </c>
      <c r="BB1167">
        <v>0.63154999999999994</v>
      </c>
      <c r="BC1167">
        <v>0.29249999999999998</v>
      </c>
      <c r="BD1167">
        <v>9.75E-3</v>
      </c>
      <c r="BE1167">
        <v>7965</v>
      </c>
      <c r="BF1167">
        <f t="shared" si="427"/>
        <v>85.8</v>
      </c>
      <c r="BG1167" s="6">
        <f t="shared" si="428"/>
        <v>1.1961436046511629</v>
      </c>
      <c r="BH1167" s="7">
        <f t="shared" si="429"/>
        <v>2.3922872093023257</v>
      </c>
      <c r="BI1167" s="6">
        <f t="shared" si="430"/>
        <v>3.5884308139534884</v>
      </c>
      <c r="BJ1167">
        <v>516.41999999999996</v>
      </c>
      <c r="BK1167">
        <v>98.6</v>
      </c>
      <c r="BL1167">
        <v>0.12</v>
      </c>
      <c r="BM1167">
        <v>0.11</v>
      </c>
      <c r="BN1167" s="2">
        <f t="shared" si="425"/>
        <v>8.0710158117144895E-2</v>
      </c>
      <c r="BO1167" s="2">
        <f t="shared" si="431"/>
        <v>0.13150454472057441</v>
      </c>
      <c r="BP1167" s="2">
        <f t="shared" si="432"/>
        <v>0.11127894200620532</v>
      </c>
      <c r="BQ1167" s="2">
        <f t="shared" si="433"/>
        <v>0.1795498272975109</v>
      </c>
      <c r="BR1167">
        <f t="shared" si="434"/>
        <v>0.1038232637373394</v>
      </c>
      <c r="BS1167">
        <f t="shared" si="435"/>
        <v>0.14850429005049037</v>
      </c>
      <c r="BT1167">
        <f t="shared" si="436"/>
        <v>674.03025995768826</v>
      </c>
    </row>
    <row r="1168" spans="1:72" x14ac:dyDescent="0.2">
      <c r="A1168">
        <v>9</v>
      </c>
      <c r="B1168">
        <v>24017</v>
      </c>
      <c r="C1168" t="s">
        <v>728</v>
      </c>
      <c r="D1168">
        <v>24</v>
      </c>
      <c r="E1168" t="s">
        <v>731</v>
      </c>
      <c r="F1168" t="s">
        <v>732</v>
      </c>
      <c r="G1168" t="s">
        <v>779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>
        <v>55215</v>
      </c>
      <c r="N1168">
        <f t="shared" si="414"/>
        <v>77091.558702339069</v>
      </c>
      <c r="O1168">
        <v>1655.9</v>
      </c>
      <c r="P1168">
        <f t="shared" si="415"/>
        <v>2311.9788473277781</v>
      </c>
      <c r="Q1168">
        <v>36493</v>
      </c>
      <c r="R1168">
        <f t="shared" si="416"/>
        <v>50951.774911246212</v>
      </c>
      <c r="S1168">
        <v>551</v>
      </c>
      <c r="T1168">
        <f t="shared" si="417"/>
        <v>769.30994919838497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867</v>
      </c>
      <c r="AL1168">
        <v>1.1570017062700699</v>
      </c>
      <c r="AM1168">
        <f t="shared" si="418"/>
        <v>1</v>
      </c>
      <c r="AN1168">
        <f t="shared" si="419"/>
        <v>1003.1204793361507</v>
      </c>
      <c r="AO1168">
        <v>7.04</v>
      </c>
      <c r="AP1168">
        <f t="shared" si="420"/>
        <v>8.1452920121412919</v>
      </c>
      <c r="AQ1168">
        <v>10.37</v>
      </c>
      <c r="AR1168">
        <v>9750</v>
      </c>
      <c r="AS1168">
        <v>5.0737861885996933</v>
      </c>
      <c r="AT1168">
        <v>1.0128159019681222</v>
      </c>
      <c r="AU1168" s="1">
        <f t="shared" si="421"/>
        <v>5.1388113349999998</v>
      </c>
      <c r="AV1168" s="1">
        <f t="shared" si="422"/>
        <v>3.0384477059043666</v>
      </c>
      <c r="AW1168" s="1">
        <f t="shared" si="423"/>
        <v>7.0897113137768555</v>
      </c>
      <c r="AX1168" s="1">
        <f t="shared" si="426"/>
        <v>10.128159019681222</v>
      </c>
      <c r="AY1168" s="3">
        <v>0.1</v>
      </c>
      <c r="AZ1168">
        <v>35</v>
      </c>
      <c r="BA1168">
        <f t="shared" si="424"/>
        <v>0.10368970511989745</v>
      </c>
      <c r="BB1168">
        <v>0.63154999999999994</v>
      </c>
      <c r="BC1168">
        <v>0.29249999999999998</v>
      </c>
      <c r="BD1168">
        <v>9.75E-3</v>
      </c>
      <c r="BE1168">
        <v>7966</v>
      </c>
      <c r="BF1168">
        <f t="shared" si="427"/>
        <v>85.8</v>
      </c>
      <c r="BG1168" s="6">
        <f t="shared" si="428"/>
        <v>1.1961436046511629</v>
      </c>
      <c r="BH1168" s="7">
        <f t="shared" si="429"/>
        <v>2.3922872093023257</v>
      </c>
      <c r="BI1168" s="6">
        <f t="shared" si="430"/>
        <v>3.5884308139534884</v>
      </c>
      <c r="BJ1168">
        <v>516.41999999999996</v>
      </c>
      <c r="BK1168">
        <v>98.6</v>
      </c>
      <c r="BL1168">
        <v>0.12</v>
      </c>
      <c r="BM1168">
        <v>0.11</v>
      </c>
      <c r="BN1168" s="2">
        <f t="shared" si="425"/>
        <v>8.0746529727236116E-2</v>
      </c>
      <c r="BO1168" s="2">
        <f t="shared" si="431"/>
        <v>0.1278390636172867</v>
      </c>
      <c r="BP1168" s="2">
        <f t="shared" si="432"/>
        <v>0.10736051823360429</v>
      </c>
      <c r="BQ1168" s="2">
        <f t="shared" si="433"/>
        <v>0.17648520354292863</v>
      </c>
      <c r="BR1168">
        <f t="shared" si="434"/>
        <v>0.10015777739218286</v>
      </c>
      <c r="BS1168">
        <f t="shared" si="435"/>
        <v>0.14483881292379289</v>
      </c>
      <c r="BT1168">
        <f t="shared" si="436"/>
        <v>674.03026512209101</v>
      </c>
    </row>
    <row r="1169" spans="1:72" x14ac:dyDescent="0.2">
      <c r="A1169">
        <v>9</v>
      </c>
      <c r="B1169">
        <v>24019</v>
      </c>
      <c r="C1169" t="s">
        <v>728</v>
      </c>
      <c r="D1169">
        <v>24</v>
      </c>
      <c r="E1169" t="s">
        <v>731</v>
      </c>
      <c r="F1169" t="s">
        <v>732</v>
      </c>
      <c r="G1169" t="s">
        <v>782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>
        <v>43597</v>
      </c>
      <c r="N1169">
        <f t="shared" si="414"/>
        <v>60870.428049368398</v>
      </c>
      <c r="O1169">
        <v>2338</v>
      </c>
      <c r="P1169">
        <f t="shared" si="415"/>
        <v>3264.3315085768131</v>
      </c>
      <c r="Q1169">
        <v>42592</v>
      </c>
      <c r="R1169">
        <f t="shared" si="416"/>
        <v>59467.240210993848</v>
      </c>
      <c r="S1169">
        <v>390</v>
      </c>
      <c r="T1169">
        <f t="shared" si="417"/>
        <v>544.52065369758645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867</v>
      </c>
      <c r="AL1169">
        <v>1.18341712653637</v>
      </c>
      <c r="AM1169">
        <f t="shared" si="418"/>
        <v>1</v>
      </c>
      <c r="AN1169">
        <f t="shared" si="419"/>
        <v>1026.0226487070329</v>
      </c>
      <c r="AO1169">
        <v>7.04</v>
      </c>
      <c r="AP1169">
        <f t="shared" si="420"/>
        <v>8.3312565708160449</v>
      </c>
      <c r="AQ1169">
        <v>10.37</v>
      </c>
      <c r="AR1169">
        <v>9750</v>
      </c>
      <c r="AS1169">
        <v>5.0737861885996933</v>
      </c>
      <c r="AT1169">
        <v>0.99715614472834624</v>
      </c>
      <c r="AU1169" s="1">
        <f t="shared" si="421"/>
        <v>5.0593570750000003</v>
      </c>
      <c r="AV1169" s="1">
        <f t="shared" si="422"/>
        <v>2.9914684341850388</v>
      </c>
      <c r="AW1169" s="1">
        <f t="shared" si="423"/>
        <v>6.9800930130984238</v>
      </c>
      <c r="AX1169" s="1">
        <f t="shared" si="426"/>
        <v>9.9715614472834631</v>
      </c>
      <c r="AY1169" s="3">
        <v>0.1</v>
      </c>
      <c r="AZ1169">
        <v>35</v>
      </c>
      <c r="BA1169">
        <f t="shared" si="424"/>
        <v>0.10368970511989745</v>
      </c>
      <c r="BB1169">
        <v>0.63154999999999994</v>
      </c>
      <c r="BC1169">
        <v>0.29249999999999998</v>
      </c>
      <c r="BD1169">
        <v>9.75E-3</v>
      </c>
      <c r="BE1169">
        <v>7967</v>
      </c>
      <c r="BF1169">
        <f t="shared" si="427"/>
        <v>85.8</v>
      </c>
      <c r="BG1169" s="6">
        <f t="shared" si="428"/>
        <v>1.1961436046511629</v>
      </c>
      <c r="BH1169" s="7">
        <f t="shared" si="429"/>
        <v>2.3922872093023257</v>
      </c>
      <c r="BI1169" s="6">
        <f t="shared" si="430"/>
        <v>3.5884308139534884</v>
      </c>
      <c r="BJ1169">
        <v>516.41999999999996</v>
      </c>
      <c r="BK1169">
        <v>98.6</v>
      </c>
      <c r="BL1169">
        <v>0.12</v>
      </c>
      <c r="BM1169">
        <v>0.11</v>
      </c>
      <c r="BN1169" s="2">
        <f t="shared" si="425"/>
        <v>8.0434704775479801E-2</v>
      </c>
      <c r="BO1169" s="2">
        <f t="shared" si="431"/>
        <v>0.12680239136435714</v>
      </c>
      <c r="BP1169" s="2">
        <f t="shared" si="432"/>
        <v>0.10664047711641128</v>
      </c>
      <c r="BQ1169" s="2">
        <f t="shared" si="433"/>
        <v>0.17469638399412091</v>
      </c>
      <c r="BR1169">
        <f t="shared" si="434"/>
        <v>9.9121099897384435E-2</v>
      </c>
      <c r="BS1169">
        <f t="shared" si="435"/>
        <v>0.1438021446474535</v>
      </c>
      <c r="BT1169">
        <f t="shared" si="436"/>
        <v>674.03027028649387</v>
      </c>
    </row>
    <row r="1170" spans="1:72" x14ac:dyDescent="0.2">
      <c r="A1170">
        <v>11</v>
      </c>
      <c r="B1170">
        <v>24021</v>
      </c>
      <c r="C1170" t="s">
        <v>851</v>
      </c>
      <c r="D1170">
        <v>24</v>
      </c>
      <c r="E1170" t="s">
        <v>731</v>
      </c>
      <c r="F1170" t="s">
        <v>732</v>
      </c>
      <c r="G1170" t="s">
        <v>908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>
        <v>112440</v>
      </c>
      <c r="N1170">
        <f t="shared" si="414"/>
        <v>156989.49308142724</v>
      </c>
      <c r="O1170">
        <v>3770.2</v>
      </c>
      <c r="P1170">
        <f t="shared" si="415"/>
        <v>5263.9788937708727</v>
      </c>
      <c r="Q1170">
        <v>62257</v>
      </c>
      <c r="R1170">
        <f t="shared" si="416"/>
        <v>86923.647018591379</v>
      </c>
      <c r="S1170">
        <v>1002</v>
      </c>
      <c r="T1170">
        <f t="shared" si="417"/>
        <v>1398.9992179614912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867</v>
      </c>
      <c r="AL1170">
        <v>1.15255247845369</v>
      </c>
      <c r="AM1170">
        <f t="shared" si="418"/>
        <v>1</v>
      </c>
      <c r="AN1170">
        <f t="shared" si="419"/>
        <v>999.26299881934926</v>
      </c>
      <c r="AO1170">
        <v>7.04</v>
      </c>
      <c r="AP1170">
        <f t="shared" si="420"/>
        <v>8.113969448313977</v>
      </c>
      <c r="AQ1170">
        <v>10.37</v>
      </c>
      <c r="AR1170">
        <v>9750</v>
      </c>
      <c r="AS1170">
        <v>5.0737861885996933</v>
      </c>
      <c r="AT1170">
        <v>0.97458034989935427</v>
      </c>
      <c r="AU1170" s="1">
        <f t="shared" si="421"/>
        <v>4.9448123190000004</v>
      </c>
      <c r="AV1170" s="1">
        <f t="shared" si="422"/>
        <v>2.9237410496980627</v>
      </c>
      <c r="AW1170" s="1">
        <f t="shared" si="423"/>
        <v>6.8220624492954798</v>
      </c>
      <c r="AX1170" s="1">
        <f t="shared" si="426"/>
        <v>9.745803498993542</v>
      </c>
      <c r="AY1170" s="3">
        <v>0.1</v>
      </c>
      <c r="AZ1170">
        <v>35</v>
      </c>
      <c r="BA1170">
        <f t="shared" si="424"/>
        <v>0.10368970511989745</v>
      </c>
      <c r="BB1170">
        <v>3.5650000000000001E-2</v>
      </c>
      <c r="BC1170">
        <v>0.29249999999999998</v>
      </c>
      <c r="BD1170">
        <v>9.75E-3</v>
      </c>
      <c r="BE1170">
        <v>7968</v>
      </c>
      <c r="BF1170">
        <f t="shared" si="427"/>
        <v>85.8</v>
      </c>
      <c r="BG1170" s="6">
        <f t="shared" si="428"/>
        <v>1.1961436046511629</v>
      </c>
      <c r="BH1170" s="7">
        <f t="shared" si="429"/>
        <v>2.3922872093023257</v>
      </c>
      <c r="BI1170" s="6">
        <f t="shared" si="430"/>
        <v>3.5884308139534884</v>
      </c>
      <c r="BJ1170">
        <v>516.41999999999996</v>
      </c>
      <c r="BK1170">
        <v>98.6</v>
      </c>
      <c r="BL1170">
        <v>0.12</v>
      </c>
      <c r="BM1170">
        <v>0.11</v>
      </c>
      <c r="BN1170" s="2">
        <f t="shared" si="425"/>
        <v>0.41634497394130904</v>
      </c>
      <c r="BO1170" s="2">
        <f t="shared" si="431"/>
        <v>0.46953610370333076</v>
      </c>
      <c r="BP1170" s="2">
        <f t="shared" si="432"/>
        <v>0.4498306588276369</v>
      </c>
      <c r="BQ1170" s="2">
        <f t="shared" si="433"/>
        <v>0.51634576770826779</v>
      </c>
      <c r="BR1170">
        <f t="shared" si="434"/>
        <v>0.44114176076288447</v>
      </c>
      <c r="BS1170">
        <f t="shared" si="435"/>
        <v>0.48707442988602828</v>
      </c>
      <c r="BT1170">
        <f t="shared" si="436"/>
        <v>674.7266204857284</v>
      </c>
    </row>
    <row r="1171" spans="1:72" x14ac:dyDescent="0.2">
      <c r="A1171">
        <v>11</v>
      </c>
      <c r="B1171">
        <v>24023</v>
      </c>
      <c r="C1171" t="s">
        <v>851</v>
      </c>
      <c r="D1171">
        <v>24</v>
      </c>
      <c r="E1171" t="s">
        <v>731</v>
      </c>
      <c r="F1171" t="s">
        <v>732</v>
      </c>
      <c r="G1171" t="s">
        <v>928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>
        <v>35613</v>
      </c>
      <c r="N1171">
        <f t="shared" si="414"/>
        <v>49723.112923415756</v>
      </c>
      <c r="O1171">
        <v>1990.5</v>
      </c>
      <c r="P1171">
        <f t="shared" si="415"/>
        <v>2779.14964406422</v>
      </c>
      <c r="Q1171">
        <v>33149</v>
      </c>
      <c r="R1171">
        <f t="shared" si="416"/>
        <v>46282.859357490495</v>
      </c>
      <c r="S1171">
        <v>311</v>
      </c>
      <c r="T1171">
        <f t="shared" si="417"/>
        <v>434.2203161537164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867</v>
      </c>
      <c r="AL1171">
        <v>1.0978462836321701</v>
      </c>
      <c r="AM1171">
        <f t="shared" si="418"/>
        <v>1</v>
      </c>
      <c r="AN1171">
        <f t="shared" si="419"/>
        <v>951.83272790909143</v>
      </c>
      <c r="AO1171">
        <v>7.04</v>
      </c>
      <c r="AP1171">
        <f t="shared" si="420"/>
        <v>7.7288378367704773</v>
      </c>
      <c r="AQ1171">
        <v>10.37</v>
      </c>
      <c r="AR1171">
        <v>9750</v>
      </c>
      <c r="AS1171">
        <v>5.0737861885996933</v>
      </c>
      <c r="AT1171">
        <v>0.96482837294155976</v>
      </c>
      <c r="AU1171" s="1">
        <f t="shared" si="421"/>
        <v>4.8953328730000001</v>
      </c>
      <c r="AV1171" s="1">
        <f t="shared" si="422"/>
        <v>2.8944851188246794</v>
      </c>
      <c r="AW1171" s="1">
        <f t="shared" si="423"/>
        <v>6.753798610590918</v>
      </c>
      <c r="AX1171" s="1">
        <f t="shared" si="426"/>
        <v>9.6482837294155974</v>
      </c>
      <c r="AY1171" s="3">
        <v>0.1</v>
      </c>
      <c r="AZ1171">
        <v>35</v>
      </c>
      <c r="BA1171">
        <f t="shared" si="424"/>
        <v>0.10368970511989745</v>
      </c>
      <c r="BB1171">
        <v>3.5650000000000001E-2</v>
      </c>
      <c r="BC1171">
        <v>0.29249999999999998</v>
      </c>
      <c r="BD1171">
        <v>9.75E-3</v>
      </c>
      <c r="BE1171">
        <v>7969</v>
      </c>
      <c r="BF1171">
        <f t="shared" si="427"/>
        <v>85.8</v>
      </c>
      <c r="BG1171" s="6">
        <f t="shared" si="428"/>
        <v>1.1961436046511629</v>
      </c>
      <c r="BH1171" s="7">
        <f t="shared" si="429"/>
        <v>2.3922872093023257</v>
      </c>
      <c r="BI1171" s="6">
        <f t="shared" si="430"/>
        <v>3.5884308139534884</v>
      </c>
      <c r="BJ1171">
        <v>516.41999999999996</v>
      </c>
      <c r="BK1171">
        <v>98.6</v>
      </c>
      <c r="BL1171">
        <v>0.12</v>
      </c>
      <c r="BM1171">
        <v>0.11</v>
      </c>
      <c r="BN1171" s="2">
        <f t="shared" si="425"/>
        <v>0.39888123552959137</v>
      </c>
      <c r="BO1171" s="2">
        <f t="shared" si="431"/>
        <v>0.44555343522196228</v>
      </c>
      <c r="BP1171" s="2">
        <f t="shared" si="432"/>
        <v>0.42604516961875294</v>
      </c>
      <c r="BQ1171" s="2">
        <f t="shared" si="433"/>
        <v>0.49189470607201435</v>
      </c>
      <c r="BR1171">
        <f t="shared" si="434"/>
        <v>0.41715899942030193</v>
      </c>
      <c r="BS1171">
        <f t="shared" si="435"/>
        <v>0.46309183185109815</v>
      </c>
      <c r="BT1171">
        <f t="shared" si="436"/>
        <v>674.72671197460932</v>
      </c>
    </row>
    <row r="1172" spans="1:72" x14ac:dyDescent="0.2">
      <c r="A1172">
        <v>9</v>
      </c>
      <c r="B1172">
        <v>24025</v>
      </c>
      <c r="C1172" t="s">
        <v>728</v>
      </c>
      <c r="D1172">
        <v>24</v>
      </c>
      <c r="E1172" t="s">
        <v>731</v>
      </c>
      <c r="F1172" t="s">
        <v>732</v>
      </c>
      <c r="G1172" t="s">
        <v>761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>
        <v>120420</v>
      </c>
      <c r="N1172">
        <f t="shared" si="414"/>
        <v>168131.22338016247</v>
      </c>
      <c r="O1172">
        <v>3483.3</v>
      </c>
      <c r="P1172">
        <f t="shared" si="415"/>
        <v>4863.4071616020592</v>
      </c>
      <c r="Q1172">
        <v>59343</v>
      </c>
      <c r="R1172">
        <f t="shared" si="416"/>
        <v>82855.100390707361</v>
      </c>
      <c r="S1172">
        <v>995</v>
      </c>
      <c r="T1172">
        <f t="shared" si="417"/>
        <v>1389.2257703310217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867</v>
      </c>
      <c r="AL1172">
        <v>1.18345633420077</v>
      </c>
      <c r="AM1172">
        <f t="shared" si="418"/>
        <v>1</v>
      </c>
      <c r="AN1172">
        <f t="shared" si="419"/>
        <v>1026.0566417520677</v>
      </c>
      <c r="AO1172">
        <v>7.04</v>
      </c>
      <c r="AP1172">
        <f t="shared" si="420"/>
        <v>8.3315325927734207</v>
      </c>
      <c r="AQ1172">
        <v>10.37</v>
      </c>
      <c r="AR1172">
        <v>9750</v>
      </c>
      <c r="AS1172">
        <v>5.0737861885996933</v>
      </c>
      <c r="AT1172">
        <v>0.97879457340133058</v>
      </c>
      <c r="AU1172" s="1">
        <f t="shared" si="421"/>
        <v>4.9661943879999999</v>
      </c>
      <c r="AV1172" s="1">
        <f t="shared" si="422"/>
        <v>2.9363837202039917</v>
      </c>
      <c r="AW1172" s="1">
        <f t="shared" si="423"/>
        <v>6.8515620138093141</v>
      </c>
      <c r="AX1172" s="1">
        <f t="shared" si="426"/>
        <v>9.7879457340133058</v>
      </c>
      <c r="AY1172" s="3">
        <v>0.1</v>
      </c>
      <c r="AZ1172">
        <v>35</v>
      </c>
      <c r="BA1172">
        <f t="shared" si="424"/>
        <v>0.10368970511989745</v>
      </c>
      <c r="BB1172">
        <v>0.63154999999999994</v>
      </c>
      <c r="BC1172">
        <v>0.29249999999999998</v>
      </c>
      <c r="BD1172">
        <v>9.75E-3</v>
      </c>
      <c r="BE1172">
        <v>7970</v>
      </c>
      <c r="BF1172">
        <f t="shared" si="427"/>
        <v>85.8</v>
      </c>
      <c r="BG1172" s="6">
        <f t="shared" si="428"/>
        <v>1.1961436046511629</v>
      </c>
      <c r="BH1172" s="7">
        <f t="shared" si="429"/>
        <v>2.3922872093023257</v>
      </c>
      <c r="BI1172" s="6">
        <f t="shared" si="430"/>
        <v>3.5884308139534884</v>
      </c>
      <c r="BJ1172">
        <v>516.41999999999996</v>
      </c>
      <c r="BK1172">
        <v>98.6</v>
      </c>
      <c r="BL1172">
        <v>0.12</v>
      </c>
      <c r="BM1172">
        <v>0.11</v>
      </c>
      <c r="BN1172" s="2">
        <f t="shared" si="425"/>
        <v>7.9527055578510822E-2</v>
      </c>
      <c r="BO1172" s="2">
        <f t="shared" si="431"/>
        <v>0.13219267216748967</v>
      </c>
      <c r="BP1172" s="2">
        <f t="shared" si="432"/>
        <v>0.11240201815647857</v>
      </c>
      <c r="BQ1172" s="2">
        <f t="shared" si="433"/>
        <v>0.17920474779111939</v>
      </c>
      <c r="BR1172">
        <f t="shared" si="434"/>
        <v>0.10451136497491034</v>
      </c>
      <c r="BS1172">
        <f t="shared" si="435"/>
        <v>0.14919243738035654</v>
      </c>
      <c r="BT1172">
        <f t="shared" si="436"/>
        <v>674.03028577970235</v>
      </c>
    </row>
    <row r="1173" spans="1:72" x14ac:dyDescent="0.2">
      <c r="A1173">
        <v>9</v>
      </c>
      <c r="B1173">
        <v>24027</v>
      </c>
      <c r="C1173" t="s">
        <v>728</v>
      </c>
      <c r="D1173">
        <v>24</v>
      </c>
      <c r="E1173" t="s">
        <v>731</v>
      </c>
      <c r="F1173" t="s">
        <v>732</v>
      </c>
      <c r="G1173" t="s">
        <v>69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>
        <v>239630</v>
      </c>
      <c r="N1173">
        <f t="shared" si="414"/>
        <v>334573.03652705805</v>
      </c>
      <c r="O1173">
        <v>2555</v>
      </c>
      <c r="P1173">
        <f t="shared" si="415"/>
        <v>3567.3083851213678</v>
      </c>
      <c r="Q1173">
        <v>88270</v>
      </c>
      <c r="R1173">
        <f t="shared" si="416"/>
        <v>123243.17462022039</v>
      </c>
      <c r="S1173">
        <v>2165</v>
      </c>
      <c r="T1173">
        <f t="shared" si="417"/>
        <v>3022.7877314237812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867</v>
      </c>
      <c r="AL1173">
        <v>1.1647062471934699</v>
      </c>
      <c r="AM1173">
        <f t="shared" si="418"/>
        <v>1</v>
      </c>
      <c r="AN1173">
        <f t="shared" si="419"/>
        <v>1009.8003163167384</v>
      </c>
      <c r="AO1173">
        <v>7.04</v>
      </c>
      <c r="AP1173">
        <f t="shared" si="420"/>
        <v>8.1995319802420283</v>
      </c>
      <c r="AQ1173">
        <v>10.37</v>
      </c>
      <c r="AR1173">
        <v>9750</v>
      </c>
      <c r="AS1173">
        <v>5.0737861885996933</v>
      </c>
      <c r="AT1173">
        <v>0.99385471609549658</v>
      </c>
      <c r="AU1173" s="1">
        <f t="shared" si="421"/>
        <v>5.0426063320000001</v>
      </c>
      <c r="AV1173" s="1">
        <f t="shared" si="422"/>
        <v>2.9815641482864899</v>
      </c>
      <c r="AW1173" s="1">
        <f t="shared" si="423"/>
        <v>6.9569830126684762</v>
      </c>
      <c r="AX1173" s="1">
        <f t="shared" si="426"/>
        <v>9.9385471609549665</v>
      </c>
      <c r="AY1173" s="3">
        <v>0.1</v>
      </c>
      <c r="AZ1173">
        <v>35</v>
      </c>
      <c r="BA1173">
        <f t="shared" si="424"/>
        <v>0.10368970511989745</v>
      </c>
      <c r="BB1173">
        <v>0.63154999999999994</v>
      </c>
      <c r="BC1173">
        <v>0.29249999999999998</v>
      </c>
      <c r="BD1173">
        <v>9.75E-3</v>
      </c>
      <c r="BE1173">
        <v>7971</v>
      </c>
      <c r="BF1173">
        <f t="shared" si="427"/>
        <v>85.8</v>
      </c>
      <c r="BG1173" s="6">
        <f t="shared" si="428"/>
        <v>1.1961436046511629</v>
      </c>
      <c r="BH1173" s="7">
        <f t="shared" si="429"/>
        <v>2.3922872093023257</v>
      </c>
      <c r="BI1173" s="6">
        <f t="shared" si="430"/>
        <v>3.5884308139534884</v>
      </c>
      <c r="BJ1173">
        <v>516.41999999999996</v>
      </c>
      <c r="BK1173">
        <v>98.6</v>
      </c>
      <c r="BL1173">
        <v>0.12</v>
      </c>
      <c r="BM1173">
        <v>0.11</v>
      </c>
      <c r="BN1173" s="2">
        <f t="shared" si="425"/>
        <v>7.9943530815107786E-2</v>
      </c>
      <c r="BO1173" s="2">
        <f t="shared" si="431"/>
        <v>0.14186880603306629</v>
      </c>
      <c r="BP1173" s="2">
        <f t="shared" si="432"/>
        <v>0.12177364474185955</v>
      </c>
      <c r="BQ1173" s="2">
        <f t="shared" si="433"/>
        <v>0.18960422911537722</v>
      </c>
      <c r="BR1173">
        <f t="shared" si="434"/>
        <v>0.11418749359861807</v>
      </c>
      <c r="BS1173">
        <f t="shared" si="435"/>
        <v>0.15886857522252332</v>
      </c>
      <c r="BT1173">
        <f t="shared" si="436"/>
        <v>674.03029094410522</v>
      </c>
    </row>
    <row r="1174" spans="1:72" x14ac:dyDescent="0.2">
      <c r="A1174">
        <v>9</v>
      </c>
      <c r="B1174">
        <v>24029</v>
      </c>
      <c r="C1174" t="s">
        <v>728</v>
      </c>
      <c r="D1174">
        <v>24</v>
      </c>
      <c r="E1174" t="s">
        <v>731</v>
      </c>
      <c r="F1174" t="s">
        <v>732</v>
      </c>
      <c r="G1174" t="s">
        <v>74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>
        <v>63342</v>
      </c>
      <c r="N1174">
        <f t="shared" si="414"/>
        <v>88438.531401314161</v>
      </c>
      <c r="O1174">
        <v>2837.2</v>
      </c>
      <c r="P1174">
        <f t="shared" si="415"/>
        <v>3961.3179453097237</v>
      </c>
      <c r="Q1174">
        <v>43163</v>
      </c>
      <c r="R1174">
        <f t="shared" si="416"/>
        <v>60264.474296279295</v>
      </c>
      <c r="S1174">
        <v>575</v>
      </c>
      <c r="T1174">
        <f t="shared" si="417"/>
        <v>802.81891250285184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867</v>
      </c>
      <c r="AL1174">
        <v>1.19077949864524</v>
      </c>
      <c r="AM1174">
        <f t="shared" si="418"/>
        <v>1</v>
      </c>
      <c r="AN1174">
        <f t="shared" si="419"/>
        <v>1032.4058253254232</v>
      </c>
      <c r="AO1174">
        <v>7.04</v>
      </c>
      <c r="AP1174">
        <f t="shared" si="420"/>
        <v>8.3830876704624906</v>
      </c>
      <c r="AQ1174">
        <v>10.37</v>
      </c>
      <c r="AR1174">
        <v>9750</v>
      </c>
      <c r="AS1174">
        <v>5.0737861885996933</v>
      </c>
      <c r="AT1174">
        <v>0.98437602440209016</v>
      </c>
      <c r="AU1174" s="1">
        <f t="shared" si="421"/>
        <v>4.9945134769999999</v>
      </c>
      <c r="AV1174" s="1">
        <f t="shared" si="422"/>
        <v>2.9531280732062704</v>
      </c>
      <c r="AW1174" s="1">
        <f t="shared" si="423"/>
        <v>6.890632170814631</v>
      </c>
      <c r="AX1174" s="1">
        <f t="shared" si="426"/>
        <v>9.8437602440209009</v>
      </c>
      <c r="AY1174" s="3">
        <v>0.1</v>
      </c>
      <c r="AZ1174">
        <v>35</v>
      </c>
      <c r="BA1174">
        <f t="shared" si="424"/>
        <v>0.10368970511989745</v>
      </c>
      <c r="BB1174">
        <v>0.63154999999999994</v>
      </c>
      <c r="BC1174">
        <v>0.29249999999999998</v>
      </c>
      <c r="BD1174">
        <v>9.75E-3</v>
      </c>
      <c r="BE1174">
        <v>7972</v>
      </c>
      <c r="BF1174">
        <f t="shared" si="427"/>
        <v>85.8</v>
      </c>
      <c r="BG1174" s="6">
        <f t="shared" si="428"/>
        <v>1.1961436046511629</v>
      </c>
      <c r="BH1174" s="7">
        <f t="shared" si="429"/>
        <v>2.3922872093023257</v>
      </c>
      <c r="BI1174" s="6">
        <f t="shared" si="430"/>
        <v>3.5884308139534884</v>
      </c>
      <c r="BJ1174">
        <v>516.41999999999996</v>
      </c>
      <c r="BK1174">
        <v>98.6</v>
      </c>
      <c r="BL1174">
        <v>0.12</v>
      </c>
      <c r="BM1174">
        <v>0.11</v>
      </c>
      <c r="BN1174" s="2">
        <f t="shared" si="425"/>
        <v>7.9931484040115922E-2</v>
      </c>
      <c r="BO1174" s="2">
        <f t="shared" si="431"/>
        <v>0.12793677385354782</v>
      </c>
      <c r="BP1174" s="2">
        <f t="shared" si="432"/>
        <v>0.10803326616655895</v>
      </c>
      <c r="BQ1174" s="2">
        <f t="shared" si="433"/>
        <v>0.1752169298320016</v>
      </c>
      <c r="BR1174">
        <f t="shared" si="434"/>
        <v>0.10025545617723076</v>
      </c>
      <c r="BS1174">
        <f t="shared" si="435"/>
        <v>0.14493654701959505</v>
      </c>
      <c r="BT1174">
        <f t="shared" si="436"/>
        <v>674.03029610850797</v>
      </c>
    </row>
    <row r="1175" spans="1:72" x14ac:dyDescent="0.2">
      <c r="A1175">
        <v>11</v>
      </c>
      <c r="B1175">
        <v>24031</v>
      </c>
      <c r="C1175" t="s">
        <v>851</v>
      </c>
      <c r="D1175">
        <v>24</v>
      </c>
      <c r="E1175" t="s">
        <v>731</v>
      </c>
      <c r="F1175" t="s">
        <v>732</v>
      </c>
      <c r="G1175" t="s">
        <v>571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>
        <v>208400</v>
      </c>
      <c r="N1175">
        <f t="shared" si="414"/>
        <v>290969.49802712054</v>
      </c>
      <c r="O1175">
        <v>2365.3000000000002</v>
      </c>
      <c r="P1175">
        <f t="shared" si="415"/>
        <v>3302.4479543356442</v>
      </c>
      <c r="Q1175">
        <v>84695</v>
      </c>
      <c r="R1175">
        <f t="shared" si="416"/>
        <v>118251.73529465919</v>
      </c>
      <c r="S1175">
        <v>2165</v>
      </c>
      <c r="T1175">
        <f t="shared" si="417"/>
        <v>3022.7877314237812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867</v>
      </c>
      <c r="AL1175">
        <v>1.1582310696442899</v>
      </c>
      <c r="AM1175">
        <f t="shared" si="418"/>
        <v>1</v>
      </c>
      <c r="AN1175">
        <f t="shared" si="419"/>
        <v>1004.1863373815994</v>
      </c>
      <c r="AO1175">
        <v>7.04</v>
      </c>
      <c r="AP1175">
        <f t="shared" si="420"/>
        <v>8.1539467302958002</v>
      </c>
      <c r="AQ1175">
        <v>10.37</v>
      </c>
      <c r="AR1175">
        <v>9750</v>
      </c>
      <c r="AS1175">
        <v>5.0737861885996933</v>
      </c>
      <c r="AT1175">
        <v>0.99174214284121087</v>
      </c>
      <c r="AU1175" s="1">
        <f t="shared" si="421"/>
        <v>5.0318875869999999</v>
      </c>
      <c r="AV1175" s="1">
        <f t="shared" si="422"/>
        <v>2.9752264285236327</v>
      </c>
      <c r="AW1175" s="1">
        <f t="shared" si="423"/>
        <v>6.9421949998884758</v>
      </c>
      <c r="AX1175" s="1">
        <f t="shared" si="426"/>
        <v>9.9174214284121085</v>
      </c>
      <c r="AY1175" s="3">
        <v>0.1</v>
      </c>
      <c r="AZ1175">
        <v>35</v>
      </c>
      <c r="BA1175">
        <f t="shared" si="424"/>
        <v>0.10368970511989745</v>
      </c>
      <c r="BB1175">
        <v>3.5650000000000001E-2</v>
      </c>
      <c r="BC1175">
        <v>0.29249999999999998</v>
      </c>
      <c r="BD1175">
        <v>9.75E-3</v>
      </c>
      <c r="BE1175">
        <v>7973</v>
      </c>
      <c r="BF1175">
        <f t="shared" si="427"/>
        <v>85.8</v>
      </c>
      <c r="BG1175" s="6">
        <f t="shared" si="428"/>
        <v>1.1961436046511629</v>
      </c>
      <c r="BH1175" s="7">
        <f t="shared" si="429"/>
        <v>2.3922872093023257</v>
      </c>
      <c r="BI1175" s="6">
        <f t="shared" si="430"/>
        <v>3.5884308139534884</v>
      </c>
      <c r="BJ1175">
        <v>516.41999999999996</v>
      </c>
      <c r="BK1175">
        <v>98.6</v>
      </c>
      <c r="BL1175">
        <v>0.12</v>
      </c>
      <c r="BM1175">
        <v>0.11</v>
      </c>
      <c r="BN1175" s="2">
        <f t="shared" si="425"/>
        <v>0.41895664554633083</v>
      </c>
      <c r="BO1175" s="2">
        <f t="shared" si="431"/>
        <v>0.47948064187545564</v>
      </c>
      <c r="BP1175" s="2">
        <f t="shared" si="432"/>
        <v>0.45942819558031106</v>
      </c>
      <c r="BQ1175" s="2">
        <f t="shared" si="433"/>
        <v>0.52711459682922368</v>
      </c>
      <c r="BR1175">
        <f t="shared" si="434"/>
        <v>0.45108583462893881</v>
      </c>
      <c r="BS1175">
        <f t="shared" si="435"/>
        <v>0.49701932029034462</v>
      </c>
      <c r="BT1175">
        <f t="shared" si="436"/>
        <v>674.72707793013296</v>
      </c>
    </row>
    <row r="1176" spans="1:72" x14ac:dyDescent="0.2">
      <c r="A1176">
        <v>9</v>
      </c>
      <c r="B1176">
        <v>24033</v>
      </c>
      <c r="C1176" t="s">
        <v>728</v>
      </c>
      <c r="D1176">
        <v>24</v>
      </c>
      <c r="E1176" t="s">
        <v>731</v>
      </c>
      <c r="F1176" t="s">
        <v>732</v>
      </c>
      <c r="G1176" t="s">
        <v>737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>
        <v>201960</v>
      </c>
      <c r="N1176">
        <f t="shared" si="414"/>
        <v>281977.92620708863</v>
      </c>
      <c r="O1176">
        <v>2246.9</v>
      </c>
      <c r="P1176">
        <f t="shared" si="415"/>
        <v>3137.1370687002745</v>
      </c>
      <c r="Q1176">
        <v>79577</v>
      </c>
      <c r="R1176">
        <f t="shared" si="416"/>
        <v>111105.94886998163</v>
      </c>
      <c r="S1176">
        <v>2277</v>
      </c>
      <c r="T1176">
        <f t="shared" si="417"/>
        <v>3179.1628935112931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867</v>
      </c>
      <c r="AL1176">
        <v>1.16528929273288</v>
      </c>
      <c r="AM1176">
        <f t="shared" si="418"/>
        <v>1</v>
      </c>
      <c r="AN1176">
        <f t="shared" si="419"/>
        <v>1010.3058167994069</v>
      </c>
      <c r="AO1176">
        <v>7.04</v>
      </c>
      <c r="AP1176">
        <f t="shared" si="420"/>
        <v>8.2036366208394753</v>
      </c>
      <c r="AQ1176">
        <v>10.37</v>
      </c>
      <c r="AR1176">
        <v>9750</v>
      </c>
      <c r="AS1176">
        <v>5.0737861885996933</v>
      </c>
      <c r="AT1176">
        <v>0.99735887991697347</v>
      </c>
      <c r="AU1176" s="1">
        <f t="shared" si="421"/>
        <v>5.0603857100000003</v>
      </c>
      <c r="AV1176" s="1">
        <f t="shared" si="422"/>
        <v>2.9920766397509206</v>
      </c>
      <c r="AW1176" s="1">
        <f t="shared" si="423"/>
        <v>6.9815121594188145</v>
      </c>
      <c r="AX1176" s="1">
        <f t="shared" si="426"/>
        <v>9.9735887991697343</v>
      </c>
      <c r="AY1176" s="3">
        <v>0.1</v>
      </c>
      <c r="AZ1176">
        <v>35</v>
      </c>
      <c r="BA1176">
        <f t="shared" si="424"/>
        <v>0.10368970511989745</v>
      </c>
      <c r="BB1176">
        <v>0.63154999999999994</v>
      </c>
      <c r="BC1176">
        <v>0.29249999999999998</v>
      </c>
      <c r="BD1176">
        <v>9.75E-3</v>
      </c>
      <c r="BE1176">
        <v>7974</v>
      </c>
      <c r="BF1176">
        <f t="shared" si="427"/>
        <v>85.8</v>
      </c>
      <c r="BG1176" s="6">
        <f t="shared" si="428"/>
        <v>1.1961436046511629</v>
      </c>
      <c r="BH1176" s="7">
        <f t="shared" si="429"/>
        <v>2.3922872093023257</v>
      </c>
      <c r="BI1176" s="6">
        <f t="shared" si="430"/>
        <v>3.5884308139534884</v>
      </c>
      <c r="BJ1176">
        <v>516.41999999999996</v>
      </c>
      <c r="BK1176">
        <v>98.6</v>
      </c>
      <c r="BL1176">
        <v>0.12</v>
      </c>
      <c r="BM1176">
        <v>0.11</v>
      </c>
      <c r="BN1176" s="2">
        <f t="shared" si="425"/>
        <v>8.0127095942737703E-2</v>
      </c>
      <c r="BO1176" s="2">
        <f t="shared" si="431"/>
        <v>0.13904696438954289</v>
      </c>
      <c r="BP1176" s="2">
        <f t="shared" si="432"/>
        <v>0.11888095095461435</v>
      </c>
      <c r="BQ1176" s="2">
        <f t="shared" si="433"/>
        <v>0.1869506945089478</v>
      </c>
      <c r="BR1176">
        <f t="shared" si="434"/>
        <v>0.11136563622948809</v>
      </c>
      <c r="BS1176">
        <f t="shared" si="435"/>
        <v>0.15604674550877046</v>
      </c>
      <c r="BT1176">
        <f t="shared" si="436"/>
        <v>674.03030643731358</v>
      </c>
    </row>
    <row r="1177" spans="1:72" x14ac:dyDescent="0.2">
      <c r="A1177">
        <v>9</v>
      </c>
      <c r="B1177">
        <v>24035</v>
      </c>
      <c r="C1177" t="s">
        <v>728</v>
      </c>
      <c r="D1177">
        <v>24</v>
      </c>
      <c r="E1177" t="s">
        <v>731</v>
      </c>
      <c r="F1177" t="s">
        <v>732</v>
      </c>
      <c r="G1177" t="s">
        <v>755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>
        <v>45920</v>
      </c>
      <c r="N1177">
        <f t="shared" si="414"/>
        <v>64113.816455879925</v>
      </c>
      <c r="O1177">
        <v>2499.6999999999998</v>
      </c>
      <c r="P1177">
        <f t="shared" si="415"/>
        <v>3490.0981488406583</v>
      </c>
      <c r="Q1177">
        <v>35475</v>
      </c>
      <c r="R1177">
        <f t="shared" si="416"/>
        <v>49530.436384415072</v>
      </c>
      <c r="S1177">
        <v>416</v>
      </c>
      <c r="T1177">
        <f t="shared" si="417"/>
        <v>580.82203061075893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867</v>
      </c>
      <c r="AL1177">
        <v>1.1880764365196199</v>
      </c>
      <c r="AM1177">
        <f t="shared" si="418"/>
        <v>1</v>
      </c>
      <c r="AN1177">
        <f t="shared" si="419"/>
        <v>1030.0622704625105</v>
      </c>
      <c r="AO1177">
        <v>7.04</v>
      </c>
      <c r="AP1177">
        <f t="shared" si="420"/>
        <v>8.3640581130981246</v>
      </c>
      <c r="AQ1177">
        <v>10.37</v>
      </c>
      <c r="AR1177">
        <v>9750</v>
      </c>
      <c r="AS1177">
        <v>5.0737861885996933</v>
      </c>
      <c r="AT1177">
        <v>0.98885239947107362</v>
      </c>
      <c r="AU1177" s="1">
        <f t="shared" si="421"/>
        <v>5.0172256470000001</v>
      </c>
      <c r="AV1177" s="1">
        <f t="shared" si="422"/>
        <v>2.9665571984132209</v>
      </c>
      <c r="AW1177" s="1">
        <f t="shared" si="423"/>
        <v>6.9219667962975153</v>
      </c>
      <c r="AX1177" s="1">
        <f t="shared" si="426"/>
        <v>9.8885239947107362</v>
      </c>
      <c r="AY1177" s="3">
        <v>0.1</v>
      </c>
      <c r="AZ1177">
        <v>35</v>
      </c>
      <c r="BA1177">
        <f t="shared" si="424"/>
        <v>0.10368970511989745</v>
      </c>
      <c r="BB1177">
        <v>0.63154999999999994</v>
      </c>
      <c r="BC1177">
        <v>0.29249999999999998</v>
      </c>
      <c r="BD1177">
        <v>9.75E-3</v>
      </c>
      <c r="BE1177">
        <v>7975</v>
      </c>
      <c r="BF1177">
        <f t="shared" si="427"/>
        <v>85.8</v>
      </c>
      <c r="BG1177" s="6">
        <f t="shared" si="428"/>
        <v>1.1961436046511629</v>
      </c>
      <c r="BH1177" s="7">
        <f t="shared" si="429"/>
        <v>2.3922872093023257</v>
      </c>
      <c r="BI1177" s="6">
        <f t="shared" si="430"/>
        <v>3.5884308139534884</v>
      </c>
      <c r="BJ1177">
        <v>516.41999999999996</v>
      </c>
      <c r="BK1177">
        <v>98.6</v>
      </c>
      <c r="BL1177">
        <v>0.12</v>
      </c>
      <c r="BM1177">
        <v>0.11</v>
      </c>
      <c r="BN1177" s="2">
        <f t="shared" si="425"/>
        <v>8.010556432692216E-2</v>
      </c>
      <c r="BO1177" s="2">
        <f t="shared" si="431"/>
        <v>0.12663845399266646</v>
      </c>
      <c r="BP1177" s="2">
        <f t="shared" si="432"/>
        <v>0.10664443661894536</v>
      </c>
      <c r="BQ1177" s="2">
        <f t="shared" si="433"/>
        <v>0.17413361288284612</v>
      </c>
      <c r="BR1177">
        <f t="shared" si="434"/>
        <v>9.8957120590742811E-2</v>
      </c>
      <c r="BS1177">
        <f t="shared" si="435"/>
        <v>0.14363823908848422</v>
      </c>
      <c r="BT1177">
        <f t="shared" si="436"/>
        <v>674.03031160171645</v>
      </c>
    </row>
    <row r="1178" spans="1:72" x14ac:dyDescent="0.2">
      <c r="A1178">
        <v>9</v>
      </c>
      <c r="B1178">
        <v>24037</v>
      </c>
      <c r="C1178" t="s">
        <v>728</v>
      </c>
      <c r="D1178">
        <v>24</v>
      </c>
      <c r="E1178" t="s">
        <v>731</v>
      </c>
      <c r="F1178" t="s">
        <v>732</v>
      </c>
      <c r="G1178" t="s">
        <v>795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>
        <v>39291</v>
      </c>
      <c r="N1178">
        <f t="shared" si="414"/>
        <v>54858.361549825306</v>
      </c>
      <c r="O1178">
        <v>1762.2</v>
      </c>
      <c r="P1178">
        <f t="shared" si="415"/>
        <v>2460.395630630479</v>
      </c>
      <c r="Q1178">
        <v>29898</v>
      </c>
      <c r="R1178">
        <f t="shared" si="416"/>
        <v>41743.791036539587</v>
      </c>
      <c r="S1178">
        <v>367</v>
      </c>
      <c r="T1178">
        <f t="shared" si="417"/>
        <v>512.40789719747238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867</v>
      </c>
      <c r="AL1178">
        <v>1.16185802763159</v>
      </c>
      <c r="AM1178">
        <f t="shared" si="418"/>
        <v>1</v>
      </c>
      <c r="AN1178">
        <f t="shared" si="419"/>
        <v>1007.3309099565885</v>
      </c>
      <c r="AO1178">
        <v>7.04</v>
      </c>
      <c r="AP1178">
        <f t="shared" si="420"/>
        <v>8.1794805145263929</v>
      </c>
      <c r="AQ1178">
        <v>10.37</v>
      </c>
      <c r="AR1178">
        <v>9750</v>
      </c>
      <c r="AS1178">
        <v>5.0737861885996933</v>
      </c>
      <c r="AT1178">
        <v>1.0174980074248672</v>
      </c>
      <c r="AU1178" s="1">
        <f t="shared" si="421"/>
        <v>5.1625673369999996</v>
      </c>
      <c r="AV1178" s="1">
        <f t="shared" si="422"/>
        <v>3.0524940222746015</v>
      </c>
      <c r="AW1178" s="1">
        <f t="shared" si="423"/>
        <v>7.1224860519740698</v>
      </c>
      <c r="AX1178" s="1">
        <f t="shared" si="426"/>
        <v>10.174980074248673</v>
      </c>
      <c r="AY1178" s="3">
        <v>0.1</v>
      </c>
      <c r="AZ1178">
        <v>35</v>
      </c>
      <c r="BA1178">
        <f t="shared" si="424"/>
        <v>0.10368970511989745</v>
      </c>
      <c r="BB1178">
        <v>0.63154999999999994</v>
      </c>
      <c r="BC1178">
        <v>0.29249999999999998</v>
      </c>
      <c r="BD1178">
        <v>9.75E-3</v>
      </c>
      <c r="BE1178">
        <v>7976</v>
      </c>
      <c r="BF1178">
        <f t="shared" si="427"/>
        <v>85.8</v>
      </c>
      <c r="BG1178" s="6">
        <f t="shared" si="428"/>
        <v>1.1961436046511629</v>
      </c>
      <c r="BH1178" s="7">
        <f t="shared" si="429"/>
        <v>2.3922872093023257</v>
      </c>
      <c r="BI1178" s="6">
        <f t="shared" si="430"/>
        <v>3.5884308139534884</v>
      </c>
      <c r="BJ1178">
        <v>516.41999999999996</v>
      </c>
      <c r="BK1178">
        <v>98.6</v>
      </c>
      <c r="BL1178">
        <v>0.12</v>
      </c>
      <c r="BM1178">
        <v>0.11</v>
      </c>
      <c r="BN1178" s="2">
        <f t="shared" si="425"/>
        <v>8.1063243777589403E-2</v>
      </c>
      <c r="BO1178" s="2">
        <f t="shared" si="431"/>
        <v>0.12689443245856302</v>
      </c>
      <c r="BP1178" s="2">
        <f t="shared" si="432"/>
        <v>0.10632121763999039</v>
      </c>
      <c r="BQ1178" s="2">
        <f t="shared" si="433"/>
        <v>0.17576545664673759</v>
      </c>
      <c r="BR1178">
        <f t="shared" si="434"/>
        <v>9.9213093814770503E-2</v>
      </c>
      <c r="BS1178">
        <f t="shared" si="435"/>
        <v>0.14389422153097095</v>
      </c>
      <c r="BT1178">
        <f t="shared" si="436"/>
        <v>674.03031676611931</v>
      </c>
    </row>
    <row r="1179" spans="1:72" x14ac:dyDescent="0.2">
      <c r="A1179">
        <v>9</v>
      </c>
      <c r="B1179">
        <v>24039</v>
      </c>
      <c r="C1179" t="s">
        <v>728</v>
      </c>
      <c r="D1179">
        <v>24</v>
      </c>
      <c r="E1179" t="s">
        <v>731</v>
      </c>
      <c r="F1179" t="s">
        <v>732</v>
      </c>
      <c r="G1179" t="s">
        <v>674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>
        <v>29692</v>
      </c>
      <c r="N1179">
        <f t="shared" si="414"/>
        <v>41456.172434842912</v>
      </c>
      <c r="O1179">
        <v>1468.9</v>
      </c>
      <c r="P1179">
        <f t="shared" si="415"/>
        <v>2050.8881749138072</v>
      </c>
      <c r="Q1179">
        <v>32443</v>
      </c>
      <c r="R1179">
        <f t="shared" si="416"/>
        <v>45297.137353617429</v>
      </c>
      <c r="S1179">
        <v>274</v>
      </c>
      <c r="T1179">
        <f t="shared" si="417"/>
        <v>382.56066439266328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867</v>
      </c>
      <c r="AL1179">
        <v>1.1842759677342001</v>
      </c>
      <c r="AM1179">
        <f t="shared" si="418"/>
        <v>1</v>
      </c>
      <c r="AN1179">
        <f t="shared" si="419"/>
        <v>1026.7672640255514</v>
      </c>
      <c r="AO1179">
        <v>7.04</v>
      </c>
      <c r="AP1179">
        <f t="shared" si="420"/>
        <v>8.337302812848769</v>
      </c>
      <c r="AQ1179">
        <v>10.37</v>
      </c>
      <c r="AR1179">
        <v>9750</v>
      </c>
      <c r="AS1179">
        <v>5.0737861885996933</v>
      </c>
      <c r="AT1179">
        <v>1.0005470479632237</v>
      </c>
      <c r="AU1179" s="1">
        <f t="shared" si="421"/>
        <v>5.0765617929999989</v>
      </c>
      <c r="AV1179" s="1">
        <f t="shared" si="422"/>
        <v>3.0016411438896711</v>
      </c>
      <c r="AW1179" s="1">
        <f t="shared" si="423"/>
        <v>7.0038293357425658</v>
      </c>
      <c r="AX1179" s="1">
        <f t="shared" si="426"/>
        <v>10.005470479632237</v>
      </c>
      <c r="AY1179" s="3">
        <v>0.1</v>
      </c>
      <c r="AZ1179">
        <v>35</v>
      </c>
      <c r="BA1179">
        <f t="shared" si="424"/>
        <v>0.10368970511989745</v>
      </c>
      <c r="BB1179">
        <v>0.63154999999999994</v>
      </c>
      <c r="BC1179">
        <v>0.29249999999999998</v>
      </c>
      <c r="BD1179">
        <v>9.75E-3</v>
      </c>
      <c r="BE1179">
        <v>7977</v>
      </c>
      <c r="BF1179">
        <f t="shared" si="427"/>
        <v>85.8</v>
      </c>
      <c r="BG1179" s="6">
        <f t="shared" si="428"/>
        <v>1.1961436046511629</v>
      </c>
      <c r="BH1179" s="7">
        <f t="shared" si="429"/>
        <v>2.3922872093023257</v>
      </c>
      <c r="BI1179" s="6">
        <f t="shared" si="430"/>
        <v>3.5884308139534884</v>
      </c>
      <c r="BJ1179">
        <v>516.41999999999996</v>
      </c>
      <c r="BK1179">
        <v>98.6</v>
      </c>
      <c r="BL1179">
        <v>0.12</v>
      </c>
      <c r="BM1179">
        <v>0.11</v>
      </c>
      <c r="BN1179" s="2">
        <f t="shared" si="425"/>
        <v>8.0617499491891384E-2</v>
      </c>
      <c r="BO1179" s="2">
        <f t="shared" si="431"/>
        <v>0.12566121680789613</v>
      </c>
      <c r="BP1179" s="2">
        <f t="shared" si="432"/>
        <v>0.10543074047907044</v>
      </c>
      <c r="BQ1179" s="2">
        <f t="shared" si="433"/>
        <v>0.17371807650256049</v>
      </c>
      <c r="BR1179">
        <f t="shared" si="434"/>
        <v>9.7979872922234729E-2</v>
      </c>
      <c r="BS1179">
        <f t="shared" si="435"/>
        <v>0.14266100985689423</v>
      </c>
      <c r="BT1179">
        <f t="shared" si="436"/>
        <v>674.03032193052206</v>
      </c>
    </row>
    <row r="1180" spans="1:72" x14ac:dyDescent="0.2">
      <c r="A1180">
        <v>9</v>
      </c>
      <c r="B1180">
        <v>24041</v>
      </c>
      <c r="C1180" t="s">
        <v>728</v>
      </c>
      <c r="D1180">
        <v>24</v>
      </c>
      <c r="E1180" t="s">
        <v>731</v>
      </c>
      <c r="F1180" t="s">
        <v>732</v>
      </c>
      <c r="G1180" t="s">
        <v>790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>
        <v>41558</v>
      </c>
      <c r="N1180">
        <f t="shared" si="414"/>
        <v>58023.56237529307</v>
      </c>
      <c r="O1180">
        <v>2163.6999999999998</v>
      </c>
      <c r="P1180">
        <f t="shared" si="415"/>
        <v>3020.9726625781223</v>
      </c>
      <c r="Q1180">
        <v>33904</v>
      </c>
      <c r="R1180">
        <f t="shared" si="416"/>
        <v>47336.995494776849</v>
      </c>
      <c r="S1180">
        <v>363</v>
      </c>
      <c r="T1180">
        <f t="shared" si="417"/>
        <v>506.82306998006123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867</v>
      </c>
      <c r="AL1180">
        <v>1.18465182781219</v>
      </c>
      <c r="AM1180">
        <f t="shared" si="418"/>
        <v>1</v>
      </c>
      <c r="AN1180">
        <f t="shared" si="419"/>
        <v>1027.0931347131689</v>
      </c>
      <c r="AO1180">
        <v>7.04</v>
      </c>
      <c r="AP1180">
        <f t="shared" si="420"/>
        <v>8.3399488677978173</v>
      </c>
      <c r="AQ1180">
        <v>10.37</v>
      </c>
      <c r="AR1180">
        <v>9750</v>
      </c>
      <c r="AS1180">
        <v>5.0737861885996933</v>
      </c>
      <c r="AT1180">
        <v>0.99614831550379412</v>
      </c>
      <c r="AU1180" s="1">
        <f t="shared" si="421"/>
        <v>5.0542435650000002</v>
      </c>
      <c r="AV1180" s="1">
        <f t="shared" si="422"/>
        <v>2.9884449465113825</v>
      </c>
      <c r="AW1180" s="1">
        <f t="shared" si="423"/>
        <v>6.9730382085265585</v>
      </c>
      <c r="AX1180" s="1">
        <f t="shared" si="426"/>
        <v>9.961483155037941</v>
      </c>
      <c r="AY1180" s="3">
        <v>0.1</v>
      </c>
      <c r="AZ1180">
        <v>35</v>
      </c>
      <c r="BA1180">
        <f t="shared" si="424"/>
        <v>0.10368970511989745</v>
      </c>
      <c r="BB1180">
        <v>0.63154999999999994</v>
      </c>
      <c r="BC1180">
        <v>0.29249999999999998</v>
      </c>
      <c r="BD1180">
        <v>9.75E-3</v>
      </c>
      <c r="BE1180">
        <v>7978</v>
      </c>
      <c r="BF1180">
        <f t="shared" si="427"/>
        <v>85.8</v>
      </c>
      <c r="BG1180" s="6">
        <f t="shared" si="428"/>
        <v>1.1961436046511629</v>
      </c>
      <c r="BH1180" s="7">
        <f t="shared" si="429"/>
        <v>2.3922872093023257</v>
      </c>
      <c r="BI1180" s="6">
        <f t="shared" si="430"/>
        <v>3.5884308139534884</v>
      </c>
      <c r="BJ1180">
        <v>516.41999999999996</v>
      </c>
      <c r="BK1180">
        <v>98.6</v>
      </c>
      <c r="BL1180">
        <v>0.12</v>
      </c>
      <c r="BM1180">
        <v>0.11</v>
      </c>
      <c r="BN1180" s="2">
        <f t="shared" si="425"/>
        <v>8.0406482633135559E-2</v>
      </c>
      <c r="BO1180" s="2">
        <f t="shared" si="431"/>
        <v>0.12652068907738562</v>
      </c>
      <c r="BP1180" s="2">
        <f t="shared" si="432"/>
        <v>0.10637915254712159</v>
      </c>
      <c r="BQ1180" s="2">
        <f t="shared" si="433"/>
        <v>0.17436627508025554</v>
      </c>
      <c r="BR1180">
        <f t="shared" si="434"/>
        <v>9.8839339949855359E-2</v>
      </c>
      <c r="BS1180">
        <f t="shared" si="435"/>
        <v>0.14352048610297391</v>
      </c>
      <c r="BT1180">
        <f t="shared" si="436"/>
        <v>674.03032709492493</v>
      </c>
    </row>
    <row r="1181" spans="1:72" x14ac:dyDescent="0.2">
      <c r="A1181">
        <v>11</v>
      </c>
      <c r="B1181">
        <v>24043</v>
      </c>
      <c r="C1181" t="s">
        <v>851</v>
      </c>
      <c r="D1181">
        <v>24</v>
      </c>
      <c r="E1181" t="s">
        <v>731</v>
      </c>
      <c r="F1181" t="s">
        <v>732</v>
      </c>
      <c r="G1181" t="s">
        <v>326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>
        <v>78023</v>
      </c>
      <c r="N1181">
        <f t="shared" si="414"/>
        <v>108936.2434960174</v>
      </c>
      <c r="O1181">
        <v>3993.1</v>
      </c>
      <c r="P1181">
        <f t="shared" si="415"/>
        <v>5575.1933904611087</v>
      </c>
      <c r="Q1181">
        <v>50478</v>
      </c>
      <c r="R1181">
        <f t="shared" si="416"/>
        <v>70477.727070119916</v>
      </c>
      <c r="S1181">
        <v>693</v>
      </c>
      <c r="T1181">
        <f t="shared" si="417"/>
        <v>967.5713154164805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867</v>
      </c>
      <c r="AL1181">
        <v>1.14044433832169</v>
      </c>
      <c r="AM1181">
        <f t="shared" si="418"/>
        <v>1</v>
      </c>
      <c r="AN1181">
        <f t="shared" si="419"/>
        <v>988.76524132490522</v>
      </c>
      <c r="AO1181">
        <v>7.04</v>
      </c>
      <c r="AP1181">
        <f t="shared" si="420"/>
        <v>8.028728141784697</v>
      </c>
      <c r="AQ1181">
        <v>10.37</v>
      </c>
      <c r="AR1181">
        <v>9750</v>
      </c>
      <c r="AS1181">
        <v>5.0737861885996933</v>
      </c>
      <c r="AT1181">
        <v>0.95928064508041222</v>
      </c>
      <c r="AU1181" s="1">
        <f t="shared" si="421"/>
        <v>4.8671848879999997</v>
      </c>
      <c r="AV1181" s="1">
        <f t="shared" si="422"/>
        <v>2.8778419352412365</v>
      </c>
      <c r="AW1181" s="1">
        <f t="shared" si="423"/>
        <v>6.7149645155628859</v>
      </c>
      <c r="AX1181" s="1">
        <f t="shared" si="426"/>
        <v>9.5928064508041224</v>
      </c>
      <c r="AY1181" s="3">
        <v>0.1</v>
      </c>
      <c r="AZ1181">
        <v>35</v>
      </c>
      <c r="BA1181">
        <f t="shared" si="424"/>
        <v>0.10368970511989745</v>
      </c>
      <c r="BB1181">
        <v>3.5650000000000001E-2</v>
      </c>
      <c r="BC1181">
        <v>0.29249999999999998</v>
      </c>
      <c r="BD1181">
        <v>9.75E-3</v>
      </c>
      <c r="BE1181">
        <v>7979</v>
      </c>
      <c r="BF1181">
        <f t="shared" si="427"/>
        <v>85.8</v>
      </c>
      <c r="BG1181" s="6">
        <f t="shared" si="428"/>
        <v>1.1961436046511629</v>
      </c>
      <c r="BH1181" s="7">
        <f t="shared" si="429"/>
        <v>2.3922872093023257</v>
      </c>
      <c r="BI1181" s="6">
        <f t="shared" si="430"/>
        <v>3.5884308139534884</v>
      </c>
      <c r="BJ1181">
        <v>516.41999999999996</v>
      </c>
      <c r="BK1181">
        <v>98.6</v>
      </c>
      <c r="BL1181">
        <v>0.12</v>
      </c>
      <c r="BM1181">
        <v>0.11</v>
      </c>
      <c r="BN1181" s="2">
        <f t="shared" si="425"/>
        <v>0.41182962670543083</v>
      </c>
      <c r="BO1181" s="2">
        <f t="shared" si="431"/>
        <v>0.46231879792491776</v>
      </c>
      <c r="BP1181" s="2">
        <f t="shared" si="432"/>
        <v>0.44292270413551982</v>
      </c>
      <c r="BQ1181" s="2">
        <f t="shared" si="433"/>
        <v>0.50839360816225798</v>
      </c>
      <c r="BR1181">
        <f t="shared" si="434"/>
        <v>0.43392343351111623</v>
      </c>
      <c r="BS1181">
        <f t="shared" si="435"/>
        <v>0.47985789901843651</v>
      </c>
      <c r="BT1181">
        <f t="shared" si="436"/>
        <v>674.72762686341832</v>
      </c>
    </row>
    <row r="1182" spans="1:72" x14ac:dyDescent="0.2">
      <c r="A1182">
        <v>9</v>
      </c>
      <c r="B1182">
        <v>24045</v>
      </c>
      <c r="C1182" t="s">
        <v>728</v>
      </c>
      <c r="D1182">
        <v>24</v>
      </c>
      <c r="E1182" t="s">
        <v>731</v>
      </c>
      <c r="F1182" t="s">
        <v>732</v>
      </c>
      <c r="G1182" t="s">
        <v>756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>
        <v>38573</v>
      </c>
      <c r="N1182">
        <f t="shared" si="414"/>
        <v>53855.885064300004</v>
      </c>
      <c r="O1182">
        <v>1802.9</v>
      </c>
      <c r="P1182">
        <f t="shared" si="415"/>
        <v>2517.2212475676374</v>
      </c>
      <c r="Q1182">
        <v>36886</v>
      </c>
      <c r="R1182">
        <f t="shared" si="416"/>
        <v>51500.484185356858</v>
      </c>
      <c r="S1182">
        <v>345</v>
      </c>
      <c r="T1182">
        <f t="shared" si="417"/>
        <v>481.69134750171111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867</v>
      </c>
      <c r="AL1182">
        <v>1.19058892943642</v>
      </c>
      <c r="AM1182">
        <f t="shared" si="418"/>
        <v>1</v>
      </c>
      <c r="AN1182">
        <f t="shared" si="419"/>
        <v>1032.2406018213762</v>
      </c>
      <c r="AO1182">
        <v>7.04</v>
      </c>
      <c r="AP1182">
        <f t="shared" si="420"/>
        <v>8.3817460632323968</v>
      </c>
      <c r="AQ1182">
        <v>10.37</v>
      </c>
      <c r="AR1182">
        <v>9750</v>
      </c>
      <c r="AS1182">
        <v>5.0737861885996933</v>
      </c>
      <c r="AT1182">
        <v>0.99700559344935924</v>
      </c>
      <c r="AU1182" s="1">
        <f t="shared" si="421"/>
        <v>5.0585932099999997</v>
      </c>
      <c r="AV1182" s="1">
        <f t="shared" si="422"/>
        <v>2.9910167803480778</v>
      </c>
      <c r="AW1182" s="1">
        <f t="shared" si="423"/>
        <v>6.9790391541455143</v>
      </c>
      <c r="AX1182" s="1">
        <f t="shared" si="426"/>
        <v>9.9700559344935922</v>
      </c>
      <c r="AY1182" s="3">
        <v>0.1</v>
      </c>
      <c r="AZ1182">
        <v>35</v>
      </c>
      <c r="BA1182">
        <f t="shared" si="424"/>
        <v>0.10368970511989745</v>
      </c>
      <c r="BB1182">
        <v>0.63154999999999994</v>
      </c>
      <c r="BC1182">
        <v>0.29249999999999998</v>
      </c>
      <c r="BD1182">
        <v>9.75E-3</v>
      </c>
      <c r="BE1182">
        <v>7980</v>
      </c>
      <c r="BF1182">
        <f t="shared" si="427"/>
        <v>85.8</v>
      </c>
      <c r="BG1182" s="6">
        <f t="shared" si="428"/>
        <v>1.1961436046511629</v>
      </c>
      <c r="BH1182" s="7">
        <f t="shared" si="429"/>
        <v>2.3922872093023257</v>
      </c>
      <c r="BI1182" s="6">
        <f t="shared" si="430"/>
        <v>3.5884308139534884</v>
      </c>
      <c r="BJ1182">
        <v>516.41999999999996</v>
      </c>
      <c r="BK1182">
        <v>98.6</v>
      </c>
      <c r="BL1182">
        <v>0.12</v>
      </c>
      <c r="BM1182">
        <v>0.11</v>
      </c>
      <c r="BN1182" s="2">
        <f t="shared" si="425"/>
        <v>8.0552922260901522E-2</v>
      </c>
      <c r="BO1182" s="2">
        <f t="shared" si="431"/>
        <v>0.12638303745747204</v>
      </c>
      <c r="BP1182" s="2">
        <f t="shared" si="432"/>
        <v>0.10622416726836581</v>
      </c>
      <c r="BQ1182" s="2">
        <f t="shared" si="433"/>
        <v>0.17426979902128459</v>
      </c>
      <c r="BR1182">
        <f t="shared" si="434"/>
        <v>9.8701677846204053E-2</v>
      </c>
      <c r="BS1182">
        <f t="shared" si="435"/>
        <v>0.14338284243624067</v>
      </c>
      <c r="BT1182">
        <f t="shared" si="436"/>
        <v>674.03033742373054</v>
      </c>
    </row>
    <row r="1183" spans="1:72" x14ac:dyDescent="0.2">
      <c r="A1183">
        <v>9</v>
      </c>
      <c r="B1183">
        <v>24047</v>
      </c>
      <c r="C1183" t="s">
        <v>728</v>
      </c>
      <c r="D1183">
        <v>24</v>
      </c>
      <c r="E1183" t="s">
        <v>731</v>
      </c>
      <c r="F1183" t="s">
        <v>732</v>
      </c>
      <c r="G1183" t="s">
        <v>661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>
        <v>33494</v>
      </c>
      <c r="N1183">
        <f t="shared" si="414"/>
        <v>46764.550704992209</v>
      </c>
      <c r="O1183">
        <v>1700.1</v>
      </c>
      <c r="P1183">
        <f t="shared" si="415"/>
        <v>2373.6911880801708</v>
      </c>
      <c r="Q1183">
        <v>33296</v>
      </c>
      <c r="R1183">
        <f t="shared" si="416"/>
        <v>46488.101757730357</v>
      </c>
      <c r="S1183">
        <v>296</v>
      </c>
      <c r="T1183">
        <f t="shared" si="417"/>
        <v>413.27721408842461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867</v>
      </c>
      <c r="AL1183">
        <v>1.19194854299227</v>
      </c>
      <c r="AM1183">
        <f t="shared" si="418"/>
        <v>1</v>
      </c>
      <c r="AN1183">
        <f t="shared" si="419"/>
        <v>1033.4193867742981</v>
      </c>
      <c r="AO1183">
        <v>7.04</v>
      </c>
      <c r="AP1183">
        <f t="shared" si="420"/>
        <v>8.3913177426655814</v>
      </c>
      <c r="AQ1183">
        <v>10.37</v>
      </c>
      <c r="AR1183">
        <v>9750</v>
      </c>
      <c r="AS1183">
        <v>5.0737861885996933</v>
      </c>
      <c r="AT1183">
        <v>0.99711914159241954</v>
      </c>
      <c r="AU1183" s="1">
        <f t="shared" si="421"/>
        <v>5.0591693290000004</v>
      </c>
      <c r="AV1183" s="1">
        <f t="shared" si="422"/>
        <v>2.9913574247772585</v>
      </c>
      <c r="AW1183" s="1">
        <f t="shared" si="423"/>
        <v>6.9798339911469371</v>
      </c>
      <c r="AX1183" s="1">
        <f t="shared" si="426"/>
        <v>9.9711914159241957</v>
      </c>
      <c r="AY1183" s="3">
        <v>0.1</v>
      </c>
      <c r="AZ1183">
        <v>35</v>
      </c>
      <c r="BA1183">
        <f t="shared" si="424"/>
        <v>0.10368970511989745</v>
      </c>
      <c r="BB1183">
        <v>0.63154999999999994</v>
      </c>
      <c r="BC1183">
        <v>0.29249999999999998</v>
      </c>
      <c r="BD1183">
        <v>9.75E-3</v>
      </c>
      <c r="BE1183">
        <v>7981</v>
      </c>
      <c r="BF1183">
        <f t="shared" si="427"/>
        <v>85.8</v>
      </c>
      <c r="BG1183" s="6">
        <f t="shared" si="428"/>
        <v>1.1961436046511629</v>
      </c>
      <c r="BH1183" s="7">
        <f t="shared" si="429"/>
        <v>2.3922872093023257</v>
      </c>
      <c r="BI1183" s="6">
        <f t="shared" si="430"/>
        <v>3.5884308139534884</v>
      </c>
      <c r="BJ1183">
        <v>516.41999999999996</v>
      </c>
      <c r="BK1183">
        <v>98.6</v>
      </c>
      <c r="BL1183">
        <v>0.12</v>
      </c>
      <c r="BM1183">
        <v>0.11</v>
      </c>
      <c r="BN1183" s="2">
        <f t="shared" si="425"/>
        <v>8.0582362728886719E-2</v>
      </c>
      <c r="BO1183" s="2">
        <f t="shared" si="431"/>
        <v>0.12597293082458205</v>
      </c>
      <c r="BP1183" s="2">
        <f t="shared" si="432"/>
        <v>0.10581176475841032</v>
      </c>
      <c r="BQ1183" s="2">
        <f t="shared" si="433"/>
        <v>0.17386514617209298</v>
      </c>
      <c r="BR1183">
        <f t="shared" si="434"/>
        <v>9.8291565971445199E-2</v>
      </c>
      <c r="BS1183">
        <f t="shared" si="435"/>
        <v>0.14297273977994085</v>
      </c>
      <c r="BT1183">
        <f t="shared" si="436"/>
        <v>674.03034258813341</v>
      </c>
    </row>
    <row r="1184" spans="1:72" x14ac:dyDescent="0.2">
      <c r="A1184">
        <v>9</v>
      </c>
      <c r="B1184">
        <v>24510</v>
      </c>
      <c r="C1184" t="s">
        <v>728</v>
      </c>
      <c r="D1184">
        <v>24</v>
      </c>
      <c r="E1184" t="s">
        <v>731</v>
      </c>
      <c r="F1184" t="s">
        <v>732</v>
      </c>
      <c r="G1184" t="s">
        <v>749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>
        <v>185260</v>
      </c>
      <c r="N1184">
        <f t="shared" si="414"/>
        <v>258661.2725743971</v>
      </c>
      <c r="O1184">
        <v>2427.4</v>
      </c>
      <c r="P1184">
        <f t="shared" si="415"/>
        <v>3389.1523968859524</v>
      </c>
      <c r="Q1184">
        <v>75206</v>
      </c>
      <c r="R1184">
        <f t="shared" si="416"/>
        <v>105003.12892815561</v>
      </c>
      <c r="S1184">
        <v>1809</v>
      </c>
      <c r="T1184">
        <f t="shared" si="417"/>
        <v>2525.7381090741897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867</v>
      </c>
      <c r="AL1184">
        <v>1.1716536283493</v>
      </c>
      <c r="AM1184">
        <f t="shared" si="418"/>
        <v>1</v>
      </c>
      <c r="AN1184">
        <f t="shared" si="419"/>
        <v>1015.8236957788431</v>
      </c>
      <c r="AO1184">
        <v>7.04</v>
      </c>
      <c r="AP1184">
        <f t="shared" si="420"/>
        <v>8.2484415435790712</v>
      </c>
      <c r="AQ1184">
        <v>10.37</v>
      </c>
      <c r="AR1184">
        <v>9750</v>
      </c>
      <c r="AS1184">
        <v>5.0737861885996933</v>
      </c>
      <c r="AT1184">
        <v>0.99449227804228657</v>
      </c>
      <c r="AU1184" s="1">
        <f t="shared" si="421"/>
        <v>5.0458411849999996</v>
      </c>
      <c r="AV1184" s="1">
        <f t="shared" si="422"/>
        <v>2.9834768341268596</v>
      </c>
      <c r="AW1184" s="1">
        <f t="shared" si="423"/>
        <v>6.9614459462960063</v>
      </c>
      <c r="AX1184" s="1">
        <f t="shared" si="426"/>
        <v>9.9449227804228659</v>
      </c>
      <c r="AY1184" s="3">
        <v>0.1</v>
      </c>
      <c r="AZ1184">
        <v>35</v>
      </c>
      <c r="BA1184">
        <f t="shared" si="424"/>
        <v>0.10368970511989745</v>
      </c>
      <c r="BB1184">
        <v>0.63154999999999994</v>
      </c>
      <c r="BC1184">
        <v>0.29249999999999998</v>
      </c>
      <c r="BD1184">
        <v>9.75E-3</v>
      </c>
      <c r="BE1184">
        <v>7982</v>
      </c>
      <c r="BF1184">
        <f t="shared" si="427"/>
        <v>85.8</v>
      </c>
      <c r="BG1184" s="6">
        <f t="shared" si="428"/>
        <v>1.1961436046511629</v>
      </c>
      <c r="BH1184" s="7">
        <f t="shared" si="429"/>
        <v>2.3922872093023257</v>
      </c>
      <c r="BI1184" s="6">
        <f t="shared" si="430"/>
        <v>3.5884308139534884</v>
      </c>
      <c r="BJ1184">
        <v>516.41999999999996</v>
      </c>
      <c r="BK1184">
        <v>98.6</v>
      </c>
      <c r="BL1184">
        <v>0.12</v>
      </c>
      <c r="BM1184">
        <v>0.11</v>
      </c>
      <c r="BN1184" s="2">
        <f t="shared" si="425"/>
        <v>8.0096803456980711E-2</v>
      </c>
      <c r="BO1184" s="2">
        <f t="shared" si="431"/>
        <v>0.13770221864086241</v>
      </c>
      <c r="BP1184" s="2">
        <f t="shared" si="432"/>
        <v>0.11759416621984926</v>
      </c>
      <c r="BQ1184" s="2">
        <f t="shared" si="433"/>
        <v>0.18546826419623536</v>
      </c>
      <c r="BR1184">
        <f t="shared" si="434"/>
        <v>0.11002084854585666</v>
      </c>
      <c r="BS1184">
        <f t="shared" si="435"/>
        <v>0.15470203157281137</v>
      </c>
      <c r="BT1184">
        <f t="shared" si="436"/>
        <v>674.03034775253627</v>
      </c>
    </row>
    <row r="1185" spans="1:72" x14ac:dyDescent="0.2">
      <c r="A1185">
        <v>5</v>
      </c>
      <c r="B1185">
        <v>25001</v>
      </c>
      <c r="C1185" t="s">
        <v>621</v>
      </c>
      <c r="D1185">
        <v>25</v>
      </c>
      <c r="E1185" t="s">
        <v>635</v>
      </c>
      <c r="F1185" t="s">
        <v>636</v>
      </c>
      <c r="G1185" t="s">
        <v>637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>
        <v>29502</v>
      </c>
      <c r="N1185">
        <f t="shared" si="414"/>
        <v>41190.893142015884</v>
      </c>
      <c r="O1185">
        <v>373.27</v>
      </c>
      <c r="P1185">
        <f t="shared" si="415"/>
        <v>521.16211386076429</v>
      </c>
      <c r="Q1185">
        <v>18539</v>
      </c>
      <c r="R1185">
        <f t="shared" si="416"/>
        <v>25884.277945896294</v>
      </c>
      <c r="S1185">
        <v>211</v>
      </c>
      <c r="T1185">
        <f t="shared" si="417"/>
        <v>294.59963571843781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867</v>
      </c>
      <c r="AL1185">
        <v>1.1741548043031</v>
      </c>
      <c r="AM1185">
        <f t="shared" si="418"/>
        <v>1</v>
      </c>
      <c r="AN1185">
        <f t="shared" si="419"/>
        <v>1017.9922153307878</v>
      </c>
      <c r="AO1185">
        <v>7.04</v>
      </c>
      <c r="AP1185">
        <f t="shared" si="420"/>
        <v>8.2660498222938248</v>
      </c>
      <c r="AQ1185">
        <v>10.37</v>
      </c>
      <c r="AR1185">
        <v>9750</v>
      </c>
      <c r="AS1185">
        <v>5.0737861885996933</v>
      </c>
      <c r="AT1185">
        <v>1.0663448562646685</v>
      </c>
      <c r="AU1185" s="1">
        <f t="shared" si="421"/>
        <v>5.4104058039999998</v>
      </c>
      <c r="AV1185" s="1">
        <f t="shared" si="422"/>
        <v>3.1990345687940054</v>
      </c>
      <c r="AW1185" s="1">
        <f t="shared" si="423"/>
        <v>7.4644139938526788</v>
      </c>
      <c r="AX1185" s="1">
        <f t="shared" si="426"/>
        <v>10.663448562646686</v>
      </c>
      <c r="AY1185" s="3">
        <v>0.1</v>
      </c>
      <c r="AZ1185">
        <v>35</v>
      </c>
      <c r="BA1185">
        <f t="shared" si="424"/>
        <v>0.10368970511989745</v>
      </c>
      <c r="BB1185">
        <v>0.77329999999999999</v>
      </c>
      <c r="BC1185">
        <v>0.29249999999999998</v>
      </c>
      <c r="BD1185">
        <v>9.75E-3</v>
      </c>
      <c r="BE1185">
        <v>7983</v>
      </c>
      <c r="BF1185">
        <f t="shared" si="427"/>
        <v>85.8</v>
      </c>
      <c r="BG1185" s="6">
        <f t="shared" si="428"/>
        <v>1.1961436046511629</v>
      </c>
      <c r="BH1185" s="7">
        <f t="shared" si="429"/>
        <v>2.3922872093023257</v>
      </c>
      <c r="BI1185" s="6">
        <f t="shared" si="430"/>
        <v>3.5884308139534884</v>
      </c>
      <c r="BJ1185">
        <v>516.41999999999996</v>
      </c>
      <c r="BK1185">
        <v>98.6</v>
      </c>
      <c r="BL1185">
        <v>0.12</v>
      </c>
      <c r="BM1185">
        <v>0.11</v>
      </c>
      <c r="BN1185" s="2">
        <f t="shared" si="425"/>
        <v>7.9923869902205874E-2</v>
      </c>
      <c r="BO1185" s="2">
        <f t="shared" si="431"/>
        <v>0.12461776748641742</v>
      </c>
      <c r="BP1185" s="2">
        <f t="shared" si="432"/>
        <v>0.10305689794315896</v>
      </c>
      <c r="BQ1185" s="2">
        <f t="shared" si="433"/>
        <v>0.17583493438322259</v>
      </c>
      <c r="BR1185">
        <f t="shared" si="434"/>
        <v>9.6944226060879921E-2</v>
      </c>
      <c r="BS1185">
        <f t="shared" si="435"/>
        <v>0.14161166733788755</v>
      </c>
      <c r="BT1185">
        <f t="shared" si="436"/>
        <v>674.02270236939228</v>
      </c>
    </row>
    <row r="1186" spans="1:72" x14ac:dyDescent="0.2">
      <c r="A1186">
        <v>5</v>
      </c>
      <c r="B1186">
        <v>25003</v>
      </c>
      <c r="C1186" t="s">
        <v>621</v>
      </c>
      <c r="D1186">
        <v>25</v>
      </c>
      <c r="E1186" t="s">
        <v>635</v>
      </c>
      <c r="F1186" t="s">
        <v>636</v>
      </c>
      <c r="G1186" t="s">
        <v>649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>
        <v>43638</v>
      </c>
      <c r="N1186">
        <f t="shared" si="414"/>
        <v>60927.672528346862</v>
      </c>
      <c r="O1186">
        <v>801.46</v>
      </c>
      <c r="P1186">
        <f t="shared" si="415"/>
        <v>1119.0039054165836</v>
      </c>
      <c r="Q1186">
        <v>25083</v>
      </c>
      <c r="R1186">
        <f t="shared" si="416"/>
        <v>35021.055273580925</v>
      </c>
      <c r="S1186">
        <v>392</v>
      </c>
      <c r="T1186">
        <f t="shared" si="417"/>
        <v>547.31306730629206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867</v>
      </c>
      <c r="AL1186">
        <v>1.17900050127948</v>
      </c>
      <c r="AM1186">
        <f t="shared" si="418"/>
        <v>1</v>
      </c>
      <c r="AN1186">
        <f t="shared" si="419"/>
        <v>1022.1934346093092</v>
      </c>
      <c r="AO1186">
        <v>7.04</v>
      </c>
      <c r="AP1186">
        <f t="shared" si="420"/>
        <v>8.3001635290075395</v>
      </c>
      <c r="AQ1186">
        <v>10.37</v>
      </c>
      <c r="AR1186">
        <v>9750</v>
      </c>
      <c r="AS1186">
        <v>5.0737861885996933</v>
      </c>
      <c r="AT1186">
        <v>1.0552053198516058</v>
      </c>
      <c r="AU1186" s="1">
        <f t="shared" si="421"/>
        <v>5.3538861779999998</v>
      </c>
      <c r="AV1186" s="1">
        <f t="shared" si="422"/>
        <v>3.1656159595548177</v>
      </c>
      <c r="AW1186" s="1">
        <f t="shared" si="423"/>
        <v>7.3864372389612409</v>
      </c>
      <c r="AX1186" s="1">
        <f t="shared" si="426"/>
        <v>10.552053198516058</v>
      </c>
      <c r="AY1186" s="3">
        <v>0.1</v>
      </c>
      <c r="AZ1186">
        <v>35</v>
      </c>
      <c r="BA1186">
        <f t="shared" si="424"/>
        <v>0.10368970511989745</v>
      </c>
      <c r="BB1186">
        <v>0.77329999999999999</v>
      </c>
      <c r="BC1186">
        <v>0.29249999999999998</v>
      </c>
      <c r="BD1186">
        <v>9.75E-3</v>
      </c>
      <c r="BE1186">
        <v>7984</v>
      </c>
      <c r="BF1186">
        <f t="shared" si="427"/>
        <v>85.8</v>
      </c>
      <c r="BG1186" s="6">
        <f t="shared" si="428"/>
        <v>1.1961436046511629</v>
      </c>
      <c r="BH1186" s="7">
        <f t="shared" si="429"/>
        <v>2.3922872093023257</v>
      </c>
      <c r="BI1186" s="6">
        <f t="shared" si="430"/>
        <v>3.5884308139534884</v>
      </c>
      <c r="BJ1186">
        <v>516.41999999999996</v>
      </c>
      <c r="BK1186">
        <v>98.6</v>
      </c>
      <c r="BL1186">
        <v>0.12</v>
      </c>
      <c r="BM1186">
        <v>0.11</v>
      </c>
      <c r="BN1186" s="2">
        <f t="shared" si="425"/>
        <v>7.9442146537457681E-2</v>
      </c>
      <c r="BO1186" s="2">
        <f t="shared" si="431"/>
        <v>0.12536871229299942</v>
      </c>
      <c r="BP1186" s="2">
        <f t="shared" si="432"/>
        <v>0.10403307766315889</v>
      </c>
      <c r="BQ1186" s="2">
        <f t="shared" si="433"/>
        <v>0.17605084074303098</v>
      </c>
      <c r="BR1186">
        <f t="shared" si="434"/>
        <v>9.7695166586455467E-2</v>
      </c>
      <c r="BS1186">
        <f t="shared" si="435"/>
        <v>0.14236261539212963</v>
      </c>
      <c r="BT1186">
        <f t="shared" si="436"/>
        <v>674.02270658713269</v>
      </c>
    </row>
    <row r="1187" spans="1:72" x14ac:dyDescent="0.2">
      <c r="A1187">
        <v>5</v>
      </c>
      <c r="B1187">
        <v>25005</v>
      </c>
      <c r="C1187" t="s">
        <v>621</v>
      </c>
      <c r="D1187">
        <v>25</v>
      </c>
      <c r="E1187" t="s">
        <v>635</v>
      </c>
      <c r="F1187" t="s">
        <v>636</v>
      </c>
      <c r="G1187" t="s">
        <v>657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>
        <v>75803</v>
      </c>
      <c r="N1187">
        <f t="shared" si="414"/>
        <v>105836.66439035421</v>
      </c>
      <c r="O1187">
        <v>642.66999999999996</v>
      </c>
      <c r="P1187">
        <f t="shared" si="415"/>
        <v>897.30022695340472</v>
      </c>
      <c r="Q1187">
        <v>37665</v>
      </c>
      <c r="R1187">
        <f t="shared" si="416"/>
        <v>52588.129285947674</v>
      </c>
      <c r="S1187">
        <v>679</v>
      </c>
      <c r="T1187">
        <f t="shared" si="417"/>
        <v>948.02442015554152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867</v>
      </c>
      <c r="AL1187">
        <v>1.1802819296717599</v>
      </c>
      <c r="AM1187">
        <f t="shared" si="418"/>
        <v>1</v>
      </c>
      <c r="AN1187">
        <f t="shared" si="419"/>
        <v>1023.3044330254158</v>
      </c>
      <c r="AO1187">
        <v>7.04</v>
      </c>
      <c r="AP1187">
        <f t="shared" si="420"/>
        <v>8.3091847848891902</v>
      </c>
      <c r="AQ1187">
        <v>10.37</v>
      </c>
      <c r="AR1187">
        <v>9750</v>
      </c>
      <c r="AS1187">
        <v>5.0737861885996933</v>
      </c>
      <c r="AT1187">
        <v>1.0658371218225298</v>
      </c>
      <c r="AU1187" s="1">
        <f t="shared" si="421"/>
        <v>5.4078296680000006</v>
      </c>
      <c r="AV1187" s="1">
        <f t="shared" si="422"/>
        <v>3.1975113654675891</v>
      </c>
      <c r="AW1187" s="1">
        <f t="shared" si="423"/>
        <v>7.4608598527577081</v>
      </c>
      <c r="AX1187" s="1">
        <f t="shared" si="426"/>
        <v>10.658371218225298</v>
      </c>
      <c r="AY1187" s="3">
        <v>0.1</v>
      </c>
      <c r="AZ1187">
        <v>35</v>
      </c>
      <c r="BA1187">
        <f t="shared" si="424"/>
        <v>0.10368970511989745</v>
      </c>
      <c r="BB1187">
        <v>0.77329999999999999</v>
      </c>
      <c r="BC1187">
        <v>0.29249999999999998</v>
      </c>
      <c r="BD1187">
        <v>9.75E-3</v>
      </c>
      <c r="BE1187">
        <v>7985</v>
      </c>
      <c r="BF1187">
        <f t="shared" si="427"/>
        <v>85.8</v>
      </c>
      <c r="BG1187" s="6">
        <f t="shared" si="428"/>
        <v>1.1961436046511629</v>
      </c>
      <c r="BH1187" s="7">
        <f t="shared" si="429"/>
        <v>2.3922872093023257</v>
      </c>
      <c r="BI1187" s="6">
        <f t="shared" si="430"/>
        <v>3.5884308139534884</v>
      </c>
      <c r="BJ1187">
        <v>516.41999999999996</v>
      </c>
      <c r="BK1187">
        <v>98.6</v>
      </c>
      <c r="BL1187">
        <v>0.12</v>
      </c>
      <c r="BM1187">
        <v>0.11</v>
      </c>
      <c r="BN1187" s="2">
        <f t="shared" si="425"/>
        <v>7.998643308689217E-2</v>
      </c>
      <c r="BO1187" s="2">
        <f t="shared" si="431"/>
        <v>0.12846025774654951</v>
      </c>
      <c r="BP1187" s="2">
        <f t="shared" si="432"/>
        <v>0.1069096542968585</v>
      </c>
      <c r="BQ1187" s="2">
        <f t="shared" si="433"/>
        <v>0.17965303786124612</v>
      </c>
      <c r="BR1187">
        <f t="shared" si="434"/>
        <v>0.10078670775899913</v>
      </c>
      <c r="BS1187">
        <f t="shared" si="435"/>
        <v>0.14545416409333978</v>
      </c>
      <c r="BT1187">
        <f t="shared" si="436"/>
        <v>674.02271080487299</v>
      </c>
    </row>
    <row r="1188" spans="1:72" x14ac:dyDescent="0.2">
      <c r="A1188">
        <v>5</v>
      </c>
      <c r="B1188">
        <v>25007</v>
      </c>
      <c r="C1188" t="s">
        <v>621</v>
      </c>
      <c r="D1188">
        <v>25</v>
      </c>
      <c r="E1188" t="s">
        <v>635</v>
      </c>
      <c r="F1188" t="s">
        <v>636</v>
      </c>
      <c r="G1188" t="s">
        <v>648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>
        <v>18167</v>
      </c>
      <c r="N1188">
        <f t="shared" si="414"/>
        <v>25364.889014677057</v>
      </c>
      <c r="O1188">
        <v>558.02</v>
      </c>
      <c r="P1188">
        <f t="shared" si="415"/>
        <v>779.11132096494146</v>
      </c>
      <c r="Q1188">
        <v>15224</v>
      </c>
      <c r="R1188">
        <f t="shared" si="416"/>
        <v>21255.852389466811</v>
      </c>
      <c r="S1188">
        <v>170</v>
      </c>
      <c r="T1188">
        <f t="shared" si="417"/>
        <v>237.35515673997358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867</v>
      </c>
      <c r="AL1188">
        <v>1.1836910247802701</v>
      </c>
      <c r="AM1188">
        <f t="shared" si="418"/>
        <v>1</v>
      </c>
      <c r="AN1188">
        <f t="shared" si="419"/>
        <v>1026.2601184844941</v>
      </c>
      <c r="AO1188">
        <v>7.04</v>
      </c>
      <c r="AP1188">
        <f t="shared" si="420"/>
        <v>8.3331848144531016</v>
      </c>
      <c r="AQ1188">
        <v>10.37</v>
      </c>
      <c r="AR1188">
        <v>9750</v>
      </c>
      <c r="AS1188">
        <v>5.0737861885996933</v>
      </c>
      <c r="AT1188">
        <v>1.069400214418079</v>
      </c>
      <c r="AU1188" s="1">
        <f t="shared" si="421"/>
        <v>5.4259080379999993</v>
      </c>
      <c r="AV1188" s="1">
        <f t="shared" si="422"/>
        <v>3.2082006432542371</v>
      </c>
      <c r="AW1188" s="1">
        <f t="shared" si="423"/>
        <v>7.4858015009265531</v>
      </c>
      <c r="AX1188" s="1">
        <f t="shared" si="426"/>
        <v>10.694002144180789</v>
      </c>
      <c r="AY1188" s="3">
        <v>0.1</v>
      </c>
      <c r="AZ1188">
        <v>35</v>
      </c>
      <c r="BA1188">
        <f t="shared" si="424"/>
        <v>0.10368970511989745</v>
      </c>
      <c r="BB1188">
        <v>0.77329999999999999</v>
      </c>
      <c r="BC1188">
        <v>0.29249999999999998</v>
      </c>
      <c r="BD1188">
        <v>9.75E-3</v>
      </c>
      <c r="BE1188">
        <v>7986</v>
      </c>
      <c r="BF1188">
        <f t="shared" si="427"/>
        <v>85.8</v>
      </c>
      <c r="BG1188" s="6">
        <f t="shared" si="428"/>
        <v>1.1961436046511629</v>
      </c>
      <c r="BH1188" s="7">
        <f t="shared" si="429"/>
        <v>2.3922872093023257</v>
      </c>
      <c r="BI1188" s="6">
        <f t="shared" si="430"/>
        <v>3.5884308139534884</v>
      </c>
      <c r="BJ1188">
        <v>516.41999999999996</v>
      </c>
      <c r="BK1188">
        <v>98.6</v>
      </c>
      <c r="BL1188">
        <v>0.12</v>
      </c>
      <c r="BM1188">
        <v>0.11</v>
      </c>
      <c r="BN1188" s="2">
        <f t="shared" si="425"/>
        <v>8.0211482094668746E-2</v>
      </c>
      <c r="BO1188" s="2">
        <f t="shared" si="431"/>
        <v>0.12404669532318696</v>
      </c>
      <c r="BP1188" s="2">
        <f t="shared" si="432"/>
        <v>0.1024240482244158</v>
      </c>
      <c r="BQ1188" s="2">
        <f t="shared" si="433"/>
        <v>0.17541061285844964</v>
      </c>
      <c r="BR1188">
        <f t="shared" si="434"/>
        <v>9.6373141054630129E-2</v>
      </c>
      <c r="BS1188">
        <f t="shared" si="435"/>
        <v>0.14104060491763729</v>
      </c>
      <c r="BT1188">
        <f t="shared" si="436"/>
        <v>674.02271502261328</v>
      </c>
    </row>
    <row r="1189" spans="1:72" x14ac:dyDescent="0.2">
      <c r="A1189">
        <v>5</v>
      </c>
      <c r="B1189">
        <v>25009</v>
      </c>
      <c r="C1189" t="s">
        <v>621</v>
      </c>
      <c r="D1189">
        <v>25</v>
      </c>
      <c r="E1189" t="s">
        <v>635</v>
      </c>
      <c r="F1189" t="s">
        <v>636</v>
      </c>
      <c r="G1189" t="s">
        <v>631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>
        <v>66096</v>
      </c>
      <c r="N1189">
        <f t="shared" si="414"/>
        <v>92283.684940501727</v>
      </c>
      <c r="O1189">
        <v>400.28</v>
      </c>
      <c r="P1189">
        <f t="shared" si="415"/>
        <v>558.87365964633307</v>
      </c>
      <c r="Q1189">
        <v>28054</v>
      </c>
      <c r="R1189">
        <f t="shared" si="416"/>
        <v>39169.185689313053</v>
      </c>
      <c r="S1189">
        <v>597</v>
      </c>
      <c r="T1189">
        <f t="shared" si="417"/>
        <v>833.53546219861312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867</v>
      </c>
      <c r="AL1189">
        <v>1.15894984497743</v>
      </c>
      <c r="AM1189">
        <f t="shared" si="418"/>
        <v>1</v>
      </c>
      <c r="AN1189">
        <f t="shared" si="419"/>
        <v>1004.8095155954319</v>
      </c>
      <c r="AO1189">
        <v>7.04</v>
      </c>
      <c r="AP1189">
        <f t="shared" si="420"/>
        <v>8.159006908641107</v>
      </c>
      <c r="AQ1189">
        <v>10.37</v>
      </c>
      <c r="AR1189">
        <v>9750</v>
      </c>
      <c r="AS1189">
        <v>5.0737861885996933</v>
      </c>
      <c r="AT1189">
        <v>1.0508788917791494</v>
      </c>
      <c r="AU1189" s="1">
        <f t="shared" si="421"/>
        <v>5.3319348069999997</v>
      </c>
      <c r="AV1189" s="1">
        <f t="shared" si="422"/>
        <v>3.1526366753374484</v>
      </c>
      <c r="AW1189" s="1">
        <f t="shared" si="423"/>
        <v>7.356152242454046</v>
      </c>
      <c r="AX1189" s="1">
        <f t="shared" si="426"/>
        <v>10.508788917791493</v>
      </c>
      <c r="AY1189" s="3">
        <v>0.1</v>
      </c>
      <c r="AZ1189">
        <v>35</v>
      </c>
      <c r="BA1189">
        <f t="shared" si="424"/>
        <v>0.10368970511989745</v>
      </c>
      <c r="BB1189">
        <v>0.77329999999999999</v>
      </c>
      <c r="BC1189">
        <v>0.29249999999999998</v>
      </c>
      <c r="BD1189">
        <v>9.75E-3</v>
      </c>
      <c r="BE1189">
        <v>7987</v>
      </c>
      <c r="BF1189">
        <f t="shared" si="427"/>
        <v>85.8</v>
      </c>
      <c r="BG1189" s="6">
        <f t="shared" si="428"/>
        <v>1.1961436046511629</v>
      </c>
      <c r="BH1189" s="7">
        <f t="shared" si="429"/>
        <v>2.3922872093023257</v>
      </c>
      <c r="BI1189" s="6">
        <f t="shared" si="430"/>
        <v>3.5884308139534884</v>
      </c>
      <c r="BJ1189">
        <v>516.41999999999996</v>
      </c>
      <c r="BK1189">
        <v>98.6</v>
      </c>
      <c r="BL1189">
        <v>0.12</v>
      </c>
      <c r="BM1189">
        <v>0.11</v>
      </c>
      <c r="BN1189" s="2">
        <f t="shared" si="425"/>
        <v>7.8941191371657449E-2</v>
      </c>
      <c r="BO1189" s="2">
        <f t="shared" si="431"/>
        <v>0.12654783328399166</v>
      </c>
      <c r="BP1189" s="2">
        <f t="shared" si="432"/>
        <v>0.10529967650028178</v>
      </c>
      <c r="BQ1189" s="2">
        <f t="shared" si="433"/>
        <v>0.17702216086420872</v>
      </c>
      <c r="BR1189">
        <f t="shared" si="434"/>
        <v>9.8874274734428377E-2</v>
      </c>
      <c r="BS1189">
        <f t="shared" si="435"/>
        <v>0.14354174612610204</v>
      </c>
      <c r="BT1189">
        <f t="shared" si="436"/>
        <v>674.02271924035369</v>
      </c>
    </row>
    <row r="1190" spans="1:72" x14ac:dyDescent="0.2">
      <c r="A1190">
        <v>5</v>
      </c>
      <c r="B1190">
        <v>25011</v>
      </c>
      <c r="C1190" t="s">
        <v>621</v>
      </c>
      <c r="D1190">
        <v>25</v>
      </c>
      <c r="E1190" t="s">
        <v>635</v>
      </c>
      <c r="F1190" t="s">
        <v>636</v>
      </c>
      <c r="G1190" t="s">
        <v>204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>
        <v>51325</v>
      </c>
      <c r="N1190">
        <f t="shared" si="414"/>
        <v>71660.314233406723</v>
      </c>
      <c r="O1190">
        <v>521.4</v>
      </c>
      <c r="P1190">
        <f t="shared" si="415"/>
        <v>727.98222778954243</v>
      </c>
      <c r="Q1190">
        <v>26197</v>
      </c>
      <c r="R1190">
        <f t="shared" si="416"/>
        <v>36576.42965362993</v>
      </c>
      <c r="S1190">
        <v>484</v>
      </c>
      <c r="T1190">
        <f t="shared" si="417"/>
        <v>675.76409330674835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867</v>
      </c>
      <c r="AL1190">
        <v>1.16903529669109</v>
      </c>
      <c r="AM1190">
        <f t="shared" si="418"/>
        <v>1</v>
      </c>
      <c r="AN1190">
        <f t="shared" si="419"/>
        <v>1013.553602231175</v>
      </c>
      <c r="AO1190">
        <v>7.04</v>
      </c>
      <c r="AP1190">
        <f t="shared" si="420"/>
        <v>8.2300084887052734</v>
      </c>
      <c r="AQ1190">
        <v>10.37</v>
      </c>
      <c r="AR1190">
        <v>9750</v>
      </c>
      <c r="AS1190">
        <v>5.0737861885996933</v>
      </c>
      <c r="AT1190">
        <v>1.0562059761290437</v>
      </c>
      <c r="AU1190" s="1">
        <f t="shared" si="421"/>
        <v>5.3589632939999987</v>
      </c>
      <c r="AV1190" s="1">
        <f t="shared" si="422"/>
        <v>3.168617928387131</v>
      </c>
      <c r="AW1190" s="1">
        <f t="shared" si="423"/>
        <v>7.3934418329033056</v>
      </c>
      <c r="AX1190" s="1">
        <f t="shared" si="426"/>
        <v>10.562059761290437</v>
      </c>
      <c r="AY1190" s="3">
        <v>0.1</v>
      </c>
      <c r="AZ1190">
        <v>35</v>
      </c>
      <c r="BA1190">
        <f t="shared" si="424"/>
        <v>0.10368970511989745</v>
      </c>
      <c r="BB1190">
        <v>0.77329999999999999</v>
      </c>
      <c r="BC1190">
        <v>0.29249999999999998</v>
      </c>
      <c r="BD1190">
        <v>9.75E-3</v>
      </c>
      <c r="BE1190">
        <v>7988</v>
      </c>
      <c r="BF1190">
        <f t="shared" si="427"/>
        <v>85.8</v>
      </c>
      <c r="BG1190" s="6">
        <f t="shared" si="428"/>
        <v>1.1961436046511629</v>
      </c>
      <c r="BH1190" s="7">
        <f t="shared" si="429"/>
        <v>2.3922872093023257</v>
      </c>
      <c r="BI1190" s="6">
        <f t="shared" si="430"/>
        <v>3.5884308139534884</v>
      </c>
      <c r="BJ1190">
        <v>516.41999999999996</v>
      </c>
      <c r="BK1190">
        <v>98.6</v>
      </c>
      <c r="BL1190">
        <v>0.12</v>
      </c>
      <c r="BM1190">
        <v>0.11</v>
      </c>
      <c r="BN1190" s="2">
        <f t="shared" si="425"/>
        <v>7.9349044150578224E-2</v>
      </c>
      <c r="BO1190" s="2">
        <f t="shared" si="431"/>
        <v>0.12582403318200489</v>
      </c>
      <c r="BP1190" s="2">
        <f t="shared" si="432"/>
        <v>0.10446816586727943</v>
      </c>
      <c r="BQ1190" s="2">
        <f t="shared" si="433"/>
        <v>0.17655422373808663</v>
      </c>
      <c r="BR1190">
        <f t="shared" si="434"/>
        <v>9.8150470351435176E-2</v>
      </c>
      <c r="BS1190">
        <f t="shared" si="435"/>
        <v>0.14281794927177532</v>
      </c>
      <c r="BT1190">
        <f t="shared" si="436"/>
        <v>674.02272345809399</v>
      </c>
    </row>
    <row r="1191" spans="1:72" x14ac:dyDescent="0.2">
      <c r="A1191">
        <v>5</v>
      </c>
      <c r="B1191">
        <v>25013</v>
      </c>
      <c r="C1191" t="s">
        <v>621</v>
      </c>
      <c r="D1191">
        <v>25</v>
      </c>
      <c r="E1191" t="s">
        <v>635</v>
      </c>
      <c r="F1191" t="s">
        <v>636</v>
      </c>
      <c r="G1191" t="s">
        <v>680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>
        <v>57579</v>
      </c>
      <c r="N1191">
        <f t="shared" si="414"/>
        <v>80392.191587829046</v>
      </c>
      <c r="O1191">
        <v>465.89</v>
      </c>
      <c r="P1191">
        <f t="shared" si="415"/>
        <v>650.47878807991935</v>
      </c>
      <c r="Q1191">
        <v>27583</v>
      </c>
      <c r="R1191">
        <f t="shared" si="416"/>
        <v>38511.572284462891</v>
      </c>
      <c r="S1191">
        <v>540</v>
      </c>
      <c r="T1191">
        <f t="shared" si="417"/>
        <v>753.95167435050428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867</v>
      </c>
      <c r="AL1191">
        <v>1.1823217809200299</v>
      </c>
      <c r="AM1191">
        <f t="shared" si="418"/>
        <v>1</v>
      </c>
      <c r="AN1191">
        <f t="shared" si="419"/>
        <v>1025.072984057666</v>
      </c>
      <c r="AO1191">
        <v>7.04</v>
      </c>
      <c r="AP1191">
        <f t="shared" si="420"/>
        <v>8.323545337677011</v>
      </c>
      <c r="AQ1191">
        <v>10.37</v>
      </c>
      <c r="AR1191">
        <v>9750</v>
      </c>
      <c r="AS1191">
        <v>5.0737861885996933</v>
      </c>
      <c r="AT1191">
        <v>1.0621832946191574</v>
      </c>
      <c r="AU1191" s="1">
        <f t="shared" si="421"/>
        <v>5.3892909299999996</v>
      </c>
      <c r="AV1191" s="1">
        <f t="shared" si="422"/>
        <v>3.186549883857472</v>
      </c>
      <c r="AW1191" s="1">
        <f t="shared" si="423"/>
        <v>7.4352830623341015</v>
      </c>
      <c r="AX1191" s="1">
        <f t="shared" si="426"/>
        <v>10.621832946191574</v>
      </c>
      <c r="AY1191" s="3">
        <v>0.1</v>
      </c>
      <c r="AZ1191">
        <v>35</v>
      </c>
      <c r="BA1191">
        <f t="shared" si="424"/>
        <v>0.10368970511989745</v>
      </c>
      <c r="BB1191">
        <v>0.77329999999999999</v>
      </c>
      <c r="BC1191">
        <v>0.29249999999999998</v>
      </c>
      <c r="BD1191">
        <v>9.75E-3</v>
      </c>
      <c r="BE1191">
        <v>7989</v>
      </c>
      <c r="BF1191">
        <f t="shared" si="427"/>
        <v>85.8</v>
      </c>
      <c r="BG1191" s="6">
        <f t="shared" si="428"/>
        <v>1.1961436046511629</v>
      </c>
      <c r="BH1191" s="7">
        <f t="shared" si="429"/>
        <v>2.3922872093023257</v>
      </c>
      <c r="BI1191" s="6">
        <f t="shared" si="430"/>
        <v>3.5884308139534884</v>
      </c>
      <c r="BJ1191">
        <v>516.41999999999996</v>
      </c>
      <c r="BK1191">
        <v>98.6</v>
      </c>
      <c r="BL1191">
        <v>0.12</v>
      </c>
      <c r="BM1191">
        <v>0.11</v>
      </c>
      <c r="BN1191" s="2">
        <f t="shared" si="425"/>
        <v>7.98348711110871E-2</v>
      </c>
      <c r="BO1191" s="2">
        <f t="shared" si="431"/>
        <v>0.12679290994183662</v>
      </c>
      <c r="BP1191" s="2">
        <f t="shared" si="432"/>
        <v>0.10531618474194698</v>
      </c>
      <c r="BQ1191" s="2">
        <f t="shared" si="433"/>
        <v>0.17781019459970446</v>
      </c>
      <c r="BR1191">
        <f t="shared" si="434"/>
        <v>9.9119342830260457E-2</v>
      </c>
      <c r="BS1191">
        <f t="shared" si="435"/>
        <v>0.14378682927926711</v>
      </c>
      <c r="BT1191">
        <f t="shared" si="436"/>
        <v>674.02272767583429</v>
      </c>
    </row>
    <row r="1192" spans="1:72" x14ac:dyDescent="0.2">
      <c r="A1192">
        <v>5</v>
      </c>
      <c r="B1192">
        <v>25015</v>
      </c>
      <c r="C1192" t="s">
        <v>621</v>
      </c>
      <c r="D1192">
        <v>25</v>
      </c>
      <c r="E1192" t="s">
        <v>635</v>
      </c>
      <c r="F1192" t="s">
        <v>636</v>
      </c>
      <c r="G1192" t="s">
        <v>679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>
        <v>59461</v>
      </c>
      <c r="N1192">
        <f t="shared" si="414"/>
        <v>83019.852793621001</v>
      </c>
      <c r="O1192">
        <v>562.48</v>
      </c>
      <c r="P1192">
        <f t="shared" si="415"/>
        <v>785.33840331235501</v>
      </c>
      <c r="Q1192">
        <v>28129</v>
      </c>
      <c r="R1192">
        <f t="shared" si="416"/>
        <v>39273.901199639513</v>
      </c>
      <c r="S1192">
        <v>558</v>
      </c>
      <c r="T1192">
        <f t="shared" si="417"/>
        <v>779.08339682885446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867</v>
      </c>
      <c r="AL1192">
        <v>1.1764165373409501</v>
      </c>
      <c r="AM1192">
        <f t="shared" si="418"/>
        <v>1</v>
      </c>
      <c r="AN1192">
        <f t="shared" si="419"/>
        <v>1019.9531378746037</v>
      </c>
      <c r="AO1192">
        <v>7.04</v>
      </c>
      <c r="AP1192">
        <f t="shared" si="420"/>
        <v>8.2819724228802887</v>
      </c>
      <c r="AQ1192">
        <v>10.37</v>
      </c>
      <c r="AR1192">
        <v>9750</v>
      </c>
      <c r="AS1192">
        <v>5.0737861885996933</v>
      </c>
      <c r="AT1192">
        <v>1.0590423569825247</v>
      </c>
      <c r="AU1192" s="1">
        <f t="shared" si="421"/>
        <v>5.373354484</v>
      </c>
      <c r="AV1192" s="1">
        <f t="shared" si="422"/>
        <v>3.1771270709475741</v>
      </c>
      <c r="AW1192" s="1">
        <f t="shared" si="423"/>
        <v>7.4132964988776724</v>
      </c>
      <c r="AX1192" s="1">
        <f t="shared" si="426"/>
        <v>10.590423569825248</v>
      </c>
      <c r="AY1192" s="3">
        <v>0.1</v>
      </c>
      <c r="AZ1192">
        <v>35</v>
      </c>
      <c r="BA1192">
        <f t="shared" si="424"/>
        <v>0.10368970511989745</v>
      </c>
      <c r="BB1192">
        <v>0.77329999999999999</v>
      </c>
      <c r="BC1192">
        <v>0.29249999999999998</v>
      </c>
      <c r="BD1192">
        <v>9.75E-3</v>
      </c>
      <c r="BE1192">
        <v>7990</v>
      </c>
      <c r="BF1192">
        <f t="shared" si="427"/>
        <v>85.8</v>
      </c>
      <c r="BG1192" s="6">
        <f t="shared" si="428"/>
        <v>1.1961436046511629</v>
      </c>
      <c r="BH1192" s="7">
        <f t="shared" si="429"/>
        <v>2.3922872093023257</v>
      </c>
      <c r="BI1192" s="6">
        <f t="shared" si="430"/>
        <v>3.5884308139534884</v>
      </c>
      <c r="BJ1192">
        <v>516.41999999999996</v>
      </c>
      <c r="BK1192">
        <v>98.6</v>
      </c>
      <c r="BL1192">
        <v>0.12</v>
      </c>
      <c r="BM1192">
        <v>0.11</v>
      </c>
      <c r="BN1192" s="2">
        <f t="shared" si="425"/>
        <v>7.9594985429076379E-2</v>
      </c>
      <c r="BO1192" s="2">
        <f t="shared" si="431"/>
        <v>0.12672249944938158</v>
      </c>
      <c r="BP1192" s="2">
        <f t="shared" si="432"/>
        <v>0.10530928217212043</v>
      </c>
      <c r="BQ1192" s="2">
        <f t="shared" si="433"/>
        <v>0.17758892303617771</v>
      </c>
      <c r="BR1192">
        <f t="shared" si="434"/>
        <v>9.9048928056798977E-2</v>
      </c>
      <c r="BS1192">
        <f t="shared" si="435"/>
        <v>0.14371642203447216</v>
      </c>
      <c r="BT1192">
        <f t="shared" si="436"/>
        <v>674.0227318935747</v>
      </c>
    </row>
    <row r="1193" spans="1:72" x14ac:dyDescent="0.2">
      <c r="A1193">
        <v>5</v>
      </c>
      <c r="B1193">
        <v>25017</v>
      </c>
      <c r="C1193" t="s">
        <v>621</v>
      </c>
      <c r="D1193">
        <v>25</v>
      </c>
      <c r="E1193" t="s">
        <v>635</v>
      </c>
      <c r="F1193" t="s">
        <v>636</v>
      </c>
      <c r="G1193" t="s">
        <v>660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>
        <v>140480</v>
      </c>
      <c r="N1193">
        <f t="shared" si="414"/>
        <v>196139.13187547933</v>
      </c>
      <c r="O1193">
        <v>601.12</v>
      </c>
      <c r="P1193">
        <f t="shared" si="415"/>
        <v>839.28783423254663</v>
      </c>
      <c r="Q1193">
        <v>61696</v>
      </c>
      <c r="R1193">
        <f t="shared" si="416"/>
        <v>86140.375001349472</v>
      </c>
      <c r="S1193">
        <v>1371</v>
      </c>
      <c r="T1193">
        <f t="shared" si="417"/>
        <v>1914.1995287676693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867</v>
      </c>
      <c r="AL1193">
        <v>1.1660828781127901</v>
      </c>
      <c r="AM1193">
        <f t="shared" si="418"/>
        <v>1</v>
      </c>
      <c r="AN1193">
        <f t="shared" si="419"/>
        <v>1010.993855323789</v>
      </c>
      <c r="AO1193">
        <v>7.04</v>
      </c>
      <c r="AP1193">
        <f t="shared" si="420"/>
        <v>8.2092234619140427</v>
      </c>
      <c r="AQ1193">
        <v>10.37</v>
      </c>
      <c r="AR1193">
        <v>9750</v>
      </c>
      <c r="AS1193">
        <v>5.0737861885996933</v>
      </c>
      <c r="AT1193">
        <v>1.0545339362194668</v>
      </c>
      <c r="AU1193" s="1">
        <f t="shared" si="421"/>
        <v>5.3504797210000001</v>
      </c>
      <c r="AV1193" s="1">
        <f t="shared" si="422"/>
        <v>3.1636018086584006</v>
      </c>
      <c r="AW1193" s="1">
        <f t="shared" si="423"/>
        <v>7.3817375535362677</v>
      </c>
      <c r="AX1193" s="1">
        <f t="shared" si="426"/>
        <v>10.545339362194667</v>
      </c>
      <c r="AY1193" s="3">
        <v>0.1</v>
      </c>
      <c r="AZ1193">
        <v>35</v>
      </c>
      <c r="BA1193">
        <f t="shared" si="424"/>
        <v>0.10368970511989745</v>
      </c>
      <c r="BB1193">
        <v>0.77329999999999999</v>
      </c>
      <c r="BC1193">
        <v>0.29249999999999998</v>
      </c>
      <c r="BD1193">
        <v>9.75E-3</v>
      </c>
      <c r="BE1193">
        <v>7991</v>
      </c>
      <c r="BF1193">
        <f t="shared" si="427"/>
        <v>85.8</v>
      </c>
      <c r="BG1193" s="6">
        <f t="shared" si="428"/>
        <v>1.1961436046511629</v>
      </c>
      <c r="BH1193" s="7">
        <f t="shared" si="429"/>
        <v>2.3922872093023257</v>
      </c>
      <c r="BI1193" s="6">
        <f t="shared" si="430"/>
        <v>3.5884308139534884</v>
      </c>
      <c r="BJ1193">
        <v>516.41999999999996</v>
      </c>
      <c r="BK1193">
        <v>98.6</v>
      </c>
      <c r="BL1193">
        <v>0.12</v>
      </c>
      <c r="BM1193">
        <v>0.11</v>
      </c>
      <c r="BN1193" s="2">
        <f t="shared" si="425"/>
        <v>7.9224079555070395E-2</v>
      </c>
      <c r="BO1193" s="2">
        <f t="shared" si="431"/>
        <v>0.13287763140454875</v>
      </c>
      <c r="BP1193" s="2">
        <f t="shared" si="432"/>
        <v>0.11155557175921817</v>
      </c>
      <c r="BQ1193" s="2">
        <f t="shared" si="433"/>
        <v>0.18352751290619676</v>
      </c>
      <c r="BR1193">
        <f t="shared" si="434"/>
        <v>0.10520405573095973</v>
      </c>
      <c r="BS1193">
        <f t="shared" si="435"/>
        <v>0.14987155723729939</v>
      </c>
      <c r="BT1193">
        <f t="shared" si="436"/>
        <v>674.022736111315</v>
      </c>
    </row>
    <row r="1194" spans="1:72" x14ac:dyDescent="0.2">
      <c r="A1194">
        <v>5</v>
      </c>
      <c r="B1194">
        <v>25019</v>
      </c>
      <c r="C1194" t="s">
        <v>621</v>
      </c>
      <c r="D1194">
        <v>25</v>
      </c>
      <c r="E1194" t="s">
        <v>635</v>
      </c>
      <c r="F1194" t="s">
        <v>636</v>
      </c>
      <c r="G1194" t="s">
        <v>669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>
        <v>10930</v>
      </c>
      <c r="N1194">
        <f t="shared" si="414"/>
        <v>15260.540371575948</v>
      </c>
      <c r="O1194">
        <v>799.95</v>
      </c>
      <c r="P1194">
        <f t="shared" si="415"/>
        <v>1116.8956331420111</v>
      </c>
      <c r="Q1194">
        <v>11097</v>
      </c>
      <c r="R1194">
        <f t="shared" si="416"/>
        <v>15493.706907902864</v>
      </c>
      <c r="S1194">
        <v>108</v>
      </c>
      <c r="T1194">
        <f t="shared" si="417"/>
        <v>150.79033487010085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867</v>
      </c>
      <c r="AL1194">
        <v>1.1803570985794101</v>
      </c>
      <c r="AM1194">
        <f t="shared" si="418"/>
        <v>1</v>
      </c>
      <c r="AN1194">
        <f t="shared" si="419"/>
        <v>1023.3696044683485</v>
      </c>
      <c r="AO1194">
        <v>7.04</v>
      </c>
      <c r="AP1194">
        <f t="shared" si="420"/>
        <v>8.3097139739990471</v>
      </c>
      <c r="AQ1194">
        <v>10.37</v>
      </c>
      <c r="AR1194">
        <v>9750</v>
      </c>
      <c r="AS1194">
        <v>5.0737861885996933</v>
      </c>
      <c r="AT1194">
        <v>1.06740188937577</v>
      </c>
      <c r="AU1194" s="1">
        <f t="shared" si="421"/>
        <v>5.4157689639999997</v>
      </c>
      <c r="AV1194" s="1">
        <f t="shared" si="422"/>
        <v>3.2022056681273101</v>
      </c>
      <c r="AW1194" s="1">
        <f t="shared" si="423"/>
        <v>7.47181322563039</v>
      </c>
      <c r="AX1194" s="1">
        <f t="shared" si="426"/>
        <v>10.674018893757699</v>
      </c>
      <c r="AY1194" s="3">
        <v>0.1</v>
      </c>
      <c r="AZ1194">
        <v>35</v>
      </c>
      <c r="BA1194">
        <f t="shared" si="424"/>
        <v>0.10368970511989745</v>
      </c>
      <c r="BB1194">
        <v>0.77329999999999999</v>
      </c>
      <c r="BC1194">
        <v>0.29249999999999998</v>
      </c>
      <c r="BD1194">
        <v>9.75E-3</v>
      </c>
      <c r="BE1194">
        <v>7992</v>
      </c>
      <c r="BF1194">
        <f t="shared" si="427"/>
        <v>85.8</v>
      </c>
      <c r="BG1194" s="6">
        <f t="shared" si="428"/>
        <v>1.1961436046511629</v>
      </c>
      <c r="BH1194" s="7">
        <f t="shared" si="429"/>
        <v>2.3922872093023257</v>
      </c>
      <c r="BI1194" s="6">
        <f t="shared" si="430"/>
        <v>3.5884308139534884</v>
      </c>
      <c r="BJ1194">
        <v>516.41999999999996</v>
      </c>
      <c r="BK1194">
        <v>98.6</v>
      </c>
      <c r="BL1194">
        <v>0.12</v>
      </c>
      <c r="BM1194">
        <v>0.11</v>
      </c>
      <c r="BN1194" s="2">
        <f t="shared" si="425"/>
        <v>8.0064916906481751E-2</v>
      </c>
      <c r="BO1194" s="2">
        <f t="shared" si="431"/>
        <v>0.12336054565294576</v>
      </c>
      <c r="BP1194" s="2">
        <f t="shared" si="432"/>
        <v>0.10177830351818704</v>
      </c>
      <c r="BQ1194" s="2">
        <f t="shared" si="433"/>
        <v>0.1746284824680833</v>
      </c>
      <c r="BR1194">
        <f t="shared" si="434"/>
        <v>9.5686965698350251E-2</v>
      </c>
      <c r="BS1194">
        <f t="shared" si="435"/>
        <v>0.14035447473335644</v>
      </c>
      <c r="BT1194">
        <f t="shared" si="436"/>
        <v>674.0227403290553</v>
      </c>
    </row>
    <row r="1195" spans="1:72" x14ac:dyDescent="0.2">
      <c r="A1195">
        <v>5</v>
      </c>
      <c r="B1195">
        <v>25021</v>
      </c>
      <c r="C1195" t="s">
        <v>621</v>
      </c>
      <c r="D1195">
        <v>25</v>
      </c>
      <c r="E1195" t="s">
        <v>635</v>
      </c>
      <c r="F1195" t="s">
        <v>636</v>
      </c>
      <c r="G1195" t="s">
        <v>662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>
        <v>104310</v>
      </c>
      <c r="N1195">
        <f t="shared" si="414"/>
        <v>145638.33176203907</v>
      </c>
      <c r="O1195">
        <v>539.22</v>
      </c>
      <c r="P1195">
        <f t="shared" si="415"/>
        <v>752.86263304310921</v>
      </c>
      <c r="Q1195">
        <v>40797</v>
      </c>
      <c r="R1195">
        <f t="shared" si="416"/>
        <v>56961.048997180602</v>
      </c>
      <c r="S1195">
        <v>1051</v>
      </c>
      <c r="T1195">
        <f t="shared" si="417"/>
        <v>1467.4133513747779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867</v>
      </c>
      <c r="AL1195">
        <v>1.1752082434567499</v>
      </c>
      <c r="AM1195">
        <f t="shared" si="418"/>
        <v>1</v>
      </c>
      <c r="AN1195">
        <f t="shared" si="419"/>
        <v>1018.9055470770022</v>
      </c>
      <c r="AO1195">
        <v>7.04</v>
      </c>
      <c r="AP1195">
        <f t="shared" si="420"/>
        <v>8.2734660339355202</v>
      </c>
      <c r="AQ1195">
        <v>10.37</v>
      </c>
      <c r="AR1195">
        <v>9750</v>
      </c>
      <c r="AS1195">
        <v>5.0737861885996933</v>
      </c>
      <c r="AT1195">
        <v>1.0573578271891322</v>
      </c>
      <c r="AU1195" s="1">
        <f t="shared" si="421"/>
        <v>5.3648075400000002</v>
      </c>
      <c r="AV1195" s="1">
        <f t="shared" si="422"/>
        <v>3.1720734815673968</v>
      </c>
      <c r="AW1195" s="1">
        <f t="shared" si="423"/>
        <v>7.4015047903239255</v>
      </c>
      <c r="AX1195" s="1">
        <f t="shared" si="426"/>
        <v>10.573578271891321</v>
      </c>
      <c r="AY1195" s="3">
        <v>0.1</v>
      </c>
      <c r="AZ1195">
        <v>35</v>
      </c>
      <c r="BA1195">
        <f t="shared" si="424"/>
        <v>0.10368970511989745</v>
      </c>
      <c r="BB1195">
        <v>0.77329999999999999</v>
      </c>
      <c r="BC1195">
        <v>0.29249999999999998</v>
      </c>
      <c r="BD1195">
        <v>9.75E-3</v>
      </c>
      <c r="BE1195">
        <v>7993</v>
      </c>
      <c r="BF1195">
        <f t="shared" si="427"/>
        <v>85.8</v>
      </c>
      <c r="BG1195" s="6">
        <f t="shared" si="428"/>
        <v>1.1961436046511629</v>
      </c>
      <c r="BH1195" s="7">
        <f t="shared" si="429"/>
        <v>2.3922872093023257</v>
      </c>
      <c r="BI1195" s="6">
        <f t="shared" si="430"/>
        <v>3.5884308139534884</v>
      </c>
      <c r="BJ1195">
        <v>516.41999999999996</v>
      </c>
      <c r="BK1195">
        <v>98.6</v>
      </c>
      <c r="BL1195">
        <v>0.12</v>
      </c>
      <c r="BM1195">
        <v>0.11</v>
      </c>
      <c r="BN1195" s="2">
        <f t="shared" si="425"/>
        <v>7.9494361774026523E-2</v>
      </c>
      <c r="BO1195" s="2">
        <f t="shared" si="431"/>
        <v>0.13018868624207625</v>
      </c>
      <c r="BP1195" s="2">
        <f t="shared" si="432"/>
        <v>0.10880952917235838</v>
      </c>
      <c r="BQ1195" s="2">
        <f t="shared" si="433"/>
        <v>0.18097420087801661</v>
      </c>
      <c r="BR1195">
        <f t="shared" si="434"/>
        <v>0.1025151020064743</v>
      </c>
      <c r="BS1195">
        <f t="shared" si="435"/>
        <v>0.147182618570147</v>
      </c>
      <c r="BT1195">
        <f t="shared" si="436"/>
        <v>674.02274454679571</v>
      </c>
    </row>
    <row r="1196" spans="1:72" x14ac:dyDescent="0.2">
      <c r="A1196">
        <v>5</v>
      </c>
      <c r="B1196">
        <v>25023</v>
      </c>
      <c r="C1196" t="s">
        <v>621</v>
      </c>
      <c r="D1196">
        <v>25</v>
      </c>
      <c r="E1196" t="s">
        <v>635</v>
      </c>
      <c r="F1196" t="s">
        <v>636</v>
      </c>
      <c r="G1196" t="s">
        <v>412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>
        <v>85510</v>
      </c>
      <c r="N1196">
        <f t="shared" si="414"/>
        <v>119389.64384020671</v>
      </c>
      <c r="O1196">
        <v>498.41</v>
      </c>
      <c r="P1196">
        <f t="shared" si="415"/>
        <v>695.88343335747197</v>
      </c>
      <c r="Q1196">
        <v>40554</v>
      </c>
      <c r="R1196">
        <f t="shared" si="416"/>
        <v>56621.770743722875</v>
      </c>
      <c r="S1196">
        <v>786</v>
      </c>
      <c r="T1196">
        <f t="shared" si="417"/>
        <v>1097.4185482212897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867</v>
      </c>
      <c r="AL1196">
        <v>1.17550067901611</v>
      </c>
      <c r="AM1196">
        <f t="shared" si="418"/>
        <v>1</v>
      </c>
      <c r="AN1196">
        <f t="shared" si="419"/>
        <v>1019.1590887069674</v>
      </c>
      <c r="AO1196">
        <v>7.04</v>
      </c>
      <c r="AP1196">
        <f t="shared" si="420"/>
        <v>8.2755247802734146</v>
      </c>
      <c r="AQ1196">
        <v>10.37</v>
      </c>
      <c r="AR1196">
        <v>9750</v>
      </c>
      <c r="AS1196">
        <v>5.0737861885996933</v>
      </c>
      <c r="AT1196">
        <v>1.0616230140132488</v>
      </c>
      <c r="AU1196" s="1">
        <f t="shared" si="421"/>
        <v>5.386448186</v>
      </c>
      <c r="AV1196" s="1">
        <f t="shared" si="422"/>
        <v>3.1848690420397463</v>
      </c>
      <c r="AW1196" s="1">
        <f t="shared" si="423"/>
        <v>7.4313610980927418</v>
      </c>
      <c r="AX1196" s="1">
        <f t="shared" si="426"/>
        <v>10.616230140132487</v>
      </c>
      <c r="AY1196" s="3">
        <v>0.1</v>
      </c>
      <c r="AZ1196">
        <v>35</v>
      </c>
      <c r="BA1196">
        <f t="shared" si="424"/>
        <v>0.10368970511989745</v>
      </c>
      <c r="BB1196">
        <v>0.77329999999999999</v>
      </c>
      <c r="BC1196">
        <v>0.29249999999999998</v>
      </c>
      <c r="BD1196">
        <v>9.75E-3</v>
      </c>
      <c r="BE1196">
        <v>7994</v>
      </c>
      <c r="BF1196">
        <f t="shared" si="427"/>
        <v>85.8</v>
      </c>
      <c r="BG1196" s="6">
        <f t="shared" si="428"/>
        <v>1.1961436046511629</v>
      </c>
      <c r="BH1196" s="7">
        <f t="shared" si="429"/>
        <v>2.3922872093023257</v>
      </c>
      <c r="BI1196" s="6">
        <f t="shared" si="430"/>
        <v>3.5884308139534884</v>
      </c>
      <c r="BJ1196">
        <v>516.41999999999996</v>
      </c>
      <c r="BK1196">
        <v>98.6</v>
      </c>
      <c r="BL1196">
        <v>0.12</v>
      </c>
      <c r="BM1196">
        <v>0.11</v>
      </c>
      <c r="BN1196" s="2">
        <f t="shared" si="425"/>
        <v>7.9709542889654428E-2</v>
      </c>
      <c r="BO1196" s="2">
        <f t="shared" si="431"/>
        <v>0.12892800899207374</v>
      </c>
      <c r="BP1196" s="2">
        <f t="shared" si="432"/>
        <v>0.10746261233846127</v>
      </c>
      <c r="BQ1196" s="2">
        <f t="shared" si="433"/>
        <v>0.17991838304486549</v>
      </c>
      <c r="BR1196">
        <f t="shared" si="434"/>
        <v>0.10125442047546537</v>
      </c>
      <c r="BS1196">
        <f t="shared" si="435"/>
        <v>0.14592194456780455</v>
      </c>
      <c r="BT1196">
        <f t="shared" si="436"/>
        <v>674.022748764536</v>
      </c>
    </row>
    <row r="1197" spans="1:72" x14ac:dyDescent="0.2">
      <c r="A1197">
        <v>5</v>
      </c>
      <c r="B1197">
        <v>25025</v>
      </c>
      <c r="C1197" t="s">
        <v>621</v>
      </c>
      <c r="D1197">
        <v>25</v>
      </c>
      <c r="E1197" t="s">
        <v>635</v>
      </c>
      <c r="F1197" t="s">
        <v>636</v>
      </c>
      <c r="G1197" t="s">
        <v>638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>
        <v>112850</v>
      </c>
      <c r="N1197">
        <f t="shared" si="414"/>
        <v>157561.93787121188</v>
      </c>
      <c r="O1197">
        <v>644</v>
      </c>
      <c r="P1197">
        <f t="shared" si="415"/>
        <v>899.15718200319407</v>
      </c>
      <c r="Q1197">
        <v>39848</v>
      </c>
      <c r="R1197">
        <f t="shared" si="416"/>
        <v>55636.048739849808</v>
      </c>
      <c r="S1197">
        <v>1224</v>
      </c>
      <c r="T1197">
        <f t="shared" si="417"/>
        <v>1708.9571285278098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867</v>
      </c>
      <c r="AL1197">
        <v>1.1726533174514799</v>
      </c>
      <c r="AM1197">
        <f t="shared" si="418"/>
        <v>1</v>
      </c>
      <c r="AN1197">
        <f t="shared" si="419"/>
        <v>1016.6904262304331</v>
      </c>
      <c r="AO1197">
        <v>7.04</v>
      </c>
      <c r="AP1197">
        <f t="shared" si="420"/>
        <v>8.2554793548584193</v>
      </c>
      <c r="AQ1197">
        <v>10.37</v>
      </c>
      <c r="AR1197">
        <v>9750</v>
      </c>
      <c r="AS1197">
        <v>5.0737861885996933</v>
      </c>
      <c r="AT1197">
        <v>1.0547120127024745</v>
      </c>
      <c r="AU1197" s="1">
        <f t="shared" si="421"/>
        <v>5.351383242999999</v>
      </c>
      <c r="AV1197" s="1">
        <f t="shared" si="422"/>
        <v>3.1641360381074235</v>
      </c>
      <c r="AW1197" s="1">
        <f t="shared" si="423"/>
        <v>7.3829840889173219</v>
      </c>
      <c r="AX1197" s="1">
        <f t="shared" si="426"/>
        <v>10.547120127024744</v>
      </c>
      <c r="AY1197" s="3">
        <v>0.1</v>
      </c>
      <c r="AZ1197">
        <v>35</v>
      </c>
      <c r="BA1197">
        <f t="shared" si="424"/>
        <v>0.10368970511989745</v>
      </c>
      <c r="BB1197">
        <v>0.77329999999999999</v>
      </c>
      <c r="BC1197">
        <v>0.29249999999999998</v>
      </c>
      <c r="BD1197">
        <v>9.75E-3</v>
      </c>
      <c r="BE1197">
        <v>7995</v>
      </c>
      <c r="BF1197">
        <f t="shared" si="427"/>
        <v>85.8</v>
      </c>
      <c r="BG1197" s="6">
        <f t="shared" si="428"/>
        <v>1.1961436046511629</v>
      </c>
      <c r="BH1197" s="7">
        <f t="shared" si="429"/>
        <v>2.3922872093023257</v>
      </c>
      <c r="BI1197" s="6">
        <f t="shared" si="430"/>
        <v>3.5884308139534884</v>
      </c>
      <c r="BJ1197">
        <v>516.41999999999996</v>
      </c>
      <c r="BK1197">
        <v>98.6</v>
      </c>
      <c r="BL1197">
        <v>0.12</v>
      </c>
      <c r="BM1197">
        <v>0.11</v>
      </c>
      <c r="BN1197" s="2">
        <f t="shared" si="425"/>
        <v>7.9326913325602308E-2</v>
      </c>
      <c r="BO1197" s="2">
        <f t="shared" si="431"/>
        <v>0.13070647765321505</v>
      </c>
      <c r="BP1197" s="2">
        <f t="shared" si="432"/>
        <v>0.10938081740551246</v>
      </c>
      <c r="BQ1197" s="2">
        <f t="shared" si="433"/>
        <v>0.1813649122724563</v>
      </c>
      <c r="BR1197">
        <f t="shared" si="434"/>
        <v>0.10303288485560023</v>
      </c>
      <c r="BS1197">
        <f t="shared" si="435"/>
        <v>0.14770041647660592</v>
      </c>
      <c r="BT1197">
        <f t="shared" si="436"/>
        <v>674.02275298227642</v>
      </c>
    </row>
    <row r="1198" spans="1:72" x14ac:dyDescent="0.2">
      <c r="A1198">
        <v>5</v>
      </c>
      <c r="B1198">
        <v>25027</v>
      </c>
      <c r="C1198" t="s">
        <v>621</v>
      </c>
      <c r="D1198">
        <v>25</v>
      </c>
      <c r="E1198" t="s">
        <v>635</v>
      </c>
      <c r="F1198" t="s">
        <v>636</v>
      </c>
      <c r="G1198" t="s">
        <v>661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>
        <v>113970</v>
      </c>
      <c r="N1198">
        <f t="shared" si="414"/>
        <v>159125.689492087</v>
      </c>
      <c r="O1198">
        <v>469.98</v>
      </c>
      <c r="P1198">
        <f t="shared" si="415"/>
        <v>656.18927390972226</v>
      </c>
      <c r="Q1198">
        <v>58536</v>
      </c>
      <c r="R1198">
        <f t="shared" si="416"/>
        <v>81728.36149959467</v>
      </c>
      <c r="S1198">
        <v>1077</v>
      </c>
      <c r="T1198">
        <f t="shared" si="417"/>
        <v>1503.7147282879503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867</v>
      </c>
      <c r="AL1198">
        <v>1.17142266180457</v>
      </c>
      <c r="AM1198">
        <f t="shared" si="418"/>
        <v>1</v>
      </c>
      <c r="AN1198">
        <f t="shared" si="419"/>
        <v>1015.6234477845621</v>
      </c>
      <c r="AO1198">
        <v>7.04</v>
      </c>
      <c r="AP1198">
        <f t="shared" si="420"/>
        <v>8.2468155391041726</v>
      </c>
      <c r="AQ1198">
        <v>10.37</v>
      </c>
      <c r="AR1198">
        <v>9750</v>
      </c>
      <c r="AS1198">
        <v>5.0737861885996933</v>
      </c>
      <c r="AT1198">
        <v>1.0584919187306576</v>
      </c>
      <c r="AU1198" s="1">
        <f t="shared" si="421"/>
        <v>5.3705616779999996</v>
      </c>
      <c r="AV1198" s="1">
        <f t="shared" si="422"/>
        <v>3.1754757561919726</v>
      </c>
      <c r="AW1198" s="1">
        <f t="shared" si="423"/>
        <v>7.4094434311146031</v>
      </c>
      <c r="AX1198" s="1">
        <f t="shared" si="426"/>
        <v>10.584919187306577</v>
      </c>
      <c r="AY1198" s="3">
        <v>0.1</v>
      </c>
      <c r="AZ1198">
        <v>35</v>
      </c>
      <c r="BA1198">
        <f t="shared" si="424"/>
        <v>0.10368970511989745</v>
      </c>
      <c r="BB1198">
        <v>0.77329999999999999</v>
      </c>
      <c r="BC1198">
        <v>0.29249999999999998</v>
      </c>
      <c r="BD1198">
        <v>9.75E-3</v>
      </c>
      <c r="BE1198">
        <v>7996</v>
      </c>
      <c r="BF1198">
        <f t="shared" si="427"/>
        <v>85.8</v>
      </c>
      <c r="BG1198" s="6">
        <f t="shared" si="428"/>
        <v>1.1961436046511629</v>
      </c>
      <c r="BH1198" s="7">
        <f t="shared" si="429"/>
        <v>2.3922872093023257</v>
      </c>
      <c r="BI1198" s="6">
        <f t="shared" si="430"/>
        <v>3.5884308139534884</v>
      </c>
      <c r="BJ1198">
        <v>516.41999999999996</v>
      </c>
      <c r="BK1198">
        <v>98.6</v>
      </c>
      <c r="BL1198">
        <v>0.12</v>
      </c>
      <c r="BM1198">
        <v>0.11</v>
      </c>
      <c r="BN1198" s="2">
        <f t="shared" si="425"/>
        <v>7.9496292114063269E-2</v>
      </c>
      <c r="BO1198" s="2">
        <f t="shared" si="431"/>
        <v>0.13104122055265408</v>
      </c>
      <c r="BP1198" s="2">
        <f t="shared" si="432"/>
        <v>0.10963913281502581</v>
      </c>
      <c r="BQ1198" s="2">
        <f t="shared" si="433"/>
        <v>0.18188120626839319</v>
      </c>
      <c r="BR1198">
        <f t="shared" si="434"/>
        <v>0.10336762347403279</v>
      </c>
      <c r="BS1198">
        <f t="shared" si="435"/>
        <v>0.148035162623705</v>
      </c>
      <c r="BT1198">
        <f t="shared" si="436"/>
        <v>674.02275720001671</v>
      </c>
    </row>
    <row r="1199" spans="1:72" x14ac:dyDescent="0.2">
      <c r="A1199">
        <v>10</v>
      </c>
      <c r="B1199">
        <v>26001</v>
      </c>
      <c r="C1199" t="s">
        <v>803</v>
      </c>
      <c r="D1199">
        <v>26</v>
      </c>
      <c r="E1199" t="s">
        <v>259</v>
      </c>
      <c r="F1199" t="s">
        <v>260</v>
      </c>
      <c r="G1199" t="s">
        <v>826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>
        <v>15161</v>
      </c>
      <c r="N1199">
        <f t="shared" si="414"/>
        <v>21167.891360792586</v>
      </c>
      <c r="O1199">
        <v>1857.9</v>
      </c>
      <c r="P1199">
        <f t="shared" si="415"/>
        <v>2594.0126218070409</v>
      </c>
      <c r="Q1199">
        <v>19690</v>
      </c>
      <c r="R1199">
        <f t="shared" si="416"/>
        <v>27491.311977706351</v>
      </c>
      <c r="S1199">
        <v>130</v>
      </c>
      <c r="T1199">
        <f t="shared" si="417"/>
        <v>181.50688456586215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867</v>
      </c>
      <c r="AL1199">
        <v>1.05068124334017</v>
      </c>
      <c r="AM1199">
        <f t="shared" si="418"/>
        <v>1</v>
      </c>
      <c r="AN1199">
        <f t="shared" si="419"/>
        <v>910.94063797592742</v>
      </c>
      <c r="AO1199">
        <v>7.04</v>
      </c>
      <c r="AP1199">
        <f t="shared" si="420"/>
        <v>7.3967959531147969</v>
      </c>
      <c r="AQ1199">
        <v>10.37</v>
      </c>
      <c r="AR1199">
        <v>9750</v>
      </c>
      <c r="AS1199">
        <v>5.0737861885996933</v>
      </c>
      <c r="AT1199">
        <v>1.2491934737496801</v>
      </c>
      <c r="AU1199" s="1">
        <f t="shared" si="421"/>
        <v>6.3381405940000004</v>
      </c>
      <c r="AV1199" s="1">
        <f t="shared" si="422"/>
        <v>3.7475804212490402</v>
      </c>
      <c r="AW1199" s="1">
        <f t="shared" si="423"/>
        <v>8.7443543162477617</v>
      </c>
      <c r="AX1199" s="1">
        <f t="shared" si="426"/>
        <v>12.491934737496802</v>
      </c>
      <c r="AY1199" s="3">
        <v>0.1</v>
      </c>
      <c r="AZ1199">
        <v>35</v>
      </c>
      <c r="BA1199">
        <f t="shared" si="424"/>
        <v>0.10368970511989745</v>
      </c>
      <c r="BB1199">
        <v>4.7074999999999999E-2</v>
      </c>
      <c r="BC1199">
        <v>0.29249999999999998</v>
      </c>
      <c r="BD1199">
        <v>9.75E-3</v>
      </c>
      <c r="BE1199">
        <v>7997</v>
      </c>
      <c r="BF1199">
        <f t="shared" si="427"/>
        <v>85.8</v>
      </c>
      <c r="BG1199" s="6">
        <f t="shared" si="428"/>
        <v>1.1961436046511629</v>
      </c>
      <c r="BH1199" s="7">
        <f t="shared" si="429"/>
        <v>2.3922872093023257</v>
      </c>
      <c r="BI1199" s="6">
        <f t="shared" si="430"/>
        <v>3.5884308139534884</v>
      </c>
      <c r="BJ1199">
        <v>516.41999999999996</v>
      </c>
      <c r="BK1199">
        <v>98.6</v>
      </c>
      <c r="BL1199">
        <v>0.12</v>
      </c>
      <c r="BM1199">
        <v>0.11</v>
      </c>
      <c r="BN1199" s="2">
        <f t="shared" si="425"/>
        <v>0.31915436545432052</v>
      </c>
      <c r="BO1199" s="2">
        <f t="shared" si="431"/>
        <v>0.36385259092384464</v>
      </c>
      <c r="BP1199" s="2">
        <f t="shared" si="432"/>
        <v>0.33859462923952283</v>
      </c>
      <c r="BQ1199" s="2">
        <f t="shared" si="433"/>
        <v>0.42385208382293849</v>
      </c>
      <c r="BR1199">
        <f t="shared" si="434"/>
        <v>0.33563961643877577</v>
      </c>
      <c r="BS1199">
        <f t="shared" si="435"/>
        <v>0.38125393497148757</v>
      </c>
      <c r="BT1199">
        <f t="shared" si="436"/>
        <v>674.54951772881793</v>
      </c>
    </row>
    <row r="1200" spans="1:72" x14ac:dyDescent="0.2">
      <c r="A1200">
        <v>3</v>
      </c>
      <c r="B1200">
        <v>26003</v>
      </c>
      <c r="C1200" t="s">
        <v>254</v>
      </c>
      <c r="D1200">
        <v>26</v>
      </c>
      <c r="E1200" t="s">
        <v>259</v>
      </c>
      <c r="F1200" t="s">
        <v>260</v>
      </c>
      <c r="G1200" t="s">
        <v>277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>
        <v>11918</v>
      </c>
      <c r="N1200">
        <f t="shared" si="414"/>
        <v>16639.992694276501</v>
      </c>
      <c r="O1200">
        <v>1868.7</v>
      </c>
      <c r="P1200">
        <f t="shared" si="415"/>
        <v>2609.0916552940507</v>
      </c>
      <c r="Q1200">
        <v>19912</v>
      </c>
      <c r="R1200">
        <f t="shared" si="416"/>
        <v>27801.269888272669</v>
      </c>
      <c r="S1200">
        <v>110</v>
      </c>
      <c r="T1200">
        <f t="shared" si="417"/>
        <v>153.58274847880642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867</v>
      </c>
      <c r="AL1200">
        <v>1.0401793100215799</v>
      </c>
      <c r="AM1200">
        <f t="shared" si="418"/>
        <v>1</v>
      </c>
      <c r="AN1200">
        <f t="shared" si="419"/>
        <v>901.83546178870984</v>
      </c>
      <c r="AO1200">
        <v>7.04</v>
      </c>
      <c r="AP1200">
        <f t="shared" si="420"/>
        <v>7.3228623425519226</v>
      </c>
      <c r="AQ1200">
        <v>10.37</v>
      </c>
      <c r="AR1200">
        <v>9750</v>
      </c>
      <c r="AS1200">
        <v>5.0737861885996933</v>
      </c>
      <c r="AT1200">
        <v>1.1787466957985091</v>
      </c>
      <c r="AU1200" s="1">
        <f t="shared" si="421"/>
        <v>5.9807087049999996</v>
      </c>
      <c r="AV1200" s="1">
        <f t="shared" si="422"/>
        <v>3.5362400873955275</v>
      </c>
      <c r="AW1200" s="1">
        <f t="shared" si="423"/>
        <v>8.2512268705895639</v>
      </c>
      <c r="AX1200" s="1">
        <f t="shared" si="426"/>
        <v>11.787466957985091</v>
      </c>
      <c r="AY1200" s="3">
        <v>0.1</v>
      </c>
      <c r="AZ1200">
        <v>35</v>
      </c>
      <c r="BA1200">
        <f t="shared" si="424"/>
        <v>0.10368970511989745</v>
      </c>
      <c r="BB1200">
        <v>7.4000000000000003E-3</v>
      </c>
      <c r="BC1200">
        <v>0.29249999999999998</v>
      </c>
      <c r="BD1200">
        <v>9.75E-3</v>
      </c>
      <c r="BE1200">
        <v>7998</v>
      </c>
      <c r="BF1200">
        <f t="shared" si="427"/>
        <v>85.8</v>
      </c>
      <c r="BG1200" s="6">
        <f t="shared" si="428"/>
        <v>1.1961436046511629</v>
      </c>
      <c r="BH1200" s="7">
        <f t="shared" si="429"/>
        <v>2.3922872093023257</v>
      </c>
      <c r="BI1200" s="6">
        <f t="shared" si="430"/>
        <v>3.5884308139534884</v>
      </c>
      <c r="BJ1200">
        <v>516.41999999999996</v>
      </c>
      <c r="BK1200">
        <v>98.6</v>
      </c>
      <c r="BL1200">
        <v>0.12</v>
      </c>
      <c r="BM1200">
        <v>0.11</v>
      </c>
      <c r="BN1200" s="2">
        <f t="shared" si="425"/>
        <v>1.6241847397221054</v>
      </c>
      <c r="BO1200" s="2">
        <f t="shared" si="431"/>
        <v>1.6732112833668131</v>
      </c>
      <c r="BP1200" s="2">
        <f t="shared" si="432"/>
        <v>1.6493777143451696</v>
      </c>
      <c r="BQ1200" s="2">
        <f t="shared" si="433"/>
        <v>1.7298271763334179</v>
      </c>
      <c r="BR1200">
        <f t="shared" si="434"/>
        <v>1.6419185662505427</v>
      </c>
      <c r="BS1200">
        <f t="shared" si="435"/>
        <v>1.6929388167830273</v>
      </c>
      <c r="BT1200">
        <f t="shared" si="436"/>
        <v>677.55722402575964</v>
      </c>
    </row>
    <row r="1201" spans="1:72" x14ac:dyDescent="0.2">
      <c r="A1201">
        <v>11</v>
      </c>
      <c r="B1201">
        <v>26005</v>
      </c>
      <c r="C1201" t="s">
        <v>851</v>
      </c>
      <c r="D1201">
        <v>26</v>
      </c>
      <c r="E1201" t="s">
        <v>259</v>
      </c>
      <c r="F1201" t="s">
        <v>260</v>
      </c>
      <c r="G1201" t="s">
        <v>867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>
        <v>45063</v>
      </c>
      <c r="N1201">
        <f t="shared" si="414"/>
        <v>62917.267224549585</v>
      </c>
      <c r="O1201">
        <v>6030.5</v>
      </c>
      <c r="P1201">
        <f t="shared" si="415"/>
        <v>8419.8251336494741</v>
      </c>
      <c r="Q1201">
        <v>42152</v>
      </c>
      <c r="R1201">
        <f t="shared" si="416"/>
        <v>58852.909217078624</v>
      </c>
      <c r="S1201">
        <v>399</v>
      </c>
      <c r="T1201">
        <f t="shared" si="417"/>
        <v>557.08651493676155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867</v>
      </c>
      <c r="AL1201">
        <v>1.02705036799113</v>
      </c>
      <c r="AM1201">
        <f t="shared" si="418"/>
        <v>1</v>
      </c>
      <c r="AN1201">
        <f t="shared" si="419"/>
        <v>890.45266904830976</v>
      </c>
      <c r="AO1201">
        <v>7.04</v>
      </c>
      <c r="AP1201">
        <f t="shared" si="420"/>
        <v>7.2304345906575556</v>
      </c>
      <c r="AQ1201">
        <v>10.37</v>
      </c>
      <c r="AR1201">
        <v>9750</v>
      </c>
      <c r="AS1201">
        <v>5.0737861885996933</v>
      </c>
      <c r="AT1201">
        <v>1.0644209923813357</v>
      </c>
      <c r="AU1201" s="1">
        <f t="shared" si="421"/>
        <v>5.4006445300000001</v>
      </c>
      <c r="AV1201" s="1">
        <f t="shared" si="422"/>
        <v>3.1932629771440073</v>
      </c>
      <c r="AW1201" s="1">
        <f t="shared" si="423"/>
        <v>7.4509469466693501</v>
      </c>
      <c r="AX1201" s="1">
        <f t="shared" si="426"/>
        <v>10.644209923813357</v>
      </c>
      <c r="AY1201" s="3">
        <v>0.1</v>
      </c>
      <c r="AZ1201">
        <v>35</v>
      </c>
      <c r="BA1201">
        <f t="shared" si="424"/>
        <v>0.10368970511989745</v>
      </c>
      <c r="BB1201">
        <v>3.5650000000000001E-2</v>
      </c>
      <c r="BC1201">
        <v>0.29249999999999998</v>
      </c>
      <c r="BD1201">
        <v>9.75E-3</v>
      </c>
      <c r="BE1201">
        <v>7999</v>
      </c>
      <c r="BF1201">
        <f t="shared" si="427"/>
        <v>85.8</v>
      </c>
      <c r="BG1201" s="6">
        <f t="shared" si="428"/>
        <v>1.1961436046511629</v>
      </c>
      <c r="BH1201" s="7">
        <f t="shared" si="429"/>
        <v>2.3922872093023257</v>
      </c>
      <c r="BI1201" s="6">
        <f t="shared" si="430"/>
        <v>3.5884308139534884</v>
      </c>
      <c r="BJ1201">
        <v>516.41999999999996</v>
      </c>
      <c r="BK1201">
        <v>98.6</v>
      </c>
      <c r="BL1201">
        <v>0.12</v>
      </c>
      <c r="BM1201">
        <v>0.11</v>
      </c>
      <c r="BN1201" s="2">
        <f t="shared" si="425"/>
        <v>0.38183231075623508</v>
      </c>
      <c r="BO1201" s="2">
        <f t="shared" si="431"/>
        <v>0.43012791941348527</v>
      </c>
      <c r="BP1201" s="2">
        <f t="shared" si="432"/>
        <v>0.40860594927313931</v>
      </c>
      <c r="BQ1201" s="2">
        <f t="shared" si="433"/>
        <v>0.48125268200316546</v>
      </c>
      <c r="BR1201">
        <f t="shared" si="434"/>
        <v>0.40173069777540149</v>
      </c>
      <c r="BS1201">
        <f t="shared" si="435"/>
        <v>0.44766842943576984</v>
      </c>
      <c r="BT1201">
        <f t="shared" si="436"/>
        <v>674.72945664103634</v>
      </c>
    </row>
    <row r="1202" spans="1:72" x14ac:dyDescent="0.2">
      <c r="A1202">
        <v>10</v>
      </c>
      <c r="B1202">
        <v>26007</v>
      </c>
      <c r="C1202" t="s">
        <v>803</v>
      </c>
      <c r="D1202">
        <v>26</v>
      </c>
      <c r="E1202" t="s">
        <v>259</v>
      </c>
      <c r="F1202" t="s">
        <v>260</v>
      </c>
      <c r="G1202" t="s">
        <v>816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>
        <v>16292</v>
      </c>
      <c r="N1202">
        <f t="shared" si="414"/>
        <v>22747.001256515585</v>
      </c>
      <c r="O1202">
        <v>1857</v>
      </c>
      <c r="P1202">
        <f t="shared" si="415"/>
        <v>2592.7560356831232</v>
      </c>
      <c r="Q1202">
        <v>22268</v>
      </c>
      <c r="R1202">
        <f t="shared" si="416"/>
        <v>31090.733119327833</v>
      </c>
      <c r="S1202">
        <v>145</v>
      </c>
      <c r="T1202">
        <f t="shared" si="417"/>
        <v>202.44998663115393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867</v>
      </c>
      <c r="AL1202">
        <v>1.04933197498322</v>
      </c>
      <c r="AM1202">
        <f t="shared" si="418"/>
        <v>1</v>
      </c>
      <c r="AN1202">
        <f t="shared" si="419"/>
        <v>909.77082231045165</v>
      </c>
      <c r="AO1202">
        <v>7.04</v>
      </c>
      <c r="AP1202">
        <f t="shared" si="420"/>
        <v>7.3872971038818687</v>
      </c>
      <c r="AQ1202">
        <v>10.37</v>
      </c>
      <c r="AR1202">
        <v>9750</v>
      </c>
      <c r="AS1202">
        <v>5.0737861885996933</v>
      </c>
      <c r="AT1202">
        <v>1.250645157704465</v>
      </c>
      <c r="AU1202" s="1">
        <f t="shared" si="421"/>
        <v>6.3455061280000002</v>
      </c>
      <c r="AV1202" s="1">
        <f t="shared" si="422"/>
        <v>3.7519354731133951</v>
      </c>
      <c r="AW1202" s="1">
        <f t="shared" si="423"/>
        <v>8.7545161039312553</v>
      </c>
      <c r="AX1202" s="1">
        <f t="shared" si="426"/>
        <v>12.50645157704465</v>
      </c>
      <c r="AY1202" s="3">
        <v>0.1</v>
      </c>
      <c r="AZ1202">
        <v>35</v>
      </c>
      <c r="BA1202">
        <f t="shared" si="424"/>
        <v>0.10368970511989745</v>
      </c>
      <c r="BB1202">
        <v>4.7074999999999999E-2</v>
      </c>
      <c r="BC1202">
        <v>0.29249999999999998</v>
      </c>
      <c r="BD1202">
        <v>9.75E-3</v>
      </c>
      <c r="BE1202">
        <v>8000</v>
      </c>
      <c r="BF1202">
        <f t="shared" si="427"/>
        <v>85.8</v>
      </c>
      <c r="BG1202" s="6">
        <f t="shared" si="428"/>
        <v>1.1961436046511629</v>
      </c>
      <c r="BH1202" s="7">
        <f t="shared" si="429"/>
        <v>2.3922872093023257</v>
      </c>
      <c r="BI1202" s="6">
        <f t="shared" si="430"/>
        <v>3.5884308139534884</v>
      </c>
      <c r="BJ1202">
        <v>516.41999999999996</v>
      </c>
      <c r="BK1202">
        <v>98.6</v>
      </c>
      <c r="BL1202">
        <v>0.12</v>
      </c>
      <c r="BM1202">
        <v>0.11</v>
      </c>
      <c r="BN1202" s="2">
        <f t="shared" si="425"/>
        <v>0.3189090019478904</v>
      </c>
      <c r="BO1202" s="2">
        <f t="shared" si="431"/>
        <v>0.36371301127069811</v>
      </c>
      <c r="BP1202" s="2">
        <f t="shared" si="432"/>
        <v>0.33842569738555373</v>
      </c>
      <c r="BQ1202" s="2">
        <f t="shared" si="433"/>
        <v>0.42378222939888344</v>
      </c>
      <c r="BR1202">
        <f t="shared" si="434"/>
        <v>0.3354998258136303</v>
      </c>
      <c r="BS1202">
        <f t="shared" si="435"/>
        <v>0.38111451536606439</v>
      </c>
      <c r="BT1202">
        <f t="shared" si="436"/>
        <v>674.54972558300403</v>
      </c>
    </row>
    <row r="1203" spans="1:72" x14ac:dyDescent="0.2">
      <c r="A1203">
        <v>10</v>
      </c>
      <c r="B1203">
        <v>26009</v>
      </c>
      <c r="C1203" t="s">
        <v>803</v>
      </c>
      <c r="D1203">
        <v>26</v>
      </c>
      <c r="E1203" t="s">
        <v>259</v>
      </c>
      <c r="F1203" t="s">
        <v>260</v>
      </c>
      <c r="G1203" t="s">
        <v>808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>
        <v>20678</v>
      </c>
      <c r="N1203">
        <f t="shared" si="414"/>
        <v>28870.764300406903</v>
      </c>
      <c r="O1203">
        <v>2291.9</v>
      </c>
      <c r="P1203">
        <f t="shared" si="415"/>
        <v>3199.9663748961498</v>
      </c>
      <c r="Q1203">
        <v>24608</v>
      </c>
      <c r="R1203">
        <f t="shared" si="416"/>
        <v>34357.857041513351</v>
      </c>
      <c r="S1203">
        <v>180</v>
      </c>
      <c r="T1203">
        <f t="shared" si="417"/>
        <v>251.31722478350144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867</v>
      </c>
      <c r="AL1203">
        <v>1.04300013872293</v>
      </c>
      <c r="AM1203">
        <f t="shared" si="418"/>
        <v>1</v>
      </c>
      <c r="AN1203">
        <f t="shared" si="419"/>
        <v>904.2811202727803</v>
      </c>
      <c r="AO1203">
        <v>7.04</v>
      </c>
      <c r="AP1203">
        <f t="shared" si="420"/>
        <v>7.342720976609427</v>
      </c>
      <c r="AQ1203">
        <v>10.37</v>
      </c>
      <c r="AR1203">
        <v>9750</v>
      </c>
      <c r="AS1203">
        <v>5.0737861885996933</v>
      </c>
      <c r="AT1203">
        <v>1.2434123649465723</v>
      </c>
      <c r="AU1203" s="1">
        <f t="shared" si="421"/>
        <v>6.308808484</v>
      </c>
      <c r="AV1203" s="1">
        <f t="shared" si="422"/>
        <v>3.7302370948397168</v>
      </c>
      <c r="AW1203" s="1">
        <f t="shared" si="423"/>
        <v>8.7038865546260062</v>
      </c>
      <c r="AX1203" s="1">
        <f t="shared" si="426"/>
        <v>12.434123649465722</v>
      </c>
      <c r="AY1203" s="3">
        <v>0.1</v>
      </c>
      <c r="AZ1203">
        <v>35</v>
      </c>
      <c r="BA1203">
        <f t="shared" si="424"/>
        <v>0.10368970511989745</v>
      </c>
      <c r="BB1203">
        <v>4.7074999999999999E-2</v>
      </c>
      <c r="BC1203">
        <v>0.29249999999999998</v>
      </c>
      <c r="BD1203">
        <v>9.75E-3</v>
      </c>
      <c r="BE1203">
        <v>8001</v>
      </c>
      <c r="BF1203">
        <f t="shared" si="427"/>
        <v>85.8</v>
      </c>
      <c r="BG1203" s="6">
        <f t="shared" si="428"/>
        <v>1.1961436046511629</v>
      </c>
      <c r="BH1203" s="7">
        <f t="shared" si="429"/>
        <v>2.3922872093023257</v>
      </c>
      <c r="BI1203" s="6">
        <f t="shared" si="430"/>
        <v>3.5884308139534884</v>
      </c>
      <c r="BJ1203">
        <v>516.41999999999996</v>
      </c>
      <c r="BK1203">
        <v>98.6</v>
      </c>
      <c r="BL1203">
        <v>0.12</v>
      </c>
      <c r="BM1203">
        <v>0.11</v>
      </c>
      <c r="BN1203" s="2">
        <f t="shared" si="425"/>
        <v>0.31706275193863281</v>
      </c>
      <c r="BO1203" s="2">
        <f t="shared" si="431"/>
        <v>0.36231133627789097</v>
      </c>
      <c r="BP1203" s="2">
        <f t="shared" si="432"/>
        <v>0.33717026523357824</v>
      </c>
      <c r="BQ1203" s="2">
        <f t="shared" si="433"/>
        <v>0.42203315914118178</v>
      </c>
      <c r="BR1203">
        <f t="shared" si="434"/>
        <v>0.33409808049682349</v>
      </c>
      <c r="BS1203">
        <f t="shared" si="435"/>
        <v>0.37971289372249833</v>
      </c>
      <c r="BT1203">
        <f t="shared" si="436"/>
        <v>674.54979486773277</v>
      </c>
    </row>
    <row r="1204" spans="1:72" x14ac:dyDescent="0.2">
      <c r="A1204">
        <v>10</v>
      </c>
      <c r="B1204">
        <v>26011</v>
      </c>
      <c r="C1204" t="s">
        <v>803</v>
      </c>
      <c r="D1204">
        <v>26</v>
      </c>
      <c r="E1204" t="s">
        <v>259</v>
      </c>
      <c r="F1204" t="s">
        <v>260</v>
      </c>
      <c r="G1204" t="s">
        <v>806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>
        <v>16553</v>
      </c>
      <c r="N1204">
        <f t="shared" si="414"/>
        <v>23111.411232451665</v>
      </c>
      <c r="O1204">
        <v>2284.3000000000002</v>
      </c>
      <c r="P1204">
        <f t="shared" si="415"/>
        <v>3189.3552031830686</v>
      </c>
      <c r="Q1204">
        <v>21821</v>
      </c>
      <c r="R1204">
        <f t="shared" si="416"/>
        <v>30466.628677782137</v>
      </c>
      <c r="S1204">
        <v>148</v>
      </c>
      <c r="T1204">
        <f t="shared" si="417"/>
        <v>206.63860704421231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867</v>
      </c>
      <c r="AL1204">
        <v>1.0435152970827499</v>
      </c>
      <c r="AM1204">
        <f t="shared" si="418"/>
        <v>1</v>
      </c>
      <c r="AN1204">
        <f t="shared" si="419"/>
        <v>904.72776257074418</v>
      </c>
      <c r="AO1204">
        <v>7.04</v>
      </c>
      <c r="AP1204">
        <f t="shared" si="420"/>
        <v>7.3463476914625598</v>
      </c>
      <c r="AQ1204">
        <v>10.37</v>
      </c>
      <c r="AR1204">
        <v>9750</v>
      </c>
      <c r="AS1204">
        <v>5.0737861885996933</v>
      </c>
      <c r="AT1204">
        <v>1.2503926368152563</v>
      </c>
      <c r="AU1204" s="1">
        <f t="shared" si="421"/>
        <v>6.3442248909999996</v>
      </c>
      <c r="AV1204" s="1">
        <f t="shared" si="422"/>
        <v>3.7511779104457688</v>
      </c>
      <c r="AW1204" s="1">
        <f t="shared" si="423"/>
        <v>8.7527484577067938</v>
      </c>
      <c r="AX1204" s="1">
        <f t="shared" si="426"/>
        <v>12.503926368152563</v>
      </c>
      <c r="AY1204" s="3">
        <v>0.1</v>
      </c>
      <c r="AZ1204">
        <v>35</v>
      </c>
      <c r="BA1204">
        <f t="shared" si="424"/>
        <v>0.10368970511989745</v>
      </c>
      <c r="BB1204">
        <v>4.7074999999999999E-2</v>
      </c>
      <c r="BC1204">
        <v>0.29249999999999998</v>
      </c>
      <c r="BD1204">
        <v>9.75E-3</v>
      </c>
      <c r="BE1204">
        <v>8002</v>
      </c>
      <c r="BF1204">
        <f t="shared" si="427"/>
        <v>85.8</v>
      </c>
      <c r="BG1204" s="6">
        <f t="shared" si="428"/>
        <v>1.1961436046511629</v>
      </c>
      <c r="BH1204" s="7">
        <f t="shared" si="429"/>
        <v>2.3922872093023257</v>
      </c>
      <c r="BI1204" s="6">
        <f t="shared" si="430"/>
        <v>3.5884308139534884</v>
      </c>
      <c r="BJ1204">
        <v>516.41999999999996</v>
      </c>
      <c r="BK1204">
        <v>98.6</v>
      </c>
      <c r="BL1204">
        <v>0.12</v>
      </c>
      <c r="BM1204">
        <v>0.11</v>
      </c>
      <c r="BN1204" s="2">
        <f t="shared" si="425"/>
        <v>0.31752916207256393</v>
      </c>
      <c r="BO1204" s="2">
        <f t="shared" si="431"/>
        <v>0.36243788392740067</v>
      </c>
      <c r="BP1204" s="2">
        <f t="shared" si="432"/>
        <v>0.33715567586699691</v>
      </c>
      <c r="BQ1204" s="2">
        <f t="shared" si="433"/>
        <v>0.42249497332963815</v>
      </c>
      <c r="BR1204">
        <f t="shared" si="434"/>
        <v>0.33422455782233357</v>
      </c>
      <c r="BS1204">
        <f t="shared" si="435"/>
        <v>0.37983949472124917</v>
      </c>
      <c r="BT1204">
        <f t="shared" si="436"/>
        <v>674.54986415246151</v>
      </c>
    </row>
    <row r="1205" spans="1:72" x14ac:dyDescent="0.2">
      <c r="A1205">
        <v>3</v>
      </c>
      <c r="B1205">
        <v>26013</v>
      </c>
      <c r="C1205" t="s">
        <v>254</v>
      </c>
      <c r="D1205">
        <v>26</v>
      </c>
      <c r="E1205" t="s">
        <v>259</v>
      </c>
      <c r="F1205" t="s">
        <v>260</v>
      </c>
      <c r="G1205" t="s">
        <v>275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>
        <v>10878</v>
      </c>
      <c r="N1205">
        <f t="shared" si="414"/>
        <v>15187.937617749603</v>
      </c>
      <c r="O1205">
        <v>2322.3000000000002</v>
      </c>
      <c r="P1205">
        <f t="shared" si="415"/>
        <v>3242.4110617484748</v>
      </c>
      <c r="Q1205">
        <v>16554</v>
      </c>
      <c r="R1205">
        <f t="shared" si="416"/>
        <v>23112.807439256016</v>
      </c>
      <c r="S1205">
        <v>101</v>
      </c>
      <c r="T1205">
        <f t="shared" si="417"/>
        <v>141.01688723963136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867</v>
      </c>
      <c r="AL1205">
        <v>1.03626628844969</v>
      </c>
      <c r="AM1205">
        <f t="shared" si="418"/>
        <v>1</v>
      </c>
      <c r="AN1205">
        <f t="shared" si="419"/>
        <v>898.44287208588128</v>
      </c>
      <c r="AO1205">
        <v>7.04</v>
      </c>
      <c r="AP1205">
        <f t="shared" si="420"/>
        <v>7.2953146706858183</v>
      </c>
      <c r="AQ1205">
        <v>10.37</v>
      </c>
      <c r="AR1205">
        <v>9750</v>
      </c>
      <c r="AS1205">
        <v>5.0737861885996933</v>
      </c>
      <c r="AT1205">
        <v>1.1326674290912684</v>
      </c>
      <c r="AU1205" s="1">
        <f t="shared" si="421"/>
        <v>5.7469123580000003</v>
      </c>
      <c r="AV1205" s="1">
        <f t="shared" si="422"/>
        <v>3.3980022872738052</v>
      </c>
      <c r="AW1205" s="1">
        <f t="shared" si="423"/>
        <v>7.9286720036388783</v>
      </c>
      <c r="AX1205" s="1">
        <f t="shared" si="426"/>
        <v>11.326674290912685</v>
      </c>
      <c r="AY1205" s="3">
        <v>0.1</v>
      </c>
      <c r="AZ1205">
        <v>35</v>
      </c>
      <c r="BA1205">
        <f t="shared" si="424"/>
        <v>0.10368970511989745</v>
      </c>
      <c r="BB1205">
        <v>7.4000000000000003E-3</v>
      </c>
      <c r="BC1205">
        <v>0.29249999999999998</v>
      </c>
      <c r="BD1205">
        <v>9.75E-3</v>
      </c>
      <c r="BE1205">
        <v>8003</v>
      </c>
      <c r="BF1205">
        <f t="shared" si="427"/>
        <v>85.8</v>
      </c>
      <c r="BG1205" s="6">
        <f t="shared" si="428"/>
        <v>1.1961436046511629</v>
      </c>
      <c r="BH1205" s="7">
        <f t="shared" si="429"/>
        <v>2.3922872093023257</v>
      </c>
      <c r="BI1205" s="6">
        <f t="shared" si="430"/>
        <v>3.5884308139534884</v>
      </c>
      <c r="BJ1205">
        <v>516.41999999999996</v>
      </c>
      <c r="BK1205">
        <v>98.6</v>
      </c>
      <c r="BL1205">
        <v>0.12</v>
      </c>
      <c r="BM1205">
        <v>0.11</v>
      </c>
      <c r="BN1205" s="2">
        <f t="shared" si="425"/>
        <v>1.6160536225722071</v>
      </c>
      <c r="BO1205" s="2">
        <f t="shared" si="431"/>
        <v>1.6650726326176237</v>
      </c>
      <c r="BP1205" s="2">
        <f t="shared" si="432"/>
        <v>1.6421707594280432</v>
      </c>
      <c r="BQ1205" s="2">
        <f t="shared" si="433"/>
        <v>1.7194753114635224</v>
      </c>
      <c r="BR1205">
        <f t="shared" si="434"/>
        <v>1.6337776786754863</v>
      </c>
      <c r="BS1205">
        <f t="shared" si="435"/>
        <v>1.6848018629362198</v>
      </c>
      <c r="BT1205">
        <f t="shared" si="436"/>
        <v>677.55942779508666</v>
      </c>
    </row>
    <row r="1206" spans="1:72" x14ac:dyDescent="0.2">
      <c r="A1206">
        <v>10</v>
      </c>
      <c r="B1206">
        <v>26015</v>
      </c>
      <c r="C1206" t="s">
        <v>803</v>
      </c>
      <c r="D1206">
        <v>26</v>
      </c>
      <c r="E1206" t="s">
        <v>259</v>
      </c>
      <c r="F1206" t="s">
        <v>260</v>
      </c>
      <c r="G1206" t="s">
        <v>807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>
        <v>33260</v>
      </c>
      <c r="N1206">
        <f t="shared" si="414"/>
        <v>46437.838312773652</v>
      </c>
      <c r="O1206">
        <v>4413.8999999999996</v>
      </c>
      <c r="P1206">
        <f t="shared" si="415"/>
        <v>6162.7172137327607</v>
      </c>
      <c r="Q1206">
        <v>34567</v>
      </c>
      <c r="R1206">
        <f t="shared" si="416"/>
        <v>48262.680606062742</v>
      </c>
      <c r="S1206">
        <v>298</v>
      </c>
      <c r="T1206">
        <f t="shared" si="417"/>
        <v>416.06962769713016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867</v>
      </c>
      <c r="AL1206">
        <v>1.0251892507076299</v>
      </c>
      <c r="AM1206">
        <f t="shared" si="418"/>
        <v>1</v>
      </c>
      <c r="AN1206">
        <f t="shared" si="419"/>
        <v>888.83908036351511</v>
      </c>
      <c r="AO1206">
        <v>7.04</v>
      </c>
      <c r="AP1206">
        <f t="shared" si="420"/>
        <v>7.2173323249817143</v>
      </c>
      <c r="AQ1206">
        <v>10.37</v>
      </c>
      <c r="AR1206">
        <v>9750</v>
      </c>
      <c r="AS1206">
        <v>5.0737861885996933</v>
      </c>
      <c r="AT1206">
        <v>1.1376950479249741</v>
      </c>
      <c r="AU1206" s="1">
        <f t="shared" si="421"/>
        <v>5.7724214209999998</v>
      </c>
      <c r="AV1206" s="1">
        <f t="shared" si="422"/>
        <v>3.4130851437749223</v>
      </c>
      <c r="AW1206" s="1">
        <f t="shared" si="423"/>
        <v>7.9638653354748188</v>
      </c>
      <c r="AX1206" s="1">
        <f t="shared" si="426"/>
        <v>11.376950479249741</v>
      </c>
      <c r="AY1206" s="3">
        <v>0.1</v>
      </c>
      <c r="AZ1206">
        <v>35</v>
      </c>
      <c r="BA1206">
        <f t="shared" si="424"/>
        <v>0.10368970511989745</v>
      </c>
      <c r="BB1206">
        <v>4.7074999999999999E-2</v>
      </c>
      <c r="BC1206">
        <v>0.29249999999999998</v>
      </c>
      <c r="BD1206">
        <v>9.75E-3</v>
      </c>
      <c r="BE1206">
        <v>8004</v>
      </c>
      <c r="BF1206">
        <f t="shared" si="427"/>
        <v>85.8</v>
      </c>
      <c r="BG1206" s="6">
        <f t="shared" si="428"/>
        <v>1.1961436046511629</v>
      </c>
      <c r="BH1206" s="7">
        <f t="shared" si="429"/>
        <v>2.3922872093023257</v>
      </c>
      <c r="BI1206" s="6">
        <f t="shared" si="430"/>
        <v>3.5884308139534884</v>
      </c>
      <c r="BJ1206">
        <v>516.41999999999996</v>
      </c>
      <c r="BK1206">
        <v>98.6</v>
      </c>
      <c r="BL1206">
        <v>0.12</v>
      </c>
      <c r="BM1206">
        <v>0.11</v>
      </c>
      <c r="BN1206" s="2">
        <f t="shared" si="425"/>
        <v>0.30764610728316721</v>
      </c>
      <c r="BO1206" s="2">
        <f t="shared" si="431"/>
        <v>0.35437216698288754</v>
      </c>
      <c r="BP1206" s="2">
        <f t="shared" si="432"/>
        <v>0.33136863827994306</v>
      </c>
      <c r="BQ1206" s="2">
        <f t="shared" si="433"/>
        <v>0.40901632530082255</v>
      </c>
      <c r="BR1206">
        <f t="shared" si="434"/>
        <v>0.32615870022982113</v>
      </c>
      <c r="BS1206">
        <f t="shared" si="435"/>
        <v>0.37177388447521825</v>
      </c>
      <c r="BT1206">
        <f t="shared" si="436"/>
        <v>674.55000272191887</v>
      </c>
    </row>
    <row r="1207" spans="1:72" x14ac:dyDescent="0.2">
      <c r="A1207">
        <v>10</v>
      </c>
      <c r="B1207">
        <v>26017</v>
      </c>
      <c r="C1207" t="s">
        <v>803</v>
      </c>
      <c r="D1207">
        <v>26</v>
      </c>
      <c r="E1207" t="s">
        <v>259</v>
      </c>
      <c r="F1207" t="s">
        <v>260</v>
      </c>
      <c r="G1207" t="s">
        <v>811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>
        <v>31558</v>
      </c>
      <c r="N1207">
        <f t="shared" si="414"/>
        <v>44061.494331765214</v>
      </c>
      <c r="O1207">
        <v>3558.4</v>
      </c>
      <c r="P1207">
        <f t="shared" si="415"/>
        <v>4968.2622926089534</v>
      </c>
      <c r="Q1207">
        <v>29050</v>
      </c>
      <c r="R1207">
        <f t="shared" si="416"/>
        <v>40559.807666448425</v>
      </c>
      <c r="S1207">
        <v>272</v>
      </c>
      <c r="T1207">
        <f t="shared" si="417"/>
        <v>379.76825078395774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867</v>
      </c>
      <c r="AL1207">
        <v>1.04604650338491</v>
      </c>
      <c r="AM1207">
        <f t="shared" si="418"/>
        <v>1</v>
      </c>
      <c r="AN1207">
        <f t="shared" si="419"/>
        <v>906.922318434717</v>
      </c>
      <c r="AO1207">
        <v>7.04</v>
      </c>
      <c r="AP1207">
        <f t="shared" si="420"/>
        <v>7.3641673838297663</v>
      </c>
      <c r="AQ1207">
        <v>10.37</v>
      </c>
      <c r="AR1207">
        <v>9750</v>
      </c>
      <c r="AS1207">
        <v>5.0737861885996933</v>
      </c>
      <c r="AT1207">
        <v>1.2527680540188981</v>
      </c>
      <c r="AU1207" s="1">
        <f t="shared" si="421"/>
        <v>6.3562772499999998</v>
      </c>
      <c r="AV1207" s="1">
        <f t="shared" si="422"/>
        <v>3.7583041620566942</v>
      </c>
      <c r="AW1207" s="1">
        <f t="shared" si="423"/>
        <v>8.7693763781322875</v>
      </c>
      <c r="AX1207" s="1">
        <f t="shared" si="426"/>
        <v>12.527680540188982</v>
      </c>
      <c r="AY1207" s="3">
        <v>0.1</v>
      </c>
      <c r="AZ1207">
        <v>35</v>
      </c>
      <c r="BA1207">
        <f t="shared" si="424"/>
        <v>0.10368970511989745</v>
      </c>
      <c r="BB1207">
        <v>4.7074999999999999E-2</v>
      </c>
      <c r="BC1207">
        <v>0.29249999999999998</v>
      </c>
      <c r="BD1207">
        <v>9.75E-3</v>
      </c>
      <c r="BE1207">
        <v>8005</v>
      </c>
      <c r="BF1207">
        <f t="shared" si="427"/>
        <v>85.8</v>
      </c>
      <c r="BG1207" s="6">
        <f t="shared" si="428"/>
        <v>1.1961436046511629</v>
      </c>
      <c r="BH1207" s="7">
        <f t="shared" si="429"/>
        <v>2.3922872093023257</v>
      </c>
      <c r="BI1207" s="6">
        <f t="shared" si="430"/>
        <v>3.5884308139534884</v>
      </c>
      <c r="BJ1207">
        <v>516.41999999999996</v>
      </c>
      <c r="BK1207">
        <v>98.6</v>
      </c>
      <c r="BL1207">
        <v>0.12</v>
      </c>
      <c r="BM1207">
        <v>0.11</v>
      </c>
      <c r="BN1207" s="2">
        <f t="shared" si="425"/>
        <v>0.31824169252487644</v>
      </c>
      <c r="BO1207" s="2">
        <f t="shared" si="431"/>
        <v>0.36462273895874825</v>
      </c>
      <c r="BP1207" s="2">
        <f t="shared" si="432"/>
        <v>0.33929250135130101</v>
      </c>
      <c r="BQ1207" s="2">
        <f t="shared" si="433"/>
        <v>0.42479392103809083</v>
      </c>
      <c r="BR1207">
        <f t="shared" si="434"/>
        <v>0.33640920188168222</v>
      </c>
      <c r="BS1207">
        <f t="shared" si="435"/>
        <v>0.38202450980032004</v>
      </c>
      <c r="BT1207">
        <f t="shared" si="436"/>
        <v>674.55007200664761</v>
      </c>
    </row>
    <row r="1208" spans="1:72" x14ac:dyDescent="0.2">
      <c r="A1208">
        <v>10</v>
      </c>
      <c r="B1208">
        <v>26019</v>
      </c>
      <c r="C1208" t="s">
        <v>803</v>
      </c>
      <c r="D1208">
        <v>26</v>
      </c>
      <c r="E1208" t="s">
        <v>259</v>
      </c>
      <c r="F1208" t="s">
        <v>260</v>
      </c>
      <c r="G1208" t="s">
        <v>810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>
        <v>17202</v>
      </c>
      <c r="N1208">
        <f t="shared" si="414"/>
        <v>24017.54944847662</v>
      </c>
      <c r="O1208">
        <v>2911.4</v>
      </c>
      <c r="P1208">
        <f t="shared" si="415"/>
        <v>4064.9164901927006</v>
      </c>
      <c r="Q1208">
        <v>21789</v>
      </c>
      <c r="R1208">
        <f t="shared" si="416"/>
        <v>30421.950060042847</v>
      </c>
      <c r="S1208">
        <v>151</v>
      </c>
      <c r="T1208">
        <f t="shared" si="417"/>
        <v>210.82722745727065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867</v>
      </c>
      <c r="AL1208">
        <v>1.0366546312967899</v>
      </c>
      <c r="AM1208">
        <f t="shared" si="418"/>
        <v>1</v>
      </c>
      <c r="AN1208">
        <f t="shared" si="419"/>
        <v>898.77956533431689</v>
      </c>
      <c r="AO1208">
        <v>7.04</v>
      </c>
      <c r="AP1208">
        <f t="shared" si="420"/>
        <v>7.2980486043294013</v>
      </c>
      <c r="AQ1208">
        <v>10.37</v>
      </c>
      <c r="AR1208">
        <v>9750</v>
      </c>
      <c r="AS1208">
        <v>5.0737861885996933</v>
      </c>
      <c r="AT1208">
        <v>1.1745261771948448</v>
      </c>
      <c r="AU1208" s="1">
        <f t="shared" si="421"/>
        <v>5.9592946959999997</v>
      </c>
      <c r="AV1208" s="1">
        <f t="shared" si="422"/>
        <v>3.5235785315845343</v>
      </c>
      <c r="AW1208" s="1">
        <f t="shared" si="423"/>
        <v>8.2216832403639124</v>
      </c>
      <c r="AX1208" s="1">
        <f t="shared" si="426"/>
        <v>11.745261771948448</v>
      </c>
      <c r="AY1208" s="3">
        <v>0.1</v>
      </c>
      <c r="AZ1208">
        <v>35</v>
      </c>
      <c r="BA1208">
        <f t="shared" si="424"/>
        <v>0.10368970511989745</v>
      </c>
      <c r="BB1208">
        <v>4.7074999999999999E-2</v>
      </c>
      <c r="BC1208">
        <v>0.29249999999999998</v>
      </c>
      <c r="BD1208">
        <v>9.75E-3</v>
      </c>
      <c r="BE1208">
        <v>8006</v>
      </c>
      <c r="BF1208">
        <f t="shared" si="427"/>
        <v>85.8</v>
      </c>
      <c r="BG1208" s="6">
        <f t="shared" si="428"/>
        <v>1.1961436046511629</v>
      </c>
      <c r="BH1208" s="7">
        <f t="shared" si="429"/>
        <v>2.3922872093023257</v>
      </c>
      <c r="BI1208" s="6">
        <f t="shared" si="430"/>
        <v>3.5884308139534884</v>
      </c>
      <c r="BJ1208">
        <v>516.41999999999996</v>
      </c>
      <c r="BK1208">
        <v>98.6</v>
      </c>
      <c r="BL1208">
        <v>0.12</v>
      </c>
      <c r="BM1208">
        <v>0.11</v>
      </c>
      <c r="BN1208" s="2">
        <f t="shared" si="425"/>
        <v>0.3121633307942614</v>
      </c>
      <c r="BO1208" s="2">
        <f t="shared" si="431"/>
        <v>0.35725039169223483</v>
      </c>
      <c r="BP1208" s="2">
        <f t="shared" si="432"/>
        <v>0.33350215908918401</v>
      </c>
      <c r="BQ1208" s="2">
        <f t="shared" si="433"/>
        <v>0.41366357068273218</v>
      </c>
      <c r="BR1208">
        <f t="shared" si="434"/>
        <v>0.32903678429116917</v>
      </c>
      <c r="BS1208">
        <f t="shared" si="435"/>
        <v>0.37465221588304776</v>
      </c>
      <c r="BT1208">
        <f t="shared" si="436"/>
        <v>674.55014129137635</v>
      </c>
    </row>
    <row r="1209" spans="1:72" x14ac:dyDescent="0.2">
      <c r="A1209">
        <v>11</v>
      </c>
      <c r="B1209">
        <v>26021</v>
      </c>
      <c r="C1209" t="s">
        <v>851</v>
      </c>
      <c r="D1209">
        <v>26</v>
      </c>
      <c r="E1209" t="s">
        <v>259</v>
      </c>
      <c r="F1209" t="s">
        <v>260</v>
      </c>
      <c r="G1209" t="s">
        <v>881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>
        <v>37894</v>
      </c>
      <c r="N1209">
        <f t="shared" si="414"/>
        <v>52907.860644144464</v>
      </c>
      <c r="O1209">
        <v>5087.6000000000004</v>
      </c>
      <c r="P1209">
        <f t="shared" si="415"/>
        <v>7103.3417378252334</v>
      </c>
      <c r="Q1209">
        <v>37558</v>
      </c>
      <c r="R1209">
        <f t="shared" si="416"/>
        <v>52438.735157881929</v>
      </c>
      <c r="S1209">
        <v>334</v>
      </c>
      <c r="T1209">
        <f t="shared" si="417"/>
        <v>466.33307265383047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867</v>
      </c>
      <c r="AL1209">
        <v>1.02778172492981</v>
      </c>
      <c r="AM1209">
        <f t="shared" si="418"/>
        <v>1</v>
      </c>
      <c r="AN1209">
        <f t="shared" si="419"/>
        <v>891.08675551414524</v>
      </c>
      <c r="AO1209">
        <v>7.04</v>
      </c>
      <c r="AP1209">
        <f t="shared" si="420"/>
        <v>7.235583343505863</v>
      </c>
      <c r="AQ1209">
        <v>10.37</v>
      </c>
      <c r="AR1209">
        <v>9750</v>
      </c>
      <c r="AS1209">
        <v>5.0737861885996933</v>
      </c>
      <c r="AT1209">
        <v>0.97615616699191621</v>
      </c>
      <c r="AU1209" s="1">
        <f t="shared" si="421"/>
        <v>4.9528076780000001</v>
      </c>
      <c r="AV1209" s="1">
        <f t="shared" si="422"/>
        <v>2.9284685009757485</v>
      </c>
      <c r="AW1209" s="1">
        <f t="shared" si="423"/>
        <v>6.8330931689434138</v>
      </c>
      <c r="AX1209" s="1">
        <f t="shared" si="426"/>
        <v>9.7615616699191623</v>
      </c>
      <c r="AY1209" s="3">
        <v>0.1</v>
      </c>
      <c r="AZ1209">
        <v>35</v>
      </c>
      <c r="BA1209">
        <f t="shared" si="424"/>
        <v>0.10368970511989745</v>
      </c>
      <c r="BB1209">
        <v>3.5650000000000001E-2</v>
      </c>
      <c r="BC1209">
        <v>0.29249999999999998</v>
      </c>
      <c r="BD1209">
        <v>9.75E-3</v>
      </c>
      <c r="BE1209">
        <v>8007</v>
      </c>
      <c r="BF1209">
        <f t="shared" si="427"/>
        <v>85.8</v>
      </c>
      <c r="BG1209" s="6">
        <f t="shared" si="428"/>
        <v>1.1961436046511629</v>
      </c>
      <c r="BH1209" s="7">
        <f t="shared" si="429"/>
        <v>2.3922872093023257</v>
      </c>
      <c r="BI1209" s="6">
        <f t="shared" si="430"/>
        <v>3.5884308139534884</v>
      </c>
      <c r="BJ1209">
        <v>516.41999999999996</v>
      </c>
      <c r="BK1209">
        <v>98.6</v>
      </c>
      <c r="BL1209">
        <v>0.12</v>
      </c>
      <c r="BM1209">
        <v>0.11</v>
      </c>
      <c r="BN1209" s="2">
        <f t="shared" si="425"/>
        <v>0.37769292147367139</v>
      </c>
      <c r="BO1209" s="2">
        <f t="shared" si="431"/>
        <v>0.42520986429341046</v>
      </c>
      <c r="BP1209" s="2">
        <f t="shared" si="432"/>
        <v>0.40547255731742399</v>
      </c>
      <c r="BQ1209" s="2">
        <f t="shared" si="433"/>
        <v>0.47209521571462226</v>
      </c>
      <c r="BR1209">
        <f t="shared" si="434"/>
        <v>0.39681189976561376</v>
      </c>
      <c r="BS1209">
        <f t="shared" si="435"/>
        <v>0.44275093788720138</v>
      </c>
      <c r="BT1209">
        <f t="shared" si="436"/>
        <v>674.73018855208352</v>
      </c>
    </row>
    <row r="1210" spans="1:72" x14ac:dyDescent="0.2">
      <c r="A1210">
        <v>10</v>
      </c>
      <c r="B1210">
        <v>26023</v>
      </c>
      <c r="C1210" t="s">
        <v>803</v>
      </c>
      <c r="D1210">
        <v>26</v>
      </c>
      <c r="E1210" t="s">
        <v>259</v>
      </c>
      <c r="F1210" t="s">
        <v>260</v>
      </c>
      <c r="G1210" t="s">
        <v>840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>
        <v>35334</v>
      </c>
      <c r="N1210">
        <f t="shared" si="414"/>
        <v>49333.571225001331</v>
      </c>
      <c r="O1210">
        <v>4688.3</v>
      </c>
      <c r="P1210">
        <f t="shared" si="415"/>
        <v>6545.8363608471655</v>
      </c>
      <c r="Q1210">
        <v>36949</v>
      </c>
      <c r="R1210">
        <f t="shared" si="416"/>
        <v>51588.445214031082</v>
      </c>
      <c r="S1210">
        <v>319</v>
      </c>
      <c r="T1210">
        <f t="shared" si="417"/>
        <v>445.38997058853869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867</v>
      </c>
      <c r="AL1210">
        <v>1.02140999635061</v>
      </c>
      <c r="AM1210">
        <f t="shared" si="418"/>
        <v>1</v>
      </c>
      <c r="AN1210">
        <f t="shared" si="419"/>
        <v>885.56246683597885</v>
      </c>
      <c r="AO1210">
        <v>7.04</v>
      </c>
      <c r="AP1210">
        <f t="shared" si="420"/>
        <v>7.1907263743082943</v>
      </c>
      <c r="AQ1210">
        <v>10.37</v>
      </c>
      <c r="AR1210">
        <v>9750</v>
      </c>
      <c r="AS1210">
        <v>5.0737861885996933</v>
      </c>
      <c r="AT1210">
        <v>1.0716431220962879</v>
      </c>
      <c r="AU1210" s="1">
        <f t="shared" si="421"/>
        <v>5.4372880720000003</v>
      </c>
      <c r="AV1210" s="1">
        <f t="shared" si="422"/>
        <v>3.2149293662888638</v>
      </c>
      <c r="AW1210" s="1">
        <f t="shared" si="423"/>
        <v>7.5015018546740153</v>
      </c>
      <c r="AX1210" s="1">
        <f t="shared" si="426"/>
        <v>10.716431220962878</v>
      </c>
      <c r="AY1210" s="3">
        <v>0.1</v>
      </c>
      <c r="AZ1210">
        <v>35</v>
      </c>
      <c r="BA1210">
        <f t="shared" si="424"/>
        <v>0.10368970511989745</v>
      </c>
      <c r="BB1210">
        <v>4.7074999999999999E-2</v>
      </c>
      <c r="BC1210">
        <v>0.29249999999999998</v>
      </c>
      <c r="BD1210">
        <v>9.75E-3</v>
      </c>
      <c r="BE1210">
        <v>8008</v>
      </c>
      <c r="BF1210">
        <f t="shared" si="427"/>
        <v>85.8</v>
      </c>
      <c r="BG1210" s="6">
        <f t="shared" si="428"/>
        <v>1.1961436046511629</v>
      </c>
      <c r="BH1210" s="7">
        <f t="shared" si="429"/>
        <v>2.3922872093023257</v>
      </c>
      <c r="BI1210" s="6">
        <f t="shared" si="430"/>
        <v>3.5884308139534884</v>
      </c>
      <c r="BJ1210">
        <v>516.41999999999996</v>
      </c>
      <c r="BK1210">
        <v>98.6</v>
      </c>
      <c r="BL1210">
        <v>0.12</v>
      </c>
      <c r="BM1210">
        <v>0.11</v>
      </c>
      <c r="BN1210" s="2">
        <f t="shared" si="425"/>
        <v>0.30349015394319895</v>
      </c>
      <c r="BO1210" s="2">
        <f t="shared" si="431"/>
        <v>0.35044989954546141</v>
      </c>
      <c r="BP1210" s="2">
        <f t="shared" si="432"/>
        <v>0.32878190216477782</v>
      </c>
      <c r="BQ1210" s="2">
        <f t="shared" si="433"/>
        <v>0.40192154524784945</v>
      </c>
      <c r="BR1210">
        <f t="shared" si="434"/>
        <v>0.32223615149639645</v>
      </c>
      <c r="BS1210">
        <f t="shared" si="435"/>
        <v>0.36785183043475655</v>
      </c>
      <c r="BT1210">
        <f t="shared" si="436"/>
        <v>674.55027986083371</v>
      </c>
    </row>
    <row r="1211" spans="1:72" x14ac:dyDescent="0.2">
      <c r="A1211">
        <v>10</v>
      </c>
      <c r="B1211">
        <v>26025</v>
      </c>
      <c r="C1211" t="s">
        <v>803</v>
      </c>
      <c r="D1211">
        <v>26</v>
      </c>
      <c r="E1211" t="s">
        <v>259</v>
      </c>
      <c r="F1211" t="s">
        <v>260</v>
      </c>
      <c r="G1211" t="s">
        <v>64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>
        <v>43971</v>
      </c>
      <c r="N1211">
        <f t="shared" si="414"/>
        <v>61392.609394196341</v>
      </c>
      <c r="O1211">
        <v>5333.3</v>
      </c>
      <c r="P1211">
        <f t="shared" si="415"/>
        <v>7446.3897496547124</v>
      </c>
      <c r="Q1211">
        <v>40320</v>
      </c>
      <c r="R1211">
        <f t="shared" si="416"/>
        <v>56295.058351504325</v>
      </c>
      <c r="S1211">
        <v>388</v>
      </c>
      <c r="T1211">
        <f t="shared" si="417"/>
        <v>541.72824008888085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867</v>
      </c>
      <c r="AL1211">
        <v>1.02233768171734</v>
      </c>
      <c r="AM1211">
        <f t="shared" si="418"/>
        <v>1</v>
      </c>
      <c r="AN1211">
        <f t="shared" si="419"/>
        <v>886.36677004893374</v>
      </c>
      <c r="AO1211">
        <v>7.04</v>
      </c>
      <c r="AP1211">
        <f t="shared" si="420"/>
        <v>7.1972572792900733</v>
      </c>
      <c r="AQ1211">
        <v>10.37</v>
      </c>
      <c r="AR1211">
        <v>9750</v>
      </c>
      <c r="AS1211">
        <v>5.0737861885996933</v>
      </c>
      <c r="AT1211">
        <v>1.1221100171292984</v>
      </c>
      <c r="AU1211" s="1">
        <f t="shared" si="421"/>
        <v>5.6933463069999997</v>
      </c>
      <c r="AV1211" s="1">
        <f t="shared" si="422"/>
        <v>3.3663300513878953</v>
      </c>
      <c r="AW1211" s="1">
        <f t="shared" si="423"/>
        <v>7.8547701199050888</v>
      </c>
      <c r="AX1211" s="1">
        <f t="shared" si="426"/>
        <v>11.221100171292983</v>
      </c>
      <c r="AY1211" s="3">
        <v>0.1</v>
      </c>
      <c r="AZ1211">
        <v>35</v>
      </c>
      <c r="BA1211">
        <f t="shared" si="424"/>
        <v>0.10368970511989745</v>
      </c>
      <c r="BB1211">
        <v>4.7074999999999999E-2</v>
      </c>
      <c r="BC1211">
        <v>0.29249999999999998</v>
      </c>
      <c r="BD1211">
        <v>9.75E-3</v>
      </c>
      <c r="BE1211">
        <v>8009</v>
      </c>
      <c r="BF1211">
        <f t="shared" si="427"/>
        <v>85.8</v>
      </c>
      <c r="BG1211" s="6">
        <f t="shared" si="428"/>
        <v>1.1961436046511629</v>
      </c>
      <c r="BH1211" s="7">
        <f t="shared" si="429"/>
        <v>2.3922872093023257</v>
      </c>
      <c r="BI1211" s="6">
        <f t="shared" si="430"/>
        <v>3.5884308139534884</v>
      </c>
      <c r="BJ1211">
        <v>516.41999999999996</v>
      </c>
      <c r="BK1211">
        <v>98.6</v>
      </c>
      <c r="BL1211">
        <v>0.12</v>
      </c>
      <c r="BM1211">
        <v>0.11</v>
      </c>
      <c r="BN1211" s="2">
        <f t="shared" si="425"/>
        <v>0.30620479613714369</v>
      </c>
      <c r="BO1211" s="2">
        <f t="shared" si="431"/>
        <v>0.35398832408055692</v>
      </c>
      <c r="BP1211" s="2">
        <f t="shared" si="432"/>
        <v>0.33129991558833893</v>
      </c>
      <c r="BQ1211" s="2">
        <f t="shared" si="433"/>
        <v>0.40788392425741349</v>
      </c>
      <c r="BR1211">
        <f t="shared" si="434"/>
        <v>0.32577450570749233</v>
      </c>
      <c r="BS1211">
        <f t="shared" si="435"/>
        <v>0.37139030831909314</v>
      </c>
      <c r="BT1211">
        <f t="shared" si="436"/>
        <v>674.55034914556245</v>
      </c>
    </row>
    <row r="1212" spans="1:72" x14ac:dyDescent="0.2">
      <c r="A1212">
        <v>11</v>
      </c>
      <c r="B1212">
        <v>26027</v>
      </c>
      <c r="C1212" t="s">
        <v>851</v>
      </c>
      <c r="D1212">
        <v>26</v>
      </c>
      <c r="E1212" t="s">
        <v>259</v>
      </c>
      <c r="F1212" t="s">
        <v>260</v>
      </c>
      <c r="G1212" t="s">
        <v>444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>
        <v>32745</v>
      </c>
      <c r="N1212">
        <f t="shared" si="414"/>
        <v>45718.791808531969</v>
      </c>
      <c r="O1212">
        <v>4636.5</v>
      </c>
      <c r="P1212">
        <f t="shared" si="415"/>
        <v>6473.5128483816916</v>
      </c>
      <c r="Q1212">
        <v>35350</v>
      </c>
      <c r="R1212">
        <f t="shared" si="416"/>
        <v>49355.910533870978</v>
      </c>
      <c r="S1212">
        <v>294</v>
      </c>
      <c r="T1212">
        <f t="shared" si="417"/>
        <v>410.48480047971901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867</v>
      </c>
      <c r="AL1212">
        <v>1.0261560380458801</v>
      </c>
      <c r="AM1212">
        <f t="shared" si="418"/>
        <v>1</v>
      </c>
      <c r="AN1212">
        <f t="shared" si="419"/>
        <v>889.67728498577799</v>
      </c>
      <c r="AO1212">
        <v>7.04</v>
      </c>
      <c r="AP1212">
        <f t="shared" si="420"/>
        <v>7.224138507842996</v>
      </c>
      <c r="AQ1212">
        <v>10.37</v>
      </c>
      <c r="AR1212">
        <v>9750</v>
      </c>
      <c r="AS1212">
        <v>5.0737861885996933</v>
      </c>
      <c r="AT1212">
        <v>0.99965241527054183</v>
      </c>
      <c r="AU1212" s="1">
        <f t="shared" si="421"/>
        <v>5.0720226180000001</v>
      </c>
      <c r="AV1212" s="1">
        <f t="shared" si="422"/>
        <v>2.9989572458116256</v>
      </c>
      <c r="AW1212" s="1">
        <f t="shared" si="423"/>
        <v>6.9975669068937929</v>
      </c>
      <c r="AX1212" s="1">
        <f t="shared" si="426"/>
        <v>9.9965241527054189</v>
      </c>
      <c r="AY1212" s="3">
        <v>0.1</v>
      </c>
      <c r="AZ1212">
        <v>35</v>
      </c>
      <c r="BA1212">
        <f t="shared" si="424"/>
        <v>0.10368970511989745</v>
      </c>
      <c r="BB1212">
        <v>3.5650000000000001E-2</v>
      </c>
      <c r="BC1212">
        <v>0.29249999999999998</v>
      </c>
      <c r="BD1212">
        <v>9.75E-3</v>
      </c>
      <c r="BE1212">
        <v>8010</v>
      </c>
      <c r="BF1212">
        <f t="shared" si="427"/>
        <v>85.8</v>
      </c>
      <c r="BG1212" s="6">
        <f t="shared" si="428"/>
        <v>1.1961436046511629</v>
      </c>
      <c r="BH1212" s="7">
        <f t="shared" si="429"/>
        <v>2.3922872093023257</v>
      </c>
      <c r="BI1212" s="6">
        <f t="shared" si="430"/>
        <v>3.5884308139534884</v>
      </c>
      <c r="BJ1212">
        <v>516.41999999999996</v>
      </c>
      <c r="BK1212">
        <v>98.6</v>
      </c>
      <c r="BL1212">
        <v>0.12</v>
      </c>
      <c r="BM1212">
        <v>0.11</v>
      </c>
      <c r="BN1212" s="2">
        <f t="shared" si="425"/>
        <v>0.37835063874643698</v>
      </c>
      <c r="BO1212" s="2">
        <f t="shared" si="431"/>
        <v>0.42536210371106103</v>
      </c>
      <c r="BP1212" s="2">
        <f t="shared" si="432"/>
        <v>0.40514971633222435</v>
      </c>
      <c r="BQ1212" s="2">
        <f t="shared" si="433"/>
        <v>0.47337599367443883</v>
      </c>
      <c r="BR1212">
        <f t="shared" si="434"/>
        <v>0.39696386059962202</v>
      </c>
      <c r="BS1212">
        <f t="shared" si="435"/>
        <v>0.44290338864416684</v>
      </c>
      <c r="BT1212">
        <f t="shared" si="436"/>
        <v>674.73046301872614</v>
      </c>
    </row>
    <row r="1213" spans="1:72" x14ac:dyDescent="0.2">
      <c r="A1213">
        <v>10</v>
      </c>
      <c r="B1213">
        <v>26029</v>
      </c>
      <c r="C1213" t="s">
        <v>803</v>
      </c>
      <c r="D1213">
        <v>26</v>
      </c>
      <c r="E1213" t="s">
        <v>259</v>
      </c>
      <c r="F1213" t="s">
        <v>260</v>
      </c>
      <c r="G1213" t="s">
        <v>827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>
        <v>19810</v>
      </c>
      <c r="N1213">
        <f t="shared" si="414"/>
        <v>27658.856794228686</v>
      </c>
      <c r="O1213">
        <v>2157.6</v>
      </c>
      <c r="P1213">
        <f t="shared" si="415"/>
        <v>3012.4558010715705</v>
      </c>
      <c r="Q1213">
        <v>23783</v>
      </c>
      <c r="R1213">
        <f t="shared" si="416"/>
        <v>33205.986427922304</v>
      </c>
      <c r="S1213">
        <v>172</v>
      </c>
      <c r="T1213">
        <f t="shared" si="417"/>
        <v>240.14757034867915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867</v>
      </c>
      <c r="AL1213">
        <v>1.0440253477830199</v>
      </c>
      <c r="AM1213">
        <f t="shared" si="418"/>
        <v>1</v>
      </c>
      <c r="AN1213">
        <f t="shared" si="419"/>
        <v>905.16997652787825</v>
      </c>
      <c r="AO1213">
        <v>7.04</v>
      </c>
      <c r="AP1213">
        <f t="shared" si="420"/>
        <v>7.3499384483924599</v>
      </c>
      <c r="AQ1213">
        <v>10.37</v>
      </c>
      <c r="AR1213">
        <v>9750</v>
      </c>
      <c r="AS1213">
        <v>5.0737861885996933</v>
      </c>
      <c r="AT1213">
        <v>1.2382951788778456</v>
      </c>
      <c r="AU1213" s="1">
        <f t="shared" si="421"/>
        <v>6.2828449759999998</v>
      </c>
      <c r="AV1213" s="1">
        <f t="shared" si="422"/>
        <v>3.7148855366335365</v>
      </c>
      <c r="AW1213" s="1">
        <f t="shared" si="423"/>
        <v>8.6680662521449197</v>
      </c>
      <c r="AX1213" s="1">
        <f t="shared" si="426"/>
        <v>12.382951788778456</v>
      </c>
      <c r="AY1213" s="3">
        <v>0.1</v>
      </c>
      <c r="AZ1213">
        <v>35</v>
      </c>
      <c r="BA1213">
        <f t="shared" si="424"/>
        <v>0.10368970511989745</v>
      </c>
      <c r="BB1213">
        <v>4.7074999999999999E-2</v>
      </c>
      <c r="BC1213">
        <v>0.29249999999999998</v>
      </c>
      <c r="BD1213">
        <v>9.75E-3</v>
      </c>
      <c r="BE1213">
        <v>8011</v>
      </c>
      <c r="BF1213">
        <f t="shared" si="427"/>
        <v>85.8</v>
      </c>
      <c r="BG1213" s="6">
        <f t="shared" si="428"/>
        <v>1.1961436046511629</v>
      </c>
      <c r="BH1213" s="7">
        <f t="shared" si="429"/>
        <v>2.3922872093023257</v>
      </c>
      <c r="BI1213" s="6">
        <f t="shared" si="430"/>
        <v>3.5884308139534884</v>
      </c>
      <c r="BJ1213">
        <v>516.41999999999996</v>
      </c>
      <c r="BK1213">
        <v>98.6</v>
      </c>
      <c r="BL1213">
        <v>0.12</v>
      </c>
      <c r="BM1213">
        <v>0.11</v>
      </c>
      <c r="BN1213" s="2">
        <f t="shared" si="425"/>
        <v>0.31705060739072544</v>
      </c>
      <c r="BO1213" s="2">
        <f t="shared" si="431"/>
        <v>0.36219987058238168</v>
      </c>
      <c r="BP1213" s="2">
        <f t="shared" si="432"/>
        <v>0.33716226604855865</v>
      </c>
      <c r="BQ1213" s="2">
        <f t="shared" si="433"/>
        <v>0.42167591200697163</v>
      </c>
      <c r="BR1213">
        <f t="shared" si="434"/>
        <v>0.33398591156131779</v>
      </c>
      <c r="BS1213">
        <f t="shared" si="435"/>
        <v>0.37960196151940012</v>
      </c>
      <c r="BT1213">
        <f t="shared" si="436"/>
        <v>674.55048771501993</v>
      </c>
    </row>
    <row r="1214" spans="1:72" x14ac:dyDescent="0.2">
      <c r="A1214">
        <v>10</v>
      </c>
      <c r="B1214">
        <v>26031</v>
      </c>
      <c r="C1214" t="s">
        <v>803</v>
      </c>
      <c r="D1214">
        <v>26</v>
      </c>
      <c r="E1214" t="s">
        <v>259</v>
      </c>
      <c r="F1214" t="s">
        <v>260</v>
      </c>
      <c r="G1214" t="s">
        <v>813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>
        <v>16870</v>
      </c>
      <c r="N1214">
        <f t="shared" si="414"/>
        <v>23554.008789431497</v>
      </c>
      <c r="O1214">
        <v>1929.4</v>
      </c>
      <c r="P1214">
        <f t="shared" si="415"/>
        <v>2693.8414083182652</v>
      </c>
      <c r="Q1214">
        <v>22453</v>
      </c>
      <c r="R1214">
        <f t="shared" si="416"/>
        <v>31349.031378133099</v>
      </c>
      <c r="S1214">
        <v>148</v>
      </c>
      <c r="T1214">
        <f t="shared" si="417"/>
        <v>206.63860704421231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867</v>
      </c>
      <c r="AL1214">
        <v>1.04468838870525</v>
      </c>
      <c r="AM1214">
        <f t="shared" si="418"/>
        <v>1</v>
      </c>
      <c r="AN1214">
        <f t="shared" si="419"/>
        <v>905.7448330074518</v>
      </c>
      <c r="AO1214">
        <v>7.04</v>
      </c>
      <c r="AP1214">
        <f t="shared" si="420"/>
        <v>7.3546062564849608</v>
      </c>
      <c r="AQ1214">
        <v>10.37</v>
      </c>
      <c r="AR1214">
        <v>9750</v>
      </c>
      <c r="AS1214">
        <v>5.0737861885996933</v>
      </c>
      <c r="AT1214">
        <v>1.2523720140745043</v>
      </c>
      <c r="AU1214" s="1">
        <f t="shared" si="421"/>
        <v>6.3542678280000002</v>
      </c>
      <c r="AV1214" s="1">
        <f t="shared" si="422"/>
        <v>3.7571160422235126</v>
      </c>
      <c r="AW1214" s="1">
        <f t="shared" si="423"/>
        <v>8.7666040985215297</v>
      </c>
      <c r="AX1214" s="1">
        <f t="shared" si="426"/>
        <v>12.523720140745043</v>
      </c>
      <c r="AY1214" s="3">
        <v>0.1</v>
      </c>
      <c r="AZ1214">
        <v>35</v>
      </c>
      <c r="BA1214">
        <f t="shared" si="424"/>
        <v>0.10368970511989745</v>
      </c>
      <c r="BB1214">
        <v>4.7074999999999999E-2</v>
      </c>
      <c r="BC1214">
        <v>0.29249999999999998</v>
      </c>
      <c r="BD1214">
        <v>9.75E-3</v>
      </c>
      <c r="BE1214">
        <v>8012</v>
      </c>
      <c r="BF1214">
        <f t="shared" si="427"/>
        <v>85.8</v>
      </c>
      <c r="BG1214" s="6">
        <f t="shared" si="428"/>
        <v>1.1961436046511629</v>
      </c>
      <c r="BH1214" s="7">
        <f t="shared" si="429"/>
        <v>2.3922872093023257</v>
      </c>
      <c r="BI1214" s="6">
        <f t="shared" si="430"/>
        <v>3.5884308139534884</v>
      </c>
      <c r="BJ1214">
        <v>516.41999999999996</v>
      </c>
      <c r="BK1214">
        <v>98.6</v>
      </c>
      <c r="BL1214">
        <v>0.12</v>
      </c>
      <c r="BM1214">
        <v>0.11</v>
      </c>
      <c r="BN1214" s="2">
        <f t="shared" si="425"/>
        <v>0.31790284365991112</v>
      </c>
      <c r="BO1214" s="2">
        <f t="shared" si="431"/>
        <v>0.36276878393621409</v>
      </c>
      <c r="BP1214" s="2">
        <f t="shared" si="432"/>
        <v>0.33744655402489332</v>
      </c>
      <c r="BQ1214" s="2">
        <f t="shared" si="433"/>
        <v>0.42292094398547825</v>
      </c>
      <c r="BR1214">
        <f t="shared" si="434"/>
        <v>0.33455475459115058</v>
      </c>
      <c r="BS1214">
        <f t="shared" si="435"/>
        <v>0.38017092822247361</v>
      </c>
      <c r="BT1214">
        <f t="shared" si="436"/>
        <v>674.55055699974855</v>
      </c>
    </row>
    <row r="1215" spans="1:72" x14ac:dyDescent="0.2">
      <c r="A1215">
        <v>11</v>
      </c>
      <c r="B1215">
        <v>26033</v>
      </c>
      <c r="C1215" t="s">
        <v>851</v>
      </c>
      <c r="D1215">
        <v>26</v>
      </c>
      <c r="E1215" t="s">
        <v>259</v>
      </c>
      <c r="F1215" t="s">
        <v>260</v>
      </c>
      <c r="G1215" t="s">
        <v>390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>
        <v>11736</v>
      </c>
      <c r="N1215">
        <f t="shared" si="414"/>
        <v>16385.883055884293</v>
      </c>
      <c r="O1215">
        <v>1616.8</v>
      </c>
      <c r="P1215">
        <f t="shared" si="415"/>
        <v>2257.3871612775838</v>
      </c>
      <c r="Q1215">
        <v>19562</v>
      </c>
      <c r="R1215">
        <f t="shared" si="416"/>
        <v>27312.597506749196</v>
      </c>
      <c r="S1215">
        <v>108</v>
      </c>
      <c r="T1215">
        <f t="shared" si="417"/>
        <v>150.79033487010085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867</v>
      </c>
      <c r="AL1215">
        <v>1.0470005330585299</v>
      </c>
      <c r="AM1215">
        <f t="shared" si="418"/>
        <v>1</v>
      </c>
      <c r="AN1215">
        <f t="shared" si="419"/>
        <v>907.74946216174544</v>
      </c>
      <c r="AO1215">
        <v>7.04</v>
      </c>
      <c r="AP1215">
        <f t="shared" si="420"/>
        <v>7.370883752732051</v>
      </c>
      <c r="AQ1215">
        <v>10.37</v>
      </c>
      <c r="AR1215">
        <v>9750</v>
      </c>
      <c r="AS1215">
        <v>5.0737861885996933</v>
      </c>
      <c r="AT1215">
        <v>1.2123687402952406</v>
      </c>
      <c r="AU1215" s="1">
        <f t="shared" si="421"/>
        <v>6.1512997699999996</v>
      </c>
      <c r="AV1215" s="1">
        <f t="shared" si="422"/>
        <v>3.6371062208857214</v>
      </c>
      <c r="AW1215" s="1">
        <f t="shared" si="423"/>
        <v>8.4865811820666845</v>
      </c>
      <c r="AX1215" s="1">
        <f t="shared" si="426"/>
        <v>12.123687402952406</v>
      </c>
      <c r="AY1215" s="3">
        <v>0.1</v>
      </c>
      <c r="AZ1215">
        <v>35</v>
      </c>
      <c r="BA1215">
        <f t="shared" si="424"/>
        <v>0.10368970511989745</v>
      </c>
      <c r="BB1215">
        <v>3.5650000000000001E-2</v>
      </c>
      <c r="BC1215">
        <v>0.29249999999999998</v>
      </c>
      <c r="BD1215">
        <v>9.75E-3</v>
      </c>
      <c r="BE1215">
        <v>8013</v>
      </c>
      <c r="BF1215">
        <f t="shared" si="427"/>
        <v>85.8</v>
      </c>
      <c r="BG1215" s="6">
        <f t="shared" si="428"/>
        <v>1.1961436046511629</v>
      </c>
      <c r="BH1215" s="7">
        <f t="shared" si="429"/>
        <v>2.3922872093023257</v>
      </c>
      <c r="BI1215" s="6">
        <f t="shared" si="430"/>
        <v>3.5884308139534884</v>
      </c>
      <c r="BJ1215">
        <v>516.41999999999996</v>
      </c>
      <c r="BK1215">
        <v>98.6</v>
      </c>
      <c r="BL1215">
        <v>0.12</v>
      </c>
      <c r="BM1215">
        <v>0.11</v>
      </c>
      <c r="BN1215" s="2">
        <f t="shared" si="425"/>
        <v>0.39534391691213933</v>
      </c>
      <c r="BO1215" s="2">
        <f t="shared" si="431"/>
        <v>0.44000283376698224</v>
      </c>
      <c r="BP1215" s="2">
        <f t="shared" si="432"/>
        <v>0.41548944666311804</v>
      </c>
      <c r="BQ1215" s="2">
        <f t="shared" si="433"/>
        <v>0.4982336131882682</v>
      </c>
      <c r="BR1215">
        <f t="shared" si="434"/>
        <v>0.4116043120719009</v>
      </c>
      <c r="BS1215">
        <f t="shared" si="435"/>
        <v>0.45754433003940292</v>
      </c>
      <c r="BT1215">
        <f t="shared" si="436"/>
        <v>674.73073748536888</v>
      </c>
    </row>
    <row r="1216" spans="1:72" x14ac:dyDescent="0.2">
      <c r="A1216">
        <v>10</v>
      </c>
      <c r="B1216">
        <v>26035</v>
      </c>
      <c r="C1216" t="s">
        <v>803</v>
      </c>
      <c r="D1216">
        <v>26</v>
      </c>
      <c r="E1216" t="s">
        <v>259</v>
      </c>
      <c r="F1216" t="s">
        <v>260</v>
      </c>
      <c r="G1216" t="s">
        <v>809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>
        <v>20723</v>
      </c>
      <c r="N1216">
        <f t="shared" si="414"/>
        <v>28933.593606602779</v>
      </c>
      <c r="O1216">
        <v>2658.1</v>
      </c>
      <c r="P1216">
        <f t="shared" si="415"/>
        <v>3711.2573066501395</v>
      </c>
      <c r="Q1216">
        <v>23875</v>
      </c>
      <c r="R1216">
        <f t="shared" si="416"/>
        <v>33334.437453922757</v>
      </c>
      <c r="S1216">
        <v>182</v>
      </c>
      <c r="T1216">
        <f t="shared" si="417"/>
        <v>254.10963839220702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867</v>
      </c>
      <c r="AL1216">
        <v>1.03928943872452</v>
      </c>
      <c r="AM1216">
        <f t="shared" si="418"/>
        <v>1</v>
      </c>
      <c r="AN1216">
        <f t="shared" si="419"/>
        <v>901.06394337415884</v>
      </c>
      <c r="AO1216">
        <v>7.04</v>
      </c>
      <c r="AP1216">
        <f t="shared" si="420"/>
        <v>7.3165976486206201</v>
      </c>
      <c r="AQ1216">
        <v>10.37</v>
      </c>
      <c r="AR1216">
        <v>9750</v>
      </c>
      <c r="AS1216">
        <v>5.0737861885996933</v>
      </c>
      <c r="AT1216">
        <v>1.2554085216109505</v>
      </c>
      <c r="AU1216" s="1">
        <f t="shared" si="421"/>
        <v>6.3696744180000007</v>
      </c>
      <c r="AV1216" s="1">
        <f t="shared" si="422"/>
        <v>3.7662255648328515</v>
      </c>
      <c r="AW1216" s="1">
        <f t="shared" si="423"/>
        <v>8.7878596512766531</v>
      </c>
      <c r="AX1216" s="1">
        <f t="shared" si="426"/>
        <v>12.554085216109506</v>
      </c>
      <c r="AY1216" s="3">
        <v>0.1</v>
      </c>
      <c r="AZ1216">
        <v>35</v>
      </c>
      <c r="BA1216">
        <f t="shared" si="424"/>
        <v>0.10368970511989745</v>
      </c>
      <c r="BB1216">
        <v>4.7074999999999999E-2</v>
      </c>
      <c r="BC1216">
        <v>0.29249999999999998</v>
      </c>
      <c r="BD1216">
        <v>9.75E-3</v>
      </c>
      <c r="BE1216">
        <v>8014</v>
      </c>
      <c r="BF1216">
        <f t="shared" si="427"/>
        <v>85.8</v>
      </c>
      <c r="BG1216" s="6">
        <f t="shared" si="428"/>
        <v>1.1961436046511629</v>
      </c>
      <c r="BH1216" s="7">
        <f t="shared" si="429"/>
        <v>2.3922872093023257</v>
      </c>
      <c r="BI1216" s="6">
        <f t="shared" si="430"/>
        <v>3.5884308139534884</v>
      </c>
      <c r="BJ1216">
        <v>516.41999999999996</v>
      </c>
      <c r="BK1216">
        <v>98.6</v>
      </c>
      <c r="BL1216">
        <v>0.12</v>
      </c>
      <c r="BM1216">
        <v>0.11</v>
      </c>
      <c r="BN1216" s="2">
        <f t="shared" si="425"/>
        <v>0.31678390693250852</v>
      </c>
      <c r="BO1216" s="2">
        <f t="shared" si="431"/>
        <v>0.3621072571124207</v>
      </c>
      <c r="BP1216" s="2">
        <f t="shared" si="432"/>
        <v>0.336723630794041</v>
      </c>
      <c r="BQ1216" s="2">
        <f t="shared" si="433"/>
        <v>0.4224052623939884</v>
      </c>
      <c r="BR1216">
        <f t="shared" si="434"/>
        <v>0.33389308711935789</v>
      </c>
      <c r="BS1216">
        <f t="shared" si="435"/>
        <v>0.37950950809716244</v>
      </c>
      <c r="BT1216">
        <f t="shared" si="436"/>
        <v>674.55069556920603</v>
      </c>
    </row>
    <row r="1217" spans="1:72" x14ac:dyDescent="0.2">
      <c r="A1217">
        <v>10</v>
      </c>
      <c r="B1217">
        <v>26037</v>
      </c>
      <c r="C1217" t="s">
        <v>803</v>
      </c>
      <c r="D1217">
        <v>26</v>
      </c>
      <c r="E1217" t="s">
        <v>259</v>
      </c>
      <c r="F1217" t="s">
        <v>260</v>
      </c>
      <c r="G1217" t="s">
        <v>523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>
        <v>37934</v>
      </c>
      <c r="N1217">
        <f t="shared" si="414"/>
        <v>52963.708916318574</v>
      </c>
      <c r="O1217">
        <v>4431.3</v>
      </c>
      <c r="P1217">
        <f t="shared" si="415"/>
        <v>6187.0112121285001</v>
      </c>
      <c r="Q1217">
        <v>34821</v>
      </c>
      <c r="R1217">
        <f t="shared" si="416"/>
        <v>48617.31713436835</v>
      </c>
      <c r="S1217">
        <v>346</v>
      </c>
      <c r="T1217">
        <f t="shared" si="417"/>
        <v>483.08755430606385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867</v>
      </c>
      <c r="AL1217">
        <v>1.02891970674197</v>
      </c>
      <c r="AM1217">
        <f t="shared" si="418"/>
        <v>1</v>
      </c>
      <c r="AN1217">
        <f t="shared" si="419"/>
        <v>892.07338574528796</v>
      </c>
      <c r="AO1217">
        <v>7.04</v>
      </c>
      <c r="AP1217">
        <f t="shared" si="420"/>
        <v>7.2435947354634687</v>
      </c>
      <c r="AQ1217">
        <v>10.37</v>
      </c>
      <c r="AR1217">
        <v>9750</v>
      </c>
      <c r="AS1217">
        <v>5.0737861885996933</v>
      </c>
      <c r="AT1217">
        <v>1.2159873596689252</v>
      </c>
      <c r="AU1217" s="1">
        <f t="shared" si="421"/>
        <v>6.1696598710000004</v>
      </c>
      <c r="AV1217" s="1">
        <f t="shared" si="422"/>
        <v>3.6479620790067759</v>
      </c>
      <c r="AW1217" s="1">
        <f t="shared" si="423"/>
        <v>8.511911517682476</v>
      </c>
      <c r="AX1217" s="1">
        <f t="shared" si="426"/>
        <v>12.159873596689252</v>
      </c>
      <c r="AY1217" s="3">
        <v>0.1</v>
      </c>
      <c r="AZ1217">
        <v>35</v>
      </c>
      <c r="BA1217">
        <f t="shared" si="424"/>
        <v>0.10368970511989745</v>
      </c>
      <c r="BB1217">
        <v>4.7074999999999999E-2</v>
      </c>
      <c r="BC1217">
        <v>0.29249999999999998</v>
      </c>
      <c r="BD1217">
        <v>9.75E-3</v>
      </c>
      <c r="BE1217">
        <v>8015</v>
      </c>
      <c r="BF1217">
        <f t="shared" si="427"/>
        <v>85.8</v>
      </c>
      <c r="BG1217" s="6">
        <f t="shared" si="428"/>
        <v>1.1961436046511629</v>
      </c>
      <c r="BH1217" s="7">
        <f t="shared" si="429"/>
        <v>2.3922872093023257</v>
      </c>
      <c r="BI1217" s="6">
        <f t="shared" si="430"/>
        <v>3.5884308139534884</v>
      </c>
      <c r="BJ1217">
        <v>516.41999999999996</v>
      </c>
      <c r="BK1217">
        <v>98.6</v>
      </c>
      <c r="BL1217">
        <v>0.12</v>
      </c>
      <c r="BM1217">
        <v>0.11</v>
      </c>
      <c r="BN1217" s="2">
        <f t="shared" si="425"/>
        <v>0.31239611415713953</v>
      </c>
      <c r="BO1217" s="2">
        <f t="shared" si="431"/>
        <v>0.35949154667467603</v>
      </c>
      <c r="BP1217" s="2">
        <f t="shared" si="432"/>
        <v>0.33490499320274209</v>
      </c>
      <c r="BQ1217" s="2">
        <f t="shared" si="433"/>
        <v>0.41789613050014623</v>
      </c>
      <c r="BR1217">
        <f t="shared" si="434"/>
        <v>0.3312773063576136</v>
      </c>
      <c r="BS1217">
        <f t="shared" si="435"/>
        <v>0.37689385100865891</v>
      </c>
      <c r="BT1217">
        <f t="shared" si="436"/>
        <v>674.55076485393477</v>
      </c>
    </row>
    <row r="1218" spans="1:72" x14ac:dyDescent="0.2">
      <c r="A1218">
        <v>10</v>
      </c>
      <c r="B1218">
        <v>26039</v>
      </c>
      <c r="C1218" t="s">
        <v>803</v>
      </c>
      <c r="D1218">
        <v>26</v>
      </c>
      <c r="E1218" t="s">
        <v>259</v>
      </c>
      <c r="F1218" t="s">
        <v>260</v>
      </c>
      <c r="G1218" t="s">
        <v>276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>
        <v>22481</v>
      </c>
      <c r="N1218">
        <f t="shared" ref="N1218:N1281" si="437">M1218*(1+2.25%)^15</f>
        <v>31388.125168654977</v>
      </c>
      <c r="O1218">
        <v>2374.3000000000002</v>
      </c>
      <c r="P1218">
        <f t="shared" ref="P1218:P1281" si="438">O1218*(1+2.25%)^15</f>
        <v>3315.0138155748195</v>
      </c>
      <c r="Q1218">
        <v>24754</v>
      </c>
      <c r="R1218">
        <f t="shared" ref="R1218:R1281" si="439">Q1218*(1+2.25%)^15</f>
        <v>34561.703234948858</v>
      </c>
      <c r="S1218">
        <v>199</v>
      </c>
      <c r="T1218">
        <f t="shared" ref="T1218:T1281" si="440">S1218*(1+2.25%)^15</f>
        <v>277.84515406620437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867</v>
      </c>
      <c r="AL1218">
        <v>1.04256706237793</v>
      </c>
      <c r="AM1218">
        <f t="shared" ref="AM1218:AM1281" si="441">IF(AL1218="NA",0,1)</f>
        <v>1</v>
      </c>
      <c r="AN1218">
        <f t="shared" ref="AN1218:AN1281" si="442">AK1218*IF(AL1218="NA",0,AL1218)</f>
        <v>903.90564308166529</v>
      </c>
      <c r="AO1218">
        <v>7.04</v>
      </c>
      <c r="AP1218">
        <f t="shared" ref="AP1218:AP1281" si="443">AO1218*AL1218</f>
        <v>7.3396721191406273</v>
      </c>
      <c r="AQ1218">
        <v>10.37</v>
      </c>
      <c r="AR1218">
        <v>9750</v>
      </c>
      <c r="AS1218">
        <v>5.0737861885996933</v>
      </c>
      <c r="AT1218">
        <v>1.2598298267598358</v>
      </c>
      <c r="AU1218" s="1">
        <f t="shared" ref="AU1218:AU1281" si="444">AS1218*AT1218</f>
        <v>6.3921071749999996</v>
      </c>
      <c r="AV1218" s="1">
        <f t="shared" ref="AV1218:AV1281" si="445">3*AT1218</f>
        <v>3.7794894802795076</v>
      </c>
      <c r="AW1218" s="1">
        <f t="shared" ref="AW1218:AW1281" si="446">7*AT1218</f>
        <v>8.8188087873188508</v>
      </c>
      <c r="AX1218" s="1">
        <f t="shared" si="426"/>
        <v>12.598298267598357</v>
      </c>
      <c r="AY1218" s="3">
        <v>0.1</v>
      </c>
      <c r="AZ1218">
        <v>35</v>
      </c>
      <c r="BA1218">
        <f t="shared" ref="BA1218:BA1281" si="447">(AY1218*(1+AY1218)^AZ1218)/((1+AY1218)^AZ1218-1)</f>
        <v>0.10368970511989745</v>
      </c>
      <c r="BB1218">
        <v>4.7074999999999999E-2</v>
      </c>
      <c r="BC1218">
        <v>0.29249999999999998</v>
      </c>
      <c r="BD1218">
        <v>9.75E-3</v>
      </c>
      <c r="BE1218">
        <v>8016</v>
      </c>
      <c r="BF1218">
        <f t="shared" si="427"/>
        <v>85.8</v>
      </c>
      <c r="BG1218" s="6">
        <f t="shared" si="428"/>
        <v>1.1961436046511629</v>
      </c>
      <c r="BH1218" s="7">
        <f t="shared" si="429"/>
        <v>2.3922872093023257</v>
      </c>
      <c r="BI1218" s="6">
        <f t="shared" si="430"/>
        <v>3.5884308139534884</v>
      </c>
      <c r="BJ1218">
        <v>516.41999999999996</v>
      </c>
      <c r="BK1218">
        <v>98.6</v>
      </c>
      <c r="BL1218">
        <v>0.12</v>
      </c>
      <c r="BM1218">
        <v>0.11</v>
      </c>
      <c r="BN1218" s="2">
        <f t="shared" ref="BN1218:BN1281" si="448">(((AN1218*BA1218+AP1218)/(8760*BB1218))+AR1218*AU1218/1000000+AQ1218/1000)</f>
        <v>0.31777310933057196</v>
      </c>
      <c r="BO1218" s="2">
        <f t="shared" si="431"/>
        <v>0.36318112373448364</v>
      </c>
      <c r="BP1218" s="2">
        <f t="shared" si="432"/>
        <v>0.33770810121095884</v>
      </c>
      <c r="BQ1218" s="2">
        <f t="shared" si="433"/>
        <v>0.42369148688731767</v>
      </c>
      <c r="BR1218">
        <f t="shared" si="434"/>
        <v>0.33496681309342152</v>
      </c>
      <c r="BS1218">
        <f t="shared" si="435"/>
        <v>0.38058348141770759</v>
      </c>
      <c r="BT1218">
        <f t="shared" si="436"/>
        <v>674.55083413866339</v>
      </c>
    </row>
    <row r="1219" spans="1:72" x14ac:dyDescent="0.2">
      <c r="A1219">
        <v>3</v>
      </c>
      <c r="B1219">
        <v>26041</v>
      </c>
      <c r="C1219" t="s">
        <v>254</v>
      </c>
      <c r="D1219">
        <v>26</v>
      </c>
      <c r="E1219" t="s">
        <v>259</v>
      </c>
      <c r="F1219" t="s">
        <v>260</v>
      </c>
      <c r="G1219" t="s">
        <v>123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>
        <v>11339</v>
      </c>
      <c r="N1219">
        <f t="shared" si="437"/>
        <v>15831.588954556239</v>
      </c>
      <c r="O1219">
        <v>2325.1999999999998</v>
      </c>
      <c r="P1219">
        <f t="shared" si="438"/>
        <v>3246.460061481097</v>
      </c>
      <c r="Q1219">
        <v>18298</v>
      </c>
      <c r="R1219">
        <f t="shared" si="439"/>
        <v>25547.792106047273</v>
      </c>
      <c r="S1219">
        <v>103</v>
      </c>
      <c r="T1219">
        <f t="shared" si="440"/>
        <v>143.80930084833693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867</v>
      </c>
      <c r="AL1219">
        <v>1.03491154156233</v>
      </c>
      <c r="AM1219">
        <f t="shared" si="441"/>
        <v>1</v>
      </c>
      <c r="AN1219">
        <f t="shared" si="442"/>
        <v>897.2683065345401</v>
      </c>
      <c r="AO1219">
        <v>7.04</v>
      </c>
      <c r="AP1219">
        <f t="shared" si="443"/>
        <v>7.2857772525988036</v>
      </c>
      <c r="AQ1219">
        <v>10.37</v>
      </c>
      <c r="AR1219">
        <v>9750</v>
      </c>
      <c r="AS1219">
        <v>5.0737861885996933</v>
      </c>
      <c r="AT1219">
        <v>1.1566301430253285</v>
      </c>
      <c r="AU1219" s="1">
        <f t="shared" si="444"/>
        <v>5.8684940449999994</v>
      </c>
      <c r="AV1219" s="1">
        <f t="shared" si="445"/>
        <v>3.4698904290759858</v>
      </c>
      <c r="AW1219" s="1">
        <f t="shared" si="446"/>
        <v>8.0964110011772998</v>
      </c>
      <c r="AX1219" s="1">
        <f t="shared" ref="AX1219:AX1282" si="449">10*AT1219</f>
        <v>11.566301430253285</v>
      </c>
      <c r="AY1219" s="3">
        <v>0.1</v>
      </c>
      <c r="AZ1219">
        <v>35</v>
      </c>
      <c r="BA1219">
        <f t="shared" si="447"/>
        <v>0.10368970511989745</v>
      </c>
      <c r="BB1219">
        <v>7.4000000000000003E-3</v>
      </c>
      <c r="BC1219">
        <v>0.29249999999999998</v>
      </c>
      <c r="BD1219">
        <v>9.75E-3</v>
      </c>
      <c r="BE1219">
        <v>8017</v>
      </c>
      <c r="BF1219">
        <f t="shared" ref="BF1219:BF1282" si="450">85.8</f>
        <v>85.8</v>
      </c>
      <c r="BG1219" s="6">
        <f t="shared" ref="BG1219:BG1282" si="451">0.005*AR1219*1.05506/43</f>
        <v>1.1961436046511629</v>
      </c>
      <c r="BH1219" s="7">
        <f t="shared" ref="BH1219:BH1282" si="452">0.01*AR1219*1.05506/43</f>
        <v>2.3922872093023257</v>
      </c>
      <c r="BI1219" s="6">
        <f t="shared" ref="BI1219:BI1282" si="453">0.015*AR1219*1.05506/43</f>
        <v>3.5884308139534884</v>
      </c>
      <c r="BJ1219">
        <v>516.41999999999996</v>
      </c>
      <c r="BK1219">
        <v>98.6</v>
      </c>
      <c r="BL1219">
        <v>0.12</v>
      </c>
      <c r="BM1219">
        <v>0.11</v>
      </c>
      <c r="BN1219" s="2">
        <f t="shared" si="448"/>
        <v>1.6152131311833973</v>
      </c>
      <c r="BO1219" s="2">
        <f t="shared" ref="BO1219:BO1282" si="454">(((AN1219*BA1219+AP1219)/(8760*BB1219))+AR1219*AU1219/1000000+AQ1219/1000)+(BC1219*P1219+BD1219*R1219+BL1219*T1219+BM1219*N1219)/2000000 + (BE1219*AB1219)/(1000000*8760*BB1219) + ((BF1219+BJ1219)*Y1219/1000000) + (BK1219*AE1219)/(1000000*8760*BB1219) + BH1219*AI1219/1000000</f>
        <v>1.6642894589975608</v>
      </c>
      <c r="BP1219" s="2">
        <f t="shared" ref="BP1219:BP1282" si="455">(((AN1219*BA1219+AP1219)/(8760*BB1219))+AR1219*AV1219/1000000+AQ1219/1000)+(BC1219*P1219+BD1219*R1219+BL1219*T1219+BM1219*N1219)/2000000 + (BE1219*AB1219)/(1000000*8760*BB1219) + ((BF1219+BJ1219)*Y1219/1000000) + (BK1219*AE1219)/(1000000*8760*BB1219) + BH1219*AI1219/1000000</f>
        <v>1.6409030737423016</v>
      </c>
      <c r="BQ1219" s="2">
        <f t="shared" ref="BQ1219:BQ1282" si="456">(((AN1219*BA1219+AP1219)/(8760*BB1219))+AR1219*AX1219/1000000+AQ1219/1000)+(BC1219*P1219+BD1219*R1219+BL1219*T1219+BM1219*N1219)/2000000 + (BE1219*AB1219)/(1000000*8760*BB1219) + ((BF1219+BJ1219)*Y1219/1000000) + (BK1219*AE1219)/(1000000*8760*BB1219) + BH1219*AI1219/1000000</f>
        <v>1.7198430810037801</v>
      </c>
      <c r="BR1219">
        <f t="shared" ref="BR1219:BR1282" si="457">(((AN1219*BA1219+AP1219)/(8760*BB1219))+AR1219*AU1219/1000000+AQ1219/1000)+(BC1219*P1219+BD1219*R1219+BL1219*T1219+BM1219*N1219)/2000000 + (BE1219*AC1219)/(1000000*8760*BB1219) + ((BF1219+BJ1219)*Z1219/1000000) + (BK1219*AF1219)/(1000000*8760*BB1219) + BH1219*AH1219/1000000</f>
        <v>1.6329882419429957</v>
      </c>
      <c r="BS1219">
        <f t="shared" ref="BS1219:BS1282" si="458">(((AN1219*BA1219+AP1219)/(8760*BB1219))+AR1219*AU1219/1000000+AQ1219/1000)+(BC1219*P1219+BD1219*R1219+BL1219*T1219+BM1219*N1219)/2000000 + (BE1219*AD1219)/(1000000*8760*BB1219) + ((BF1219+BJ1219)*AA1219/1000000) + (BK1219*AG1219)/(1000000*8760*BB1219) + BH1219*AJ1219/1000000</f>
        <v>1.6840234406428258</v>
      </c>
      <c r="BT1219">
        <f t="shared" ref="BT1219:BT1282" si="459">(BE1219)/(AZ1219*8760*BB1219) + ((BF1219+BJ1219)) + (BK1219)/(AZ1219*8760*BB1219) + BH1219*30</f>
        <v>677.56559834920245</v>
      </c>
    </row>
    <row r="1220" spans="1:72" x14ac:dyDescent="0.2">
      <c r="A1220">
        <v>3</v>
      </c>
      <c r="B1220">
        <v>26043</v>
      </c>
      <c r="C1220" t="s">
        <v>254</v>
      </c>
      <c r="D1220">
        <v>26</v>
      </c>
      <c r="E1220" t="s">
        <v>259</v>
      </c>
      <c r="F1220" t="s">
        <v>260</v>
      </c>
      <c r="G1220" t="s">
        <v>261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>
        <v>12336</v>
      </c>
      <c r="N1220">
        <f t="shared" si="437"/>
        <v>17223.607138495965</v>
      </c>
      <c r="O1220">
        <v>2589.1</v>
      </c>
      <c r="P1220">
        <f t="shared" si="438"/>
        <v>3614.9190371497975</v>
      </c>
      <c r="Q1220">
        <v>18548</v>
      </c>
      <c r="R1220">
        <f t="shared" si="439"/>
        <v>25896.843807135472</v>
      </c>
      <c r="S1220">
        <v>113</v>
      </c>
      <c r="T1220">
        <f t="shared" si="440"/>
        <v>157.7713688918648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867</v>
      </c>
      <c r="AL1220">
        <v>1.0354484830583801</v>
      </c>
      <c r="AM1220">
        <f t="shared" si="441"/>
        <v>1</v>
      </c>
      <c r="AN1220">
        <f t="shared" si="442"/>
        <v>897.73383481161557</v>
      </c>
      <c r="AO1220">
        <v>7.04</v>
      </c>
      <c r="AP1220">
        <f t="shared" si="443"/>
        <v>7.2895573207309958</v>
      </c>
      <c r="AQ1220">
        <v>10.37</v>
      </c>
      <c r="AR1220">
        <v>9750</v>
      </c>
      <c r="AS1220">
        <v>5.0737861885996933</v>
      </c>
      <c r="AT1220">
        <v>1.1295302515657817</v>
      </c>
      <c r="AU1220" s="1">
        <f t="shared" si="444"/>
        <v>5.7309949900000001</v>
      </c>
      <c r="AV1220" s="1">
        <f t="shared" si="445"/>
        <v>3.3885907546973453</v>
      </c>
      <c r="AW1220" s="1">
        <f t="shared" si="446"/>
        <v>7.906711760960472</v>
      </c>
      <c r="AX1220" s="1">
        <f t="shared" si="449"/>
        <v>11.295302515657816</v>
      </c>
      <c r="AY1220" s="3">
        <v>0.1</v>
      </c>
      <c r="AZ1220">
        <v>35</v>
      </c>
      <c r="BA1220">
        <f t="shared" si="447"/>
        <v>0.10368970511989745</v>
      </c>
      <c r="BB1220">
        <v>7.4000000000000003E-3</v>
      </c>
      <c r="BC1220">
        <v>0.29249999999999998</v>
      </c>
      <c r="BD1220">
        <v>9.75E-3</v>
      </c>
      <c r="BE1220">
        <v>8018</v>
      </c>
      <c r="BF1220">
        <f t="shared" si="450"/>
        <v>85.8</v>
      </c>
      <c r="BG1220" s="6">
        <f t="shared" si="451"/>
        <v>1.1961436046511629</v>
      </c>
      <c r="BH1220" s="7">
        <f t="shared" si="452"/>
        <v>2.3922872093023257</v>
      </c>
      <c r="BI1220" s="6">
        <f t="shared" si="453"/>
        <v>3.5884308139534884</v>
      </c>
      <c r="BJ1220">
        <v>516.41999999999996</v>
      </c>
      <c r="BK1220">
        <v>98.6</v>
      </c>
      <c r="BL1220">
        <v>0.12</v>
      </c>
      <c r="BM1220">
        <v>0.11</v>
      </c>
      <c r="BN1220" s="2">
        <f t="shared" si="448"/>
        <v>1.6146754673579506</v>
      </c>
      <c r="BO1220" s="2">
        <f t="shared" si="454"/>
        <v>1.6638854459831152</v>
      </c>
      <c r="BP1220" s="2">
        <f t="shared" si="455"/>
        <v>1.6410470046889143</v>
      </c>
      <c r="BQ1220" s="2">
        <f t="shared" si="456"/>
        <v>1.7181374443582789</v>
      </c>
      <c r="BR1220">
        <f t="shared" si="457"/>
        <v>1.6325837815633768</v>
      </c>
      <c r="BS1220">
        <f t="shared" si="458"/>
        <v>1.6836197670088566</v>
      </c>
      <c r="BT1220">
        <f t="shared" si="459"/>
        <v>677.56603910306785</v>
      </c>
    </row>
    <row r="1221" spans="1:72" x14ac:dyDescent="0.2">
      <c r="A1221">
        <v>10</v>
      </c>
      <c r="B1221">
        <v>26045</v>
      </c>
      <c r="C1221" t="s">
        <v>803</v>
      </c>
      <c r="D1221">
        <v>26</v>
      </c>
      <c r="E1221" t="s">
        <v>259</v>
      </c>
      <c r="F1221" t="s">
        <v>260</v>
      </c>
      <c r="G1221" t="s">
        <v>825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>
        <v>49351</v>
      </c>
      <c r="N1221">
        <f t="shared" si="437"/>
        <v>68904.202001614336</v>
      </c>
      <c r="O1221">
        <v>5611.8</v>
      </c>
      <c r="P1221">
        <f t="shared" si="438"/>
        <v>7835.2333446669636</v>
      </c>
      <c r="Q1221">
        <v>41441</v>
      </c>
      <c r="R1221">
        <f t="shared" si="439"/>
        <v>57860.206179183799</v>
      </c>
      <c r="S1221">
        <v>448</v>
      </c>
      <c r="T1221">
        <f t="shared" si="440"/>
        <v>625.50064835004798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867</v>
      </c>
      <c r="AL1221">
        <v>1.02321122288704</v>
      </c>
      <c r="AM1221">
        <f t="shared" si="441"/>
        <v>1</v>
      </c>
      <c r="AN1221">
        <f t="shared" si="442"/>
        <v>887.12413024306375</v>
      </c>
      <c r="AO1221">
        <v>7.04</v>
      </c>
      <c r="AP1221">
        <f t="shared" si="443"/>
        <v>7.2034070091247617</v>
      </c>
      <c r="AQ1221">
        <v>10.37</v>
      </c>
      <c r="AR1221">
        <v>9750</v>
      </c>
      <c r="AS1221">
        <v>5.0737861885996933</v>
      </c>
      <c r="AT1221">
        <v>1.1621186145463733</v>
      </c>
      <c r="AU1221" s="1">
        <f t="shared" si="444"/>
        <v>5.8963413759999996</v>
      </c>
      <c r="AV1221" s="1">
        <f t="shared" si="445"/>
        <v>3.48635584363912</v>
      </c>
      <c r="AW1221" s="1">
        <f t="shared" si="446"/>
        <v>8.1348303018246142</v>
      </c>
      <c r="AX1221" s="1">
        <f t="shared" si="449"/>
        <v>11.621186145463733</v>
      </c>
      <c r="AY1221" s="3">
        <v>0.1</v>
      </c>
      <c r="AZ1221">
        <v>35</v>
      </c>
      <c r="BA1221">
        <f t="shared" si="447"/>
        <v>0.10368970511989745</v>
      </c>
      <c r="BB1221">
        <v>4.7074999999999999E-2</v>
      </c>
      <c r="BC1221">
        <v>0.29249999999999998</v>
      </c>
      <c r="BD1221">
        <v>9.75E-3</v>
      </c>
      <c r="BE1221">
        <v>8019</v>
      </c>
      <c r="BF1221">
        <f t="shared" si="450"/>
        <v>85.8</v>
      </c>
      <c r="BG1221" s="6">
        <f t="shared" si="451"/>
        <v>1.1961436046511629</v>
      </c>
      <c r="BH1221" s="7">
        <f t="shared" si="452"/>
        <v>2.3922872093023257</v>
      </c>
      <c r="BI1221" s="6">
        <f t="shared" si="453"/>
        <v>3.5884308139534884</v>
      </c>
      <c r="BJ1221">
        <v>516.41999999999996</v>
      </c>
      <c r="BK1221">
        <v>98.6</v>
      </c>
      <c r="BL1221">
        <v>0.12</v>
      </c>
      <c r="BM1221">
        <v>0.11</v>
      </c>
      <c r="BN1221" s="2">
        <f t="shared" si="448"/>
        <v>0.30838934458754574</v>
      </c>
      <c r="BO1221" s="2">
        <f t="shared" si="454"/>
        <v>0.35665657767546022</v>
      </c>
      <c r="BP1221" s="2">
        <f t="shared" si="455"/>
        <v>0.33315921873494164</v>
      </c>
      <c r="BQ1221" s="2">
        <f t="shared" si="456"/>
        <v>0.41247381417773166</v>
      </c>
      <c r="BR1221">
        <f t="shared" si="457"/>
        <v>0.32844205606239918</v>
      </c>
      <c r="BS1221">
        <f t="shared" si="458"/>
        <v>0.37405909540640753</v>
      </c>
      <c r="BT1221">
        <f t="shared" si="459"/>
        <v>674.5510419928496</v>
      </c>
    </row>
    <row r="1222" spans="1:72" x14ac:dyDescent="0.2">
      <c r="A1222">
        <v>10</v>
      </c>
      <c r="B1222">
        <v>26047</v>
      </c>
      <c r="C1222" t="s">
        <v>803</v>
      </c>
      <c r="D1222">
        <v>26</v>
      </c>
      <c r="E1222" t="s">
        <v>259</v>
      </c>
      <c r="F1222" t="s">
        <v>260</v>
      </c>
      <c r="G1222" t="s">
        <v>583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>
        <v>20809</v>
      </c>
      <c r="N1222">
        <f t="shared" si="437"/>
        <v>29053.667391777119</v>
      </c>
      <c r="O1222">
        <v>1994.5</v>
      </c>
      <c r="P1222">
        <f t="shared" si="438"/>
        <v>2784.7344712816312</v>
      </c>
      <c r="Q1222">
        <v>23212</v>
      </c>
      <c r="R1222">
        <f t="shared" si="439"/>
        <v>32408.752342636864</v>
      </c>
      <c r="S1222">
        <v>178</v>
      </c>
      <c r="T1222">
        <f t="shared" si="440"/>
        <v>248.52481117479587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867</v>
      </c>
      <c r="AL1222">
        <v>1.04495124518871</v>
      </c>
      <c r="AM1222">
        <f t="shared" si="441"/>
        <v>1</v>
      </c>
      <c r="AN1222">
        <f t="shared" si="442"/>
        <v>905.97272957861151</v>
      </c>
      <c r="AO1222">
        <v>7.04</v>
      </c>
      <c r="AP1222">
        <f t="shared" si="443"/>
        <v>7.3564567661285185</v>
      </c>
      <c r="AQ1222">
        <v>10.37</v>
      </c>
      <c r="AR1222">
        <v>9750</v>
      </c>
      <c r="AS1222">
        <v>5.0737861885996933</v>
      </c>
      <c r="AT1222">
        <v>1.2243026832619448</v>
      </c>
      <c r="AU1222" s="1">
        <f t="shared" si="444"/>
        <v>6.2118500450000003</v>
      </c>
      <c r="AV1222" s="1">
        <f t="shared" si="445"/>
        <v>3.6729080497858346</v>
      </c>
      <c r="AW1222" s="1">
        <f t="shared" si="446"/>
        <v>8.5701187828336138</v>
      </c>
      <c r="AX1222" s="1">
        <f t="shared" si="449"/>
        <v>12.243026832619448</v>
      </c>
      <c r="AY1222" s="3">
        <v>0.1</v>
      </c>
      <c r="AZ1222">
        <v>35</v>
      </c>
      <c r="BA1222">
        <f t="shared" si="447"/>
        <v>0.10368970511989745</v>
      </c>
      <c r="BB1222">
        <v>4.7074999999999999E-2</v>
      </c>
      <c r="BC1222">
        <v>0.29249999999999998</v>
      </c>
      <c r="BD1222">
        <v>9.75E-3</v>
      </c>
      <c r="BE1222">
        <v>8020</v>
      </c>
      <c r="BF1222">
        <f t="shared" si="450"/>
        <v>85.8</v>
      </c>
      <c r="BG1222" s="6">
        <f t="shared" si="451"/>
        <v>1.1961436046511629</v>
      </c>
      <c r="BH1222" s="7">
        <f t="shared" si="452"/>
        <v>2.3922872093023257</v>
      </c>
      <c r="BI1222" s="6">
        <f t="shared" si="453"/>
        <v>3.5884308139534884</v>
      </c>
      <c r="BJ1222">
        <v>516.41999999999996</v>
      </c>
      <c r="BK1222">
        <v>98.6</v>
      </c>
      <c r="BL1222">
        <v>0.12</v>
      </c>
      <c r="BM1222">
        <v>0.11</v>
      </c>
      <c r="BN1222" s="2">
        <f t="shared" si="448"/>
        <v>0.31657606091360874</v>
      </c>
      <c r="BO1222" s="2">
        <f t="shared" si="454"/>
        <v>0.3617662890235826</v>
      </c>
      <c r="BP1222" s="2">
        <f t="shared" si="455"/>
        <v>0.33701160457024448</v>
      </c>
      <c r="BQ1222" s="2">
        <f t="shared" si="456"/>
        <v>0.42057026270287223</v>
      </c>
      <c r="BR1222">
        <f t="shared" si="457"/>
        <v>0.33355169708652194</v>
      </c>
      <c r="BS1222">
        <f t="shared" si="458"/>
        <v>0.37916886010377099</v>
      </c>
      <c r="BT1222">
        <f t="shared" si="459"/>
        <v>674.55111127757834</v>
      </c>
    </row>
    <row r="1223" spans="1:72" x14ac:dyDescent="0.2">
      <c r="A1223">
        <v>10</v>
      </c>
      <c r="B1223">
        <v>26049</v>
      </c>
      <c r="C1223" t="s">
        <v>803</v>
      </c>
      <c r="D1223">
        <v>26</v>
      </c>
      <c r="E1223" t="s">
        <v>259</v>
      </c>
      <c r="F1223" t="s">
        <v>260</v>
      </c>
      <c r="G1223" t="s">
        <v>691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>
        <v>56553</v>
      </c>
      <c r="N1223">
        <f t="shared" si="437"/>
        <v>78959.683406563097</v>
      </c>
      <c r="O1223">
        <v>5235.5</v>
      </c>
      <c r="P1223">
        <f t="shared" si="438"/>
        <v>7309.84072418901</v>
      </c>
      <c r="Q1223">
        <v>40295</v>
      </c>
      <c r="R1223">
        <f t="shared" si="439"/>
        <v>56260.153181395501</v>
      </c>
      <c r="S1223">
        <v>521</v>
      </c>
      <c r="T1223">
        <f t="shared" si="440"/>
        <v>727.42374506780141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867</v>
      </c>
      <c r="AL1223">
        <v>1.0515129651342101</v>
      </c>
      <c r="AM1223">
        <f t="shared" si="441"/>
        <v>1</v>
      </c>
      <c r="AN1223">
        <f t="shared" si="442"/>
        <v>911.6617407713602</v>
      </c>
      <c r="AO1223">
        <v>7.04</v>
      </c>
      <c r="AP1223">
        <f t="shared" si="443"/>
        <v>7.402651274544839</v>
      </c>
      <c r="AQ1223">
        <v>10.37</v>
      </c>
      <c r="AR1223">
        <v>9750</v>
      </c>
      <c r="AS1223">
        <v>5.0737861885996933</v>
      </c>
      <c r="AT1223">
        <v>1.3017486012399051</v>
      </c>
      <c r="AU1223" s="1">
        <f t="shared" si="444"/>
        <v>6.604794074</v>
      </c>
      <c r="AV1223" s="1">
        <f t="shared" si="445"/>
        <v>3.9052458037197155</v>
      </c>
      <c r="AW1223" s="1">
        <f t="shared" si="446"/>
        <v>9.112240208679335</v>
      </c>
      <c r="AX1223" s="1">
        <f t="shared" si="449"/>
        <v>13.017486012399051</v>
      </c>
      <c r="AY1223" s="3">
        <v>0.1</v>
      </c>
      <c r="AZ1223">
        <v>35</v>
      </c>
      <c r="BA1223">
        <f t="shared" si="447"/>
        <v>0.10368970511989745</v>
      </c>
      <c r="BB1223">
        <v>4.7074999999999999E-2</v>
      </c>
      <c r="BC1223">
        <v>0.29249999999999998</v>
      </c>
      <c r="BD1223">
        <v>9.75E-3</v>
      </c>
      <c r="BE1223">
        <v>8021</v>
      </c>
      <c r="BF1223">
        <f t="shared" si="450"/>
        <v>85.8</v>
      </c>
      <c r="BG1223" s="6">
        <f t="shared" si="451"/>
        <v>1.1961436046511629</v>
      </c>
      <c r="BH1223" s="7">
        <f t="shared" si="452"/>
        <v>2.3922872093023257</v>
      </c>
      <c r="BI1223" s="6">
        <f t="shared" si="453"/>
        <v>3.5884308139534884</v>
      </c>
      <c r="BJ1223">
        <v>516.41999999999996</v>
      </c>
      <c r="BK1223">
        <v>98.6</v>
      </c>
      <c r="BL1223">
        <v>0.12</v>
      </c>
      <c r="BM1223">
        <v>0.11</v>
      </c>
      <c r="BN1223" s="2">
        <f t="shared" si="448"/>
        <v>0.32194975277790727</v>
      </c>
      <c r="BO1223" s="2">
        <f t="shared" si="454"/>
        <v>0.3706917223468213</v>
      </c>
      <c r="BP1223" s="2">
        <f t="shared" si="455"/>
        <v>0.34437112671158854</v>
      </c>
      <c r="BQ1223" s="2">
        <f t="shared" si="456"/>
        <v>0.43321546874621203</v>
      </c>
      <c r="BR1223">
        <f t="shared" si="457"/>
        <v>0.34247706008576101</v>
      </c>
      <c r="BS1223">
        <f t="shared" si="458"/>
        <v>0.38809434677625082</v>
      </c>
      <c r="BT1223">
        <f t="shared" si="459"/>
        <v>674.55118056230697</v>
      </c>
    </row>
    <row r="1224" spans="1:72" x14ac:dyDescent="0.2">
      <c r="A1224">
        <v>10</v>
      </c>
      <c r="B1224">
        <v>26051</v>
      </c>
      <c r="C1224" t="s">
        <v>803</v>
      </c>
      <c r="D1224">
        <v>26</v>
      </c>
      <c r="E1224" t="s">
        <v>259</v>
      </c>
      <c r="F1224" t="s">
        <v>260</v>
      </c>
      <c r="G1224" t="s">
        <v>850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>
        <v>19354</v>
      </c>
      <c r="N1224">
        <f t="shared" si="437"/>
        <v>27022.186491443816</v>
      </c>
      <c r="O1224">
        <v>2519.4</v>
      </c>
      <c r="P1224">
        <f t="shared" si="438"/>
        <v>3517.6034228864087</v>
      </c>
      <c r="Q1224">
        <v>23243</v>
      </c>
      <c r="R1224">
        <f t="shared" si="439"/>
        <v>32452.034753571799</v>
      </c>
      <c r="S1224">
        <v>170</v>
      </c>
      <c r="T1224">
        <f t="shared" si="440"/>
        <v>237.35515673997358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867</v>
      </c>
      <c r="AL1224">
        <v>1.0401457548141499</v>
      </c>
      <c r="AM1224">
        <f t="shared" si="441"/>
        <v>1</v>
      </c>
      <c r="AN1224">
        <f t="shared" si="442"/>
        <v>901.80636942386798</v>
      </c>
      <c r="AO1224">
        <v>7.04</v>
      </c>
      <c r="AP1224">
        <f t="shared" si="443"/>
        <v>7.3226261138916158</v>
      </c>
      <c r="AQ1224">
        <v>10.37</v>
      </c>
      <c r="AR1224">
        <v>9750</v>
      </c>
      <c r="AS1224">
        <v>5.0737861885996933</v>
      </c>
      <c r="AT1224">
        <v>1.2575885046825375</v>
      </c>
      <c r="AU1224" s="1">
        <f t="shared" si="444"/>
        <v>6.380735185999999</v>
      </c>
      <c r="AV1224" s="1">
        <f t="shared" si="445"/>
        <v>3.7727655140476122</v>
      </c>
      <c r="AW1224" s="1">
        <f t="shared" si="446"/>
        <v>8.803119532777762</v>
      </c>
      <c r="AX1224" s="1">
        <f t="shared" si="449"/>
        <v>12.575885046825375</v>
      </c>
      <c r="AY1224" s="3">
        <v>0.1</v>
      </c>
      <c r="AZ1224">
        <v>35</v>
      </c>
      <c r="BA1224">
        <f t="shared" si="447"/>
        <v>0.10368970511989745</v>
      </c>
      <c r="BB1224">
        <v>4.7074999999999999E-2</v>
      </c>
      <c r="BC1224">
        <v>0.29249999999999998</v>
      </c>
      <c r="BD1224">
        <v>9.75E-3</v>
      </c>
      <c r="BE1224">
        <v>8022</v>
      </c>
      <c r="BF1224">
        <f t="shared" si="450"/>
        <v>85.8</v>
      </c>
      <c r="BG1224" s="6">
        <f t="shared" si="451"/>
        <v>1.1961436046511629</v>
      </c>
      <c r="BH1224" s="7">
        <f t="shared" si="452"/>
        <v>2.3922872093023257</v>
      </c>
      <c r="BI1224" s="6">
        <f t="shared" si="453"/>
        <v>3.5884308139534884</v>
      </c>
      <c r="BJ1224">
        <v>516.41999999999996</v>
      </c>
      <c r="BK1224">
        <v>98.6</v>
      </c>
      <c r="BL1224">
        <v>0.12</v>
      </c>
      <c r="BM1224">
        <v>0.11</v>
      </c>
      <c r="BN1224" s="2">
        <f t="shared" si="448"/>
        <v>0.3170930467853923</v>
      </c>
      <c r="BO1224" s="2">
        <f t="shared" si="454"/>
        <v>0.36227847489954063</v>
      </c>
      <c r="BP1224" s="2">
        <f t="shared" si="455"/>
        <v>0.33685077059800483</v>
      </c>
      <c r="BQ1224" s="2">
        <f t="shared" si="456"/>
        <v>0.42268118604258803</v>
      </c>
      <c r="BR1224">
        <f t="shared" si="457"/>
        <v>0.33406374231448066</v>
      </c>
      <c r="BS1224">
        <f t="shared" si="458"/>
        <v>0.37968115267821123</v>
      </c>
      <c r="BT1224">
        <f t="shared" si="459"/>
        <v>674.55124984703571</v>
      </c>
    </row>
    <row r="1225" spans="1:72" x14ac:dyDescent="0.2">
      <c r="A1225">
        <v>3</v>
      </c>
      <c r="B1225">
        <v>26053</v>
      </c>
      <c r="C1225" t="s">
        <v>254</v>
      </c>
      <c r="D1225">
        <v>26</v>
      </c>
      <c r="E1225" t="s">
        <v>259</v>
      </c>
      <c r="F1225" t="s">
        <v>260</v>
      </c>
      <c r="G1225" t="s">
        <v>274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>
        <v>11177</v>
      </c>
      <c r="N1225">
        <f t="shared" si="437"/>
        <v>15605.403452251086</v>
      </c>
      <c r="O1225">
        <v>2597.6</v>
      </c>
      <c r="P1225">
        <f t="shared" si="438"/>
        <v>3626.7867949867964</v>
      </c>
      <c r="Q1225">
        <v>16952</v>
      </c>
      <c r="R1225">
        <f t="shared" si="439"/>
        <v>23668.497747388425</v>
      </c>
      <c r="S1225">
        <v>103</v>
      </c>
      <c r="T1225">
        <f t="shared" si="440"/>
        <v>143.80930084833693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867</v>
      </c>
      <c r="AL1225">
        <v>1.03087725562434</v>
      </c>
      <c r="AM1225">
        <f t="shared" si="441"/>
        <v>1</v>
      </c>
      <c r="AN1225">
        <f t="shared" si="442"/>
        <v>893.77058062630272</v>
      </c>
      <c r="AO1225">
        <v>7.04</v>
      </c>
      <c r="AP1225">
        <f t="shared" si="443"/>
        <v>7.2573758795953536</v>
      </c>
      <c r="AQ1225">
        <v>10.37</v>
      </c>
      <c r="AR1225">
        <v>9750</v>
      </c>
      <c r="AS1225">
        <v>5.0737861885996933</v>
      </c>
      <c r="AT1225">
        <v>1.1202582359050304</v>
      </c>
      <c r="AU1225" s="1">
        <f t="shared" si="444"/>
        <v>5.6839507650000005</v>
      </c>
      <c r="AV1225" s="1">
        <f t="shared" si="445"/>
        <v>3.3607747077150911</v>
      </c>
      <c r="AW1225" s="1">
        <f t="shared" si="446"/>
        <v>7.8418076513352126</v>
      </c>
      <c r="AX1225" s="1">
        <f t="shared" si="449"/>
        <v>11.202582359050304</v>
      </c>
      <c r="AY1225" s="3">
        <v>0.1</v>
      </c>
      <c r="AZ1225">
        <v>35</v>
      </c>
      <c r="BA1225">
        <f t="shared" si="447"/>
        <v>0.10368970511989745</v>
      </c>
      <c r="BB1225">
        <v>7.4000000000000003E-3</v>
      </c>
      <c r="BC1225">
        <v>0.29249999999999998</v>
      </c>
      <c r="BD1225">
        <v>9.75E-3</v>
      </c>
      <c r="BE1225">
        <v>8023</v>
      </c>
      <c r="BF1225">
        <f t="shared" si="450"/>
        <v>85.8</v>
      </c>
      <c r="BG1225" s="6">
        <f t="shared" si="451"/>
        <v>1.1961436046511629</v>
      </c>
      <c r="BH1225" s="7">
        <f t="shared" si="452"/>
        <v>2.3922872093023257</v>
      </c>
      <c r="BI1225" s="6">
        <f t="shared" si="453"/>
        <v>3.5884308139534884</v>
      </c>
      <c r="BJ1225">
        <v>516.41999999999996</v>
      </c>
      <c r="BK1225">
        <v>98.6</v>
      </c>
      <c r="BL1225">
        <v>0.12</v>
      </c>
      <c r="BM1225">
        <v>0.11</v>
      </c>
      <c r="BN1225" s="2">
        <f t="shared" si="448"/>
        <v>1.6073808905248401</v>
      </c>
      <c r="BO1225" s="2">
        <f t="shared" si="454"/>
        <v>1.656495219368558</v>
      </c>
      <c r="BP1225" s="2">
        <f t="shared" si="455"/>
        <v>1.6338442528100301</v>
      </c>
      <c r="BQ1225" s="2">
        <f t="shared" si="456"/>
        <v>1.7103018774105485</v>
      </c>
      <c r="BR1225">
        <f t="shared" si="457"/>
        <v>1.6251913181229527</v>
      </c>
      <c r="BS1225">
        <f t="shared" si="458"/>
        <v>1.6762312372966814</v>
      </c>
      <c r="BT1225">
        <f t="shared" si="459"/>
        <v>677.56824287239499</v>
      </c>
    </row>
    <row r="1226" spans="1:72" x14ac:dyDescent="0.2">
      <c r="A1226">
        <v>10</v>
      </c>
      <c r="B1226">
        <v>26055</v>
      </c>
      <c r="C1226" t="s">
        <v>803</v>
      </c>
      <c r="D1226">
        <v>26</v>
      </c>
      <c r="E1226" t="s">
        <v>259</v>
      </c>
      <c r="F1226" t="s">
        <v>260</v>
      </c>
      <c r="G1226" t="s">
        <v>837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>
        <v>22895</v>
      </c>
      <c r="N1226">
        <f t="shared" si="437"/>
        <v>31966.154785657029</v>
      </c>
      <c r="O1226">
        <v>2739.7</v>
      </c>
      <c r="P1226">
        <f t="shared" si="438"/>
        <v>3825.1877818853268</v>
      </c>
      <c r="Q1226">
        <v>22988</v>
      </c>
      <c r="R1226">
        <f t="shared" si="439"/>
        <v>32096.002018461841</v>
      </c>
      <c r="S1226">
        <v>190</v>
      </c>
      <c r="T1226">
        <f t="shared" si="440"/>
        <v>265.27929282702928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867</v>
      </c>
      <c r="AL1226">
        <v>1.04122368246317</v>
      </c>
      <c r="AM1226">
        <f t="shared" si="441"/>
        <v>1</v>
      </c>
      <c r="AN1226">
        <f t="shared" si="442"/>
        <v>902.7409326955684</v>
      </c>
      <c r="AO1226">
        <v>7.04</v>
      </c>
      <c r="AP1226">
        <f t="shared" si="443"/>
        <v>7.330214724540717</v>
      </c>
      <c r="AQ1226">
        <v>10.37</v>
      </c>
      <c r="AR1226">
        <v>9750</v>
      </c>
      <c r="AS1226">
        <v>5.0737861885996933</v>
      </c>
      <c r="AT1226">
        <v>1.225238669096482</v>
      </c>
      <c r="AU1226" s="1">
        <f t="shared" si="444"/>
        <v>6.2165990370000008</v>
      </c>
      <c r="AV1226" s="1">
        <f t="shared" si="445"/>
        <v>3.6757160072894459</v>
      </c>
      <c r="AW1226" s="1">
        <f t="shared" si="446"/>
        <v>8.5766706836753741</v>
      </c>
      <c r="AX1226" s="1">
        <f t="shared" si="449"/>
        <v>12.252386690964821</v>
      </c>
      <c r="AY1226" s="3">
        <v>0.1</v>
      </c>
      <c r="AZ1226">
        <v>35</v>
      </c>
      <c r="BA1226">
        <f t="shared" si="447"/>
        <v>0.10368970511989745</v>
      </c>
      <c r="BB1226">
        <v>4.7074999999999999E-2</v>
      </c>
      <c r="BC1226">
        <v>0.29249999999999998</v>
      </c>
      <c r="BD1226">
        <v>9.75E-3</v>
      </c>
      <c r="BE1226">
        <v>8024</v>
      </c>
      <c r="BF1226">
        <f t="shared" si="450"/>
        <v>85.8</v>
      </c>
      <c r="BG1226" s="6">
        <f t="shared" si="451"/>
        <v>1.1961436046511629</v>
      </c>
      <c r="BH1226" s="7">
        <f t="shared" si="452"/>
        <v>2.3922872093023257</v>
      </c>
      <c r="BI1226" s="6">
        <f t="shared" si="453"/>
        <v>3.5884308139534884</v>
      </c>
      <c r="BJ1226">
        <v>516.41999999999996</v>
      </c>
      <c r="BK1226">
        <v>98.6</v>
      </c>
      <c r="BL1226">
        <v>0.12</v>
      </c>
      <c r="BM1226">
        <v>0.11</v>
      </c>
      <c r="BN1226" s="2">
        <f t="shared" si="448"/>
        <v>0.31574611173985123</v>
      </c>
      <c r="BO1226" s="2">
        <f t="shared" si="454"/>
        <v>0.36124859065829984</v>
      </c>
      <c r="BP1226" s="2">
        <f t="shared" si="455"/>
        <v>0.33647498111862195</v>
      </c>
      <c r="BQ1226" s="2">
        <f t="shared" si="456"/>
        <v>0.42009752028445685</v>
      </c>
      <c r="BR1226">
        <f t="shared" si="457"/>
        <v>0.33303371742524068</v>
      </c>
      <c r="BS1226">
        <f t="shared" si="458"/>
        <v>0.37865137513545272</v>
      </c>
      <c r="BT1226">
        <f t="shared" si="459"/>
        <v>674.55138841649318</v>
      </c>
    </row>
    <row r="1227" spans="1:72" x14ac:dyDescent="0.2">
      <c r="A1227">
        <v>10</v>
      </c>
      <c r="B1227">
        <v>26057</v>
      </c>
      <c r="C1227" t="s">
        <v>803</v>
      </c>
      <c r="D1227">
        <v>26</v>
      </c>
      <c r="E1227" t="s">
        <v>259</v>
      </c>
      <c r="F1227" t="s">
        <v>260</v>
      </c>
      <c r="G1227" t="s">
        <v>833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>
        <v>27512</v>
      </c>
      <c r="N1227">
        <f t="shared" si="437"/>
        <v>38412.441601353843</v>
      </c>
      <c r="O1227">
        <v>3582.2</v>
      </c>
      <c r="P1227">
        <f t="shared" si="438"/>
        <v>5001.4920145525493</v>
      </c>
      <c r="Q1227">
        <v>29482</v>
      </c>
      <c r="R1227">
        <f t="shared" si="439"/>
        <v>41162.969005928833</v>
      </c>
      <c r="S1227">
        <v>245</v>
      </c>
      <c r="T1227">
        <f t="shared" si="440"/>
        <v>342.07066706643252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867</v>
      </c>
      <c r="AL1227">
        <v>1.03977821022272</v>
      </c>
      <c r="AM1227">
        <f t="shared" si="441"/>
        <v>1</v>
      </c>
      <c r="AN1227">
        <f t="shared" si="442"/>
        <v>901.48770826309828</v>
      </c>
      <c r="AO1227">
        <v>7.04</v>
      </c>
      <c r="AP1227">
        <f t="shared" si="443"/>
        <v>7.3200385999679485</v>
      </c>
      <c r="AQ1227">
        <v>10.37</v>
      </c>
      <c r="AR1227">
        <v>9750</v>
      </c>
      <c r="AS1227">
        <v>5.0737861885996933</v>
      </c>
      <c r="AT1227">
        <v>1.2336435883056946</v>
      </c>
      <c r="AU1227" s="1">
        <f t="shared" si="444"/>
        <v>6.2592437999999992</v>
      </c>
      <c r="AV1227" s="1">
        <f t="shared" si="445"/>
        <v>3.7009307649170839</v>
      </c>
      <c r="AW1227" s="1">
        <f t="shared" si="446"/>
        <v>8.6355051181398625</v>
      </c>
      <c r="AX1227" s="1">
        <f t="shared" si="449"/>
        <v>12.336435883056946</v>
      </c>
      <c r="AY1227" s="3">
        <v>0.1</v>
      </c>
      <c r="AZ1227">
        <v>35</v>
      </c>
      <c r="BA1227">
        <f t="shared" si="447"/>
        <v>0.10368970511989745</v>
      </c>
      <c r="BB1227">
        <v>4.7074999999999999E-2</v>
      </c>
      <c r="BC1227">
        <v>0.29249999999999998</v>
      </c>
      <c r="BD1227">
        <v>9.75E-3</v>
      </c>
      <c r="BE1227">
        <v>8025</v>
      </c>
      <c r="BF1227">
        <f t="shared" si="450"/>
        <v>85.8</v>
      </c>
      <c r="BG1227" s="6">
        <f t="shared" si="451"/>
        <v>1.1961436046511629</v>
      </c>
      <c r="BH1227" s="7">
        <f t="shared" si="452"/>
        <v>2.3922872093023257</v>
      </c>
      <c r="BI1227" s="6">
        <f t="shared" si="453"/>
        <v>3.5884308139534884</v>
      </c>
      <c r="BJ1227">
        <v>516.41999999999996</v>
      </c>
      <c r="BK1227">
        <v>98.6</v>
      </c>
      <c r="BL1227">
        <v>0.12</v>
      </c>
      <c r="BM1227">
        <v>0.11</v>
      </c>
      <c r="BN1227" s="2">
        <f t="shared" si="448"/>
        <v>0.31582210571631925</v>
      </c>
      <c r="BO1227" s="2">
        <f t="shared" si="454"/>
        <v>0.36190007812369374</v>
      </c>
      <c r="BP1227" s="2">
        <f t="shared" si="455"/>
        <v>0.33695652603163528</v>
      </c>
      <c r="BQ1227" s="2">
        <f t="shared" si="456"/>
        <v>0.42115270093349894</v>
      </c>
      <c r="BR1227">
        <f t="shared" si="457"/>
        <v>0.3336851345666349</v>
      </c>
      <c r="BS1227">
        <f t="shared" si="458"/>
        <v>0.37930291595008769</v>
      </c>
      <c r="BT1227">
        <f t="shared" si="459"/>
        <v>674.55145770122181</v>
      </c>
    </row>
    <row r="1228" spans="1:72" x14ac:dyDescent="0.2">
      <c r="A1228">
        <v>10</v>
      </c>
      <c r="B1228">
        <v>26059</v>
      </c>
      <c r="C1228" t="s">
        <v>803</v>
      </c>
      <c r="D1228">
        <v>26</v>
      </c>
      <c r="E1228" t="s">
        <v>259</v>
      </c>
      <c r="F1228" t="s">
        <v>260</v>
      </c>
      <c r="G1228" t="s">
        <v>820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>
        <v>41209</v>
      </c>
      <c r="N1228">
        <f t="shared" si="437"/>
        <v>57536.286200573952</v>
      </c>
      <c r="O1228">
        <v>5114</v>
      </c>
      <c r="P1228">
        <f t="shared" si="438"/>
        <v>7140.2015974601463</v>
      </c>
      <c r="Q1228">
        <v>39466</v>
      </c>
      <c r="R1228">
        <f t="shared" si="439"/>
        <v>55102.697740587042</v>
      </c>
      <c r="S1228">
        <v>371</v>
      </c>
      <c r="T1228">
        <f t="shared" si="440"/>
        <v>517.99272441488347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867</v>
      </c>
      <c r="AL1228">
        <v>1.0207906961441</v>
      </c>
      <c r="AM1228">
        <f t="shared" si="441"/>
        <v>1</v>
      </c>
      <c r="AN1228">
        <f t="shared" si="442"/>
        <v>885.02553355693476</v>
      </c>
      <c r="AO1228">
        <v>7.04</v>
      </c>
      <c r="AP1228">
        <f t="shared" si="443"/>
        <v>7.1863665008544642</v>
      </c>
      <c r="AQ1228">
        <v>10.37</v>
      </c>
      <c r="AR1228">
        <v>9750</v>
      </c>
      <c r="AS1228">
        <v>5.0737861885996933</v>
      </c>
      <c r="AT1228">
        <v>1.0893357852600809</v>
      </c>
      <c r="AU1228" s="1">
        <f t="shared" si="444"/>
        <v>5.5270568620000002</v>
      </c>
      <c r="AV1228" s="1">
        <f t="shared" si="445"/>
        <v>3.2680073557802425</v>
      </c>
      <c r="AW1228" s="1">
        <f t="shared" si="446"/>
        <v>7.6253504968205661</v>
      </c>
      <c r="AX1228" s="1">
        <f t="shared" si="449"/>
        <v>10.893357852600809</v>
      </c>
      <c r="AY1228" s="3">
        <v>0.1</v>
      </c>
      <c r="AZ1228">
        <v>35</v>
      </c>
      <c r="BA1228">
        <f t="shared" si="447"/>
        <v>0.10368970511989745</v>
      </c>
      <c r="BB1228">
        <v>4.7074999999999999E-2</v>
      </c>
      <c r="BC1228">
        <v>0.29249999999999998</v>
      </c>
      <c r="BD1228">
        <v>9.75E-3</v>
      </c>
      <c r="BE1228">
        <v>8026</v>
      </c>
      <c r="BF1228">
        <f t="shared" si="450"/>
        <v>85.8</v>
      </c>
      <c r="BG1228" s="6">
        <f t="shared" si="451"/>
        <v>1.1961436046511629</v>
      </c>
      <c r="BH1228" s="7">
        <f t="shared" si="452"/>
        <v>2.3922872093023257</v>
      </c>
      <c r="BI1228" s="6">
        <f t="shared" si="453"/>
        <v>3.5884308139534884</v>
      </c>
      <c r="BJ1228">
        <v>516.41999999999996</v>
      </c>
      <c r="BK1228">
        <v>98.6</v>
      </c>
      <c r="BL1228">
        <v>0.12</v>
      </c>
      <c r="BM1228">
        <v>0.11</v>
      </c>
      <c r="BN1228" s="2">
        <f t="shared" si="448"/>
        <v>0.30421981847403567</v>
      </c>
      <c r="BO1228" s="2">
        <f t="shared" si="454"/>
        <v>0.35174100438540656</v>
      </c>
      <c r="BP1228" s="2">
        <f t="shared" si="455"/>
        <v>0.32971527169976395</v>
      </c>
      <c r="BQ1228" s="2">
        <f t="shared" si="456"/>
        <v>0.40406243904376443</v>
      </c>
      <c r="BR1228">
        <f t="shared" si="457"/>
        <v>0.3235259905043481</v>
      </c>
      <c r="BS1228">
        <f t="shared" si="458"/>
        <v>0.36914389556104166</v>
      </c>
      <c r="BT1228">
        <f t="shared" si="459"/>
        <v>674.55152698595055</v>
      </c>
    </row>
    <row r="1229" spans="1:72" x14ac:dyDescent="0.2">
      <c r="A1229">
        <v>3</v>
      </c>
      <c r="B1229">
        <v>26061</v>
      </c>
      <c r="C1229" t="s">
        <v>254</v>
      </c>
      <c r="D1229">
        <v>26</v>
      </c>
      <c r="E1229" t="s">
        <v>259</v>
      </c>
      <c r="F1229" t="s">
        <v>260</v>
      </c>
      <c r="G1229" t="s">
        <v>273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>
        <v>9915.1</v>
      </c>
      <c r="N1229">
        <f t="shared" si="437"/>
        <v>13843.530085838307</v>
      </c>
      <c r="O1229">
        <v>2274.4</v>
      </c>
      <c r="P1229">
        <f t="shared" si="438"/>
        <v>3175.532755819976</v>
      </c>
      <c r="Q1229">
        <v>16088</v>
      </c>
      <c r="R1229">
        <f t="shared" si="439"/>
        <v>22462.175068427616</v>
      </c>
      <c r="S1229">
        <v>93</v>
      </c>
      <c r="T1229">
        <f t="shared" si="440"/>
        <v>129.84723280480907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867</v>
      </c>
      <c r="AL1229">
        <v>1.0355662266413399</v>
      </c>
      <c r="AM1229">
        <f t="shared" si="441"/>
        <v>1</v>
      </c>
      <c r="AN1229">
        <f t="shared" si="442"/>
        <v>897.83591849804168</v>
      </c>
      <c r="AO1229">
        <v>7.04</v>
      </c>
      <c r="AP1229">
        <f t="shared" si="443"/>
        <v>7.2903862355550331</v>
      </c>
      <c r="AQ1229">
        <v>10.37</v>
      </c>
      <c r="AR1229">
        <v>9750</v>
      </c>
      <c r="AS1229">
        <v>5.0737861885996933</v>
      </c>
      <c r="AT1229">
        <v>1.1171067209602483</v>
      </c>
      <c r="AU1229" s="1">
        <f t="shared" si="444"/>
        <v>5.6679606519999997</v>
      </c>
      <c r="AV1229" s="1">
        <f t="shared" si="445"/>
        <v>3.3513201628807447</v>
      </c>
      <c r="AW1229" s="1">
        <f t="shared" si="446"/>
        <v>7.819747046721738</v>
      </c>
      <c r="AX1229" s="1">
        <f t="shared" si="449"/>
        <v>11.171067209602484</v>
      </c>
      <c r="AY1229" s="3">
        <v>0.1</v>
      </c>
      <c r="AZ1229">
        <v>35</v>
      </c>
      <c r="BA1229">
        <f t="shared" si="447"/>
        <v>0.10368970511989745</v>
      </c>
      <c r="BB1229">
        <v>7.4000000000000003E-3</v>
      </c>
      <c r="BC1229">
        <v>0.29249999999999998</v>
      </c>
      <c r="BD1229">
        <v>9.75E-3</v>
      </c>
      <c r="BE1229">
        <v>8027</v>
      </c>
      <c r="BF1229">
        <f t="shared" si="450"/>
        <v>85.8</v>
      </c>
      <c r="BG1229" s="6">
        <f t="shared" si="451"/>
        <v>1.1961436046511629</v>
      </c>
      <c r="BH1229" s="7">
        <f t="shared" si="452"/>
        <v>2.3922872093023257</v>
      </c>
      <c r="BI1229" s="6">
        <f t="shared" si="453"/>
        <v>3.5884308139534884</v>
      </c>
      <c r="BJ1229">
        <v>516.41999999999996</v>
      </c>
      <c r="BK1229">
        <v>98.6</v>
      </c>
      <c r="BL1229">
        <v>0.12</v>
      </c>
      <c r="BM1229">
        <v>0.11</v>
      </c>
      <c r="BN1229" s="2">
        <f t="shared" si="448"/>
        <v>1.6142369584319916</v>
      </c>
      <c r="BO1229" s="2">
        <f t="shared" si="454"/>
        <v>1.6631843231284558</v>
      </c>
      <c r="BP1229" s="2">
        <f t="shared" si="455"/>
        <v>1.6405970783595429</v>
      </c>
      <c r="BQ1229" s="2">
        <f t="shared" si="456"/>
        <v>1.71683961206508</v>
      </c>
      <c r="BR1229">
        <f t="shared" si="457"/>
        <v>1.631878632422157</v>
      </c>
      <c r="BS1229">
        <f t="shared" si="458"/>
        <v>1.6829216985784847</v>
      </c>
      <c r="BT1229">
        <f t="shared" si="459"/>
        <v>677.57000588785661</v>
      </c>
    </row>
    <row r="1230" spans="1:72" x14ac:dyDescent="0.2">
      <c r="A1230">
        <v>10</v>
      </c>
      <c r="B1230">
        <v>26063</v>
      </c>
      <c r="C1230" t="s">
        <v>803</v>
      </c>
      <c r="D1230">
        <v>26</v>
      </c>
      <c r="E1230" t="s">
        <v>259</v>
      </c>
      <c r="F1230" t="s">
        <v>260</v>
      </c>
      <c r="G1230" t="s">
        <v>824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>
        <v>15270</v>
      </c>
      <c r="N1230">
        <f t="shared" si="437"/>
        <v>21320.077902467037</v>
      </c>
      <c r="O1230">
        <v>2319.4</v>
      </c>
      <c r="P1230">
        <f t="shared" si="438"/>
        <v>3238.3620620158513</v>
      </c>
      <c r="Q1230">
        <v>21835</v>
      </c>
      <c r="R1230">
        <f t="shared" si="439"/>
        <v>30486.175573043078</v>
      </c>
      <c r="S1230">
        <v>135</v>
      </c>
      <c r="T1230">
        <f t="shared" si="440"/>
        <v>188.48791858762607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867</v>
      </c>
      <c r="AL1230">
        <v>1.0554858186970599</v>
      </c>
      <c r="AM1230">
        <f t="shared" si="441"/>
        <v>1</v>
      </c>
      <c r="AN1230">
        <f t="shared" si="442"/>
        <v>915.10620481035096</v>
      </c>
      <c r="AO1230">
        <v>7.04</v>
      </c>
      <c r="AP1230">
        <f t="shared" si="443"/>
        <v>7.4306201636273022</v>
      </c>
      <c r="AQ1230">
        <v>10.37</v>
      </c>
      <c r="AR1230">
        <v>9750</v>
      </c>
      <c r="AS1230">
        <v>5.0737861885996933</v>
      </c>
      <c r="AT1230">
        <v>1.2537280609681356</v>
      </c>
      <c r="AU1230" s="1">
        <f t="shared" si="444"/>
        <v>6.3611481200000011</v>
      </c>
      <c r="AV1230" s="1">
        <f t="shared" si="445"/>
        <v>3.7611841829044068</v>
      </c>
      <c r="AW1230" s="1">
        <f t="shared" si="446"/>
        <v>8.7760964267769488</v>
      </c>
      <c r="AX1230" s="1">
        <f t="shared" si="449"/>
        <v>12.537280609681357</v>
      </c>
      <c r="AY1230" s="3">
        <v>0.1</v>
      </c>
      <c r="AZ1230">
        <v>35</v>
      </c>
      <c r="BA1230">
        <f t="shared" si="447"/>
        <v>0.10368970511989745</v>
      </c>
      <c r="BB1230">
        <v>4.7074999999999999E-2</v>
      </c>
      <c r="BC1230">
        <v>0.29249999999999998</v>
      </c>
      <c r="BD1230">
        <v>9.75E-3</v>
      </c>
      <c r="BE1230">
        <v>8028</v>
      </c>
      <c r="BF1230">
        <f t="shared" si="450"/>
        <v>85.8</v>
      </c>
      <c r="BG1230" s="6">
        <f t="shared" si="451"/>
        <v>1.1961436046511629</v>
      </c>
      <c r="BH1230" s="7">
        <f t="shared" si="452"/>
        <v>2.3922872093023257</v>
      </c>
      <c r="BI1230" s="6">
        <f t="shared" si="453"/>
        <v>3.5884308139534884</v>
      </c>
      <c r="BJ1230">
        <v>516.41999999999996</v>
      </c>
      <c r="BK1230">
        <v>98.6</v>
      </c>
      <c r="BL1230">
        <v>0.12</v>
      </c>
      <c r="BM1230">
        <v>0.11</v>
      </c>
      <c r="BN1230" s="2">
        <f t="shared" si="448"/>
        <v>0.32050811798922624</v>
      </c>
      <c r="BO1230" s="2">
        <f t="shared" si="454"/>
        <v>0.36532720112525952</v>
      </c>
      <c r="BP1230" s="2">
        <f t="shared" si="455"/>
        <v>0.33997755273857749</v>
      </c>
      <c r="BQ1230" s="2">
        <f t="shared" si="456"/>
        <v>0.42554449289965274</v>
      </c>
      <c r="BR1230">
        <f t="shared" si="457"/>
        <v>0.33711204659620175</v>
      </c>
      <c r="BS1230">
        <f t="shared" si="458"/>
        <v>0.38273019899937682</v>
      </c>
      <c r="BT1230">
        <f t="shared" si="459"/>
        <v>674.55166555540802</v>
      </c>
    </row>
    <row r="1231" spans="1:72" x14ac:dyDescent="0.2">
      <c r="A1231">
        <v>10</v>
      </c>
      <c r="B1231">
        <v>26065</v>
      </c>
      <c r="C1231" t="s">
        <v>803</v>
      </c>
      <c r="D1231">
        <v>26</v>
      </c>
      <c r="E1231" t="s">
        <v>259</v>
      </c>
      <c r="F1231" t="s">
        <v>260</v>
      </c>
      <c r="G1231" t="s">
        <v>847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>
        <v>54476</v>
      </c>
      <c r="N1231">
        <f t="shared" si="437"/>
        <v>76059.761873922354</v>
      </c>
      <c r="O1231">
        <v>6095.6</v>
      </c>
      <c r="P1231">
        <f t="shared" si="438"/>
        <v>8510.718196612841</v>
      </c>
      <c r="Q1231">
        <v>41660</v>
      </c>
      <c r="R1231">
        <f t="shared" si="439"/>
        <v>58165.975469337056</v>
      </c>
      <c r="S1231">
        <v>512</v>
      </c>
      <c r="T1231">
        <f t="shared" si="440"/>
        <v>714.85788382862631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867</v>
      </c>
      <c r="AL1231">
        <v>1.0290478844391699</v>
      </c>
      <c r="AM1231">
        <f t="shared" si="441"/>
        <v>1</v>
      </c>
      <c r="AN1231">
        <f t="shared" si="442"/>
        <v>892.18451580876035</v>
      </c>
      <c r="AO1231">
        <v>7.04</v>
      </c>
      <c r="AP1231">
        <f t="shared" si="443"/>
        <v>7.2444971064517567</v>
      </c>
      <c r="AQ1231">
        <v>10.37</v>
      </c>
      <c r="AR1231">
        <v>9750</v>
      </c>
      <c r="AS1231">
        <v>5.0737861885996933</v>
      </c>
      <c r="AT1231">
        <v>1.2005658919342757</v>
      </c>
      <c r="AU1231" s="1">
        <f t="shared" si="444"/>
        <v>6.0914146410000001</v>
      </c>
      <c r="AV1231" s="1">
        <f t="shared" si="445"/>
        <v>3.6016976758028267</v>
      </c>
      <c r="AW1231" s="1">
        <f t="shared" si="446"/>
        <v>8.4039612435399302</v>
      </c>
      <c r="AX1231" s="1">
        <f t="shared" si="449"/>
        <v>12.005658919342757</v>
      </c>
      <c r="AY1231" s="3">
        <v>0.1</v>
      </c>
      <c r="AZ1231">
        <v>35</v>
      </c>
      <c r="BA1231">
        <f t="shared" si="447"/>
        <v>0.10368970511989745</v>
      </c>
      <c r="BB1231">
        <v>4.7074999999999999E-2</v>
      </c>
      <c r="BC1231">
        <v>0.29249999999999998</v>
      </c>
      <c r="BD1231">
        <v>9.75E-3</v>
      </c>
      <c r="BE1231">
        <v>8029</v>
      </c>
      <c r="BF1231">
        <f t="shared" si="450"/>
        <v>85.8</v>
      </c>
      <c r="BG1231" s="6">
        <f t="shared" si="451"/>
        <v>1.1961436046511629</v>
      </c>
      <c r="BH1231" s="7">
        <f t="shared" si="452"/>
        <v>2.3922872093023257</v>
      </c>
      <c r="BI1231" s="6">
        <f t="shared" si="453"/>
        <v>3.5884308139534884</v>
      </c>
      <c r="BJ1231">
        <v>516.41999999999996</v>
      </c>
      <c r="BK1231">
        <v>98.6</v>
      </c>
      <c r="BL1231">
        <v>0.12</v>
      </c>
      <c r="BM1231">
        <v>0.11</v>
      </c>
      <c r="BN1231" s="2">
        <f t="shared" si="448"/>
        <v>0.31166335436618497</v>
      </c>
      <c r="BO1231" s="2">
        <f t="shared" si="454"/>
        <v>0.36043082770125873</v>
      </c>
      <c r="BP1231" s="2">
        <f t="shared" si="455"/>
        <v>0.33615608729058627</v>
      </c>
      <c r="BQ1231" s="2">
        <f t="shared" si="456"/>
        <v>0.41809470941510057</v>
      </c>
      <c r="BR1231">
        <f t="shared" si="457"/>
        <v>0.33221560284820134</v>
      </c>
      <c r="BS1231">
        <f t="shared" si="458"/>
        <v>0.37783387892461712</v>
      </c>
      <c r="BT1231">
        <f t="shared" si="459"/>
        <v>674.55173484013665</v>
      </c>
    </row>
    <row r="1232" spans="1:72" x14ac:dyDescent="0.2">
      <c r="A1232">
        <v>10</v>
      </c>
      <c r="B1232">
        <v>26067</v>
      </c>
      <c r="C1232" t="s">
        <v>803</v>
      </c>
      <c r="D1232">
        <v>26</v>
      </c>
      <c r="E1232" t="s">
        <v>259</v>
      </c>
      <c r="F1232" t="s">
        <v>260</v>
      </c>
      <c r="G1232" t="s">
        <v>836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>
        <v>33305</v>
      </c>
      <c r="N1232">
        <f t="shared" si="437"/>
        <v>46500.667618969528</v>
      </c>
      <c r="O1232">
        <v>4311.3999999999996</v>
      </c>
      <c r="P1232">
        <f t="shared" si="438"/>
        <v>6019.6060162865997</v>
      </c>
      <c r="Q1232">
        <v>33408</v>
      </c>
      <c r="R1232">
        <f t="shared" si="439"/>
        <v>46644.476919817869</v>
      </c>
      <c r="S1232">
        <v>302</v>
      </c>
      <c r="T1232">
        <f t="shared" si="440"/>
        <v>421.6544549145413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867</v>
      </c>
      <c r="AL1232">
        <v>1.0259745756785099</v>
      </c>
      <c r="AM1232">
        <f t="shared" si="441"/>
        <v>1</v>
      </c>
      <c r="AN1232">
        <f t="shared" si="442"/>
        <v>889.51995711326811</v>
      </c>
      <c r="AO1232">
        <v>7.04</v>
      </c>
      <c r="AP1232">
        <f t="shared" si="443"/>
        <v>7.2228610127767094</v>
      </c>
      <c r="AQ1232">
        <v>10.37</v>
      </c>
      <c r="AR1232">
        <v>9750</v>
      </c>
      <c r="AS1232">
        <v>5.0737861885996933</v>
      </c>
      <c r="AT1232">
        <v>1.1939922850142717</v>
      </c>
      <c r="AU1232" s="1">
        <f t="shared" si="444"/>
        <v>6.058061565</v>
      </c>
      <c r="AV1232" s="1">
        <f t="shared" si="445"/>
        <v>3.5819768550428153</v>
      </c>
      <c r="AW1232" s="1">
        <f t="shared" si="446"/>
        <v>8.357945995099902</v>
      </c>
      <c r="AX1232" s="1">
        <f t="shared" si="449"/>
        <v>11.939922850142716</v>
      </c>
      <c r="AY1232" s="3">
        <v>0.1</v>
      </c>
      <c r="AZ1232">
        <v>35</v>
      </c>
      <c r="BA1232">
        <f t="shared" si="447"/>
        <v>0.10368970511989745</v>
      </c>
      <c r="BB1232">
        <v>4.7074999999999999E-2</v>
      </c>
      <c r="BC1232">
        <v>0.29249999999999998</v>
      </c>
      <c r="BD1232">
        <v>9.75E-3</v>
      </c>
      <c r="BE1232">
        <v>8030</v>
      </c>
      <c r="BF1232">
        <f t="shared" si="450"/>
        <v>85.8</v>
      </c>
      <c r="BG1232" s="6">
        <f t="shared" si="451"/>
        <v>1.1961436046511629</v>
      </c>
      <c r="BH1232" s="7">
        <f t="shared" si="452"/>
        <v>2.3922872093023257</v>
      </c>
      <c r="BI1232" s="6">
        <f t="shared" si="453"/>
        <v>3.5884308139534884</v>
      </c>
      <c r="BJ1232">
        <v>516.41999999999996</v>
      </c>
      <c r="BK1232">
        <v>98.6</v>
      </c>
      <c r="BL1232">
        <v>0.12</v>
      </c>
      <c r="BM1232">
        <v>0.11</v>
      </c>
      <c r="BN1232" s="2">
        <f t="shared" si="448"/>
        <v>0.31061570790931076</v>
      </c>
      <c r="BO1232" s="2">
        <f t="shared" si="454"/>
        <v>0.35731945066634235</v>
      </c>
      <c r="BP1232" s="2">
        <f t="shared" si="455"/>
        <v>0.33317762474425983</v>
      </c>
      <c r="BQ1232" s="2">
        <f t="shared" si="456"/>
        <v>0.41466759819648386</v>
      </c>
      <c r="BR1232">
        <f t="shared" si="457"/>
        <v>0.32910415548928534</v>
      </c>
      <c r="BS1232">
        <f t="shared" si="458"/>
        <v>0.37472255523894188</v>
      </c>
      <c r="BT1232">
        <f t="shared" si="459"/>
        <v>674.55180412486538</v>
      </c>
    </row>
    <row r="1233" spans="1:72" x14ac:dyDescent="0.2">
      <c r="A1233">
        <v>10</v>
      </c>
      <c r="B1233">
        <v>26069</v>
      </c>
      <c r="C1233" t="s">
        <v>803</v>
      </c>
      <c r="D1233">
        <v>26</v>
      </c>
      <c r="E1233" t="s">
        <v>259</v>
      </c>
      <c r="F1233" t="s">
        <v>260</v>
      </c>
      <c r="G1233" t="s">
        <v>828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>
        <v>14557</v>
      </c>
      <c r="N1233">
        <f t="shared" si="437"/>
        <v>20324.582450963502</v>
      </c>
      <c r="O1233">
        <v>1937.8</v>
      </c>
      <c r="P1233">
        <f t="shared" si="438"/>
        <v>2705.5695454748284</v>
      </c>
      <c r="Q1233">
        <v>20365</v>
      </c>
      <c r="R1233">
        <f t="shared" si="439"/>
        <v>28433.751570644483</v>
      </c>
      <c r="S1233">
        <v>127</v>
      </c>
      <c r="T1233">
        <f t="shared" si="440"/>
        <v>177.31826415280381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867</v>
      </c>
      <c r="AL1233">
        <v>1.0505341927210501</v>
      </c>
      <c r="AM1233">
        <f t="shared" si="441"/>
        <v>1</v>
      </c>
      <c r="AN1233">
        <f t="shared" si="442"/>
        <v>910.81314508915045</v>
      </c>
      <c r="AO1233">
        <v>7.04</v>
      </c>
      <c r="AP1233">
        <f t="shared" si="443"/>
        <v>7.3957607167561923</v>
      </c>
      <c r="AQ1233">
        <v>10.37</v>
      </c>
      <c r="AR1233">
        <v>9750</v>
      </c>
      <c r="AS1233">
        <v>5.0737861885996933</v>
      </c>
      <c r="AT1233">
        <v>1.2465956096477957</v>
      </c>
      <c r="AU1233" s="1">
        <f t="shared" si="444"/>
        <v>6.3249595870000004</v>
      </c>
      <c r="AV1233" s="1">
        <f t="shared" si="445"/>
        <v>3.7397868289433873</v>
      </c>
      <c r="AW1233" s="1">
        <f t="shared" si="446"/>
        <v>8.7261692675345692</v>
      </c>
      <c r="AX1233" s="1">
        <f t="shared" si="449"/>
        <v>12.465956096477957</v>
      </c>
      <c r="AY1233" s="3">
        <v>0.1</v>
      </c>
      <c r="AZ1233">
        <v>35</v>
      </c>
      <c r="BA1233">
        <f t="shared" si="447"/>
        <v>0.10368970511989745</v>
      </c>
      <c r="BB1233">
        <v>4.7074999999999999E-2</v>
      </c>
      <c r="BC1233">
        <v>0.29249999999999998</v>
      </c>
      <c r="BD1233">
        <v>9.75E-3</v>
      </c>
      <c r="BE1233">
        <v>8031</v>
      </c>
      <c r="BF1233">
        <f t="shared" si="450"/>
        <v>85.8</v>
      </c>
      <c r="BG1233" s="6">
        <f t="shared" si="451"/>
        <v>1.1961436046511629</v>
      </c>
      <c r="BH1233" s="7">
        <f t="shared" si="452"/>
        <v>2.3922872093023257</v>
      </c>
      <c r="BI1233" s="6">
        <f t="shared" si="453"/>
        <v>3.5884308139534884</v>
      </c>
      <c r="BJ1233">
        <v>516.41999999999996</v>
      </c>
      <c r="BK1233">
        <v>98.6</v>
      </c>
      <c r="BL1233">
        <v>0.12</v>
      </c>
      <c r="BM1233">
        <v>0.11</v>
      </c>
      <c r="BN1233" s="2">
        <f t="shared" si="448"/>
        <v>0.31899128290752748</v>
      </c>
      <c r="BO1233" s="2">
        <f t="shared" si="454"/>
        <v>0.36366732996245632</v>
      </c>
      <c r="BP1233" s="2">
        <f t="shared" si="455"/>
        <v>0.33846189557140438</v>
      </c>
      <c r="BQ1233" s="2">
        <f t="shared" si="456"/>
        <v>0.42354204592986638</v>
      </c>
      <c r="BR1233">
        <f t="shared" si="457"/>
        <v>0.33545196446139963</v>
      </c>
      <c r="BS1233">
        <f t="shared" si="458"/>
        <v>0.38107048788429693</v>
      </c>
      <c r="BT1233">
        <f t="shared" si="459"/>
        <v>674.55187340959412</v>
      </c>
    </row>
    <row r="1234" spans="1:72" x14ac:dyDescent="0.2">
      <c r="A1234">
        <v>3</v>
      </c>
      <c r="B1234">
        <v>26071</v>
      </c>
      <c r="C1234" t="s">
        <v>254</v>
      </c>
      <c r="D1234">
        <v>26</v>
      </c>
      <c r="E1234" t="s">
        <v>259</v>
      </c>
      <c r="F1234" t="s">
        <v>260</v>
      </c>
      <c r="G1234" t="s">
        <v>285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>
        <v>10999</v>
      </c>
      <c r="N1234">
        <f t="shared" si="437"/>
        <v>15356.878641076291</v>
      </c>
      <c r="O1234">
        <v>2690.9</v>
      </c>
      <c r="P1234">
        <f t="shared" si="438"/>
        <v>3757.0528898329112</v>
      </c>
      <c r="Q1234">
        <v>18016</v>
      </c>
      <c r="R1234">
        <f t="shared" si="439"/>
        <v>25154.061787219787</v>
      </c>
      <c r="S1234">
        <v>104</v>
      </c>
      <c r="T1234">
        <f t="shared" si="440"/>
        <v>145.20550765268973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867</v>
      </c>
      <c r="AL1234">
        <v>1.03587083352937</v>
      </c>
      <c r="AM1234">
        <f t="shared" si="441"/>
        <v>1</v>
      </c>
      <c r="AN1234">
        <f t="shared" si="442"/>
        <v>898.1000126699638</v>
      </c>
      <c r="AO1234">
        <v>7.04</v>
      </c>
      <c r="AP1234">
        <f t="shared" si="443"/>
        <v>7.2925306680467648</v>
      </c>
      <c r="AQ1234">
        <v>10.37</v>
      </c>
      <c r="AR1234">
        <v>9750</v>
      </c>
      <c r="AS1234">
        <v>5.0737861885996933</v>
      </c>
      <c r="AT1234">
        <v>1.1195786290253105</v>
      </c>
      <c r="AU1234" s="1">
        <f t="shared" si="444"/>
        <v>5.6805025850000002</v>
      </c>
      <c r="AV1234" s="1">
        <f t="shared" si="445"/>
        <v>3.3587358870759312</v>
      </c>
      <c r="AW1234" s="1">
        <f t="shared" si="446"/>
        <v>7.8370504031771731</v>
      </c>
      <c r="AX1234" s="1">
        <f t="shared" si="449"/>
        <v>11.195786290253105</v>
      </c>
      <c r="AY1234" s="3">
        <v>0.1</v>
      </c>
      <c r="AZ1234">
        <v>35</v>
      </c>
      <c r="BA1234">
        <f t="shared" si="447"/>
        <v>0.10368970511989745</v>
      </c>
      <c r="BB1234">
        <v>7.4000000000000003E-3</v>
      </c>
      <c r="BC1234">
        <v>0.29249999999999998</v>
      </c>
      <c r="BD1234">
        <v>9.75E-3</v>
      </c>
      <c r="BE1234">
        <v>8032</v>
      </c>
      <c r="BF1234">
        <f t="shared" si="450"/>
        <v>85.8</v>
      </c>
      <c r="BG1234" s="6">
        <f t="shared" si="451"/>
        <v>1.1961436046511629</v>
      </c>
      <c r="BH1234" s="7">
        <f t="shared" si="452"/>
        <v>2.3922872093023257</v>
      </c>
      <c r="BI1234" s="6">
        <f t="shared" si="453"/>
        <v>3.5884308139534884</v>
      </c>
      <c r="BJ1234">
        <v>516.41999999999996</v>
      </c>
      <c r="BK1234">
        <v>98.6</v>
      </c>
      <c r="BL1234">
        <v>0.12</v>
      </c>
      <c r="BM1234">
        <v>0.11</v>
      </c>
      <c r="BN1234" s="2">
        <f t="shared" si="448"/>
        <v>1.6148147568921907</v>
      </c>
      <c r="BO1234" s="2">
        <f t="shared" si="454"/>
        <v>1.6639477641958746</v>
      </c>
      <c r="BP1234" s="2">
        <f t="shared" si="455"/>
        <v>1.6413105388911149</v>
      </c>
      <c r="BQ1234" s="2">
        <f t="shared" si="456"/>
        <v>1.7177217803220923</v>
      </c>
      <c r="BR1234">
        <f t="shared" si="457"/>
        <v>1.6326398366637089</v>
      </c>
      <c r="BS1234">
        <f t="shared" si="458"/>
        <v>1.6836868365482853</v>
      </c>
      <c r="BT1234">
        <f t="shared" si="459"/>
        <v>677.57220965718363</v>
      </c>
    </row>
    <row r="1235" spans="1:72" x14ac:dyDescent="0.2">
      <c r="A1235">
        <v>10</v>
      </c>
      <c r="B1235">
        <v>26073</v>
      </c>
      <c r="C1235" t="s">
        <v>803</v>
      </c>
      <c r="D1235">
        <v>26</v>
      </c>
      <c r="E1235" t="s">
        <v>259</v>
      </c>
      <c r="F1235" t="s">
        <v>260</v>
      </c>
      <c r="G1235" t="s">
        <v>835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>
        <v>28297</v>
      </c>
      <c r="N1235">
        <f t="shared" si="437"/>
        <v>39508.463942770781</v>
      </c>
      <c r="O1235">
        <v>3845.8</v>
      </c>
      <c r="P1235">
        <f t="shared" si="438"/>
        <v>5369.5321281799434</v>
      </c>
      <c r="Q1235">
        <v>28940</v>
      </c>
      <c r="R1235">
        <f t="shared" si="439"/>
        <v>40406.224917969623</v>
      </c>
      <c r="S1235">
        <v>251</v>
      </c>
      <c r="T1235">
        <f t="shared" si="440"/>
        <v>350.44790789254921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867</v>
      </c>
      <c r="AL1235">
        <v>1.03770553270976</v>
      </c>
      <c r="AM1235">
        <f t="shared" si="441"/>
        <v>1</v>
      </c>
      <c r="AN1235">
        <f t="shared" si="442"/>
        <v>899.69069685936188</v>
      </c>
      <c r="AO1235">
        <v>7.04</v>
      </c>
      <c r="AP1235">
        <f t="shared" si="443"/>
        <v>7.3054469502767105</v>
      </c>
      <c r="AQ1235">
        <v>10.37</v>
      </c>
      <c r="AR1235">
        <v>9750</v>
      </c>
      <c r="AS1235">
        <v>5.0737861885996933</v>
      </c>
      <c r="AT1235">
        <v>1.2495135410405818</v>
      </c>
      <c r="AU1235" s="1">
        <f t="shared" si="444"/>
        <v>6.3397645469999997</v>
      </c>
      <c r="AV1235" s="1">
        <f t="shared" si="445"/>
        <v>3.7485406231217455</v>
      </c>
      <c r="AW1235" s="1">
        <f t="shared" si="446"/>
        <v>8.7465947872840726</v>
      </c>
      <c r="AX1235" s="1">
        <f t="shared" si="449"/>
        <v>12.495135410405817</v>
      </c>
      <c r="AY1235" s="3">
        <v>0.1</v>
      </c>
      <c r="AZ1235">
        <v>35</v>
      </c>
      <c r="BA1235">
        <f t="shared" si="447"/>
        <v>0.10368970511989745</v>
      </c>
      <c r="BB1235">
        <v>4.7074999999999999E-2</v>
      </c>
      <c r="BC1235">
        <v>0.29249999999999998</v>
      </c>
      <c r="BD1235">
        <v>9.75E-3</v>
      </c>
      <c r="BE1235">
        <v>8033</v>
      </c>
      <c r="BF1235">
        <f t="shared" si="450"/>
        <v>85.8</v>
      </c>
      <c r="BG1235" s="6">
        <f t="shared" si="451"/>
        <v>1.1961436046511629</v>
      </c>
      <c r="BH1235" s="7">
        <f t="shared" si="452"/>
        <v>2.3922872093023257</v>
      </c>
      <c r="BI1235" s="6">
        <f t="shared" si="453"/>
        <v>3.5884308139534884</v>
      </c>
      <c r="BJ1235">
        <v>516.41999999999996</v>
      </c>
      <c r="BK1235">
        <v>98.6</v>
      </c>
      <c r="BL1235">
        <v>0.12</v>
      </c>
      <c r="BM1235">
        <v>0.11</v>
      </c>
      <c r="BN1235" s="2">
        <f t="shared" si="448"/>
        <v>0.31611995109225688</v>
      </c>
      <c r="BO1235" s="2">
        <f t="shared" si="454"/>
        <v>0.36230967829018174</v>
      </c>
      <c r="BP1235" s="2">
        <f t="shared" si="455"/>
        <v>0.33704524503236877</v>
      </c>
      <c r="BQ1235" s="2">
        <f t="shared" si="456"/>
        <v>0.42232454420838844</v>
      </c>
      <c r="BR1235">
        <f t="shared" si="457"/>
        <v>0.3340941721411258</v>
      </c>
      <c r="BS1235">
        <f t="shared" si="458"/>
        <v>0.37971294291050456</v>
      </c>
      <c r="BT1235">
        <f t="shared" si="459"/>
        <v>674.55201197905149</v>
      </c>
    </row>
    <row r="1236" spans="1:72" x14ac:dyDescent="0.2">
      <c r="A1236">
        <v>10</v>
      </c>
      <c r="B1236">
        <v>26075</v>
      </c>
      <c r="C1236" t="s">
        <v>803</v>
      </c>
      <c r="D1236">
        <v>26</v>
      </c>
      <c r="E1236" t="s">
        <v>259</v>
      </c>
      <c r="F1236" t="s">
        <v>260</v>
      </c>
      <c r="G1236" t="s">
        <v>62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>
        <v>54589</v>
      </c>
      <c r="N1236">
        <f t="shared" si="437"/>
        <v>76217.533242814228</v>
      </c>
      <c r="O1236">
        <v>5622.4</v>
      </c>
      <c r="P1236">
        <f t="shared" si="438"/>
        <v>7850.0331367931021</v>
      </c>
      <c r="Q1236">
        <v>43745</v>
      </c>
      <c r="R1236">
        <f t="shared" si="439"/>
        <v>61077.066656412615</v>
      </c>
      <c r="S1236">
        <v>498</v>
      </c>
      <c r="T1236">
        <f t="shared" si="440"/>
        <v>695.31098856768733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867</v>
      </c>
      <c r="AL1236">
        <v>1.0243234634399401</v>
      </c>
      <c r="AM1236">
        <f t="shared" si="441"/>
        <v>1</v>
      </c>
      <c r="AN1236">
        <f t="shared" si="442"/>
        <v>888.08844280242806</v>
      </c>
      <c r="AO1236">
        <v>7.04</v>
      </c>
      <c r="AP1236">
        <f t="shared" si="443"/>
        <v>7.2112371826171779</v>
      </c>
      <c r="AQ1236">
        <v>10.37</v>
      </c>
      <c r="AR1236">
        <v>9750</v>
      </c>
      <c r="AS1236">
        <v>5.0737861885996933</v>
      </c>
      <c r="AT1236">
        <v>1.1458929523012875</v>
      </c>
      <c r="AU1236" s="1">
        <f t="shared" si="444"/>
        <v>5.8140158350000002</v>
      </c>
      <c r="AV1236" s="1">
        <f t="shared" si="445"/>
        <v>3.4376788569038625</v>
      </c>
      <c r="AW1236" s="1">
        <f t="shared" si="446"/>
        <v>8.0212506661090117</v>
      </c>
      <c r="AX1236" s="1">
        <f t="shared" si="449"/>
        <v>11.458929523012875</v>
      </c>
      <c r="AY1236" s="3">
        <v>0.1</v>
      </c>
      <c r="AZ1236">
        <v>35</v>
      </c>
      <c r="BA1236">
        <f t="shared" si="447"/>
        <v>0.10368970511989745</v>
      </c>
      <c r="BB1236">
        <v>4.7074999999999999E-2</v>
      </c>
      <c r="BC1236">
        <v>0.29249999999999998</v>
      </c>
      <c r="BD1236">
        <v>9.75E-3</v>
      </c>
      <c r="BE1236">
        <v>8034</v>
      </c>
      <c r="BF1236">
        <f t="shared" si="450"/>
        <v>85.8</v>
      </c>
      <c r="BG1236" s="6">
        <f t="shared" si="451"/>
        <v>1.1961436046511629</v>
      </c>
      <c r="BH1236" s="7">
        <f t="shared" si="452"/>
        <v>2.3922872093023257</v>
      </c>
      <c r="BI1236" s="6">
        <f t="shared" si="453"/>
        <v>3.5884308139534884</v>
      </c>
      <c r="BJ1236">
        <v>516.41999999999996</v>
      </c>
      <c r="BK1236">
        <v>98.6</v>
      </c>
      <c r="BL1236">
        <v>0.12</v>
      </c>
      <c r="BM1236">
        <v>0.11</v>
      </c>
      <c r="BN1236" s="2">
        <f t="shared" si="448"/>
        <v>0.30784812903020864</v>
      </c>
      <c r="BO1236" s="2">
        <f t="shared" si="454"/>
        <v>0.35654119472397766</v>
      </c>
      <c r="BP1236" s="2">
        <f t="shared" si="455"/>
        <v>0.33337190918754034</v>
      </c>
      <c r="BQ1236" s="2">
        <f t="shared" si="456"/>
        <v>0.41157910318210322</v>
      </c>
      <c r="BR1236">
        <f t="shared" si="457"/>
        <v>0.32832561825092205</v>
      </c>
      <c r="BS1236">
        <f t="shared" si="458"/>
        <v>0.37394451269354162</v>
      </c>
      <c r="BT1236">
        <f t="shared" si="459"/>
        <v>674.55208126378022</v>
      </c>
    </row>
    <row r="1237" spans="1:72" x14ac:dyDescent="0.2">
      <c r="A1237">
        <v>11</v>
      </c>
      <c r="B1237">
        <v>26077</v>
      </c>
      <c r="C1237" t="s">
        <v>851</v>
      </c>
      <c r="D1237">
        <v>26</v>
      </c>
      <c r="E1237" t="s">
        <v>259</v>
      </c>
      <c r="F1237" t="s">
        <v>260</v>
      </c>
      <c r="G1237" t="s">
        <v>921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>
        <v>44800</v>
      </c>
      <c r="N1237">
        <f t="shared" si="437"/>
        <v>62550.0648350048</v>
      </c>
      <c r="O1237">
        <v>5429.4</v>
      </c>
      <c r="P1237">
        <f t="shared" si="438"/>
        <v>7580.5652235530142</v>
      </c>
      <c r="Q1237">
        <v>40044</v>
      </c>
      <c r="R1237">
        <f t="shared" si="439"/>
        <v>55909.70527350295</v>
      </c>
      <c r="S1237">
        <v>389</v>
      </c>
      <c r="T1237">
        <f t="shared" si="440"/>
        <v>543.12444689323365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867</v>
      </c>
      <c r="AL1237">
        <v>1.0247739394505799</v>
      </c>
      <c r="AM1237">
        <f t="shared" si="441"/>
        <v>1</v>
      </c>
      <c r="AN1237">
        <f t="shared" si="442"/>
        <v>888.47900550365284</v>
      </c>
      <c r="AO1237">
        <v>7.04</v>
      </c>
      <c r="AP1237">
        <f t="shared" si="443"/>
        <v>7.2144085337320831</v>
      </c>
      <c r="AQ1237">
        <v>10.37</v>
      </c>
      <c r="AR1237">
        <v>9750</v>
      </c>
      <c r="AS1237">
        <v>5.0737861885996933</v>
      </c>
      <c r="AT1237">
        <v>1.0929068992815412</v>
      </c>
      <c r="AU1237" s="1">
        <f t="shared" si="444"/>
        <v>5.5451759309999993</v>
      </c>
      <c r="AV1237" s="1">
        <f t="shared" si="445"/>
        <v>3.2787206978446237</v>
      </c>
      <c r="AW1237" s="1">
        <f t="shared" si="446"/>
        <v>7.6503482949707884</v>
      </c>
      <c r="AX1237" s="1">
        <f t="shared" si="449"/>
        <v>10.929068992815411</v>
      </c>
      <c r="AY1237" s="3">
        <v>0.1</v>
      </c>
      <c r="AZ1237">
        <v>35</v>
      </c>
      <c r="BA1237">
        <f t="shared" si="447"/>
        <v>0.10368970511989745</v>
      </c>
      <c r="BB1237">
        <v>3.5650000000000001E-2</v>
      </c>
      <c r="BC1237">
        <v>0.29249999999999998</v>
      </c>
      <c r="BD1237">
        <v>9.75E-3</v>
      </c>
      <c r="BE1237">
        <v>8035</v>
      </c>
      <c r="BF1237">
        <f t="shared" si="450"/>
        <v>85.8</v>
      </c>
      <c r="BG1237" s="6">
        <f t="shared" si="451"/>
        <v>1.1961436046511629</v>
      </c>
      <c r="BH1237" s="7">
        <f t="shared" si="452"/>
        <v>2.3922872093023257</v>
      </c>
      <c r="BI1237" s="6">
        <f t="shared" si="453"/>
        <v>3.5884308139534884</v>
      </c>
      <c r="BJ1237">
        <v>516.41999999999996</v>
      </c>
      <c r="BK1237">
        <v>98.6</v>
      </c>
      <c r="BL1237">
        <v>0.12</v>
      </c>
      <c r="BM1237">
        <v>0.11</v>
      </c>
      <c r="BN1237" s="2">
        <f t="shared" si="448"/>
        <v>0.38253486723579</v>
      </c>
      <c r="BO1237" s="2">
        <f t="shared" si="454"/>
        <v>0.43067730902402312</v>
      </c>
      <c r="BP1237" s="2">
        <f t="shared" si="455"/>
        <v>0.40857937050075821</v>
      </c>
      <c r="BQ1237" s="2">
        <f t="shared" si="456"/>
        <v>0.48317026637672339</v>
      </c>
      <c r="BR1237">
        <f t="shared" si="457"/>
        <v>0.40227674438223132</v>
      </c>
      <c r="BS1237">
        <f t="shared" si="458"/>
        <v>0.44822035511808622</v>
      </c>
      <c r="BT1237">
        <f t="shared" si="459"/>
        <v>674.73275024074871</v>
      </c>
    </row>
    <row r="1238" spans="1:72" x14ac:dyDescent="0.2">
      <c r="A1238">
        <v>10</v>
      </c>
      <c r="B1238">
        <v>26079</v>
      </c>
      <c r="C1238" t="s">
        <v>803</v>
      </c>
      <c r="D1238">
        <v>26</v>
      </c>
      <c r="E1238" t="s">
        <v>259</v>
      </c>
      <c r="F1238" t="s">
        <v>260</v>
      </c>
      <c r="G1238" t="s">
        <v>805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>
        <v>24039</v>
      </c>
      <c r="N1238">
        <f t="shared" si="437"/>
        <v>33563.415369836614</v>
      </c>
      <c r="O1238">
        <v>2721.9</v>
      </c>
      <c r="P1238">
        <f t="shared" si="438"/>
        <v>3800.3353007678479</v>
      </c>
      <c r="Q1238">
        <v>26356</v>
      </c>
      <c r="R1238">
        <f t="shared" si="439"/>
        <v>36798.42653552202</v>
      </c>
      <c r="S1238">
        <v>213</v>
      </c>
      <c r="T1238">
        <f t="shared" si="440"/>
        <v>297.39204932714335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867</v>
      </c>
      <c r="AL1238">
        <v>1.0418947711586899</v>
      </c>
      <c r="AM1238">
        <f t="shared" si="441"/>
        <v>1</v>
      </c>
      <c r="AN1238">
        <f t="shared" si="442"/>
        <v>903.3227665945841</v>
      </c>
      <c r="AO1238">
        <v>7.04</v>
      </c>
      <c r="AP1238">
        <f t="shared" si="443"/>
        <v>7.3349391889571764</v>
      </c>
      <c r="AQ1238">
        <v>10.37</v>
      </c>
      <c r="AR1238">
        <v>9750</v>
      </c>
      <c r="AS1238">
        <v>5.0737861885996933</v>
      </c>
      <c r="AT1238">
        <v>1.2659782504104213</v>
      </c>
      <c r="AU1238" s="1">
        <f t="shared" si="444"/>
        <v>6.4233029620000002</v>
      </c>
      <c r="AV1238" s="1">
        <f t="shared" si="445"/>
        <v>3.797934751231264</v>
      </c>
      <c r="AW1238" s="1">
        <f t="shared" si="446"/>
        <v>8.8618477528729489</v>
      </c>
      <c r="AX1238" s="1">
        <f t="shared" si="449"/>
        <v>12.659782504104214</v>
      </c>
      <c r="AY1238" s="3">
        <v>0.1</v>
      </c>
      <c r="AZ1238">
        <v>35</v>
      </c>
      <c r="BA1238">
        <f t="shared" si="447"/>
        <v>0.10368970511989745</v>
      </c>
      <c r="BB1238">
        <v>4.7074999999999999E-2</v>
      </c>
      <c r="BC1238">
        <v>0.29249999999999998</v>
      </c>
      <c r="BD1238">
        <v>9.75E-3</v>
      </c>
      <c r="BE1238">
        <v>8036</v>
      </c>
      <c r="BF1238">
        <f t="shared" si="450"/>
        <v>85.8</v>
      </c>
      <c r="BG1238" s="6">
        <f t="shared" si="451"/>
        <v>1.1961436046511629</v>
      </c>
      <c r="BH1238" s="7">
        <f t="shared" si="452"/>
        <v>2.3922872093023257</v>
      </c>
      <c r="BI1238" s="6">
        <f t="shared" si="453"/>
        <v>3.5884308139534884</v>
      </c>
      <c r="BJ1238">
        <v>516.41999999999996</v>
      </c>
      <c r="BK1238">
        <v>98.6</v>
      </c>
      <c r="BL1238">
        <v>0.12</v>
      </c>
      <c r="BM1238">
        <v>0.11</v>
      </c>
      <c r="BN1238" s="2">
        <f t="shared" si="448"/>
        <v>0.31791923029038022</v>
      </c>
      <c r="BO1238" s="2">
        <f t="shared" si="454"/>
        <v>0.36353202623270647</v>
      </c>
      <c r="BP1238" s="2">
        <f t="shared" si="455"/>
        <v>0.33793468617771122</v>
      </c>
      <c r="BQ1238" s="2">
        <f t="shared" si="456"/>
        <v>0.42433770176822255</v>
      </c>
      <c r="BR1238">
        <f t="shared" si="457"/>
        <v>0.33531630911165161</v>
      </c>
      <c r="BS1238">
        <f t="shared" si="458"/>
        <v>0.38093545090075265</v>
      </c>
      <c r="BT1238">
        <f t="shared" si="459"/>
        <v>674.5522198332377</v>
      </c>
    </row>
    <row r="1239" spans="1:72" x14ac:dyDescent="0.2">
      <c r="A1239">
        <v>10</v>
      </c>
      <c r="B1239">
        <v>26081</v>
      </c>
      <c r="C1239" t="s">
        <v>803</v>
      </c>
      <c r="D1239">
        <v>26</v>
      </c>
      <c r="E1239" t="s">
        <v>259</v>
      </c>
      <c r="F1239" t="s">
        <v>260</v>
      </c>
      <c r="G1239" t="s">
        <v>74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>
        <v>57429</v>
      </c>
      <c r="N1239">
        <f t="shared" si="437"/>
        <v>80182.760567176127</v>
      </c>
      <c r="O1239">
        <v>6951</v>
      </c>
      <c r="P1239">
        <f t="shared" si="438"/>
        <v>9705.0334970562144</v>
      </c>
      <c r="Q1239">
        <v>47045</v>
      </c>
      <c r="R1239">
        <f t="shared" si="439"/>
        <v>65684.549110776803</v>
      </c>
      <c r="S1239">
        <v>507</v>
      </c>
      <c r="T1239">
        <f t="shared" si="440"/>
        <v>707.87684980686242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867</v>
      </c>
      <c r="AL1239">
        <v>1.02694880008698</v>
      </c>
      <c r="AM1239">
        <f t="shared" si="441"/>
        <v>1</v>
      </c>
      <c r="AN1239">
        <f t="shared" si="442"/>
        <v>890.36460967541166</v>
      </c>
      <c r="AO1239">
        <v>7.04</v>
      </c>
      <c r="AP1239">
        <f t="shared" si="443"/>
        <v>7.2297195526123392</v>
      </c>
      <c r="AQ1239">
        <v>10.37</v>
      </c>
      <c r="AR1239">
        <v>9750</v>
      </c>
      <c r="AS1239">
        <v>5.0737861885996933</v>
      </c>
      <c r="AT1239">
        <v>1.1623601891721931</v>
      </c>
      <c r="AU1239" s="1">
        <f t="shared" si="444"/>
        <v>5.8975670740000004</v>
      </c>
      <c r="AV1239" s="1">
        <f t="shared" si="445"/>
        <v>3.4870805675165792</v>
      </c>
      <c r="AW1239" s="1">
        <f t="shared" si="446"/>
        <v>8.1365213242053507</v>
      </c>
      <c r="AX1239" s="1">
        <f t="shared" si="449"/>
        <v>11.623601891721931</v>
      </c>
      <c r="AY1239" s="3">
        <v>0.1</v>
      </c>
      <c r="AZ1239">
        <v>35</v>
      </c>
      <c r="BA1239">
        <f t="shared" si="447"/>
        <v>0.10368970511989745</v>
      </c>
      <c r="BB1239">
        <v>4.7074999999999999E-2</v>
      </c>
      <c r="BC1239">
        <v>0.29249999999999998</v>
      </c>
      <c r="BD1239">
        <v>9.75E-3</v>
      </c>
      <c r="BE1239">
        <v>8037</v>
      </c>
      <c r="BF1239">
        <f t="shared" si="450"/>
        <v>85.8</v>
      </c>
      <c r="BG1239" s="6">
        <f t="shared" si="451"/>
        <v>1.1961436046511629</v>
      </c>
      <c r="BH1239" s="7">
        <f t="shared" si="452"/>
        <v>2.3922872093023257</v>
      </c>
      <c r="BI1239" s="6">
        <f t="shared" si="453"/>
        <v>3.5884308139534884</v>
      </c>
      <c r="BJ1239">
        <v>516.41999999999996</v>
      </c>
      <c r="BK1239">
        <v>98.6</v>
      </c>
      <c r="BL1239">
        <v>0.12</v>
      </c>
      <c r="BM1239">
        <v>0.11</v>
      </c>
      <c r="BN1239" s="2">
        <f t="shared" si="448"/>
        <v>0.30927990112804205</v>
      </c>
      <c r="BO1239" s="2">
        <f t="shared" si="454"/>
        <v>0.35848587637652896</v>
      </c>
      <c r="BP1239" s="2">
        <f t="shared" si="455"/>
        <v>0.33498363293831562</v>
      </c>
      <c r="BQ1239" s="2">
        <f t="shared" si="456"/>
        <v>0.41431471584931778</v>
      </c>
      <c r="BR1239">
        <f t="shared" si="457"/>
        <v>0.33027008893147441</v>
      </c>
      <c r="BS1239">
        <f t="shared" si="458"/>
        <v>0.37588935439381621</v>
      </c>
      <c r="BT1239">
        <f t="shared" si="459"/>
        <v>674.55228911796632</v>
      </c>
    </row>
    <row r="1240" spans="1:72" x14ac:dyDescent="0.2">
      <c r="A1240">
        <v>3</v>
      </c>
      <c r="B1240">
        <v>26083</v>
      </c>
      <c r="C1240" t="s">
        <v>254</v>
      </c>
      <c r="D1240">
        <v>26</v>
      </c>
      <c r="E1240" t="s">
        <v>259</v>
      </c>
      <c r="F1240" t="s">
        <v>260</v>
      </c>
      <c r="G1240" t="s">
        <v>263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>
        <v>9438.5</v>
      </c>
      <c r="N1240">
        <f t="shared" si="437"/>
        <v>13178.097922883768</v>
      </c>
      <c r="O1240">
        <v>1959.6</v>
      </c>
      <c r="P1240">
        <f t="shared" si="438"/>
        <v>2736.0068538097189</v>
      </c>
      <c r="Q1240">
        <v>18096</v>
      </c>
      <c r="R1240">
        <f t="shared" si="439"/>
        <v>25265.758331568009</v>
      </c>
      <c r="S1240">
        <v>92</v>
      </c>
      <c r="T1240">
        <f t="shared" si="440"/>
        <v>128.4510260004563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867</v>
      </c>
      <c r="AL1240">
        <v>1.03425396151013</v>
      </c>
      <c r="AM1240">
        <f t="shared" si="441"/>
        <v>1</v>
      </c>
      <c r="AN1240">
        <f t="shared" si="442"/>
        <v>896.69818462928276</v>
      </c>
      <c r="AO1240">
        <v>7.04</v>
      </c>
      <c r="AP1240">
        <f t="shared" si="443"/>
        <v>7.2811478890313159</v>
      </c>
      <c r="AQ1240">
        <v>10.37</v>
      </c>
      <c r="AR1240">
        <v>9750</v>
      </c>
      <c r="AS1240">
        <v>5.0737861885996933</v>
      </c>
      <c r="AT1240">
        <v>1.1157803836354474</v>
      </c>
      <c r="AU1240" s="1">
        <f t="shared" si="444"/>
        <v>5.6612311000000002</v>
      </c>
      <c r="AV1240" s="1">
        <f t="shared" si="445"/>
        <v>3.3473411509063422</v>
      </c>
      <c r="AW1240" s="1">
        <f t="shared" si="446"/>
        <v>7.8104626854481314</v>
      </c>
      <c r="AX1240" s="1">
        <f t="shared" si="449"/>
        <v>11.157803836354475</v>
      </c>
      <c r="AY1240" s="3">
        <v>0.1</v>
      </c>
      <c r="AZ1240">
        <v>35</v>
      </c>
      <c r="BA1240">
        <f t="shared" si="447"/>
        <v>0.10368970511989745</v>
      </c>
      <c r="BB1240">
        <v>7.4000000000000003E-3</v>
      </c>
      <c r="BC1240">
        <v>0.29249999999999998</v>
      </c>
      <c r="BD1240">
        <v>9.75E-3</v>
      </c>
      <c r="BE1240">
        <v>8038</v>
      </c>
      <c r="BF1240">
        <f t="shared" si="450"/>
        <v>85.8</v>
      </c>
      <c r="BG1240" s="6">
        <f t="shared" si="451"/>
        <v>1.1961436046511629</v>
      </c>
      <c r="BH1240" s="7">
        <f t="shared" si="452"/>
        <v>2.3922872093023257</v>
      </c>
      <c r="BI1240" s="6">
        <f t="shared" si="453"/>
        <v>3.5884308139534884</v>
      </c>
      <c r="BJ1240">
        <v>516.41999999999996</v>
      </c>
      <c r="BK1240">
        <v>98.6</v>
      </c>
      <c r="BL1240">
        <v>0.12</v>
      </c>
      <c r="BM1240">
        <v>0.11</v>
      </c>
      <c r="BN1240" s="2">
        <f t="shared" si="448"/>
        <v>1.6122089604443786</v>
      </c>
      <c r="BO1240" s="2">
        <f t="shared" si="454"/>
        <v>1.6610763260849528</v>
      </c>
      <c r="BP1240" s="2">
        <f t="shared" si="455"/>
        <v>1.6385158990812896</v>
      </c>
      <c r="BQ1240" s="2">
        <f t="shared" si="456"/>
        <v>1.7146679102644089</v>
      </c>
      <c r="BR1240">
        <f t="shared" si="457"/>
        <v>1.6297657143617466</v>
      </c>
      <c r="BS1240">
        <f t="shared" si="458"/>
        <v>1.6808174347202216</v>
      </c>
      <c r="BT1240">
        <f t="shared" si="459"/>
        <v>677.57485418037606</v>
      </c>
    </row>
    <row r="1241" spans="1:72" x14ac:dyDescent="0.2">
      <c r="A1241">
        <v>10</v>
      </c>
      <c r="B1241">
        <v>26085</v>
      </c>
      <c r="C1241" t="s">
        <v>803</v>
      </c>
      <c r="D1241">
        <v>26</v>
      </c>
      <c r="E1241" t="s">
        <v>259</v>
      </c>
      <c r="F1241" t="s">
        <v>260</v>
      </c>
      <c r="G1241" t="s">
        <v>242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>
        <v>21643</v>
      </c>
      <c r="N1241">
        <f t="shared" si="437"/>
        <v>30218.103866607344</v>
      </c>
      <c r="O1241">
        <v>3591.2</v>
      </c>
      <c r="P1241">
        <f t="shared" si="438"/>
        <v>5014.0578757917237</v>
      </c>
      <c r="Q1241">
        <v>25616</v>
      </c>
      <c r="R1241">
        <f t="shared" si="439"/>
        <v>35765.233500300958</v>
      </c>
      <c r="S1241">
        <v>194</v>
      </c>
      <c r="T1241">
        <f t="shared" si="440"/>
        <v>270.86412004444043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867</v>
      </c>
      <c r="AL1241">
        <v>1.03016929328442</v>
      </c>
      <c r="AM1241">
        <f t="shared" si="441"/>
        <v>1</v>
      </c>
      <c r="AN1241">
        <f t="shared" si="442"/>
        <v>893.15677727759214</v>
      </c>
      <c r="AO1241">
        <v>7.04</v>
      </c>
      <c r="AP1241">
        <f t="shared" si="443"/>
        <v>7.2523918247223165</v>
      </c>
      <c r="AQ1241">
        <v>10.37</v>
      </c>
      <c r="AR1241">
        <v>9750</v>
      </c>
      <c r="AS1241">
        <v>5.0737861885996933</v>
      </c>
      <c r="AT1241">
        <v>1.2074644711607014</v>
      </c>
      <c r="AU1241" s="1">
        <f t="shared" si="444"/>
        <v>6.1264165569999998</v>
      </c>
      <c r="AV1241" s="1">
        <f t="shared" si="445"/>
        <v>3.6223934134821043</v>
      </c>
      <c r="AW1241" s="1">
        <f t="shared" si="446"/>
        <v>8.4522512981249101</v>
      </c>
      <c r="AX1241" s="1">
        <f t="shared" si="449"/>
        <v>12.074644711607014</v>
      </c>
      <c r="AY1241" s="3">
        <v>0.1</v>
      </c>
      <c r="AZ1241">
        <v>35</v>
      </c>
      <c r="BA1241">
        <f t="shared" si="447"/>
        <v>0.10368970511989745</v>
      </c>
      <c r="BB1241">
        <v>4.7074999999999999E-2</v>
      </c>
      <c r="BC1241">
        <v>0.29249999999999998</v>
      </c>
      <c r="BD1241">
        <v>9.75E-3</v>
      </c>
      <c r="BE1241">
        <v>8039</v>
      </c>
      <c r="BF1241">
        <f t="shared" si="450"/>
        <v>85.8</v>
      </c>
      <c r="BG1241" s="6">
        <f t="shared" si="451"/>
        <v>1.1961436046511629</v>
      </c>
      <c r="BH1241" s="7">
        <f t="shared" si="452"/>
        <v>2.3922872093023257</v>
      </c>
      <c r="BI1241" s="6">
        <f t="shared" si="453"/>
        <v>3.5884308139534884</v>
      </c>
      <c r="BJ1241">
        <v>516.41999999999996</v>
      </c>
      <c r="BK1241">
        <v>98.6</v>
      </c>
      <c r="BL1241">
        <v>0.12</v>
      </c>
      <c r="BM1241">
        <v>0.11</v>
      </c>
      <c r="BN1241" s="2">
        <f t="shared" si="448"/>
        <v>0.31226823673871762</v>
      </c>
      <c r="BO1241" s="2">
        <f t="shared" si="454"/>
        <v>0.35786823180370997</v>
      </c>
      <c r="BP1241" s="2">
        <f t="shared" si="455"/>
        <v>0.33345400615441051</v>
      </c>
      <c r="BQ1241" s="2">
        <f t="shared" si="456"/>
        <v>0.41586345631112837</v>
      </c>
      <c r="BR1241">
        <f t="shared" si="457"/>
        <v>0.32965230371065618</v>
      </c>
      <c r="BS1241">
        <f t="shared" si="458"/>
        <v>0.37527181651947944</v>
      </c>
      <c r="BT1241">
        <f t="shared" si="459"/>
        <v>674.5524276874238</v>
      </c>
    </row>
    <row r="1242" spans="1:72" x14ac:dyDescent="0.2">
      <c r="A1242">
        <v>10</v>
      </c>
      <c r="B1242">
        <v>26087</v>
      </c>
      <c r="C1242" t="s">
        <v>803</v>
      </c>
      <c r="D1242">
        <v>26</v>
      </c>
      <c r="E1242" t="s">
        <v>259</v>
      </c>
      <c r="F1242" t="s">
        <v>260</v>
      </c>
      <c r="G1242" t="s">
        <v>830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>
        <v>49306</v>
      </c>
      <c r="N1242">
        <f t="shared" si="437"/>
        <v>68841.372695418453</v>
      </c>
      <c r="O1242">
        <v>4560.8</v>
      </c>
      <c r="P1242">
        <f t="shared" si="438"/>
        <v>6367.8199932921852</v>
      </c>
      <c r="Q1242">
        <v>37472</v>
      </c>
      <c r="R1242">
        <f t="shared" si="439"/>
        <v>52318.661372707589</v>
      </c>
      <c r="S1242">
        <v>453</v>
      </c>
      <c r="T1242">
        <f t="shared" si="440"/>
        <v>632.48168237181198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867</v>
      </c>
      <c r="AL1242">
        <v>1.0513400655043701</v>
      </c>
      <c r="AM1242">
        <f t="shared" si="441"/>
        <v>1</v>
      </c>
      <c r="AN1242">
        <f t="shared" si="442"/>
        <v>911.51183679228882</v>
      </c>
      <c r="AO1242">
        <v>7.04</v>
      </c>
      <c r="AP1242">
        <f t="shared" si="443"/>
        <v>7.4014340611507654</v>
      </c>
      <c r="AQ1242">
        <v>10.37</v>
      </c>
      <c r="AR1242">
        <v>9750</v>
      </c>
      <c r="AS1242">
        <v>5.0737861885996933</v>
      </c>
      <c r="AT1242">
        <v>1.2909533071608859</v>
      </c>
      <c r="AU1242" s="1">
        <f t="shared" si="444"/>
        <v>6.5500210600000006</v>
      </c>
      <c r="AV1242" s="1">
        <f t="shared" si="445"/>
        <v>3.8728599214826573</v>
      </c>
      <c r="AW1242" s="1">
        <f t="shared" si="446"/>
        <v>9.0366731501262016</v>
      </c>
      <c r="AX1242" s="1">
        <f t="shared" si="449"/>
        <v>12.909533071608859</v>
      </c>
      <c r="AY1242" s="3">
        <v>0.1</v>
      </c>
      <c r="AZ1242">
        <v>35</v>
      </c>
      <c r="BA1242">
        <f t="shared" si="447"/>
        <v>0.10368970511989745</v>
      </c>
      <c r="BB1242">
        <v>4.7074999999999999E-2</v>
      </c>
      <c r="BC1242">
        <v>0.29249999999999998</v>
      </c>
      <c r="BD1242">
        <v>9.75E-3</v>
      </c>
      <c r="BE1242">
        <v>8040</v>
      </c>
      <c r="BF1242">
        <f t="shared" si="450"/>
        <v>85.8</v>
      </c>
      <c r="BG1242" s="6">
        <f t="shared" si="451"/>
        <v>1.1961436046511629</v>
      </c>
      <c r="BH1242" s="7">
        <f t="shared" si="452"/>
        <v>2.3922872093023257</v>
      </c>
      <c r="BI1242" s="6">
        <f t="shared" si="453"/>
        <v>3.5884308139534884</v>
      </c>
      <c r="BJ1242">
        <v>516.41999999999996</v>
      </c>
      <c r="BK1242">
        <v>98.6</v>
      </c>
      <c r="BL1242">
        <v>0.12</v>
      </c>
      <c r="BM1242">
        <v>0.11</v>
      </c>
      <c r="BN1242" s="2">
        <f t="shared" si="448"/>
        <v>0.32137507174107816</v>
      </c>
      <c r="BO1242" s="2">
        <f t="shared" si="454"/>
        <v>0.36939983358947387</v>
      </c>
      <c r="BP1242" s="2">
        <f t="shared" si="455"/>
        <v>0.34329751248892976</v>
      </c>
      <c r="BQ1242" s="2">
        <f t="shared" si="456"/>
        <v>0.43140507570266023</v>
      </c>
      <c r="BR1242">
        <f t="shared" si="457"/>
        <v>0.3411838351724204</v>
      </c>
      <c r="BS1242">
        <f t="shared" si="458"/>
        <v>0.38680347165448442</v>
      </c>
      <c r="BT1242">
        <f t="shared" si="459"/>
        <v>674.55249697215254</v>
      </c>
    </row>
    <row r="1243" spans="1:72" x14ac:dyDescent="0.2">
      <c r="A1243">
        <v>10</v>
      </c>
      <c r="B1243">
        <v>26089</v>
      </c>
      <c r="C1243" t="s">
        <v>803</v>
      </c>
      <c r="D1243">
        <v>26</v>
      </c>
      <c r="E1243" t="s">
        <v>259</v>
      </c>
      <c r="F1243" t="s">
        <v>260</v>
      </c>
      <c r="G1243" t="s">
        <v>823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>
        <v>16659</v>
      </c>
      <c r="N1243">
        <f t="shared" si="437"/>
        <v>23259.409153713059</v>
      </c>
      <c r="O1243">
        <v>2593.6999999999998</v>
      </c>
      <c r="P1243">
        <f t="shared" si="438"/>
        <v>3621.3415884498204</v>
      </c>
      <c r="Q1243">
        <v>21022</v>
      </c>
      <c r="R1243">
        <f t="shared" si="439"/>
        <v>29351.059441104262</v>
      </c>
      <c r="S1243">
        <v>143</v>
      </c>
      <c r="T1243">
        <f t="shared" si="440"/>
        <v>199.65757302244836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867</v>
      </c>
      <c r="AL1243">
        <v>1.04213474856483</v>
      </c>
      <c r="AM1243">
        <f t="shared" si="441"/>
        <v>1</v>
      </c>
      <c r="AN1243">
        <f t="shared" si="442"/>
        <v>903.53082700570758</v>
      </c>
      <c r="AO1243">
        <v>7.04</v>
      </c>
      <c r="AP1243">
        <f t="shared" si="443"/>
        <v>7.3366286298964036</v>
      </c>
      <c r="AQ1243">
        <v>10.37</v>
      </c>
      <c r="AR1243">
        <v>9750</v>
      </c>
      <c r="AS1243">
        <v>5.0737861885996933</v>
      </c>
      <c r="AT1243">
        <v>1.1913353888623823</v>
      </c>
      <c r="AU1243" s="1">
        <f t="shared" si="444"/>
        <v>6.0445810420000008</v>
      </c>
      <c r="AV1243" s="1">
        <f t="shared" si="445"/>
        <v>3.574006166587147</v>
      </c>
      <c r="AW1243" s="1">
        <f t="shared" si="446"/>
        <v>8.3393477220366758</v>
      </c>
      <c r="AX1243" s="1">
        <f t="shared" si="449"/>
        <v>11.913353888623824</v>
      </c>
      <c r="AY1243" s="3">
        <v>0.1</v>
      </c>
      <c r="AZ1243">
        <v>35</v>
      </c>
      <c r="BA1243">
        <f t="shared" si="447"/>
        <v>0.10368970511989745</v>
      </c>
      <c r="BB1243">
        <v>4.7074999999999999E-2</v>
      </c>
      <c r="BC1243">
        <v>0.29249999999999998</v>
      </c>
      <c r="BD1243">
        <v>9.75E-3</v>
      </c>
      <c r="BE1243">
        <v>8041</v>
      </c>
      <c r="BF1243">
        <f t="shared" si="450"/>
        <v>85.8</v>
      </c>
      <c r="BG1243" s="6">
        <f t="shared" si="451"/>
        <v>1.1961436046511629</v>
      </c>
      <c r="BH1243" s="7">
        <f t="shared" si="452"/>
        <v>2.3922872093023257</v>
      </c>
      <c r="BI1243" s="6">
        <f t="shared" si="453"/>
        <v>3.5884308139534884</v>
      </c>
      <c r="BJ1243">
        <v>516.41999999999996</v>
      </c>
      <c r="BK1243">
        <v>98.6</v>
      </c>
      <c r="BL1243">
        <v>0.12</v>
      </c>
      <c r="BM1243">
        <v>0.11</v>
      </c>
      <c r="BN1243" s="2">
        <f t="shared" si="448"/>
        <v>0.31428310393968245</v>
      </c>
      <c r="BO1243" s="2">
        <f t="shared" si="454"/>
        <v>0.35926135309411533</v>
      </c>
      <c r="BP1243" s="2">
        <f t="shared" si="455"/>
        <v>0.33517324805884002</v>
      </c>
      <c r="BQ1243" s="2">
        <f t="shared" si="456"/>
        <v>0.41648188834869759</v>
      </c>
      <c r="BR1243">
        <f t="shared" si="457"/>
        <v>0.33104528435306224</v>
      </c>
      <c r="BS1243">
        <f t="shared" si="458"/>
        <v>0.37666504450836702</v>
      </c>
      <c r="BT1243">
        <f t="shared" si="459"/>
        <v>674.55256625688116</v>
      </c>
    </row>
    <row r="1244" spans="1:72" x14ac:dyDescent="0.2">
      <c r="A1244">
        <v>10</v>
      </c>
      <c r="B1244">
        <v>26091</v>
      </c>
      <c r="C1244" t="s">
        <v>803</v>
      </c>
      <c r="D1244">
        <v>26</v>
      </c>
      <c r="E1244" t="s">
        <v>259</v>
      </c>
      <c r="F1244" t="s">
        <v>260</v>
      </c>
      <c r="G1244" t="s">
        <v>831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>
        <v>75713</v>
      </c>
      <c r="N1244">
        <f t="shared" si="437"/>
        <v>105711.00577796246</v>
      </c>
      <c r="O1244">
        <v>7773.6</v>
      </c>
      <c r="P1244">
        <f t="shared" si="438"/>
        <v>10853.553214316817</v>
      </c>
      <c r="Q1244">
        <v>55495</v>
      </c>
      <c r="R1244">
        <f t="shared" si="439"/>
        <v>77482.496607557841</v>
      </c>
      <c r="S1244">
        <v>686</v>
      </c>
      <c r="T1244">
        <f t="shared" si="440"/>
        <v>957.79786778601101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867</v>
      </c>
      <c r="AL1244">
        <v>1.02883100509644</v>
      </c>
      <c r="AM1244">
        <f t="shared" si="441"/>
        <v>1</v>
      </c>
      <c r="AN1244">
        <f t="shared" si="442"/>
        <v>891.99648141861348</v>
      </c>
      <c r="AO1244">
        <v>7.04</v>
      </c>
      <c r="AP1244">
        <f t="shared" si="443"/>
        <v>7.2429702758789372</v>
      </c>
      <c r="AQ1244">
        <v>10.37</v>
      </c>
      <c r="AR1244">
        <v>9750</v>
      </c>
      <c r="AS1244">
        <v>5.0737861885996933</v>
      </c>
      <c r="AT1244">
        <v>1.1403668039856569</v>
      </c>
      <c r="AU1244" s="1">
        <f t="shared" si="444"/>
        <v>5.7859773399999996</v>
      </c>
      <c r="AV1244" s="1">
        <f t="shared" si="445"/>
        <v>3.4211004119569708</v>
      </c>
      <c r="AW1244" s="1">
        <f t="shared" si="446"/>
        <v>7.9825676278995985</v>
      </c>
      <c r="AX1244" s="1">
        <f t="shared" si="449"/>
        <v>11.403668039856569</v>
      </c>
      <c r="AY1244" s="3">
        <v>0.1</v>
      </c>
      <c r="AZ1244">
        <v>35</v>
      </c>
      <c r="BA1244">
        <f t="shared" si="447"/>
        <v>0.10368970511989745</v>
      </c>
      <c r="BB1244">
        <v>4.7074999999999999E-2</v>
      </c>
      <c r="BC1244">
        <v>0.29249999999999998</v>
      </c>
      <c r="BD1244">
        <v>9.75E-3</v>
      </c>
      <c r="BE1244">
        <v>8042</v>
      </c>
      <c r="BF1244">
        <f t="shared" si="450"/>
        <v>85.8</v>
      </c>
      <c r="BG1244" s="6">
        <f t="shared" si="451"/>
        <v>1.1961436046511629</v>
      </c>
      <c r="BH1244" s="7">
        <f t="shared" si="452"/>
        <v>2.3922872093023257</v>
      </c>
      <c r="BI1244" s="6">
        <f t="shared" si="453"/>
        <v>3.5884308139534884</v>
      </c>
      <c r="BJ1244">
        <v>516.41999999999996</v>
      </c>
      <c r="BK1244">
        <v>98.6</v>
      </c>
      <c r="BL1244">
        <v>0.12</v>
      </c>
      <c r="BM1244">
        <v>0.11</v>
      </c>
      <c r="BN1244" s="2">
        <f t="shared" si="448"/>
        <v>0.30863435805864181</v>
      </c>
      <c r="BO1244" s="2">
        <f t="shared" si="454"/>
        <v>0.35948538942508046</v>
      </c>
      <c r="BP1244" s="2">
        <f t="shared" si="455"/>
        <v>0.33642783937666093</v>
      </c>
      <c r="BQ1244" s="2">
        <f t="shared" si="456"/>
        <v>0.41425787374868206</v>
      </c>
      <c r="BR1244">
        <f t="shared" si="457"/>
        <v>0.33126925036002774</v>
      </c>
      <c r="BS1244">
        <f t="shared" si="458"/>
        <v>0.37688913418857323</v>
      </c>
      <c r="BT1244">
        <f t="shared" si="459"/>
        <v>674.5526355416099</v>
      </c>
    </row>
    <row r="1245" spans="1:72" x14ac:dyDescent="0.2">
      <c r="A1245">
        <v>10</v>
      </c>
      <c r="B1245">
        <v>26093</v>
      </c>
      <c r="C1245" t="s">
        <v>803</v>
      </c>
      <c r="D1245">
        <v>26</v>
      </c>
      <c r="E1245" t="s">
        <v>259</v>
      </c>
      <c r="F1245" t="s">
        <v>260</v>
      </c>
      <c r="G1245" t="s">
        <v>694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>
        <v>66063</v>
      </c>
      <c r="N1245">
        <f t="shared" si="437"/>
        <v>92237.610115958087</v>
      </c>
      <c r="O1245">
        <v>5926.3</v>
      </c>
      <c r="P1245">
        <f t="shared" si="438"/>
        <v>8274.3403846359142</v>
      </c>
      <c r="Q1245">
        <v>42625</v>
      </c>
      <c r="R1245">
        <f t="shared" si="439"/>
        <v>59513.315035537496</v>
      </c>
      <c r="S1245">
        <v>618</v>
      </c>
      <c r="T1245">
        <f t="shared" si="440"/>
        <v>862.85580509002159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867</v>
      </c>
      <c r="AL1245">
        <v>1.0486267875222599</v>
      </c>
      <c r="AM1245">
        <f t="shared" si="441"/>
        <v>1</v>
      </c>
      <c r="AN1245">
        <f t="shared" si="442"/>
        <v>909.15942478179932</v>
      </c>
      <c r="AO1245">
        <v>7.04</v>
      </c>
      <c r="AP1245">
        <f t="shared" si="443"/>
        <v>7.3823325841567096</v>
      </c>
      <c r="AQ1245">
        <v>10.37</v>
      </c>
      <c r="AR1245">
        <v>9750</v>
      </c>
      <c r="AS1245">
        <v>5.0737861885996933</v>
      </c>
      <c r="AT1245">
        <v>1.2516079000862737</v>
      </c>
      <c r="AU1245" s="1">
        <f t="shared" si="444"/>
        <v>6.3503908770000006</v>
      </c>
      <c r="AV1245" s="1">
        <f t="shared" si="445"/>
        <v>3.7548237002588207</v>
      </c>
      <c r="AW1245" s="1">
        <f t="shared" si="446"/>
        <v>8.7612553006039153</v>
      </c>
      <c r="AX1245" s="1">
        <f t="shared" si="449"/>
        <v>12.516079000862737</v>
      </c>
      <c r="AY1245" s="3">
        <v>0.1</v>
      </c>
      <c r="AZ1245">
        <v>35</v>
      </c>
      <c r="BA1245">
        <f t="shared" si="447"/>
        <v>0.10368970511989745</v>
      </c>
      <c r="BB1245">
        <v>4.7074999999999999E-2</v>
      </c>
      <c r="BC1245">
        <v>0.29249999999999998</v>
      </c>
      <c r="BD1245">
        <v>9.75E-3</v>
      </c>
      <c r="BE1245">
        <v>8043</v>
      </c>
      <c r="BF1245">
        <f t="shared" si="450"/>
        <v>85.8</v>
      </c>
      <c r="BG1245" s="6">
        <f t="shared" si="451"/>
        <v>1.1961436046511629</v>
      </c>
      <c r="BH1245" s="7">
        <f t="shared" si="452"/>
        <v>2.3922872093023257</v>
      </c>
      <c r="BI1245" s="6">
        <f t="shared" si="453"/>
        <v>3.5884308139534884</v>
      </c>
      <c r="BJ1245">
        <v>516.41999999999996</v>
      </c>
      <c r="BK1245">
        <v>98.6</v>
      </c>
      <c r="BL1245">
        <v>0.12</v>
      </c>
      <c r="BM1245">
        <v>0.11</v>
      </c>
      <c r="BN1245" s="2">
        <f t="shared" si="448"/>
        <v>0.31879085724696626</v>
      </c>
      <c r="BO1245" s="2">
        <f t="shared" si="454"/>
        <v>0.36843044996524521</v>
      </c>
      <c r="BP1245" s="2">
        <f t="shared" si="455"/>
        <v>0.34312366999201871</v>
      </c>
      <c r="BQ1245" s="2">
        <f t="shared" si="456"/>
        <v>0.42854590917290686</v>
      </c>
      <c r="BR1245">
        <f t="shared" si="457"/>
        <v>0.34021424057619282</v>
      </c>
      <c r="BS1245">
        <f t="shared" si="458"/>
        <v>0.38583424807797911</v>
      </c>
      <c r="BT1245">
        <f t="shared" si="459"/>
        <v>674.55270482633864</v>
      </c>
    </row>
    <row r="1246" spans="1:72" x14ac:dyDescent="0.2">
      <c r="A1246">
        <v>11</v>
      </c>
      <c r="B1246">
        <v>26095</v>
      </c>
      <c r="C1246" t="s">
        <v>851</v>
      </c>
      <c r="D1246">
        <v>26</v>
      </c>
      <c r="E1246" t="s">
        <v>259</v>
      </c>
      <c r="F1246" t="s">
        <v>260</v>
      </c>
      <c r="G1246" t="s">
        <v>906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>
        <v>10487</v>
      </c>
      <c r="N1246">
        <f t="shared" si="437"/>
        <v>14642.020757247665</v>
      </c>
      <c r="O1246">
        <v>1692.5</v>
      </c>
      <c r="P1246">
        <f t="shared" si="438"/>
        <v>2363.0800163670901</v>
      </c>
      <c r="Q1246">
        <v>18906</v>
      </c>
      <c r="R1246">
        <f t="shared" si="439"/>
        <v>26396.685843093768</v>
      </c>
      <c r="S1246">
        <v>98</v>
      </c>
      <c r="T1246">
        <f t="shared" si="440"/>
        <v>136.82826682657301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867</v>
      </c>
      <c r="AL1246">
        <v>1.04615917139583</v>
      </c>
      <c r="AM1246">
        <f t="shared" si="441"/>
        <v>1</v>
      </c>
      <c r="AN1246">
        <f t="shared" si="442"/>
        <v>907.02000160018463</v>
      </c>
      <c r="AO1246">
        <v>7.04</v>
      </c>
      <c r="AP1246">
        <f t="shared" si="443"/>
        <v>7.3649605666266433</v>
      </c>
      <c r="AQ1246">
        <v>10.37</v>
      </c>
      <c r="AR1246">
        <v>9750</v>
      </c>
      <c r="AS1246">
        <v>5.0737861885996933</v>
      </c>
      <c r="AT1246">
        <v>1.1807240546439692</v>
      </c>
      <c r="AU1246" s="1">
        <f t="shared" si="444"/>
        <v>5.9907414010000011</v>
      </c>
      <c r="AV1246" s="1">
        <f t="shared" si="445"/>
        <v>3.5421721639319079</v>
      </c>
      <c r="AW1246" s="1">
        <f t="shared" si="446"/>
        <v>8.2650683825077849</v>
      </c>
      <c r="AX1246" s="1">
        <f t="shared" si="449"/>
        <v>11.807240546439692</v>
      </c>
      <c r="AY1246" s="3">
        <v>0.1</v>
      </c>
      <c r="AZ1246">
        <v>35</v>
      </c>
      <c r="BA1246">
        <f t="shared" si="447"/>
        <v>0.10368970511989745</v>
      </c>
      <c r="BB1246">
        <v>3.5650000000000001E-2</v>
      </c>
      <c r="BC1246">
        <v>0.29249999999999998</v>
      </c>
      <c r="BD1246">
        <v>9.75E-3</v>
      </c>
      <c r="BE1246">
        <v>8044</v>
      </c>
      <c r="BF1246">
        <f t="shared" si="450"/>
        <v>85.8</v>
      </c>
      <c r="BG1246" s="6">
        <f t="shared" si="451"/>
        <v>1.1961436046511629</v>
      </c>
      <c r="BH1246" s="7">
        <f t="shared" si="452"/>
        <v>2.3922872093023257</v>
      </c>
      <c r="BI1246" s="6">
        <f t="shared" si="453"/>
        <v>3.5884308139534884</v>
      </c>
      <c r="BJ1246">
        <v>516.41999999999996</v>
      </c>
      <c r="BK1246">
        <v>98.6</v>
      </c>
      <c r="BL1246">
        <v>0.12</v>
      </c>
      <c r="BM1246">
        <v>0.11</v>
      </c>
      <c r="BN1246" s="2">
        <f t="shared" si="448"/>
        <v>0.39351730629620385</v>
      </c>
      <c r="BO1246" s="2">
        <f t="shared" si="454"/>
        <v>0.43809473392497394</v>
      </c>
      <c r="BP1246" s="2">
        <f t="shared" si="455"/>
        <v>0.41422118386356005</v>
      </c>
      <c r="BQ1246" s="2">
        <f t="shared" si="456"/>
        <v>0.49480560059301093</v>
      </c>
      <c r="BR1246">
        <f t="shared" si="457"/>
        <v>0.40969333353225518</v>
      </c>
      <c r="BS1246">
        <f t="shared" si="458"/>
        <v>0.45563841403698169</v>
      </c>
      <c r="BT1246">
        <f t="shared" si="459"/>
        <v>674.73357364067681</v>
      </c>
    </row>
    <row r="1247" spans="1:72" x14ac:dyDescent="0.2">
      <c r="A1247">
        <v>11</v>
      </c>
      <c r="B1247">
        <v>26097</v>
      </c>
      <c r="C1247" t="s">
        <v>851</v>
      </c>
      <c r="D1247">
        <v>26</v>
      </c>
      <c r="E1247" t="s">
        <v>259</v>
      </c>
      <c r="F1247" t="s">
        <v>260</v>
      </c>
      <c r="G1247" t="s">
        <v>885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>
        <v>12003</v>
      </c>
      <c r="N1247">
        <f t="shared" si="437"/>
        <v>16758.670272646486</v>
      </c>
      <c r="O1247">
        <v>1794.1</v>
      </c>
      <c r="P1247">
        <f t="shared" si="438"/>
        <v>2504.934627689333</v>
      </c>
      <c r="Q1247">
        <v>20191</v>
      </c>
      <c r="R1247">
        <f t="shared" si="439"/>
        <v>28190.811586687098</v>
      </c>
      <c r="S1247">
        <v>110</v>
      </c>
      <c r="T1247">
        <f t="shared" si="440"/>
        <v>153.58274847880642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867</v>
      </c>
      <c r="AL1247">
        <v>1.04583181937536</v>
      </c>
      <c r="AM1247">
        <f t="shared" si="441"/>
        <v>1</v>
      </c>
      <c r="AN1247">
        <f t="shared" si="442"/>
        <v>906.7361873984371</v>
      </c>
      <c r="AO1247">
        <v>7.04</v>
      </c>
      <c r="AP1247">
        <f t="shared" si="443"/>
        <v>7.3626560084025341</v>
      </c>
      <c r="AQ1247">
        <v>10.37</v>
      </c>
      <c r="AR1247">
        <v>9750</v>
      </c>
      <c r="AS1247">
        <v>5.0737861885996933</v>
      </c>
      <c r="AT1247">
        <v>1.192112086944153</v>
      </c>
      <c r="AU1247" s="1">
        <f t="shared" si="444"/>
        <v>6.0485218420000004</v>
      </c>
      <c r="AV1247" s="1">
        <f t="shared" si="445"/>
        <v>3.5763362608324591</v>
      </c>
      <c r="AW1247" s="1">
        <f t="shared" si="446"/>
        <v>8.3447846086090713</v>
      </c>
      <c r="AX1247" s="1">
        <f t="shared" si="449"/>
        <v>11.92112086944153</v>
      </c>
      <c r="AY1247" s="3">
        <v>0.1</v>
      </c>
      <c r="AZ1247">
        <v>35</v>
      </c>
      <c r="BA1247">
        <f t="shared" si="447"/>
        <v>0.10368970511989745</v>
      </c>
      <c r="BB1247">
        <v>3.5650000000000001E-2</v>
      </c>
      <c r="BC1247">
        <v>0.29249999999999998</v>
      </c>
      <c r="BD1247">
        <v>9.75E-3</v>
      </c>
      <c r="BE1247">
        <v>8045</v>
      </c>
      <c r="BF1247">
        <f t="shared" si="450"/>
        <v>85.8</v>
      </c>
      <c r="BG1247" s="6">
        <f t="shared" si="451"/>
        <v>1.1961436046511629</v>
      </c>
      <c r="BH1247" s="7">
        <f t="shared" si="452"/>
        <v>2.3922872093023257</v>
      </c>
      <c r="BI1247" s="6">
        <f t="shared" si="453"/>
        <v>3.5884308139534884</v>
      </c>
      <c r="BJ1247">
        <v>516.41999999999996</v>
      </c>
      <c r="BK1247">
        <v>98.6</v>
      </c>
      <c r="BL1247">
        <v>0.12</v>
      </c>
      <c r="BM1247">
        <v>0.11</v>
      </c>
      <c r="BN1247" s="2">
        <f t="shared" si="448"/>
        <v>0.39397905247142323</v>
      </c>
      <c r="BO1247" s="2">
        <f t="shared" si="454"/>
        <v>0.43870353138311108</v>
      </c>
      <c r="BP1247" s="2">
        <f t="shared" si="455"/>
        <v>0.41459972196672756</v>
      </c>
      <c r="BQ1247" s="2">
        <f t="shared" si="456"/>
        <v>0.49596137190066597</v>
      </c>
      <c r="BR1247">
        <f t="shared" si="457"/>
        <v>0.41030203812917815</v>
      </c>
      <c r="BS1247">
        <f t="shared" si="458"/>
        <v>0.45624728194155711</v>
      </c>
      <c r="BT1247">
        <f t="shared" si="459"/>
        <v>674.73366512955761</v>
      </c>
    </row>
    <row r="1248" spans="1:72" x14ac:dyDescent="0.2">
      <c r="A1248">
        <v>10</v>
      </c>
      <c r="B1248">
        <v>26099</v>
      </c>
      <c r="C1248" t="s">
        <v>803</v>
      </c>
      <c r="D1248">
        <v>26</v>
      </c>
      <c r="E1248" t="s">
        <v>259</v>
      </c>
      <c r="F1248" t="s">
        <v>260</v>
      </c>
      <c r="G1248" t="s">
        <v>839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>
        <v>98538</v>
      </c>
      <c r="N1248">
        <f t="shared" si="437"/>
        <v>137579.42608731482</v>
      </c>
      <c r="O1248">
        <v>2420.6</v>
      </c>
      <c r="P1248">
        <f t="shared" si="438"/>
        <v>3379.6581906163533</v>
      </c>
      <c r="Q1248">
        <v>43123</v>
      </c>
      <c r="R1248">
        <f t="shared" si="439"/>
        <v>60208.626024105179</v>
      </c>
      <c r="S1248">
        <v>844</v>
      </c>
      <c r="T1248">
        <f t="shared" si="440"/>
        <v>1178.3985428737512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867</v>
      </c>
      <c r="AL1248">
        <v>1.0532494613102501</v>
      </c>
      <c r="AM1248">
        <f t="shared" si="441"/>
        <v>1</v>
      </c>
      <c r="AN1248">
        <f t="shared" si="442"/>
        <v>913.16728295598682</v>
      </c>
      <c r="AO1248">
        <v>7.04</v>
      </c>
      <c r="AP1248">
        <f t="shared" si="443"/>
        <v>7.414876207624161</v>
      </c>
      <c r="AQ1248">
        <v>10.37</v>
      </c>
      <c r="AR1248">
        <v>9750</v>
      </c>
      <c r="AS1248">
        <v>5.0737861885996933</v>
      </c>
      <c r="AT1248">
        <v>1.2753198334488427</v>
      </c>
      <c r="AU1248" s="1">
        <f t="shared" si="444"/>
        <v>6.4707001569999996</v>
      </c>
      <c r="AV1248" s="1">
        <f t="shared" si="445"/>
        <v>3.8259595003465279</v>
      </c>
      <c r="AW1248" s="1">
        <f t="shared" si="446"/>
        <v>8.9272388341418996</v>
      </c>
      <c r="AX1248" s="1">
        <f t="shared" si="449"/>
        <v>12.753198334488427</v>
      </c>
      <c r="AY1248" s="3">
        <v>0.1</v>
      </c>
      <c r="AZ1248">
        <v>35</v>
      </c>
      <c r="BA1248">
        <f t="shared" si="447"/>
        <v>0.10368970511989745</v>
      </c>
      <c r="BB1248">
        <v>4.7074999999999999E-2</v>
      </c>
      <c r="BC1248">
        <v>0.29249999999999998</v>
      </c>
      <c r="BD1248">
        <v>9.75E-3</v>
      </c>
      <c r="BE1248">
        <v>8046</v>
      </c>
      <c r="BF1248">
        <f t="shared" si="450"/>
        <v>85.8</v>
      </c>
      <c r="BG1248" s="6">
        <f t="shared" si="451"/>
        <v>1.1961436046511629</v>
      </c>
      <c r="BH1248" s="7">
        <f t="shared" si="452"/>
        <v>2.3922872093023257</v>
      </c>
      <c r="BI1248" s="6">
        <f t="shared" si="453"/>
        <v>3.5884308139534884</v>
      </c>
      <c r="BJ1248">
        <v>516.41999999999996</v>
      </c>
      <c r="BK1248">
        <v>98.6</v>
      </c>
      <c r="BL1248">
        <v>0.12</v>
      </c>
      <c r="BM1248">
        <v>0.11</v>
      </c>
      <c r="BN1248" s="2">
        <f t="shared" si="448"/>
        <v>0.32105054161420127</v>
      </c>
      <c r="BO1248" s="2">
        <f t="shared" si="454"/>
        <v>0.37249072196591587</v>
      </c>
      <c r="BP1248" s="2">
        <f t="shared" si="455"/>
        <v>0.34670450056354452</v>
      </c>
      <c r="BQ1248" s="2">
        <f t="shared" si="456"/>
        <v>0.43374507919642802</v>
      </c>
      <c r="BR1248">
        <f t="shared" si="457"/>
        <v>0.34427430160486455</v>
      </c>
      <c r="BS1248">
        <f t="shared" si="458"/>
        <v>0.38989468012637307</v>
      </c>
      <c r="BT1248">
        <f t="shared" si="459"/>
        <v>674.55291268052474</v>
      </c>
    </row>
    <row r="1249" spans="1:72" x14ac:dyDescent="0.2">
      <c r="A1249">
        <v>10</v>
      </c>
      <c r="B1249">
        <v>26101</v>
      </c>
      <c r="C1249" t="s">
        <v>803</v>
      </c>
      <c r="D1249">
        <v>26</v>
      </c>
      <c r="E1249" t="s">
        <v>259</v>
      </c>
      <c r="F1249" t="s">
        <v>260</v>
      </c>
      <c r="G1249" t="s">
        <v>845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>
        <v>19074</v>
      </c>
      <c r="N1249">
        <f t="shared" si="437"/>
        <v>26631.248586225036</v>
      </c>
      <c r="O1249">
        <v>3208.1</v>
      </c>
      <c r="P1249">
        <f t="shared" si="438"/>
        <v>4479.1710490441719</v>
      </c>
      <c r="Q1249">
        <v>23107</v>
      </c>
      <c r="R1249">
        <f t="shared" si="439"/>
        <v>32262.150628179821</v>
      </c>
      <c r="S1249">
        <v>167</v>
      </c>
      <c r="T1249">
        <f t="shared" si="440"/>
        <v>233.16653632691524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867</v>
      </c>
      <c r="AL1249">
        <v>1.0316377162933399</v>
      </c>
      <c r="AM1249">
        <f t="shared" si="441"/>
        <v>1</v>
      </c>
      <c r="AN1249">
        <f t="shared" si="442"/>
        <v>894.42990002632564</v>
      </c>
      <c r="AO1249">
        <v>7.04</v>
      </c>
      <c r="AP1249">
        <f t="shared" si="443"/>
        <v>7.2627295227051132</v>
      </c>
      <c r="AQ1249">
        <v>10.37</v>
      </c>
      <c r="AR1249">
        <v>9750</v>
      </c>
      <c r="AS1249">
        <v>5.0737861885996933</v>
      </c>
      <c r="AT1249">
        <v>1.1739339567329832</v>
      </c>
      <c r="AU1249" s="1">
        <f t="shared" si="444"/>
        <v>5.9562898960000004</v>
      </c>
      <c r="AV1249" s="1">
        <f t="shared" si="445"/>
        <v>3.5218018701989493</v>
      </c>
      <c r="AW1249" s="1">
        <f t="shared" si="446"/>
        <v>8.2175376971308829</v>
      </c>
      <c r="AX1249" s="1">
        <f t="shared" si="449"/>
        <v>11.739339567329832</v>
      </c>
      <c r="AY1249" s="3">
        <v>0.1</v>
      </c>
      <c r="AZ1249">
        <v>35</v>
      </c>
      <c r="BA1249">
        <f t="shared" si="447"/>
        <v>0.10368970511989745</v>
      </c>
      <c r="BB1249">
        <v>4.7074999999999999E-2</v>
      </c>
      <c r="BC1249">
        <v>0.29249999999999998</v>
      </c>
      <c r="BD1249">
        <v>9.75E-3</v>
      </c>
      <c r="BE1249">
        <v>8047</v>
      </c>
      <c r="BF1249">
        <f t="shared" si="450"/>
        <v>85.8</v>
      </c>
      <c r="BG1249" s="6">
        <f t="shared" si="451"/>
        <v>1.1961436046511629</v>
      </c>
      <c r="BH1249" s="7">
        <f t="shared" si="452"/>
        <v>2.3922872093023257</v>
      </c>
      <c r="BI1249" s="6">
        <f t="shared" si="453"/>
        <v>3.5884308139534884</v>
      </c>
      <c r="BJ1249">
        <v>516.41999999999996</v>
      </c>
      <c r="BK1249">
        <v>98.6</v>
      </c>
      <c r="BL1249">
        <v>0.12</v>
      </c>
      <c r="BM1249">
        <v>0.11</v>
      </c>
      <c r="BN1249" s="2">
        <f t="shared" si="448"/>
        <v>0.31095468937809673</v>
      </c>
      <c r="BO1249" s="2">
        <f t="shared" si="454"/>
        <v>0.35626067500836522</v>
      </c>
      <c r="BP1249" s="2">
        <f t="shared" si="455"/>
        <v>0.332524416756805</v>
      </c>
      <c r="BQ1249" s="2">
        <f t="shared" si="456"/>
        <v>0.41264540930383109</v>
      </c>
      <c r="BR1249">
        <f t="shared" si="457"/>
        <v>0.32804418432331428</v>
      </c>
      <c r="BS1249">
        <f t="shared" si="458"/>
        <v>0.37366468651806356</v>
      </c>
      <c r="BT1249">
        <f t="shared" si="459"/>
        <v>674.55298196525348</v>
      </c>
    </row>
    <row r="1250" spans="1:72" x14ac:dyDescent="0.2">
      <c r="A1250">
        <v>3</v>
      </c>
      <c r="B1250">
        <v>26103</v>
      </c>
      <c r="C1250" t="s">
        <v>254</v>
      </c>
      <c r="D1250">
        <v>26</v>
      </c>
      <c r="E1250" t="s">
        <v>259</v>
      </c>
      <c r="F1250" t="s">
        <v>260</v>
      </c>
      <c r="G1250" t="s">
        <v>269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>
        <v>10958</v>
      </c>
      <c r="N1250">
        <f t="shared" si="437"/>
        <v>15299.634162097827</v>
      </c>
      <c r="O1250">
        <v>2261.5</v>
      </c>
      <c r="P1250">
        <f t="shared" si="438"/>
        <v>3157.5216880438252</v>
      </c>
      <c r="Q1250">
        <v>17017</v>
      </c>
      <c r="R1250">
        <f t="shared" si="439"/>
        <v>23759.251189671355</v>
      </c>
      <c r="S1250">
        <v>100</v>
      </c>
      <c r="T1250">
        <f t="shared" si="440"/>
        <v>139.62068043527859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867</v>
      </c>
      <c r="AL1250">
        <v>1.03576849246847</v>
      </c>
      <c r="AM1250">
        <f t="shared" si="441"/>
        <v>1</v>
      </c>
      <c r="AN1250">
        <f t="shared" si="442"/>
        <v>898.01128297016351</v>
      </c>
      <c r="AO1250">
        <v>7.04</v>
      </c>
      <c r="AP1250">
        <f t="shared" si="443"/>
        <v>7.2918101869780294</v>
      </c>
      <c r="AQ1250">
        <v>10.37</v>
      </c>
      <c r="AR1250">
        <v>9750</v>
      </c>
      <c r="AS1250">
        <v>5.0737861885996933</v>
      </c>
      <c r="AT1250">
        <v>1.1503486327654735</v>
      </c>
      <c r="AU1250" s="1">
        <f t="shared" si="444"/>
        <v>5.8366230049999999</v>
      </c>
      <c r="AV1250" s="1">
        <f t="shared" si="445"/>
        <v>3.4510458982964205</v>
      </c>
      <c r="AW1250" s="1">
        <f t="shared" si="446"/>
        <v>8.0524404293583149</v>
      </c>
      <c r="AX1250" s="1">
        <f t="shared" si="449"/>
        <v>11.503486327654734</v>
      </c>
      <c r="AY1250" s="3">
        <v>0.1</v>
      </c>
      <c r="AZ1250">
        <v>35</v>
      </c>
      <c r="BA1250">
        <f t="shared" si="447"/>
        <v>0.10368970511989745</v>
      </c>
      <c r="BB1250">
        <v>7.4000000000000003E-3</v>
      </c>
      <c r="BC1250">
        <v>0.29249999999999998</v>
      </c>
      <c r="BD1250">
        <v>9.75E-3</v>
      </c>
      <c r="BE1250">
        <v>8048</v>
      </c>
      <c r="BF1250">
        <f t="shared" si="450"/>
        <v>85.8</v>
      </c>
      <c r="BG1250" s="6">
        <f t="shared" si="451"/>
        <v>1.1961436046511629</v>
      </c>
      <c r="BH1250" s="7">
        <f t="shared" si="452"/>
        <v>2.3922872093023257</v>
      </c>
      <c r="BI1250" s="6">
        <f t="shared" si="453"/>
        <v>3.5884308139534884</v>
      </c>
      <c r="BJ1250">
        <v>516.41999999999996</v>
      </c>
      <c r="BK1250">
        <v>98.6</v>
      </c>
      <c r="BL1250">
        <v>0.12</v>
      </c>
      <c r="BM1250">
        <v>0.11</v>
      </c>
      <c r="BN1250" s="2">
        <f t="shared" si="448"/>
        <v>1.6161838883258861</v>
      </c>
      <c r="BO1250" s="2">
        <f t="shared" si="454"/>
        <v>1.6652295443067475</v>
      </c>
      <c r="BP1250" s="2">
        <f t="shared" si="455"/>
        <v>1.6419701675163876</v>
      </c>
      <c r="BQ1250" s="2">
        <f t="shared" si="456"/>
        <v>1.7204814617026312</v>
      </c>
      <c r="BR1250">
        <f t="shared" si="457"/>
        <v>1.6339144589318075</v>
      </c>
      <c r="BS1250">
        <f t="shared" si="458"/>
        <v>1.6849740467467802</v>
      </c>
      <c r="BT1250">
        <f t="shared" si="459"/>
        <v>677.57926171903023</v>
      </c>
    </row>
    <row r="1251" spans="1:72" x14ac:dyDescent="0.2">
      <c r="A1251">
        <v>10</v>
      </c>
      <c r="B1251">
        <v>26105</v>
      </c>
      <c r="C1251" t="s">
        <v>803</v>
      </c>
      <c r="D1251">
        <v>26</v>
      </c>
      <c r="E1251" t="s">
        <v>259</v>
      </c>
      <c r="F1251" t="s">
        <v>260</v>
      </c>
      <c r="G1251" t="s">
        <v>102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>
        <v>19325</v>
      </c>
      <c r="N1251">
        <f t="shared" si="437"/>
        <v>26981.696494117587</v>
      </c>
      <c r="O1251">
        <v>3455.7</v>
      </c>
      <c r="P1251">
        <f t="shared" si="438"/>
        <v>4824.8718538019211</v>
      </c>
      <c r="Q1251">
        <v>24520</v>
      </c>
      <c r="R1251">
        <f t="shared" si="439"/>
        <v>34234.990842730309</v>
      </c>
      <c r="S1251">
        <v>172</v>
      </c>
      <c r="T1251">
        <f t="shared" si="440"/>
        <v>240.14757034867915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867</v>
      </c>
      <c r="AL1251">
        <v>1.0316641961827</v>
      </c>
      <c r="AM1251">
        <f t="shared" si="441"/>
        <v>1</v>
      </c>
      <c r="AN1251">
        <f t="shared" si="442"/>
        <v>894.45285809040092</v>
      </c>
      <c r="AO1251">
        <v>7.04</v>
      </c>
      <c r="AP1251">
        <f t="shared" si="443"/>
        <v>7.2629159411262076</v>
      </c>
      <c r="AQ1251">
        <v>10.37</v>
      </c>
      <c r="AR1251">
        <v>9750</v>
      </c>
      <c r="AS1251">
        <v>5.0737861885996933</v>
      </c>
      <c r="AT1251">
        <v>1.1494331403053384</v>
      </c>
      <c r="AU1251" s="1">
        <f t="shared" si="444"/>
        <v>5.8319779919999997</v>
      </c>
      <c r="AV1251" s="1">
        <f t="shared" si="445"/>
        <v>3.4482994209160154</v>
      </c>
      <c r="AW1251" s="1">
        <f t="shared" si="446"/>
        <v>8.046031982137368</v>
      </c>
      <c r="AX1251" s="1">
        <f t="shared" si="449"/>
        <v>11.494331403053383</v>
      </c>
      <c r="AY1251" s="3">
        <v>0.1</v>
      </c>
      <c r="AZ1251">
        <v>35</v>
      </c>
      <c r="BA1251">
        <f t="shared" si="447"/>
        <v>0.10368970511989745</v>
      </c>
      <c r="BB1251">
        <v>4.7074999999999999E-2</v>
      </c>
      <c r="BC1251">
        <v>0.29249999999999998</v>
      </c>
      <c r="BD1251">
        <v>9.75E-3</v>
      </c>
      <c r="BE1251">
        <v>8049</v>
      </c>
      <c r="BF1251">
        <f t="shared" si="450"/>
        <v>85.8</v>
      </c>
      <c r="BG1251" s="6">
        <f t="shared" si="451"/>
        <v>1.1961436046511629</v>
      </c>
      <c r="BH1251" s="7">
        <f t="shared" si="452"/>
        <v>2.3922872093023257</v>
      </c>
      <c r="BI1251" s="6">
        <f t="shared" si="453"/>
        <v>3.5884308139534884</v>
      </c>
      <c r="BJ1251">
        <v>516.41999999999996</v>
      </c>
      <c r="BK1251">
        <v>98.6</v>
      </c>
      <c r="BL1251">
        <v>0.12</v>
      </c>
      <c r="BM1251">
        <v>0.11</v>
      </c>
      <c r="BN1251" s="2">
        <f t="shared" si="448"/>
        <v>0.30974887303883936</v>
      </c>
      <c r="BO1251" s="2">
        <f t="shared" si="454"/>
        <v>0.35513493705185845</v>
      </c>
      <c r="BP1251" s="2">
        <f t="shared" si="455"/>
        <v>0.33189407098378959</v>
      </c>
      <c r="BQ1251" s="2">
        <f t="shared" si="456"/>
        <v>0.41034288280962894</v>
      </c>
      <c r="BR1251">
        <f t="shared" si="457"/>
        <v>0.3269183057188082</v>
      </c>
      <c r="BS1251">
        <f t="shared" si="458"/>
        <v>0.372539055260039</v>
      </c>
      <c r="BT1251">
        <f t="shared" si="459"/>
        <v>674.55312053471084</v>
      </c>
    </row>
    <row r="1252" spans="1:72" x14ac:dyDescent="0.2">
      <c r="A1252">
        <v>10</v>
      </c>
      <c r="B1252">
        <v>26107</v>
      </c>
      <c r="C1252" t="s">
        <v>803</v>
      </c>
      <c r="D1252">
        <v>26</v>
      </c>
      <c r="E1252" t="s">
        <v>259</v>
      </c>
      <c r="F1252" t="s">
        <v>260</v>
      </c>
      <c r="G1252" t="s">
        <v>812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>
        <v>23715</v>
      </c>
      <c r="N1252">
        <f t="shared" si="437"/>
        <v>33111.044365226313</v>
      </c>
      <c r="O1252">
        <v>3586.2</v>
      </c>
      <c r="P1252">
        <f t="shared" si="438"/>
        <v>5007.0768417699601</v>
      </c>
      <c r="Q1252">
        <v>27093</v>
      </c>
      <c r="R1252">
        <f t="shared" si="439"/>
        <v>37827.430950330025</v>
      </c>
      <c r="S1252">
        <v>213</v>
      </c>
      <c r="T1252">
        <f t="shared" si="440"/>
        <v>297.39204932714335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867</v>
      </c>
      <c r="AL1252">
        <v>1.02969091733297</v>
      </c>
      <c r="AM1252">
        <f t="shared" si="441"/>
        <v>1</v>
      </c>
      <c r="AN1252">
        <f t="shared" si="442"/>
        <v>892.74202532768504</v>
      </c>
      <c r="AO1252">
        <v>7.04</v>
      </c>
      <c r="AP1252">
        <f t="shared" si="443"/>
        <v>7.2490240580241094</v>
      </c>
      <c r="AQ1252">
        <v>10.37</v>
      </c>
      <c r="AR1252">
        <v>9750</v>
      </c>
      <c r="AS1252">
        <v>5.0737861885996933</v>
      </c>
      <c r="AT1252">
        <v>1.2342497610701109</v>
      </c>
      <c r="AU1252" s="1">
        <f t="shared" si="444"/>
        <v>6.2623193910000001</v>
      </c>
      <c r="AV1252" s="1">
        <f t="shared" si="445"/>
        <v>3.7027492832103324</v>
      </c>
      <c r="AW1252" s="1">
        <f t="shared" si="446"/>
        <v>8.6397483274907767</v>
      </c>
      <c r="AX1252" s="1">
        <f t="shared" si="449"/>
        <v>12.342497610701109</v>
      </c>
      <c r="AY1252" s="3">
        <v>0.1</v>
      </c>
      <c r="AZ1252">
        <v>35</v>
      </c>
      <c r="BA1252">
        <f t="shared" si="447"/>
        <v>0.10368970511989745</v>
      </c>
      <c r="BB1252">
        <v>4.7074999999999999E-2</v>
      </c>
      <c r="BC1252">
        <v>0.29249999999999998</v>
      </c>
      <c r="BD1252">
        <v>9.75E-3</v>
      </c>
      <c r="BE1252">
        <v>8050</v>
      </c>
      <c r="BF1252">
        <f t="shared" si="450"/>
        <v>85.8</v>
      </c>
      <c r="BG1252" s="6">
        <f t="shared" si="451"/>
        <v>1.1961436046511629</v>
      </c>
      <c r="BH1252" s="7">
        <f t="shared" si="452"/>
        <v>2.3922872093023257</v>
      </c>
      <c r="BI1252" s="6">
        <f t="shared" si="453"/>
        <v>3.5884308139534884</v>
      </c>
      <c r="BJ1252">
        <v>516.41999999999996</v>
      </c>
      <c r="BK1252">
        <v>98.6</v>
      </c>
      <c r="BL1252">
        <v>0.12</v>
      </c>
      <c r="BM1252">
        <v>0.11</v>
      </c>
      <c r="BN1252" s="2">
        <f t="shared" si="448"/>
        <v>0.31348083578022112</v>
      </c>
      <c r="BO1252" s="2">
        <f t="shared" si="454"/>
        <v>0.3592517134934215</v>
      </c>
      <c r="BP1252" s="2">
        <f t="shared" si="455"/>
        <v>0.33429590494247224</v>
      </c>
      <c r="BQ1252" s="2">
        <f t="shared" si="456"/>
        <v>0.41853345113550733</v>
      </c>
      <c r="BR1252">
        <f t="shared" si="457"/>
        <v>0.33103501183637163</v>
      </c>
      <c r="BS1252">
        <f t="shared" si="458"/>
        <v>0.37665588505084313</v>
      </c>
      <c r="BT1252">
        <f t="shared" si="459"/>
        <v>674.55318981943958</v>
      </c>
    </row>
    <row r="1253" spans="1:72" x14ac:dyDescent="0.2">
      <c r="A1253">
        <v>3</v>
      </c>
      <c r="B1253">
        <v>26109</v>
      </c>
      <c r="C1253" t="s">
        <v>254</v>
      </c>
      <c r="D1253">
        <v>26</v>
      </c>
      <c r="E1253" t="s">
        <v>259</v>
      </c>
      <c r="F1253" t="s">
        <v>260</v>
      </c>
      <c r="G1253" t="s">
        <v>262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>
        <v>13910</v>
      </c>
      <c r="N1253">
        <f t="shared" si="437"/>
        <v>19421.236648547248</v>
      </c>
      <c r="O1253">
        <v>3156.1</v>
      </c>
      <c r="P1253">
        <f t="shared" si="438"/>
        <v>4406.5682952178267</v>
      </c>
      <c r="Q1253">
        <v>20541</v>
      </c>
      <c r="R1253">
        <f t="shared" si="439"/>
        <v>28679.483968210574</v>
      </c>
      <c r="S1253">
        <v>125</v>
      </c>
      <c r="T1253">
        <f t="shared" si="440"/>
        <v>174.52585054409823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867</v>
      </c>
      <c r="AL1253">
        <v>1.0349364598592099</v>
      </c>
      <c r="AM1253">
        <f t="shared" si="441"/>
        <v>1</v>
      </c>
      <c r="AN1253">
        <f t="shared" si="442"/>
        <v>897.28991069793494</v>
      </c>
      <c r="AO1253">
        <v>7.04</v>
      </c>
      <c r="AP1253">
        <f t="shared" si="443"/>
        <v>7.2859526774088375</v>
      </c>
      <c r="AQ1253">
        <v>10.37</v>
      </c>
      <c r="AR1253">
        <v>9750</v>
      </c>
      <c r="AS1253">
        <v>5.0737861885996933</v>
      </c>
      <c r="AT1253">
        <v>1.1215591184717475</v>
      </c>
      <c r="AU1253" s="1">
        <f t="shared" si="444"/>
        <v>5.6905511649999996</v>
      </c>
      <c r="AV1253" s="1">
        <f t="shared" si="445"/>
        <v>3.3646773554152425</v>
      </c>
      <c r="AW1253" s="1">
        <f t="shared" si="446"/>
        <v>7.8509138293022325</v>
      </c>
      <c r="AX1253" s="1">
        <f t="shared" si="449"/>
        <v>11.215591184717475</v>
      </c>
      <c r="AY1253" s="3">
        <v>0.1</v>
      </c>
      <c r="AZ1253">
        <v>35</v>
      </c>
      <c r="BA1253">
        <f t="shared" si="447"/>
        <v>0.10368970511989745</v>
      </c>
      <c r="BB1253">
        <v>7.4000000000000003E-3</v>
      </c>
      <c r="BC1253">
        <v>0.29249999999999998</v>
      </c>
      <c r="BD1253">
        <v>9.75E-3</v>
      </c>
      <c r="BE1253">
        <v>8051</v>
      </c>
      <c r="BF1253">
        <f t="shared" si="450"/>
        <v>85.8</v>
      </c>
      <c r="BG1253" s="6">
        <f t="shared" si="451"/>
        <v>1.1961436046511629</v>
      </c>
      <c r="BH1253" s="7">
        <f t="shared" si="452"/>
        <v>2.3922872093023257</v>
      </c>
      <c r="BI1253" s="6">
        <f t="shared" si="453"/>
        <v>3.5884308139534884</v>
      </c>
      <c r="BJ1253">
        <v>516.41999999999996</v>
      </c>
      <c r="BK1253">
        <v>98.6</v>
      </c>
      <c r="BL1253">
        <v>0.12</v>
      </c>
      <c r="BM1253">
        <v>0.11</v>
      </c>
      <c r="BN1253" s="2">
        <f t="shared" si="448"/>
        <v>1.6135154513722765</v>
      </c>
      <c r="BO1253" s="2">
        <f t="shared" si="454"/>
        <v>1.6629985390048962</v>
      </c>
      <c r="BP1253" s="2">
        <f t="shared" si="455"/>
        <v>1.6403212693614448</v>
      </c>
      <c r="BQ1253" s="2">
        <f t="shared" si="456"/>
        <v>1.7168676791971416</v>
      </c>
      <c r="BR1253">
        <f t="shared" si="457"/>
        <v>1.631682111534436</v>
      </c>
      <c r="BS1253">
        <f t="shared" si="458"/>
        <v>1.6827440595863579</v>
      </c>
      <c r="BT1253">
        <f t="shared" si="459"/>
        <v>677.58058398062644</v>
      </c>
    </row>
    <row r="1254" spans="1:72" x14ac:dyDescent="0.2">
      <c r="A1254">
        <v>10</v>
      </c>
      <c r="B1254">
        <v>26111</v>
      </c>
      <c r="C1254" t="s">
        <v>803</v>
      </c>
      <c r="D1254">
        <v>26</v>
      </c>
      <c r="E1254" t="s">
        <v>259</v>
      </c>
      <c r="F1254" t="s">
        <v>260</v>
      </c>
      <c r="G1254" t="s">
        <v>107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>
        <v>31657</v>
      </c>
      <c r="N1254">
        <f t="shared" si="437"/>
        <v>44199.718805396136</v>
      </c>
      <c r="O1254">
        <v>3708</v>
      </c>
      <c r="P1254">
        <f t="shared" si="438"/>
        <v>5177.1348305401298</v>
      </c>
      <c r="Q1254">
        <v>29665</v>
      </c>
      <c r="R1254">
        <f t="shared" si="439"/>
        <v>41418.474851125393</v>
      </c>
      <c r="S1254">
        <v>274</v>
      </c>
      <c r="T1254">
        <f t="shared" si="440"/>
        <v>382.56066439266328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867</v>
      </c>
      <c r="AL1254">
        <v>1.04427929719289</v>
      </c>
      <c r="AM1254">
        <f t="shared" si="441"/>
        <v>1</v>
      </c>
      <c r="AN1254">
        <f t="shared" si="442"/>
        <v>905.39015066623563</v>
      </c>
      <c r="AO1254">
        <v>7.04</v>
      </c>
      <c r="AP1254">
        <f t="shared" si="443"/>
        <v>7.3517262522379463</v>
      </c>
      <c r="AQ1254">
        <v>10.37</v>
      </c>
      <c r="AR1254">
        <v>9750</v>
      </c>
      <c r="AS1254">
        <v>5.0737861885996933</v>
      </c>
      <c r="AT1254">
        <v>1.2513300913754599</v>
      </c>
      <c r="AU1254" s="1">
        <f t="shared" si="444"/>
        <v>6.3489813350000004</v>
      </c>
      <c r="AV1254" s="1">
        <f t="shared" si="445"/>
        <v>3.7539902741263798</v>
      </c>
      <c r="AW1254" s="1">
        <f t="shared" si="446"/>
        <v>8.7593106396282199</v>
      </c>
      <c r="AX1254" s="1">
        <f t="shared" si="449"/>
        <v>12.513300913754598</v>
      </c>
      <c r="AY1254" s="3">
        <v>0.1</v>
      </c>
      <c r="AZ1254">
        <v>35</v>
      </c>
      <c r="BA1254">
        <f t="shared" si="447"/>
        <v>0.10368970511989745</v>
      </c>
      <c r="BB1254">
        <v>4.7074999999999999E-2</v>
      </c>
      <c r="BC1254">
        <v>0.29249999999999998</v>
      </c>
      <c r="BD1254">
        <v>9.75E-3</v>
      </c>
      <c r="BE1254">
        <v>8052</v>
      </c>
      <c r="BF1254">
        <f t="shared" si="450"/>
        <v>85.8</v>
      </c>
      <c r="BG1254" s="6">
        <f t="shared" si="451"/>
        <v>1.1961436046511629</v>
      </c>
      <c r="BH1254" s="7">
        <f t="shared" si="452"/>
        <v>2.3922872093023257</v>
      </c>
      <c r="BI1254" s="6">
        <f t="shared" si="453"/>
        <v>3.5884308139534884</v>
      </c>
      <c r="BJ1254">
        <v>516.41999999999996</v>
      </c>
      <c r="BK1254">
        <v>98.6</v>
      </c>
      <c r="BL1254">
        <v>0.12</v>
      </c>
      <c r="BM1254">
        <v>0.11</v>
      </c>
      <c r="BN1254" s="2">
        <f t="shared" si="448"/>
        <v>0.31775513371045566</v>
      </c>
      <c r="BO1254" s="2">
        <f t="shared" si="454"/>
        <v>0.3641835845016767</v>
      </c>
      <c r="BP1254" s="2">
        <f t="shared" si="455"/>
        <v>0.33888242165815891</v>
      </c>
      <c r="BQ1254" s="2">
        <f t="shared" si="456"/>
        <v>0.424285700394534</v>
      </c>
      <c r="BR1254">
        <f t="shared" si="457"/>
        <v>0.33596674219662753</v>
      </c>
      <c r="BS1254">
        <f t="shared" si="458"/>
        <v>0.38158786275758055</v>
      </c>
      <c r="BT1254">
        <f t="shared" si="459"/>
        <v>674.55332838889706</v>
      </c>
    </row>
    <row r="1255" spans="1:72" x14ac:dyDescent="0.2">
      <c r="A1255">
        <v>10</v>
      </c>
      <c r="B1255">
        <v>26113</v>
      </c>
      <c r="C1255" t="s">
        <v>803</v>
      </c>
      <c r="D1255">
        <v>26</v>
      </c>
      <c r="E1255" t="s">
        <v>259</v>
      </c>
      <c r="F1255" t="s">
        <v>260</v>
      </c>
      <c r="G1255" t="s">
        <v>822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>
        <v>16384</v>
      </c>
      <c r="N1255">
        <f t="shared" si="437"/>
        <v>22875.452282516042</v>
      </c>
      <c r="O1255">
        <v>2585.6999999999998</v>
      </c>
      <c r="P1255">
        <f t="shared" si="438"/>
        <v>3610.171934014998</v>
      </c>
      <c r="Q1255">
        <v>21653</v>
      </c>
      <c r="R1255">
        <f t="shared" si="439"/>
        <v>30232.065934650869</v>
      </c>
      <c r="S1255">
        <v>150</v>
      </c>
      <c r="T1255">
        <f t="shared" si="440"/>
        <v>209.43102065291785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867</v>
      </c>
      <c r="AL1255">
        <v>1.04045405983925</v>
      </c>
      <c r="AM1255">
        <f t="shared" si="441"/>
        <v>1</v>
      </c>
      <c r="AN1255">
        <f t="shared" si="442"/>
        <v>902.07366988062972</v>
      </c>
      <c r="AO1255">
        <v>7.04</v>
      </c>
      <c r="AP1255">
        <f t="shared" si="443"/>
        <v>7.3247965812683198</v>
      </c>
      <c r="AQ1255">
        <v>10.37</v>
      </c>
      <c r="AR1255">
        <v>9750</v>
      </c>
      <c r="AS1255">
        <v>5.0737861885996933</v>
      </c>
      <c r="AT1255">
        <v>1.2620032518097084</v>
      </c>
      <c r="AU1255" s="1">
        <f t="shared" si="444"/>
        <v>6.4031346689999991</v>
      </c>
      <c r="AV1255" s="1">
        <f t="shared" si="445"/>
        <v>3.7860097554291254</v>
      </c>
      <c r="AW1255" s="1">
        <f t="shared" si="446"/>
        <v>8.8340227626679582</v>
      </c>
      <c r="AX1255" s="1">
        <f t="shared" si="449"/>
        <v>12.620032518097084</v>
      </c>
      <c r="AY1255" s="3">
        <v>0.1</v>
      </c>
      <c r="AZ1255">
        <v>35</v>
      </c>
      <c r="BA1255">
        <f t="shared" si="447"/>
        <v>0.10368970511989745</v>
      </c>
      <c r="BB1255">
        <v>4.7074999999999999E-2</v>
      </c>
      <c r="BC1255">
        <v>0.29249999999999998</v>
      </c>
      <c r="BD1255">
        <v>9.75E-3</v>
      </c>
      <c r="BE1255">
        <v>8053</v>
      </c>
      <c r="BF1255">
        <f t="shared" si="450"/>
        <v>85.8</v>
      </c>
      <c r="BG1255" s="6">
        <f t="shared" si="451"/>
        <v>1.1961436046511629</v>
      </c>
      <c r="BH1255" s="7">
        <f t="shared" si="452"/>
        <v>2.3922872093023257</v>
      </c>
      <c r="BI1255" s="6">
        <f t="shared" si="453"/>
        <v>3.5884308139534884</v>
      </c>
      <c r="BJ1255">
        <v>516.41999999999996</v>
      </c>
      <c r="BK1255">
        <v>98.6</v>
      </c>
      <c r="BL1255">
        <v>0.12</v>
      </c>
      <c r="BM1255">
        <v>0.11</v>
      </c>
      <c r="BN1255" s="2">
        <f t="shared" si="448"/>
        <v>0.31738391613801714</v>
      </c>
      <c r="BO1255" s="2">
        <f t="shared" si="454"/>
        <v>0.3623455466982875</v>
      </c>
      <c r="BP1255" s="2">
        <f t="shared" si="455"/>
        <v>0.3368285787909715</v>
      </c>
      <c r="BQ1255" s="2">
        <f t="shared" si="456"/>
        <v>0.4229603007269841</v>
      </c>
      <c r="BR1255">
        <f t="shared" si="457"/>
        <v>0.33412863406923871</v>
      </c>
      <c r="BS1255">
        <f t="shared" si="458"/>
        <v>0.37974987830343249</v>
      </c>
      <c r="BT1255">
        <f t="shared" si="459"/>
        <v>674.55339767362568</v>
      </c>
    </row>
    <row r="1256" spans="1:72" x14ac:dyDescent="0.2">
      <c r="A1256">
        <v>10</v>
      </c>
      <c r="B1256">
        <v>26115</v>
      </c>
      <c r="C1256" t="s">
        <v>803</v>
      </c>
      <c r="D1256">
        <v>26</v>
      </c>
      <c r="E1256" t="s">
        <v>259</v>
      </c>
      <c r="F1256" t="s">
        <v>260</v>
      </c>
      <c r="G1256" t="s">
        <v>209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>
        <v>62514</v>
      </c>
      <c r="N1256">
        <f t="shared" si="437"/>
        <v>87282.472167310043</v>
      </c>
      <c r="O1256">
        <v>3769</v>
      </c>
      <c r="P1256">
        <f t="shared" si="438"/>
        <v>5262.3034456056494</v>
      </c>
      <c r="Q1256">
        <v>42891</v>
      </c>
      <c r="R1256">
        <f t="shared" si="439"/>
        <v>59884.706045495332</v>
      </c>
      <c r="S1256">
        <v>572</v>
      </c>
      <c r="T1256">
        <f t="shared" si="440"/>
        <v>798.63029208979344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867</v>
      </c>
      <c r="AL1256">
        <v>1.04615782366859</v>
      </c>
      <c r="AM1256">
        <f t="shared" si="441"/>
        <v>1</v>
      </c>
      <c r="AN1256">
        <f t="shared" si="442"/>
        <v>907.01883312066752</v>
      </c>
      <c r="AO1256">
        <v>7.04</v>
      </c>
      <c r="AP1256">
        <f t="shared" si="443"/>
        <v>7.3649510786268735</v>
      </c>
      <c r="AQ1256">
        <v>10.37</v>
      </c>
      <c r="AR1256">
        <v>9750</v>
      </c>
      <c r="AS1256">
        <v>5.0737861885996933</v>
      </c>
      <c r="AT1256">
        <v>1.1591620885040059</v>
      </c>
      <c r="AU1256" s="1">
        <f t="shared" si="444"/>
        <v>5.8813405950000011</v>
      </c>
      <c r="AV1256" s="1">
        <f t="shared" si="445"/>
        <v>3.4774862655120176</v>
      </c>
      <c r="AW1256" s="1">
        <f t="shared" si="446"/>
        <v>8.1141346195280413</v>
      </c>
      <c r="AX1256" s="1">
        <f t="shared" si="449"/>
        <v>11.59162088504006</v>
      </c>
      <c r="AY1256" s="3">
        <v>0.1</v>
      </c>
      <c r="AZ1256">
        <v>35</v>
      </c>
      <c r="BA1256">
        <f t="shared" si="447"/>
        <v>0.10368970511989745</v>
      </c>
      <c r="BB1256">
        <v>4.7074999999999999E-2</v>
      </c>
      <c r="BC1256">
        <v>0.29249999999999998</v>
      </c>
      <c r="BD1256">
        <v>9.75E-3</v>
      </c>
      <c r="BE1256">
        <v>8054</v>
      </c>
      <c r="BF1256">
        <f t="shared" si="450"/>
        <v>85.8</v>
      </c>
      <c r="BG1256" s="6">
        <f t="shared" si="451"/>
        <v>1.1961436046511629</v>
      </c>
      <c r="BH1256" s="7">
        <f t="shared" si="452"/>
        <v>2.3922872093023257</v>
      </c>
      <c r="BI1256" s="6">
        <f t="shared" si="453"/>
        <v>3.5884308139534884</v>
      </c>
      <c r="BJ1256">
        <v>516.41999999999996</v>
      </c>
      <c r="BK1256">
        <v>98.6</v>
      </c>
      <c r="BL1256">
        <v>0.12</v>
      </c>
      <c r="BM1256">
        <v>0.11</v>
      </c>
      <c r="BN1256" s="2">
        <f t="shared" si="448"/>
        <v>0.31363722860612847</v>
      </c>
      <c r="BO1256" s="2">
        <f t="shared" si="454"/>
        <v>0.36256288234397593</v>
      </c>
      <c r="BP1256" s="2">
        <f t="shared" si="455"/>
        <v>0.33912530263146806</v>
      </c>
      <c r="BQ1256" s="2">
        <f t="shared" si="456"/>
        <v>0.41823811517186649</v>
      </c>
      <c r="BR1256">
        <f t="shared" si="457"/>
        <v>0.33434589939092751</v>
      </c>
      <c r="BS1256">
        <f t="shared" si="458"/>
        <v>0.379967267298362</v>
      </c>
      <c r="BT1256">
        <f t="shared" si="459"/>
        <v>674.55346695835442</v>
      </c>
    </row>
    <row r="1257" spans="1:72" x14ac:dyDescent="0.2">
      <c r="A1257">
        <v>10</v>
      </c>
      <c r="B1257">
        <v>26117</v>
      </c>
      <c r="C1257" t="s">
        <v>803</v>
      </c>
      <c r="D1257">
        <v>26</v>
      </c>
      <c r="E1257" t="s">
        <v>259</v>
      </c>
      <c r="F1257" t="s">
        <v>260</v>
      </c>
      <c r="G1257" t="s">
        <v>842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>
        <v>52146</v>
      </c>
      <c r="N1257">
        <f t="shared" si="437"/>
        <v>72806.600019780366</v>
      </c>
      <c r="O1257">
        <v>6321.6</v>
      </c>
      <c r="P1257">
        <f t="shared" si="438"/>
        <v>8826.2609343965705</v>
      </c>
      <c r="Q1257">
        <v>42622</v>
      </c>
      <c r="R1257">
        <f t="shared" si="439"/>
        <v>59509.126415124432</v>
      </c>
      <c r="S1257">
        <v>462</v>
      </c>
      <c r="T1257">
        <f t="shared" si="440"/>
        <v>645.04754361098708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867</v>
      </c>
      <c r="AL1257">
        <v>1.0283385515212999</v>
      </c>
      <c r="AM1257">
        <f t="shared" si="441"/>
        <v>1</v>
      </c>
      <c r="AN1257">
        <f t="shared" si="442"/>
        <v>891.56952416896706</v>
      </c>
      <c r="AO1257">
        <v>7.04</v>
      </c>
      <c r="AP1257">
        <f t="shared" si="443"/>
        <v>7.2395034027099516</v>
      </c>
      <c r="AQ1257">
        <v>10.37</v>
      </c>
      <c r="AR1257">
        <v>9750</v>
      </c>
      <c r="AS1257">
        <v>5.0737861885996933</v>
      </c>
      <c r="AT1257">
        <v>1.2218935147346099</v>
      </c>
      <c r="AU1257" s="1">
        <f t="shared" si="444"/>
        <v>6.1996264390000002</v>
      </c>
      <c r="AV1257" s="1">
        <f t="shared" si="445"/>
        <v>3.6656805442038296</v>
      </c>
      <c r="AW1257" s="1">
        <f t="shared" si="446"/>
        <v>8.5532546031422694</v>
      </c>
      <c r="AX1257" s="1">
        <f t="shared" si="449"/>
        <v>12.2189351473461</v>
      </c>
      <c r="AY1257" s="3">
        <v>0.1</v>
      </c>
      <c r="AZ1257">
        <v>35</v>
      </c>
      <c r="BA1257">
        <f t="shared" si="447"/>
        <v>0.10368970511989745</v>
      </c>
      <c r="BB1257">
        <v>4.7074999999999999E-2</v>
      </c>
      <c r="BC1257">
        <v>0.29249999999999998</v>
      </c>
      <c r="BD1257">
        <v>9.75E-3</v>
      </c>
      <c r="BE1257">
        <v>8055</v>
      </c>
      <c r="BF1257">
        <f t="shared" si="450"/>
        <v>85.8</v>
      </c>
      <c r="BG1257" s="6">
        <f t="shared" si="451"/>
        <v>1.1961436046511629</v>
      </c>
      <c r="BH1257" s="7">
        <f t="shared" si="452"/>
        <v>2.3922872093023257</v>
      </c>
      <c r="BI1257" s="6">
        <f t="shared" si="453"/>
        <v>3.5884308139534884</v>
      </c>
      <c r="BJ1257">
        <v>516.41999999999996</v>
      </c>
      <c r="BK1257">
        <v>98.6</v>
      </c>
      <c r="BL1257">
        <v>0.12</v>
      </c>
      <c r="BM1257">
        <v>0.11</v>
      </c>
      <c r="BN1257" s="2">
        <f t="shared" si="448"/>
        <v>0.31255167390524585</v>
      </c>
      <c r="BO1257" s="2">
        <f t="shared" si="454"/>
        <v>0.36119144181562479</v>
      </c>
      <c r="BP1257" s="2">
        <f t="shared" si="455"/>
        <v>0.33648546934136214</v>
      </c>
      <c r="BQ1257" s="2">
        <f t="shared" si="456"/>
        <v>0.41987970172199929</v>
      </c>
      <c r="BR1257">
        <f t="shared" si="457"/>
        <v>0.33297438853857669</v>
      </c>
      <c r="BS1257">
        <f t="shared" si="458"/>
        <v>0.37859588011925194</v>
      </c>
      <c r="BT1257">
        <f t="shared" si="459"/>
        <v>674.55353624308316</v>
      </c>
    </row>
    <row r="1258" spans="1:72" x14ac:dyDescent="0.2">
      <c r="A1258">
        <v>10</v>
      </c>
      <c r="B1258">
        <v>26119</v>
      </c>
      <c r="C1258" t="s">
        <v>803</v>
      </c>
      <c r="D1258">
        <v>26</v>
      </c>
      <c r="E1258" t="s">
        <v>259</v>
      </c>
      <c r="F1258" t="s">
        <v>260</v>
      </c>
      <c r="G1258" t="s">
        <v>841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>
        <v>16255</v>
      </c>
      <c r="N1258">
        <f t="shared" si="437"/>
        <v>22695.341604754532</v>
      </c>
      <c r="O1258">
        <v>2047.2</v>
      </c>
      <c r="P1258">
        <f t="shared" si="438"/>
        <v>2858.3145698710232</v>
      </c>
      <c r="Q1258">
        <v>22931</v>
      </c>
      <c r="R1258">
        <f t="shared" si="439"/>
        <v>32016.41823061373</v>
      </c>
      <c r="S1258">
        <v>146</v>
      </c>
      <c r="T1258">
        <f t="shared" si="440"/>
        <v>203.84619343550673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867</v>
      </c>
      <c r="AL1258">
        <v>1.0431770006815599</v>
      </c>
      <c r="AM1258">
        <f t="shared" si="441"/>
        <v>1</v>
      </c>
      <c r="AN1258">
        <f t="shared" si="442"/>
        <v>904.43445959091252</v>
      </c>
      <c r="AO1258">
        <v>7.04</v>
      </c>
      <c r="AP1258">
        <f t="shared" si="443"/>
        <v>7.3439660847981818</v>
      </c>
      <c r="AQ1258">
        <v>10.37</v>
      </c>
      <c r="AR1258">
        <v>9750</v>
      </c>
      <c r="AS1258">
        <v>5.0737861885996933</v>
      </c>
      <c r="AT1258">
        <v>1.2504268765316224</v>
      </c>
      <c r="AU1258" s="1">
        <f t="shared" si="444"/>
        <v>6.3443986160000003</v>
      </c>
      <c r="AV1258" s="1">
        <f t="shared" si="445"/>
        <v>3.7512806295948673</v>
      </c>
      <c r="AW1258" s="1">
        <f t="shared" si="446"/>
        <v>8.7529881357213561</v>
      </c>
      <c r="AX1258" s="1">
        <f t="shared" si="449"/>
        <v>12.504268765316224</v>
      </c>
      <c r="AY1258" s="3">
        <v>0.1</v>
      </c>
      <c r="AZ1258">
        <v>35</v>
      </c>
      <c r="BA1258">
        <f t="shared" si="447"/>
        <v>0.10368970511989745</v>
      </c>
      <c r="BB1258">
        <v>4.7074999999999999E-2</v>
      </c>
      <c r="BC1258">
        <v>0.29249999999999998</v>
      </c>
      <c r="BD1258">
        <v>9.75E-3</v>
      </c>
      <c r="BE1258">
        <v>8056</v>
      </c>
      <c r="BF1258">
        <f t="shared" si="450"/>
        <v>85.8</v>
      </c>
      <c r="BG1258" s="6">
        <f t="shared" si="451"/>
        <v>1.1961436046511629</v>
      </c>
      <c r="BH1258" s="7">
        <f t="shared" si="452"/>
        <v>2.3922872093023257</v>
      </c>
      <c r="BI1258" s="6">
        <f t="shared" si="453"/>
        <v>3.5884308139534884</v>
      </c>
      <c r="BJ1258">
        <v>516.41999999999996</v>
      </c>
      <c r="BK1258">
        <v>98.6</v>
      </c>
      <c r="BL1258">
        <v>0.12</v>
      </c>
      <c r="BM1258">
        <v>0.11</v>
      </c>
      <c r="BN1258" s="2">
        <f t="shared" si="448"/>
        <v>0.31745133131512782</v>
      </c>
      <c r="BO1258" s="2">
        <f t="shared" si="454"/>
        <v>0.36230177309697514</v>
      </c>
      <c r="BP1258" s="2">
        <f t="shared" si="455"/>
        <v>0.33701887272952508</v>
      </c>
      <c r="BQ1258" s="2">
        <f t="shared" si="456"/>
        <v>0.42236050705280831</v>
      </c>
      <c r="BR1258">
        <f t="shared" si="457"/>
        <v>0.33408464949592742</v>
      </c>
      <c r="BS1258">
        <f t="shared" si="458"/>
        <v>0.37970626474984343</v>
      </c>
      <c r="BT1258">
        <f t="shared" si="459"/>
        <v>674.5536055278119</v>
      </c>
    </row>
    <row r="1259" spans="1:72" x14ac:dyDescent="0.2">
      <c r="A1259">
        <v>10</v>
      </c>
      <c r="B1259">
        <v>26121</v>
      </c>
      <c r="C1259" t="s">
        <v>803</v>
      </c>
      <c r="D1259">
        <v>26</v>
      </c>
      <c r="E1259" t="s">
        <v>259</v>
      </c>
      <c r="F1259" t="s">
        <v>260</v>
      </c>
      <c r="G1259" t="s">
        <v>829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>
        <v>46558</v>
      </c>
      <c r="N1259">
        <f t="shared" si="437"/>
        <v>65004.596397057001</v>
      </c>
      <c r="O1259">
        <v>5465.7</v>
      </c>
      <c r="P1259">
        <f t="shared" si="438"/>
        <v>7631.2475305510206</v>
      </c>
      <c r="Q1259">
        <v>37752</v>
      </c>
      <c r="R1259">
        <f t="shared" si="439"/>
        <v>52709.599277926369</v>
      </c>
      <c r="S1259">
        <v>404</v>
      </c>
      <c r="T1259">
        <f t="shared" si="440"/>
        <v>564.06754895852544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867</v>
      </c>
      <c r="AL1259">
        <v>1.0294789847205701</v>
      </c>
      <c r="AM1259">
        <f t="shared" si="441"/>
        <v>1</v>
      </c>
      <c r="AN1259">
        <f t="shared" si="442"/>
        <v>892.55827975273428</v>
      </c>
      <c r="AO1259">
        <v>7.04</v>
      </c>
      <c r="AP1259">
        <f t="shared" si="443"/>
        <v>7.2475320524328133</v>
      </c>
      <c r="AQ1259">
        <v>10.37</v>
      </c>
      <c r="AR1259">
        <v>9750</v>
      </c>
      <c r="AS1259">
        <v>5.0737861885996933</v>
      </c>
      <c r="AT1259">
        <v>1.1273586368011002</v>
      </c>
      <c r="AU1259" s="1">
        <f t="shared" si="444"/>
        <v>5.7199766810000003</v>
      </c>
      <c r="AV1259" s="1">
        <f t="shared" si="445"/>
        <v>3.3820759104033007</v>
      </c>
      <c r="AW1259" s="1">
        <f t="shared" si="446"/>
        <v>7.8915104576077013</v>
      </c>
      <c r="AX1259" s="1">
        <f t="shared" si="449"/>
        <v>11.273586368011001</v>
      </c>
      <c r="AY1259" s="3">
        <v>0.1</v>
      </c>
      <c r="AZ1259">
        <v>35</v>
      </c>
      <c r="BA1259">
        <f t="shared" si="447"/>
        <v>0.10368970511989745</v>
      </c>
      <c r="BB1259">
        <v>4.7074999999999999E-2</v>
      </c>
      <c r="BC1259">
        <v>0.29249999999999998</v>
      </c>
      <c r="BD1259">
        <v>9.75E-3</v>
      </c>
      <c r="BE1259">
        <v>8057</v>
      </c>
      <c r="BF1259">
        <f t="shared" si="450"/>
        <v>85.8</v>
      </c>
      <c r="BG1259" s="6">
        <f t="shared" si="451"/>
        <v>1.1961436046511629</v>
      </c>
      <c r="BH1259" s="7">
        <f t="shared" si="452"/>
        <v>2.3922872093023257</v>
      </c>
      <c r="BI1259" s="6">
        <f t="shared" si="453"/>
        <v>3.5884308139534884</v>
      </c>
      <c r="BJ1259">
        <v>516.41999999999996</v>
      </c>
      <c r="BK1259">
        <v>98.6</v>
      </c>
      <c r="BL1259">
        <v>0.12</v>
      </c>
      <c r="BM1259">
        <v>0.11</v>
      </c>
      <c r="BN1259" s="2">
        <f t="shared" si="448"/>
        <v>0.30814317458097551</v>
      </c>
      <c r="BO1259" s="2">
        <f t="shared" si="454"/>
        <v>0.35614126363435267</v>
      </c>
      <c r="BP1259" s="2">
        <f t="shared" si="455"/>
        <v>0.33334673112103486</v>
      </c>
      <c r="BQ1259" s="2">
        <f t="shared" si="456"/>
        <v>0.41028895808270993</v>
      </c>
      <c r="BR1259">
        <f t="shared" si="457"/>
        <v>0.32792406970930532</v>
      </c>
      <c r="BS1259">
        <f t="shared" si="458"/>
        <v>0.37354580863646203</v>
      </c>
      <c r="BT1259">
        <f t="shared" si="459"/>
        <v>674.55367481254052</v>
      </c>
    </row>
    <row r="1260" spans="1:72" x14ac:dyDescent="0.2">
      <c r="A1260">
        <v>10</v>
      </c>
      <c r="B1260">
        <v>26123</v>
      </c>
      <c r="C1260" t="s">
        <v>803</v>
      </c>
      <c r="D1260">
        <v>26</v>
      </c>
      <c r="E1260" t="s">
        <v>259</v>
      </c>
      <c r="F1260" t="s">
        <v>260</v>
      </c>
      <c r="G1260" t="s">
        <v>849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>
        <v>29877</v>
      </c>
      <c r="N1260">
        <f t="shared" si="437"/>
        <v>41714.470693648182</v>
      </c>
      <c r="O1260">
        <v>4518.6000000000004</v>
      </c>
      <c r="P1260">
        <f t="shared" si="438"/>
        <v>6308.9000661484979</v>
      </c>
      <c r="Q1260">
        <v>31594</v>
      </c>
      <c r="R1260">
        <f t="shared" si="439"/>
        <v>44111.757776721912</v>
      </c>
      <c r="S1260">
        <v>263</v>
      </c>
      <c r="T1260">
        <f t="shared" si="440"/>
        <v>367.20238954478265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867</v>
      </c>
      <c r="AL1260">
        <v>1.02903646826744</v>
      </c>
      <c r="AM1260">
        <f t="shared" si="441"/>
        <v>1</v>
      </c>
      <c r="AN1260">
        <f t="shared" si="442"/>
        <v>892.17461798787053</v>
      </c>
      <c r="AO1260">
        <v>7.04</v>
      </c>
      <c r="AP1260">
        <f t="shared" si="443"/>
        <v>7.2444167366027772</v>
      </c>
      <c r="AQ1260">
        <v>10.37</v>
      </c>
      <c r="AR1260">
        <v>9750</v>
      </c>
      <c r="AS1260">
        <v>5.0737861885996933</v>
      </c>
      <c r="AT1260">
        <v>1.182914707065424</v>
      </c>
      <c r="AU1260" s="1">
        <f t="shared" si="444"/>
        <v>6.0018563030000003</v>
      </c>
      <c r="AV1260" s="1">
        <f t="shared" si="445"/>
        <v>3.5487441211962718</v>
      </c>
      <c r="AW1260" s="1">
        <f t="shared" si="446"/>
        <v>8.2804029494579687</v>
      </c>
      <c r="AX1260" s="1">
        <f t="shared" si="449"/>
        <v>11.829147070654241</v>
      </c>
      <c r="AY1260" s="3">
        <v>0.1</v>
      </c>
      <c r="AZ1260">
        <v>35</v>
      </c>
      <c r="BA1260">
        <f t="shared" si="447"/>
        <v>0.10368970511989745</v>
      </c>
      <c r="BB1260">
        <v>4.7074999999999999E-2</v>
      </c>
      <c r="BC1260">
        <v>0.29249999999999998</v>
      </c>
      <c r="BD1260">
        <v>9.75E-3</v>
      </c>
      <c r="BE1260">
        <v>8058</v>
      </c>
      <c r="BF1260">
        <f t="shared" si="450"/>
        <v>85.8</v>
      </c>
      <c r="BG1260" s="6">
        <f t="shared" si="451"/>
        <v>1.1961436046511629</v>
      </c>
      <c r="BH1260" s="7">
        <f t="shared" si="452"/>
        <v>2.3922872093023257</v>
      </c>
      <c r="BI1260" s="6">
        <f t="shared" si="453"/>
        <v>3.5884308139534884</v>
      </c>
      <c r="BJ1260">
        <v>516.41999999999996</v>
      </c>
      <c r="BK1260">
        <v>98.6</v>
      </c>
      <c r="BL1260">
        <v>0.12</v>
      </c>
      <c r="BM1260">
        <v>0.11</v>
      </c>
      <c r="BN1260" s="2">
        <f t="shared" si="448"/>
        <v>0.31078747692931219</v>
      </c>
      <c r="BO1260" s="2">
        <f t="shared" si="454"/>
        <v>0.35725759363896653</v>
      </c>
      <c r="BP1260" s="2">
        <f t="shared" si="455"/>
        <v>0.33333974986638015</v>
      </c>
      <c r="BQ1260" s="2">
        <f t="shared" si="456"/>
        <v>0.41407367862359534</v>
      </c>
      <c r="BR1260">
        <f t="shared" si="457"/>
        <v>0.32904032938991951</v>
      </c>
      <c r="BS1260">
        <f t="shared" si="458"/>
        <v>0.37466219199031703</v>
      </c>
      <c r="BT1260">
        <f t="shared" si="459"/>
        <v>674.55374409726926</v>
      </c>
    </row>
    <row r="1261" spans="1:72" x14ac:dyDescent="0.2">
      <c r="A1261">
        <v>10</v>
      </c>
      <c r="B1261">
        <v>26125</v>
      </c>
      <c r="C1261" t="s">
        <v>803</v>
      </c>
      <c r="D1261">
        <v>26</v>
      </c>
      <c r="E1261" t="s">
        <v>259</v>
      </c>
      <c r="F1261" t="s">
        <v>260</v>
      </c>
      <c r="G1261" t="s">
        <v>815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>
        <v>132950</v>
      </c>
      <c r="N1261">
        <f t="shared" si="437"/>
        <v>185625.69463870287</v>
      </c>
      <c r="O1261">
        <v>5705.9</v>
      </c>
      <c r="P1261">
        <f t="shared" si="438"/>
        <v>7966.6164049565596</v>
      </c>
      <c r="Q1261">
        <v>56639</v>
      </c>
      <c r="R1261">
        <f t="shared" si="439"/>
        <v>79079.75719173743</v>
      </c>
      <c r="S1261">
        <v>1184</v>
      </c>
      <c r="T1261">
        <f t="shared" si="440"/>
        <v>1653.1088563536985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867</v>
      </c>
      <c r="AL1261">
        <v>1.0534898757934601</v>
      </c>
      <c r="AM1261">
        <f t="shared" si="441"/>
        <v>1</v>
      </c>
      <c r="AN1261">
        <f t="shared" si="442"/>
        <v>913.37572231292995</v>
      </c>
      <c r="AO1261">
        <v>7.04</v>
      </c>
      <c r="AP1261">
        <f t="shared" si="443"/>
        <v>7.4165687255859591</v>
      </c>
      <c r="AQ1261">
        <v>10.37</v>
      </c>
      <c r="AR1261">
        <v>9750</v>
      </c>
      <c r="AS1261">
        <v>5.0737861885996933</v>
      </c>
      <c r="AT1261">
        <v>1.2952816145005495</v>
      </c>
      <c r="AU1261" s="1">
        <f t="shared" si="444"/>
        <v>6.5719819660000001</v>
      </c>
      <c r="AV1261" s="1">
        <f t="shared" si="445"/>
        <v>3.8858448435016486</v>
      </c>
      <c r="AW1261" s="1">
        <f t="shared" si="446"/>
        <v>9.0669713015038464</v>
      </c>
      <c r="AX1261" s="1">
        <f t="shared" si="449"/>
        <v>12.952816145005494</v>
      </c>
      <c r="AY1261" s="3">
        <v>0.1</v>
      </c>
      <c r="AZ1261">
        <v>35</v>
      </c>
      <c r="BA1261">
        <f t="shared" si="447"/>
        <v>0.10368970511989745</v>
      </c>
      <c r="BB1261">
        <v>4.7074999999999999E-2</v>
      </c>
      <c r="BC1261">
        <v>0.29249999999999998</v>
      </c>
      <c r="BD1261">
        <v>9.75E-3</v>
      </c>
      <c r="BE1261">
        <v>8059</v>
      </c>
      <c r="BF1261">
        <f t="shared" si="450"/>
        <v>85.8</v>
      </c>
      <c r="BG1261" s="6">
        <f t="shared" si="451"/>
        <v>1.1961436046511629</v>
      </c>
      <c r="BH1261" s="7">
        <f t="shared" si="452"/>
        <v>2.3922872093023257</v>
      </c>
      <c r="BI1261" s="6">
        <f t="shared" si="453"/>
        <v>3.5884308139534884</v>
      </c>
      <c r="BJ1261">
        <v>516.41999999999996</v>
      </c>
      <c r="BK1261">
        <v>98.6</v>
      </c>
      <c r="BL1261">
        <v>0.12</v>
      </c>
      <c r="BM1261">
        <v>0.11</v>
      </c>
      <c r="BN1261" s="2">
        <f t="shared" si="448"/>
        <v>0.32209455436656387</v>
      </c>
      <c r="BO1261" s="2">
        <f t="shared" si="454"/>
        <v>0.37696995706642034</v>
      </c>
      <c r="BP1261" s="2">
        <f t="shared" si="455"/>
        <v>0.35078012012206145</v>
      </c>
      <c r="BQ1261" s="2">
        <f t="shared" si="456"/>
        <v>0.43918309031172392</v>
      </c>
      <c r="BR1261">
        <f t="shared" si="457"/>
        <v>0.34875262249337369</v>
      </c>
      <c r="BS1261">
        <f t="shared" si="458"/>
        <v>0.39437460876701191</v>
      </c>
      <c r="BT1261">
        <f t="shared" si="459"/>
        <v>674.553813381998</v>
      </c>
    </row>
    <row r="1262" spans="1:72" x14ac:dyDescent="0.2">
      <c r="A1262">
        <v>10</v>
      </c>
      <c r="B1262">
        <v>26127</v>
      </c>
      <c r="C1262" t="s">
        <v>803</v>
      </c>
      <c r="D1262">
        <v>26</v>
      </c>
      <c r="E1262" t="s">
        <v>259</v>
      </c>
      <c r="F1262" t="s">
        <v>260</v>
      </c>
      <c r="G1262" t="s">
        <v>846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>
        <v>21513</v>
      </c>
      <c r="N1262">
        <f t="shared" si="437"/>
        <v>30036.596982041479</v>
      </c>
      <c r="O1262">
        <v>3943.8</v>
      </c>
      <c r="P1262">
        <f t="shared" si="438"/>
        <v>5506.3603950065171</v>
      </c>
      <c r="Q1262">
        <v>26459</v>
      </c>
      <c r="R1262">
        <f t="shared" si="439"/>
        <v>36942.235836370361</v>
      </c>
      <c r="S1262">
        <v>195</v>
      </c>
      <c r="T1262">
        <f t="shared" si="440"/>
        <v>272.26032684879323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867</v>
      </c>
      <c r="AL1262">
        <v>1.03095570405324</v>
      </c>
      <c r="AM1262">
        <f t="shared" si="441"/>
        <v>1</v>
      </c>
      <c r="AN1262">
        <f t="shared" si="442"/>
        <v>893.83859541415904</v>
      </c>
      <c r="AO1262">
        <v>7.04</v>
      </c>
      <c r="AP1262">
        <f t="shared" si="443"/>
        <v>7.2579281565348097</v>
      </c>
      <c r="AQ1262">
        <v>10.37</v>
      </c>
      <c r="AR1262">
        <v>9750</v>
      </c>
      <c r="AS1262">
        <v>5.0737861885996933</v>
      </c>
      <c r="AT1262">
        <v>1.1383955011699267</v>
      </c>
      <c r="AU1262" s="1">
        <f t="shared" si="444"/>
        <v>5.7759753710000004</v>
      </c>
      <c r="AV1262" s="1">
        <f t="shared" si="445"/>
        <v>3.4151865035097799</v>
      </c>
      <c r="AW1262" s="1">
        <f t="shared" si="446"/>
        <v>7.9687685081894868</v>
      </c>
      <c r="AX1262" s="1">
        <f t="shared" si="449"/>
        <v>11.383955011699268</v>
      </c>
      <c r="AY1262" s="3">
        <v>0.1</v>
      </c>
      <c r="AZ1262">
        <v>35</v>
      </c>
      <c r="BA1262">
        <f t="shared" si="447"/>
        <v>0.10368970511989745</v>
      </c>
      <c r="BB1262">
        <v>4.7074999999999999E-2</v>
      </c>
      <c r="BC1262">
        <v>0.29249999999999998</v>
      </c>
      <c r="BD1262">
        <v>9.75E-3</v>
      </c>
      <c r="BE1262">
        <v>8060</v>
      </c>
      <c r="BF1262">
        <f t="shared" si="450"/>
        <v>85.8</v>
      </c>
      <c r="BG1262" s="6">
        <f t="shared" si="451"/>
        <v>1.1961436046511629</v>
      </c>
      <c r="BH1262" s="7">
        <f t="shared" si="452"/>
        <v>2.3922872093023257</v>
      </c>
      <c r="BI1262" s="6">
        <f t="shared" si="453"/>
        <v>3.5884308139534884</v>
      </c>
      <c r="BJ1262">
        <v>516.41999999999996</v>
      </c>
      <c r="BK1262">
        <v>98.6</v>
      </c>
      <c r="BL1262">
        <v>0.12</v>
      </c>
      <c r="BM1262">
        <v>0.11</v>
      </c>
      <c r="BN1262" s="2">
        <f t="shared" si="448"/>
        <v>0.30903629963986645</v>
      </c>
      <c r="BO1262" s="2">
        <f t="shared" si="454"/>
        <v>0.35470632247229034</v>
      </c>
      <c r="BP1262" s="2">
        <f t="shared" si="455"/>
        <v>0.33168863101426072</v>
      </c>
      <c r="BQ1262" s="2">
        <f t="shared" si="456"/>
        <v>0.40938412396910823</v>
      </c>
      <c r="BR1262">
        <f t="shared" si="457"/>
        <v>0.32648891757524406</v>
      </c>
      <c r="BS1262">
        <f t="shared" si="458"/>
        <v>0.37211102752212305</v>
      </c>
      <c r="BT1262">
        <f t="shared" si="459"/>
        <v>674.55388266672674</v>
      </c>
    </row>
    <row r="1263" spans="1:72" x14ac:dyDescent="0.2">
      <c r="A1263">
        <v>10</v>
      </c>
      <c r="B1263">
        <v>26129</v>
      </c>
      <c r="C1263" t="s">
        <v>803</v>
      </c>
      <c r="D1263">
        <v>26</v>
      </c>
      <c r="E1263" t="s">
        <v>259</v>
      </c>
      <c r="F1263" t="s">
        <v>260</v>
      </c>
      <c r="G1263" t="s">
        <v>814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>
        <v>18212</v>
      </c>
      <c r="N1263">
        <f t="shared" si="437"/>
        <v>25427.718320872933</v>
      </c>
      <c r="O1263">
        <v>2267.1</v>
      </c>
      <c r="P1263">
        <f t="shared" si="438"/>
        <v>3165.3404461482005</v>
      </c>
      <c r="Q1263">
        <v>21614</v>
      </c>
      <c r="R1263">
        <f t="shared" si="439"/>
        <v>30177.613869281111</v>
      </c>
      <c r="S1263">
        <v>158</v>
      </c>
      <c r="T1263">
        <f t="shared" si="440"/>
        <v>220.60067508774014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867</v>
      </c>
      <c r="AL1263">
        <v>1.03975585301717</v>
      </c>
      <c r="AM1263">
        <f t="shared" si="441"/>
        <v>1</v>
      </c>
      <c r="AN1263">
        <f t="shared" si="442"/>
        <v>901.46832456588641</v>
      </c>
      <c r="AO1263">
        <v>7.04</v>
      </c>
      <c r="AP1263">
        <f t="shared" si="443"/>
        <v>7.3198812052408764</v>
      </c>
      <c r="AQ1263">
        <v>10.37</v>
      </c>
      <c r="AR1263">
        <v>9750</v>
      </c>
      <c r="AS1263">
        <v>5.0737861885996933</v>
      </c>
      <c r="AT1263">
        <v>1.2564877190379731</v>
      </c>
      <c r="AU1263" s="1">
        <f t="shared" si="444"/>
        <v>6.3751500349999999</v>
      </c>
      <c r="AV1263" s="1">
        <f t="shared" si="445"/>
        <v>3.7694631571139192</v>
      </c>
      <c r="AW1263" s="1">
        <f t="shared" si="446"/>
        <v>8.7954140332658106</v>
      </c>
      <c r="AX1263" s="1">
        <f t="shared" si="449"/>
        <v>12.564877190379731</v>
      </c>
      <c r="AY1263" s="3">
        <v>0.1</v>
      </c>
      <c r="AZ1263">
        <v>35</v>
      </c>
      <c r="BA1263">
        <f t="shared" si="447"/>
        <v>0.10368970511989745</v>
      </c>
      <c r="BB1263">
        <v>4.7074999999999999E-2</v>
      </c>
      <c r="BC1263">
        <v>0.29249999999999998</v>
      </c>
      <c r="BD1263">
        <v>9.75E-3</v>
      </c>
      <c r="BE1263">
        <v>8061</v>
      </c>
      <c r="BF1263">
        <f t="shared" si="450"/>
        <v>85.8</v>
      </c>
      <c r="BG1263" s="6">
        <f t="shared" si="451"/>
        <v>1.1961436046511629</v>
      </c>
      <c r="BH1263" s="7">
        <f t="shared" si="452"/>
        <v>2.3922872093023257</v>
      </c>
      <c r="BI1263" s="6">
        <f t="shared" si="453"/>
        <v>3.5884308139534884</v>
      </c>
      <c r="BJ1263">
        <v>516.41999999999996</v>
      </c>
      <c r="BK1263">
        <v>98.6</v>
      </c>
      <c r="BL1263">
        <v>0.12</v>
      </c>
      <c r="BM1263">
        <v>0.11</v>
      </c>
      <c r="BN1263" s="2">
        <f t="shared" si="448"/>
        <v>0.31694693591723544</v>
      </c>
      <c r="BO1263" s="2">
        <f t="shared" si="454"/>
        <v>0.36198512341809602</v>
      </c>
      <c r="BP1263" s="2">
        <f t="shared" si="455"/>
        <v>0.33657967635870673</v>
      </c>
      <c r="BQ1263" s="2">
        <f t="shared" si="456"/>
        <v>0.42233496318304836</v>
      </c>
      <c r="BR1263">
        <f t="shared" si="457"/>
        <v>0.33376764819705007</v>
      </c>
      <c r="BS1263">
        <f t="shared" si="458"/>
        <v>0.37938988181716982</v>
      </c>
      <c r="BT1263">
        <f t="shared" si="459"/>
        <v>674.55395195145536</v>
      </c>
    </row>
    <row r="1264" spans="1:72" x14ac:dyDescent="0.2">
      <c r="A1264">
        <v>3</v>
      </c>
      <c r="B1264">
        <v>26131</v>
      </c>
      <c r="C1264" t="s">
        <v>254</v>
      </c>
      <c r="D1264">
        <v>26</v>
      </c>
      <c r="E1264" t="s">
        <v>259</v>
      </c>
      <c r="F1264" t="s">
        <v>260</v>
      </c>
      <c r="G1264" t="s">
        <v>302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>
        <v>9501.6</v>
      </c>
      <c r="N1264">
        <f t="shared" si="437"/>
        <v>13266.198572238431</v>
      </c>
      <c r="O1264">
        <v>2397.1</v>
      </c>
      <c r="P1264">
        <f t="shared" si="438"/>
        <v>3346.8473307140625</v>
      </c>
      <c r="Q1264">
        <v>16256</v>
      </c>
      <c r="R1264">
        <f t="shared" si="439"/>
        <v>22696.737811558887</v>
      </c>
      <c r="S1264">
        <v>90</v>
      </c>
      <c r="T1264">
        <f t="shared" si="440"/>
        <v>125.65861239175072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867</v>
      </c>
      <c r="AL1264">
        <v>1.0308870077133201</v>
      </c>
      <c r="AM1264">
        <f t="shared" si="441"/>
        <v>1</v>
      </c>
      <c r="AN1264">
        <f t="shared" si="442"/>
        <v>893.77903568744853</v>
      </c>
      <c r="AO1264">
        <v>7.04</v>
      </c>
      <c r="AP1264">
        <f t="shared" si="443"/>
        <v>7.2574445343017731</v>
      </c>
      <c r="AQ1264">
        <v>10.37</v>
      </c>
      <c r="AR1264">
        <v>9750</v>
      </c>
      <c r="AS1264">
        <v>5.0737861885996933</v>
      </c>
      <c r="AT1264">
        <v>1.105639092874001</v>
      </c>
      <c r="AU1264" s="1">
        <f t="shared" si="444"/>
        <v>5.6097763589999996</v>
      </c>
      <c r="AV1264" s="1">
        <f t="shared" si="445"/>
        <v>3.3169172786220029</v>
      </c>
      <c r="AW1264" s="1">
        <f t="shared" si="446"/>
        <v>7.7394736501180068</v>
      </c>
      <c r="AX1264" s="1">
        <f t="shared" si="449"/>
        <v>11.05639092874001</v>
      </c>
      <c r="AY1264" s="3">
        <v>0.1</v>
      </c>
      <c r="AZ1264">
        <v>35</v>
      </c>
      <c r="BA1264">
        <f t="shared" si="447"/>
        <v>0.10368970511989745</v>
      </c>
      <c r="BB1264">
        <v>7.4000000000000003E-3</v>
      </c>
      <c r="BC1264">
        <v>0.29249999999999998</v>
      </c>
      <c r="BD1264">
        <v>9.75E-3</v>
      </c>
      <c r="BE1264">
        <v>8062</v>
      </c>
      <c r="BF1264">
        <f t="shared" si="450"/>
        <v>85.8</v>
      </c>
      <c r="BG1264" s="6">
        <f t="shared" si="451"/>
        <v>1.1961436046511629</v>
      </c>
      <c r="BH1264" s="7">
        <f t="shared" si="452"/>
        <v>2.3922872093023257</v>
      </c>
      <c r="BI1264" s="6">
        <f t="shared" si="453"/>
        <v>3.5884308139534884</v>
      </c>
      <c r="BJ1264">
        <v>516.41999999999996</v>
      </c>
      <c r="BK1264">
        <v>98.6</v>
      </c>
      <c r="BL1264">
        <v>0.12</v>
      </c>
      <c r="BM1264">
        <v>0.11</v>
      </c>
      <c r="BN1264" s="2">
        <f t="shared" si="448"/>
        <v>1.6066722735154235</v>
      </c>
      <c r="BO1264" s="2">
        <f t="shared" si="454"/>
        <v>1.6556370486212266</v>
      </c>
      <c r="BP1264" s="2">
        <f t="shared" si="455"/>
        <v>1.6332816725875412</v>
      </c>
      <c r="BQ1264" s="2">
        <f t="shared" si="456"/>
        <v>1.7087415406761917</v>
      </c>
      <c r="BR1264">
        <f t="shared" si="457"/>
        <v>1.6243157001338591</v>
      </c>
      <c r="BS1264">
        <f t="shared" si="458"/>
        <v>1.6753863023879283</v>
      </c>
      <c r="BT1264">
        <f t="shared" si="459"/>
        <v>677.58543227314601</v>
      </c>
    </row>
    <row r="1265" spans="1:72" x14ac:dyDescent="0.2">
      <c r="A1265">
        <v>10</v>
      </c>
      <c r="B1265">
        <v>26133</v>
      </c>
      <c r="C1265" t="s">
        <v>803</v>
      </c>
      <c r="D1265">
        <v>26</v>
      </c>
      <c r="E1265" t="s">
        <v>259</v>
      </c>
      <c r="F1265" t="s">
        <v>260</v>
      </c>
      <c r="G1265" t="s">
        <v>241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>
        <v>18737</v>
      </c>
      <c r="N1265">
        <f t="shared" si="437"/>
        <v>26160.726893158146</v>
      </c>
      <c r="O1265">
        <v>2902.4</v>
      </c>
      <c r="P1265">
        <f t="shared" si="438"/>
        <v>4052.3506289535258</v>
      </c>
      <c r="Q1265">
        <v>23943</v>
      </c>
      <c r="R1265">
        <f t="shared" si="439"/>
        <v>33429.379516618748</v>
      </c>
      <c r="S1265">
        <v>169</v>
      </c>
      <c r="T1265">
        <f t="shared" si="440"/>
        <v>235.95894993562081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867</v>
      </c>
      <c r="AL1265">
        <v>1.03601751923561</v>
      </c>
      <c r="AM1265">
        <f t="shared" si="441"/>
        <v>1</v>
      </c>
      <c r="AN1265">
        <f t="shared" si="442"/>
        <v>898.22718917727389</v>
      </c>
      <c r="AO1265">
        <v>7.04</v>
      </c>
      <c r="AP1265">
        <f t="shared" si="443"/>
        <v>7.2935633354186944</v>
      </c>
      <c r="AQ1265">
        <v>10.37</v>
      </c>
      <c r="AR1265">
        <v>9750</v>
      </c>
      <c r="AS1265">
        <v>5.0737861885996933</v>
      </c>
      <c r="AT1265">
        <v>1.2566851424142775</v>
      </c>
      <c r="AU1265" s="1">
        <f t="shared" si="444"/>
        <v>6.3761517190000001</v>
      </c>
      <c r="AV1265" s="1">
        <f t="shared" si="445"/>
        <v>3.7700554272428324</v>
      </c>
      <c r="AW1265" s="1">
        <f t="shared" si="446"/>
        <v>8.7967959968999434</v>
      </c>
      <c r="AX1265" s="1">
        <f t="shared" si="449"/>
        <v>12.566851424142776</v>
      </c>
      <c r="AY1265" s="3">
        <v>0.1</v>
      </c>
      <c r="AZ1265">
        <v>35</v>
      </c>
      <c r="BA1265">
        <f t="shared" si="447"/>
        <v>0.10368970511989745</v>
      </c>
      <c r="BB1265">
        <v>4.7074999999999999E-2</v>
      </c>
      <c r="BC1265">
        <v>0.29249999999999998</v>
      </c>
      <c r="BD1265">
        <v>9.75E-3</v>
      </c>
      <c r="BE1265">
        <v>8063</v>
      </c>
      <c r="BF1265">
        <f t="shared" si="450"/>
        <v>85.8</v>
      </c>
      <c r="BG1265" s="6">
        <f t="shared" si="451"/>
        <v>1.1961436046511629</v>
      </c>
      <c r="BH1265" s="7">
        <f t="shared" si="452"/>
        <v>2.3922872093023257</v>
      </c>
      <c r="BI1265" s="6">
        <f t="shared" si="453"/>
        <v>3.5884308139534884</v>
      </c>
      <c r="BJ1265">
        <v>516.41999999999996</v>
      </c>
      <c r="BK1265">
        <v>98.6</v>
      </c>
      <c r="BL1265">
        <v>0.12</v>
      </c>
      <c r="BM1265">
        <v>0.11</v>
      </c>
      <c r="BN1265" s="2">
        <f t="shared" si="448"/>
        <v>0.31607791849882189</v>
      </c>
      <c r="BO1265" s="2">
        <f t="shared" si="454"/>
        <v>0.36130312911144846</v>
      </c>
      <c r="BP1265" s="2">
        <f t="shared" si="455"/>
        <v>0.33589369026681609</v>
      </c>
      <c r="BQ1265" s="2">
        <f t="shared" si="456"/>
        <v>0.42166245123659057</v>
      </c>
      <c r="BR1265">
        <f t="shared" si="457"/>
        <v>0.33308551324240326</v>
      </c>
      <c r="BS1265">
        <f t="shared" si="458"/>
        <v>0.37870799420900447</v>
      </c>
      <c r="BT1265">
        <f t="shared" si="459"/>
        <v>674.55409052091284</v>
      </c>
    </row>
    <row r="1266" spans="1:72" x14ac:dyDescent="0.2">
      <c r="A1266">
        <v>10</v>
      </c>
      <c r="B1266">
        <v>26135</v>
      </c>
      <c r="C1266" t="s">
        <v>803</v>
      </c>
      <c r="D1266">
        <v>26</v>
      </c>
      <c r="E1266" t="s">
        <v>259</v>
      </c>
      <c r="F1266" t="s">
        <v>260</v>
      </c>
      <c r="G1266" t="s">
        <v>817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>
        <v>13802</v>
      </c>
      <c r="N1266">
        <f t="shared" si="437"/>
        <v>19270.446313677148</v>
      </c>
      <c r="O1266">
        <v>2006.4</v>
      </c>
      <c r="P1266">
        <f t="shared" si="438"/>
        <v>2801.3493322534296</v>
      </c>
      <c r="Q1266">
        <v>19824</v>
      </c>
      <c r="R1266">
        <f t="shared" si="439"/>
        <v>27678.403689489624</v>
      </c>
      <c r="S1266">
        <v>126</v>
      </c>
      <c r="T1266">
        <f t="shared" si="440"/>
        <v>175.92205734845101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867</v>
      </c>
      <c r="AL1266">
        <v>1.0414171397686001</v>
      </c>
      <c r="AM1266">
        <f t="shared" si="441"/>
        <v>1</v>
      </c>
      <c r="AN1266">
        <f t="shared" si="442"/>
        <v>902.90866017937628</v>
      </c>
      <c r="AO1266">
        <v>7.04</v>
      </c>
      <c r="AP1266">
        <f t="shared" si="443"/>
        <v>7.3315766639709441</v>
      </c>
      <c r="AQ1266">
        <v>10.37</v>
      </c>
      <c r="AR1266">
        <v>9750</v>
      </c>
      <c r="AS1266">
        <v>5.0737861885996933</v>
      </c>
      <c r="AT1266">
        <v>1.2553743187506901</v>
      </c>
      <c r="AU1266" s="1">
        <f t="shared" si="444"/>
        <v>6.3695008800000004</v>
      </c>
      <c r="AV1266" s="1">
        <f t="shared" si="445"/>
        <v>3.7661229562520702</v>
      </c>
      <c r="AW1266" s="1">
        <f t="shared" si="446"/>
        <v>8.7876202312548308</v>
      </c>
      <c r="AX1266" s="1">
        <f t="shared" si="449"/>
        <v>12.5537431875069</v>
      </c>
      <c r="AY1266" s="3">
        <v>0.1</v>
      </c>
      <c r="AZ1266">
        <v>35</v>
      </c>
      <c r="BA1266">
        <f t="shared" si="447"/>
        <v>0.10368970511989745</v>
      </c>
      <c r="BB1266">
        <v>4.7074999999999999E-2</v>
      </c>
      <c r="BC1266">
        <v>0.29249999999999998</v>
      </c>
      <c r="BD1266">
        <v>9.75E-3</v>
      </c>
      <c r="BE1266">
        <v>8064</v>
      </c>
      <c r="BF1266">
        <f t="shared" si="450"/>
        <v>85.8</v>
      </c>
      <c r="BG1266" s="6">
        <f t="shared" si="451"/>
        <v>1.1961436046511629</v>
      </c>
      <c r="BH1266" s="7">
        <f t="shared" si="452"/>
        <v>2.3922872093023257</v>
      </c>
      <c r="BI1266" s="6">
        <f t="shared" si="453"/>
        <v>3.5884308139534884</v>
      </c>
      <c r="BJ1266">
        <v>516.41999999999996</v>
      </c>
      <c r="BK1266">
        <v>98.6</v>
      </c>
      <c r="BL1266">
        <v>0.12</v>
      </c>
      <c r="BM1266">
        <v>0.11</v>
      </c>
      <c r="BN1266" s="2">
        <f t="shared" si="448"/>
        <v>0.31728238142765436</v>
      </c>
      <c r="BO1266" s="2">
        <f t="shared" si="454"/>
        <v>0.36191413372157133</v>
      </c>
      <c r="BP1266" s="2">
        <f t="shared" si="455"/>
        <v>0.33653119896502898</v>
      </c>
      <c r="BQ1266" s="2">
        <f t="shared" si="456"/>
        <v>0.42221049621976359</v>
      </c>
      <c r="BR1266">
        <f t="shared" si="457"/>
        <v>0.33369644752852645</v>
      </c>
      <c r="BS1266">
        <f t="shared" si="458"/>
        <v>0.37931905216836848</v>
      </c>
      <c r="BT1266">
        <f t="shared" si="459"/>
        <v>674.55415980564158</v>
      </c>
    </row>
    <row r="1267" spans="1:72" x14ac:dyDescent="0.2">
      <c r="A1267">
        <v>10</v>
      </c>
      <c r="B1267">
        <v>26137</v>
      </c>
      <c r="C1267" t="s">
        <v>803</v>
      </c>
      <c r="D1267">
        <v>26</v>
      </c>
      <c r="E1267" t="s">
        <v>259</v>
      </c>
      <c r="F1267" t="s">
        <v>260</v>
      </c>
      <c r="G1267" t="s">
        <v>701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>
        <v>17908</v>
      </c>
      <c r="N1267">
        <f t="shared" si="437"/>
        <v>25003.271452349687</v>
      </c>
      <c r="O1267">
        <v>2148.1999999999998</v>
      </c>
      <c r="P1267">
        <f t="shared" si="438"/>
        <v>2999.3314571106544</v>
      </c>
      <c r="Q1267">
        <v>23637</v>
      </c>
      <c r="R1267">
        <f t="shared" si="439"/>
        <v>33002.140234486797</v>
      </c>
      <c r="S1267">
        <v>160</v>
      </c>
      <c r="T1267">
        <f t="shared" si="440"/>
        <v>223.39308869644572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867</v>
      </c>
      <c r="AL1267">
        <v>1.04392454257378</v>
      </c>
      <c r="AM1267">
        <f t="shared" si="441"/>
        <v>1</v>
      </c>
      <c r="AN1267">
        <f t="shared" si="442"/>
        <v>905.08257841146724</v>
      </c>
      <c r="AO1267">
        <v>7.04</v>
      </c>
      <c r="AP1267">
        <f t="shared" si="443"/>
        <v>7.3492287797194109</v>
      </c>
      <c r="AQ1267">
        <v>10.37</v>
      </c>
      <c r="AR1267">
        <v>9750</v>
      </c>
      <c r="AS1267">
        <v>5.0737861885996933</v>
      </c>
      <c r="AT1267">
        <v>1.257789290439393</v>
      </c>
      <c r="AU1267" s="1">
        <f t="shared" si="444"/>
        <v>6.3817539300000004</v>
      </c>
      <c r="AV1267" s="1">
        <f t="shared" si="445"/>
        <v>3.7733678713181789</v>
      </c>
      <c r="AW1267" s="1">
        <f t="shared" si="446"/>
        <v>8.8045250330757518</v>
      </c>
      <c r="AX1267" s="1">
        <f t="shared" si="449"/>
        <v>12.577892904393931</v>
      </c>
      <c r="AY1267" s="3">
        <v>0.1</v>
      </c>
      <c r="AZ1267">
        <v>35</v>
      </c>
      <c r="BA1267">
        <f t="shared" si="447"/>
        <v>0.10368970511989745</v>
      </c>
      <c r="BB1267">
        <v>4.7074999999999999E-2</v>
      </c>
      <c r="BC1267">
        <v>0.29249999999999998</v>
      </c>
      <c r="BD1267">
        <v>9.75E-3</v>
      </c>
      <c r="BE1267">
        <v>8065</v>
      </c>
      <c r="BF1267">
        <f t="shared" si="450"/>
        <v>85.8</v>
      </c>
      <c r="BG1267" s="6">
        <f t="shared" si="451"/>
        <v>1.1961436046511629</v>
      </c>
      <c r="BH1267" s="7">
        <f t="shared" si="452"/>
        <v>2.3922872093023257</v>
      </c>
      <c r="BI1267" s="6">
        <f t="shared" si="453"/>
        <v>3.5884308139534884</v>
      </c>
      <c r="BJ1267">
        <v>516.41999999999996</v>
      </c>
      <c r="BK1267">
        <v>98.6</v>
      </c>
      <c r="BL1267">
        <v>0.12</v>
      </c>
      <c r="BM1267">
        <v>0.11</v>
      </c>
      <c r="BN1267" s="2">
        <f t="shared" si="448"/>
        <v>0.31799127304185026</v>
      </c>
      <c r="BO1267" s="2">
        <f t="shared" si="454"/>
        <v>0.36299619135520905</v>
      </c>
      <c r="BP1267" s="2">
        <f t="shared" si="455"/>
        <v>0.3375644272830613</v>
      </c>
      <c r="BQ1267" s="2">
        <f t="shared" si="456"/>
        <v>0.42340854635554986</v>
      </c>
      <c r="BR1267">
        <f t="shared" si="457"/>
        <v>0.33477843483816455</v>
      </c>
      <c r="BS1267">
        <f t="shared" si="458"/>
        <v>0.38040116315124728</v>
      </c>
      <c r="BT1267">
        <f t="shared" si="459"/>
        <v>674.55422909037031</v>
      </c>
    </row>
    <row r="1268" spans="1:72" x14ac:dyDescent="0.2">
      <c r="A1268">
        <v>10</v>
      </c>
      <c r="B1268">
        <v>26139</v>
      </c>
      <c r="C1268" t="s">
        <v>803</v>
      </c>
      <c r="D1268">
        <v>26</v>
      </c>
      <c r="E1268" t="s">
        <v>259</v>
      </c>
      <c r="F1268" t="s">
        <v>260</v>
      </c>
      <c r="G1268" t="s">
        <v>838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>
        <v>49125</v>
      </c>
      <c r="N1268">
        <f t="shared" si="437"/>
        <v>68588.659263830603</v>
      </c>
      <c r="O1268">
        <v>5606.9</v>
      </c>
      <c r="P1268">
        <f t="shared" si="438"/>
        <v>7828.3919313256338</v>
      </c>
      <c r="Q1268">
        <v>39365</v>
      </c>
      <c r="R1268">
        <f t="shared" si="439"/>
        <v>54961.68085334741</v>
      </c>
      <c r="S1268">
        <v>428</v>
      </c>
      <c r="T1268">
        <f t="shared" si="440"/>
        <v>597.57651226299231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867</v>
      </c>
      <c r="AL1268">
        <v>1.02814455543246</v>
      </c>
      <c r="AM1268">
        <f t="shared" si="441"/>
        <v>1</v>
      </c>
      <c r="AN1268">
        <f t="shared" si="442"/>
        <v>891.40132955994284</v>
      </c>
      <c r="AO1268">
        <v>7.04</v>
      </c>
      <c r="AP1268">
        <f t="shared" si="443"/>
        <v>7.2381376702445186</v>
      </c>
      <c r="AQ1268">
        <v>10.37</v>
      </c>
      <c r="AR1268">
        <v>9750</v>
      </c>
      <c r="AS1268">
        <v>5.0737861885996933</v>
      </c>
      <c r="AT1268">
        <v>1.0801506029785111</v>
      </c>
      <c r="AU1268" s="1">
        <f t="shared" si="444"/>
        <v>5.4804532110000004</v>
      </c>
      <c r="AV1268" s="1">
        <f t="shared" si="445"/>
        <v>3.240451808935533</v>
      </c>
      <c r="AW1268" s="1">
        <f t="shared" si="446"/>
        <v>7.5610542208495772</v>
      </c>
      <c r="AX1268" s="1">
        <f t="shared" si="449"/>
        <v>10.801506029785111</v>
      </c>
      <c r="AY1268" s="3">
        <v>0.1</v>
      </c>
      <c r="AZ1268">
        <v>35</v>
      </c>
      <c r="BA1268">
        <f t="shared" si="447"/>
        <v>0.10368970511989745</v>
      </c>
      <c r="BB1268">
        <v>4.7074999999999999E-2</v>
      </c>
      <c r="BC1268">
        <v>0.29249999999999998</v>
      </c>
      <c r="BD1268">
        <v>9.75E-3</v>
      </c>
      <c r="BE1268">
        <v>8066</v>
      </c>
      <c r="BF1268">
        <f t="shared" si="450"/>
        <v>85.8</v>
      </c>
      <c r="BG1268" s="6">
        <f t="shared" si="451"/>
        <v>1.1961436046511629</v>
      </c>
      <c r="BH1268" s="7">
        <f t="shared" si="452"/>
        <v>2.3922872093023257</v>
      </c>
      <c r="BI1268" s="6">
        <f t="shared" si="453"/>
        <v>3.5884308139534884</v>
      </c>
      <c r="BJ1268">
        <v>516.41999999999996</v>
      </c>
      <c r="BK1268">
        <v>98.6</v>
      </c>
      <c r="BL1268">
        <v>0.12</v>
      </c>
      <c r="BM1268">
        <v>0.11</v>
      </c>
      <c r="BN1268" s="2">
        <f t="shared" si="448"/>
        <v>0.30549413155989991</v>
      </c>
      <c r="BO1268" s="2">
        <f t="shared" si="454"/>
        <v>0.35373210433669172</v>
      </c>
      <c r="BP1268" s="2">
        <f t="shared" si="455"/>
        <v>0.33189209066656317</v>
      </c>
      <c r="BQ1268" s="2">
        <f t="shared" si="456"/>
        <v>0.40561236931984651</v>
      </c>
      <c r="BR1268">
        <f t="shared" si="457"/>
        <v>0.3255142774956476</v>
      </c>
      <c r="BS1268">
        <f t="shared" si="458"/>
        <v>0.37113712948197108</v>
      </c>
      <c r="BT1268">
        <f t="shared" si="459"/>
        <v>674.55429837509894</v>
      </c>
    </row>
    <row r="1269" spans="1:72" x14ac:dyDescent="0.2">
      <c r="A1269">
        <v>10</v>
      </c>
      <c r="B1269">
        <v>26141</v>
      </c>
      <c r="C1269" t="s">
        <v>803</v>
      </c>
      <c r="D1269">
        <v>26</v>
      </c>
      <c r="E1269" t="s">
        <v>259</v>
      </c>
      <c r="F1269" t="s">
        <v>260</v>
      </c>
      <c r="G1269" t="s">
        <v>848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>
        <v>14373</v>
      </c>
      <c r="N1269">
        <f t="shared" si="437"/>
        <v>20067.680398962591</v>
      </c>
      <c r="O1269">
        <v>1781.3</v>
      </c>
      <c r="P1269">
        <f t="shared" si="438"/>
        <v>2487.0631805936173</v>
      </c>
      <c r="Q1269">
        <v>21493</v>
      </c>
      <c r="R1269">
        <f t="shared" si="439"/>
        <v>30008.672845954425</v>
      </c>
      <c r="S1269">
        <v>129</v>
      </c>
      <c r="T1269">
        <f t="shared" si="440"/>
        <v>180.11067776150935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867</v>
      </c>
      <c r="AL1269">
        <v>1.0473810622566599</v>
      </c>
      <c r="AM1269">
        <f t="shared" si="441"/>
        <v>1</v>
      </c>
      <c r="AN1269">
        <f t="shared" si="442"/>
        <v>908.07938097652413</v>
      </c>
      <c r="AO1269">
        <v>7.04</v>
      </c>
      <c r="AP1269">
        <f t="shared" si="443"/>
        <v>7.3735626782868859</v>
      </c>
      <c r="AQ1269">
        <v>10.37</v>
      </c>
      <c r="AR1269">
        <v>9750</v>
      </c>
      <c r="AS1269">
        <v>5.0737861885996933</v>
      </c>
      <c r="AT1269">
        <v>1.2448675886642351</v>
      </c>
      <c r="AU1269" s="1">
        <f t="shared" si="444"/>
        <v>6.316191978</v>
      </c>
      <c r="AV1269" s="1">
        <f t="shared" si="445"/>
        <v>3.7346027659927055</v>
      </c>
      <c r="AW1269" s="1">
        <f t="shared" si="446"/>
        <v>8.7140731206496458</v>
      </c>
      <c r="AX1269" s="1">
        <f t="shared" si="449"/>
        <v>12.44867588664235</v>
      </c>
      <c r="AY1269" s="3">
        <v>0.1</v>
      </c>
      <c r="AZ1269">
        <v>35</v>
      </c>
      <c r="BA1269">
        <f t="shared" si="447"/>
        <v>0.10368970511989745</v>
      </c>
      <c r="BB1269">
        <v>4.7074999999999999E-2</v>
      </c>
      <c r="BC1269">
        <v>0.29249999999999998</v>
      </c>
      <c r="BD1269">
        <v>9.75E-3</v>
      </c>
      <c r="BE1269">
        <v>8067</v>
      </c>
      <c r="BF1269">
        <f t="shared" si="450"/>
        <v>85.8</v>
      </c>
      <c r="BG1269" s="6">
        <f t="shared" si="451"/>
        <v>1.1961436046511629</v>
      </c>
      <c r="BH1269" s="7">
        <f t="shared" si="452"/>
        <v>2.3922872093023257</v>
      </c>
      <c r="BI1269" s="6">
        <f t="shared" si="453"/>
        <v>3.5884308139534884</v>
      </c>
      <c r="BJ1269">
        <v>516.41999999999996</v>
      </c>
      <c r="BK1269">
        <v>98.6</v>
      </c>
      <c r="BL1269">
        <v>0.12</v>
      </c>
      <c r="BM1269">
        <v>0.11</v>
      </c>
      <c r="BN1269" s="2">
        <f t="shared" si="448"/>
        <v>0.31816458077315374</v>
      </c>
      <c r="BO1269" s="2">
        <f t="shared" si="454"/>
        <v>0.36280614079199386</v>
      </c>
      <c r="BP1269" s="2">
        <f t="shared" si="455"/>
        <v>0.33763564597492274</v>
      </c>
      <c r="BQ1269" s="2">
        <f t="shared" si="456"/>
        <v>0.42259785890125678</v>
      </c>
      <c r="BR1269">
        <f t="shared" si="457"/>
        <v>0.33458824362695005</v>
      </c>
      <c r="BS1269">
        <f t="shared" si="458"/>
        <v>0.3802112192865143</v>
      </c>
      <c r="BT1269">
        <f t="shared" si="459"/>
        <v>674.55436765982768</v>
      </c>
    </row>
    <row r="1270" spans="1:72" x14ac:dyDescent="0.2">
      <c r="A1270">
        <v>10</v>
      </c>
      <c r="B1270">
        <v>26143</v>
      </c>
      <c r="C1270" t="s">
        <v>803</v>
      </c>
      <c r="D1270">
        <v>26</v>
      </c>
      <c r="E1270" t="s">
        <v>259</v>
      </c>
      <c r="F1270" t="s">
        <v>260</v>
      </c>
      <c r="G1270" t="s">
        <v>843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>
        <v>16440</v>
      </c>
      <c r="N1270">
        <f t="shared" si="437"/>
        <v>22953.639863559798</v>
      </c>
      <c r="O1270">
        <v>2265.3000000000002</v>
      </c>
      <c r="P1270">
        <f t="shared" si="438"/>
        <v>3162.827273900366</v>
      </c>
      <c r="Q1270">
        <v>21127</v>
      </c>
      <c r="R1270">
        <f t="shared" si="439"/>
        <v>29497.661155561305</v>
      </c>
      <c r="S1270">
        <v>144</v>
      </c>
      <c r="T1270">
        <f t="shared" si="440"/>
        <v>201.05377982680116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867</v>
      </c>
      <c r="AL1270">
        <v>1.0411255757014</v>
      </c>
      <c r="AM1270">
        <f t="shared" si="441"/>
        <v>1</v>
      </c>
      <c r="AN1270">
        <f t="shared" si="442"/>
        <v>902.6558741331138</v>
      </c>
      <c r="AO1270">
        <v>7.04</v>
      </c>
      <c r="AP1270">
        <f t="shared" si="443"/>
        <v>7.329524052937856</v>
      </c>
      <c r="AQ1270">
        <v>10.37</v>
      </c>
      <c r="AR1270">
        <v>9750</v>
      </c>
      <c r="AS1270">
        <v>5.0737861885996933</v>
      </c>
      <c r="AT1270">
        <v>1.2566426260385413</v>
      </c>
      <c r="AU1270" s="1">
        <f t="shared" si="444"/>
        <v>6.3759360000000003</v>
      </c>
      <c r="AV1270" s="1">
        <f t="shared" si="445"/>
        <v>3.7699278781156238</v>
      </c>
      <c r="AW1270" s="1">
        <f t="shared" si="446"/>
        <v>8.7964983822697889</v>
      </c>
      <c r="AX1270" s="1">
        <f t="shared" si="449"/>
        <v>12.566426260385413</v>
      </c>
      <c r="AY1270" s="3">
        <v>0.1</v>
      </c>
      <c r="AZ1270">
        <v>35</v>
      </c>
      <c r="BA1270">
        <f t="shared" si="447"/>
        <v>0.10368970511989745</v>
      </c>
      <c r="BB1270">
        <v>4.7074999999999999E-2</v>
      </c>
      <c r="BC1270">
        <v>0.29249999999999998</v>
      </c>
      <c r="BD1270">
        <v>9.75E-3</v>
      </c>
      <c r="BE1270">
        <v>8068</v>
      </c>
      <c r="BF1270">
        <f t="shared" si="450"/>
        <v>85.8</v>
      </c>
      <c r="BG1270" s="6">
        <f t="shared" si="451"/>
        <v>1.1961436046511629</v>
      </c>
      <c r="BH1270" s="7">
        <f t="shared" si="452"/>
        <v>2.3922872093023257</v>
      </c>
      <c r="BI1270" s="6">
        <f t="shared" si="453"/>
        <v>3.5884308139534884</v>
      </c>
      <c r="BJ1270">
        <v>516.41999999999996</v>
      </c>
      <c r="BK1270">
        <v>98.6</v>
      </c>
      <c r="BL1270">
        <v>0.12</v>
      </c>
      <c r="BM1270">
        <v>0.11</v>
      </c>
      <c r="BN1270" s="2">
        <f t="shared" si="448"/>
        <v>0.31727658481267307</v>
      </c>
      <c r="BO1270" s="2">
        <f t="shared" si="454"/>
        <v>0.36217457277836207</v>
      </c>
      <c r="BP1270" s="2">
        <f t="shared" si="455"/>
        <v>0.33676599358998943</v>
      </c>
      <c r="BQ1270" s="2">
        <f t="shared" si="456"/>
        <v>0.42253185281711986</v>
      </c>
      <c r="BR1270">
        <f t="shared" si="457"/>
        <v>0.33395660528931864</v>
      </c>
      <c r="BS1270">
        <f t="shared" si="458"/>
        <v>0.37957970462212365</v>
      </c>
      <c r="BT1270">
        <f t="shared" si="459"/>
        <v>674.55443694455641</v>
      </c>
    </row>
    <row r="1271" spans="1:72" x14ac:dyDescent="0.2">
      <c r="A1271">
        <v>10</v>
      </c>
      <c r="B1271">
        <v>26145</v>
      </c>
      <c r="C1271" t="s">
        <v>803</v>
      </c>
      <c r="D1271">
        <v>26</v>
      </c>
      <c r="E1271" t="s">
        <v>259</v>
      </c>
      <c r="F1271" t="s">
        <v>260</v>
      </c>
      <c r="G1271" t="s">
        <v>832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>
        <v>43906</v>
      </c>
      <c r="N1271">
        <f t="shared" si="437"/>
        <v>61301.855951913414</v>
      </c>
      <c r="O1271">
        <v>4874.3</v>
      </c>
      <c r="P1271">
        <f t="shared" si="438"/>
        <v>6805.5308264567839</v>
      </c>
      <c r="Q1271">
        <v>37076</v>
      </c>
      <c r="R1271">
        <f t="shared" si="439"/>
        <v>51765.763478183886</v>
      </c>
      <c r="S1271">
        <v>379</v>
      </c>
      <c r="T1271">
        <f t="shared" si="440"/>
        <v>529.16237884970576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867</v>
      </c>
      <c r="AL1271">
        <v>1.0506863934653199</v>
      </c>
      <c r="AM1271">
        <f t="shared" si="441"/>
        <v>1</v>
      </c>
      <c r="AN1271">
        <f t="shared" si="442"/>
        <v>910.94510313443232</v>
      </c>
      <c r="AO1271">
        <v>7.04</v>
      </c>
      <c r="AP1271">
        <f t="shared" si="443"/>
        <v>7.3968322099958517</v>
      </c>
      <c r="AQ1271">
        <v>10.37</v>
      </c>
      <c r="AR1271">
        <v>9750</v>
      </c>
      <c r="AS1271">
        <v>5.0737861885996933</v>
      </c>
      <c r="AT1271">
        <v>1.2592920819872773</v>
      </c>
      <c r="AU1271" s="1">
        <f t="shared" si="444"/>
        <v>6.3893787729999998</v>
      </c>
      <c r="AV1271" s="1">
        <f t="shared" si="445"/>
        <v>3.7778762459618318</v>
      </c>
      <c r="AW1271" s="1">
        <f t="shared" si="446"/>
        <v>8.8150445739109404</v>
      </c>
      <c r="AX1271" s="1">
        <f t="shared" si="449"/>
        <v>12.592920819872774</v>
      </c>
      <c r="AY1271" s="3">
        <v>0.1</v>
      </c>
      <c r="AZ1271">
        <v>35</v>
      </c>
      <c r="BA1271">
        <f t="shared" si="447"/>
        <v>0.10368970511989745</v>
      </c>
      <c r="BB1271">
        <v>4.7074999999999999E-2</v>
      </c>
      <c r="BC1271">
        <v>0.29249999999999998</v>
      </c>
      <c r="BD1271">
        <v>9.75E-3</v>
      </c>
      <c r="BE1271">
        <v>8069</v>
      </c>
      <c r="BF1271">
        <f t="shared" si="450"/>
        <v>85.8</v>
      </c>
      <c r="BG1271" s="6">
        <f t="shared" si="451"/>
        <v>1.1961436046511629</v>
      </c>
      <c r="BH1271" s="7">
        <f t="shared" si="452"/>
        <v>2.3922872093023257</v>
      </c>
      <c r="BI1271" s="6">
        <f t="shared" si="453"/>
        <v>3.5884308139534884</v>
      </c>
      <c r="BJ1271">
        <v>516.41999999999996</v>
      </c>
      <c r="BK1271">
        <v>98.6</v>
      </c>
      <c r="BL1271">
        <v>0.12</v>
      </c>
      <c r="BM1271">
        <v>0.11</v>
      </c>
      <c r="BN1271" s="2">
        <f t="shared" si="448"/>
        <v>0.31965514835838454</v>
      </c>
      <c r="BO1271" s="2">
        <f t="shared" si="454"/>
        <v>0.36732338139177528</v>
      </c>
      <c r="BP1271" s="2">
        <f t="shared" si="455"/>
        <v>0.34186123175315314</v>
      </c>
      <c r="BQ1271" s="2">
        <f t="shared" si="456"/>
        <v>0.42780791634878484</v>
      </c>
      <c r="BR1271">
        <f t="shared" si="457"/>
        <v>0.33910534357873223</v>
      </c>
      <c r="BS1271">
        <f t="shared" si="458"/>
        <v>0.38472856658477794</v>
      </c>
      <c r="BT1271">
        <f t="shared" si="459"/>
        <v>674.55450622928515</v>
      </c>
    </row>
    <row r="1272" spans="1:72" x14ac:dyDescent="0.2">
      <c r="A1272">
        <v>10</v>
      </c>
      <c r="B1272">
        <v>26147</v>
      </c>
      <c r="C1272" t="s">
        <v>803</v>
      </c>
      <c r="D1272">
        <v>26</v>
      </c>
      <c r="E1272" t="s">
        <v>259</v>
      </c>
      <c r="F1272" t="s">
        <v>260</v>
      </c>
      <c r="G1272" t="s">
        <v>834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>
        <v>72014</v>
      </c>
      <c r="N1272">
        <f t="shared" si="437"/>
        <v>100546.43680866151</v>
      </c>
      <c r="O1272">
        <v>2217.1</v>
      </c>
      <c r="P1272">
        <f t="shared" si="438"/>
        <v>3095.5301059305611</v>
      </c>
      <c r="Q1272">
        <v>39470</v>
      </c>
      <c r="R1272">
        <f t="shared" si="439"/>
        <v>55108.282567804454</v>
      </c>
      <c r="S1272">
        <v>615</v>
      </c>
      <c r="T1272">
        <f t="shared" si="440"/>
        <v>858.6671846769633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867</v>
      </c>
      <c r="AL1272">
        <v>1.05592750367664</v>
      </c>
      <c r="AM1272">
        <f t="shared" si="441"/>
        <v>1</v>
      </c>
      <c r="AN1272">
        <f t="shared" si="442"/>
        <v>915.4891456876469</v>
      </c>
      <c r="AO1272">
        <v>7.04</v>
      </c>
      <c r="AP1272">
        <f t="shared" si="443"/>
        <v>7.4337296258835455</v>
      </c>
      <c r="AQ1272">
        <v>10.37</v>
      </c>
      <c r="AR1272">
        <v>9750</v>
      </c>
      <c r="AS1272">
        <v>5.0737861885996933</v>
      </c>
      <c r="AT1272">
        <v>1.2346877432627765</v>
      </c>
      <c r="AU1272" s="1">
        <f t="shared" si="444"/>
        <v>6.2645416189999992</v>
      </c>
      <c r="AV1272" s="1">
        <f t="shared" si="445"/>
        <v>3.7040632297883294</v>
      </c>
      <c r="AW1272" s="1">
        <f t="shared" si="446"/>
        <v>8.6428142028394355</v>
      </c>
      <c r="AX1272" s="1">
        <f t="shared" si="449"/>
        <v>12.346877432627766</v>
      </c>
      <c r="AY1272" s="3">
        <v>0.1</v>
      </c>
      <c r="AZ1272">
        <v>35</v>
      </c>
      <c r="BA1272">
        <f t="shared" si="447"/>
        <v>0.10368970511989745</v>
      </c>
      <c r="BB1272">
        <v>4.7074999999999999E-2</v>
      </c>
      <c r="BC1272">
        <v>0.29249999999999998</v>
      </c>
      <c r="BD1272">
        <v>9.75E-3</v>
      </c>
      <c r="BE1272">
        <v>8070</v>
      </c>
      <c r="BF1272">
        <f t="shared" si="450"/>
        <v>85.8</v>
      </c>
      <c r="BG1272" s="6">
        <f t="shared" si="451"/>
        <v>1.1961436046511629</v>
      </c>
      <c r="BH1272" s="7">
        <f t="shared" si="452"/>
        <v>2.3922872093023257</v>
      </c>
      <c r="BI1272" s="6">
        <f t="shared" si="453"/>
        <v>3.5884308139534884</v>
      </c>
      <c r="BJ1272">
        <v>516.41999999999996</v>
      </c>
      <c r="BK1272">
        <v>98.6</v>
      </c>
      <c r="BL1272">
        <v>0.12</v>
      </c>
      <c r="BM1272">
        <v>0.11</v>
      </c>
      <c r="BN1272" s="2">
        <f t="shared" si="448"/>
        <v>0.3196700331131016</v>
      </c>
      <c r="BO1272" s="2">
        <f t="shared" si="454"/>
        <v>0.36899029983066478</v>
      </c>
      <c r="BP1272" s="2">
        <f t="shared" si="455"/>
        <v>0.34402563553585103</v>
      </c>
      <c r="BQ1272" s="2">
        <f t="shared" si="456"/>
        <v>0.42829307401353556</v>
      </c>
      <c r="BR1272">
        <f t="shared" si="457"/>
        <v>0.34077219169362205</v>
      </c>
      <c r="BS1272">
        <f t="shared" si="458"/>
        <v>0.38639553837290852</v>
      </c>
      <c r="BT1272">
        <f t="shared" si="459"/>
        <v>674.55457551401378</v>
      </c>
    </row>
    <row r="1273" spans="1:72" x14ac:dyDescent="0.2">
      <c r="A1273">
        <v>11</v>
      </c>
      <c r="B1273">
        <v>26149</v>
      </c>
      <c r="C1273" t="s">
        <v>851</v>
      </c>
      <c r="D1273">
        <v>26</v>
      </c>
      <c r="E1273" t="s">
        <v>259</v>
      </c>
      <c r="F1273" t="s">
        <v>260</v>
      </c>
      <c r="G1273" t="s">
        <v>914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>
        <v>34885</v>
      </c>
      <c r="N1273">
        <f t="shared" si="437"/>
        <v>48706.674369846929</v>
      </c>
      <c r="O1273">
        <v>4751.7</v>
      </c>
      <c r="P1273">
        <f t="shared" si="438"/>
        <v>6634.3558722431317</v>
      </c>
      <c r="Q1273">
        <v>36398</v>
      </c>
      <c r="R1273">
        <f t="shared" si="439"/>
        <v>50819.135264832694</v>
      </c>
      <c r="S1273">
        <v>312</v>
      </c>
      <c r="T1273">
        <f t="shared" si="440"/>
        <v>435.61652295806914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867</v>
      </c>
      <c r="AL1273">
        <v>1.0229892889658601</v>
      </c>
      <c r="AM1273">
        <f t="shared" si="441"/>
        <v>1</v>
      </c>
      <c r="AN1273">
        <f t="shared" si="442"/>
        <v>886.93171353340063</v>
      </c>
      <c r="AO1273">
        <v>7.04</v>
      </c>
      <c r="AP1273">
        <f t="shared" si="443"/>
        <v>7.2018445943196552</v>
      </c>
      <c r="AQ1273">
        <v>10.37</v>
      </c>
      <c r="AR1273">
        <v>9750</v>
      </c>
      <c r="AS1273">
        <v>5.0737861885996933</v>
      </c>
      <c r="AT1273">
        <v>1.0397940155330099</v>
      </c>
      <c r="AU1273" s="1">
        <f t="shared" si="444"/>
        <v>5.2756925150000002</v>
      </c>
      <c r="AV1273" s="1">
        <f t="shared" si="445"/>
        <v>3.1193820465990294</v>
      </c>
      <c r="AW1273" s="1">
        <f t="shared" si="446"/>
        <v>7.2785581087310689</v>
      </c>
      <c r="AX1273" s="1">
        <f t="shared" si="449"/>
        <v>10.397940155330099</v>
      </c>
      <c r="AY1273" s="3">
        <v>0.1</v>
      </c>
      <c r="AZ1273">
        <v>35</v>
      </c>
      <c r="BA1273">
        <f t="shared" si="447"/>
        <v>0.10368970511989745</v>
      </c>
      <c r="BB1273">
        <v>3.5650000000000001E-2</v>
      </c>
      <c r="BC1273">
        <v>0.29249999999999998</v>
      </c>
      <c r="BD1273">
        <v>9.75E-3</v>
      </c>
      <c r="BE1273">
        <v>8071</v>
      </c>
      <c r="BF1273">
        <f t="shared" si="450"/>
        <v>85.8</v>
      </c>
      <c r="BG1273" s="6">
        <f t="shared" si="451"/>
        <v>1.1961436046511629</v>
      </c>
      <c r="BH1273" s="7">
        <f t="shared" si="452"/>
        <v>2.3922872093023257</v>
      </c>
      <c r="BI1273" s="6">
        <f t="shared" si="453"/>
        <v>3.5884308139534884</v>
      </c>
      <c r="BJ1273">
        <v>516.41999999999996</v>
      </c>
      <c r="BK1273">
        <v>98.6</v>
      </c>
      <c r="BL1273">
        <v>0.12</v>
      </c>
      <c r="BM1273">
        <v>0.11</v>
      </c>
      <c r="BN1273" s="2">
        <f t="shared" si="448"/>
        <v>0.37935343175119457</v>
      </c>
      <c r="BO1273" s="2">
        <f t="shared" si="454"/>
        <v>0.42656979380955373</v>
      </c>
      <c r="BP1273" s="2">
        <f t="shared" si="455"/>
        <v>0.40554576674264431</v>
      </c>
      <c r="BQ1273" s="2">
        <f t="shared" si="456"/>
        <v>0.47651170830277223</v>
      </c>
      <c r="BR1273">
        <f t="shared" si="457"/>
        <v>0.39816588616405385</v>
      </c>
      <c r="BS1273">
        <f t="shared" si="458"/>
        <v>0.44411537597539535</v>
      </c>
      <c r="BT1273">
        <f t="shared" si="459"/>
        <v>674.73604384046098</v>
      </c>
    </row>
    <row r="1274" spans="1:72" x14ac:dyDescent="0.2">
      <c r="A1274">
        <v>10</v>
      </c>
      <c r="B1274">
        <v>26151</v>
      </c>
      <c r="C1274" t="s">
        <v>803</v>
      </c>
      <c r="D1274">
        <v>26</v>
      </c>
      <c r="E1274" t="s">
        <v>259</v>
      </c>
      <c r="F1274" t="s">
        <v>260</v>
      </c>
      <c r="G1274" t="s">
        <v>844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>
        <v>23815</v>
      </c>
      <c r="N1274">
        <f t="shared" si="437"/>
        <v>33250.66504566159</v>
      </c>
      <c r="O1274">
        <v>2884.4</v>
      </c>
      <c r="P1274">
        <f t="shared" si="438"/>
        <v>4027.2189064751756</v>
      </c>
      <c r="Q1274">
        <v>26887</v>
      </c>
      <c r="R1274">
        <f t="shared" si="439"/>
        <v>37539.81234863335</v>
      </c>
      <c r="S1274">
        <v>216</v>
      </c>
      <c r="T1274">
        <f t="shared" si="440"/>
        <v>301.5806697402017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867</v>
      </c>
      <c r="AL1274">
        <v>1.0566854522778399</v>
      </c>
      <c r="AM1274">
        <f t="shared" si="441"/>
        <v>1</v>
      </c>
      <c r="AN1274">
        <f t="shared" si="442"/>
        <v>916.14628712488718</v>
      </c>
      <c r="AO1274">
        <v>7.04</v>
      </c>
      <c r="AP1274">
        <f t="shared" si="443"/>
        <v>7.4390655840359932</v>
      </c>
      <c r="AQ1274">
        <v>10.37</v>
      </c>
      <c r="AR1274">
        <v>9750</v>
      </c>
      <c r="AS1274">
        <v>5.0737861885996933</v>
      </c>
      <c r="AT1274">
        <v>1.2529232330057007</v>
      </c>
      <c r="AU1274" s="1">
        <f t="shared" si="444"/>
        <v>6.3570645949999998</v>
      </c>
      <c r="AV1274" s="1">
        <f t="shared" si="445"/>
        <v>3.758769699017102</v>
      </c>
      <c r="AW1274" s="1">
        <f t="shared" si="446"/>
        <v>8.770462631039905</v>
      </c>
      <c r="AX1274" s="1">
        <f t="shared" si="449"/>
        <v>12.529232330057008</v>
      </c>
      <c r="AY1274" s="3">
        <v>0.1</v>
      </c>
      <c r="AZ1274">
        <v>35</v>
      </c>
      <c r="BA1274">
        <f t="shared" si="447"/>
        <v>0.10368970511989745</v>
      </c>
      <c r="BB1274">
        <v>4.7074999999999999E-2</v>
      </c>
      <c r="BC1274">
        <v>0.29249999999999998</v>
      </c>
      <c r="BD1274">
        <v>9.75E-3</v>
      </c>
      <c r="BE1274">
        <v>8072</v>
      </c>
      <c r="BF1274">
        <f t="shared" si="450"/>
        <v>85.8</v>
      </c>
      <c r="BG1274" s="6">
        <f t="shared" si="451"/>
        <v>1.1961436046511629</v>
      </c>
      <c r="BH1274" s="7">
        <f t="shared" si="452"/>
        <v>2.3922872093023257</v>
      </c>
      <c r="BI1274" s="6">
        <f t="shared" si="453"/>
        <v>3.5884308139534884</v>
      </c>
      <c r="BJ1274">
        <v>516.41999999999996</v>
      </c>
      <c r="BK1274">
        <v>98.6</v>
      </c>
      <c r="BL1274">
        <v>0.12</v>
      </c>
      <c r="BM1274">
        <v>0.11</v>
      </c>
      <c r="BN1274" s="2">
        <f t="shared" si="448"/>
        <v>0.32075030588758469</v>
      </c>
      <c r="BO1274" s="2">
        <f t="shared" si="454"/>
        <v>0.36638670170908127</v>
      </c>
      <c r="BP1274" s="2">
        <f t="shared" si="455"/>
        <v>0.34105332647324799</v>
      </c>
      <c r="BQ1274" s="2">
        <f t="shared" si="456"/>
        <v>0.42656533712588707</v>
      </c>
      <c r="BR1274">
        <f t="shared" si="457"/>
        <v>0.3381684529240393</v>
      </c>
      <c r="BS1274">
        <f t="shared" si="458"/>
        <v>0.38379204694980723</v>
      </c>
      <c r="BT1274">
        <f t="shared" si="459"/>
        <v>674.55471408347125</v>
      </c>
    </row>
    <row r="1275" spans="1:72" x14ac:dyDescent="0.2">
      <c r="A1275">
        <v>11</v>
      </c>
      <c r="B1275">
        <v>26153</v>
      </c>
      <c r="C1275" t="s">
        <v>851</v>
      </c>
      <c r="D1275">
        <v>26</v>
      </c>
      <c r="E1275" t="s">
        <v>259</v>
      </c>
      <c r="F1275" t="s">
        <v>260</v>
      </c>
      <c r="G1275" t="s">
        <v>943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>
        <v>12404</v>
      </c>
      <c r="N1275">
        <f t="shared" si="437"/>
        <v>17318.549201191956</v>
      </c>
      <c r="O1275">
        <v>1933.2</v>
      </c>
      <c r="P1275">
        <f t="shared" si="438"/>
        <v>2699.1469941748055</v>
      </c>
      <c r="Q1275">
        <v>20554</v>
      </c>
      <c r="R1275">
        <f t="shared" si="439"/>
        <v>28697.63465666716</v>
      </c>
      <c r="S1275">
        <v>114</v>
      </c>
      <c r="T1275">
        <f t="shared" si="440"/>
        <v>159.16757569621757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867</v>
      </c>
      <c r="AL1275">
        <v>1.04465452943529</v>
      </c>
      <c r="AM1275">
        <f t="shared" si="441"/>
        <v>1</v>
      </c>
      <c r="AN1275">
        <f t="shared" si="442"/>
        <v>905.71547702039641</v>
      </c>
      <c r="AO1275">
        <v>7.04</v>
      </c>
      <c r="AP1275">
        <f t="shared" si="443"/>
        <v>7.3543678872244422</v>
      </c>
      <c r="AQ1275">
        <v>10.37</v>
      </c>
      <c r="AR1275">
        <v>9750</v>
      </c>
      <c r="AS1275">
        <v>5.0737861885996933</v>
      </c>
      <c r="AT1275">
        <v>1.1652946078580755</v>
      </c>
      <c r="AU1275" s="1">
        <f t="shared" si="444"/>
        <v>5.9124556869999987</v>
      </c>
      <c r="AV1275" s="1">
        <f t="shared" si="445"/>
        <v>3.4958838235742267</v>
      </c>
      <c r="AW1275" s="1">
        <f t="shared" si="446"/>
        <v>8.1570622550065277</v>
      </c>
      <c r="AX1275" s="1">
        <f t="shared" si="449"/>
        <v>11.652946078580754</v>
      </c>
      <c r="AY1275" s="3">
        <v>0.1</v>
      </c>
      <c r="AZ1275">
        <v>35</v>
      </c>
      <c r="BA1275">
        <f t="shared" si="447"/>
        <v>0.10368970511989745</v>
      </c>
      <c r="BB1275">
        <v>3.5650000000000001E-2</v>
      </c>
      <c r="BC1275">
        <v>0.29249999999999998</v>
      </c>
      <c r="BD1275">
        <v>9.75E-3</v>
      </c>
      <c r="BE1275">
        <v>8073</v>
      </c>
      <c r="BF1275">
        <f t="shared" si="450"/>
        <v>85.8</v>
      </c>
      <c r="BG1275" s="6">
        <f t="shared" si="451"/>
        <v>1.1961436046511629</v>
      </c>
      <c r="BH1275" s="7">
        <f t="shared" si="452"/>
        <v>2.3922872093023257</v>
      </c>
      <c r="BI1275" s="6">
        <f t="shared" si="453"/>
        <v>3.5884308139534884</v>
      </c>
      <c r="BJ1275">
        <v>516.41999999999996</v>
      </c>
      <c r="BK1275">
        <v>98.6</v>
      </c>
      <c r="BL1275">
        <v>0.12</v>
      </c>
      <c r="BM1275">
        <v>0.11</v>
      </c>
      <c r="BN1275" s="2">
        <f t="shared" si="448"/>
        <v>0.39228696566721549</v>
      </c>
      <c r="BO1275" s="2">
        <f t="shared" si="454"/>
        <v>0.43707730267211209</v>
      </c>
      <c r="BP1275" s="2">
        <f t="shared" si="455"/>
        <v>0.41351572700371081</v>
      </c>
      <c r="BQ1275" s="2">
        <f t="shared" si="456"/>
        <v>0.49304708399002445</v>
      </c>
      <c r="BR1275">
        <f t="shared" si="457"/>
        <v>0.40867320930418405</v>
      </c>
      <c r="BS1275">
        <f t="shared" si="458"/>
        <v>0.4546230257308303</v>
      </c>
      <c r="BT1275">
        <f t="shared" si="459"/>
        <v>674.7362268182228</v>
      </c>
    </row>
    <row r="1276" spans="1:72" x14ac:dyDescent="0.2">
      <c r="A1276">
        <v>10</v>
      </c>
      <c r="B1276">
        <v>26155</v>
      </c>
      <c r="C1276" t="s">
        <v>803</v>
      </c>
      <c r="D1276">
        <v>26</v>
      </c>
      <c r="E1276" t="s">
        <v>259</v>
      </c>
      <c r="F1276" t="s">
        <v>260</v>
      </c>
      <c r="G1276" t="s">
        <v>819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>
        <v>40831</v>
      </c>
      <c r="N1276">
        <f t="shared" si="437"/>
        <v>57008.520028528597</v>
      </c>
      <c r="O1276">
        <v>4215.3</v>
      </c>
      <c r="P1276">
        <f t="shared" si="438"/>
        <v>5885.4305423882979</v>
      </c>
      <c r="Q1276">
        <v>34725</v>
      </c>
      <c r="R1276">
        <f t="shared" si="439"/>
        <v>48483.281281150485</v>
      </c>
      <c r="S1276">
        <v>370</v>
      </c>
      <c r="T1276">
        <f t="shared" si="440"/>
        <v>516.59651761053078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867</v>
      </c>
      <c r="AL1276">
        <v>1.0457748730977401</v>
      </c>
      <c r="AM1276">
        <f t="shared" si="441"/>
        <v>1</v>
      </c>
      <c r="AN1276">
        <f t="shared" si="442"/>
        <v>906.68681497574062</v>
      </c>
      <c r="AO1276">
        <v>7.04</v>
      </c>
      <c r="AP1276">
        <f t="shared" si="443"/>
        <v>7.3622551066080906</v>
      </c>
      <c r="AQ1276">
        <v>10.37</v>
      </c>
      <c r="AR1276">
        <v>9750</v>
      </c>
      <c r="AS1276">
        <v>5.0737861885996933</v>
      </c>
      <c r="AT1276">
        <v>1.25366579760341</v>
      </c>
      <c r="AU1276" s="1">
        <f t="shared" si="444"/>
        <v>6.3608322090000007</v>
      </c>
      <c r="AV1276" s="1">
        <f t="shared" si="445"/>
        <v>3.7609973928102303</v>
      </c>
      <c r="AW1276" s="1">
        <f t="shared" si="446"/>
        <v>8.7756605832238694</v>
      </c>
      <c r="AX1276" s="1">
        <f t="shared" si="449"/>
        <v>12.5366579760341</v>
      </c>
      <c r="AY1276" s="3">
        <v>0.1</v>
      </c>
      <c r="AZ1276">
        <v>35</v>
      </c>
      <c r="BA1276">
        <f t="shared" si="447"/>
        <v>0.10368970511989745</v>
      </c>
      <c r="BB1276">
        <v>4.7074999999999999E-2</v>
      </c>
      <c r="BC1276">
        <v>0.29249999999999998</v>
      </c>
      <c r="BD1276">
        <v>9.75E-3</v>
      </c>
      <c r="BE1276">
        <v>8074</v>
      </c>
      <c r="BF1276">
        <f t="shared" si="450"/>
        <v>85.8</v>
      </c>
      <c r="BG1276" s="6">
        <f t="shared" si="451"/>
        <v>1.1961436046511629</v>
      </c>
      <c r="BH1276" s="7">
        <f t="shared" si="452"/>
        <v>2.3922872093023257</v>
      </c>
      <c r="BI1276" s="6">
        <f t="shared" si="453"/>
        <v>3.5884308139534884</v>
      </c>
      <c r="BJ1276">
        <v>516.41999999999996</v>
      </c>
      <c r="BK1276">
        <v>98.6</v>
      </c>
      <c r="BL1276">
        <v>0.12</v>
      </c>
      <c r="BM1276">
        <v>0.11</v>
      </c>
      <c r="BN1276" s="2">
        <f t="shared" si="448"/>
        <v>0.31822225024695094</v>
      </c>
      <c r="BO1276" s="2">
        <f t="shared" si="454"/>
        <v>0.36550355045320915</v>
      </c>
      <c r="BP1276" s="2">
        <f t="shared" si="455"/>
        <v>0.34015516099535886</v>
      </c>
      <c r="BQ1276" s="2">
        <f t="shared" si="456"/>
        <v>0.4257178516817916</v>
      </c>
      <c r="BR1276">
        <f t="shared" si="457"/>
        <v>0.33728516102016787</v>
      </c>
      <c r="BS1276">
        <f t="shared" si="458"/>
        <v>0.38290900239241732</v>
      </c>
      <c r="BT1276">
        <f t="shared" si="459"/>
        <v>674.55485265292862</v>
      </c>
    </row>
    <row r="1277" spans="1:72" x14ac:dyDescent="0.2">
      <c r="A1277">
        <v>10</v>
      </c>
      <c r="B1277">
        <v>26157</v>
      </c>
      <c r="C1277" t="s">
        <v>803</v>
      </c>
      <c r="D1277">
        <v>26</v>
      </c>
      <c r="E1277" t="s">
        <v>259</v>
      </c>
      <c r="F1277" t="s">
        <v>260</v>
      </c>
      <c r="G1277" t="s">
        <v>818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>
        <v>25672</v>
      </c>
      <c r="N1277">
        <f t="shared" si="437"/>
        <v>35843.421081344713</v>
      </c>
      <c r="O1277">
        <v>3107.5</v>
      </c>
      <c r="P1277">
        <f t="shared" si="438"/>
        <v>4338.712644526282</v>
      </c>
      <c r="Q1277">
        <v>27509</v>
      </c>
      <c r="R1277">
        <f t="shared" si="439"/>
        <v>38408.252980940786</v>
      </c>
      <c r="S1277">
        <v>235</v>
      </c>
      <c r="T1277">
        <f t="shared" si="440"/>
        <v>328.10859902290463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867</v>
      </c>
      <c r="AL1277">
        <v>1.05056870900668</v>
      </c>
      <c r="AM1277">
        <f t="shared" si="441"/>
        <v>1</v>
      </c>
      <c r="AN1277">
        <f t="shared" si="442"/>
        <v>910.84307070879152</v>
      </c>
      <c r="AO1277">
        <v>7.04</v>
      </c>
      <c r="AP1277">
        <f t="shared" si="443"/>
        <v>7.3960037114070269</v>
      </c>
      <c r="AQ1277">
        <v>10.37</v>
      </c>
      <c r="AR1277">
        <v>9750</v>
      </c>
      <c r="AS1277">
        <v>5.0737861885996933</v>
      </c>
      <c r="AT1277">
        <v>1.2779018833250153</v>
      </c>
      <c r="AU1277" s="1">
        <f t="shared" si="444"/>
        <v>6.4838009259999998</v>
      </c>
      <c r="AV1277" s="1">
        <f t="shared" si="445"/>
        <v>3.8337056499750459</v>
      </c>
      <c r="AW1277" s="1">
        <f t="shared" si="446"/>
        <v>8.9453131832751076</v>
      </c>
      <c r="AX1277" s="1">
        <f t="shared" si="449"/>
        <v>12.779018833250152</v>
      </c>
      <c r="AY1277" s="3">
        <v>0.1</v>
      </c>
      <c r="AZ1277">
        <v>35</v>
      </c>
      <c r="BA1277">
        <f t="shared" si="447"/>
        <v>0.10368970511989745</v>
      </c>
      <c r="BB1277">
        <v>4.7074999999999999E-2</v>
      </c>
      <c r="BC1277">
        <v>0.29249999999999998</v>
      </c>
      <c r="BD1277">
        <v>9.75E-3</v>
      </c>
      <c r="BE1277">
        <v>8075</v>
      </c>
      <c r="BF1277">
        <f t="shared" si="450"/>
        <v>85.8</v>
      </c>
      <c r="BG1277" s="6">
        <f t="shared" si="451"/>
        <v>1.1961436046511629</v>
      </c>
      <c r="BH1277" s="7">
        <f t="shared" si="452"/>
        <v>2.3922872093023257</v>
      </c>
      <c r="BI1277" s="6">
        <f t="shared" si="453"/>
        <v>3.5884308139534884</v>
      </c>
      <c r="BJ1277">
        <v>516.41999999999996</v>
      </c>
      <c r="BK1277">
        <v>98.6</v>
      </c>
      <c r="BL1277">
        <v>0.12</v>
      </c>
      <c r="BM1277">
        <v>0.11</v>
      </c>
      <c r="BN1277" s="2">
        <f t="shared" si="448"/>
        <v>0.32054809983267557</v>
      </c>
      <c r="BO1277" s="2">
        <f t="shared" si="454"/>
        <v>0.36637879133971429</v>
      </c>
      <c r="BP1277" s="2">
        <f t="shared" si="455"/>
        <v>0.34054036239847102</v>
      </c>
      <c r="BQ1277" s="2">
        <f t="shared" si="456"/>
        <v>0.42775716593540331</v>
      </c>
      <c r="BR1277">
        <f t="shared" si="457"/>
        <v>0.33816033158267339</v>
      </c>
      <c r="BS1277">
        <f t="shared" si="458"/>
        <v>0.3837842966281636</v>
      </c>
      <c r="BT1277">
        <f t="shared" si="459"/>
        <v>674.55492193765735</v>
      </c>
    </row>
    <row r="1278" spans="1:72" x14ac:dyDescent="0.2">
      <c r="A1278">
        <v>11</v>
      </c>
      <c r="B1278">
        <v>26159</v>
      </c>
      <c r="C1278" t="s">
        <v>851</v>
      </c>
      <c r="D1278">
        <v>26</v>
      </c>
      <c r="E1278" t="s">
        <v>259</v>
      </c>
      <c r="F1278" t="s">
        <v>260</v>
      </c>
      <c r="G1278" t="s">
        <v>348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>
        <v>35103</v>
      </c>
      <c r="N1278">
        <f t="shared" si="437"/>
        <v>49011.047453195839</v>
      </c>
      <c r="O1278">
        <v>4881.8999999999996</v>
      </c>
      <c r="P1278">
        <f t="shared" si="438"/>
        <v>6816.1419981698646</v>
      </c>
      <c r="Q1278">
        <v>36186</v>
      </c>
      <c r="R1278">
        <f t="shared" si="439"/>
        <v>50523.139422309905</v>
      </c>
      <c r="S1278">
        <v>316</v>
      </c>
      <c r="T1278">
        <f t="shared" si="440"/>
        <v>441.20135017548029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867</v>
      </c>
      <c r="AL1278">
        <v>1.0271722555160501</v>
      </c>
      <c r="AM1278">
        <f t="shared" si="441"/>
        <v>1</v>
      </c>
      <c r="AN1278">
        <f t="shared" si="442"/>
        <v>890.55834553241539</v>
      </c>
      <c r="AO1278">
        <v>7.04</v>
      </c>
      <c r="AP1278">
        <f t="shared" si="443"/>
        <v>7.2312926788329923</v>
      </c>
      <c r="AQ1278">
        <v>10.37</v>
      </c>
      <c r="AR1278">
        <v>9750</v>
      </c>
      <c r="AS1278">
        <v>5.0737861885996933</v>
      </c>
      <c r="AT1278">
        <v>1.0406077260140065</v>
      </c>
      <c r="AU1278" s="1">
        <f t="shared" si="444"/>
        <v>5.2798211080000002</v>
      </c>
      <c r="AV1278" s="1">
        <f t="shared" si="445"/>
        <v>3.1218231780420194</v>
      </c>
      <c r="AW1278" s="1">
        <f t="shared" si="446"/>
        <v>7.2842540820980455</v>
      </c>
      <c r="AX1278" s="1">
        <f t="shared" si="449"/>
        <v>10.406077260140066</v>
      </c>
      <c r="AY1278" s="3">
        <v>0.1</v>
      </c>
      <c r="AZ1278">
        <v>35</v>
      </c>
      <c r="BA1278">
        <f t="shared" si="447"/>
        <v>0.10368970511989745</v>
      </c>
      <c r="BB1278">
        <v>3.5650000000000001E-2</v>
      </c>
      <c r="BC1278">
        <v>0.29249999999999998</v>
      </c>
      <c r="BD1278">
        <v>9.75E-3</v>
      </c>
      <c r="BE1278">
        <v>8076</v>
      </c>
      <c r="BF1278">
        <f t="shared" si="450"/>
        <v>85.8</v>
      </c>
      <c r="BG1278" s="6">
        <f t="shared" si="451"/>
        <v>1.1961436046511629</v>
      </c>
      <c r="BH1278" s="7">
        <f t="shared" si="452"/>
        <v>2.3922872093023257</v>
      </c>
      <c r="BI1278" s="6">
        <f t="shared" si="453"/>
        <v>3.5884308139534884</v>
      </c>
      <c r="BJ1278">
        <v>516.41999999999996</v>
      </c>
      <c r="BK1278">
        <v>98.6</v>
      </c>
      <c r="BL1278">
        <v>0.12</v>
      </c>
      <c r="BM1278">
        <v>0.11</v>
      </c>
      <c r="BN1278" s="2">
        <f t="shared" si="448"/>
        <v>0.38069211741786568</v>
      </c>
      <c r="BO1278" s="2">
        <f t="shared" si="454"/>
        <v>0.4279513867804553</v>
      </c>
      <c r="BP1278" s="2">
        <f t="shared" si="455"/>
        <v>0.40691090696336502</v>
      </c>
      <c r="BQ1278" s="2">
        <f t="shared" si="456"/>
        <v>0.47793238426382095</v>
      </c>
      <c r="BR1278">
        <f t="shared" si="457"/>
        <v>0.39954701482888494</v>
      </c>
      <c r="BS1278">
        <f t="shared" si="458"/>
        <v>0.44549732117848839</v>
      </c>
      <c r="BT1278">
        <f t="shared" si="459"/>
        <v>674.73650128486554</v>
      </c>
    </row>
    <row r="1279" spans="1:72" x14ac:dyDescent="0.2">
      <c r="A1279">
        <v>10</v>
      </c>
      <c r="B1279">
        <v>26161</v>
      </c>
      <c r="C1279" t="s">
        <v>803</v>
      </c>
      <c r="D1279">
        <v>26</v>
      </c>
      <c r="E1279" t="s">
        <v>259</v>
      </c>
      <c r="F1279" t="s">
        <v>260</v>
      </c>
      <c r="G1279" t="s">
        <v>821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>
        <v>68399</v>
      </c>
      <c r="N1279">
        <f t="shared" si="437"/>
        <v>95499.149210926189</v>
      </c>
      <c r="O1279">
        <v>5662.1</v>
      </c>
      <c r="P1279">
        <f t="shared" si="438"/>
        <v>7905.462546925909</v>
      </c>
      <c r="Q1279">
        <v>44222</v>
      </c>
      <c r="R1279">
        <f t="shared" si="439"/>
        <v>61743.057302088891</v>
      </c>
      <c r="S1279">
        <v>642</v>
      </c>
      <c r="T1279">
        <f t="shared" si="440"/>
        <v>896.36476839448846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867</v>
      </c>
      <c r="AL1279">
        <v>1.04672517495997</v>
      </c>
      <c r="AM1279">
        <f t="shared" si="441"/>
        <v>1</v>
      </c>
      <c r="AN1279">
        <f t="shared" si="442"/>
        <v>907.51072669029395</v>
      </c>
      <c r="AO1279">
        <v>7.04</v>
      </c>
      <c r="AP1279">
        <f t="shared" si="443"/>
        <v>7.3689452317181887</v>
      </c>
      <c r="AQ1279">
        <v>10.37</v>
      </c>
      <c r="AR1279">
        <v>9750</v>
      </c>
      <c r="AS1279">
        <v>5.0737861885996933</v>
      </c>
      <c r="AT1279">
        <v>1.1927811281441205</v>
      </c>
      <c r="AU1279" s="1">
        <f t="shared" si="444"/>
        <v>6.0519164139999999</v>
      </c>
      <c r="AV1279" s="1">
        <f t="shared" si="445"/>
        <v>3.5783433844323618</v>
      </c>
      <c r="AW1279" s="1">
        <f t="shared" si="446"/>
        <v>8.349467897008843</v>
      </c>
      <c r="AX1279" s="1">
        <f t="shared" si="449"/>
        <v>11.927811281441205</v>
      </c>
      <c r="AY1279" s="3">
        <v>0.1</v>
      </c>
      <c r="AZ1279">
        <v>35</v>
      </c>
      <c r="BA1279">
        <f t="shared" si="447"/>
        <v>0.10368970511989745</v>
      </c>
      <c r="BB1279">
        <v>4.7074999999999999E-2</v>
      </c>
      <c r="BC1279">
        <v>0.29249999999999998</v>
      </c>
      <c r="BD1279">
        <v>9.75E-3</v>
      </c>
      <c r="BE1279">
        <v>8077</v>
      </c>
      <c r="BF1279">
        <f t="shared" si="450"/>
        <v>85.8</v>
      </c>
      <c r="BG1279" s="6">
        <f t="shared" si="451"/>
        <v>1.1961436046511629</v>
      </c>
      <c r="BH1279" s="7">
        <f t="shared" si="452"/>
        <v>2.3922872093023257</v>
      </c>
      <c r="BI1279" s="6">
        <f t="shared" si="453"/>
        <v>3.5884308139534884</v>
      </c>
      <c r="BJ1279">
        <v>516.41999999999996</v>
      </c>
      <c r="BK1279">
        <v>98.6</v>
      </c>
      <c r="BL1279">
        <v>0.12</v>
      </c>
      <c r="BM1279">
        <v>0.11</v>
      </c>
      <c r="BN1279" s="2">
        <f t="shared" si="448"/>
        <v>0.31543371219096933</v>
      </c>
      <c r="BO1279" s="2">
        <f t="shared" si="454"/>
        <v>0.36521516700662227</v>
      </c>
      <c r="BP1279" s="2">
        <f t="shared" si="455"/>
        <v>0.34109782996833782</v>
      </c>
      <c r="BQ1279" s="2">
        <f t="shared" si="456"/>
        <v>0.42250514196417405</v>
      </c>
      <c r="BR1279">
        <f t="shared" si="457"/>
        <v>0.33699656660158206</v>
      </c>
      <c r="BS1279">
        <f t="shared" si="458"/>
        <v>0.38262077899355379</v>
      </c>
      <c r="BT1279">
        <f t="shared" si="459"/>
        <v>674.55506050711483</v>
      </c>
    </row>
    <row r="1280" spans="1:72" x14ac:dyDescent="0.2">
      <c r="A1280">
        <v>10</v>
      </c>
      <c r="B1280">
        <v>26163</v>
      </c>
      <c r="C1280" t="s">
        <v>803</v>
      </c>
      <c r="D1280">
        <v>26</v>
      </c>
      <c r="E1280" t="s">
        <v>259</v>
      </c>
      <c r="F1280" t="s">
        <v>260</v>
      </c>
      <c r="G1280" t="s">
        <v>333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>
        <v>135850</v>
      </c>
      <c r="N1280">
        <f t="shared" si="437"/>
        <v>189674.69437132595</v>
      </c>
      <c r="O1280">
        <v>2872.3</v>
      </c>
      <c r="P1280">
        <f t="shared" si="438"/>
        <v>4010.3248041425068</v>
      </c>
      <c r="Q1280">
        <v>58004</v>
      </c>
      <c r="R1280">
        <f t="shared" si="439"/>
        <v>80985.579479678985</v>
      </c>
      <c r="S1280">
        <v>1276</v>
      </c>
      <c r="T1280">
        <f t="shared" si="440"/>
        <v>1781.5598823541548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867</v>
      </c>
      <c r="AL1280">
        <v>1.0517651160558099</v>
      </c>
      <c r="AM1280">
        <f t="shared" si="441"/>
        <v>1</v>
      </c>
      <c r="AN1280">
        <f t="shared" si="442"/>
        <v>911.88035562038715</v>
      </c>
      <c r="AO1280">
        <v>7.04</v>
      </c>
      <c r="AP1280">
        <f t="shared" si="443"/>
        <v>7.4044264170329015</v>
      </c>
      <c r="AQ1280">
        <v>10.37</v>
      </c>
      <c r="AR1280">
        <v>9750</v>
      </c>
      <c r="AS1280">
        <v>5.0737861885996933</v>
      </c>
      <c r="AT1280">
        <v>1.198032510447117</v>
      </c>
      <c r="AU1280" s="1">
        <f t="shared" si="444"/>
        <v>6.0785608050000004</v>
      </c>
      <c r="AV1280" s="1">
        <f t="shared" si="445"/>
        <v>3.594097531341351</v>
      </c>
      <c r="AW1280" s="1">
        <f t="shared" si="446"/>
        <v>8.386227573129819</v>
      </c>
      <c r="AX1280" s="1">
        <f t="shared" si="449"/>
        <v>11.98032510447117</v>
      </c>
      <c r="AY1280" s="3">
        <v>0.1</v>
      </c>
      <c r="AZ1280">
        <v>35</v>
      </c>
      <c r="BA1280">
        <f t="shared" si="447"/>
        <v>0.10368970511989745</v>
      </c>
      <c r="BB1280">
        <v>4.7074999999999999E-2</v>
      </c>
      <c r="BC1280">
        <v>0.29249999999999998</v>
      </c>
      <c r="BD1280">
        <v>9.75E-3</v>
      </c>
      <c r="BE1280">
        <v>8078</v>
      </c>
      <c r="BF1280">
        <f t="shared" si="450"/>
        <v>85.8</v>
      </c>
      <c r="BG1280" s="6">
        <f t="shared" si="451"/>
        <v>1.1961436046511629</v>
      </c>
      <c r="BH1280" s="7">
        <f t="shared" si="452"/>
        <v>2.3922872093023257</v>
      </c>
      <c r="BI1280" s="6">
        <f t="shared" si="453"/>
        <v>3.5884308139534884</v>
      </c>
      <c r="BJ1280">
        <v>516.41999999999996</v>
      </c>
      <c r="BK1280">
        <v>98.6</v>
      </c>
      <c r="BL1280">
        <v>0.12</v>
      </c>
      <c r="BM1280">
        <v>0.11</v>
      </c>
      <c r="BN1280" s="2">
        <f t="shared" si="448"/>
        <v>0.31687825244740142</v>
      </c>
      <c r="BO1280" s="2">
        <f t="shared" si="454"/>
        <v>0.3714167216279643</v>
      </c>
      <c r="BP1280" s="2">
        <f t="shared" si="455"/>
        <v>0.34719320470979248</v>
      </c>
      <c r="BQ1280" s="2">
        <f t="shared" si="456"/>
        <v>0.42895892354780818</v>
      </c>
      <c r="BR1280">
        <f t="shared" si="457"/>
        <v>0.34319805089892447</v>
      </c>
      <c r="BS1280">
        <f t="shared" si="458"/>
        <v>0.3888223869641369</v>
      </c>
      <c r="BT1280">
        <f t="shared" si="459"/>
        <v>674.55512979184346</v>
      </c>
    </row>
    <row r="1281" spans="1:72" x14ac:dyDescent="0.2">
      <c r="A1281">
        <v>10</v>
      </c>
      <c r="B1281">
        <v>26165</v>
      </c>
      <c r="C1281" t="s">
        <v>803</v>
      </c>
      <c r="D1281">
        <v>26</v>
      </c>
      <c r="E1281" t="s">
        <v>259</v>
      </c>
      <c r="F1281" t="s">
        <v>260</v>
      </c>
      <c r="G1281" t="s">
        <v>804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>
        <v>18001</v>
      </c>
      <c r="N1281">
        <f t="shared" si="437"/>
        <v>25133.118685154495</v>
      </c>
      <c r="O1281">
        <v>3243.1</v>
      </c>
      <c r="P1281">
        <f t="shared" si="438"/>
        <v>4528.0382871965194</v>
      </c>
      <c r="Q1281">
        <v>22906</v>
      </c>
      <c r="R1281">
        <f t="shared" si="439"/>
        <v>31981.513060504913</v>
      </c>
      <c r="S1281">
        <v>162</v>
      </c>
      <c r="T1281">
        <f t="shared" si="440"/>
        <v>226.18550230515129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867</v>
      </c>
      <c r="AL1281">
        <v>1.03818112214406</v>
      </c>
      <c r="AM1281">
        <f t="shared" si="441"/>
        <v>1</v>
      </c>
      <c r="AN1281">
        <f t="shared" si="442"/>
        <v>900.10303289889998</v>
      </c>
      <c r="AO1281">
        <v>7.04</v>
      </c>
      <c r="AP1281">
        <f t="shared" si="443"/>
        <v>7.3087950998941826</v>
      </c>
      <c r="AQ1281">
        <v>10.37</v>
      </c>
      <c r="AR1281">
        <v>9750</v>
      </c>
      <c r="AS1281">
        <v>5.0737861885996933</v>
      </c>
      <c r="AT1281">
        <v>1.2339918755480641</v>
      </c>
      <c r="AU1281" s="1">
        <f t="shared" si="444"/>
        <v>6.2610109349999989</v>
      </c>
      <c r="AV1281" s="1">
        <f t="shared" si="445"/>
        <v>3.7019756266441926</v>
      </c>
      <c r="AW1281" s="1">
        <f t="shared" si="446"/>
        <v>8.637943128836449</v>
      </c>
      <c r="AX1281" s="1">
        <f t="shared" si="449"/>
        <v>12.339918755480641</v>
      </c>
      <c r="AY1281" s="3">
        <v>0.1</v>
      </c>
      <c r="AZ1281">
        <v>35</v>
      </c>
      <c r="BA1281">
        <f t="shared" si="447"/>
        <v>0.10368970511989745</v>
      </c>
      <c r="BB1281">
        <v>4.7074999999999999E-2</v>
      </c>
      <c r="BC1281">
        <v>0.29249999999999998</v>
      </c>
      <c r="BD1281">
        <v>9.75E-3</v>
      </c>
      <c r="BE1281">
        <v>8079</v>
      </c>
      <c r="BF1281">
        <f t="shared" si="450"/>
        <v>85.8</v>
      </c>
      <c r="BG1281" s="6">
        <f t="shared" si="451"/>
        <v>1.1961436046511629</v>
      </c>
      <c r="BH1281" s="7">
        <f t="shared" si="452"/>
        <v>2.3922872093023257</v>
      </c>
      <c r="BI1281" s="6">
        <f t="shared" si="453"/>
        <v>3.5884308139534884</v>
      </c>
      <c r="BJ1281">
        <v>516.41999999999996</v>
      </c>
      <c r="BK1281">
        <v>98.6</v>
      </c>
      <c r="BL1281">
        <v>0.12</v>
      </c>
      <c r="BM1281">
        <v>0.11</v>
      </c>
      <c r="BN1281" s="2">
        <f t="shared" si="448"/>
        <v>0.31546390192844359</v>
      </c>
      <c r="BO1281" s="2">
        <f t="shared" si="454"/>
        <v>0.36069618703008399</v>
      </c>
      <c r="BP1281" s="2">
        <f t="shared" si="455"/>
        <v>0.33574559277361488</v>
      </c>
      <c r="BQ1281" s="2">
        <f t="shared" si="456"/>
        <v>0.41996553827977029</v>
      </c>
      <c r="BR1281">
        <f t="shared" si="457"/>
        <v>0.33247744597704448</v>
      </c>
      <c r="BS1281">
        <f t="shared" si="458"/>
        <v>0.37810190571549773</v>
      </c>
      <c r="BT1281">
        <f t="shared" si="459"/>
        <v>674.55519907657219</v>
      </c>
    </row>
    <row r="1282" spans="1:72" x14ac:dyDescent="0.2">
      <c r="A1282">
        <v>4</v>
      </c>
      <c r="B1282">
        <v>27001</v>
      </c>
      <c r="C1282" t="s">
        <v>304</v>
      </c>
      <c r="D1282">
        <v>27</v>
      </c>
      <c r="E1282" t="s">
        <v>313</v>
      </c>
      <c r="F1282" t="s">
        <v>314</v>
      </c>
      <c r="G1282" t="s">
        <v>332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>
        <v>13099</v>
      </c>
      <c r="N1282">
        <f t="shared" ref="N1282:N1345" si="460">M1282*(1+2.25%)^15</f>
        <v>18288.912930217142</v>
      </c>
      <c r="O1282">
        <v>4477</v>
      </c>
      <c r="P1282">
        <f t="shared" ref="P1282:P1345" si="461">O1282*(1+2.25%)^15</f>
        <v>6250.8178630874218</v>
      </c>
      <c r="Q1282">
        <v>23821</v>
      </c>
      <c r="R1282">
        <f t="shared" ref="R1282:R1345" si="462">Q1282*(1+2.25%)^15</f>
        <v>33259.042286487711</v>
      </c>
      <c r="S1282">
        <v>124</v>
      </c>
      <c r="T1282">
        <f t="shared" ref="T1282:T1345" si="463">S1282*(1+2.25%)^15</f>
        <v>173.12964373974543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867</v>
      </c>
      <c r="AL1282">
        <v>1.0231790031705601</v>
      </c>
      <c r="AM1282">
        <f t="shared" ref="AM1282:AM1345" si="464">IF(AL1282="NA",0,1)</f>
        <v>1</v>
      </c>
      <c r="AN1282">
        <f t="shared" ref="AN1282:AN1345" si="465">AK1282*IF(AL1282="NA",0,AL1282)</f>
        <v>887.09619574887563</v>
      </c>
      <c r="AO1282">
        <v>7.04</v>
      </c>
      <c r="AP1282">
        <f t="shared" ref="AP1282:AP1345" si="466">AO1282*AL1282</f>
        <v>7.2031801823207431</v>
      </c>
      <c r="AQ1282">
        <v>10.37</v>
      </c>
      <c r="AR1282">
        <v>9750</v>
      </c>
      <c r="AS1282">
        <v>5.0737861885996933</v>
      </c>
      <c r="AT1282">
        <v>1.0150523139055223</v>
      </c>
      <c r="AU1282" s="1">
        <f t="shared" ref="AU1282:AU1345" si="467">AS1282*AT1282</f>
        <v>5.1501584109999996</v>
      </c>
      <c r="AV1282" s="1">
        <f t="shared" ref="AV1282:AV1345" si="468">3*AT1282</f>
        <v>3.0451569417165669</v>
      </c>
      <c r="AW1282" s="1">
        <f t="shared" ref="AW1282:AW1345" si="469">7*AT1282</f>
        <v>7.1053661973386557</v>
      </c>
      <c r="AX1282" s="1">
        <f t="shared" si="449"/>
        <v>10.150523139055224</v>
      </c>
      <c r="AY1282" s="3">
        <v>0.1</v>
      </c>
      <c r="AZ1282">
        <v>35</v>
      </c>
      <c r="BA1282">
        <f t="shared" ref="BA1282:BA1345" si="470">(AY1282*(1+AY1282)^AZ1282)/((1+AY1282)^AZ1282-1)</f>
        <v>0.10368970511989745</v>
      </c>
      <c r="BB1282">
        <v>1.6299999999999999E-2</v>
      </c>
      <c r="BC1282">
        <v>0.29249999999999998</v>
      </c>
      <c r="BD1282">
        <v>9.75E-3</v>
      </c>
      <c r="BE1282">
        <v>8080</v>
      </c>
      <c r="BF1282">
        <f t="shared" si="450"/>
        <v>85.8</v>
      </c>
      <c r="BG1282" s="6">
        <f t="shared" si="451"/>
        <v>1.1961436046511629</v>
      </c>
      <c r="BH1282" s="7">
        <f t="shared" si="452"/>
        <v>2.3922872093023257</v>
      </c>
      <c r="BI1282" s="6">
        <f t="shared" si="453"/>
        <v>3.5884308139534884</v>
      </c>
      <c r="BJ1282">
        <v>516.41999999999996</v>
      </c>
      <c r="BK1282">
        <v>98.6</v>
      </c>
      <c r="BL1282">
        <v>0.12</v>
      </c>
      <c r="BM1282">
        <v>0.11</v>
      </c>
      <c r="BN1282" s="2">
        <f t="shared" ref="BN1282:BN1345" si="471">(((AN1282*BA1282+AP1282)/(8760*BB1282))+AR1282*AU1282/1000000+AQ1282/1000)</f>
        <v>0.7552217110653956</v>
      </c>
      <c r="BO1282" s="2">
        <f t="shared" si="454"/>
        <v>0.80195996396438496</v>
      </c>
      <c r="BP1282" s="2">
        <f t="shared" si="455"/>
        <v>0.78143619963887156</v>
      </c>
      <c r="BQ1282" s="2">
        <f t="shared" si="456"/>
        <v>0.85071352006292345</v>
      </c>
      <c r="BR1282">
        <f t="shared" si="457"/>
        <v>0.77264576461287471</v>
      </c>
      <c r="BS1282">
        <f t="shared" si="458"/>
        <v>0.82019313965199903</v>
      </c>
      <c r="BT1282">
        <f t="shared" si="459"/>
        <v>675.62512835091241</v>
      </c>
    </row>
    <row r="1283" spans="1:72" x14ac:dyDescent="0.2">
      <c r="A1283">
        <v>4</v>
      </c>
      <c r="B1283">
        <v>27003</v>
      </c>
      <c r="C1283" t="s">
        <v>304</v>
      </c>
      <c r="D1283">
        <v>27</v>
      </c>
      <c r="E1283" t="s">
        <v>313</v>
      </c>
      <c r="F1283" t="s">
        <v>314</v>
      </c>
      <c r="G1283" t="s">
        <v>353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>
        <v>162980</v>
      </c>
      <c r="N1283">
        <f t="shared" si="460"/>
        <v>227553.78497341703</v>
      </c>
      <c r="O1283">
        <v>33327</v>
      </c>
      <c r="P1283">
        <f t="shared" si="461"/>
        <v>46531.384168665289</v>
      </c>
      <c r="Q1283">
        <v>99760</v>
      </c>
      <c r="R1283">
        <f t="shared" si="462"/>
        <v>139285.5908022339</v>
      </c>
      <c r="S1283">
        <v>2165</v>
      </c>
      <c r="T1283">
        <f t="shared" si="463"/>
        <v>3022.7877314237812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867</v>
      </c>
      <c r="AL1283">
        <v>1.0249280759266399</v>
      </c>
      <c r="AM1283">
        <f t="shared" si="464"/>
        <v>1</v>
      </c>
      <c r="AN1283">
        <f t="shared" si="465"/>
        <v>888.61264182839682</v>
      </c>
      <c r="AO1283">
        <v>7.04</v>
      </c>
      <c r="AP1283">
        <f t="shared" si="466"/>
        <v>7.2154936545235451</v>
      </c>
      <c r="AQ1283">
        <v>10.37</v>
      </c>
      <c r="AR1283">
        <v>9750</v>
      </c>
      <c r="AS1283">
        <v>5.0737861885996933</v>
      </c>
      <c r="AT1283">
        <v>1.0984371606991481</v>
      </c>
      <c r="AU1283" s="1">
        <f t="shared" si="467"/>
        <v>5.573235294999999</v>
      </c>
      <c r="AV1283" s="1">
        <f t="shared" si="468"/>
        <v>3.2953114820974445</v>
      </c>
      <c r="AW1283" s="1">
        <f t="shared" si="469"/>
        <v>7.6890601248940369</v>
      </c>
      <c r="AX1283" s="1">
        <f t="shared" ref="AX1283:AX1346" si="472">10*AT1283</f>
        <v>10.984371606991481</v>
      </c>
      <c r="AY1283" s="3">
        <v>0.1</v>
      </c>
      <c r="AZ1283">
        <v>35</v>
      </c>
      <c r="BA1283">
        <f t="shared" si="470"/>
        <v>0.10368970511989745</v>
      </c>
      <c r="BB1283">
        <v>1.6299999999999999E-2</v>
      </c>
      <c r="BC1283">
        <v>0.29249999999999998</v>
      </c>
      <c r="BD1283">
        <v>9.75E-3</v>
      </c>
      <c r="BE1283">
        <v>8081</v>
      </c>
      <c r="BF1283">
        <f t="shared" ref="BF1283:BF1346" si="473">85.8</f>
        <v>85.8</v>
      </c>
      <c r="BG1283" s="6">
        <f t="shared" ref="BG1283:BG1346" si="474">0.005*AR1283*1.05506/43</f>
        <v>1.1961436046511629</v>
      </c>
      <c r="BH1283" s="7">
        <f t="shared" ref="BH1283:BH1346" si="475">0.01*AR1283*1.05506/43</f>
        <v>2.3922872093023257</v>
      </c>
      <c r="BI1283" s="6">
        <f t="shared" ref="BI1283:BI1346" si="476">0.015*AR1283*1.05506/43</f>
        <v>3.5884308139534884</v>
      </c>
      <c r="BJ1283">
        <v>516.41999999999996</v>
      </c>
      <c r="BK1283">
        <v>98.6</v>
      </c>
      <c r="BL1283">
        <v>0.12</v>
      </c>
      <c r="BM1283">
        <v>0.11</v>
      </c>
      <c r="BN1283" s="2">
        <f t="shared" si="471"/>
        <v>0.76053415864233731</v>
      </c>
      <c r="BO1283" s="2">
        <f t="shared" ref="BO1283:BO1346" si="477">(((AN1283*BA1283+AP1283)/(8760*BB1283))+AR1283*AU1283/1000000+AQ1283/1000)+(BC1283*P1283+BD1283*R1283+BL1283*T1283+BM1283*N1283)/2000000 + (BE1283*AB1283)/(1000000*8760*BB1283) + ((BF1283+BJ1283)*Y1283/1000000) + (BK1283*AE1283)/(1000000*8760*BB1283) + BH1283*AI1283/1000000</f>
        <v>0.82536117238092321</v>
      </c>
      <c r="BP1283" s="2">
        <f t="shared" ref="BP1283:BP1346" si="478">(((AN1283*BA1283+AP1283)/(8760*BB1283))+AR1283*AV1283/1000000+AQ1283/1000)+(BC1283*P1283+BD1283*R1283+BL1283*T1283+BM1283*N1283)/2000000 + (BE1283*AB1283)/(1000000*8760*BB1283) + ((BF1283+BJ1283)*Y1283/1000000) + (BK1283*AE1283)/(1000000*8760*BB1283) + BH1283*AI1283/1000000</f>
        <v>0.80315141520512323</v>
      </c>
      <c r="BQ1283" s="2">
        <f t="shared" ref="BQ1283:BQ1346" si="479">(((AN1283*BA1283+AP1283)/(8760*BB1283))+AR1283*AX1283/1000000+AQ1283/1000)+(BC1283*P1283+BD1283*R1283+BL1283*T1283+BM1283*N1283)/2000000 + (BE1283*AB1283)/(1000000*8760*BB1283) + ((BF1283+BJ1283)*Y1283/1000000) + (BK1283*AE1283)/(1000000*8760*BB1283) + BH1283*AI1283/1000000</f>
        <v>0.87811975142284016</v>
      </c>
      <c r="BR1283">
        <f t="shared" ref="BR1283:BR1346" si="480">(((AN1283*BA1283+AP1283)/(8760*BB1283))+AR1283*AU1283/1000000+AQ1283/1000)+(BC1283*P1283+BD1283*R1283+BL1283*T1283+BM1283*N1283)/2000000 + (BE1283*AC1283)/(1000000*8760*BB1283) + ((BF1283+BJ1283)*Z1283/1000000) + (BK1283*AF1283)/(1000000*8760*BB1283) + BH1283*AH1283/1000000</f>
        <v>0.79604676993111345</v>
      </c>
      <c r="BS1283">
        <f t="shared" ref="BS1283:BS1346" si="481">(((AN1283*BA1283+AP1283)/(8760*BB1283))+AR1283*AU1283/1000000+AQ1283/1000)+(BC1283*P1283+BD1283*R1283+BL1283*T1283+BM1283*N1283)/2000000 + (BE1283*AD1283)/(1000000*8760*BB1283) + ((BF1283+BJ1283)*AA1283/1000000) + (BK1283*AG1283)/(1000000*8760*BB1283) + BH1283*AJ1283/1000000</f>
        <v>0.84359450214310927</v>
      </c>
      <c r="BT1283">
        <f t="shared" ref="BT1283:BT1346" si="482">(BE1283)/(AZ1283*8760*BB1283) + ((BF1283+BJ1283)) + (BK1283)/(AZ1283*8760*BB1283) + BH1283*30</f>
        <v>675.62532844775933</v>
      </c>
    </row>
    <row r="1284" spans="1:72" x14ac:dyDescent="0.2">
      <c r="A1284">
        <v>4</v>
      </c>
      <c r="B1284">
        <v>27005</v>
      </c>
      <c r="C1284" t="s">
        <v>304</v>
      </c>
      <c r="D1284">
        <v>27</v>
      </c>
      <c r="E1284" t="s">
        <v>313</v>
      </c>
      <c r="F1284" t="s">
        <v>314</v>
      </c>
      <c r="G1284" t="s">
        <v>509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>
        <v>14970</v>
      </c>
      <c r="N1284">
        <f t="shared" si="460"/>
        <v>20901.215861161203</v>
      </c>
      <c r="O1284">
        <v>5612</v>
      </c>
      <c r="P1284">
        <f t="shared" si="461"/>
        <v>7835.512586027834</v>
      </c>
      <c r="Q1284">
        <v>25269</v>
      </c>
      <c r="R1284">
        <f t="shared" si="462"/>
        <v>35280.749739190542</v>
      </c>
      <c r="S1284">
        <v>136</v>
      </c>
      <c r="T1284">
        <f t="shared" si="463"/>
        <v>189.88412539197887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867</v>
      </c>
      <c r="AL1284">
        <v>1.01662763595581</v>
      </c>
      <c r="AM1284">
        <f t="shared" si="464"/>
        <v>1</v>
      </c>
      <c r="AN1284">
        <f t="shared" si="465"/>
        <v>881.41616037368726</v>
      </c>
      <c r="AO1284">
        <v>7.04</v>
      </c>
      <c r="AP1284">
        <f t="shared" si="466"/>
        <v>7.1570585571289023</v>
      </c>
      <c r="AQ1284">
        <v>10.37</v>
      </c>
      <c r="AR1284">
        <v>9750</v>
      </c>
      <c r="AS1284">
        <v>5.0737861885996933</v>
      </c>
      <c r="AT1284">
        <v>0.96921023535625006</v>
      </c>
      <c r="AU1284" s="1">
        <f t="shared" si="467"/>
        <v>4.9175655059999999</v>
      </c>
      <c r="AV1284" s="1">
        <f t="shared" si="468"/>
        <v>2.9076307060687503</v>
      </c>
      <c r="AW1284" s="1">
        <f t="shared" si="469"/>
        <v>6.7844716474937501</v>
      </c>
      <c r="AX1284" s="1">
        <f t="shared" si="472"/>
        <v>9.6921023535625004</v>
      </c>
      <c r="AY1284" s="3">
        <v>0.1</v>
      </c>
      <c r="AZ1284">
        <v>35</v>
      </c>
      <c r="BA1284">
        <f t="shared" si="470"/>
        <v>0.10368970511989745</v>
      </c>
      <c r="BB1284">
        <v>1.6299999999999999E-2</v>
      </c>
      <c r="BC1284">
        <v>0.29249999999999998</v>
      </c>
      <c r="BD1284">
        <v>9.75E-3</v>
      </c>
      <c r="BE1284">
        <v>8082</v>
      </c>
      <c r="BF1284">
        <f t="shared" si="473"/>
        <v>85.8</v>
      </c>
      <c r="BG1284" s="6">
        <f t="shared" si="474"/>
        <v>1.1961436046511629</v>
      </c>
      <c r="BH1284" s="7">
        <f t="shared" si="475"/>
        <v>2.3922872093023257</v>
      </c>
      <c r="BI1284" s="6">
        <f t="shared" si="476"/>
        <v>3.5884308139534884</v>
      </c>
      <c r="BJ1284">
        <v>516.41999999999996</v>
      </c>
      <c r="BK1284">
        <v>98.6</v>
      </c>
      <c r="BL1284">
        <v>0.12</v>
      </c>
      <c r="BM1284">
        <v>0.11</v>
      </c>
      <c r="BN1284" s="2">
        <f t="shared" si="471"/>
        <v>0.74850619781093919</v>
      </c>
      <c r="BO1284" s="2">
        <f t="shared" si="477"/>
        <v>0.79563135235860061</v>
      </c>
      <c r="BP1284" s="2">
        <f t="shared" si="478"/>
        <v>0.776034488059271</v>
      </c>
      <c r="BQ1284" s="2">
        <f t="shared" si="479"/>
        <v>0.84218308662233499</v>
      </c>
      <c r="BR1284">
        <f t="shared" si="480"/>
        <v>0.76631674681049122</v>
      </c>
      <c r="BS1284">
        <f t="shared" si="481"/>
        <v>0.81386483619535865</v>
      </c>
      <c r="BT1284">
        <f t="shared" si="482"/>
        <v>675.62552854460614</v>
      </c>
    </row>
    <row r="1285" spans="1:72" x14ac:dyDescent="0.2">
      <c r="A1285">
        <v>4</v>
      </c>
      <c r="B1285">
        <v>27007</v>
      </c>
      <c r="C1285" t="s">
        <v>304</v>
      </c>
      <c r="D1285">
        <v>27</v>
      </c>
      <c r="E1285" t="s">
        <v>313</v>
      </c>
      <c r="F1285" t="s">
        <v>314</v>
      </c>
      <c r="G1285" t="s">
        <v>534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>
        <v>11061</v>
      </c>
      <c r="N1285">
        <f t="shared" si="460"/>
        <v>15443.443462946163</v>
      </c>
      <c r="O1285">
        <v>3921.8</v>
      </c>
      <c r="P1285">
        <f t="shared" si="461"/>
        <v>5475.6438453107558</v>
      </c>
      <c r="Q1285">
        <v>23829</v>
      </c>
      <c r="R1285">
        <f t="shared" si="462"/>
        <v>33270.211940922534</v>
      </c>
      <c r="S1285">
        <v>106</v>
      </c>
      <c r="T1285">
        <f t="shared" si="463"/>
        <v>147.99792126139531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867</v>
      </c>
      <c r="AL1285">
        <v>1.0182734397378299</v>
      </c>
      <c r="AM1285">
        <f t="shared" si="464"/>
        <v>1</v>
      </c>
      <c r="AN1285">
        <f t="shared" si="465"/>
        <v>882.84307225269856</v>
      </c>
      <c r="AO1285">
        <v>7.04</v>
      </c>
      <c r="AP1285">
        <f t="shared" si="466"/>
        <v>7.1686450157543229</v>
      </c>
      <c r="AQ1285">
        <v>10.37</v>
      </c>
      <c r="AR1285">
        <v>9750</v>
      </c>
      <c r="AS1285">
        <v>5.0737861885996933</v>
      </c>
      <c r="AT1285">
        <v>0.96824961308743007</v>
      </c>
      <c r="AU1285" s="1">
        <f t="shared" si="467"/>
        <v>4.9126915139999996</v>
      </c>
      <c r="AV1285" s="1">
        <f t="shared" si="468"/>
        <v>2.9047488392622904</v>
      </c>
      <c r="AW1285" s="1">
        <f t="shared" si="469"/>
        <v>6.7777472916120107</v>
      </c>
      <c r="AX1285" s="1">
        <f t="shared" si="472"/>
        <v>9.6824961308743003</v>
      </c>
      <c r="AY1285" s="3">
        <v>0.1</v>
      </c>
      <c r="AZ1285">
        <v>35</v>
      </c>
      <c r="BA1285">
        <f t="shared" si="470"/>
        <v>0.10368970511989745</v>
      </c>
      <c r="BB1285">
        <v>1.6299999999999999E-2</v>
      </c>
      <c r="BC1285">
        <v>0.29249999999999998</v>
      </c>
      <c r="BD1285">
        <v>9.75E-3</v>
      </c>
      <c r="BE1285">
        <v>8083</v>
      </c>
      <c r="BF1285">
        <f t="shared" si="473"/>
        <v>85.8</v>
      </c>
      <c r="BG1285" s="6">
        <f t="shared" si="474"/>
        <v>1.1961436046511629</v>
      </c>
      <c r="BH1285" s="7">
        <f t="shared" si="475"/>
        <v>2.3922872093023257</v>
      </c>
      <c r="BI1285" s="6">
        <f t="shared" si="476"/>
        <v>3.5884308139534884</v>
      </c>
      <c r="BJ1285">
        <v>516.41999999999996</v>
      </c>
      <c r="BK1285">
        <v>98.6</v>
      </c>
      <c r="BL1285">
        <v>0.12</v>
      </c>
      <c r="BM1285">
        <v>0.11</v>
      </c>
      <c r="BN1285" s="2">
        <f t="shared" si="471"/>
        <v>0.74957601489492132</v>
      </c>
      <c r="BO1285" s="2">
        <f t="shared" si="477"/>
        <v>0.79604384775909121</v>
      </c>
      <c r="BP1285" s="2">
        <f t="shared" si="478"/>
        <v>0.77646640668039846</v>
      </c>
      <c r="BQ1285" s="2">
        <f t="shared" si="479"/>
        <v>0.84254944277361554</v>
      </c>
      <c r="BR1285">
        <f t="shared" si="480"/>
        <v>0.7667290391126822</v>
      </c>
      <c r="BS1285">
        <f t="shared" si="481"/>
        <v>0.81427748567042135</v>
      </c>
      <c r="BT1285">
        <f t="shared" si="482"/>
        <v>675.62572864145307</v>
      </c>
    </row>
    <row r="1286" spans="1:72" x14ac:dyDescent="0.2">
      <c r="A1286">
        <v>4</v>
      </c>
      <c r="B1286">
        <v>27009</v>
      </c>
      <c r="C1286" t="s">
        <v>304</v>
      </c>
      <c r="D1286">
        <v>27</v>
      </c>
      <c r="E1286" t="s">
        <v>313</v>
      </c>
      <c r="F1286" t="s">
        <v>314</v>
      </c>
      <c r="G1286" t="s">
        <v>451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>
        <v>23991</v>
      </c>
      <c r="N1286">
        <f t="shared" si="460"/>
        <v>33496.397443227681</v>
      </c>
      <c r="O1286">
        <v>7349.5</v>
      </c>
      <c r="P1286">
        <f t="shared" si="461"/>
        <v>10261.421908590799</v>
      </c>
      <c r="Q1286">
        <v>31385</v>
      </c>
      <c r="R1286">
        <f t="shared" si="462"/>
        <v>43819.95055461218</v>
      </c>
      <c r="S1286">
        <v>259</v>
      </c>
      <c r="T1286">
        <f t="shared" si="463"/>
        <v>361.6175623273715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867</v>
      </c>
      <c r="AL1286">
        <v>1.02177471584744</v>
      </c>
      <c r="AM1286">
        <f t="shared" si="464"/>
        <v>1</v>
      </c>
      <c r="AN1286">
        <f t="shared" si="465"/>
        <v>885.87867863973042</v>
      </c>
      <c r="AO1286">
        <v>7.04</v>
      </c>
      <c r="AP1286">
        <f t="shared" si="466"/>
        <v>7.1932939995659773</v>
      </c>
      <c r="AQ1286">
        <v>10.37</v>
      </c>
      <c r="AR1286">
        <v>9750</v>
      </c>
      <c r="AS1286">
        <v>5.0737861885996933</v>
      </c>
      <c r="AT1286">
        <v>1.0299334930079547</v>
      </c>
      <c r="AU1286" s="1">
        <f t="shared" si="467"/>
        <v>5.2256623319999989</v>
      </c>
      <c r="AV1286" s="1">
        <f t="shared" si="468"/>
        <v>3.089800479023864</v>
      </c>
      <c r="AW1286" s="1">
        <f t="shared" si="469"/>
        <v>7.2095344510556831</v>
      </c>
      <c r="AX1286" s="1">
        <f t="shared" si="472"/>
        <v>10.299334930079546</v>
      </c>
      <c r="AY1286" s="3">
        <v>0.1</v>
      </c>
      <c r="AZ1286">
        <v>35</v>
      </c>
      <c r="BA1286">
        <f t="shared" si="470"/>
        <v>0.10368970511989745</v>
      </c>
      <c r="BB1286">
        <v>1.6299999999999999E-2</v>
      </c>
      <c r="BC1286">
        <v>0.29249999999999998</v>
      </c>
      <c r="BD1286">
        <v>9.75E-3</v>
      </c>
      <c r="BE1286">
        <v>8084</v>
      </c>
      <c r="BF1286">
        <f t="shared" si="473"/>
        <v>85.8</v>
      </c>
      <c r="BG1286" s="6">
        <f t="shared" si="474"/>
        <v>1.1961436046511629</v>
      </c>
      <c r="BH1286" s="7">
        <f t="shared" si="475"/>
        <v>2.3922872093023257</v>
      </c>
      <c r="BI1286" s="6">
        <f t="shared" si="476"/>
        <v>3.5884308139534884</v>
      </c>
      <c r="BJ1286">
        <v>516.41999999999996</v>
      </c>
      <c r="BK1286">
        <v>98.6</v>
      </c>
      <c r="BL1286">
        <v>0.12</v>
      </c>
      <c r="BM1286">
        <v>0.11</v>
      </c>
      <c r="BN1286" s="2">
        <f t="shared" si="471"/>
        <v>0.75500450165332367</v>
      </c>
      <c r="BO1286" s="2">
        <f t="shared" si="477"/>
        <v>0.80322971532812404</v>
      </c>
      <c r="BP1286" s="2">
        <f t="shared" si="478"/>
        <v>0.78240506226160678</v>
      </c>
      <c r="BQ1286" s="2">
        <f t="shared" si="479"/>
        <v>0.85269802315939958</v>
      </c>
      <c r="BR1286">
        <f t="shared" si="480"/>
        <v>0.77391470358341552</v>
      </c>
      <c r="BS1286">
        <f t="shared" si="481"/>
        <v>0.8214635073140264</v>
      </c>
      <c r="BT1286">
        <f t="shared" si="482"/>
        <v>675.62592873829988</v>
      </c>
    </row>
    <row r="1287" spans="1:72" x14ac:dyDescent="0.2">
      <c r="A1287">
        <v>4</v>
      </c>
      <c r="B1287">
        <v>27011</v>
      </c>
      <c r="C1287" t="s">
        <v>304</v>
      </c>
      <c r="D1287">
        <v>27</v>
      </c>
      <c r="E1287" t="s">
        <v>313</v>
      </c>
      <c r="F1287" t="s">
        <v>314</v>
      </c>
      <c r="G1287" t="s">
        <v>452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>
        <v>10347</v>
      </c>
      <c r="N1287">
        <f t="shared" si="460"/>
        <v>14446.551804638275</v>
      </c>
      <c r="O1287">
        <v>4213.6000000000004</v>
      </c>
      <c r="P1287">
        <f t="shared" si="461"/>
        <v>5883.056990820899</v>
      </c>
      <c r="Q1287">
        <v>9239.6</v>
      </c>
      <c r="R1287">
        <f t="shared" si="462"/>
        <v>12900.392389498</v>
      </c>
      <c r="S1287">
        <v>103</v>
      </c>
      <c r="T1287">
        <f t="shared" si="463"/>
        <v>143.80930084833693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867</v>
      </c>
      <c r="AL1287">
        <v>1.0160868167877199</v>
      </c>
      <c r="AM1287">
        <f t="shared" si="464"/>
        <v>1</v>
      </c>
      <c r="AN1287">
        <f t="shared" si="465"/>
        <v>880.94727015495323</v>
      </c>
      <c r="AO1287">
        <v>7.04</v>
      </c>
      <c r="AP1287">
        <f t="shared" si="466"/>
        <v>7.1532511901855482</v>
      </c>
      <c r="AQ1287">
        <v>10.37</v>
      </c>
      <c r="AR1287">
        <v>9750</v>
      </c>
      <c r="AS1287">
        <v>5.0737861885996933</v>
      </c>
      <c r="AT1287">
        <v>1.0053971746901429</v>
      </c>
      <c r="AU1287" s="1">
        <f t="shared" si="467"/>
        <v>5.1011702990000005</v>
      </c>
      <c r="AV1287" s="1">
        <f t="shared" si="468"/>
        <v>3.0161915240704289</v>
      </c>
      <c r="AW1287" s="1">
        <f t="shared" si="469"/>
        <v>7.0377802228310005</v>
      </c>
      <c r="AX1287" s="1">
        <f t="shared" si="472"/>
        <v>10.053971746901428</v>
      </c>
      <c r="AY1287" s="3">
        <v>0.1</v>
      </c>
      <c r="AZ1287">
        <v>35</v>
      </c>
      <c r="BA1287">
        <f t="shared" si="470"/>
        <v>0.10368970511989745</v>
      </c>
      <c r="BB1287">
        <v>1.6299999999999999E-2</v>
      </c>
      <c r="BC1287">
        <v>0.29249999999999998</v>
      </c>
      <c r="BD1287">
        <v>9.75E-3</v>
      </c>
      <c r="BE1287">
        <v>8085</v>
      </c>
      <c r="BF1287">
        <f t="shared" si="473"/>
        <v>85.8</v>
      </c>
      <c r="BG1287" s="6">
        <f t="shared" si="474"/>
        <v>1.1961436046511629</v>
      </c>
      <c r="BH1287" s="7">
        <f t="shared" si="475"/>
        <v>2.3922872093023257</v>
      </c>
      <c r="BI1287" s="6">
        <f t="shared" si="476"/>
        <v>3.5884308139534884</v>
      </c>
      <c r="BJ1287">
        <v>516.41999999999996</v>
      </c>
      <c r="BK1287">
        <v>98.6</v>
      </c>
      <c r="BL1287">
        <v>0.12</v>
      </c>
      <c r="BM1287">
        <v>0.11</v>
      </c>
      <c r="BN1287" s="2">
        <f t="shared" si="471"/>
        <v>0.74992918164764544</v>
      </c>
      <c r="BO1287" s="2">
        <f t="shared" si="477"/>
        <v>0.79630281774711043</v>
      </c>
      <c r="BP1287" s="2">
        <f t="shared" si="478"/>
        <v>0.77597427469154712</v>
      </c>
      <c r="BQ1287" s="2">
        <f t="shared" si="479"/>
        <v>0.84459263186414935</v>
      </c>
      <c r="BR1287">
        <f t="shared" si="480"/>
        <v>0.76698760290410228</v>
      </c>
      <c r="BS1287">
        <f t="shared" si="481"/>
        <v>0.81453676380758488</v>
      </c>
      <c r="BT1287">
        <f t="shared" si="482"/>
        <v>675.6261288351468</v>
      </c>
    </row>
    <row r="1288" spans="1:72" x14ac:dyDescent="0.2">
      <c r="A1288">
        <v>4</v>
      </c>
      <c r="B1288">
        <v>27013</v>
      </c>
      <c r="C1288" t="s">
        <v>304</v>
      </c>
      <c r="D1288">
        <v>27</v>
      </c>
      <c r="E1288" t="s">
        <v>313</v>
      </c>
      <c r="F1288" t="s">
        <v>314</v>
      </c>
      <c r="G1288" t="s">
        <v>453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>
        <v>23065</v>
      </c>
      <c r="N1288">
        <f t="shared" si="460"/>
        <v>32203.509942397002</v>
      </c>
      <c r="O1288">
        <v>7255.8</v>
      </c>
      <c r="P1288">
        <f t="shared" si="461"/>
        <v>10130.597331022944</v>
      </c>
      <c r="Q1288">
        <v>31638</v>
      </c>
      <c r="R1288">
        <f t="shared" si="462"/>
        <v>44173.190876113433</v>
      </c>
      <c r="S1288">
        <v>228</v>
      </c>
      <c r="T1288">
        <f t="shared" si="463"/>
        <v>318.33515139243514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867</v>
      </c>
      <c r="AL1288">
        <v>1.0197396802902201</v>
      </c>
      <c r="AM1288">
        <f t="shared" si="464"/>
        <v>1</v>
      </c>
      <c r="AN1288">
        <f t="shared" si="465"/>
        <v>884.11430281162086</v>
      </c>
      <c r="AO1288">
        <v>7.04</v>
      </c>
      <c r="AP1288">
        <f t="shared" si="466"/>
        <v>7.1789673492431492</v>
      </c>
      <c r="AQ1288">
        <v>10.37</v>
      </c>
      <c r="AR1288">
        <v>9750</v>
      </c>
      <c r="AS1288">
        <v>5.0737861885996933</v>
      </c>
      <c r="AT1288">
        <v>1.0406757541072627</v>
      </c>
      <c r="AU1288" s="1">
        <f t="shared" si="467"/>
        <v>5.2801662679999994</v>
      </c>
      <c r="AV1288" s="1">
        <f t="shared" si="468"/>
        <v>3.122027262321788</v>
      </c>
      <c r="AW1288" s="1">
        <f t="shared" si="469"/>
        <v>7.284730278750839</v>
      </c>
      <c r="AX1288" s="1">
        <f t="shared" si="472"/>
        <v>10.406757541072626</v>
      </c>
      <c r="AY1288" s="3">
        <v>0.1</v>
      </c>
      <c r="AZ1288">
        <v>35</v>
      </c>
      <c r="BA1288">
        <f t="shared" si="470"/>
        <v>0.10368970511989745</v>
      </c>
      <c r="BB1288">
        <v>1.6299999999999999E-2</v>
      </c>
      <c r="BC1288">
        <v>0.29249999999999998</v>
      </c>
      <c r="BD1288">
        <v>9.75E-3</v>
      </c>
      <c r="BE1288">
        <v>8086</v>
      </c>
      <c r="BF1288">
        <f t="shared" si="473"/>
        <v>85.8</v>
      </c>
      <c r="BG1288" s="6">
        <f t="shared" si="474"/>
        <v>1.1961436046511629</v>
      </c>
      <c r="BH1288" s="7">
        <f t="shared" si="475"/>
        <v>2.3922872093023257</v>
      </c>
      <c r="BI1288" s="6">
        <f t="shared" si="476"/>
        <v>3.5884308139534884</v>
      </c>
      <c r="BJ1288">
        <v>516.41999999999996</v>
      </c>
      <c r="BK1288">
        <v>98.6</v>
      </c>
      <c r="BL1288">
        <v>0.12</v>
      </c>
      <c r="BM1288">
        <v>0.11</v>
      </c>
      <c r="BN1288" s="2">
        <f t="shared" si="471"/>
        <v>0.7541543265228654</v>
      </c>
      <c r="BO1288" s="2">
        <f t="shared" si="477"/>
        <v>0.80228902568407112</v>
      </c>
      <c r="BP1288" s="2">
        <f t="shared" si="478"/>
        <v>0.7812471703787085</v>
      </c>
      <c r="BQ1288" s="2">
        <f t="shared" si="479"/>
        <v>0.85227329059652923</v>
      </c>
      <c r="BR1288">
        <f t="shared" si="480"/>
        <v>0.77297360774276336</v>
      </c>
      <c r="BS1288">
        <f t="shared" si="481"/>
        <v>0.82052312581911768</v>
      </c>
      <c r="BT1288">
        <f t="shared" si="482"/>
        <v>675.62632893199361</v>
      </c>
    </row>
    <row r="1289" spans="1:72" x14ac:dyDescent="0.2">
      <c r="A1289">
        <v>4</v>
      </c>
      <c r="B1289">
        <v>27015</v>
      </c>
      <c r="C1289" t="s">
        <v>304</v>
      </c>
      <c r="D1289">
        <v>27</v>
      </c>
      <c r="E1289" t="s">
        <v>313</v>
      </c>
      <c r="F1289" t="s">
        <v>314</v>
      </c>
      <c r="G1289" t="s">
        <v>88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>
        <v>20016</v>
      </c>
      <c r="N1289">
        <f t="shared" si="460"/>
        <v>27946.475395925361</v>
      </c>
      <c r="O1289">
        <v>6568</v>
      </c>
      <c r="P1289">
        <f t="shared" si="461"/>
        <v>9170.2862909890973</v>
      </c>
      <c r="Q1289">
        <v>29405</v>
      </c>
      <c r="R1289">
        <f t="shared" si="462"/>
        <v>41055.461081993664</v>
      </c>
      <c r="S1289">
        <v>197</v>
      </c>
      <c r="T1289">
        <f t="shared" si="463"/>
        <v>275.05274045749877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867</v>
      </c>
      <c r="AL1289">
        <v>1.0195633235730599</v>
      </c>
      <c r="AM1289">
        <f t="shared" si="464"/>
        <v>1</v>
      </c>
      <c r="AN1289">
        <f t="shared" si="465"/>
        <v>883.9614015378429</v>
      </c>
      <c r="AO1289">
        <v>7.04</v>
      </c>
      <c r="AP1289">
        <f t="shared" si="466"/>
        <v>7.1777257979543414</v>
      </c>
      <c r="AQ1289">
        <v>10.37</v>
      </c>
      <c r="AR1289">
        <v>9750</v>
      </c>
      <c r="AS1289">
        <v>5.0737861885996933</v>
      </c>
      <c r="AT1289">
        <v>0.98431870172644143</v>
      </c>
      <c r="AU1289" s="1">
        <f t="shared" si="467"/>
        <v>4.9942226339999998</v>
      </c>
      <c r="AV1289" s="1">
        <f t="shared" si="468"/>
        <v>2.9529561051793243</v>
      </c>
      <c r="AW1289" s="1">
        <f t="shared" si="469"/>
        <v>6.89023091208509</v>
      </c>
      <c r="AX1289" s="1">
        <f t="shared" si="472"/>
        <v>9.8431870172644143</v>
      </c>
      <c r="AY1289" s="3">
        <v>0.1</v>
      </c>
      <c r="AZ1289">
        <v>35</v>
      </c>
      <c r="BA1289">
        <f t="shared" si="470"/>
        <v>0.10368970511989745</v>
      </c>
      <c r="BB1289">
        <v>1.6299999999999999E-2</v>
      </c>
      <c r="BC1289">
        <v>0.29249999999999998</v>
      </c>
      <c r="BD1289">
        <v>9.75E-3</v>
      </c>
      <c r="BE1289">
        <v>8087</v>
      </c>
      <c r="BF1289">
        <f t="shared" si="473"/>
        <v>85.8</v>
      </c>
      <c r="BG1289" s="6">
        <f t="shared" si="474"/>
        <v>1.1961436046511629</v>
      </c>
      <c r="BH1289" s="7">
        <f t="shared" si="475"/>
        <v>2.3922872093023257</v>
      </c>
      <c r="BI1289" s="6">
        <f t="shared" si="476"/>
        <v>3.5884308139534884</v>
      </c>
      <c r="BJ1289">
        <v>516.41999999999996</v>
      </c>
      <c r="BK1289">
        <v>98.6</v>
      </c>
      <c r="BL1289">
        <v>0.12</v>
      </c>
      <c r="BM1289">
        <v>0.11</v>
      </c>
      <c r="BN1289" s="2">
        <f t="shared" si="471"/>
        <v>0.75124664726765955</v>
      </c>
      <c r="BO1289" s="2">
        <f t="shared" si="477"/>
        <v>0.79898926930755632</v>
      </c>
      <c r="BP1289" s="2">
        <f t="shared" si="478"/>
        <v>0.77908692065155472</v>
      </c>
      <c r="BQ1289" s="2">
        <f t="shared" si="479"/>
        <v>0.84626667204438433</v>
      </c>
      <c r="BR1289">
        <f t="shared" si="480"/>
        <v>0.76967364826794915</v>
      </c>
      <c r="BS1289">
        <f t="shared" si="481"/>
        <v>0.81722352351717498</v>
      </c>
      <c r="BT1289">
        <f t="shared" si="482"/>
        <v>675.62652902884054</v>
      </c>
    </row>
    <row r="1290" spans="1:72" x14ac:dyDescent="0.2">
      <c r="A1290">
        <v>4</v>
      </c>
      <c r="B1290">
        <v>27017</v>
      </c>
      <c r="C1290" t="s">
        <v>304</v>
      </c>
      <c r="D1290">
        <v>27</v>
      </c>
      <c r="E1290" t="s">
        <v>313</v>
      </c>
      <c r="F1290" t="s">
        <v>314</v>
      </c>
      <c r="G1290" t="s">
        <v>454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>
        <v>13577</v>
      </c>
      <c r="N1290">
        <f t="shared" si="460"/>
        <v>18956.299782697773</v>
      </c>
      <c r="O1290">
        <v>4569</v>
      </c>
      <c r="P1290">
        <f t="shared" si="461"/>
        <v>6379.2688890878781</v>
      </c>
      <c r="Q1290">
        <v>24595</v>
      </c>
      <c r="R1290">
        <f t="shared" si="462"/>
        <v>34339.706353056768</v>
      </c>
      <c r="S1290">
        <v>129</v>
      </c>
      <c r="T1290">
        <f t="shared" si="463"/>
        <v>180.11067776150935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867</v>
      </c>
      <c r="AL1290">
        <v>1.0256298854947099</v>
      </c>
      <c r="AM1290">
        <f t="shared" si="464"/>
        <v>1</v>
      </c>
      <c r="AN1290">
        <f t="shared" si="465"/>
        <v>889.22111072391351</v>
      </c>
      <c r="AO1290">
        <v>7.04</v>
      </c>
      <c r="AP1290">
        <f t="shared" si="466"/>
        <v>7.2204343938827575</v>
      </c>
      <c r="AQ1290">
        <v>10.37</v>
      </c>
      <c r="AR1290">
        <v>9750</v>
      </c>
      <c r="AS1290">
        <v>5.0737861885996933</v>
      </c>
      <c r="AT1290">
        <v>1.0483988044179056</v>
      </c>
      <c r="AU1290" s="1">
        <f t="shared" si="467"/>
        <v>5.319351374</v>
      </c>
      <c r="AV1290" s="1">
        <f t="shared" si="468"/>
        <v>3.1451964132537169</v>
      </c>
      <c r="AW1290" s="1">
        <f t="shared" si="469"/>
        <v>7.3387916309253391</v>
      </c>
      <c r="AX1290" s="1">
        <f t="shared" si="472"/>
        <v>10.483988044179055</v>
      </c>
      <c r="AY1290" s="3">
        <v>0.1</v>
      </c>
      <c r="AZ1290">
        <v>35</v>
      </c>
      <c r="BA1290">
        <f t="shared" si="470"/>
        <v>0.10368970511989745</v>
      </c>
      <c r="BB1290">
        <v>1.6299999999999999E-2</v>
      </c>
      <c r="BC1290">
        <v>0.29249999999999998</v>
      </c>
      <c r="BD1290">
        <v>9.75E-3</v>
      </c>
      <c r="BE1290">
        <v>8088</v>
      </c>
      <c r="BF1290">
        <f t="shared" si="473"/>
        <v>85.8</v>
      </c>
      <c r="BG1290" s="6">
        <f t="shared" si="474"/>
        <v>1.1961436046511629</v>
      </c>
      <c r="BH1290" s="7">
        <f t="shared" si="475"/>
        <v>2.3922872093023257</v>
      </c>
      <c r="BI1290" s="6">
        <f t="shared" si="476"/>
        <v>3.5884308139534884</v>
      </c>
      <c r="BJ1290">
        <v>516.41999999999996</v>
      </c>
      <c r="BK1290">
        <v>98.6</v>
      </c>
      <c r="BL1290">
        <v>0.12</v>
      </c>
      <c r="BM1290">
        <v>0.11</v>
      </c>
      <c r="BN1290" s="2">
        <f t="shared" si="471"/>
        <v>0.75853524991695709</v>
      </c>
      <c r="BO1290" s="2">
        <f t="shared" si="477"/>
        <v>0.80533709132078757</v>
      </c>
      <c r="BP1290" s="2">
        <f t="shared" si="478"/>
        <v>0.78413908045351133</v>
      </c>
      <c r="BQ1290" s="2">
        <f t="shared" si="479"/>
        <v>0.8556922988550334</v>
      </c>
      <c r="BR1290">
        <f t="shared" si="480"/>
        <v>0.77602126718288078</v>
      </c>
      <c r="BS1290">
        <f t="shared" si="481"/>
        <v>0.82357149960497833</v>
      </c>
      <c r="BT1290">
        <f t="shared" si="482"/>
        <v>675.62672912568735</v>
      </c>
    </row>
    <row r="1291" spans="1:72" x14ac:dyDescent="0.2">
      <c r="A1291">
        <v>4</v>
      </c>
      <c r="B1291">
        <v>27019</v>
      </c>
      <c r="C1291" t="s">
        <v>304</v>
      </c>
      <c r="D1291">
        <v>27</v>
      </c>
      <c r="E1291" t="s">
        <v>313</v>
      </c>
      <c r="F1291" t="s">
        <v>314</v>
      </c>
      <c r="G1291" t="s">
        <v>539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>
        <v>42747</v>
      </c>
      <c r="N1291">
        <f t="shared" si="460"/>
        <v>59683.652265668534</v>
      </c>
      <c r="O1291">
        <v>10205</v>
      </c>
      <c r="P1291">
        <f t="shared" si="461"/>
        <v>14248.290438420179</v>
      </c>
      <c r="Q1291">
        <v>39075</v>
      </c>
      <c r="R1291">
        <f t="shared" si="462"/>
        <v>54556.780880085105</v>
      </c>
      <c r="S1291">
        <v>517</v>
      </c>
      <c r="T1291">
        <f t="shared" si="463"/>
        <v>721.8389178503902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867</v>
      </c>
      <c r="AL1291">
        <v>1.0223736546256299</v>
      </c>
      <c r="AM1291">
        <f t="shared" si="464"/>
        <v>1</v>
      </c>
      <c r="AN1291">
        <f t="shared" si="465"/>
        <v>886.3979585604211</v>
      </c>
      <c r="AO1291">
        <v>7.04</v>
      </c>
      <c r="AP1291">
        <f t="shared" si="466"/>
        <v>7.1975105285644343</v>
      </c>
      <c r="AQ1291">
        <v>10.37</v>
      </c>
      <c r="AR1291">
        <v>9750</v>
      </c>
      <c r="AS1291">
        <v>5.0737861885996933</v>
      </c>
      <c r="AT1291">
        <v>1.1703646173231572</v>
      </c>
      <c r="AU1291" s="1">
        <f t="shared" si="467"/>
        <v>5.9381798310000002</v>
      </c>
      <c r="AV1291" s="1">
        <f t="shared" si="468"/>
        <v>3.5110938519694717</v>
      </c>
      <c r="AW1291" s="1">
        <f t="shared" si="469"/>
        <v>8.1925523212621005</v>
      </c>
      <c r="AX1291" s="1">
        <f t="shared" si="472"/>
        <v>11.703646173231572</v>
      </c>
      <c r="AY1291" s="3">
        <v>0.1</v>
      </c>
      <c r="AZ1291">
        <v>35</v>
      </c>
      <c r="BA1291">
        <f t="shared" si="470"/>
        <v>0.10368970511989745</v>
      </c>
      <c r="BB1291">
        <v>1.6299999999999999E-2</v>
      </c>
      <c r="BC1291">
        <v>0.29249999999999998</v>
      </c>
      <c r="BD1291">
        <v>9.75E-3</v>
      </c>
      <c r="BE1291">
        <v>8089</v>
      </c>
      <c r="BF1291">
        <f t="shared" si="473"/>
        <v>85.8</v>
      </c>
      <c r="BG1291" s="6">
        <f t="shared" si="474"/>
        <v>1.1961436046511629</v>
      </c>
      <c r="BH1291" s="7">
        <f t="shared" si="475"/>
        <v>2.3922872093023257</v>
      </c>
      <c r="BI1291" s="6">
        <f t="shared" si="476"/>
        <v>3.5884308139534884</v>
      </c>
      <c r="BJ1291">
        <v>516.41999999999996</v>
      </c>
      <c r="BK1291">
        <v>98.6</v>
      </c>
      <c r="BL1291">
        <v>0.12</v>
      </c>
      <c r="BM1291">
        <v>0.11</v>
      </c>
      <c r="BN1291" s="2">
        <f t="shared" si="471"/>
        <v>0.76235816764878461</v>
      </c>
      <c r="BO1291" s="2">
        <f t="shared" si="477"/>
        <v>0.81268222091924747</v>
      </c>
      <c r="BP1291" s="2">
        <f t="shared" si="478"/>
        <v>0.7890181326236998</v>
      </c>
      <c r="BQ1291" s="2">
        <f t="shared" si="479"/>
        <v>0.86889551775600526</v>
      </c>
      <c r="BR1291">
        <f t="shared" si="480"/>
        <v>0.78336619368304106</v>
      </c>
      <c r="BS1291">
        <f t="shared" si="481"/>
        <v>0.83091678327801022</v>
      </c>
      <c r="BT1291">
        <f t="shared" si="482"/>
        <v>675.62692922253427</v>
      </c>
    </row>
    <row r="1292" spans="1:72" x14ac:dyDescent="0.2">
      <c r="A1292">
        <v>4</v>
      </c>
      <c r="B1292">
        <v>27021</v>
      </c>
      <c r="C1292" t="s">
        <v>304</v>
      </c>
      <c r="D1292">
        <v>27</v>
      </c>
      <c r="E1292" t="s">
        <v>313</v>
      </c>
      <c r="F1292" t="s">
        <v>314</v>
      </c>
      <c r="G1292" t="s">
        <v>444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>
        <v>12886</v>
      </c>
      <c r="N1292">
        <f t="shared" si="460"/>
        <v>17991.520880889999</v>
      </c>
      <c r="O1292">
        <v>4454.7</v>
      </c>
      <c r="P1292">
        <f t="shared" si="461"/>
        <v>6219.6824513503543</v>
      </c>
      <c r="Q1292">
        <v>23151</v>
      </c>
      <c r="R1292">
        <f t="shared" si="462"/>
        <v>32323.583727571342</v>
      </c>
      <c r="S1292">
        <v>121</v>
      </c>
      <c r="T1292">
        <f t="shared" si="463"/>
        <v>168.94102332668709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867</v>
      </c>
      <c r="AL1292">
        <v>1.0209670717065999</v>
      </c>
      <c r="AM1292">
        <f t="shared" si="464"/>
        <v>1</v>
      </c>
      <c r="AN1292">
        <f t="shared" si="465"/>
        <v>885.17845116962212</v>
      </c>
      <c r="AO1292">
        <v>7.04</v>
      </c>
      <c r="AP1292">
        <f t="shared" si="466"/>
        <v>7.1876081848144633</v>
      </c>
      <c r="AQ1292">
        <v>10.37</v>
      </c>
      <c r="AR1292">
        <v>9750</v>
      </c>
      <c r="AS1292">
        <v>5.0737861885996933</v>
      </c>
      <c r="AT1292">
        <v>0.97793671620392242</v>
      </c>
      <c r="AU1292" s="1">
        <f t="shared" si="467"/>
        <v>4.9618418039999996</v>
      </c>
      <c r="AV1292" s="1">
        <f t="shared" si="468"/>
        <v>2.9338101486117671</v>
      </c>
      <c r="AW1292" s="1">
        <f t="shared" si="469"/>
        <v>6.8455570134274568</v>
      </c>
      <c r="AX1292" s="1">
        <f t="shared" si="472"/>
        <v>9.7793671620392235</v>
      </c>
      <c r="AY1292" s="3">
        <v>0.1</v>
      </c>
      <c r="AZ1292">
        <v>35</v>
      </c>
      <c r="BA1292">
        <f t="shared" si="470"/>
        <v>0.10368970511989745</v>
      </c>
      <c r="BB1292">
        <v>1.6299999999999999E-2</v>
      </c>
      <c r="BC1292">
        <v>0.29249999999999998</v>
      </c>
      <c r="BD1292">
        <v>9.75E-3</v>
      </c>
      <c r="BE1292">
        <v>8090</v>
      </c>
      <c r="BF1292">
        <f t="shared" si="473"/>
        <v>85.8</v>
      </c>
      <c r="BG1292" s="6">
        <f t="shared" si="474"/>
        <v>1.1961436046511629</v>
      </c>
      <c r="BH1292" s="7">
        <f t="shared" si="475"/>
        <v>2.3922872093023257</v>
      </c>
      <c r="BI1292" s="6">
        <f t="shared" si="476"/>
        <v>3.5884308139534884</v>
      </c>
      <c r="BJ1292">
        <v>516.41999999999996</v>
      </c>
      <c r="BK1292">
        <v>98.6</v>
      </c>
      <c r="BL1292">
        <v>0.12</v>
      </c>
      <c r="BM1292">
        <v>0.11</v>
      </c>
      <c r="BN1292" s="2">
        <f t="shared" si="471"/>
        <v>0.75188394076041587</v>
      </c>
      <c r="BO1292" s="2">
        <f t="shared" si="477"/>
        <v>0.79859948332257158</v>
      </c>
      <c r="BP1292" s="2">
        <f t="shared" si="478"/>
        <v>0.77882617468253634</v>
      </c>
      <c r="BQ1292" s="2">
        <f t="shared" si="479"/>
        <v>0.84557035556345406</v>
      </c>
      <c r="BR1292">
        <f t="shared" si="480"/>
        <v>0.76928325298806566</v>
      </c>
      <c r="BS1292">
        <f t="shared" si="481"/>
        <v>0.81683419975590654</v>
      </c>
      <c r="BT1292">
        <f t="shared" si="482"/>
        <v>675.6271293193812</v>
      </c>
    </row>
    <row r="1293" spans="1:72" x14ac:dyDescent="0.2">
      <c r="A1293">
        <v>4</v>
      </c>
      <c r="B1293">
        <v>27023</v>
      </c>
      <c r="C1293" t="s">
        <v>304</v>
      </c>
      <c r="D1293">
        <v>27</v>
      </c>
      <c r="E1293" t="s">
        <v>313</v>
      </c>
      <c r="F1293" t="s">
        <v>314</v>
      </c>
      <c r="G1293" t="s">
        <v>390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>
        <v>16408</v>
      </c>
      <c r="N1293">
        <f t="shared" si="460"/>
        <v>22908.961245820508</v>
      </c>
      <c r="O1293">
        <v>5689.4</v>
      </c>
      <c r="P1293">
        <f t="shared" si="461"/>
        <v>7943.5789926847392</v>
      </c>
      <c r="Q1293">
        <v>26145</v>
      </c>
      <c r="R1293">
        <f t="shared" si="462"/>
        <v>36503.826899803586</v>
      </c>
      <c r="S1293">
        <v>165</v>
      </c>
      <c r="T1293">
        <f t="shared" si="463"/>
        <v>230.37412271820966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867</v>
      </c>
      <c r="AL1293">
        <v>1.01829424229535</v>
      </c>
      <c r="AM1293">
        <f t="shared" si="464"/>
        <v>1</v>
      </c>
      <c r="AN1293">
        <f t="shared" si="465"/>
        <v>882.86110807006844</v>
      </c>
      <c r="AO1293">
        <v>7.04</v>
      </c>
      <c r="AP1293">
        <f t="shared" si="466"/>
        <v>7.1687914657592646</v>
      </c>
      <c r="AQ1293">
        <v>10.37</v>
      </c>
      <c r="AR1293">
        <v>9750</v>
      </c>
      <c r="AS1293">
        <v>5.0737861885996933</v>
      </c>
      <c r="AT1293">
        <v>0.99645975629795891</v>
      </c>
      <c r="AU1293" s="1">
        <f t="shared" si="467"/>
        <v>5.055823749</v>
      </c>
      <c r="AV1293" s="1">
        <f t="shared" si="468"/>
        <v>2.9893792688938765</v>
      </c>
      <c r="AW1293" s="1">
        <f t="shared" si="469"/>
        <v>6.9752182940857121</v>
      </c>
      <c r="AX1293" s="1">
        <f t="shared" si="472"/>
        <v>9.9645975629795895</v>
      </c>
      <c r="AY1293" s="3">
        <v>0.1</v>
      </c>
      <c r="AZ1293">
        <v>35</v>
      </c>
      <c r="BA1293">
        <f t="shared" si="470"/>
        <v>0.10368970511989745</v>
      </c>
      <c r="BB1293">
        <v>1.6299999999999999E-2</v>
      </c>
      <c r="BC1293">
        <v>0.29249999999999998</v>
      </c>
      <c r="BD1293">
        <v>9.75E-3</v>
      </c>
      <c r="BE1293">
        <v>8091</v>
      </c>
      <c r="BF1293">
        <f t="shared" si="473"/>
        <v>85.8</v>
      </c>
      <c r="BG1293" s="6">
        <f t="shared" si="474"/>
        <v>1.1961436046511629</v>
      </c>
      <c r="BH1293" s="7">
        <f t="shared" si="475"/>
        <v>2.3922872093023257</v>
      </c>
      <c r="BI1293" s="6">
        <f t="shared" si="476"/>
        <v>3.5884308139534884</v>
      </c>
      <c r="BJ1293">
        <v>516.41999999999996</v>
      </c>
      <c r="BK1293">
        <v>98.6</v>
      </c>
      <c r="BL1293">
        <v>0.12</v>
      </c>
      <c r="BM1293">
        <v>0.11</v>
      </c>
      <c r="BN1293" s="2">
        <f t="shared" si="471"/>
        <v>0.75098567707177533</v>
      </c>
      <c r="BO1293" s="2">
        <f t="shared" si="477"/>
        <v>0.79824816454035508</v>
      </c>
      <c r="BP1293" s="2">
        <f t="shared" si="478"/>
        <v>0.7781003308593204</v>
      </c>
      <c r="BQ1293" s="2">
        <f t="shared" si="479"/>
        <v>0.84610870922665615</v>
      </c>
      <c r="BR1293">
        <f t="shared" si="480"/>
        <v>0.76893173110754953</v>
      </c>
      <c r="BS1293">
        <f t="shared" si="481"/>
        <v>0.81648303504826214</v>
      </c>
      <c r="BT1293">
        <f t="shared" si="482"/>
        <v>675.62732941622801</v>
      </c>
    </row>
    <row r="1294" spans="1:72" x14ac:dyDescent="0.2">
      <c r="A1294">
        <v>4</v>
      </c>
      <c r="B1294">
        <v>27025</v>
      </c>
      <c r="C1294" t="s">
        <v>304</v>
      </c>
      <c r="D1294">
        <v>27</v>
      </c>
      <c r="E1294" t="s">
        <v>313</v>
      </c>
      <c r="F1294" t="s">
        <v>314</v>
      </c>
      <c r="G1294" t="s">
        <v>541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>
        <v>32094</v>
      </c>
      <c r="N1294">
        <f t="shared" si="460"/>
        <v>44809.861178898303</v>
      </c>
      <c r="O1294">
        <v>8709.2999999999993</v>
      </c>
      <c r="P1294">
        <f t="shared" si="461"/>
        <v>12159.983921149716</v>
      </c>
      <c r="Q1294">
        <v>35694</v>
      </c>
      <c r="R1294">
        <f t="shared" si="462"/>
        <v>49836.205674568337</v>
      </c>
      <c r="S1294">
        <v>334</v>
      </c>
      <c r="T1294">
        <f t="shared" si="463"/>
        <v>466.33307265383047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867</v>
      </c>
      <c r="AL1294">
        <v>1.02627994797447</v>
      </c>
      <c r="AM1294">
        <f t="shared" si="464"/>
        <v>1</v>
      </c>
      <c r="AN1294">
        <f t="shared" si="465"/>
        <v>889.7847148938655</v>
      </c>
      <c r="AO1294">
        <v>7.04</v>
      </c>
      <c r="AP1294">
        <f t="shared" si="466"/>
        <v>7.225010833740269</v>
      </c>
      <c r="AQ1294">
        <v>10.37</v>
      </c>
      <c r="AR1294">
        <v>9750</v>
      </c>
      <c r="AS1294">
        <v>5.0737861885996933</v>
      </c>
      <c r="AT1294">
        <v>1.0636770268574274</v>
      </c>
      <c r="AU1294" s="1">
        <f t="shared" si="467"/>
        <v>5.3968698079999999</v>
      </c>
      <c r="AV1294" s="1">
        <f t="shared" si="468"/>
        <v>3.1910310805722819</v>
      </c>
      <c r="AW1294" s="1">
        <f t="shared" si="469"/>
        <v>7.4457391880019914</v>
      </c>
      <c r="AX1294" s="1">
        <f t="shared" si="472"/>
        <v>10.636770268574274</v>
      </c>
      <c r="AY1294" s="3">
        <v>0.1</v>
      </c>
      <c r="AZ1294">
        <v>35</v>
      </c>
      <c r="BA1294">
        <f t="shared" si="470"/>
        <v>0.10368970511989745</v>
      </c>
      <c r="BB1294">
        <v>1.6299999999999999E-2</v>
      </c>
      <c r="BC1294">
        <v>0.29249999999999998</v>
      </c>
      <c r="BD1294">
        <v>9.75E-3</v>
      </c>
      <c r="BE1294">
        <v>8092</v>
      </c>
      <c r="BF1294">
        <f t="shared" si="473"/>
        <v>85.8</v>
      </c>
      <c r="BG1294" s="6">
        <f t="shared" si="474"/>
        <v>1.1961436046511629</v>
      </c>
      <c r="BH1294" s="7">
        <f t="shared" si="475"/>
        <v>2.3922872093023257</v>
      </c>
      <c r="BI1294" s="6">
        <f t="shared" si="476"/>
        <v>3.5884308139534884</v>
      </c>
      <c r="BJ1294">
        <v>516.41999999999996</v>
      </c>
      <c r="BK1294">
        <v>98.6</v>
      </c>
      <c r="BL1294">
        <v>0.12</v>
      </c>
      <c r="BM1294">
        <v>0.11</v>
      </c>
      <c r="BN1294" s="2">
        <f t="shared" si="471"/>
        <v>0.75973238298167967</v>
      </c>
      <c r="BO1294" s="2">
        <f t="shared" si="477"/>
        <v>0.80889552319664437</v>
      </c>
      <c r="BP1294" s="2">
        <f t="shared" si="478"/>
        <v>0.78738859560422403</v>
      </c>
      <c r="BQ1294" s="2">
        <f t="shared" si="479"/>
        <v>0.8599845526872435</v>
      </c>
      <c r="BR1294">
        <f t="shared" si="480"/>
        <v>0.77957888666553921</v>
      </c>
      <c r="BS1294">
        <f t="shared" si="481"/>
        <v>0.82713054777912354</v>
      </c>
      <c r="BT1294">
        <f t="shared" si="482"/>
        <v>675.62752951307493</v>
      </c>
    </row>
    <row r="1295" spans="1:72" x14ac:dyDescent="0.2">
      <c r="A1295">
        <v>4</v>
      </c>
      <c r="B1295">
        <v>27027</v>
      </c>
      <c r="C1295" t="s">
        <v>304</v>
      </c>
      <c r="D1295">
        <v>27</v>
      </c>
      <c r="E1295" t="s">
        <v>313</v>
      </c>
      <c r="F1295" t="s">
        <v>314</v>
      </c>
      <c r="G1295" t="s">
        <v>50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>
        <v>13351</v>
      </c>
      <c r="N1295">
        <f t="shared" si="460"/>
        <v>18640.757044914044</v>
      </c>
      <c r="O1295">
        <v>4986.3</v>
      </c>
      <c r="P1295">
        <f t="shared" si="461"/>
        <v>6961.9059885442957</v>
      </c>
      <c r="Q1295">
        <v>23217</v>
      </c>
      <c r="R1295">
        <f t="shared" si="462"/>
        <v>32415.733376658627</v>
      </c>
      <c r="S1295">
        <v>127</v>
      </c>
      <c r="T1295">
        <f t="shared" si="463"/>
        <v>177.31826415280381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867</v>
      </c>
      <c r="AL1295">
        <v>1.0143759946028399</v>
      </c>
      <c r="AM1295">
        <f t="shared" si="464"/>
        <v>1</v>
      </c>
      <c r="AN1295">
        <f t="shared" si="465"/>
        <v>879.46398732066223</v>
      </c>
      <c r="AO1295">
        <v>7.04</v>
      </c>
      <c r="AP1295">
        <f t="shared" si="466"/>
        <v>7.1412070020039931</v>
      </c>
      <c r="AQ1295">
        <v>10.37</v>
      </c>
      <c r="AR1295">
        <v>9750</v>
      </c>
      <c r="AS1295">
        <v>5.0737861885996933</v>
      </c>
      <c r="AT1295">
        <v>0.99026548503153922</v>
      </c>
      <c r="AU1295" s="1">
        <f t="shared" si="467"/>
        <v>5.024395341</v>
      </c>
      <c r="AV1295" s="1">
        <f t="shared" si="468"/>
        <v>2.9707964550946175</v>
      </c>
      <c r="AW1295" s="1">
        <f t="shared" si="469"/>
        <v>6.9318583952207744</v>
      </c>
      <c r="AX1295" s="1">
        <f t="shared" si="472"/>
        <v>9.9026548503153915</v>
      </c>
      <c r="AY1295" s="3">
        <v>0.1</v>
      </c>
      <c r="AZ1295">
        <v>35</v>
      </c>
      <c r="BA1295">
        <f t="shared" si="470"/>
        <v>0.10368970511989745</v>
      </c>
      <c r="BB1295">
        <v>1.6299999999999999E-2</v>
      </c>
      <c r="BC1295">
        <v>0.29249999999999998</v>
      </c>
      <c r="BD1295">
        <v>9.75E-3</v>
      </c>
      <c r="BE1295">
        <v>8093</v>
      </c>
      <c r="BF1295">
        <f t="shared" si="473"/>
        <v>85.8</v>
      </c>
      <c r="BG1295" s="6">
        <f t="shared" si="474"/>
        <v>1.1961436046511629</v>
      </c>
      <c r="BH1295" s="7">
        <f t="shared" si="475"/>
        <v>2.3922872093023257</v>
      </c>
      <c r="BI1295" s="6">
        <f t="shared" si="476"/>
        <v>3.5884308139534884</v>
      </c>
      <c r="BJ1295">
        <v>516.41999999999996</v>
      </c>
      <c r="BK1295">
        <v>98.6</v>
      </c>
      <c r="BL1295">
        <v>0.12</v>
      </c>
      <c r="BM1295">
        <v>0.11</v>
      </c>
      <c r="BN1295" s="2">
        <f t="shared" si="471"/>
        <v>0.74801914621587307</v>
      </c>
      <c r="BO1295" s="2">
        <f t="shared" si="477"/>
        <v>0.79488080226061719</v>
      </c>
      <c r="BP1295" s="2">
        <f t="shared" si="478"/>
        <v>0.77485821312303971</v>
      </c>
      <c r="BQ1295" s="2">
        <f t="shared" si="479"/>
        <v>0.84244383247644228</v>
      </c>
      <c r="BR1295">
        <f t="shared" si="480"/>
        <v>0.76556396263121251</v>
      </c>
      <c r="BS1295">
        <f t="shared" si="481"/>
        <v>0.81311598091766846</v>
      </c>
      <c r="BT1295">
        <f t="shared" si="482"/>
        <v>675.62772960992174</v>
      </c>
    </row>
    <row r="1296" spans="1:72" x14ac:dyDescent="0.2">
      <c r="A1296">
        <v>4</v>
      </c>
      <c r="B1296">
        <v>27029</v>
      </c>
      <c r="C1296" t="s">
        <v>304</v>
      </c>
      <c r="D1296">
        <v>27</v>
      </c>
      <c r="E1296" t="s">
        <v>313</v>
      </c>
      <c r="F1296" t="s">
        <v>314</v>
      </c>
      <c r="G1296" t="s">
        <v>363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>
        <v>14210</v>
      </c>
      <c r="N1296">
        <f t="shared" si="460"/>
        <v>19840.098689853086</v>
      </c>
      <c r="O1296">
        <v>4746</v>
      </c>
      <c r="P1296">
        <f t="shared" si="461"/>
        <v>6626.3974934583212</v>
      </c>
      <c r="Q1296">
        <v>26025</v>
      </c>
      <c r="R1296">
        <f t="shared" si="462"/>
        <v>36336.28208328125</v>
      </c>
      <c r="S1296">
        <v>136</v>
      </c>
      <c r="T1296">
        <f t="shared" si="463"/>
        <v>189.88412539197887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867</v>
      </c>
      <c r="AL1296">
        <v>1.01704592089499</v>
      </c>
      <c r="AM1296">
        <f t="shared" si="464"/>
        <v>1</v>
      </c>
      <c r="AN1296">
        <f t="shared" si="465"/>
        <v>881.77881341595639</v>
      </c>
      <c r="AO1296">
        <v>7.04</v>
      </c>
      <c r="AP1296">
        <f t="shared" si="466"/>
        <v>7.1600032831007301</v>
      </c>
      <c r="AQ1296">
        <v>10.37</v>
      </c>
      <c r="AR1296">
        <v>9750</v>
      </c>
      <c r="AS1296">
        <v>5.0737861885996933</v>
      </c>
      <c r="AT1296">
        <v>0.95995633693508731</v>
      </c>
      <c r="AU1296" s="1">
        <f t="shared" si="467"/>
        <v>4.8706132039999996</v>
      </c>
      <c r="AV1296" s="1">
        <f t="shared" si="468"/>
        <v>2.8798690108052618</v>
      </c>
      <c r="AW1296" s="1">
        <f t="shared" si="469"/>
        <v>6.7196943585456115</v>
      </c>
      <c r="AX1296" s="1">
        <f t="shared" si="472"/>
        <v>9.5995633693508733</v>
      </c>
      <c r="AY1296" s="3">
        <v>0.1</v>
      </c>
      <c r="AZ1296">
        <v>35</v>
      </c>
      <c r="BA1296">
        <f t="shared" si="470"/>
        <v>0.10368970511989745</v>
      </c>
      <c r="BB1296">
        <v>1.6299999999999999E-2</v>
      </c>
      <c r="BC1296">
        <v>0.29249999999999998</v>
      </c>
      <c r="BD1296">
        <v>9.75E-3</v>
      </c>
      <c r="BE1296">
        <v>8094</v>
      </c>
      <c r="BF1296">
        <f t="shared" si="473"/>
        <v>85.8</v>
      </c>
      <c r="BG1296" s="6">
        <f t="shared" si="474"/>
        <v>1.1961436046511629</v>
      </c>
      <c r="BH1296" s="7">
        <f t="shared" si="475"/>
        <v>2.3922872093023257</v>
      </c>
      <c r="BI1296" s="6">
        <f t="shared" si="476"/>
        <v>3.5884308139534884</v>
      </c>
      <c r="BJ1296">
        <v>516.41999999999996</v>
      </c>
      <c r="BK1296">
        <v>98.6</v>
      </c>
      <c r="BL1296">
        <v>0.12</v>
      </c>
      <c r="BM1296">
        <v>0.11</v>
      </c>
      <c r="BN1296" s="2">
        <f t="shared" si="471"/>
        <v>0.74833238710086747</v>
      </c>
      <c r="BO1296" s="2">
        <f t="shared" si="477"/>
        <v>0.79523110659105067</v>
      </c>
      <c r="BP1296" s="2">
        <f t="shared" si="478"/>
        <v>0.77582135070740199</v>
      </c>
      <c r="BQ1296" s="2">
        <f t="shared" si="479"/>
        <v>0.84133837070322171</v>
      </c>
      <c r="BR1296">
        <f t="shared" si="480"/>
        <v>0.76591406386334637</v>
      </c>
      <c r="BS1296">
        <f t="shared" si="481"/>
        <v>0.81346643932267382</v>
      </c>
      <c r="BT1296">
        <f t="shared" si="482"/>
        <v>675.62792970676867</v>
      </c>
    </row>
    <row r="1297" spans="1:72" x14ac:dyDescent="0.2">
      <c r="A1297">
        <v>4</v>
      </c>
      <c r="B1297">
        <v>27031</v>
      </c>
      <c r="C1297" t="s">
        <v>304</v>
      </c>
      <c r="D1297">
        <v>27</v>
      </c>
      <c r="E1297" t="s">
        <v>313</v>
      </c>
      <c r="F1297" t="s">
        <v>314</v>
      </c>
      <c r="G1297" t="s">
        <v>457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>
        <v>9624.2999999999993</v>
      </c>
      <c r="N1297">
        <f t="shared" si="460"/>
        <v>13437.513147132515</v>
      </c>
      <c r="O1297">
        <v>2652.7</v>
      </c>
      <c r="P1297">
        <f t="shared" si="461"/>
        <v>3703.7177899066346</v>
      </c>
      <c r="Q1297">
        <v>22430</v>
      </c>
      <c r="R1297">
        <f t="shared" si="462"/>
        <v>31316.918621632984</v>
      </c>
      <c r="S1297">
        <v>92</v>
      </c>
      <c r="T1297">
        <f t="shared" si="463"/>
        <v>128.4510260004563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867</v>
      </c>
      <c r="AL1297">
        <v>1.02928732852546</v>
      </c>
      <c r="AM1297">
        <f t="shared" si="464"/>
        <v>1</v>
      </c>
      <c r="AN1297">
        <f t="shared" si="465"/>
        <v>892.39211383157385</v>
      </c>
      <c r="AO1297">
        <v>7.04</v>
      </c>
      <c r="AP1297">
        <f t="shared" si="466"/>
        <v>7.2461827928192388</v>
      </c>
      <c r="AQ1297">
        <v>10.37</v>
      </c>
      <c r="AR1297">
        <v>9750</v>
      </c>
      <c r="AS1297">
        <v>5.0737861885996933</v>
      </c>
      <c r="AT1297">
        <v>1.0773858246692634</v>
      </c>
      <c r="AU1297" s="1">
        <f t="shared" si="467"/>
        <v>5.4664253169999988</v>
      </c>
      <c r="AV1297" s="1">
        <f t="shared" si="468"/>
        <v>3.2321574740077903</v>
      </c>
      <c r="AW1297" s="1">
        <f t="shared" si="469"/>
        <v>7.5417007726848437</v>
      </c>
      <c r="AX1297" s="1">
        <f t="shared" si="472"/>
        <v>10.773858246692633</v>
      </c>
      <c r="AY1297" s="3">
        <v>0.1</v>
      </c>
      <c r="AZ1297">
        <v>35</v>
      </c>
      <c r="BA1297">
        <f t="shared" si="470"/>
        <v>0.10368970511989745</v>
      </c>
      <c r="BB1297">
        <v>1.6299999999999999E-2</v>
      </c>
      <c r="BC1297">
        <v>0.29249999999999998</v>
      </c>
      <c r="BD1297">
        <v>9.75E-3</v>
      </c>
      <c r="BE1297">
        <v>8095</v>
      </c>
      <c r="BF1297">
        <f t="shared" si="473"/>
        <v>85.8</v>
      </c>
      <c r="BG1297" s="6">
        <f t="shared" si="474"/>
        <v>1.1961436046511629</v>
      </c>
      <c r="BH1297" s="7">
        <f t="shared" si="475"/>
        <v>2.3922872093023257</v>
      </c>
      <c r="BI1297" s="6">
        <f t="shared" si="476"/>
        <v>3.5884308139534884</v>
      </c>
      <c r="BJ1297">
        <v>516.41999999999996</v>
      </c>
      <c r="BK1297">
        <v>98.6</v>
      </c>
      <c r="BL1297">
        <v>0.12</v>
      </c>
      <c r="BM1297">
        <v>0.11</v>
      </c>
      <c r="BN1297" s="2">
        <f t="shared" si="471"/>
        <v>0.76245226408685685</v>
      </c>
      <c r="BO1297" s="2">
        <f t="shared" si="477"/>
        <v>0.8085435452284615</v>
      </c>
      <c r="BP1297" s="2">
        <f t="shared" si="478"/>
        <v>0.78675943375928747</v>
      </c>
      <c r="BQ1297" s="2">
        <f t="shared" si="479"/>
        <v>0.86029101629296467</v>
      </c>
      <c r="BR1297">
        <f t="shared" si="480"/>
        <v>0.77922629940245758</v>
      </c>
      <c r="BS1297">
        <f t="shared" si="481"/>
        <v>0.82677903203465686</v>
      </c>
      <c r="BT1297">
        <f t="shared" si="482"/>
        <v>675.62812980361548</v>
      </c>
    </row>
    <row r="1298" spans="1:72" x14ac:dyDescent="0.2">
      <c r="A1298">
        <v>4</v>
      </c>
      <c r="B1298">
        <v>27033</v>
      </c>
      <c r="C1298" t="s">
        <v>304</v>
      </c>
      <c r="D1298">
        <v>27</v>
      </c>
      <c r="E1298" t="s">
        <v>313</v>
      </c>
      <c r="F1298" t="s">
        <v>314</v>
      </c>
      <c r="G1298" t="s">
        <v>401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>
        <v>15879</v>
      </c>
      <c r="N1298">
        <f t="shared" si="460"/>
        <v>22170.367846317884</v>
      </c>
      <c r="O1298">
        <v>5668.8</v>
      </c>
      <c r="P1298">
        <f t="shared" si="461"/>
        <v>7914.8171325150724</v>
      </c>
      <c r="Q1298">
        <v>26893</v>
      </c>
      <c r="R1298">
        <f t="shared" si="462"/>
        <v>37548.189589459471</v>
      </c>
      <c r="S1298">
        <v>155</v>
      </c>
      <c r="T1298">
        <f t="shared" si="463"/>
        <v>216.4120546746818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867</v>
      </c>
      <c r="AL1298">
        <v>1.0184365619312601</v>
      </c>
      <c r="AM1298">
        <f t="shared" si="464"/>
        <v>1</v>
      </c>
      <c r="AN1298">
        <f t="shared" si="465"/>
        <v>882.98449919440247</v>
      </c>
      <c r="AO1298">
        <v>7.04</v>
      </c>
      <c r="AP1298">
        <f t="shared" si="466"/>
        <v>7.1697933959960709</v>
      </c>
      <c r="AQ1298">
        <v>10.37</v>
      </c>
      <c r="AR1298">
        <v>9750</v>
      </c>
      <c r="AS1298">
        <v>5.0737861885996933</v>
      </c>
      <c r="AT1298">
        <v>0.98647059965712935</v>
      </c>
      <c r="AU1298" s="1">
        <f t="shared" si="467"/>
        <v>5.0051409040000001</v>
      </c>
      <c r="AV1298" s="1">
        <f t="shared" si="468"/>
        <v>2.959411798971388</v>
      </c>
      <c r="AW1298" s="1">
        <f t="shared" si="469"/>
        <v>6.9052941975999058</v>
      </c>
      <c r="AX1298" s="1">
        <f t="shared" si="472"/>
        <v>9.8647059965712938</v>
      </c>
      <c r="AY1298" s="3">
        <v>0.1</v>
      </c>
      <c r="AZ1298">
        <v>35</v>
      </c>
      <c r="BA1298">
        <f t="shared" si="470"/>
        <v>0.10368970511989745</v>
      </c>
      <c r="BB1298">
        <v>1.6299999999999999E-2</v>
      </c>
      <c r="BC1298">
        <v>0.29249999999999998</v>
      </c>
      <c r="BD1298">
        <v>9.75E-3</v>
      </c>
      <c r="BE1298">
        <v>8096</v>
      </c>
      <c r="BF1298">
        <f t="shared" si="473"/>
        <v>85.8</v>
      </c>
      <c r="BG1298" s="6">
        <f t="shared" si="474"/>
        <v>1.1961436046511629</v>
      </c>
      <c r="BH1298" s="7">
        <f t="shared" si="475"/>
        <v>2.3922872093023257</v>
      </c>
      <c r="BI1298" s="6">
        <f t="shared" si="476"/>
        <v>3.5884308139534884</v>
      </c>
      <c r="BJ1298">
        <v>516.41999999999996</v>
      </c>
      <c r="BK1298">
        <v>98.6</v>
      </c>
      <c r="BL1298">
        <v>0.12</v>
      </c>
      <c r="BM1298">
        <v>0.11</v>
      </c>
      <c r="BN1298" s="2">
        <f t="shared" si="471"/>
        <v>0.75058814033432375</v>
      </c>
      <c r="BO1298" s="2">
        <f t="shared" si="477"/>
        <v>0.79781155801668324</v>
      </c>
      <c r="BP1298" s="2">
        <f t="shared" si="478"/>
        <v>0.77786569924265425</v>
      </c>
      <c r="BQ1298" s="2">
        <f t="shared" si="479"/>
        <v>0.8451923176692534</v>
      </c>
      <c r="BR1298">
        <f t="shared" si="480"/>
        <v>0.76849410909237981</v>
      </c>
      <c r="BS1298">
        <f t="shared" si="481"/>
        <v>0.8160471988974507</v>
      </c>
      <c r="BT1298">
        <f t="shared" si="482"/>
        <v>675.6283299004624</v>
      </c>
    </row>
    <row r="1299" spans="1:72" x14ac:dyDescent="0.2">
      <c r="A1299">
        <v>4</v>
      </c>
      <c r="B1299">
        <v>27035</v>
      </c>
      <c r="C1299" t="s">
        <v>304</v>
      </c>
      <c r="D1299">
        <v>27</v>
      </c>
      <c r="E1299" t="s">
        <v>313</v>
      </c>
      <c r="F1299" t="s">
        <v>314</v>
      </c>
      <c r="G1299" t="s">
        <v>355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>
        <v>18781</v>
      </c>
      <c r="N1299">
        <f t="shared" si="460"/>
        <v>26222.15999254967</v>
      </c>
      <c r="O1299">
        <v>6043.3</v>
      </c>
      <c r="P1299">
        <f t="shared" si="461"/>
        <v>8437.6965807451907</v>
      </c>
      <c r="Q1299">
        <v>27716</v>
      </c>
      <c r="R1299">
        <f t="shared" si="462"/>
        <v>38697.267789441808</v>
      </c>
      <c r="S1299">
        <v>171</v>
      </c>
      <c r="T1299">
        <f t="shared" si="463"/>
        <v>238.75136354432635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867</v>
      </c>
      <c r="AL1299">
        <v>1.02153971887404</v>
      </c>
      <c r="AM1299">
        <f t="shared" si="464"/>
        <v>1</v>
      </c>
      <c r="AN1299">
        <f t="shared" si="465"/>
        <v>885.67493626379269</v>
      </c>
      <c r="AO1299">
        <v>7.04</v>
      </c>
      <c r="AP1299">
        <f t="shared" si="466"/>
        <v>7.191639620873242</v>
      </c>
      <c r="AQ1299">
        <v>10.37</v>
      </c>
      <c r="AR1299">
        <v>9750</v>
      </c>
      <c r="AS1299">
        <v>5.0737861885996933</v>
      </c>
      <c r="AT1299">
        <v>1.0019048397076769</v>
      </c>
      <c r="AU1299" s="1">
        <f t="shared" si="467"/>
        <v>5.0834509380000004</v>
      </c>
      <c r="AV1299" s="1">
        <f t="shared" si="468"/>
        <v>3.0057145191230306</v>
      </c>
      <c r="AW1299" s="1">
        <f t="shared" si="469"/>
        <v>7.0133338779537375</v>
      </c>
      <c r="AX1299" s="1">
        <f t="shared" si="472"/>
        <v>10.019048397076769</v>
      </c>
      <c r="AY1299" s="3">
        <v>0.1</v>
      </c>
      <c r="AZ1299">
        <v>35</v>
      </c>
      <c r="BA1299">
        <f t="shared" si="470"/>
        <v>0.10368970511989745</v>
      </c>
      <c r="BB1299">
        <v>1.6299999999999999E-2</v>
      </c>
      <c r="BC1299">
        <v>0.29249999999999998</v>
      </c>
      <c r="BD1299">
        <v>9.75E-3</v>
      </c>
      <c r="BE1299">
        <v>8097</v>
      </c>
      <c r="BF1299">
        <f t="shared" si="473"/>
        <v>85.8</v>
      </c>
      <c r="BG1299" s="6">
        <f t="shared" si="474"/>
        <v>1.1961436046511629</v>
      </c>
      <c r="BH1299" s="7">
        <f t="shared" si="475"/>
        <v>2.3922872093023257</v>
      </c>
      <c r="BI1299" s="6">
        <f t="shared" si="476"/>
        <v>3.5884308139534884</v>
      </c>
      <c r="BJ1299">
        <v>516.41999999999996</v>
      </c>
      <c r="BK1299">
        <v>98.6</v>
      </c>
      <c r="BL1299">
        <v>0.12</v>
      </c>
      <c r="BM1299">
        <v>0.11</v>
      </c>
      <c r="BN1299" s="2">
        <f t="shared" si="471"/>
        <v>0.75345840078555293</v>
      </c>
      <c r="BO1299" s="2">
        <f t="shared" si="477"/>
        <v>0.80098838141577045</v>
      </c>
      <c r="BP1299" s="2">
        <f t="shared" si="478"/>
        <v>0.78073045133172003</v>
      </c>
      <c r="BQ1299" s="2">
        <f t="shared" si="479"/>
        <v>0.84911045664176898</v>
      </c>
      <c r="BR1299">
        <f t="shared" si="480"/>
        <v>0.77167072939316739</v>
      </c>
      <c r="BS1299">
        <f t="shared" si="481"/>
        <v>0.81922417637110989</v>
      </c>
      <c r="BT1299">
        <f t="shared" si="482"/>
        <v>675.62852999730922</v>
      </c>
    </row>
    <row r="1300" spans="1:72" x14ac:dyDescent="0.2">
      <c r="A1300">
        <v>4</v>
      </c>
      <c r="B1300">
        <v>27037</v>
      </c>
      <c r="C1300" t="s">
        <v>304</v>
      </c>
      <c r="D1300">
        <v>27</v>
      </c>
      <c r="E1300" t="s">
        <v>313</v>
      </c>
      <c r="F1300" t="s">
        <v>314</v>
      </c>
      <c r="G1300" t="s">
        <v>429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>
        <v>89767</v>
      </c>
      <c r="N1300">
        <f t="shared" si="460"/>
        <v>125333.29620633653</v>
      </c>
      <c r="O1300">
        <v>21013</v>
      </c>
      <c r="P1300">
        <f t="shared" si="461"/>
        <v>29338.493579865088</v>
      </c>
      <c r="Q1300">
        <v>68909</v>
      </c>
      <c r="R1300">
        <f t="shared" si="462"/>
        <v>96211.214681146113</v>
      </c>
      <c r="S1300">
        <v>1153</v>
      </c>
      <c r="T1300">
        <f t="shared" si="463"/>
        <v>1609.826445418762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867</v>
      </c>
      <c r="AL1300">
        <v>1.0253898700078301</v>
      </c>
      <c r="AM1300">
        <f t="shared" si="464"/>
        <v>1</v>
      </c>
      <c r="AN1300">
        <f t="shared" si="465"/>
        <v>889.01301729678869</v>
      </c>
      <c r="AO1300">
        <v>7.04</v>
      </c>
      <c r="AP1300">
        <f t="shared" si="466"/>
        <v>7.2187446848551238</v>
      </c>
      <c r="AQ1300">
        <v>10.37</v>
      </c>
      <c r="AR1300">
        <v>9750</v>
      </c>
      <c r="AS1300">
        <v>5.0737861885996933</v>
      </c>
      <c r="AT1300">
        <v>1.1007254924436132</v>
      </c>
      <c r="AU1300" s="1">
        <f t="shared" si="467"/>
        <v>5.5848458010000011</v>
      </c>
      <c r="AV1300" s="1">
        <f t="shared" si="468"/>
        <v>3.3021764773308395</v>
      </c>
      <c r="AW1300" s="1">
        <f t="shared" si="469"/>
        <v>7.7050784471052918</v>
      </c>
      <c r="AX1300" s="1">
        <f t="shared" si="472"/>
        <v>11.007254924436133</v>
      </c>
      <c r="AY1300" s="3">
        <v>0.1</v>
      </c>
      <c r="AZ1300">
        <v>35</v>
      </c>
      <c r="BA1300">
        <f t="shared" si="470"/>
        <v>0.10368970511989745</v>
      </c>
      <c r="BB1300">
        <v>1.6299999999999999E-2</v>
      </c>
      <c r="BC1300">
        <v>0.29249999999999998</v>
      </c>
      <c r="BD1300">
        <v>9.75E-3</v>
      </c>
      <c r="BE1300">
        <v>8098</v>
      </c>
      <c r="BF1300">
        <f t="shared" si="473"/>
        <v>85.8</v>
      </c>
      <c r="BG1300" s="6">
        <f t="shared" si="474"/>
        <v>1.1961436046511629</v>
      </c>
      <c r="BH1300" s="7">
        <f t="shared" si="475"/>
        <v>2.3922872093023257</v>
      </c>
      <c r="BI1300" s="6">
        <f t="shared" si="476"/>
        <v>3.5884308139534884</v>
      </c>
      <c r="BJ1300">
        <v>516.41999999999996</v>
      </c>
      <c r="BK1300">
        <v>98.6</v>
      </c>
      <c r="BL1300">
        <v>0.12</v>
      </c>
      <c r="BM1300">
        <v>0.11</v>
      </c>
      <c r="BN1300" s="2">
        <f t="shared" si="471"/>
        <v>0.76096087372806553</v>
      </c>
      <c r="BO1300" s="2">
        <f t="shared" si="477"/>
        <v>0.81736165455292664</v>
      </c>
      <c r="BP1300" s="2">
        <f t="shared" si="478"/>
        <v>0.79510562864715228</v>
      </c>
      <c r="BQ1300" s="2">
        <f t="shared" si="479"/>
        <v>0.87023014350642891</v>
      </c>
      <c r="BR1300">
        <f t="shared" si="480"/>
        <v>0.78804379943202407</v>
      </c>
      <c r="BS1300">
        <f t="shared" si="481"/>
        <v>0.8355976035828383</v>
      </c>
      <c r="BT1300">
        <f t="shared" si="482"/>
        <v>675.62873009415614</v>
      </c>
    </row>
    <row r="1301" spans="1:72" x14ac:dyDescent="0.2">
      <c r="A1301">
        <v>4</v>
      </c>
      <c r="B1301">
        <v>27039</v>
      </c>
      <c r="C1301" t="s">
        <v>304</v>
      </c>
      <c r="D1301">
        <v>27</v>
      </c>
      <c r="E1301" t="s">
        <v>313</v>
      </c>
      <c r="F1301" t="s">
        <v>314</v>
      </c>
      <c r="G1301" t="s">
        <v>278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>
        <v>22987</v>
      </c>
      <c r="N1301">
        <f t="shared" si="460"/>
        <v>32094.605811657486</v>
      </c>
      <c r="O1301">
        <v>6895.2</v>
      </c>
      <c r="P1301">
        <f t="shared" si="461"/>
        <v>9627.125157373328</v>
      </c>
      <c r="Q1301">
        <v>31335</v>
      </c>
      <c r="R1301">
        <f t="shared" si="462"/>
        <v>43750.140214394545</v>
      </c>
      <c r="S1301">
        <v>228</v>
      </c>
      <c r="T1301">
        <f t="shared" si="463"/>
        <v>318.33515139243514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867</v>
      </c>
      <c r="AL1301">
        <v>1.02413331667582</v>
      </c>
      <c r="AM1301">
        <f t="shared" si="464"/>
        <v>1</v>
      </c>
      <c r="AN1301">
        <f t="shared" si="465"/>
        <v>887.92358555793589</v>
      </c>
      <c r="AO1301">
        <v>7.04</v>
      </c>
      <c r="AP1301">
        <f t="shared" si="466"/>
        <v>7.2098985493977725</v>
      </c>
      <c r="AQ1301">
        <v>10.37</v>
      </c>
      <c r="AR1301">
        <v>9750</v>
      </c>
      <c r="AS1301">
        <v>5.0737861885996933</v>
      </c>
      <c r="AT1301">
        <v>1.0149762369906403</v>
      </c>
      <c r="AU1301" s="1">
        <f t="shared" si="467"/>
        <v>5.149772413</v>
      </c>
      <c r="AV1301" s="1">
        <f t="shared" si="468"/>
        <v>3.044928710971921</v>
      </c>
      <c r="AW1301" s="1">
        <f t="shared" si="469"/>
        <v>7.1048336589344823</v>
      </c>
      <c r="AX1301" s="1">
        <f t="shared" si="472"/>
        <v>10.149762369906403</v>
      </c>
      <c r="AY1301" s="3">
        <v>0.1</v>
      </c>
      <c r="AZ1301">
        <v>35</v>
      </c>
      <c r="BA1301">
        <f t="shared" si="470"/>
        <v>0.10368970511989745</v>
      </c>
      <c r="BB1301">
        <v>1.6299999999999999E-2</v>
      </c>
      <c r="BC1301">
        <v>0.29249999999999998</v>
      </c>
      <c r="BD1301">
        <v>9.75E-3</v>
      </c>
      <c r="BE1301">
        <v>8099</v>
      </c>
      <c r="BF1301">
        <f t="shared" si="473"/>
        <v>85.8</v>
      </c>
      <c r="BG1301" s="6">
        <f t="shared" si="474"/>
        <v>1.1961436046511629</v>
      </c>
      <c r="BH1301" s="7">
        <f t="shared" si="475"/>
        <v>2.3922872093023257</v>
      </c>
      <c r="BI1301" s="6">
        <f t="shared" si="476"/>
        <v>3.5884308139534884</v>
      </c>
      <c r="BJ1301">
        <v>516.41999999999996</v>
      </c>
      <c r="BK1301">
        <v>98.6</v>
      </c>
      <c r="BL1301">
        <v>0.12</v>
      </c>
      <c r="BM1301">
        <v>0.11</v>
      </c>
      <c r="BN1301" s="2">
        <f t="shared" si="471"/>
        <v>0.75586583236791438</v>
      </c>
      <c r="BO1301" s="2">
        <f t="shared" si="477"/>
        <v>0.80392276151936626</v>
      </c>
      <c r="BP1301" s="2">
        <f t="shared" si="478"/>
        <v>0.78340053542459254</v>
      </c>
      <c r="BQ1301" s="2">
        <f t="shared" si="479"/>
        <v>0.85267266359920368</v>
      </c>
      <c r="BR1301">
        <f t="shared" si="480"/>
        <v>0.77460470330016407</v>
      </c>
      <c r="BS1301">
        <f t="shared" si="481"/>
        <v>0.82215886462385002</v>
      </c>
      <c r="BT1301">
        <f t="shared" si="482"/>
        <v>675.62893019100306</v>
      </c>
    </row>
    <row r="1302" spans="1:72" x14ac:dyDescent="0.2">
      <c r="A1302">
        <v>4</v>
      </c>
      <c r="B1302">
        <v>27041</v>
      </c>
      <c r="C1302" t="s">
        <v>304</v>
      </c>
      <c r="D1302">
        <v>27</v>
      </c>
      <c r="E1302" t="s">
        <v>313</v>
      </c>
      <c r="F1302" t="s">
        <v>314</v>
      </c>
      <c r="G1302" t="s">
        <v>361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>
        <v>16485</v>
      </c>
      <c r="N1302">
        <f t="shared" si="460"/>
        <v>23016.469169755674</v>
      </c>
      <c r="O1302">
        <v>5504.6</v>
      </c>
      <c r="P1302">
        <f t="shared" si="461"/>
        <v>7685.559975240345</v>
      </c>
      <c r="Q1302">
        <v>25653</v>
      </c>
      <c r="R1302">
        <f t="shared" si="462"/>
        <v>35816.89315206201</v>
      </c>
      <c r="S1302">
        <v>153</v>
      </c>
      <c r="T1302">
        <f t="shared" si="463"/>
        <v>213.61964106597623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867</v>
      </c>
      <c r="AL1302">
        <v>1.0180757556642801</v>
      </c>
      <c r="AM1302">
        <f t="shared" si="464"/>
        <v>1</v>
      </c>
      <c r="AN1302">
        <f t="shared" si="465"/>
        <v>882.6716801609308</v>
      </c>
      <c r="AO1302">
        <v>7.04</v>
      </c>
      <c r="AP1302">
        <f t="shared" si="466"/>
        <v>7.167253319876532</v>
      </c>
      <c r="AQ1302">
        <v>10.37</v>
      </c>
      <c r="AR1302">
        <v>9750</v>
      </c>
      <c r="AS1302">
        <v>5.0737861885996933</v>
      </c>
      <c r="AT1302">
        <v>0.97546466603590753</v>
      </c>
      <c r="AU1302" s="1">
        <f t="shared" si="467"/>
        <v>4.9492991499999999</v>
      </c>
      <c r="AV1302" s="1">
        <f t="shared" si="468"/>
        <v>2.9263939981077227</v>
      </c>
      <c r="AW1302" s="1">
        <f t="shared" si="469"/>
        <v>6.8282526622513524</v>
      </c>
      <c r="AX1302" s="1">
        <f t="shared" si="472"/>
        <v>9.7546466603590751</v>
      </c>
      <c r="AY1302" s="3">
        <v>0.1</v>
      </c>
      <c r="AZ1302">
        <v>35</v>
      </c>
      <c r="BA1302">
        <f t="shared" si="470"/>
        <v>0.10368970511989745</v>
      </c>
      <c r="BB1302">
        <v>1.6299999999999999E-2</v>
      </c>
      <c r="BC1302">
        <v>0.29249999999999998</v>
      </c>
      <c r="BD1302">
        <v>9.75E-3</v>
      </c>
      <c r="BE1302">
        <v>8100</v>
      </c>
      <c r="BF1302">
        <f t="shared" si="473"/>
        <v>85.8</v>
      </c>
      <c r="BG1302" s="6">
        <f t="shared" si="474"/>
        <v>1.1961436046511629</v>
      </c>
      <c r="BH1302" s="7">
        <f t="shared" si="475"/>
        <v>2.3922872093023257</v>
      </c>
      <c r="BI1302" s="6">
        <f t="shared" si="476"/>
        <v>3.5884308139534884</v>
      </c>
      <c r="BJ1302">
        <v>516.41999999999996</v>
      </c>
      <c r="BK1302">
        <v>98.6</v>
      </c>
      <c r="BL1302">
        <v>0.12</v>
      </c>
      <c r="BM1302">
        <v>0.11</v>
      </c>
      <c r="BN1302" s="2">
        <f t="shared" si="471"/>
        <v>0.74979873134991981</v>
      </c>
      <c r="BO1302" s="2">
        <f t="shared" si="477"/>
        <v>0.79702775271388626</v>
      </c>
      <c r="BP1302" s="2">
        <f t="shared" si="478"/>
        <v>0.77730442748293649</v>
      </c>
      <c r="BQ1302" s="2">
        <f t="shared" si="479"/>
        <v>0.84387989093988724</v>
      </c>
      <c r="BR1302">
        <f t="shared" si="480"/>
        <v>0.76770949139638456</v>
      </c>
      <c r="BS1302">
        <f t="shared" si="481"/>
        <v>0.81526400989294201</v>
      </c>
      <c r="BT1302">
        <f t="shared" si="482"/>
        <v>675.62913028784988</v>
      </c>
    </row>
    <row r="1303" spans="1:72" x14ac:dyDescent="0.2">
      <c r="A1303">
        <v>4</v>
      </c>
      <c r="B1303">
        <v>27043</v>
      </c>
      <c r="C1303" t="s">
        <v>304</v>
      </c>
      <c r="D1303">
        <v>27</v>
      </c>
      <c r="E1303" t="s">
        <v>313</v>
      </c>
      <c r="F1303" t="s">
        <v>314</v>
      </c>
      <c r="G1303" t="s">
        <v>602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>
        <v>17848</v>
      </c>
      <c r="N1303">
        <f t="shared" si="460"/>
        <v>24919.499044088519</v>
      </c>
      <c r="O1303">
        <v>5947.4</v>
      </c>
      <c r="P1303">
        <f t="shared" si="461"/>
        <v>8303.8003482077584</v>
      </c>
      <c r="Q1303">
        <v>28496</v>
      </c>
      <c r="R1303">
        <f t="shared" si="462"/>
        <v>39786.30909683698</v>
      </c>
      <c r="S1303">
        <v>170</v>
      </c>
      <c r="T1303">
        <f t="shared" si="463"/>
        <v>237.35515673997358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867</v>
      </c>
      <c r="AL1303">
        <v>1.0194527149200401</v>
      </c>
      <c r="AM1303">
        <f t="shared" si="464"/>
        <v>1</v>
      </c>
      <c r="AN1303">
        <f t="shared" si="465"/>
        <v>883.86550383567476</v>
      </c>
      <c r="AO1303">
        <v>7.04</v>
      </c>
      <c r="AP1303">
        <f t="shared" si="466"/>
        <v>7.1769471130370821</v>
      </c>
      <c r="AQ1303">
        <v>10.37</v>
      </c>
      <c r="AR1303">
        <v>9750</v>
      </c>
      <c r="AS1303">
        <v>5.0737861885996933</v>
      </c>
      <c r="AT1303">
        <v>1.0182432014199347</v>
      </c>
      <c r="AU1303" s="1">
        <f t="shared" si="467"/>
        <v>5.1663482920000003</v>
      </c>
      <c r="AV1303" s="1">
        <f t="shared" si="468"/>
        <v>3.054729604259804</v>
      </c>
      <c r="AW1303" s="1">
        <f t="shared" si="469"/>
        <v>7.127702409939543</v>
      </c>
      <c r="AX1303" s="1">
        <f t="shared" si="472"/>
        <v>10.182432014199348</v>
      </c>
      <c r="AY1303" s="3">
        <v>0.1</v>
      </c>
      <c r="AZ1303">
        <v>35</v>
      </c>
      <c r="BA1303">
        <f t="shared" si="470"/>
        <v>0.10368970511989745</v>
      </c>
      <c r="BB1303">
        <v>1.6299999999999999E-2</v>
      </c>
      <c r="BC1303">
        <v>0.29249999999999998</v>
      </c>
      <c r="BD1303">
        <v>9.75E-3</v>
      </c>
      <c r="BE1303">
        <v>8101</v>
      </c>
      <c r="BF1303">
        <f t="shared" si="473"/>
        <v>85.8</v>
      </c>
      <c r="BG1303" s="6">
        <f t="shared" si="474"/>
        <v>1.1961436046511629</v>
      </c>
      <c r="BH1303" s="7">
        <f t="shared" si="475"/>
        <v>2.3922872093023257</v>
      </c>
      <c r="BI1303" s="6">
        <f t="shared" si="476"/>
        <v>3.5884308139534884</v>
      </c>
      <c r="BJ1303">
        <v>516.41999999999996</v>
      </c>
      <c r="BK1303">
        <v>98.6</v>
      </c>
      <c r="BL1303">
        <v>0.12</v>
      </c>
      <c r="BM1303">
        <v>0.11</v>
      </c>
      <c r="BN1303" s="2">
        <f t="shared" si="471"/>
        <v>0.752849780062815</v>
      </c>
      <c r="BO1303" s="2">
        <f t="shared" si="477"/>
        <v>0.80029496190384197</v>
      </c>
      <c r="BP1303" s="2">
        <f t="shared" si="478"/>
        <v>0.77970667969837504</v>
      </c>
      <c r="BQ1303" s="2">
        <f t="shared" si="479"/>
        <v>0.84920177819528564</v>
      </c>
      <c r="BR1303">
        <f t="shared" si="480"/>
        <v>0.77097649748804065</v>
      </c>
      <c r="BS1303">
        <f t="shared" si="481"/>
        <v>0.81853137315746993</v>
      </c>
      <c r="BT1303">
        <f t="shared" si="482"/>
        <v>675.6293303846968</v>
      </c>
    </row>
    <row r="1304" spans="1:72" x14ac:dyDescent="0.2">
      <c r="A1304">
        <v>4</v>
      </c>
      <c r="B1304">
        <v>27045</v>
      </c>
      <c r="C1304" t="s">
        <v>304</v>
      </c>
      <c r="D1304">
        <v>27</v>
      </c>
      <c r="E1304" t="s">
        <v>313</v>
      </c>
      <c r="F1304" t="s">
        <v>314</v>
      </c>
      <c r="G1304" t="s">
        <v>511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>
        <v>27164</v>
      </c>
      <c r="N1304">
        <f t="shared" si="460"/>
        <v>37926.561633439072</v>
      </c>
      <c r="O1304">
        <v>8229.4</v>
      </c>
      <c r="P1304">
        <f t="shared" si="461"/>
        <v>11489.944275740814</v>
      </c>
      <c r="Q1304">
        <v>35957</v>
      </c>
      <c r="R1304">
        <f t="shared" si="462"/>
        <v>50203.408064113115</v>
      </c>
      <c r="S1304">
        <v>256</v>
      </c>
      <c r="T1304">
        <f t="shared" si="463"/>
        <v>357.42894191431316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867</v>
      </c>
      <c r="AL1304">
        <v>1.0261373768250199</v>
      </c>
      <c r="AM1304">
        <f t="shared" si="464"/>
        <v>1</v>
      </c>
      <c r="AN1304">
        <f t="shared" si="465"/>
        <v>889.66110570729234</v>
      </c>
      <c r="AO1304">
        <v>7.04</v>
      </c>
      <c r="AP1304">
        <f t="shared" si="466"/>
        <v>7.2240071328481408</v>
      </c>
      <c r="AQ1304">
        <v>10.37</v>
      </c>
      <c r="AR1304">
        <v>9750</v>
      </c>
      <c r="AS1304">
        <v>5.0737861885996933</v>
      </c>
      <c r="AT1304">
        <v>1.0321951277267736</v>
      </c>
      <c r="AU1304" s="1">
        <f t="shared" si="467"/>
        <v>5.2371373830000003</v>
      </c>
      <c r="AV1304" s="1">
        <f t="shared" si="468"/>
        <v>3.0965853831803205</v>
      </c>
      <c r="AW1304" s="1">
        <f t="shared" si="469"/>
        <v>7.2253658940874148</v>
      </c>
      <c r="AX1304" s="1">
        <f t="shared" si="472"/>
        <v>10.321951277267736</v>
      </c>
      <c r="AY1304" s="3">
        <v>0.1</v>
      </c>
      <c r="AZ1304">
        <v>35</v>
      </c>
      <c r="BA1304">
        <f t="shared" si="470"/>
        <v>0.10368970511989745</v>
      </c>
      <c r="BB1304">
        <v>1.6299999999999999E-2</v>
      </c>
      <c r="BC1304">
        <v>0.29249999999999998</v>
      </c>
      <c r="BD1304">
        <v>9.75E-3</v>
      </c>
      <c r="BE1304">
        <v>8102</v>
      </c>
      <c r="BF1304">
        <f t="shared" si="473"/>
        <v>85.8</v>
      </c>
      <c r="BG1304" s="6">
        <f t="shared" si="474"/>
        <v>1.1961436046511629</v>
      </c>
      <c r="BH1304" s="7">
        <f t="shared" si="475"/>
        <v>2.3922872093023257</v>
      </c>
      <c r="BI1304" s="6">
        <f t="shared" si="476"/>
        <v>3.5884308139534884</v>
      </c>
      <c r="BJ1304">
        <v>516.41999999999996</v>
      </c>
      <c r="BK1304">
        <v>98.6</v>
      </c>
      <c r="BL1304">
        <v>0.12</v>
      </c>
      <c r="BM1304">
        <v>0.11</v>
      </c>
      <c r="BN1304" s="2">
        <f t="shared" si="471"/>
        <v>0.7580782000837345</v>
      </c>
      <c r="BO1304" s="2">
        <f t="shared" si="477"/>
        <v>0.80676303284690798</v>
      </c>
      <c r="BP1304" s="2">
        <f t="shared" si="478"/>
        <v>0.78589265084866611</v>
      </c>
      <c r="BQ1304" s="2">
        <f t="shared" si="479"/>
        <v>0.85633996831601844</v>
      </c>
      <c r="BR1304">
        <f t="shared" si="480"/>
        <v>0.77744436533280703</v>
      </c>
      <c r="BS1304">
        <f t="shared" si="481"/>
        <v>0.82499959817510793</v>
      </c>
      <c r="BT1304">
        <f t="shared" si="482"/>
        <v>675.62953048154361</v>
      </c>
    </row>
    <row r="1305" spans="1:72" x14ac:dyDescent="0.2">
      <c r="A1305">
        <v>4</v>
      </c>
      <c r="B1305">
        <v>27047</v>
      </c>
      <c r="C1305" t="s">
        <v>304</v>
      </c>
      <c r="D1305">
        <v>27</v>
      </c>
      <c r="E1305" t="s">
        <v>313</v>
      </c>
      <c r="F1305" t="s">
        <v>314</v>
      </c>
      <c r="G1305" t="s">
        <v>577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>
        <v>21230</v>
      </c>
      <c r="N1305">
        <f t="shared" si="460"/>
        <v>29641.470456409643</v>
      </c>
      <c r="O1305">
        <v>6713.4</v>
      </c>
      <c r="P1305">
        <f t="shared" si="461"/>
        <v>9373.2947603419907</v>
      </c>
      <c r="Q1305">
        <v>30839</v>
      </c>
      <c r="R1305">
        <f t="shared" si="462"/>
        <v>43057.621639435558</v>
      </c>
      <c r="S1305">
        <v>201</v>
      </c>
      <c r="T1305">
        <f t="shared" si="463"/>
        <v>280.63756767490992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867</v>
      </c>
      <c r="AL1305">
        <v>1.0213344825638699</v>
      </c>
      <c r="AM1305">
        <f t="shared" si="464"/>
        <v>1</v>
      </c>
      <c r="AN1305">
        <f t="shared" si="465"/>
        <v>885.49699638287518</v>
      </c>
      <c r="AO1305">
        <v>7.04</v>
      </c>
      <c r="AP1305">
        <f t="shared" si="466"/>
        <v>7.1901947572496443</v>
      </c>
      <c r="AQ1305">
        <v>10.37</v>
      </c>
      <c r="AR1305">
        <v>9750</v>
      </c>
      <c r="AS1305">
        <v>5.0737861885996933</v>
      </c>
      <c r="AT1305">
        <v>1.0082259850630058</v>
      </c>
      <c r="AU1305" s="1">
        <f t="shared" si="467"/>
        <v>5.1155230779999989</v>
      </c>
      <c r="AV1305" s="1">
        <f t="shared" si="468"/>
        <v>3.0246779551890173</v>
      </c>
      <c r="AW1305" s="1">
        <f t="shared" si="469"/>
        <v>7.0575818954410403</v>
      </c>
      <c r="AX1305" s="1">
        <f t="shared" si="472"/>
        <v>10.082259850630058</v>
      </c>
      <c r="AY1305" s="3">
        <v>0.1</v>
      </c>
      <c r="AZ1305">
        <v>35</v>
      </c>
      <c r="BA1305">
        <f t="shared" si="470"/>
        <v>0.10368970511989745</v>
      </c>
      <c r="BB1305">
        <v>1.6299999999999999E-2</v>
      </c>
      <c r="BC1305">
        <v>0.29249999999999998</v>
      </c>
      <c r="BD1305">
        <v>9.75E-3</v>
      </c>
      <c r="BE1305">
        <v>8103</v>
      </c>
      <c r="BF1305">
        <f t="shared" si="473"/>
        <v>85.8</v>
      </c>
      <c r="BG1305" s="6">
        <f t="shared" si="474"/>
        <v>1.1961436046511629</v>
      </c>
      <c r="BH1305" s="7">
        <f t="shared" si="475"/>
        <v>2.3922872093023257</v>
      </c>
      <c r="BI1305" s="6">
        <f t="shared" si="476"/>
        <v>3.5884308139534884</v>
      </c>
      <c r="BJ1305">
        <v>516.41999999999996</v>
      </c>
      <c r="BK1305">
        <v>98.6</v>
      </c>
      <c r="BL1305">
        <v>0.12</v>
      </c>
      <c r="BM1305">
        <v>0.11</v>
      </c>
      <c r="BN1305" s="2">
        <f t="shared" si="471"/>
        <v>0.75363176893047135</v>
      </c>
      <c r="BO1305" s="2">
        <f t="shared" si="477"/>
        <v>0.801512219641761</v>
      </c>
      <c r="BP1305" s="2">
        <f t="shared" si="478"/>
        <v>0.781126479694354</v>
      </c>
      <c r="BQ1305" s="2">
        <f t="shared" si="479"/>
        <v>0.84993790317490414</v>
      </c>
      <c r="BR1305">
        <f t="shared" si="480"/>
        <v>0.77219334902936054</v>
      </c>
      <c r="BS1305">
        <f t="shared" si="481"/>
        <v>0.81974893904453316</v>
      </c>
      <c r="BT1305">
        <f t="shared" si="482"/>
        <v>675.62973057839054</v>
      </c>
    </row>
    <row r="1306" spans="1:72" x14ac:dyDescent="0.2">
      <c r="A1306">
        <v>4</v>
      </c>
      <c r="B1306">
        <v>27049</v>
      </c>
      <c r="C1306" t="s">
        <v>304</v>
      </c>
      <c r="D1306">
        <v>27</v>
      </c>
      <c r="E1306" t="s">
        <v>313</v>
      </c>
      <c r="F1306" t="s">
        <v>314</v>
      </c>
      <c r="G1306" t="s">
        <v>498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>
        <v>43178</v>
      </c>
      <c r="N1306">
        <f t="shared" si="460"/>
        <v>60285.417398344587</v>
      </c>
      <c r="O1306">
        <v>12483</v>
      </c>
      <c r="P1306">
        <f t="shared" si="461"/>
        <v>17428.849538735823</v>
      </c>
      <c r="Q1306">
        <v>46345</v>
      </c>
      <c r="R1306">
        <f t="shared" si="462"/>
        <v>64707.204347729858</v>
      </c>
      <c r="S1306">
        <v>484</v>
      </c>
      <c r="T1306">
        <f t="shared" si="463"/>
        <v>675.76409330674835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867</v>
      </c>
      <c r="AL1306">
        <v>1.0258562224251899</v>
      </c>
      <c r="AM1306">
        <f t="shared" si="464"/>
        <v>1</v>
      </c>
      <c r="AN1306">
        <f t="shared" si="465"/>
        <v>889.41734484263964</v>
      </c>
      <c r="AO1306">
        <v>7.04</v>
      </c>
      <c r="AP1306">
        <f t="shared" si="466"/>
        <v>7.2220278058733367</v>
      </c>
      <c r="AQ1306">
        <v>10.37</v>
      </c>
      <c r="AR1306">
        <v>9750</v>
      </c>
      <c r="AS1306">
        <v>5.0737861885996933</v>
      </c>
      <c r="AT1306">
        <v>1.0395495966801251</v>
      </c>
      <c r="AU1306" s="1">
        <f t="shared" si="467"/>
        <v>5.274452386000001</v>
      </c>
      <c r="AV1306" s="1">
        <f t="shared" si="468"/>
        <v>3.1186487900403757</v>
      </c>
      <c r="AW1306" s="1">
        <f t="shared" si="469"/>
        <v>7.2768471767608762</v>
      </c>
      <c r="AX1306" s="1">
        <f t="shared" si="472"/>
        <v>10.395495966801251</v>
      </c>
      <c r="AY1306" s="3">
        <v>0.1</v>
      </c>
      <c r="AZ1306">
        <v>35</v>
      </c>
      <c r="BA1306">
        <f t="shared" si="470"/>
        <v>0.10368970511989745</v>
      </c>
      <c r="BB1306">
        <v>1.6299999999999999E-2</v>
      </c>
      <c r="BC1306">
        <v>0.29249999999999998</v>
      </c>
      <c r="BD1306">
        <v>9.75E-3</v>
      </c>
      <c r="BE1306">
        <v>8104</v>
      </c>
      <c r="BF1306">
        <f t="shared" si="473"/>
        <v>85.8</v>
      </c>
      <c r="BG1306" s="6">
        <f t="shared" si="474"/>
        <v>1.1961436046511629</v>
      </c>
      <c r="BH1306" s="7">
        <f t="shared" si="475"/>
        <v>2.3922872093023257</v>
      </c>
      <c r="BI1306" s="6">
        <f t="shared" si="476"/>
        <v>3.5884308139534884</v>
      </c>
      <c r="BJ1306">
        <v>516.41999999999996</v>
      </c>
      <c r="BK1306">
        <v>98.6</v>
      </c>
      <c r="BL1306">
        <v>0.12</v>
      </c>
      <c r="BM1306">
        <v>0.11</v>
      </c>
      <c r="BN1306" s="2">
        <f t="shared" si="471"/>
        <v>0.75825114524489057</v>
      </c>
      <c r="BO1306" s="2">
        <f t="shared" si="477"/>
        <v>0.8091246883773221</v>
      </c>
      <c r="BP1306" s="2">
        <f t="shared" si="478"/>
        <v>0.78810560331671575</v>
      </c>
      <c r="BQ1306" s="2">
        <f t="shared" si="479"/>
        <v>0.85905486329013425</v>
      </c>
      <c r="BR1306">
        <f t="shared" si="480"/>
        <v>0.77980561466662202</v>
      </c>
      <c r="BS1306">
        <f t="shared" si="481"/>
        <v>0.82736156185466636</v>
      </c>
      <c r="BT1306">
        <f t="shared" si="482"/>
        <v>675.62993067523735</v>
      </c>
    </row>
    <row r="1307" spans="1:72" x14ac:dyDescent="0.2">
      <c r="A1307">
        <v>4</v>
      </c>
      <c r="B1307">
        <v>27051</v>
      </c>
      <c r="C1307" t="s">
        <v>304</v>
      </c>
      <c r="D1307">
        <v>27</v>
      </c>
      <c r="E1307" t="s">
        <v>313</v>
      </c>
      <c r="F1307" t="s">
        <v>314</v>
      </c>
      <c r="G1307" t="s">
        <v>264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>
        <v>11870</v>
      </c>
      <c r="N1307">
        <f t="shared" si="460"/>
        <v>16572.974767667569</v>
      </c>
      <c r="O1307">
        <v>4538</v>
      </c>
      <c r="P1307">
        <f t="shared" si="461"/>
        <v>6335.9864781529423</v>
      </c>
      <c r="Q1307">
        <v>22537</v>
      </c>
      <c r="R1307">
        <f t="shared" si="462"/>
        <v>31466.312749698733</v>
      </c>
      <c r="S1307">
        <v>117</v>
      </c>
      <c r="T1307">
        <f t="shared" si="463"/>
        <v>163.35619610927594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867</v>
      </c>
      <c r="AL1307">
        <v>1.01610435644786</v>
      </c>
      <c r="AM1307">
        <f t="shared" si="464"/>
        <v>1</v>
      </c>
      <c r="AN1307">
        <f t="shared" si="465"/>
        <v>880.96247704029463</v>
      </c>
      <c r="AO1307">
        <v>7.04</v>
      </c>
      <c r="AP1307">
        <f t="shared" si="466"/>
        <v>7.1533746693929343</v>
      </c>
      <c r="AQ1307">
        <v>10.37</v>
      </c>
      <c r="AR1307">
        <v>9750</v>
      </c>
      <c r="AS1307">
        <v>5.0737861885996933</v>
      </c>
      <c r="AT1307">
        <v>0.99791620888096355</v>
      </c>
      <c r="AU1307" s="1">
        <f t="shared" si="467"/>
        <v>5.0632134779999998</v>
      </c>
      <c r="AV1307" s="1">
        <f t="shared" si="468"/>
        <v>2.9937486266428905</v>
      </c>
      <c r="AW1307" s="1">
        <f t="shared" si="469"/>
        <v>6.9854134621667452</v>
      </c>
      <c r="AX1307" s="1">
        <f t="shared" si="472"/>
        <v>9.9791620888096357</v>
      </c>
      <c r="AY1307" s="3">
        <v>0.1</v>
      </c>
      <c r="AZ1307">
        <v>35</v>
      </c>
      <c r="BA1307">
        <f t="shared" si="470"/>
        <v>0.10368970511989745</v>
      </c>
      <c r="BB1307">
        <v>1.6299999999999999E-2</v>
      </c>
      <c r="BC1307">
        <v>0.29249999999999998</v>
      </c>
      <c r="BD1307">
        <v>9.75E-3</v>
      </c>
      <c r="BE1307">
        <v>8105</v>
      </c>
      <c r="BF1307">
        <f t="shared" si="473"/>
        <v>85.8</v>
      </c>
      <c r="BG1307" s="6">
        <f t="shared" si="474"/>
        <v>1.1961436046511629</v>
      </c>
      <c r="BH1307" s="7">
        <f t="shared" si="475"/>
        <v>2.3922872093023257</v>
      </c>
      <c r="BI1307" s="6">
        <f t="shared" si="476"/>
        <v>3.5884308139534884</v>
      </c>
      <c r="BJ1307">
        <v>516.41999999999996</v>
      </c>
      <c r="BK1307">
        <v>98.6</v>
      </c>
      <c r="BL1307">
        <v>0.12</v>
      </c>
      <c r="BM1307">
        <v>0.11</v>
      </c>
      <c r="BN1307" s="2">
        <f t="shared" si="471"/>
        <v>0.74957101034287188</v>
      </c>
      <c r="BO1307" s="2">
        <f t="shared" si="477"/>
        <v>0.79622554523338829</v>
      </c>
      <c r="BP1307" s="2">
        <f t="shared" si="478"/>
        <v>0.7760482629326565</v>
      </c>
      <c r="BQ1307" s="2">
        <f t="shared" si="479"/>
        <v>0.84415604418878232</v>
      </c>
      <c r="BR1307">
        <f t="shared" si="480"/>
        <v>0.76690626842438858</v>
      </c>
      <c r="BS1307">
        <f t="shared" si="481"/>
        <v>0.81446257278530454</v>
      </c>
      <c r="BT1307">
        <f t="shared" si="482"/>
        <v>675.63013077208427</v>
      </c>
    </row>
    <row r="1308" spans="1:72" x14ac:dyDescent="0.2">
      <c r="A1308">
        <v>4</v>
      </c>
      <c r="B1308">
        <v>27053</v>
      </c>
      <c r="C1308" t="s">
        <v>304</v>
      </c>
      <c r="D1308">
        <v>27</v>
      </c>
      <c r="E1308" t="s">
        <v>313</v>
      </c>
      <c r="F1308" t="s">
        <v>314</v>
      </c>
      <c r="G1308" t="s">
        <v>524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>
        <v>150720</v>
      </c>
      <c r="N1308">
        <f t="shared" si="460"/>
        <v>210436.28955205187</v>
      </c>
      <c r="O1308">
        <v>32578</v>
      </c>
      <c r="P1308">
        <f t="shared" si="461"/>
        <v>45485.625272205056</v>
      </c>
      <c r="Q1308">
        <v>99195</v>
      </c>
      <c r="R1308">
        <f t="shared" si="462"/>
        <v>138496.73395777459</v>
      </c>
      <c r="S1308">
        <v>1994</v>
      </c>
      <c r="T1308">
        <f t="shared" si="463"/>
        <v>2784.0363678794547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867</v>
      </c>
      <c r="AL1308">
        <v>1.0238324999809301</v>
      </c>
      <c r="AM1308">
        <f t="shared" si="464"/>
        <v>1</v>
      </c>
      <c r="AN1308">
        <f t="shared" si="465"/>
        <v>887.66277748346636</v>
      </c>
      <c r="AO1308">
        <v>7.04</v>
      </c>
      <c r="AP1308">
        <f t="shared" si="466"/>
        <v>7.2077807998657475</v>
      </c>
      <c r="AQ1308">
        <v>10.37</v>
      </c>
      <c r="AR1308">
        <v>9750</v>
      </c>
      <c r="AS1308">
        <v>5.0737861885996933</v>
      </c>
      <c r="AT1308">
        <v>1.1769343519869664</v>
      </c>
      <c r="AU1308" s="1">
        <f t="shared" si="467"/>
        <v>5.97151326</v>
      </c>
      <c r="AV1308" s="1">
        <f t="shared" si="468"/>
        <v>3.5308030559608992</v>
      </c>
      <c r="AW1308" s="1">
        <f t="shared" si="469"/>
        <v>8.2385404639087643</v>
      </c>
      <c r="AX1308" s="1">
        <f t="shared" si="472"/>
        <v>11.769343519869665</v>
      </c>
      <c r="AY1308" s="3">
        <v>0.1</v>
      </c>
      <c r="AZ1308">
        <v>35</v>
      </c>
      <c r="BA1308">
        <f t="shared" si="470"/>
        <v>0.10368970511989745</v>
      </c>
      <c r="BB1308">
        <v>1.6299999999999999E-2</v>
      </c>
      <c r="BC1308">
        <v>0.29249999999999998</v>
      </c>
      <c r="BD1308">
        <v>9.75E-3</v>
      </c>
      <c r="BE1308">
        <v>8106</v>
      </c>
      <c r="BF1308">
        <f t="shared" si="473"/>
        <v>85.8</v>
      </c>
      <c r="BG1308" s="6">
        <f t="shared" si="474"/>
        <v>1.1961436046511629</v>
      </c>
      <c r="BH1308" s="7">
        <f t="shared" si="475"/>
        <v>2.3922872093023257</v>
      </c>
      <c r="BI1308" s="6">
        <f t="shared" si="476"/>
        <v>3.5884308139534884</v>
      </c>
      <c r="BJ1308">
        <v>516.41999999999996</v>
      </c>
      <c r="BK1308">
        <v>98.6</v>
      </c>
      <c r="BL1308">
        <v>0.12</v>
      </c>
      <c r="BM1308">
        <v>0.11</v>
      </c>
      <c r="BN1308" s="2">
        <f t="shared" si="471"/>
        <v>0.76367358074825686</v>
      </c>
      <c r="BO1308" s="2">
        <f t="shared" si="477"/>
        <v>0.8273955478849947</v>
      </c>
      <c r="BP1308" s="2">
        <f t="shared" si="478"/>
        <v>0.80359862339561339</v>
      </c>
      <c r="BQ1308" s="2">
        <f t="shared" si="479"/>
        <v>0.88392439291872382</v>
      </c>
      <c r="BR1308">
        <f t="shared" si="480"/>
        <v>0.79807606797769548</v>
      </c>
      <c r="BS1308">
        <f t="shared" si="481"/>
        <v>0.84563272951148294</v>
      </c>
      <c r="BT1308">
        <f t="shared" si="482"/>
        <v>675.63033086893108</v>
      </c>
    </row>
    <row r="1309" spans="1:72" x14ac:dyDescent="0.2">
      <c r="A1309">
        <v>4</v>
      </c>
      <c r="B1309">
        <v>27055</v>
      </c>
      <c r="C1309" t="s">
        <v>304</v>
      </c>
      <c r="D1309">
        <v>27</v>
      </c>
      <c r="E1309" t="s">
        <v>313</v>
      </c>
      <c r="F1309" t="s">
        <v>314</v>
      </c>
      <c r="G1309" t="s">
        <v>95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>
        <v>21693</v>
      </c>
      <c r="N1309">
        <f t="shared" si="460"/>
        <v>30287.914206824982</v>
      </c>
      <c r="O1309">
        <v>5584</v>
      </c>
      <c r="P1309">
        <f t="shared" si="461"/>
        <v>7796.418795505956</v>
      </c>
      <c r="Q1309">
        <v>26362</v>
      </c>
      <c r="R1309">
        <f t="shared" si="462"/>
        <v>36806.803776348141</v>
      </c>
      <c r="S1309">
        <v>197</v>
      </c>
      <c r="T1309">
        <f t="shared" si="463"/>
        <v>275.05274045749877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867</v>
      </c>
      <c r="AL1309">
        <v>1.02874950000218</v>
      </c>
      <c r="AM1309">
        <f t="shared" si="464"/>
        <v>1</v>
      </c>
      <c r="AN1309">
        <f t="shared" si="465"/>
        <v>891.92581650189004</v>
      </c>
      <c r="AO1309">
        <v>7.04</v>
      </c>
      <c r="AP1309">
        <f t="shared" si="466"/>
        <v>7.2423964800153477</v>
      </c>
      <c r="AQ1309">
        <v>10.37</v>
      </c>
      <c r="AR1309">
        <v>9750</v>
      </c>
      <c r="AS1309">
        <v>5.0737861885996933</v>
      </c>
      <c r="AT1309">
        <v>1.051855616618508</v>
      </c>
      <c r="AU1309" s="1">
        <f t="shared" si="467"/>
        <v>5.3368905</v>
      </c>
      <c r="AV1309" s="1">
        <f t="shared" si="468"/>
        <v>3.155566849855524</v>
      </c>
      <c r="AW1309" s="1">
        <f t="shared" si="469"/>
        <v>7.3629893163295561</v>
      </c>
      <c r="AX1309" s="1">
        <f t="shared" si="472"/>
        <v>10.51855616618508</v>
      </c>
      <c r="AY1309" s="3">
        <v>0.1</v>
      </c>
      <c r="AZ1309">
        <v>35</v>
      </c>
      <c r="BA1309">
        <f t="shared" si="470"/>
        <v>0.10368970511989745</v>
      </c>
      <c r="BB1309">
        <v>1.6299999999999999E-2</v>
      </c>
      <c r="BC1309">
        <v>0.29249999999999998</v>
      </c>
      <c r="BD1309">
        <v>9.75E-3</v>
      </c>
      <c r="BE1309">
        <v>8107</v>
      </c>
      <c r="BF1309">
        <f t="shared" si="473"/>
        <v>85.8</v>
      </c>
      <c r="BG1309" s="6">
        <f t="shared" si="474"/>
        <v>1.1961436046511629</v>
      </c>
      <c r="BH1309" s="7">
        <f t="shared" si="475"/>
        <v>2.3922872093023257</v>
      </c>
      <c r="BI1309" s="6">
        <f t="shared" si="476"/>
        <v>3.5884308139534884</v>
      </c>
      <c r="BJ1309">
        <v>516.41999999999996</v>
      </c>
      <c r="BK1309">
        <v>98.6</v>
      </c>
      <c r="BL1309">
        <v>0.12</v>
      </c>
      <c r="BM1309">
        <v>0.11</v>
      </c>
      <c r="BN1309" s="2">
        <f t="shared" si="471"/>
        <v>0.76082416707903744</v>
      </c>
      <c r="BO1309" s="2">
        <f t="shared" si="477"/>
        <v>0.80847995084304525</v>
      </c>
      <c r="BP1309" s="2">
        <f t="shared" si="478"/>
        <v>0.78721204525413668</v>
      </c>
      <c r="BQ1309" s="2">
        <f t="shared" si="479"/>
        <v>0.85900119108834982</v>
      </c>
      <c r="BR1309">
        <f t="shared" si="480"/>
        <v>0.77916026783744641</v>
      </c>
      <c r="BS1309">
        <f t="shared" si="481"/>
        <v>0.8267172865441057</v>
      </c>
      <c r="BT1309">
        <f t="shared" si="482"/>
        <v>675.63053096577801</v>
      </c>
    </row>
    <row r="1310" spans="1:72" x14ac:dyDescent="0.2">
      <c r="A1310">
        <v>4</v>
      </c>
      <c r="B1310">
        <v>27057</v>
      </c>
      <c r="C1310" t="s">
        <v>304</v>
      </c>
      <c r="D1310">
        <v>27</v>
      </c>
      <c r="E1310" t="s">
        <v>313</v>
      </c>
      <c r="F1310" t="s">
        <v>314</v>
      </c>
      <c r="G1310" t="s">
        <v>601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>
        <v>11878</v>
      </c>
      <c r="N1310">
        <f t="shared" si="460"/>
        <v>16584.144422102388</v>
      </c>
      <c r="O1310">
        <v>4377.8</v>
      </c>
      <c r="P1310">
        <f t="shared" si="461"/>
        <v>6112.3141480956256</v>
      </c>
      <c r="Q1310">
        <v>22528</v>
      </c>
      <c r="R1310">
        <f t="shared" si="462"/>
        <v>31453.746888459558</v>
      </c>
      <c r="S1310">
        <v>113</v>
      </c>
      <c r="T1310">
        <f t="shared" si="463"/>
        <v>157.7713688918648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867</v>
      </c>
      <c r="AL1310">
        <v>1.0188494364420599</v>
      </c>
      <c r="AM1310">
        <f t="shared" si="464"/>
        <v>1</v>
      </c>
      <c r="AN1310">
        <f t="shared" si="465"/>
        <v>883.34246139526601</v>
      </c>
      <c r="AO1310">
        <v>7.04</v>
      </c>
      <c r="AP1310">
        <f t="shared" si="466"/>
        <v>7.1727000325521022</v>
      </c>
      <c r="AQ1310">
        <v>10.37</v>
      </c>
      <c r="AR1310">
        <v>9750</v>
      </c>
      <c r="AS1310">
        <v>5.0737861885996933</v>
      </c>
      <c r="AT1310">
        <v>0.96836726073315504</v>
      </c>
      <c r="AU1310" s="1">
        <f t="shared" si="467"/>
        <v>4.913288433</v>
      </c>
      <c r="AV1310" s="1">
        <f t="shared" si="468"/>
        <v>2.9051017821994654</v>
      </c>
      <c r="AW1310" s="1">
        <f t="shared" si="469"/>
        <v>6.7785708251320855</v>
      </c>
      <c r="AX1310" s="1">
        <f t="shared" si="472"/>
        <v>9.68367260733155</v>
      </c>
      <c r="AY1310" s="3">
        <v>0.1</v>
      </c>
      <c r="AZ1310">
        <v>35</v>
      </c>
      <c r="BA1310">
        <f t="shared" si="470"/>
        <v>0.10368970511989745</v>
      </c>
      <c r="BB1310">
        <v>1.6299999999999999E-2</v>
      </c>
      <c r="BC1310">
        <v>0.29249999999999998</v>
      </c>
      <c r="BD1310">
        <v>9.75E-3</v>
      </c>
      <c r="BE1310">
        <v>8108</v>
      </c>
      <c r="BF1310">
        <f t="shared" si="473"/>
        <v>85.8</v>
      </c>
      <c r="BG1310" s="6">
        <f t="shared" si="474"/>
        <v>1.1961436046511629</v>
      </c>
      <c r="BH1310" s="7">
        <f t="shared" si="475"/>
        <v>2.3922872093023257</v>
      </c>
      <c r="BI1310" s="6">
        <f t="shared" si="476"/>
        <v>3.5884308139534884</v>
      </c>
      <c r="BJ1310">
        <v>516.41999999999996</v>
      </c>
      <c r="BK1310">
        <v>98.6</v>
      </c>
      <c r="BL1310">
        <v>0.12</v>
      </c>
      <c r="BM1310">
        <v>0.11</v>
      </c>
      <c r="BN1310" s="2">
        <f t="shared" si="471"/>
        <v>0.74997287982905336</v>
      </c>
      <c r="BO1310" s="2">
        <f t="shared" si="477"/>
        <v>0.79659582406134988</v>
      </c>
      <c r="BP1310" s="2">
        <f t="shared" si="478"/>
        <v>0.77701600421604466</v>
      </c>
      <c r="BQ1310" s="2">
        <f t="shared" si="479"/>
        <v>0.84310706976108252</v>
      </c>
      <c r="BR1310">
        <f t="shared" si="480"/>
        <v>0.76727593795745141</v>
      </c>
      <c r="BS1310">
        <f t="shared" si="481"/>
        <v>0.81483331383698232</v>
      </c>
      <c r="BT1310">
        <f t="shared" si="482"/>
        <v>675.63073106262493</v>
      </c>
    </row>
    <row r="1311" spans="1:72" x14ac:dyDescent="0.2">
      <c r="A1311">
        <v>4</v>
      </c>
      <c r="B1311">
        <v>27059</v>
      </c>
      <c r="C1311" t="s">
        <v>304</v>
      </c>
      <c r="D1311">
        <v>27</v>
      </c>
      <c r="E1311" t="s">
        <v>313</v>
      </c>
      <c r="F1311" t="s">
        <v>314</v>
      </c>
      <c r="G1311" t="s">
        <v>526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>
        <v>33379</v>
      </c>
      <c r="N1311">
        <f t="shared" si="460"/>
        <v>46603.986922491633</v>
      </c>
      <c r="O1311">
        <v>9916.1</v>
      </c>
      <c r="P1311">
        <f t="shared" si="461"/>
        <v>13844.92629264266</v>
      </c>
      <c r="Q1311">
        <v>38835</v>
      </c>
      <c r="R1311">
        <f t="shared" si="462"/>
        <v>54221.691247040435</v>
      </c>
      <c r="S1311">
        <v>378</v>
      </c>
      <c r="T1311">
        <f t="shared" si="463"/>
        <v>527.76617204535307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867</v>
      </c>
      <c r="AL1311">
        <v>1.0246345145361799</v>
      </c>
      <c r="AM1311">
        <f t="shared" si="464"/>
        <v>1</v>
      </c>
      <c r="AN1311">
        <f t="shared" si="465"/>
        <v>888.35812410286803</v>
      </c>
      <c r="AO1311">
        <v>7.04</v>
      </c>
      <c r="AP1311">
        <f t="shared" si="466"/>
        <v>7.213426982334707</v>
      </c>
      <c r="AQ1311">
        <v>10.37</v>
      </c>
      <c r="AR1311">
        <v>9750</v>
      </c>
      <c r="AS1311">
        <v>5.0737861885996933</v>
      </c>
      <c r="AT1311">
        <v>1.0398758366789091</v>
      </c>
      <c r="AU1311" s="1">
        <f t="shared" si="467"/>
        <v>5.2761076579999999</v>
      </c>
      <c r="AV1311" s="1">
        <f t="shared" si="468"/>
        <v>3.1196275100367274</v>
      </c>
      <c r="AW1311" s="1">
        <f t="shared" si="469"/>
        <v>7.2791308567523636</v>
      </c>
      <c r="AX1311" s="1">
        <f t="shared" si="472"/>
        <v>10.398758366789092</v>
      </c>
      <c r="AY1311" s="3">
        <v>0.1</v>
      </c>
      <c r="AZ1311">
        <v>35</v>
      </c>
      <c r="BA1311">
        <f t="shared" si="470"/>
        <v>0.10368970511989745</v>
      </c>
      <c r="BB1311">
        <v>1.6299999999999999E-2</v>
      </c>
      <c r="BC1311">
        <v>0.29249999999999998</v>
      </c>
      <c r="BD1311">
        <v>9.75E-3</v>
      </c>
      <c r="BE1311">
        <v>8109</v>
      </c>
      <c r="BF1311">
        <f t="shared" si="473"/>
        <v>85.8</v>
      </c>
      <c r="BG1311" s="6">
        <f t="shared" si="474"/>
        <v>1.1961436046511629</v>
      </c>
      <c r="BH1311" s="7">
        <f t="shared" si="475"/>
        <v>2.3922872093023257</v>
      </c>
      <c r="BI1311" s="6">
        <f t="shared" si="476"/>
        <v>3.5884308139534884</v>
      </c>
      <c r="BJ1311">
        <v>516.41999999999996</v>
      </c>
      <c r="BK1311">
        <v>98.6</v>
      </c>
      <c r="BL1311">
        <v>0.12</v>
      </c>
      <c r="BM1311">
        <v>0.11</v>
      </c>
      <c r="BN1311" s="2">
        <f t="shared" si="471"/>
        <v>0.75743786494007748</v>
      </c>
      <c r="BO1311" s="2">
        <f t="shared" si="477"/>
        <v>0.80697628959872714</v>
      </c>
      <c r="BP1311" s="2">
        <f t="shared" si="478"/>
        <v>0.7859506081560852</v>
      </c>
      <c r="BQ1311" s="2">
        <f t="shared" si="479"/>
        <v>0.85692213400942074</v>
      </c>
      <c r="BR1311">
        <f t="shared" si="480"/>
        <v>0.77765620039652927</v>
      </c>
      <c r="BS1311">
        <f t="shared" si="481"/>
        <v>0.8252139334489319</v>
      </c>
      <c r="BT1311">
        <f t="shared" si="482"/>
        <v>675.63093115947174</v>
      </c>
    </row>
    <row r="1312" spans="1:72" x14ac:dyDescent="0.2">
      <c r="A1312">
        <v>4</v>
      </c>
      <c r="B1312">
        <v>27061</v>
      </c>
      <c r="C1312" t="s">
        <v>304</v>
      </c>
      <c r="D1312">
        <v>27</v>
      </c>
      <c r="E1312" t="s">
        <v>313</v>
      </c>
      <c r="F1312" t="s">
        <v>314</v>
      </c>
      <c r="G1312" t="s">
        <v>439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>
        <v>11987</v>
      </c>
      <c r="N1312">
        <f t="shared" si="460"/>
        <v>16736.330963776843</v>
      </c>
      <c r="O1312">
        <v>3856.3</v>
      </c>
      <c r="P1312">
        <f t="shared" si="461"/>
        <v>5384.192299625648</v>
      </c>
      <c r="Q1312">
        <v>24765</v>
      </c>
      <c r="R1312">
        <f t="shared" si="462"/>
        <v>34577.061509796738</v>
      </c>
      <c r="S1312">
        <v>112</v>
      </c>
      <c r="T1312">
        <f t="shared" si="463"/>
        <v>156.375162087512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867</v>
      </c>
      <c r="AL1312">
        <v>1.0219319932004201</v>
      </c>
      <c r="AM1312">
        <f t="shared" si="464"/>
        <v>1</v>
      </c>
      <c r="AN1312">
        <f t="shared" si="465"/>
        <v>886.01503810476413</v>
      </c>
      <c r="AO1312">
        <v>7.04</v>
      </c>
      <c r="AP1312">
        <f t="shared" si="466"/>
        <v>7.1944012321309572</v>
      </c>
      <c r="AQ1312">
        <v>10.37</v>
      </c>
      <c r="AR1312">
        <v>9750</v>
      </c>
      <c r="AS1312">
        <v>5.0737861885996933</v>
      </c>
      <c r="AT1312">
        <v>0.96728080758059887</v>
      </c>
      <c r="AU1312" s="1">
        <f t="shared" si="467"/>
        <v>4.9077760020000003</v>
      </c>
      <c r="AV1312" s="1">
        <f t="shared" si="468"/>
        <v>2.9018424227417965</v>
      </c>
      <c r="AW1312" s="1">
        <f t="shared" si="469"/>
        <v>6.7709656530641924</v>
      </c>
      <c r="AX1312" s="1">
        <f t="shared" si="472"/>
        <v>9.6728080758059889</v>
      </c>
      <c r="AY1312" s="3">
        <v>0.1</v>
      </c>
      <c r="AZ1312">
        <v>35</v>
      </c>
      <c r="BA1312">
        <f t="shared" si="470"/>
        <v>0.10368970511989745</v>
      </c>
      <c r="BB1312">
        <v>1.6299999999999999E-2</v>
      </c>
      <c r="BC1312">
        <v>0.29249999999999998</v>
      </c>
      <c r="BD1312">
        <v>9.75E-3</v>
      </c>
      <c r="BE1312">
        <v>8110</v>
      </c>
      <c r="BF1312">
        <f t="shared" si="473"/>
        <v>85.8</v>
      </c>
      <c r="BG1312" s="6">
        <f t="shared" si="474"/>
        <v>1.1961436046511629</v>
      </c>
      <c r="BH1312" s="7">
        <f t="shared" si="475"/>
        <v>2.3922872093023257</v>
      </c>
      <c r="BI1312" s="6">
        <f t="shared" si="476"/>
        <v>3.5884308139534884</v>
      </c>
      <c r="BJ1312">
        <v>516.41999999999996</v>
      </c>
      <c r="BK1312">
        <v>98.6</v>
      </c>
      <c r="BL1312">
        <v>0.12</v>
      </c>
      <c r="BM1312">
        <v>0.11</v>
      </c>
      <c r="BN1312" s="2">
        <f t="shared" si="471"/>
        <v>0.75201188575231137</v>
      </c>
      <c r="BO1312" s="2">
        <f t="shared" si="477"/>
        <v>0.798552457101941</v>
      </c>
      <c r="BP1312" s="2">
        <f t="shared" si="478"/>
        <v>0.77899460470417348</v>
      </c>
      <c r="BQ1312" s="2">
        <f t="shared" si="479"/>
        <v>0.84501151982154932</v>
      </c>
      <c r="BR1312">
        <f t="shared" si="480"/>
        <v>0.76923216480144352</v>
      </c>
      <c r="BS1312">
        <f t="shared" si="481"/>
        <v>0.81679025502671787</v>
      </c>
      <c r="BT1312">
        <f t="shared" si="482"/>
        <v>675.63113125631867</v>
      </c>
    </row>
    <row r="1313" spans="1:72" x14ac:dyDescent="0.2">
      <c r="A1313">
        <v>4</v>
      </c>
      <c r="B1313">
        <v>27063</v>
      </c>
      <c r="C1313" t="s">
        <v>304</v>
      </c>
      <c r="D1313">
        <v>27</v>
      </c>
      <c r="E1313" t="s">
        <v>313</v>
      </c>
      <c r="F1313" t="s">
        <v>314</v>
      </c>
      <c r="G1313" t="s">
        <v>62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>
        <v>17468</v>
      </c>
      <c r="N1313">
        <f t="shared" si="460"/>
        <v>24388.940458434463</v>
      </c>
      <c r="O1313">
        <v>5888</v>
      </c>
      <c r="P1313">
        <f t="shared" si="461"/>
        <v>8220.8656640292029</v>
      </c>
      <c r="Q1313">
        <v>28120</v>
      </c>
      <c r="R1313">
        <f t="shared" si="462"/>
        <v>39261.335338400335</v>
      </c>
      <c r="S1313">
        <v>166</v>
      </c>
      <c r="T1313">
        <f t="shared" si="463"/>
        <v>231.77032952256243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867</v>
      </c>
      <c r="AL1313">
        <v>1.0181360443433101</v>
      </c>
      <c r="AM1313">
        <f t="shared" si="464"/>
        <v>1</v>
      </c>
      <c r="AN1313">
        <f t="shared" si="465"/>
        <v>882.72395044564985</v>
      </c>
      <c r="AO1313">
        <v>7.04</v>
      </c>
      <c r="AP1313">
        <f t="shared" si="466"/>
        <v>7.1676777521769033</v>
      </c>
      <c r="AQ1313">
        <v>10.37</v>
      </c>
      <c r="AR1313">
        <v>9750</v>
      </c>
      <c r="AS1313">
        <v>5.0737861885996933</v>
      </c>
      <c r="AT1313">
        <v>0.99615177682426503</v>
      </c>
      <c r="AU1313" s="1">
        <f t="shared" si="467"/>
        <v>5.0542611270000002</v>
      </c>
      <c r="AV1313" s="1">
        <f t="shared" si="468"/>
        <v>2.988455330472795</v>
      </c>
      <c r="AW1313" s="1">
        <f t="shared" si="469"/>
        <v>6.9730624377698556</v>
      </c>
      <c r="AX1313" s="1">
        <f t="shared" si="472"/>
        <v>9.9615177682426506</v>
      </c>
      <c r="AY1313" s="3">
        <v>0.1</v>
      </c>
      <c r="AZ1313">
        <v>35</v>
      </c>
      <c r="BA1313">
        <f t="shared" si="470"/>
        <v>0.10368970511989745</v>
      </c>
      <c r="BB1313">
        <v>1.6299999999999999E-2</v>
      </c>
      <c r="BC1313">
        <v>0.29249999999999998</v>
      </c>
      <c r="BD1313">
        <v>9.75E-3</v>
      </c>
      <c r="BE1313">
        <v>8111</v>
      </c>
      <c r="BF1313">
        <f t="shared" si="473"/>
        <v>85.8</v>
      </c>
      <c r="BG1313" s="6">
        <f t="shared" si="474"/>
        <v>1.1961436046511629</v>
      </c>
      <c r="BH1313" s="7">
        <f t="shared" si="475"/>
        <v>2.3922872093023257</v>
      </c>
      <c r="BI1313" s="6">
        <f t="shared" si="476"/>
        <v>3.5884308139534884</v>
      </c>
      <c r="BJ1313">
        <v>516.41999999999996</v>
      </c>
      <c r="BK1313">
        <v>98.6</v>
      </c>
      <c r="BL1313">
        <v>0.12</v>
      </c>
      <c r="BM1313">
        <v>0.11</v>
      </c>
      <c r="BN1313" s="2">
        <f t="shared" si="471"/>
        <v>0.75086304069478915</v>
      </c>
      <c r="BO1313" s="2">
        <f t="shared" si="477"/>
        <v>0.79826702973688413</v>
      </c>
      <c r="BP1313" s="2">
        <f t="shared" si="478"/>
        <v>0.77812542322074396</v>
      </c>
      <c r="BQ1313" s="2">
        <f t="shared" si="479"/>
        <v>0.84611278198899997</v>
      </c>
      <c r="BR1313">
        <f t="shared" si="480"/>
        <v>0.76894653433808702</v>
      </c>
      <c r="BS1313">
        <f t="shared" si="481"/>
        <v>0.81650498173623309</v>
      </c>
      <c r="BT1313">
        <f t="shared" si="482"/>
        <v>675.63133135316548</v>
      </c>
    </row>
    <row r="1314" spans="1:72" x14ac:dyDescent="0.2">
      <c r="A1314">
        <v>4</v>
      </c>
      <c r="B1314">
        <v>27065</v>
      </c>
      <c r="C1314" t="s">
        <v>304</v>
      </c>
      <c r="D1314">
        <v>27</v>
      </c>
      <c r="E1314" t="s">
        <v>313</v>
      </c>
      <c r="F1314" t="s">
        <v>314</v>
      </c>
      <c r="G1314" t="s">
        <v>503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>
        <v>19020</v>
      </c>
      <c r="N1314">
        <f t="shared" si="460"/>
        <v>26555.853418789986</v>
      </c>
      <c r="O1314">
        <v>5915.7</v>
      </c>
      <c r="P1314">
        <f t="shared" si="461"/>
        <v>8259.5405925097748</v>
      </c>
      <c r="Q1314">
        <v>28425</v>
      </c>
      <c r="R1314">
        <f t="shared" si="462"/>
        <v>39687.178413727932</v>
      </c>
      <c r="S1314">
        <v>195</v>
      </c>
      <c r="T1314">
        <f t="shared" si="463"/>
        <v>272.26032684879323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867</v>
      </c>
      <c r="AL1314">
        <v>1.0242606136533901</v>
      </c>
      <c r="AM1314">
        <f t="shared" si="464"/>
        <v>1</v>
      </c>
      <c r="AN1314">
        <f t="shared" si="465"/>
        <v>888.03395203748914</v>
      </c>
      <c r="AO1314">
        <v>7.04</v>
      </c>
      <c r="AP1314">
        <f t="shared" si="466"/>
        <v>7.2107947201198659</v>
      </c>
      <c r="AQ1314">
        <v>10.37</v>
      </c>
      <c r="AR1314">
        <v>9750</v>
      </c>
      <c r="AS1314">
        <v>5.0737861885996933</v>
      </c>
      <c r="AT1314">
        <v>1.0350418793365386</v>
      </c>
      <c r="AU1314" s="1">
        <f t="shared" si="467"/>
        <v>5.2515811919999997</v>
      </c>
      <c r="AV1314" s="1">
        <f t="shared" si="468"/>
        <v>3.1051256380096159</v>
      </c>
      <c r="AW1314" s="1">
        <f t="shared" si="469"/>
        <v>7.2452931553557702</v>
      </c>
      <c r="AX1314" s="1">
        <f t="shared" si="472"/>
        <v>10.350418793365385</v>
      </c>
      <c r="AY1314" s="3">
        <v>0.1</v>
      </c>
      <c r="AZ1314">
        <v>35</v>
      </c>
      <c r="BA1314">
        <f t="shared" si="470"/>
        <v>0.10368970511989745</v>
      </c>
      <c r="BB1314">
        <v>1.6299999999999999E-2</v>
      </c>
      <c r="BC1314">
        <v>0.29249999999999998</v>
      </c>
      <c r="BD1314">
        <v>9.75E-3</v>
      </c>
      <c r="BE1314">
        <v>8112</v>
      </c>
      <c r="BF1314">
        <f t="shared" si="473"/>
        <v>85.8</v>
      </c>
      <c r="BG1314" s="6">
        <f t="shared" si="474"/>
        <v>1.1961436046511629</v>
      </c>
      <c r="BH1314" s="7">
        <f t="shared" si="475"/>
        <v>2.3922872093023257</v>
      </c>
      <c r="BI1314" s="6">
        <f t="shared" si="476"/>
        <v>3.5884308139534884</v>
      </c>
      <c r="BJ1314">
        <v>516.41999999999996</v>
      </c>
      <c r="BK1314">
        <v>98.6</v>
      </c>
      <c r="BL1314">
        <v>0.12</v>
      </c>
      <c r="BM1314">
        <v>0.11</v>
      </c>
      <c r="BN1314" s="2">
        <f t="shared" si="471"/>
        <v>0.75694489006055421</v>
      </c>
      <c r="BO1314" s="2">
        <f t="shared" si="477"/>
        <v>0.80447852205434534</v>
      </c>
      <c r="BP1314" s="2">
        <f t="shared" si="478"/>
        <v>0.78355058040293912</v>
      </c>
      <c r="BQ1314" s="2">
        <f t="shared" si="479"/>
        <v>0.85419218866765789</v>
      </c>
      <c r="BR1314">
        <f t="shared" si="480"/>
        <v>0.77515782355724872</v>
      </c>
      <c r="BS1314">
        <f t="shared" si="481"/>
        <v>0.82271662812826629</v>
      </c>
      <c r="BT1314">
        <f t="shared" si="482"/>
        <v>675.6315314500124</v>
      </c>
    </row>
    <row r="1315" spans="1:72" x14ac:dyDescent="0.2">
      <c r="A1315">
        <v>4</v>
      </c>
      <c r="B1315">
        <v>27067</v>
      </c>
      <c r="C1315" t="s">
        <v>304</v>
      </c>
      <c r="D1315">
        <v>27</v>
      </c>
      <c r="E1315" t="s">
        <v>313</v>
      </c>
      <c r="F1315" t="s">
        <v>314</v>
      </c>
      <c r="G1315" t="s">
        <v>440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>
        <v>19007</v>
      </c>
      <c r="N1315">
        <f t="shared" si="460"/>
        <v>26537.7027303334</v>
      </c>
      <c r="O1315">
        <v>6347.7</v>
      </c>
      <c r="P1315">
        <f t="shared" si="461"/>
        <v>8862.7019319901774</v>
      </c>
      <c r="Q1315">
        <v>28494</v>
      </c>
      <c r="R1315">
        <f t="shared" si="462"/>
        <v>39783.516683228278</v>
      </c>
      <c r="S1315">
        <v>189</v>
      </c>
      <c r="T1315">
        <f t="shared" si="463"/>
        <v>263.88308602267654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867</v>
      </c>
      <c r="AL1315">
        <v>1.0199483362111199</v>
      </c>
      <c r="AM1315">
        <f t="shared" si="464"/>
        <v>1</v>
      </c>
      <c r="AN1315">
        <f t="shared" si="465"/>
        <v>884.29520749504093</v>
      </c>
      <c r="AO1315">
        <v>7.04</v>
      </c>
      <c r="AP1315">
        <f t="shared" si="466"/>
        <v>7.1804362869262839</v>
      </c>
      <c r="AQ1315">
        <v>10.37</v>
      </c>
      <c r="AR1315">
        <v>9750</v>
      </c>
      <c r="AS1315">
        <v>5.0737861885996933</v>
      </c>
      <c r="AT1315">
        <v>1.018043306910726</v>
      </c>
      <c r="AU1315" s="1">
        <f t="shared" si="467"/>
        <v>5.1653340700000001</v>
      </c>
      <c r="AV1315" s="1">
        <f t="shared" si="468"/>
        <v>3.0541299207321781</v>
      </c>
      <c r="AW1315" s="1">
        <f t="shared" si="469"/>
        <v>7.1263031483750821</v>
      </c>
      <c r="AX1315" s="1">
        <f t="shared" si="472"/>
        <v>10.180433069107259</v>
      </c>
      <c r="AY1315" s="3">
        <v>0.1</v>
      </c>
      <c r="AZ1315">
        <v>35</v>
      </c>
      <c r="BA1315">
        <f t="shared" si="470"/>
        <v>0.10368970511989745</v>
      </c>
      <c r="BB1315">
        <v>1.6299999999999999E-2</v>
      </c>
      <c r="BC1315">
        <v>0.29249999999999998</v>
      </c>
      <c r="BD1315">
        <v>9.75E-3</v>
      </c>
      <c r="BE1315">
        <v>8113</v>
      </c>
      <c r="BF1315">
        <f t="shared" si="473"/>
        <v>85.8</v>
      </c>
      <c r="BG1315" s="6">
        <f t="shared" si="474"/>
        <v>1.1961436046511629</v>
      </c>
      <c r="BH1315" s="7">
        <f t="shared" si="475"/>
        <v>2.3922872093023257</v>
      </c>
      <c r="BI1315" s="6">
        <f t="shared" si="476"/>
        <v>3.5884308139534884</v>
      </c>
      <c r="BJ1315">
        <v>516.41999999999996</v>
      </c>
      <c r="BK1315">
        <v>98.6</v>
      </c>
      <c r="BL1315">
        <v>0.12</v>
      </c>
      <c r="BM1315">
        <v>0.11</v>
      </c>
      <c r="BN1315" s="2">
        <f t="shared" si="471"/>
        <v>0.7531763693909882</v>
      </c>
      <c r="BO1315" s="2">
        <f t="shared" si="477"/>
        <v>0.80079748360318204</v>
      </c>
      <c r="BP1315" s="2">
        <f t="shared" si="478"/>
        <v>0.78021324314782081</v>
      </c>
      <c r="BQ1315" s="2">
        <f t="shared" si="479"/>
        <v>0.8496946988444779</v>
      </c>
      <c r="BR1315">
        <f t="shared" si="480"/>
        <v>0.77147658200778579</v>
      </c>
      <c r="BS1315">
        <f t="shared" si="481"/>
        <v>0.81903574375167509</v>
      </c>
      <c r="BT1315">
        <f t="shared" si="482"/>
        <v>675.63173154685921</v>
      </c>
    </row>
    <row r="1316" spans="1:72" x14ac:dyDescent="0.2">
      <c r="A1316">
        <v>4</v>
      </c>
      <c r="B1316">
        <v>27069</v>
      </c>
      <c r="C1316" t="s">
        <v>304</v>
      </c>
      <c r="D1316">
        <v>27</v>
      </c>
      <c r="E1316" t="s">
        <v>313</v>
      </c>
      <c r="F1316" t="s">
        <v>314</v>
      </c>
      <c r="G1316" t="s">
        <v>442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>
        <v>8493</v>
      </c>
      <c r="N1316">
        <f t="shared" si="460"/>
        <v>11857.98438936821</v>
      </c>
      <c r="O1316">
        <v>3389.3</v>
      </c>
      <c r="P1316">
        <f t="shared" si="461"/>
        <v>4732.1637219928971</v>
      </c>
      <c r="Q1316">
        <v>21262</v>
      </c>
      <c r="R1316">
        <f t="shared" si="462"/>
        <v>29686.149074148932</v>
      </c>
      <c r="S1316">
        <v>86</v>
      </c>
      <c r="T1316">
        <f t="shared" si="463"/>
        <v>120.07378517433958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867</v>
      </c>
      <c r="AL1316">
        <v>1.01302872799538</v>
      </c>
      <c r="AM1316">
        <f t="shared" si="464"/>
        <v>1</v>
      </c>
      <c r="AN1316">
        <f t="shared" si="465"/>
        <v>878.29590717199449</v>
      </c>
      <c r="AO1316">
        <v>7.04</v>
      </c>
      <c r="AP1316">
        <f t="shared" si="466"/>
        <v>7.1317222450874755</v>
      </c>
      <c r="AQ1316">
        <v>10.37</v>
      </c>
      <c r="AR1316">
        <v>9750</v>
      </c>
      <c r="AS1316">
        <v>5.0737861885996933</v>
      </c>
      <c r="AT1316">
        <v>0.97839777288093743</v>
      </c>
      <c r="AU1316" s="1">
        <f t="shared" si="467"/>
        <v>4.9641811069999999</v>
      </c>
      <c r="AV1316" s="1">
        <f t="shared" si="468"/>
        <v>2.9351933186428125</v>
      </c>
      <c r="AW1316" s="1">
        <f t="shared" si="469"/>
        <v>6.8487844101665623</v>
      </c>
      <c r="AX1316" s="1">
        <f t="shared" si="472"/>
        <v>9.7839777288093739</v>
      </c>
      <c r="AY1316" s="3">
        <v>0.1</v>
      </c>
      <c r="AZ1316">
        <v>35</v>
      </c>
      <c r="BA1316">
        <f t="shared" si="470"/>
        <v>0.10368970511989745</v>
      </c>
      <c r="BB1316">
        <v>1.6299999999999999E-2</v>
      </c>
      <c r="BC1316">
        <v>0.29249999999999998</v>
      </c>
      <c r="BD1316">
        <v>9.75E-3</v>
      </c>
      <c r="BE1316">
        <v>8114</v>
      </c>
      <c r="BF1316">
        <f t="shared" si="473"/>
        <v>85.8</v>
      </c>
      <c r="BG1316" s="6">
        <f t="shared" si="474"/>
        <v>1.1961436046511629</v>
      </c>
      <c r="BH1316" s="7">
        <f t="shared" si="475"/>
        <v>2.3922872093023257</v>
      </c>
      <c r="BI1316" s="6">
        <f t="shared" si="476"/>
        <v>3.5884308139534884</v>
      </c>
      <c r="BJ1316">
        <v>516.41999999999996</v>
      </c>
      <c r="BK1316">
        <v>98.6</v>
      </c>
      <c r="BL1316">
        <v>0.12</v>
      </c>
      <c r="BM1316">
        <v>0.11</v>
      </c>
      <c r="BN1316" s="2">
        <f t="shared" si="471"/>
        <v>0.74651739623673552</v>
      </c>
      <c r="BO1316" s="2">
        <f t="shared" si="477"/>
        <v>0.79266948264757353</v>
      </c>
      <c r="BP1316" s="2">
        <f t="shared" si="478"/>
        <v>0.77288685171109095</v>
      </c>
      <c r="BQ1316" s="2">
        <f t="shared" si="479"/>
        <v>0.83966249971021489</v>
      </c>
      <c r="BR1316">
        <f t="shared" si="480"/>
        <v>0.76334837795387767</v>
      </c>
      <c r="BS1316">
        <f t="shared" si="481"/>
        <v>0.81090789687063869</v>
      </c>
      <c r="BT1316">
        <f t="shared" si="482"/>
        <v>675.63193164370614</v>
      </c>
    </row>
    <row r="1317" spans="1:72" x14ac:dyDescent="0.2">
      <c r="A1317">
        <v>4</v>
      </c>
      <c r="B1317">
        <v>27071</v>
      </c>
      <c r="C1317" t="s">
        <v>304</v>
      </c>
      <c r="D1317">
        <v>27</v>
      </c>
      <c r="E1317" t="s">
        <v>313</v>
      </c>
      <c r="F1317" t="s">
        <v>314</v>
      </c>
      <c r="G1317" t="s">
        <v>473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>
        <v>9272</v>
      </c>
      <c r="N1317">
        <f t="shared" si="460"/>
        <v>12945.62948995903</v>
      </c>
      <c r="O1317">
        <v>3045.7</v>
      </c>
      <c r="P1317">
        <f t="shared" si="461"/>
        <v>4252.427064017279</v>
      </c>
      <c r="Q1317">
        <v>21753</v>
      </c>
      <c r="R1317">
        <f t="shared" si="462"/>
        <v>30371.68661508615</v>
      </c>
      <c r="S1317">
        <v>89</v>
      </c>
      <c r="T1317">
        <f t="shared" si="463"/>
        <v>124.26240558739794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867</v>
      </c>
      <c r="AL1317">
        <v>1.0211673882272501</v>
      </c>
      <c r="AM1317">
        <f t="shared" si="464"/>
        <v>1</v>
      </c>
      <c r="AN1317">
        <f t="shared" si="465"/>
        <v>885.35212559302579</v>
      </c>
      <c r="AO1317">
        <v>7.04</v>
      </c>
      <c r="AP1317">
        <f t="shared" si="466"/>
        <v>7.1890184131198405</v>
      </c>
      <c r="AQ1317">
        <v>10.37</v>
      </c>
      <c r="AR1317">
        <v>9750</v>
      </c>
      <c r="AS1317">
        <v>5.0737861885996933</v>
      </c>
      <c r="AT1317">
        <v>0.98476351018231834</v>
      </c>
      <c r="AU1317" s="1">
        <f t="shared" si="467"/>
        <v>4.9964794970000002</v>
      </c>
      <c r="AV1317" s="1">
        <f t="shared" si="468"/>
        <v>2.9542905305469551</v>
      </c>
      <c r="AW1317" s="1">
        <f t="shared" si="469"/>
        <v>6.893344571276228</v>
      </c>
      <c r="AX1317" s="1">
        <f t="shared" si="472"/>
        <v>9.8476351018231831</v>
      </c>
      <c r="AY1317" s="3">
        <v>0.1</v>
      </c>
      <c r="AZ1317">
        <v>35</v>
      </c>
      <c r="BA1317">
        <f t="shared" si="470"/>
        <v>0.10368970511989745</v>
      </c>
      <c r="BB1317">
        <v>1.6299999999999999E-2</v>
      </c>
      <c r="BC1317">
        <v>0.29249999999999998</v>
      </c>
      <c r="BD1317">
        <v>9.75E-3</v>
      </c>
      <c r="BE1317">
        <v>8115</v>
      </c>
      <c r="BF1317">
        <f t="shared" si="473"/>
        <v>85.8</v>
      </c>
      <c r="BG1317" s="6">
        <f t="shared" si="474"/>
        <v>1.1961436046511629</v>
      </c>
      <c r="BH1317" s="7">
        <f t="shared" si="475"/>
        <v>2.3922872093023257</v>
      </c>
      <c r="BI1317" s="6">
        <f t="shared" si="476"/>
        <v>3.5884308139534884</v>
      </c>
      <c r="BJ1317">
        <v>516.41999999999996</v>
      </c>
      <c r="BK1317">
        <v>98.6</v>
      </c>
      <c r="BL1317">
        <v>0.12</v>
      </c>
      <c r="BM1317">
        <v>0.11</v>
      </c>
      <c r="BN1317" s="2">
        <f t="shared" si="471"/>
        <v>0.7523576534352121</v>
      </c>
      <c r="BO1317" s="2">
        <f t="shared" si="477"/>
        <v>0.79850329329884506</v>
      </c>
      <c r="BP1317" s="2">
        <f t="shared" si="478"/>
        <v>0.77859195087592781</v>
      </c>
      <c r="BQ1317" s="2">
        <f t="shared" si="479"/>
        <v>0.84580206044587103</v>
      </c>
      <c r="BR1317">
        <f t="shared" si="480"/>
        <v>0.76918198550684969</v>
      </c>
      <c r="BS1317">
        <f t="shared" si="481"/>
        <v>0.81674186159648232</v>
      </c>
      <c r="BT1317">
        <f t="shared" si="482"/>
        <v>675.63213174055295</v>
      </c>
    </row>
    <row r="1318" spans="1:72" x14ac:dyDescent="0.2">
      <c r="A1318">
        <v>4</v>
      </c>
      <c r="B1318">
        <v>27073</v>
      </c>
      <c r="C1318" t="s">
        <v>304</v>
      </c>
      <c r="D1318">
        <v>27</v>
      </c>
      <c r="E1318" t="s">
        <v>313</v>
      </c>
      <c r="F1318" t="s">
        <v>314</v>
      </c>
      <c r="G1318" t="s">
        <v>382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>
        <v>14395</v>
      </c>
      <c r="N1318">
        <f t="shared" si="460"/>
        <v>20098.396948658352</v>
      </c>
      <c r="O1318">
        <v>5301.3</v>
      </c>
      <c r="P1318">
        <f t="shared" si="461"/>
        <v>7401.7111319154237</v>
      </c>
      <c r="Q1318">
        <v>24791</v>
      </c>
      <c r="R1318">
        <f t="shared" si="462"/>
        <v>34613.362886709911</v>
      </c>
      <c r="S1318">
        <v>145</v>
      </c>
      <c r="T1318">
        <f t="shared" si="463"/>
        <v>202.44998663115393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867</v>
      </c>
      <c r="AL1318">
        <v>1.0165863566928399</v>
      </c>
      <c r="AM1318">
        <f t="shared" si="464"/>
        <v>1</v>
      </c>
      <c r="AN1318">
        <f t="shared" si="465"/>
        <v>881.38037125269216</v>
      </c>
      <c r="AO1318">
        <v>7.04</v>
      </c>
      <c r="AP1318">
        <f t="shared" si="466"/>
        <v>7.156767951117593</v>
      </c>
      <c r="AQ1318">
        <v>10.37</v>
      </c>
      <c r="AR1318">
        <v>9750</v>
      </c>
      <c r="AS1318">
        <v>5.0737861885996933</v>
      </c>
      <c r="AT1318">
        <v>0.98940619773839378</v>
      </c>
      <c r="AU1318" s="1">
        <f t="shared" si="467"/>
        <v>5.0200355009999997</v>
      </c>
      <c r="AV1318" s="1">
        <f t="shared" si="468"/>
        <v>2.9682185932151812</v>
      </c>
      <c r="AW1318" s="1">
        <f t="shared" si="469"/>
        <v>6.9258433841687568</v>
      </c>
      <c r="AX1318" s="1">
        <f t="shared" si="472"/>
        <v>9.894061977383938</v>
      </c>
      <c r="AY1318" s="3">
        <v>0.1</v>
      </c>
      <c r="AZ1318">
        <v>35</v>
      </c>
      <c r="BA1318">
        <f t="shared" si="470"/>
        <v>0.10368970511989745</v>
      </c>
      <c r="BB1318">
        <v>1.6299999999999999E-2</v>
      </c>
      <c r="BC1318">
        <v>0.29249999999999998</v>
      </c>
      <c r="BD1318">
        <v>9.75E-3</v>
      </c>
      <c r="BE1318">
        <v>8116</v>
      </c>
      <c r="BF1318">
        <f t="shared" si="473"/>
        <v>85.8</v>
      </c>
      <c r="BG1318" s="6">
        <f t="shared" si="474"/>
        <v>1.1961436046511629</v>
      </c>
      <c r="BH1318" s="7">
        <f t="shared" si="475"/>
        <v>2.3922872093023257</v>
      </c>
      <c r="BI1318" s="6">
        <f t="shared" si="476"/>
        <v>3.5884308139534884</v>
      </c>
      <c r="BJ1318">
        <v>516.41999999999996</v>
      </c>
      <c r="BK1318">
        <v>98.6</v>
      </c>
      <c r="BL1318">
        <v>0.12</v>
      </c>
      <c r="BM1318">
        <v>0.11</v>
      </c>
      <c r="BN1318" s="2">
        <f t="shared" si="471"/>
        <v>0.74947725571241042</v>
      </c>
      <c r="BO1318" s="2">
        <f t="shared" si="477"/>
        <v>0.79650255115364332</v>
      </c>
      <c r="BP1318" s="2">
        <f t="shared" si="478"/>
        <v>0.77649733630274131</v>
      </c>
      <c r="BQ1318" s="2">
        <f t="shared" si="479"/>
        <v>0.84402430929838668</v>
      </c>
      <c r="BR1318">
        <f t="shared" si="480"/>
        <v>0.76718104026334832</v>
      </c>
      <c r="BS1318">
        <f t="shared" si="481"/>
        <v>0.81474127352585257</v>
      </c>
      <c r="BT1318">
        <f t="shared" si="482"/>
        <v>675.63233183739987</v>
      </c>
    </row>
    <row r="1319" spans="1:72" x14ac:dyDescent="0.2">
      <c r="A1319">
        <v>4</v>
      </c>
      <c r="B1319">
        <v>27075</v>
      </c>
      <c r="C1319" t="s">
        <v>304</v>
      </c>
      <c r="D1319">
        <v>27</v>
      </c>
      <c r="E1319" t="s">
        <v>313</v>
      </c>
      <c r="F1319" t="s">
        <v>314</v>
      </c>
      <c r="G1319" t="s">
        <v>242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>
        <v>10402</v>
      </c>
      <c r="N1319">
        <f t="shared" si="460"/>
        <v>14523.343178877678</v>
      </c>
      <c r="O1319">
        <v>2979.9</v>
      </c>
      <c r="P1319">
        <f t="shared" si="461"/>
        <v>4160.5566562908662</v>
      </c>
      <c r="Q1319">
        <v>23324</v>
      </c>
      <c r="R1319">
        <f t="shared" si="462"/>
        <v>32565.127504724376</v>
      </c>
      <c r="S1319">
        <v>98</v>
      </c>
      <c r="T1319">
        <f t="shared" si="463"/>
        <v>136.82826682657301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867</v>
      </c>
      <c r="AL1319">
        <v>1.02834495821515</v>
      </c>
      <c r="AM1319">
        <f t="shared" si="464"/>
        <v>1</v>
      </c>
      <c r="AN1319">
        <f t="shared" si="465"/>
        <v>891.57507877253511</v>
      </c>
      <c r="AO1319">
        <v>7.04</v>
      </c>
      <c r="AP1319">
        <f t="shared" si="466"/>
        <v>7.239548505834656</v>
      </c>
      <c r="AQ1319">
        <v>10.37</v>
      </c>
      <c r="AR1319">
        <v>9750</v>
      </c>
      <c r="AS1319">
        <v>5.0737861885996933</v>
      </c>
      <c r="AT1319">
        <v>1.073560206821272</v>
      </c>
      <c r="AU1319" s="1">
        <f t="shared" si="467"/>
        <v>5.4470149499999998</v>
      </c>
      <c r="AV1319" s="1">
        <f t="shared" si="468"/>
        <v>3.2206806204638161</v>
      </c>
      <c r="AW1319" s="1">
        <f t="shared" si="469"/>
        <v>7.5149214477489039</v>
      </c>
      <c r="AX1319" s="1">
        <f t="shared" si="472"/>
        <v>10.735602068212719</v>
      </c>
      <c r="AY1319" s="3">
        <v>0.1</v>
      </c>
      <c r="AZ1319">
        <v>35</v>
      </c>
      <c r="BA1319">
        <f t="shared" si="470"/>
        <v>0.10368970511989745</v>
      </c>
      <c r="BB1319">
        <v>1.6299999999999999E-2</v>
      </c>
      <c r="BC1319">
        <v>0.29249999999999998</v>
      </c>
      <c r="BD1319">
        <v>9.75E-3</v>
      </c>
      <c r="BE1319">
        <v>8117</v>
      </c>
      <c r="BF1319">
        <f t="shared" si="473"/>
        <v>85.8</v>
      </c>
      <c r="BG1319" s="6">
        <f t="shared" si="474"/>
        <v>1.1961436046511629</v>
      </c>
      <c r="BH1319" s="7">
        <f t="shared" si="475"/>
        <v>2.3922872093023257</v>
      </c>
      <c r="BI1319" s="6">
        <f t="shared" si="476"/>
        <v>3.5884308139534884</v>
      </c>
      <c r="BJ1319">
        <v>516.41999999999996</v>
      </c>
      <c r="BK1319">
        <v>98.6</v>
      </c>
      <c r="BL1319">
        <v>0.12</v>
      </c>
      <c r="BM1319">
        <v>0.11</v>
      </c>
      <c r="BN1319" s="2">
        <f t="shared" si="471"/>
        <v>0.76162323647746333</v>
      </c>
      <c r="BO1319" s="2">
        <f t="shared" si="477"/>
        <v>0.8078542638143773</v>
      </c>
      <c r="BP1319" s="2">
        <f t="shared" si="478"/>
        <v>0.78614750410139944</v>
      </c>
      <c r="BQ1319" s="2">
        <f t="shared" si="479"/>
        <v>0.85941798821695126</v>
      </c>
      <c r="BR1319">
        <f t="shared" si="480"/>
        <v>0.77853254982578268</v>
      </c>
      <c r="BS1319">
        <f t="shared" si="481"/>
        <v>0.82609314026115865</v>
      </c>
      <c r="BT1319">
        <f t="shared" si="482"/>
        <v>675.63253193424669</v>
      </c>
    </row>
    <row r="1320" spans="1:72" x14ac:dyDescent="0.2">
      <c r="A1320">
        <v>4</v>
      </c>
      <c r="B1320">
        <v>27077</v>
      </c>
      <c r="C1320" t="s">
        <v>304</v>
      </c>
      <c r="D1320">
        <v>27</v>
      </c>
      <c r="E1320" t="s">
        <v>313</v>
      </c>
      <c r="F1320" t="s">
        <v>314</v>
      </c>
      <c r="G1320" t="s">
        <v>325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>
        <v>8140.2</v>
      </c>
      <c r="N1320">
        <f t="shared" si="460"/>
        <v>11365.402628792546</v>
      </c>
      <c r="O1320">
        <v>2962.9</v>
      </c>
      <c r="P1320">
        <f t="shared" si="461"/>
        <v>4136.8211406168693</v>
      </c>
      <c r="Q1320">
        <v>20600</v>
      </c>
      <c r="R1320">
        <f t="shared" si="462"/>
        <v>28761.860169667387</v>
      </c>
      <c r="S1320">
        <v>81</v>
      </c>
      <c r="T1320">
        <f t="shared" si="463"/>
        <v>113.09275115257564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867</v>
      </c>
      <c r="AL1320">
        <v>1.01783677509853</v>
      </c>
      <c r="AM1320">
        <f t="shared" si="464"/>
        <v>1</v>
      </c>
      <c r="AN1320">
        <f t="shared" si="465"/>
        <v>882.46448401042551</v>
      </c>
      <c r="AO1320">
        <v>7.04</v>
      </c>
      <c r="AP1320">
        <f t="shared" si="466"/>
        <v>7.1655708966936515</v>
      </c>
      <c r="AQ1320">
        <v>10.37</v>
      </c>
      <c r="AR1320">
        <v>9750</v>
      </c>
      <c r="AS1320">
        <v>5.0737861885996933</v>
      </c>
      <c r="AT1320">
        <v>0.98875779339542169</v>
      </c>
      <c r="AU1320" s="1">
        <f t="shared" si="467"/>
        <v>5.0167456359999996</v>
      </c>
      <c r="AV1320" s="1">
        <f t="shared" si="468"/>
        <v>2.9662733801862649</v>
      </c>
      <c r="AW1320" s="1">
        <f t="shared" si="469"/>
        <v>6.9213045537679516</v>
      </c>
      <c r="AX1320" s="1">
        <f t="shared" si="472"/>
        <v>9.8875779339542174</v>
      </c>
      <c r="AY1320" s="3">
        <v>0.1</v>
      </c>
      <c r="AZ1320">
        <v>35</v>
      </c>
      <c r="BA1320">
        <f t="shared" si="470"/>
        <v>0.10368970511989745</v>
      </c>
      <c r="BB1320">
        <v>1.6299999999999999E-2</v>
      </c>
      <c r="BC1320">
        <v>0.29249999999999998</v>
      </c>
      <c r="BD1320">
        <v>9.75E-3</v>
      </c>
      <c r="BE1320">
        <v>8118</v>
      </c>
      <c r="BF1320">
        <f t="shared" si="473"/>
        <v>85.8</v>
      </c>
      <c r="BG1320" s="6">
        <f t="shared" si="474"/>
        <v>1.1961436046511629</v>
      </c>
      <c r="BH1320" s="7">
        <f t="shared" si="475"/>
        <v>2.3922872093023257</v>
      </c>
      <c r="BI1320" s="6">
        <f t="shared" si="476"/>
        <v>3.5884308139534884</v>
      </c>
      <c r="BJ1320">
        <v>516.41999999999996</v>
      </c>
      <c r="BK1320">
        <v>98.6</v>
      </c>
      <c r="BL1320">
        <v>0.12</v>
      </c>
      <c r="BM1320">
        <v>0.11</v>
      </c>
      <c r="BN1320" s="2">
        <f t="shared" si="471"/>
        <v>0.75029409034569094</v>
      </c>
      <c r="BO1320" s="2">
        <f t="shared" si="477"/>
        <v>0.79632829571973862</v>
      </c>
      <c r="BP1320" s="2">
        <f t="shared" si="478"/>
        <v>0.77633619122555475</v>
      </c>
      <c r="BQ1320" s="2">
        <f t="shared" si="479"/>
        <v>0.8438189106247922</v>
      </c>
      <c r="BR1320">
        <f t="shared" si="480"/>
        <v>0.76700637863284449</v>
      </c>
      <c r="BS1320">
        <f t="shared" si="481"/>
        <v>0.81456732624109196</v>
      </c>
      <c r="BT1320">
        <f t="shared" si="482"/>
        <v>675.63273203109361</v>
      </c>
    </row>
    <row r="1321" spans="1:72" x14ac:dyDescent="0.2">
      <c r="A1321">
        <v>4</v>
      </c>
      <c r="B1321">
        <v>27079</v>
      </c>
      <c r="C1321" t="s">
        <v>304</v>
      </c>
      <c r="D1321">
        <v>27</v>
      </c>
      <c r="E1321" t="s">
        <v>313</v>
      </c>
      <c r="F1321" t="s">
        <v>314</v>
      </c>
      <c r="G1321" t="s">
        <v>386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>
        <v>21934</v>
      </c>
      <c r="N1321">
        <f t="shared" si="460"/>
        <v>30624.400046674004</v>
      </c>
      <c r="O1321">
        <v>6593.9</v>
      </c>
      <c r="P1321">
        <f t="shared" si="461"/>
        <v>9206.4480472218329</v>
      </c>
      <c r="Q1321">
        <v>29970</v>
      </c>
      <c r="R1321">
        <f t="shared" si="462"/>
        <v>41844.31792645299</v>
      </c>
      <c r="S1321">
        <v>232</v>
      </c>
      <c r="T1321">
        <f t="shared" si="463"/>
        <v>323.91997860984628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867</v>
      </c>
      <c r="AL1321">
        <v>1.02175517265613</v>
      </c>
      <c r="AM1321">
        <f t="shared" si="464"/>
        <v>1</v>
      </c>
      <c r="AN1321">
        <f t="shared" si="465"/>
        <v>885.86173469286473</v>
      </c>
      <c r="AO1321">
        <v>7.04</v>
      </c>
      <c r="AP1321">
        <f t="shared" si="466"/>
        <v>7.1931564154991552</v>
      </c>
      <c r="AQ1321">
        <v>10.37</v>
      </c>
      <c r="AR1321">
        <v>9750</v>
      </c>
      <c r="AS1321">
        <v>5.0737861885996933</v>
      </c>
      <c r="AT1321">
        <v>1.0922386212197621</v>
      </c>
      <c r="AU1321" s="1">
        <f t="shared" si="467"/>
        <v>5.5417852310000013</v>
      </c>
      <c r="AV1321" s="1">
        <f t="shared" si="468"/>
        <v>3.2767158636592866</v>
      </c>
      <c r="AW1321" s="1">
        <f t="shared" si="469"/>
        <v>7.645670348538335</v>
      </c>
      <c r="AX1321" s="1">
        <f t="shared" si="472"/>
        <v>10.922386212197621</v>
      </c>
      <c r="AY1321" s="3">
        <v>0.1</v>
      </c>
      <c r="AZ1321">
        <v>35</v>
      </c>
      <c r="BA1321">
        <f t="shared" si="470"/>
        <v>0.10368970511989745</v>
      </c>
      <c r="BB1321">
        <v>1.6299999999999999E-2</v>
      </c>
      <c r="BC1321">
        <v>0.29249999999999998</v>
      </c>
      <c r="BD1321">
        <v>9.75E-3</v>
      </c>
      <c r="BE1321">
        <v>8119</v>
      </c>
      <c r="BF1321">
        <f t="shared" si="473"/>
        <v>85.8</v>
      </c>
      <c r="BG1321" s="6">
        <f t="shared" si="474"/>
        <v>1.1961436046511629</v>
      </c>
      <c r="BH1321" s="7">
        <f t="shared" si="475"/>
        <v>2.3922872093023257</v>
      </c>
      <c r="BI1321" s="6">
        <f t="shared" si="476"/>
        <v>3.5884308139534884</v>
      </c>
      <c r="BJ1321">
        <v>516.41999999999996</v>
      </c>
      <c r="BK1321">
        <v>98.6</v>
      </c>
      <c r="BL1321">
        <v>0.12</v>
      </c>
      <c r="BM1321">
        <v>0.11</v>
      </c>
      <c r="BN1321" s="2">
        <f t="shared" si="471"/>
        <v>0.75807343201846389</v>
      </c>
      <c r="BO1321" s="2">
        <f t="shared" si="477"/>
        <v>0.80598504294655238</v>
      </c>
      <c r="BP1321" s="2">
        <f t="shared" si="478"/>
        <v>0.78390061661498045</v>
      </c>
      <c r="BQ1321" s="2">
        <f t="shared" si="479"/>
        <v>0.85844590251322916</v>
      </c>
      <c r="BR1321">
        <f t="shared" si="480"/>
        <v>0.77666292276135862</v>
      </c>
      <c r="BS1321">
        <f t="shared" si="481"/>
        <v>0.82422422754247782</v>
      </c>
      <c r="BT1321">
        <f t="shared" si="482"/>
        <v>675.63293212794053</v>
      </c>
    </row>
    <row r="1322" spans="1:72" x14ac:dyDescent="0.2">
      <c r="A1322">
        <v>4</v>
      </c>
      <c r="B1322">
        <v>27081</v>
      </c>
      <c r="C1322" t="s">
        <v>304</v>
      </c>
      <c r="D1322">
        <v>27</v>
      </c>
      <c r="E1322" t="s">
        <v>313</v>
      </c>
      <c r="F1322" t="s">
        <v>314</v>
      </c>
      <c r="G1322" t="s">
        <v>281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>
        <v>11962</v>
      </c>
      <c r="N1322">
        <f t="shared" si="460"/>
        <v>16701.425793668022</v>
      </c>
      <c r="O1322">
        <v>4496.8999999999996</v>
      </c>
      <c r="P1322">
        <f t="shared" si="461"/>
        <v>6278.6023784940417</v>
      </c>
      <c r="Q1322">
        <v>9585.2999999999993</v>
      </c>
      <c r="R1322">
        <f t="shared" si="462"/>
        <v>13383.061081762757</v>
      </c>
      <c r="S1322">
        <v>117</v>
      </c>
      <c r="T1322">
        <f t="shared" si="463"/>
        <v>163.35619610927594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867</v>
      </c>
      <c r="AL1322">
        <v>1.0160711258649799</v>
      </c>
      <c r="AM1322">
        <f t="shared" si="464"/>
        <v>1</v>
      </c>
      <c r="AN1322">
        <f t="shared" si="465"/>
        <v>880.93366612493764</v>
      </c>
      <c r="AO1322">
        <v>7.04</v>
      </c>
      <c r="AP1322">
        <f t="shared" si="466"/>
        <v>7.1531407260894584</v>
      </c>
      <c r="AQ1322">
        <v>10.37</v>
      </c>
      <c r="AR1322">
        <v>9750</v>
      </c>
      <c r="AS1322">
        <v>5.0737861885996933</v>
      </c>
      <c r="AT1322">
        <v>0.97109054044703935</v>
      </c>
      <c r="AU1322" s="1">
        <f t="shared" si="467"/>
        <v>4.927105772</v>
      </c>
      <c r="AV1322" s="1">
        <f t="shared" si="468"/>
        <v>2.9132716213411181</v>
      </c>
      <c r="AW1322" s="1">
        <f t="shared" si="469"/>
        <v>6.7976337831292755</v>
      </c>
      <c r="AX1322" s="1">
        <f t="shared" si="472"/>
        <v>9.7109054044703935</v>
      </c>
      <c r="AY1322" s="3">
        <v>0.1</v>
      </c>
      <c r="AZ1322">
        <v>35</v>
      </c>
      <c r="BA1322">
        <f t="shared" si="470"/>
        <v>0.10368970511989745</v>
      </c>
      <c r="BB1322">
        <v>1.6299999999999999E-2</v>
      </c>
      <c r="BC1322">
        <v>0.29249999999999998</v>
      </c>
      <c r="BD1322">
        <v>9.75E-3</v>
      </c>
      <c r="BE1322">
        <v>8120</v>
      </c>
      <c r="BF1322">
        <f t="shared" si="473"/>
        <v>85.8</v>
      </c>
      <c r="BG1322" s="6">
        <f t="shared" si="474"/>
        <v>1.1961436046511629</v>
      </c>
      <c r="BH1322" s="7">
        <f t="shared" si="475"/>
        <v>2.3922872093023257</v>
      </c>
      <c r="BI1322" s="6">
        <f t="shared" si="476"/>
        <v>3.5884308139534884</v>
      </c>
      <c r="BJ1322">
        <v>516.41999999999996</v>
      </c>
      <c r="BK1322">
        <v>98.6</v>
      </c>
      <c r="BL1322">
        <v>0.12</v>
      </c>
      <c r="BM1322">
        <v>0.11</v>
      </c>
      <c r="BN1322" s="2">
        <f t="shared" si="471"/>
        <v>0.74822139991984415</v>
      </c>
      <c r="BO1322" s="2">
        <f t="shared" si="477"/>
        <v>0.79479096852665243</v>
      </c>
      <c r="BP1322" s="2">
        <f t="shared" si="478"/>
        <v>0.77515608555772841</v>
      </c>
      <c r="BQ1322" s="2">
        <f t="shared" si="479"/>
        <v>0.84143301494323886</v>
      </c>
      <c r="BR1322">
        <f t="shared" si="480"/>
        <v>0.76546864524315916</v>
      </c>
      <c r="BS1322">
        <f t="shared" si="481"/>
        <v>0.81303030719715008</v>
      </c>
      <c r="BT1322">
        <f t="shared" si="482"/>
        <v>675.63313222478735</v>
      </c>
    </row>
    <row r="1323" spans="1:72" x14ac:dyDescent="0.2">
      <c r="A1323">
        <v>4</v>
      </c>
      <c r="B1323">
        <v>27083</v>
      </c>
      <c r="C1323" t="s">
        <v>304</v>
      </c>
      <c r="D1323">
        <v>27</v>
      </c>
      <c r="E1323" t="s">
        <v>313</v>
      </c>
      <c r="F1323" t="s">
        <v>314</v>
      </c>
      <c r="G1323" t="s">
        <v>336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>
        <v>15444</v>
      </c>
      <c r="N1323">
        <f t="shared" si="460"/>
        <v>21563.017886424423</v>
      </c>
      <c r="O1323">
        <v>5538.3</v>
      </c>
      <c r="P1323">
        <f t="shared" si="461"/>
        <v>7732.6121445470335</v>
      </c>
      <c r="Q1323">
        <v>26034</v>
      </c>
      <c r="R1323">
        <f t="shared" si="462"/>
        <v>36348.847944520421</v>
      </c>
      <c r="S1323">
        <v>153</v>
      </c>
      <c r="T1323">
        <f t="shared" si="463"/>
        <v>213.61964106597623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867</v>
      </c>
      <c r="AL1323">
        <v>1.0173331975936899</v>
      </c>
      <c r="AM1323">
        <f t="shared" si="464"/>
        <v>1</v>
      </c>
      <c r="AN1323">
        <f t="shared" si="465"/>
        <v>882.02788231372915</v>
      </c>
      <c r="AO1323">
        <v>7.04</v>
      </c>
      <c r="AP1323">
        <f t="shared" si="466"/>
        <v>7.1620257110595773</v>
      </c>
      <c r="AQ1323">
        <v>10.37</v>
      </c>
      <c r="AR1323">
        <v>9750</v>
      </c>
      <c r="AS1323">
        <v>5.0737861885996933</v>
      </c>
      <c r="AT1323">
        <v>0.9869918537860366</v>
      </c>
      <c r="AU1323" s="1">
        <f t="shared" si="467"/>
        <v>5.0077856360000004</v>
      </c>
      <c r="AV1323" s="1">
        <f t="shared" si="468"/>
        <v>2.9609755613581097</v>
      </c>
      <c r="AW1323" s="1">
        <f t="shared" si="469"/>
        <v>6.9089429765022565</v>
      </c>
      <c r="AX1323" s="1">
        <f t="shared" si="472"/>
        <v>9.8699185378603662</v>
      </c>
      <c r="AY1323" s="3">
        <v>0.1</v>
      </c>
      <c r="AZ1323">
        <v>35</v>
      </c>
      <c r="BA1323">
        <f t="shared" si="470"/>
        <v>0.10368970511989745</v>
      </c>
      <c r="BB1323">
        <v>1.6299999999999999E-2</v>
      </c>
      <c r="BC1323">
        <v>0.29249999999999998</v>
      </c>
      <c r="BD1323">
        <v>9.75E-3</v>
      </c>
      <c r="BE1323">
        <v>8121</v>
      </c>
      <c r="BF1323">
        <f t="shared" si="473"/>
        <v>85.8</v>
      </c>
      <c r="BG1323" s="6">
        <f t="shared" si="474"/>
        <v>1.1961436046511629</v>
      </c>
      <c r="BH1323" s="7">
        <f t="shared" si="475"/>
        <v>2.3922872093023257</v>
      </c>
      <c r="BI1323" s="6">
        <f t="shared" si="476"/>
        <v>3.5884308139534884</v>
      </c>
      <c r="BJ1323">
        <v>516.41999999999996</v>
      </c>
      <c r="BK1323">
        <v>98.6</v>
      </c>
      <c r="BL1323">
        <v>0.12</v>
      </c>
      <c r="BM1323">
        <v>0.11</v>
      </c>
      <c r="BN1323" s="2">
        <f t="shared" si="471"/>
        <v>0.74986485086828847</v>
      </c>
      <c r="BO1323" s="2">
        <f t="shared" si="477"/>
        <v>0.79702973113189146</v>
      </c>
      <c r="BP1323" s="2">
        <f t="shared" si="478"/>
        <v>0.77707333290413305</v>
      </c>
      <c r="BQ1323" s="2">
        <f t="shared" si="479"/>
        <v>0.84443552692502999</v>
      </c>
      <c r="BR1323">
        <f t="shared" si="480"/>
        <v>0.76770720475009857</v>
      </c>
      <c r="BS1323">
        <f t="shared" si="481"/>
        <v>0.81526922387696121</v>
      </c>
      <c r="BT1323">
        <f t="shared" si="482"/>
        <v>675.63333232163427</v>
      </c>
    </row>
    <row r="1324" spans="1:72" x14ac:dyDescent="0.2">
      <c r="A1324">
        <v>4</v>
      </c>
      <c r="B1324">
        <v>27085</v>
      </c>
      <c r="C1324" t="s">
        <v>304</v>
      </c>
      <c r="D1324">
        <v>27</v>
      </c>
      <c r="E1324" t="s">
        <v>313</v>
      </c>
      <c r="F1324" t="s">
        <v>314</v>
      </c>
      <c r="G1324" t="s">
        <v>364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>
        <v>23958</v>
      </c>
      <c r="N1324">
        <f t="shared" si="460"/>
        <v>33450.32261868404</v>
      </c>
      <c r="O1324">
        <v>7187</v>
      </c>
      <c r="P1324">
        <f t="shared" si="461"/>
        <v>10034.538302883471</v>
      </c>
      <c r="Q1324">
        <v>31051</v>
      </c>
      <c r="R1324">
        <f t="shared" si="462"/>
        <v>43353.617481958354</v>
      </c>
      <c r="S1324">
        <v>254</v>
      </c>
      <c r="T1324">
        <f t="shared" si="463"/>
        <v>354.63652830560761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867</v>
      </c>
      <c r="AL1324">
        <v>1.0204814812716301</v>
      </c>
      <c r="AM1324">
        <f t="shared" si="464"/>
        <v>1</v>
      </c>
      <c r="AN1324">
        <f t="shared" si="465"/>
        <v>884.75744426250333</v>
      </c>
      <c r="AO1324">
        <v>7.04</v>
      </c>
      <c r="AP1324">
        <f t="shared" si="466"/>
        <v>7.1841896281522759</v>
      </c>
      <c r="AQ1324">
        <v>10.37</v>
      </c>
      <c r="AR1324">
        <v>9750</v>
      </c>
      <c r="AS1324">
        <v>5.0737861885996933</v>
      </c>
      <c r="AT1324">
        <v>1.0886503401367105</v>
      </c>
      <c r="AU1324" s="1">
        <f t="shared" si="467"/>
        <v>5.5235790600000003</v>
      </c>
      <c r="AV1324" s="1">
        <f t="shared" si="468"/>
        <v>3.2659510204101316</v>
      </c>
      <c r="AW1324" s="1">
        <f t="shared" si="469"/>
        <v>7.6205523809569735</v>
      </c>
      <c r="AX1324" s="1">
        <f t="shared" si="472"/>
        <v>10.886503401367104</v>
      </c>
      <c r="AY1324" s="3">
        <v>0.1</v>
      </c>
      <c r="AZ1324">
        <v>35</v>
      </c>
      <c r="BA1324">
        <f t="shared" si="470"/>
        <v>0.10368970511989745</v>
      </c>
      <c r="BB1324">
        <v>1.6299999999999999E-2</v>
      </c>
      <c r="BC1324">
        <v>0.29249999999999998</v>
      </c>
      <c r="BD1324">
        <v>9.75E-3</v>
      </c>
      <c r="BE1324">
        <v>8122</v>
      </c>
      <c r="BF1324">
        <f t="shared" si="473"/>
        <v>85.8</v>
      </c>
      <c r="BG1324" s="6">
        <f t="shared" si="474"/>
        <v>1.1961436046511629</v>
      </c>
      <c r="BH1324" s="7">
        <f t="shared" si="475"/>
        <v>2.3922872093023257</v>
      </c>
      <c r="BI1324" s="6">
        <f t="shared" si="476"/>
        <v>3.5884308139534884</v>
      </c>
      <c r="BJ1324">
        <v>516.41999999999996</v>
      </c>
      <c r="BK1324">
        <v>98.6</v>
      </c>
      <c r="BL1324">
        <v>0.12</v>
      </c>
      <c r="BM1324">
        <v>0.11</v>
      </c>
      <c r="BN1324" s="2">
        <f t="shared" si="471"/>
        <v>0.75703121097608583</v>
      </c>
      <c r="BO1324" s="2">
        <f t="shared" si="477"/>
        <v>0.80522946011110375</v>
      </c>
      <c r="BP1324" s="2">
        <f t="shared" si="478"/>
        <v>0.78321758672510255</v>
      </c>
      <c r="BQ1324" s="2">
        <f t="shared" si="479"/>
        <v>0.85751797243943295</v>
      </c>
      <c r="BR1324">
        <f t="shared" si="480"/>
        <v>0.77590673063101134</v>
      </c>
      <c r="BS1324">
        <f t="shared" si="481"/>
        <v>0.8234691069307456</v>
      </c>
      <c r="BT1324">
        <f t="shared" si="482"/>
        <v>675.63353241848108</v>
      </c>
    </row>
    <row r="1325" spans="1:72" x14ac:dyDescent="0.2">
      <c r="A1325">
        <v>4</v>
      </c>
      <c r="B1325">
        <v>27087</v>
      </c>
      <c r="C1325" t="s">
        <v>304</v>
      </c>
      <c r="D1325">
        <v>27</v>
      </c>
      <c r="E1325" t="s">
        <v>313</v>
      </c>
      <c r="F1325" t="s">
        <v>314</v>
      </c>
      <c r="G1325" t="s">
        <v>482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>
        <v>11350</v>
      </c>
      <c r="N1325">
        <f t="shared" si="460"/>
        <v>15846.947229404119</v>
      </c>
      <c r="O1325">
        <v>4158.8</v>
      </c>
      <c r="P1325">
        <f t="shared" si="461"/>
        <v>5806.5448579423655</v>
      </c>
      <c r="Q1325">
        <v>24581</v>
      </c>
      <c r="R1325">
        <f t="shared" si="462"/>
        <v>34320.159457795824</v>
      </c>
      <c r="S1325">
        <v>113</v>
      </c>
      <c r="T1325">
        <f t="shared" si="463"/>
        <v>157.7713688918648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867</v>
      </c>
      <c r="AL1325">
        <v>1.01598080794017</v>
      </c>
      <c r="AM1325">
        <f t="shared" si="464"/>
        <v>1</v>
      </c>
      <c r="AN1325">
        <f t="shared" si="465"/>
        <v>880.85536048412735</v>
      </c>
      <c r="AO1325">
        <v>7.04</v>
      </c>
      <c r="AP1325">
        <f t="shared" si="466"/>
        <v>7.1525048878987967</v>
      </c>
      <c r="AQ1325">
        <v>10.37</v>
      </c>
      <c r="AR1325">
        <v>9750</v>
      </c>
      <c r="AS1325">
        <v>5.0737861885996933</v>
      </c>
      <c r="AT1325">
        <v>0.96769815804064752</v>
      </c>
      <c r="AU1325" s="1">
        <f t="shared" si="467"/>
        <v>4.9098935490000004</v>
      </c>
      <c r="AV1325" s="1">
        <f t="shared" si="468"/>
        <v>2.9030944741219424</v>
      </c>
      <c r="AW1325" s="1">
        <f t="shared" si="469"/>
        <v>6.7738871062845325</v>
      </c>
      <c r="AX1325" s="1">
        <f t="shared" si="472"/>
        <v>9.6769815804064745</v>
      </c>
      <c r="AY1325" s="3">
        <v>0.1</v>
      </c>
      <c r="AZ1325">
        <v>35</v>
      </c>
      <c r="BA1325">
        <f t="shared" si="470"/>
        <v>0.10368970511989745</v>
      </c>
      <c r="BB1325">
        <v>1.6299999999999999E-2</v>
      </c>
      <c r="BC1325">
        <v>0.29249999999999998</v>
      </c>
      <c r="BD1325">
        <v>9.75E-3</v>
      </c>
      <c r="BE1325">
        <v>8123</v>
      </c>
      <c r="BF1325">
        <f t="shared" si="473"/>
        <v>85.8</v>
      </c>
      <c r="BG1325" s="6">
        <f t="shared" si="474"/>
        <v>1.1961436046511629</v>
      </c>
      <c r="BH1325" s="7">
        <f t="shared" si="475"/>
        <v>2.3922872093023257</v>
      </c>
      <c r="BI1325" s="6">
        <f t="shared" si="476"/>
        <v>3.5884308139534884</v>
      </c>
      <c r="BJ1325">
        <v>516.41999999999996</v>
      </c>
      <c r="BK1325">
        <v>98.6</v>
      </c>
      <c r="BL1325">
        <v>0.12</v>
      </c>
      <c r="BM1325">
        <v>0.11</v>
      </c>
      <c r="BN1325" s="2">
        <f t="shared" si="471"/>
        <v>0.74799226377921402</v>
      </c>
      <c r="BO1325" s="2">
        <f t="shared" si="477"/>
        <v>0.79454843435482081</v>
      </c>
      <c r="BP1325" s="2">
        <f t="shared" si="478"/>
        <v>0.77498214337475979</v>
      </c>
      <c r="BQ1325" s="2">
        <f t="shared" si="479"/>
        <v>0.84102754266103397</v>
      </c>
      <c r="BR1325">
        <f t="shared" si="480"/>
        <v>0.76522550177642878</v>
      </c>
      <c r="BS1325">
        <f t="shared" si="481"/>
        <v>0.81278823524903476</v>
      </c>
      <c r="BT1325">
        <f t="shared" si="482"/>
        <v>675.63373251532801</v>
      </c>
    </row>
    <row r="1326" spans="1:72" x14ac:dyDescent="0.2">
      <c r="A1326">
        <v>4</v>
      </c>
      <c r="B1326">
        <v>27089</v>
      </c>
      <c r="C1326" t="s">
        <v>304</v>
      </c>
      <c r="D1326">
        <v>27</v>
      </c>
      <c r="E1326" t="s">
        <v>313</v>
      </c>
      <c r="F1326" t="s">
        <v>314</v>
      </c>
      <c r="G1326" t="s">
        <v>366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>
        <v>9946.5</v>
      </c>
      <c r="N1326">
        <f t="shared" si="460"/>
        <v>13887.370979494983</v>
      </c>
      <c r="O1326">
        <v>3825.6</v>
      </c>
      <c r="P1326">
        <f t="shared" si="461"/>
        <v>5341.3287507320174</v>
      </c>
      <c r="Q1326">
        <v>22715</v>
      </c>
      <c r="R1326">
        <f t="shared" si="462"/>
        <v>31714.83756087353</v>
      </c>
      <c r="S1326">
        <v>100</v>
      </c>
      <c r="T1326">
        <f t="shared" si="463"/>
        <v>139.62068043527859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867</v>
      </c>
      <c r="AL1326">
        <v>1.01417423884074</v>
      </c>
      <c r="AM1326">
        <f t="shared" si="464"/>
        <v>1</v>
      </c>
      <c r="AN1326">
        <f t="shared" si="465"/>
        <v>879.28906507492161</v>
      </c>
      <c r="AO1326">
        <v>7.04</v>
      </c>
      <c r="AP1326">
        <f t="shared" si="466"/>
        <v>7.1397866414388096</v>
      </c>
      <c r="AQ1326">
        <v>10.37</v>
      </c>
      <c r="AR1326">
        <v>9750</v>
      </c>
      <c r="AS1326">
        <v>5.0737861885996933</v>
      </c>
      <c r="AT1326">
        <v>0.97684533103431437</v>
      </c>
      <c r="AU1326" s="1">
        <f t="shared" si="467"/>
        <v>4.9563043489999998</v>
      </c>
      <c r="AV1326" s="1">
        <f t="shared" si="468"/>
        <v>2.9305359931029429</v>
      </c>
      <c r="AW1326" s="1">
        <f t="shared" si="469"/>
        <v>6.8379173172402004</v>
      </c>
      <c r="AX1326" s="1">
        <f t="shared" si="472"/>
        <v>9.7684533103431441</v>
      </c>
      <c r="AY1326" s="3">
        <v>0.1</v>
      </c>
      <c r="AZ1326">
        <v>35</v>
      </c>
      <c r="BA1326">
        <f t="shared" si="470"/>
        <v>0.10368970511989745</v>
      </c>
      <c r="BB1326">
        <v>1.6299999999999999E-2</v>
      </c>
      <c r="BC1326">
        <v>0.29249999999999998</v>
      </c>
      <c r="BD1326">
        <v>9.75E-3</v>
      </c>
      <c r="BE1326">
        <v>8124</v>
      </c>
      <c r="BF1326">
        <f t="shared" si="473"/>
        <v>85.8</v>
      </c>
      <c r="BG1326" s="6">
        <f t="shared" si="474"/>
        <v>1.1961436046511629</v>
      </c>
      <c r="BH1326" s="7">
        <f t="shared" si="475"/>
        <v>2.3922872093023257</v>
      </c>
      <c r="BI1326" s="6">
        <f t="shared" si="476"/>
        <v>3.5884308139534884</v>
      </c>
      <c r="BJ1326">
        <v>516.41999999999996</v>
      </c>
      <c r="BK1326">
        <v>98.6</v>
      </c>
      <c r="BL1326">
        <v>0.12</v>
      </c>
      <c r="BM1326">
        <v>0.11</v>
      </c>
      <c r="BN1326" s="2">
        <f t="shared" si="471"/>
        <v>0.74721828677277946</v>
      </c>
      <c r="BO1326" s="2">
        <f t="shared" si="477"/>
        <v>0.7935851539591614</v>
      </c>
      <c r="BP1326" s="2">
        <f t="shared" si="478"/>
        <v>0.77383391248916511</v>
      </c>
      <c r="BQ1326" s="2">
        <f t="shared" si="479"/>
        <v>0.84050360633225707</v>
      </c>
      <c r="BR1326">
        <f t="shared" si="480"/>
        <v>0.76426201828246976</v>
      </c>
      <c r="BS1326">
        <f t="shared" si="481"/>
        <v>0.81182510892794757</v>
      </c>
      <c r="BT1326">
        <f t="shared" si="482"/>
        <v>675.63393261217482</v>
      </c>
    </row>
    <row r="1327" spans="1:72" x14ac:dyDescent="0.2">
      <c r="A1327">
        <v>4</v>
      </c>
      <c r="B1327">
        <v>27091</v>
      </c>
      <c r="C1327" t="s">
        <v>304</v>
      </c>
      <c r="D1327">
        <v>27</v>
      </c>
      <c r="E1327" t="s">
        <v>313</v>
      </c>
      <c r="F1327" t="s">
        <v>314</v>
      </c>
      <c r="G1327" t="s">
        <v>101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>
        <v>18098</v>
      </c>
      <c r="N1327">
        <f t="shared" si="460"/>
        <v>25268.550745176715</v>
      </c>
      <c r="O1327">
        <v>6169.3</v>
      </c>
      <c r="P1327">
        <f t="shared" si="461"/>
        <v>8613.6186380936415</v>
      </c>
      <c r="Q1327">
        <v>28595</v>
      </c>
      <c r="R1327">
        <f t="shared" si="462"/>
        <v>39924.533570467909</v>
      </c>
      <c r="S1327">
        <v>172</v>
      </c>
      <c r="T1327">
        <f t="shared" si="463"/>
        <v>240.14757034867915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867</v>
      </c>
      <c r="AL1327">
        <v>1.0183345306487299</v>
      </c>
      <c r="AM1327">
        <f t="shared" si="464"/>
        <v>1</v>
      </c>
      <c r="AN1327">
        <f t="shared" si="465"/>
        <v>882.89603807244885</v>
      </c>
      <c r="AO1327">
        <v>7.04</v>
      </c>
      <c r="AP1327">
        <f t="shared" si="466"/>
        <v>7.1690750957670586</v>
      </c>
      <c r="AQ1327">
        <v>10.37</v>
      </c>
      <c r="AR1327">
        <v>9750</v>
      </c>
      <c r="AS1327">
        <v>5.0737861885996933</v>
      </c>
      <c r="AT1327">
        <v>1.0163304225523888</v>
      </c>
      <c r="AU1327" s="1">
        <f t="shared" si="467"/>
        <v>5.156643261000001</v>
      </c>
      <c r="AV1327" s="1">
        <f t="shared" si="468"/>
        <v>3.0489912676571667</v>
      </c>
      <c r="AW1327" s="1">
        <f t="shared" si="469"/>
        <v>7.1143129578667219</v>
      </c>
      <c r="AX1327" s="1">
        <f t="shared" si="472"/>
        <v>10.163304225523888</v>
      </c>
      <c r="AY1327" s="3">
        <v>0.1</v>
      </c>
      <c r="AZ1327">
        <v>35</v>
      </c>
      <c r="BA1327">
        <f t="shared" si="470"/>
        <v>0.10368970511989745</v>
      </c>
      <c r="BB1327">
        <v>1.6299999999999999E-2</v>
      </c>
      <c r="BC1327">
        <v>0.29249999999999998</v>
      </c>
      <c r="BD1327">
        <v>9.75E-3</v>
      </c>
      <c r="BE1327">
        <v>8125</v>
      </c>
      <c r="BF1327">
        <f t="shared" si="473"/>
        <v>85.8</v>
      </c>
      <c r="BG1327" s="6">
        <f t="shared" si="474"/>
        <v>1.1961436046511629</v>
      </c>
      <c r="BH1327" s="7">
        <f t="shared" si="475"/>
        <v>2.3922872093023257</v>
      </c>
      <c r="BI1327" s="6">
        <f t="shared" si="476"/>
        <v>3.5884308139534884</v>
      </c>
      <c r="BJ1327">
        <v>516.41999999999996</v>
      </c>
      <c r="BK1327">
        <v>98.6</v>
      </c>
      <c r="BL1327">
        <v>0.12</v>
      </c>
      <c r="BM1327">
        <v>0.11</v>
      </c>
      <c r="BN1327" s="2">
        <f t="shared" si="471"/>
        <v>0.75199601913363734</v>
      </c>
      <c r="BO1327" s="2">
        <f t="shared" si="477"/>
        <v>0.79951377863035455</v>
      </c>
      <c r="BP1327" s="2">
        <f t="shared" si="478"/>
        <v>0.77896417169526189</v>
      </c>
      <c r="BQ1327" s="2">
        <f t="shared" si="479"/>
        <v>0.84832872303446238</v>
      </c>
      <c r="BR1327">
        <f t="shared" si="480"/>
        <v>0.7701904398553634</v>
      </c>
      <c r="BS1327">
        <f t="shared" si="481"/>
        <v>0.81775388767371271</v>
      </c>
      <c r="BT1327">
        <f t="shared" si="482"/>
        <v>675.63413270902174</v>
      </c>
    </row>
    <row r="1328" spans="1:72" x14ac:dyDescent="0.2">
      <c r="A1328">
        <v>4</v>
      </c>
      <c r="B1328">
        <v>27093</v>
      </c>
      <c r="C1328" t="s">
        <v>304</v>
      </c>
      <c r="D1328">
        <v>27</v>
      </c>
      <c r="E1328" t="s">
        <v>313</v>
      </c>
      <c r="F1328" t="s">
        <v>314</v>
      </c>
      <c r="G1328" t="s">
        <v>393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>
        <v>26711</v>
      </c>
      <c r="N1328">
        <f t="shared" si="460"/>
        <v>37294.079951067259</v>
      </c>
      <c r="O1328">
        <v>8058.6</v>
      </c>
      <c r="P1328">
        <f t="shared" si="461"/>
        <v>11251.472153557361</v>
      </c>
      <c r="Q1328">
        <v>33129</v>
      </c>
      <c r="R1328">
        <f t="shared" si="462"/>
        <v>46254.935221403437</v>
      </c>
      <c r="S1328">
        <v>275</v>
      </c>
      <c r="T1328">
        <f t="shared" si="463"/>
        <v>383.95687119701608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867</v>
      </c>
      <c r="AL1328">
        <v>1.02093816465802</v>
      </c>
      <c r="AM1328">
        <f t="shared" si="464"/>
        <v>1</v>
      </c>
      <c r="AN1328">
        <f t="shared" si="465"/>
        <v>885.1533887585033</v>
      </c>
      <c r="AO1328">
        <v>7.04</v>
      </c>
      <c r="AP1328">
        <f t="shared" si="466"/>
        <v>7.1874046791924613</v>
      </c>
      <c r="AQ1328">
        <v>10.37</v>
      </c>
      <c r="AR1328">
        <v>9750</v>
      </c>
      <c r="AS1328">
        <v>5.0737861885996933</v>
      </c>
      <c r="AT1328">
        <v>1.042897043807117</v>
      </c>
      <c r="AU1328" s="1">
        <f t="shared" si="467"/>
        <v>5.2914366169999996</v>
      </c>
      <c r="AV1328" s="1">
        <f t="shared" si="468"/>
        <v>3.128691131421351</v>
      </c>
      <c r="AW1328" s="1">
        <f t="shared" si="469"/>
        <v>7.3002793066498191</v>
      </c>
      <c r="AX1328" s="1">
        <f t="shared" si="472"/>
        <v>10.42897043807117</v>
      </c>
      <c r="AY1328" s="3">
        <v>0.1</v>
      </c>
      <c r="AZ1328">
        <v>35</v>
      </c>
      <c r="BA1328">
        <f t="shared" si="470"/>
        <v>0.10368970511989745</v>
      </c>
      <c r="BB1328">
        <v>1.6299999999999999E-2</v>
      </c>
      <c r="BC1328">
        <v>0.29249999999999998</v>
      </c>
      <c r="BD1328">
        <v>9.75E-3</v>
      </c>
      <c r="BE1328">
        <v>8126</v>
      </c>
      <c r="BF1328">
        <f t="shared" si="473"/>
        <v>85.8</v>
      </c>
      <c r="BG1328" s="6">
        <f t="shared" si="474"/>
        <v>1.1961436046511629</v>
      </c>
      <c r="BH1328" s="7">
        <f t="shared" si="475"/>
        <v>2.3922872093023257</v>
      </c>
      <c r="BI1328" s="6">
        <f t="shared" si="476"/>
        <v>3.5884308139534884</v>
      </c>
      <c r="BJ1328">
        <v>516.41999999999996</v>
      </c>
      <c r="BK1328">
        <v>98.6</v>
      </c>
      <c r="BL1328">
        <v>0.12</v>
      </c>
      <c r="BM1328">
        <v>0.11</v>
      </c>
      <c r="BN1328" s="2">
        <f t="shared" si="471"/>
        <v>0.75507786515116493</v>
      </c>
      <c r="BO1328" s="2">
        <f t="shared" si="477"/>
        <v>0.80368260524269652</v>
      </c>
      <c r="BP1328" s="2">
        <f t="shared" si="478"/>
        <v>0.78259583675830469</v>
      </c>
      <c r="BQ1328" s="2">
        <f t="shared" si="479"/>
        <v>0.85377355999814042</v>
      </c>
      <c r="BR1328">
        <f t="shared" si="480"/>
        <v>0.77435906336940574</v>
      </c>
      <c r="BS1328">
        <f t="shared" si="481"/>
        <v>0.82192286836062678</v>
      </c>
      <c r="BT1328">
        <f t="shared" si="482"/>
        <v>675.63433280586855</v>
      </c>
    </row>
    <row r="1329" spans="1:72" x14ac:dyDescent="0.2">
      <c r="A1329">
        <v>4</v>
      </c>
      <c r="B1329">
        <v>27095</v>
      </c>
      <c r="C1329" t="s">
        <v>304</v>
      </c>
      <c r="D1329">
        <v>27</v>
      </c>
      <c r="E1329" t="s">
        <v>313</v>
      </c>
      <c r="F1329" t="s">
        <v>314</v>
      </c>
      <c r="G1329" t="s">
        <v>394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>
        <v>19851</v>
      </c>
      <c r="N1329">
        <f t="shared" si="460"/>
        <v>27716.10127320715</v>
      </c>
      <c r="O1329">
        <v>6191.2</v>
      </c>
      <c r="P1329">
        <f t="shared" si="461"/>
        <v>8644.1955671089672</v>
      </c>
      <c r="Q1329">
        <v>28962</v>
      </c>
      <c r="R1329">
        <f t="shared" si="462"/>
        <v>40436.941467665383</v>
      </c>
      <c r="S1329">
        <v>205</v>
      </c>
      <c r="T1329">
        <f t="shared" si="463"/>
        <v>286.22239489232106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867</v>
      </c>
      <c r="AL1329">
        <v>1.0231431126594499</v>
      </c>
      <c r="AM1329">
        <f t="shared" si="464"/>
        <v>1</v>
      </c>
      <c r="AN1329">
        <f t="shared" si="465"/>
        <v>887.06507867574305</v>
      </c>
      <c r="AO1329">
        <v>7.04</v>
      </c>
      <c r="AP1329">
        <f t="shared" si="466"/>
        <v>7.2029275131225274</v>
      </c>
      <c r="AQ1329">
        <v>10.37</v>
      </c>
      <c r="AR1329">
        <v>9750</v>
      </c>
      <c r="AS1329">
        <v>5.0737861885996933</v>
      </c>
      <c r="AT1329">
        <v>1.0250500852176005</v>
      </c>
      <c r="AU1329" s="1">
        <f t="shared" si="467"/>
        <v>5.2008849650000002</v>
      </c>
      <c r="AV1329" s="1">
        <f t="shared" si="468"/>
        <v>3.0751502556528019</v>
      </c>
      <c r="AW1329" s="1">
        <f t="shared" si="469"/>
        <v>7.1753505965232041</v>
      </c>
      <c r="AX1329" s="1">
        <f t="shared" si="472"/>
        <v>10.250500852176005</v>
      </c>
      <c r="AY1329" s="3">
        <v>0.1</v>
      </c>
      <c r="AZ1329">
        <v>35</v>
      </c>
      <c r="BA1329">
        <f t="shared" si="470"/>
        <v>0.10368970511989745</v>
      </c>
      <c r="BB1329">
        <v>1.6299999999999999E-2</v>
      </c>
      <c r="BC1329">
        <v>0.29249999999999998</v>
      </c>
      <c r="BD1329">
        <v>9.75E-3</v>
      </c>
      <c r="BE1329">
        <v>8127</v>
      </c>
      <c r="BF1329">
        <f t="shared" si="473"/>
        <v>85.8</v>
      </c>
      <c r="BG1329" s="6">
        <f t="shared" si="474"/>
        <v>1.1961436046511629</v>
      </c>
      <c r="BH1329" s="7">
        <f t="shared" si="475"/>
        <v>2.3922872093023257</v>
      </c>
      <c r="BI1329" s="6">
        <f t="shared" si="476"/>
        <v>3.5884308139534884</v>
      </c>
      <c r="BJ1329">
        <v>516.41999999999996</v>
      </c>
      <c r="BK1329">
        <v>98.6</v>
      </c>
      <c r="BL1329">
        <v>0.12</v>
      </c>
      <c r="BM1329">
        <v>0.11</v>
      </c>
      <c r="BN1329" s="2">
        <f t="shared" si="471"/>
        <v>0.75569192884834557</v>
      </c>
      <c r="BO1329" s="2">
        <f t="shared" si="477"/>
        <v>0.80335464026945358</v>
      </c>
      <c r="BP1329" s="2">
        <f t="shared" si="478"/>
        <v>0.78262872685331841</v>
      </c>
      <c r="BQ1329" s="2">
        <f t="shared" si="479"/>
        <v>0.85258839516941964</v>
      </c>
      <c r="BR1329">
        <f t="shared" si="480"/>
        <v>0.77403089529786318</v>
      </c>
      <c r="BS1329">
        <f t="shared" si="481"/>
        <v>0.82159505746195594</v>
      </c>
      <c r="BT1329">
        <f t="shared" si="482"/>
        <v>675.63453290271548</v>
      </c>
    </row>
    <row r="1330" spans="1:72" x14ac:dyDescent="0.2">
      <c r="A1330">
        <v>4</v>
      </c>
      <c r="B1330">
        <v>27097</v>
      </c>
      <c r="C1330" t="s">
        <v>304</v>
      </c>
      <c r="D1330">
        <v>27</v>
      </c>
      <c r="E1330" t="s">
        <v>313</v>
      </c>
      <c r="F1330" t="s">
        <v>314</v>
      </c>
      <c r="G1330" t="s">
        <v>360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>
        <v>21638</v>
      </c>
      <c r="N1330">
        <f t="shared" si="460"/>
        <v>30211.122832585577</v>
      </c>
      <c r="O1330">
        <v>7151.4</v>
      </c>
      <c r="P1330">
        <f t="shared" si="461"/>
        <v>9984.8333406485108</v>
      </c>
      <c r="Q1330">
        <v>30670</v>
      </c>
      <c r="R1330">
        <f t="shared" si="462"/>
        <v>42821.662689499943</v>
      </c>
      <c r="S1330">
        <v>204</v>
      </c>
      <c r="T1330">
        <f t="shared" si="463"/>
        <v>284.82618808796832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867</v>
      </c>
      <c r="AL1330">
        <v>1.0217265171163199</v>
      </c>
      <c r="AM1330">
        <f t="shared" si="464"/>
        <v>1</v>
      </c>
      <c r="AN1330">
        <f t="shared" si="465"/>
        <v>885.83689033984933</v>
      </c>
      <c r="AO1330">
        <v>7.04</v>
      </c>
      <c r="AP1330">
        <f t="shared" si="466"/>
        <v>7.1929546804988922</v>
      </c>
      <c r="AQ1330">
        <v>10.37</v>
      </c>
      <c r="AR1330">
        <v>9750</v>
      </c>
      <c r="AS1330">
        <v>5.0737861885996933</v>
      </c>
      <c r="AT1330">
        <v>1.0070858461637755</v>
      </c>
      <c r="AU1330" s="1">
        <f t="shared" si="467"/>
        <v>5.1097382569999992</v>
      </c>
      <c r="AV1330" s="1">
        <f t="shared" si="468"/>
        <v>3.0212575384913265</v>
      </c>
      <c r="AW1330" s="1">
        <f t="shared" si="469"/>
        <v>7.0496009231464285</v>
      </c>
      <c r="AX1330" s="1">
        <f t="shared" si="472"/>
        <v>10.070858461637755</v>
      </c>
      <c r="AY1330" s="3">
        <v>0.1</v>
      </c>
      <c r="AZ1330">
        <v>35</v>
      </c>
      <c r="BA1330">
        <f t="shared" si="470"/>
        <v>0.10368970511989745</v>
      </c>
      <c r="BB1330">
        <v>1.6299999999999999E-2</v>
      </c>
      <c r="BC1330">
        <v>0.29249999999999998</v>
      </c>
      <c r="BD1330">
        <v>9.75E-3</v>
      </c>
      <c r="BE1330">
        <v>8128</v>
      </c>
      <c r="BF1330">
        <f t="shared" si="473"/>
        <v>85.8</v>
      </c>
      <c r="BG1330" s="6">
        <f t="shared" si="474"/>
        <v>1.1961436046511629</v>
      </c>
      <c r="BH1330" s="7">
        <f t="shared" si="475"/>
        <v>2.3922872093023257</v>
      </c>
      <c r="BI1330" s="6">
        <f t="shared" si="476"/>
        <v>3.5884308139534884</v>
      </c>
      <c r="BJ1330">
        <v>516.41999999999996</v>
      </c>
      <c r="BK1330">
        <v>98.6</v>
      </c>
      <c r="BL1330">
        <v>0.12</v>
      </c>
      <c r="BM1330">
        <v>0.11</v>
      </c>
      <c r="BN1330" s="2">
        <f t="shared" si="471"/>
        <v>0.75384151973562086</v>
      </c>
      <c r="BO1330" s="2">
        <f t="shared" si="477"/>
        <v>0.8018493685061775</v>
      </c>
      <c r="BP1330" s="2">
        <f t="shared" si="478"/>
        <v>0.78148668150071798</v>
      </c>
      <c r="BQ1330" s="2">
        <f t="shared" si="479"/>
        <v>0.85022029050139558</v>
      </c>
      <c r="BR1330">
        <f t="shared" si="480"/>
        <v>0.77252542043628758</v>
      </c>
      <c r="BS1330">
        <f t="shared" si="481"/>
        <v>0.82008993977325195</v>
      </c>
      <c r="BT1330">
        <f t="shared" si="482"/>
        <v>675.6347329995624</v>
      </c>
    </row>
    <row r="1331" spans="1:72" x14ac:dyDescent="0.2">
      <c r="A1331">
        <v>4</v>
      </c>
      <c r="B1331">
        <v>27099</v>
      </c>
      <c r="C1331" t="s">
        <v>304</v>
      </c>
      <c r="D1331">
        <v>27</v>
      </c>
      <c r="E1331" t="s">
        <v>313</v>
      </c>
      <c r="F1331" t="s">
        <v>314</v>
      </c>
      <c r="G1331" t="s">
        <v>395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>
        <v>21902</v>
      </c>
      <c r="N1331">
        <f t="shared" si="460"/>
        <v>30579.721428934714</v>
      </c>
      <c r="O1331">
        <v>6843.2</v>
      </c>
      <c r="P1331">
        <f t="shared" si="461"/>
        <v>9554.5224035469837</v>
      </c>
      <c r="Q1331">
        <v>31696</v>
      </c>
      <c r="R1331">
        <f t="shared" si="462"/>
        <v>44254.170870765898</v>
      </c>
      <c r="S1331">
        <v>205</v>
      </c>
      <c r="T1331">
        <f t="shared" si="463"/>
        <v>286.22239489232106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867</v>
      </c>
      <c r="AL1331">
        <v>1.0231371389495001</v>
      </c>
      <c r="AM1331">
        <f t="shared" si="464"/>
        <v>1</v>
      </c>
      <c r="AN1331">
        <f t="shared" si="465"/>
        <v>887.05989946921659</v>
      </c>
      <c r="AO1331">
        <v>7.04</v>
      </c>
      <c r="AP1331">
        <f t="shared" si="466"/>
        <v>7.2028854582044808</v>
      </c>
      <c r="AQ1331">
        <v>10.37</v>
      </c>
      <c r="AR1331">
        <v>9750</v>
      </c>
      <c r="AS1331">
        <v>5.0737861885996933</v>
      </c>
      <c r="AT1331">
        <v>1.0072529288843493</v>
      </c>
      <c r="AU1331" s="1">
        <f t="shared" si="467"/>
        <v>5.1105859990000004</v>
      </c>
      <c r="AV1331" s="1">
        <f t="shared" si="468"/>
        <v>3.0217587866530478</v>
      </c>
      <c r="AW1331" s="1">
        <f t="shared" si="469"/>
        <v>7.0507705021904448</v>
      </c>
      <c r="AX1331" s="1">
        <f t="shared" si="472"/>
        <v>10.072529288843493</v>
      </c>
      <c r="AY1331" s="3">
        <v>0.1</v>
      </c>
      <c r="AZ1331">
        <v>35</v>
      </c>
      <c r="BA1331">
        <f t="shared" si="470"/>
        <v>0.10368970511989745</v>
      </c>
      <c r="BB1331">
        <v>1.6299999999999999E-2</v>
      </c>
      <c r="BC1331">
        <v>0.29249999999999998</v>
      </c>
      <c r="BD1331">
        <v>9.75E-3</v>
      </c>
      <c r="BE1331">
        <v>8129</v>
      </c>
      <c r="BF1331">
        <f t="shared" si="473"/>
        <v>85.8</v>
      </c>
      <c r="BG1331" s="6">
        <f t="shared" si="474"/>
        <v>1.1961436046511629</v>
      </c>
      <c r="BH1331" s="7">
        <f t="shared" si="475"/>
        <v>2.3922872093023257</v>
      </c>
      <c r="BI1331" s="6">
        <f t="shared" si="476"/>
        <v>3.5884308139534884</v>
      </c>
      <c r="BJ1331">
        <v>516.41999999999996</v>
      </c>
      <c r="BK1331">
        <v>98.6</v>
      </c>
      <c r="BL1331">
        <v>0.12</v>
      </c>
      <c r="BM1331">
        <v>0.11</v>
      </c>
      <c r="BN1331" s="2">
        <f t="shared" si="471"/>
        <v>0.75480745836974561</v>
      </c>
      <c r="BO1331" s="2">
        <f t="shared" si="477"/>
        <v>0.80278001548409683</v>
      </c>
      <c r="BP1331" s="2">
        <f t="shared" si="478"/>
        <v>0.78241395016371407</v>
      </c>
      <c r="BQ1331" s="2">
        <f t="shared" si="479"/>
        <v>0.85115896256007084</v>
      </c>
      <c r="BR1331">
        <f t="shared" si="480"/>
        <v>0.77345586431590729</v>
      </c>
      <c r="BS1331">
        <f t="shared" si="481"/>
        <v>0.82102074082574328</v>
      </c>
      <c r="BT1331">
        <f t="shared" si="482"/>
        <v>675.63493309640921</v>
      </c>
    </row>
    <row r="1332" spans="1:72" x14ac:dyDescent="0.2">
      <c r="A1332">
        <v>4</v>
      </c>
      <c r="B1332">
        <v>27101</v>
      </c>
      <c r="C1332" t="s">
        <v>304</v>
      </c>
      <c r="D1332">
        <v>27</v>
      </c>
      <c r="E1332" t="s">
        <v>313</v>
      </c>
      <c r="F1332" t="s">
        <v>314</v>
      </c>
      <c r="G1332" t="s">
        <v>489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>
        <v>13083</v>
      </c>
      <c r="N1332">
        <f t="shared" si="460"/>
        <v>18266.573621347496</v>
      </c>
      <c r="O1332">
        <v>4778.8999999999996</v>
      </c>
      <c r="P1332">
        <f t="shared" si="461"/>
        <v>6672.3326973215271</v>
      </c>
      <c r="Q1332">
        <v>10039</v>
      </c>
      <c r="R1332">
        <f t="shared" si="462"/>
        <v>14016.520108897616</v>
      </c>
      <c r="S1332">
        <v>127</v>
      </c>
      <c r="T1332">
        <f t="shared" si="463"/>
        <v>177.31826415280381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867</v>
      </c>
      <c r="AL1332">
        <v>1.01715765396754</v>
      </c>
      <c r="AM1332">
        <f t="shared" si="464"/>
        <v>1</v>
      </c>
      <c r="AN1332">
        <f t="shared" si="465"/>
        <v>881.87568598985717</v>
      </c>
      <c r="AO1332">
        <v>7.04</v>
      </c>
      <c r="AP1332">
        <f t="shared" si="466"/>
        <v>7.1607898839314812</v>
      </c>
      <c r="AQ1332">
        <v>10.37</v>
      </c>
      <c r="AR1332">
        <v>9750</v>
      </c>
      <c r="AS1332">
        <v>5.0737861885996933</v>
      </c>
      <c r="AT1332">
        <v>0.9916113750131359</v>
      </c>
      <c r="AU1332" s="1">
        <f t="shared" si="467"/>
        <v>5.0312240990000001</v>
      </c>
      <c r="AV1332" s="1">
        <f t="shared" si="468"/>
        <v>2.9748341250394077</v>
      </c>
      <c r="AW1332" s="1">
        <f t="shared" si="469"/>
        <v>6.9412796250919513</v>
      </c>
      <c r="AX1332" s="1">
        <f t="shared" si="472"/>
        <v>9.916113750131359</v>
      </c>
      <c r="AY1332" s="3">
        <v>0.1</v>
      </c>
      <c r="AZ1332">
        <v>35</v>
      </c>
      <c r="BA1332">
        <f t="shared" si="470"/>
        <v>0.10368970511989745</v>
      </c>
      <c r="BB1332">
        <v>1.6299999999999999E-2</v>
      </c>
      <c r="BC1332">
        <v>0.29249999999999998</v>
      </c>
      <c r="BD1332">
        <v>9.75E-3</v>
      </c>
      <c r="BE1332">
        <v>8130</v>
      </c>
      <c r="BF1332">
        <f t="shared" si="473"/>
        <v>85.8</v>
      </c>
      <c r="BG1332" s="6">
        <f t="shared" si="474"/>
        <v>1.1961436046511629</v>
      </c>
      <c r="BH1332" s="7">
        <f t="shared" si="475"/>
        <v>2.3922872093023257</v>
      </c>
      <c r="BI1332" s="6">
        <f t="shared" si="476"/>
        <v>3.5884308139534884</v>
      </c>
      <c r="BJ1332">
        <v>516.41999999999996</v>
      </c>
      <c r="BK1332">
        <v>98.6</v>
      </c>
      <c r="BL1332">
        <v>0.12</v>
      </c>
      <c r="BM1332">
        <v>0.11</v>
      </c>
      <c r="BN1332" s="2">
        <f t="shared" si="471"/>
        <v>0.74997419906746488</v>
      </c>
      <c r="BO1332" s="2">
        <f t="shared" si="477"/>
        <v>0.79669437115830943</v>
      </c>
      <c r="BP1332" s="2">
        <f t="shared" si="478"/>
        <v>0.77664456891219369</v>
      </c>
      <c r="BQ1332" s="2">
        <f t="shared" si="479"/>
        <v>0.84432204525684018</v>
      </c>
      <c r="BR1332">
        <f t="shared" si="480"/>
        <v>0.76737001689182027</v>
      </c>
      <c r="BS1332">
        <f t="shared" si="481"/>
        <v>0.81493525057452798</v>
      </c>
      <c r="BT1332">
        <f t="shared" si="482"/>
        <v>675.63513319325614</v>
      </c>
    </row>
    <row r="1333" spans="1:72" x14ac:dyDescent="0.2">
      <c r="A1333">
        <v>4</v>
      </c>
      <c r="B1333">
        <v>27103</v>
      </c>
      <c r="C1333" t="s">
        <v>304</v>
      </c>
      <c r="D1333">
        <v>27</v>
      </c>
      <c r="E1333" t="s">
        <v>313</v>
      </c>
      <c r="F1333" t="s">
        <v>314</v>
      </c>
      <c r="G1333" t="s">
        <v>396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>
        <v>23491</v>
      </c>
      <c r="N1333">
        <f t="shared" si="460"/>
        <v>32798.294041051289</v>
      </c>
      <c r="O1333">
        <v>7012</v>
      </c>
      <c r="P1333">
        <f t="shared" si="461"/>
        <v>9790.2021121217331</v>
      </c>
      <c r="Q1333">
        <v>30626</v>
      </c>
      <c r="R1333">
        <f t="shared" si="462"/>
        <v>42760.229590108414</v>
      </c>
      <c r="S1333">
        <v>235</v>
      </c>
      <c r="T1333">
        <f t="shared" si="463"/>
        <v>328.10859902290463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867</v>
      </c>
      <c r="AL1333">
        <v>1.02011154757606</v>
      </c>
      <c r="AM1333">
        <f t="shared" si="464"/>
        <v>1</v>
      </c>
      <c r="AN1333">
        <f t="shared" si="465"/>
        <v>884.43671174844405</v>
      </c>
      <c r="AO1333">
        <v>7.04</v>
      </c>
      <c r="AP1333">
        <f t="shared" si="466"/>
        <v>7.1815852949354628</v>
      </c>
      <c r="AQ1333">
        <v>10.37</v>
      </c>
      <c r="AR1333">
        <v>9750</v>
      </c>
      <c r="AS1333">
        <v>5.0737861885996933</v>
      </c>
      <c r="AT1333">
        <v>1.0520888986205481</v>
      </c>
      <c r="AU1333" s="1">
        <f t="shared" si="467"/>
        <v>5.3380741230000002</v>
      </c>
      <c r="AV1333" s="1">
        <f t="shared" si="468"/>
        <v>3.1562666958616443</v>
      </c>
      <c r="AW1333" s="1">
        <f t="shared" si="469"/>
        <v>7.3646222903438368</v>
      </c>
      <c r="AX1333" s="1">
        <f t="shared" si="472"/>
        <v>10.520888986205481</v>
      </c>
      <c r="AY1333" s="3">
        <v>0.1</v>
      </c>
      <c r="AZ1333">
        <v>35</v>
      </c>
      <c r="BA1333">
        <f t="shared" si="470"/>
        <v>0.10368970511989745</v>
      </c>
      <c r="BB1333">
        <v>1.6299999999999999E-2</v>
      </c>
      <c r="BC1333">
        <v>0.29249999999999998</v>
      </c>
      <c r="BD1333">
        <v>9.75E-3</v>
      </c>
      <c r="BE1333">
        <v>8131</v>
      </c>
      <c r="BF1333">
        <f t="shared" si="473"/>
        <v>85.8</v>
      </c>
      <c r="BG1333" s="6">
        <f t="shared" si="474"/>
        <v>1.1961436046511629</v>
      </c>
      <c r="BH1333" s="7">
        <f t="shared" si="475"/>
        <v>2.3922872093023257</v>
      </c>
      <c r="BI1333" s="6">
        <f t="shared" si="476"/>
        <v>3.5884308139534884</v>
      </c>
      <c r="BJ1333">
        <v>516.41999999999996</v>
      </c>
      <c r="BK1333">
        <v>98.6</v>
      </c>
      <c r="BL1333">
        <v>0.12</v>
      </c>
      <c r="BM1333">
        <v>0.11</v>
      </c>
      <c r="BN1333" s="2">
        <f t="shared" si="471"/>
        <v>0.75497138933330443</v>
      </c>
      <c r="BO1333" s="2">
        <f t="shared" si="477"/>
        <v>0.80309626859871475</v>
      </c>
      <c r="BP1333" s="2">
        <f t="shared" si="478"/>
        <v>0.78182364618411582</v>
      </c>
      <c r="BQ1333" s="2">
        <f t="shared" si="479"/>
        <v>0.85362871351496827</v>
      </c>
      <c r="BR1333">
        <f t="shared" si="480"/>
        <v>0.77377171123392618</v>
      </c>
      <c r="BS1333">
        <f t="shared" si="481"/>
        <v>0.82133730208950539</v>
      </c>
      <c r="BT1333">
        <f t="shared" si="482"/>
        <v>675.63533329010295</v>
      </c>
    </row>
    <row r="1334" spans="1:72" x14ac:dyDescent="0.2">
      <c r="A1334">
        <v>4</v>
      </c>
      <c r="B1334">
        <v>27105</v>
      </c>
      <c r="C1334" t="s">
        <v>304</v>
      </c>
      <c r="D1334">
        <v>27</v>
      </c>
      <c r="E1334" t="s">
        <v>313</v>
      </c>
      <c r="F1334" t="s">
        <v>314</v>
      </c>
      <c r="G1334" t="s">
        <v>372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>
        <v>13430</v>
      </c>
      <c r="N1334">
        <f t="shared" si="460"/>
        <v>18751.057382457911</v>
      </c>
      <c r="O1334">
        <v>4864.2</v>
      </c>
      <c r="P1334">
        <f t="shared" si="461"/>
        <v>6791.42913773282</v>
      </c>
      <c r="Q1334">
        <v>10138</v>
      </c>
      <c r="R1334">
        <f t="shared" si="462"/>
        <v>14154.744582528541</v>
      </c>
      <c r="S1334">
        <v>130</v>
      </c>
      <c r="T1334">
        <f t="shared" si="463"/>
        <v>181.50688456586215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867</v>
      </c>
      <c r="AL1334">
        <v>1.0169032282299499</v>
      </c>
      <c r="AM1334">
        <f t="shared" si="464"/>
        <v>1</v>
      </c>
      <c r="AN1334">
        <f t="shared" si="465"/>
        <v>881.65509887536655</v>
      </c>
      <c r="AO1334">
        <v>7.04</v>
      </c>
      <c r="AP1334">
        <f t="shared" si="466"/>
        <v>7.1589987267388473</v>
      </c>
      <c r="AQ1334">
        <v>10.37</v>
      </c>
      <c r="AR1334">
        <v>9750</v>
      </c>
      <c r="AS1334">
        <v>5.0737861885996933</v>
      </c>
      <c r="AT1334">
        <v>1.0111866019360132</v>
      </c>
      <c r="AU1334" s="1">
        <f t="shared" si="467"/>
        <v>5.1305446149999998</v>
      </c>
      <c r="AV1334" s="1">
        <f t="shared" si="468"/>
        <v>3.0335598058080393</v>
      </c>
      <c r="AW1334" s="1">
        <f t="shared" si="469"/>
        <v>7.078306213552092</v>
      </c>
      <c r="AX1334" s="1">
        <f t="shared" si="472"/>
        <v>10.111866019360132</v>
      </c>
      <c r="AY1334" s="3">
        <v>0.1</v>
      </c>
      <c r="AZ1334">
        <v>35</v>
      </c>
      <c r="BA1334">
        <f t="shared" si="470"/>
        <v>0.10368970511989745</v>
      </c>
      <c r="BB1334">
        <v>1.6299999999999999E-2</v>
      </c>
      <c r="BC1334">
        <v>0.29249999999999998</v>
      </c>
      <c r="BD1334">
        <v>9.75E-3</v>
      </c>
      <c r="BE1334">
        <v>8132</v>
      </c>
      <c r="BF1334">
        <f t="shared" si="473"/>
        <v>85.8</v>
      </c>
      <c r="BG1334" s="6">
        <f t="shared" si="474"/>
        <v>1.1961436046511629</v>
      </c>
      <c r="BH1334" s="7">
        <f t="shared" si="475"/>
        <v>2.3922872093023257</v>
      </c>
      <c r="BI1334" s="6">
        <f t="shared" si="476"/>
        <v>3.5884308139534884</v>
      </c>
      <c r="BJ1334">
        <v>516.41999999999996</v>
      </c>
      <c r="BK1334">
        <v>98.6</v>
      </c>
      <c r="BL1334">
        <v>0.12</v>
      </c>
      <c r="BM1334">
        <v>0.11</v>
      </c>
      <c r="BN1334" s="2">
        <f t="shared" si="471"/>
        <v>0.75076984410681691</v>
      </c>
      <c r="BO1334" s="2">
        <f t="shared" si="477"/>
        <v>0.79753560811197544</v>
      </c>
      <c r="BP1334" s="2">
        <f t="shared" si="478"/>
        <v>0.7770900062223538</v>
      </c>
      <c r="BQ1334" s="2">
        <f t="shared" si="479"/>
        <v>0.84610349180448674</v>
      </c>
      <c r="BR1334">
        <f t="shared" si="480"/>
        <v>0.76821084764888725</v>
      </c>
      <c r="BS1334">
        <f t="shared" si="481"/>
        <v>0.8157767956773383</v>
      </c>
      <c r="BT1334">
        <f t="shared" si="482"/>
        <v>675.63553338694987</v>
      </c>
    </row>
    <row r="1335" spans="1:72" x14ac:dyDescent="0.2">
      <c r="A1335">
        <v>4</v>
      </c>
      <c r="B1335">
        <v>27107</v>
      </c>
      <c r="C1335" t="s">
        <v>304</v>
      </c>
      <c r="D1335">
        <v>27</v>
      </c>
      <c r="E1335" t="s">
        <v>313</v>
      </c>
      <c r="F1335" t="s">
        <v>314</v>
      </c>
      <c r="G1335" t="s">
        <v>398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>
        <v>11351</v>
      </c>
      <c r="N1335">
        <f t="shared" si="460"/>
        <v>15848.343436208472</v>
      </c>
      <c r="O1335">
        <v>4304.6000000000004</v>
      </c>
      <c r="P1335">
        <f t="shared" si="461"/>
        <v>6010.1118100170024</v>
      </c>
      <c r="Q1335">
        <v>24721</v>
      </c>
      <c r="R1335">
        <f t="shared" si="462"/>
        <v>34515.628410405217</v>
      </c>
      <c r="S1335">
        <v>112</v>
      </c>
      <c r="T1335">
        <f t="shared" si="463"/>
        <v>156.375162087512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867</v>
      </c>
      <c r="AL1335">
        <v>1.0142699534242801</v>
      </c>
      <c r="AM1335">
        <f t="shared" si="464"/>
        <v>1</v>
      </c>
      <c r="AN1335">
        <f t="shared" si="465"/>
        <v>879.37204961885084</v>
      </c>
      <c r="AO1335">
        <v>7.04</v>
      </c>
      <c r="AP1335">
        <f t="shared" si="466"/>
        <v>7.1404604721069314</v>
      </c>
      <c r="AQ1335">
        <v>10.37</v>
      </c>
      <c r="AR1335">
        <v>9750</v>
      </c>
      <c r="AS1335">
        <v>5.0737861885996933</v>
      </c>
      <c r="AT1335">
        <v>0.98816977295287667</v>
      </c>
      <c r="AU1335" s="1">
        <f t="shared" si="467"/>
        <v>5.0137621460000004</v>
      </c>
      <c r="AV1335" s="1">
        <f t="shared" si="468"/>
        <v>2.9645093188586298</v>
      </c>
      <c r="AW1335" s="1">
        <f t="shared" si="469"/>
        <v>6.9171884106701365</v>
      </c>
      <c r="AX1335" s="1">
        <f t="shared" si="472"/>
        <v>9.8816977295287671</v>
      </c>
      <c r="AY1335" s="3">
        <v>0.1</v>
      </c>
      <c r="AZ1335">
        <v>35</v>
      </c>
      <c r="BA1335">
        <f t="shared" si="470"/>
        <v>0.10368970511989745</v>
      </c>
      <c r="BB1335">
        <v>1.6299999999999999E-2</v>
      </c>
      <c r="BC1335">
        <v>0.29249999999999998</v>
      </c>
      <c r="BD1335">
        <v>9.75E-3</v>
      </c>
      <c r="BE1335">
        <v>8133</v>
      </c>
      <c r="BF1335">
        <f t="shared" si="473"/>
        <v>85.8</v>
      </c>
      <c r="BG1335" s="6">
        <f t="shared" si="474"/>
        <v>1.1961436046511629</v>
      </c>
      <c r="BH1335" s="7">
        <f t="shared" si="475"/>
        <v>2.3922872093023257</v>
      </c>
      <c r="BI1335" s="6">
        <f t="shared" si="476"/>
        <v>3.5884308139534884</v>
      </c>
      <c r="BJ1335">
        <v>516.41999999999996</v>
      </c>
      <c r="BK1335">
        <v>98.6</v>
      </c>
      <c r="BL1335">
        <v>0.12</v>
      </c>
      <c r="BM1335">
        <v>0.11</v>
      </c>
      <c r="BN1335" s="2">
        <f t="shared" si="471"/>
        <v>0.74784348105912357</v>
      </c>
      <c r="BO1335" s="2">
        <f t="shared" si="477"/>
        <v>0.79443338068912672</v>
      </c>
      <c r="BP1335" s="2">
        <f t="shared" si="478"/>
        <v>0.7744531656244984</v>
      </c>
      <c r="BQ1335" s="2">
        <f t="shared" si="479"/>
        <v>0.84189575262853222</v>
      </c>
      <c r="BR1335">
        <f t="shared" si="480"/>
        <v>0.76510841712773892</v>
      </c>
      <c r="BS1335">
        <f t="shared" si="481"/>
        <v>0.81267472232906157</v>
      </c>
      <c r="BT1335">
        <f t="shared" si="482"/>
        <v>675.63573348379668</v>
      </c>
    </row>
    <row r="1336" spans="1:72" x14ac:dyDescent="0.2">
      <c r="A1336">
        <v>4</v>
      </c>
      <c r="B1336">
        <v>27109</v>
      </c>
      <c r="C1336" t="s">
        <v>304</v>
      </c>
      <c r="D1336">
        <v>27</v>
      </c>
      <c r="E1336" t="s">
        <v>313</v>
      </c>
      <c r="F1336" t="s">
        <v>314</v>
      </c>
      <c r="G1336" t="s">
        <v>362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>
        <v>28856</v>
      </c>
      <c r="N1336">
        <f t="shared" si="460"/>
        <v>40288.943546403985</v>
      </c>
      <c r="O1336">
        <v>8261.1</v>
      </c>
      <c r="P1336">
        <f t="shared" si="461"/>
        <v>11534.2040314388</v>
      </c>
      <c r="Q1336">
        <v>35698</v>
      </c>
      <c r="R1336">
        <f t="shared" si="462"/>
        <v>49841.790501785748</v>
      </c>
      <c r="S1336">
        <v>284</v>
      </c>
      <c r="T1336">
        <f t="shared" si="463"/>
        <v>396.52273243619118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867</v>
      </c>
      <c r="AL1336">
        <v>1.02475506067276</v>
      </c>
      <c r="AM1336">
        <f t="shared" si="464"/>
        <v>1</v>
      </c>
      <c r="AN1336">
        <f t="shared" si="465"/>
        <v>888.46263760328293</v>
      </c>
      <c r="AO1336">
        <v>7.04</v>
      </c>
      <c r="AP1336">
        <f t="shared" si="466"/>
        <v>7.2142756271362307</v>
      </c>
      <c r="AQ1336">
        <v>10.37</v>
      </c>
      <c r="AR1336">
        <v>9750</v>
      </c>
      <c r="AS1336">
        <v>5.0737861885996933</v>
      </c>
      <c r="AT1336">
        <v>1.0264346254285743</v>
      </c>
      <c r="AU1336" s="1">
        <f t="shared" si="467"/>
        <v>5.2079098259999999</v>
      </c>
      <c r="AV1336" s="1">
        <f t="shared" si="468"/>
        <v>3.079303876285723</v>
      </c>
      <c r="AW1336" s="1">
        <f t="shared" si="469"/>
        <v>7.1850423780000199</v>
      </c>
      <c r="AX1336" s="1">
        <f t="shared" si="472"/>
        <v>10.264346254285744</v>
      </c>
      <c r="AY1336" s="3">
        <v>0.1</v>
      </c>
      <c r="AZ1336">
        <v>35</v>
      </c>
      <c r="BA1336">
        <f t="shared" si="470"/>
        <v>0.10368970511989745</v>
      </c>
      <c r="BB1336">
        <v>1.6299999999999999E-2</v>
      </c>
      <c r="BC1336">
        <v>0.29249999999999998</v>
      </c>
      <c r="BD1336">
        <v>9.75E-3</v>
      </c>
      <c r="BE1336">
        <v>8134</v>
      </c>
      <c r="BF1336">
        <f t="shared" si="473"/>
        <v>85.8</v>
      </c>
      <c r="BG1336" s="6">
        <f t="shared" si="474"/>
        <v>1.1961436046511629</v>
      </c>
      <c r="BH1336" s="7">
        <f t="shared" si="475"/>
        <v>2.3922872093023257</v>
      </c>
      <c r="BI1336" s="6">
        <f t="shared" si="476"/>
        <v>3.5884308139534884</v>
      </c>
      <c r="BJ1336">
        <v>516.41999999999996</v>
      </c>
      <c r="BK1336">
        <v>98.6</v>
      </c>
      <c r="BL1336">
        <v>0.12</v>
      </c>
      <c r="BM1336">
        <v>0.11</v>
      </c>
      <c r="BN1336" s="2">
        <f t="shared" si="471"/>
        <v>0.75685477502000953</v>
      </c>
      <c r="BO1336" s="2">
        <f t="shared" si="477"/>
        <v>0.80568623118362725</v>
      </c>
      <c r="BP1336" s="2">
        <f t="shared" si="478"/>
        <v>0.78493232317391304</v>
      </c>
      <c r="BQ1336" s="2">
        <f t="shared" si="479"/>
        <v>0.85498648635941321</v>
      </c>
      <c r="BR1336">
        <f t="shared" si="480"/>
        <v>0.77636106452393994</v>
      </c>
      <c r="BS1336">
        <f t="shared" si="481"/>
        <v>0.82392772689813421</v>
      </c>
      <c r="BT1336">
        <f t="shared" si="482"/>
        <v>675.63593358064361</v>
      </c>
    </row>
    <row r="1337" spans="1:72" x14ac:dyDescent="0.2">
      <c r="A1337">
        <v>4</v>
      </c>
      <c r="B1337">
        <v>27111</v>
      </c>
      <c r="C1337" t="s">
        <v>304</v>
      </c>
      <c r="D1337">
        <v>27</v>
      </c>
      <c r="E1337" t="s">
        <v>313</v>
      </c>
      <c r="F1337" t="s">
        <v>314</v>
      </c>
      <c r="G1337" t="s">
        <v>345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>
        <v>13227</v>
      </c>
      <c r="N1337">
        <f t="shared" si="460"/>
        <v>18467.627401174297</v>
      </c>
      <c r="O1337">
        <v>4758</v>
      </c>
      <c r="P1337">
        <f t="shared" si="461"/>
        <v>6643.1519751105543</v>
      </c>
      <c r="Q1337">
        <v>23374</v>
      </c>
      <c r="R1337">
        <f t="shared" si="462"/>
        <v>32634.937844942015</v>
      </c>
      <c r="S1337">
        <v>124</v>
      </c>
      <c r="T1337">
        <f t="shared" si="463"/>
        <v>173.12964373974543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867</v>
      </c>
      <c r="AL1337">
        <v>1.0168404254046399</v>
      </c>
      <c r="AM1337">
        <f t="shared" si="464"/>
        <v>1</v>
      </c>
      <c r="AN1337">
        <f t="shared" si="465"/>
        <v>881.60064882582276</v>
      </c>
      <c r="AO1337">
        <v>7.04</v>
      </c>
      <c r="AP1337">
        <f t="shared" si="466"/>
        <v>7.1585565948486654</v>
      </c>
      <c r="AQ1337">
        <v>10.37</v>
      </c>
      <c r="AR1337">
        <v>9750</v>
      </c>
      <c r="AS1337">
        <v>5.0737861885996933</v>
      </c>
      <c r="AT1337">
        <v>0.9765101225850854</v>
      </c>
      <c r="AU1337" s="1">
        <f t="shared" si="467"/>
        <v>4.954603573</v>
      </c>
      <c r="AV1337" s="1">
        <f t="shared" si="468"/>
        <v>2.9295303677552562</v>
      </c>
      <c r="AW1337" s="1">
        <f t="shared" si="469"/>
        <v>6.8355708580955978</v>
      </c>
      <c r="AX1337" s="1">
        <f t="shared" si="472"/>
        <v>9.765101225850854</v>
      </c>
      <c r="AY1337" s="3">
        <v>0.1</v>
      </c>
      <c r="AZ1337">
        <v>35</v>
      </c>
      <c r="BA1337">
        <f t="shared" si="470"/>
        <v>0.10368970511989745</v>
      </c>
      <c r="BB1337">
        <v>1.6299999999999999E-2</v>
      </c>
      <c r="BC1337">
        <v>0.29249999999999998</v>
      </c>
      <c r="BD1337">
        <v>9.75E-3</v>
      </c>
      <c r="BE1337">
        <v>8135</v>
      </c>
      <c r="BF1337">
        <f t="shared" si="473"/>
        <v>85.8</v>
      </c>
      <c r="BG1337" s="6">
        <f t="shared" si="474"/>
        <v>1.1961436046511629</v>
      </c>
      <c r="BH1337" s="7">
        <f t="shared" si="475"/>
        <v>2.3922872093023257</v>
      </c>
      <c r="BI1337" s="6">
        <f t="shared" si="476"/>
        <v>3.5884308139534884</v>
      </c>
      <c r="BJ1337">
        <v>516.41999999999996</v>
      </c>
      <c r="BK1337">
        <v>98.6</v>
      </c>
      <c r="BL1337">
        <v>0.12</v>
      </c>
      <c r="BM1337">
        <v>0.11</v>
      </c>
      <c r="BN1337" s="2">
        <f t="shared" si="471"/>
        <v>0.74901178202074659</v>
      </c>
      <c r="BO1337" s="2">
        <f t="shared" si="477"/>
        <v>0.79583076358686933</v>
      </c>
      <c r="BP1337" s="2">
        <f t="shared" si="478"/>
        <v>0.77608629983573307</v>
      </c>
      <c r="BQ1337" s="2">
        <f t="shared" si="479"/>
        <v>0.84273311570216514</v>
      </c>
      <c r="BR1337">
        <f t="shared" si="480"/>
        <v>0.76650539382888239</v>
      </c>
      <c r="BS1337">
        <f t="shared" si="481"/>
        <v>0.81407241337594849</v>
      </c>
      <c r="BT1337">
        <f t="shared" si="482"/>
        <v>675.63613367749042</v>
      </c>
    </row>
    <row r="1338" spans="1:72" x14ac:dyDescent="0.2">
      <c r="A1338">
        <v>4</v>
      </c>
      <c r="B1338">
        <v>27113</v>
      </c>
      <c r="C1338" t="s">
        <v>304</v>
      </c>
      <c r="D1338">
        <v>27</v>
      </c>
      <c r="E1338" t="s">
        <v>313</v>
      </c>
      <c r="F1338" t="s">
        <v>314</v>
      </c>
      <c r="G1338" t="s">
        <v>328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>
        <v>12997</v>
      </c>
      <c r="N1338">
        <f t="shared" si="460"/>
        <v>18146.499836173156</v>
      </c>
      <c r="O1338">
        <v>4474.3999999999996</v>
      </c>
      <c r="P1338">
        <f t="shared" si="461"/>
        <v>6247.1877253961038</v>
      </c>
      <c r="Q1338">
        <v>24792</v>
      </c>
      <c r="R1338">
        <f t="shared" si="462"/>
        <v>34614.759093514265</v>
      </c>
      <c r="S1338">
        <v>127</v>
      </c>
      <c r="T1338">
        <f t="shared" si="463"/>
        <v>177.31826415280381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867</v>
      </c>
      <c r="AL1338">
        <v>1.0151124063291099</v>
      </c>
      <c r="AM1338">
        <f t="shared" si="464"/>
        <v>1</v>
      </c>
      <c r="AN1338">
        <f t="shared" si="465"/>
        <v>880.10245628733833</v>
      </c>
      <c r="AO1338">
        <v>7.04</v>
      </c>
      <c r="AP1338">
        <f t="shared" si="466"/>
        <v>7.1463913405569341</v>
      </c>
      <c r="AQ1338">
        <v>10.37</v>
      </c>
      <c r="AR1338">
        <v>9750</v>
      </c>
      <c r="AS1338">
        <v>5.0737861885996933</v>
      </c>
      <c r="AT1338">
        <v>0.97746981221704932</v>
      </c>
      <c r="AU1338" s="1">
        <f t="shared" si="467"/>
        <v>4.9594728330000004</v>
      </c>
      <c r="AV1338" s="1">
        <f t="shared" si="468"/>
        <v>2.9324094366511479</v>
      </c>
      <c r="AW1338" s="1">
        <f t="shared" si="469"/>
        <v>6.8422886855193452</v>
      </c>
      <c r="AX1338" s="1">
        <f t="shared" si="472"/>
        <v>9.7746981221704932</v>
      </c>
      <c r="AY1338" s="3">
        <v>0.1</v>
      </c>
      <c r="AZ1338">
        <v>35</v>
      </c>
      <c r="BA1338">
        <f t="shared" si="470"/>
        <v>0.10368970511989745</v>
      </c>
      <c r="BB1338">
        <v>1.6299999999999999E-2</v>
      </c>
      <c r="BC1338">
        <v>0.29249999999999998</v>
      </c>
      <c r="BD1338">
        <v>9.75E-3</v>
      </c>
      <c r="BE1338">
        <v>8136</v>
      </c>
      <c r="BF1338">
        <f t="shared" si="473"/>
        <v>85.8</v>
      </c>
      <c r="BG1338" s="6">
        <f t="shared" si="474"/>
        <v>1.1961436046511629</v>
      </c>
      <c r="BH1338" s="7">
        <f t="shared" si="475"/>
        <v>2.3922872093023257</v>
      </c>
      <c r="BI1338" s="6">
        <f t="shared" si="476"/>
        <v>3.5884308139534884</v>
      </c>
      <c r="BJ1338">
        <v>516.41999999999996</v>
      </c>
      <c r="BK1338">
        <v>98.6</v>
      </c>
      <c r="BL1338">
        <v>0.12</v>
      </c>
      <c r="BM1338">
        <v>0.11</v>
      </c>
      <c r="BN1338" s="2">
        <f t="shared" si="471"/>
        <v>0.74788610272118761</v>
      </c>
      <c r="BO1338" s="2">
        <f t="shared" si="477"/>
        <v>0.79463971659128074</v>
      </c>
      <c r="BP1338" s="2">
        <f t="shared" si="478"/>
        <v>0.7748758484768794</v>
      </c>
      <c r="BQ1338" s="2">
        <f t="shared" si="479"/>
        <v>0.84158816316069296</v>
      </c>
      <c r="BR1338">
        <f t="shared" si="480"/>
        <v>0.76531414373499418</v>
      </c>
      <c r="BS1338">
        <f t="shared" si="481"/>
        <v>0.81288152045493201</v>
      </c>
      <c r="BT1338">
        <f t="shared" si="482"/>
        <v>675.63633377433734</v>
      </c>
    </row>
    <row r="1339" spans="1:72" x14ac:dyDescent="0.2">
      <c r="A1339">
        <v>4</v>
      </c>
      <c r="B1339">
        <v>27115</v>
      </c>
      <c r="C1339" t="s">
        <v>304</v>
      </c>
      <c r="D1339">
        <v>27</v>
      </c>
      <c r="E1339" t="s">
        <v>313</v>
      </c>
      <c r="F1339" t="s">
        <v>314</v>
      </c>
      <c r="G1339" t="s">
        <v>315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>
        <v>16627</v>
      </c>
      <c r="N1339">
        <f t="shared" si="460"/>
        <v>23214.730535973769</v>
      </c>
      <c r="O1339">
        <v>5660</v>
      </c>
      <c r="P1339">
        <f t="shared" si="461"/>
        <v>7902.5305126367675</v>
      </c>
      <c r="Q1339">
        <v>28055</v>
      </c>
      <c r="R1339">
        <f t="shared" si="462"/>
        <v>39170.581896117408</v>
      </c>
      <c r="S1339">
        <v>162</v>
      </c>
      <c r="T1339">
        <f t="shared" si="463"/>
        <v>226.18550230515129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867</v>
      </c>
      <c r="AL1339">
        <v>1.02596541968259</v>
      </c>
      <c r="AM1339">
        <f t="shared" si="464"/>
        <v>1</v>
      </c>
      <c r="AN1339">
        <f t="shared" si="465"/>
        <v>889.51201886480555</v>
      </c>
      <c r="AO1339">
        <v>7.04</v>
      </c>
      <c r="AP1339">
        <f t="shared" si="466"/>
        <v>7.2227965545654342</v>
      </c>
      <c r="AQ1339">
        <v>10.37</v>
      </c>
      <c r="AR1339">
        <v>9750</v>
      </c>
      <c r="AS1339">
        <v>5.0737861885996933</v>
      </c>
      <c r="AT1339">
        <v>1.0530805681180342</v>
      </c>
      <c r="AU1339" s="1">
        <f t="shared" si="467"/>
        <v>5.3431056420000003</v>
      </c>
      <c r="AV1339" s="1">
        <f t="shared" si="468"/>
        <v>3.1592417043541028</v>
      </c>
      <c r="AW1339" s="1">
        <f t="shared" si="469"/>
        <v>7.3715639768262395</v>
      </c>
      <c r="AX1339" s="1">
        <f t="shared" si="472"/>
        <v>10.530805681180341</v>
      </c>
      <c r="AY1339" s="3">
        <v>0.1</v>
      </c>
      <c r="AZ1339">
        <v>35</v>
      </c>
      <c r="BA1339">
        <f t="shared" si="470"/>
        <v>0.10368970511989745</v>
      </c>
      <c r="BB1339">
        <v>1.6299999999999999E-2</v>
      </c>
      <c r="BC1339">
        <v>0.29249999999999998</v>
      </c>
      <c r="BD1339">
        <v>9.75E-3</v>
      </c>
      <c r="BE1339">
        <v>8137</v>
      </c>
      <c r="BF1339">
        <f t="shared" si="473"/>
        <v>85.8</v>
      </c>
      <c r="BG1339" s="6">
        <f t="shared" si="474"/>
        <v>1.1961436046511629</v>
      </c>
      <c r="BH1339" s="7">
        <f t="shared" si="475"/>
        <v>2.3922872093023257</v>
      </c>
      <c r="BI1339" s="6">
        <f t="shared" si="476"/>
        <v>3.5884308139534884</v>
      </c>
      <c r="BJ1339">
        <v>516.41999999999996</v>
      </c>
      <c r="BK1339">
        <v>98.6</v>
      </c>
      <c r="BL1339">
        <v>0.12</v>
      </c>
      <c r="BM1339">
        <v>0.11</v>
      </c>
      <c r="BN1339" s="2">
        <f t="shared" si="471"/>
        <v>0.75899464866276067</v>
      </c>
      <c r="BO1339" s="2">
        <f t="shared" si="477"/>
        <v>0.80629455192018318</v>
      </c>
      <c r="BP1339" s="2">
        <f t="shared" si="478"/>
        <v>0.78500187852813563</v>
      </c>
      <c r="BQ1339" s="2">
        <f t="shared" si="479"/>
        <v>0.85687462730219144</v>
      </c>
      <c r="BR1339">
        <f t="shared" si="480"/>
        <v>0.7769687759655971</v>
      </c>
      <c r="BS1339">
        <f t="shared" si="481"/>
        <v>0.82453650985840632</v>
      </c>
      <c r="BT1339">
        <f t="shared" si="482"/>
        <v>675.63653387118427</v>
      </c>
    </row>
    <row r="1340" spans="1:72" x14ac:dyDescent="0.2">
      <c r="A1340">
        <v>4</v>
      </c>
      <c r="B1340">
        <v>27117</v>
      </c>
      <c r="C1340" t="s">
        <v>304</v>
      </c>
      <c r="D1340">
        <v>27</v>
      </c>
      <c r="E1340" t="s">
        <v>313</v>
      </c>
      <c r="F1340" t="s">
        <v>314</v>
      </c>
      <c r="G1340" t="s">
        <v>357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>
        <v>12033</v>
      </c>
      <c r="N1340">
        <f t="shared" si="460"/>
        <v>16800.55647677707</v>
      </c>
      <c r="O1340">
        <v>4565.8</v>
      </c>
      <c r="P1340">
        <f t="shared" si="461"/>
        <v>6374.8010273139498</v>
      </c>
      <c r="Q1340">
        <v>9639.4</v>
      </c>
      <c r="R1340">
        <f t="shared" si="462"/>
        <v>13458.595869878243</v>
      </c>
      <c r="S1340">
        <v>119</v>
      </c>
      <c r="T1340">
        <f t="shared" si="463"/>
        <v>166.14860971798151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867</v>
      </c>
      <c r="AL1340">
        <v>1.0158854350447699</v>
      </c>
      <c r="AM1340">
        <f t="shared" si="464"/>
        <v>1</v>
      </c>
      <c r="AN1340">
        <f t="shared" si="465"/>
        <v>880.77267218381553</v>
      </c>
      <c r="AO1340">
        <v>7.04</v>
      </c>
      <c r="AP1340">
        <f t="shared" si="466"/>
        <v>7.1518334627151798</v>
      </c>
      <c r="AQ1340">
        <v>10.37</v>
      </c>
      <c r="AR1340">
        <v>9750</v>
      </c>
      <c r="AS1340">
        <v>5.0737861885996933</v>
      </c>
      <c r="AT1340">
        <v>0.99380163522255693</v>
      </c>
      <c r="AU1340" s="1">
        <f t="shared" si="467"/>
        <v>5.0423370109999999</v>
      </c>
      <c r="AV1340" s="1">
        <f t="shared" si="468"/>
        <v>2.981404905667671</v>
      </c>
      <c r="AW1340" s="1">
        <f t="shared" si="469"/>
        <v>6.9566114465578988</v>
      </c>
      <c r="AX1340" s="1">
        <f t="shared" si="472"/>
        <v>9.9380163522255689</v>
      </c>
      <c r="AY1340" s="3">
        <v>0.1</v>
      </c>
      <c r="AZ1340">
        <v>35</v>
      </c>
      <c r="BA1340">
        <f t="shared" si="470"/>
        <v>0.10368970511989745</v>
      </c>
      <c r="BB1340">
        <v>1.6299999999999999E-2</v>
      </c>
      <c r="BC1340">
        <v>0.29249999999999998</v>
      </c>
      <c r="BD1340">
        <v>9.75E-3</v>
      </c>
      <c r="BE1340">
        <v>8138</v>
      </c>
      <c r="BF1340">
        <f t="shared" si="473"/>
        <v>85.8</v>
      </c>
      <c r="BG1340" s="6">
        <f t="shared" si="474"/>
        <v>1.1961436046511629</v>
      </c>
      <c r="BH1340" s="7">
        <f t="shared" si="475"/>
        <v>2.3922872093023257</v>
      </c>
      <c r="BI1340" s="6">
        <f t="shared" si="476"/>
        <v>3.5884308139534884</v>
      </c>
      <c r="BJ1340">
        <v>516.41999999999996</v>
      </c>
      <c r="BK1340">
        <v>98.6</v>
      </c>
      <c r="BL1340">
        <v>0.12</v>
      </c>
      <c r="BM1340">
        <v>0.11</v>
      </c>
      <c r="BN1340" s="2">
        <f t="shared" si="471"/>
        <v>0.7492188387406794</v>
      </c>
      <c r="BO1340" s="2">
        <f t="shared" si="477"/>
        <v>0.79581388498793904</v>
      </c>
      <c r="BP1340" s="2">
        <f t="shared" si="478"/>
        <v>0.77571979696094884</v>
      </c>
      <c r="BQ1340" s="2">
        <f t="shared" si="479"/>
        <v>0.84354675856488837</v>
      </c>
      <c r="BR1340">
        <f t="shared" si="480"/>
        <v>0.76648790593505334</v>
      </c>
      <c r="BS1340">
        <f t="shared" si="481"/>
        <v>0.81405599700073439</v>
      </c>
      <c r="BT1340">
        <f t="shared" si="482"/>
        <v>675.63673396803108</v>
      </c>
    </row>
    <row r="1341" spans="1:72" x14ac:dyDescent="0.2">
      <c r="A1341">
        <v>4</v>
      </c>
      <c r="B1341">
        <v>27119</v>
      </c>
      <c r="C1341" t="s">
        <v>304</v>
      </c>
      <c r="D1341">
        <v>27</v>
      </c>
      <c r="E1341" t="s">
        <v>313</v>
      </c>
      <c r="F1341" t="s">
        <v>314</v>
      </c>
      <c r="G1341" t="s">
        <v>229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>
        <v>11784</v>
      </c>
      <c r="N1341">
        <f t="shared" si="460"/>
        <v>16452.900982493229</v>
      </c>
      <c r="O1341">
        <v>4228.2</v>
      </c>
      <c r="P1341">
        <f t="shared" si="461"/>
        <v>5903.4416101644483</v>
      </c>
      <c r="Q1341">
        <v>24426</v>
      </c>
      <c r="R1341">
        <f t="shared" si="462"/>
        <v>34103.747403121146</v>
      </c>
      <c r="S1341">
        <v>115</v>
      </c>
      <c r="T1341">
        <f t="shared" si="463"/>
        <v>160.56378250057037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867</v>
      </c>
      <c r="AL1341">
        <v>1.0142395799122199</v>
      </c>
      <c r="AM1341">
        <f t="shared" si="464"/>
        <v>1</v>
      </c>
      <c r="AN1341">
        <f t="shared" si="465"/>
        <v>879.34571578389466</v>
      </c>
      <c r="AO1341">
        <v>7.04</v>
      </c>
      <c r="AP1341">
        <f t="shared" si="466"/>
        <v>7.1402466425820279</v>
      </c>
      <c r="AQ1341">
        <v>10.37</v>
      </c>
      <c r="AR1341">
        <v>9750</v>
      </c>
      <c r="AS1341">
        <v>5.0737861885996933</v>
      </c>
      <c r="AT1341">
        <v>0.97522917936863629</v>
      </c>
      <c r="AU1341" s="1">
        <f t="shared" si="467"/>
        <v>4.9481043409999996</v>
      </c>
      <c r="AV1341" s="1">
        <f t="shared" si="468"/>
        <v>2.9256875381059091</v>
      </c>
      <c r="AW1341" s="1">
        <f t="shared" si="469"/>
        <v>6.8266042555804543</v>
      </c>
      <c r="AX1341" s="1">
        <f t="shared" si="472"/>
        <v>9.7522917936863625</v>
      </c>
      <c r="AY1341" s="3">
        <v>0.1</v>
      </c>
      <c r="AZ1341">
        <v>35</v>
      </c>
      <c r="BA1341">
        <f t="shared" si="470"/>
        <v>0.10368970511989745</v>
      </c>
      <c r="BB1341">
        <v>1.6299999999999999E-2</v>
      </c>
      <c r="BC1341">
        <v>0.29249999999999998</v>
      </c>
      <c r="BD1341">
        <v>9.75E-3</v>
      </c>
      <c r="BE1341">
        <v>8139</v>
      </c>
      <c r="BF1341">
        <f t="shared" si="473"/>
        <v>85.8</v>
      </c>
      <c r="BG1341" s="6">
        <f t="shared" si="474"/>
        <v>1.1961436046511629</v>
      </c>
      <c r="BH1341" s="7">
        <f t="shared" si="475"/>
        <v>2.3922872093023257</v>
      </c>
      <c r="BI1341" s="6">
        <f t="shared" si="476"/>
        <v>3.5884308139534884</v>
      </c>
      <c r="BJ1341">
        <v>516.41999999999996</v>
      </c>
      <c r="BK1341">
        <v>98.6</v>
      </c>
      <c r="BL1341">
        <v>0.12</v>
      </c>
      <c r="BM1341">
        <v>0.11</v>
      </c>
      <c r="BN1341" s="2">
        <f t="shared" si="471"/>
        <v>0.74718269684025007</v>
      </c>
      <c r="BO1341" s="2">
        <f t="shared" si="477"/>
        <v>0.79379029689041203</v>
      </c>
      <c r="BP1341" s="2">
        <f t="shared" si="478"/>
        <v>0.77407173306219457</v>
      </c>
      <c r="BQ1341" s="2">
        <f t="shared" si="479"/>
        <v>0.84063112455410405</v>
      </c>
      <c r="BR1341">
        <f t="shared" si="480"/>
        <v>0.76446411473922671</v>
      </c>
      <c r="BS1341">
        <f t="shared" si="481"/>
        <v>0.81203256297777937</v>
      </c>
      <c r="BT1341">
        <f t="shared" si="482"/>
        <v>675.63693406487801</v>
      </c>
    </row>
    <row r="1342" spans="1:72" x14ac:dyDescent="0.2">
      <c r="A1342">
        <v>4</v>
      </c>
      <c r="B1342">
        <v>27121</v>
      </c>
      <c r="C1342" t="s">
        <v>304</v>
      </c>
      <c r="D1342">
        <v>27</v>
      </c>
      <c r="E1342" t="s">
        <v>313</v>
      </c>
      <c r="F1342" t="s">
        <v>314</v>
      </c>
      <c r="G1342" t="s">
        <v>349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>
        <v>17823</v>
      </c>
      <c r="N1342">
        <f t="shared" si="460"/>
        <v>24884.593873979702</v>
      </c>
      <c r="O1342">
        <v>5909.5</v>
      </c>
      <c r="P1342">
        <f t="shared" si="461"/>
        <v>8250.8841103227878</v>
      </c>
      <c r="Q1342">
        <v>26833</v>
      </c>
      <c r="R1342">
        <f t="shared" si="462"/>
        <v>37464.417181198303</v>
      </c>
      <c r="S1342">
        <v>169</v>
      </c>
      <c r="T1342">
        <f t="shared" si="463"/>
        <v>235.95894993562081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867</v>
      </c>
      <c r="AL1342">
        <v>1.01838055482277</v>
      </c>
      <c r="AM1342">
        <f t="shared" si="464"/>
        <v>1</v>
      </c>
      <c r="AN1342">
        <f t="shared" si="465"/>
        <v>882.9359410313416</v>
      </c>
      <c r="AO1342">
        <v>7.04</v>
      </c>
      <c r="AP1342">
        <f t="shared" si="466"/>
        <v>7.1693991059523006</v>
      </c>
      <c r="AQ1342">
        <v>10.37</v>
      </c>
      <c r="AR1342">
        <v>9750</v>
      </c>
      <c r="AS1342">
        <v>5.0737861885996933</v>
      </c>
      <c r="AT1342">
        <v>1.0065237523163038</v>
      </c>
      <c r="AU1342" s="1">
        <f t="shared" si="467"/>
        <v>5.1068863130000004</v>
      </c>
      <c r="AV1342" s="1">
        <f t="shared" si="468"/>
        <v>3.019571256948911</v>
      </c>
      <c r="AW1342" s="1">
        <f t="shared" si="469"/>
        <v>7.0456662662141261</v>
      </c>
      <c r="AX1342" s="1">
        <f t="shared" si="472"/>
        <v>10.065237523163038</v>
      </c>
      <c r="AY1342" s="3">
        <v>0.1</v>
      </c>
      <c r="AZ1342">
        <v>35</v>
      </c>
      <c r="BA1342">
        <f t="shared" si="470"/>
        <v>0.10368970511989745</v>
      </c>
      <c r="BB1342">
        <v>1.6299999999999999E-2</v>
      </c>
      <c r="BC1342">
        <v>0.29249999999999998</v>
      </c>
      <c r="BD1342">
        <v>9.75E-3</v>
      </c>
      <c r="BE1342">
        <v>8140</v>
      </c>
      <c r="BF1342">
        <f t="shared" si="473"/>
        <v>85.8</v>
      </c>
      <c r="BG1342" s="6">
        <f t="shared" si="474"/>
        <v>1.1961436046511629</v>
      </c>
      <c r="BH1342" s="7">
        <f t="shared" si="475"/>
        <v>2.3922872093023257</v>
      </c>
      <c r="BI1342" s="6">
        <f t="shared" si="476"/>
        <v>3.5884308139534884</v>
      </c>
      <c r="BJ1342">
        <v>516.41999999999996</v>
      </c>
      <c r="BK1342">
        <v>98.6</v>
      </c>
      <c r="BL1342">
        <v>0.12</v>
      </c>
      <c r="BM1342">
        <v>0.11</v>
      </c>
      <c r="BN1342" s="2">
        <f t="shared" si="471"/>
        <v>0.75154213476722531</v>
      </c>
      <c r="BO1342" s="2">
        <f t="shared" si="477"/>
        <v>0.79897799951303594</v>
      </c>
      <c r="BP1342" s="2">
        <f t="shared" si="478"/>
        <v>0.77862667771653782</v>
      </c>
      <c r="BQ1342" s="2">
        <f t="shared" si="479"/>
        <v>0.84732192381212545</v>
      </c>
      <c r="BR1342">
        <f t="shared" si="480"/>
        <v>0.76965161426355111</v>
      </c>
      <c r="BS1342">
        <f t="shared" si="481"/>
        <v>0.8172204196749755</v>
      </c>
      <c r="BT1342">
        <f t="shared" si="482"/>
        <v>675.63713416172482</v>
      </c>
    </row>
    <row r="1343" spans="1:72" x14ac:dyDescent="0.2">
      <c r="A1343">
        <v>4</v>
      </c>
      <c r="B1343">
        <v>27123</v>
      </c>
      <c r="C1343" t="s">
        <v>304</v>
      </c>
      <c r="D1343">
        <v>27</v>
      </c>
      <c r="E1343" t="s">
        <v>313</v>
      </c>
      <c r="F1343" t="s">
        <v>314</v>
      </c>
      <c r="G1343" t="s">
        <v>358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>
        <v>126440</v>
      </c>
      <c r="N1343">
        <f t="shared" si="460"/>
        <v>176536.38834236623</v>
      </c>
      <c r="O1343">
        <v>22717</v>
      </c>
      <c r="P1343">
        <f t="shared" si="461"/>
        <v>31717.629974482235</v>
      </c>
      <c r="Q1343">
        <v>73096</v>
      </c>
      <c r="R1343">
        <f t="shared" si="462"/>
        <v>102057.13257097123</v>
      </c>
      <c r="S1343">
        <v>1678</v>
      </c>
      <c r="T1343">
        <f t="shared" si="463"/>
        <v>2342.8350177039747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867</v>
      </c>
      <c r="AL1343">
        <v>1.0254861712455701</v>
      </c>
      <c r="AM1343">
        <f t="shared" si="464"/>
        <v>1</v>
      </c>
      <c r="AN1343">
        <f t="shared" si="465"/>
        <v>889.09651046990928</v>
      </c>
      <c r="AO1343">
        <v>7.04</v>
      </c>
      <c r="AP1343">
        <f t="shared" si="466"/>
        <v>7.2194226455688133</v>
      </c>
      <c r="AQ1343">
        <v>10.37</v>
      </c>
      <c r="AR1343">
        <v>9750</v>
      </c>
      <c r="AS1343">
        <v>5.0737861885996933</v>
      </c>
      <c r="AT1343">
        <v>1.1411822516309078</v>
      </c>
      <c r="AU1343" s="1">
        <f t="shared" si="467"/>
        <v>5.7901147469999996</v>
      </c>
      <c r="AV1343" s="1">
        <f t="shared" si="468"/>
        <v>3.4235467548927234</v>
      </c>
      <c r="AW1343" s="1">
        <f t="shared" si="469"/>
        <v>7.9882757614163546</v>
      </c>
      <c r="AX1343" s="1">
        <f t="shared" si="472"/>
        <v>11.411822516309078</v>
      </c>
      <c r="AY1343" s="3">
        <v>0.1</v>
      </c>
      <c r="AZ1343">
        <v>35</v>
      </c>
      <c r="BA1343">
        <f t="shared" si="470"/>
        <v>0.10368970511989745</v>
      </c>
      <c r="BB1343">
        <v>1.6299999999999999E-2</v>
      </c>
      <c r="BC1343">
        <v>0.29249999999999998</v>
      </c>
      <c r="BD1343">
        <v>9.75E-3</v>
      </c>
      <c r="BE1343">
        <v>8141</v>
      </c>
      <c r="BF1343">
        <f t="shared" si="473"/>
        <v>85.8</v>
      </c>
      <c r="BG1343" s="6">
        <f t="shared" si="474"/>
        <v>1.1961436046511629</v>
      </c>
      <c r="BH1343" s="7">
        <f t="shared" si="475"/>
        <v>2.3922872093023257</v>
      </c>
      <c r="BI1343" s="6">
        <f t="shared" si="476"/>
        <v>3.5884308139534884</v>
      </c>
      <c r="BJ1343">
        <v>516.41999999999996</v>
      </c>
      <c r="BK1343">
        <v>98.6</v>
      </c>
      <c r="BL1343">
        <v>0.12</v>
      </c>
      <c r="BM1343">
        <v>0.11</v>
      </c>
      <c r="BN1343" s="2">
        <f t="shared" si="471"/>
        <v>0.7630276249975223</v>
      </c>
      <c r="BO1343" s="2">
        <f t="shared" si="477"/>
        <v>0.82267795321907333</v>
      </c>
      <c r="BP1343" s="2">
        <f t="shared" si="478"/>
        <v>0.79960391529602748</v>
      </c>
      <c r="BQ1343" s="2">
        <f t="shared" si="479"/>
        <v>0.87748960396983688</v>
      </c>
      <c r="BR1343">
        <f t="shared" si="480"/>
        <v>0.79335136487128888</v>
      </c>
      <c r="BS1343">
        <f t="shared" si="481"/>
        <v>0.84092052745558488</v>
      </c>
      <c r="BT1343">
        <f t="shared" si="482"/>
        <v>675.63733425857174</v>
      </c>
    </row>
    <row r="1344" spans="1:72" x14ac:dyDescent="0.2">
      <c r="A1344">
        <v>4</v>
      </c>
      <c r="B1344">
        <v>27125</v>
      </c>
      <c r="C1344" t="s">
        <v>304</v>
      </c>
      <c r="D1344">
        <v>27</v>
      </c>
      <c r="E1344" t="s">
        <v>313</v>
      </c>
      <c r="F1344" t="s">
        <v>314</v>
      </c>
      <c r="G1344" t="s">
        <v>369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>
        <v>14096</v>
      </c>
      <c r="N1344">
        <f t="shared" si="460"/>
        <v>19680.931114156869</v>
      </c>
      <c r="O1344">
        <v>4637.8999999999996</v>
      </c>
      <c r="P1344">
        <f t="shared" si="461"/>
        <v>6475.4675379077844</v>
      </c>
      <c r="Q1344">
        <v>24995</v>
      </c>
      <c r="R1344">
        <f t="shared" si="462"/>
        <v>34898.189074797883</v>
      </c>
      <c r="S1344">
        <v>138</v>
      </c>
      <c r="T1344">
        <f t="shared" si="463"/>
        <v>192.67653900068444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867</v>
      </c>
      <c r="AL1344">
        <v>1.01495563189189</v>
      </c>
      <c r="AM1344">
        <f t="shared" si="464"/>
        <v>1</v>
      </c>
      <c r="AN1344">
        <f t="shared" si="465"/>
        <v>879.96653285026866</v>
      </c>
      <c r="AO1344">
        <v>7.04</v>
      </c>
      <c r="AP1344">
        <f t="shared" si="466"/>
        <v>7.1452876485189059</v>
      </c>
      <c r="AQ1344">
        <v>10.37</v>
      </c>
      <c r="AR1344">
        <v>9750</v>
      </c>
      <c r="AS1344">
        <v>5.0737861885996933</v>
      </c>
      <c r="AT1344">
        <v>0.98058568730763185</v>
      </c>
      <c r="AU1344" s="1">
        <f t="shared" si="467"/>
        <v>4.9752821169999999</v>
      </c>
      <c r="AV1344" s="1">
        <f t="shared" si="468"/>
        <v>2.9417570619228957</v>
      </c>
      <c r="AW1344" s="1">
        <f t="shared" si="469"/>
        <v>6.864099811153423</v>
      </c>
      <c r="AX1344" s="1">
        <f t="shared" si="472"/>
        <v>9.8058568730763191</v>
      </c>
      <c r="AY1344" s="3">
        <v>0.1</v>
      </c>
      <c r="AZ1344">
        <v>35</v>
      </c>
      <c r="BA1344">
        <f t="shared" si="470"/>
        <v>0.10368970511989745</v>
      </c>
      <c r="BB1344">
        <v>1.6299999999999999E-2</v>
      </c>
      <c r="BC1344">
        <v>0.29249999999999998</v>
      </c>
      <c r="BD1344">
        <v>9.75E-3</v>
      </c>
      <c r="BE1344">
        <v>8142</v>
      </c>
      <c r="BF1344">
        <f t="shared" si="473"/>
        <v>85.8</v>
      </c>
      <c r="BG1344" s="6">
        <f t="shared" si="474"/>
        <v>1.1961436046511629</v>
      </c>
      <c r="BH1344" s="7">
        <f t="shared" si="475"/>
        <v>2.3922872093023257</v>
      </c>
      <c r="BI1344" s="6">
        <f t="shared" si="476"/>
        <v>3.5884308139534884</v>
      </c>
      <c r="BJ1344">
        <v>516.41999999999996</v>
      </c>
      <c r="BK1344">
        <v>98.6</v>
      </c>
      <c r="BL1344">
        <v>0.12</v>
      </c>
      <c r="BM1344">
        <v>0.11</v>
      </c>
      <c r="BN1344" s="2">
        <f t="shared" si="471"/>
        <v>0.74793380885391803</v>
      </c>
      <c r="BO1344" s="2">
        <f t="shared" si="477"/>
        <v>0.79480931245905695</v>
      </c>
      <c r="BP1344" s="2">
        <f t="shared" si="478"/>
        <v>0.77498244317205511</v>
      </c>
      <c r="BQ1344" s="2">
        <f t="shared" si="479"/>
        <v>0.84190741633080102</v>
      </c>
      <c r="BR1344">
        <f t="shared" si="480"/>
        <v>0.76548252101297298</v>
      </c>
      <c r="BS1344">
        <f t="shared" si="481"/>
        <v>0.8130520407701407</v>
      </c>
      <c r="BT1344">
        <f t="shared" si="482"/>
        <v>675.63753435541855</v>
      </c>
    </row>
    <row r="1345" spans="1:72" x14ac:dyDescent="0.2">
      <c r="A1345">
        <v>4</v>
      </c>
      <c r="B1345">
        <v>27127</v>
      </c>
      <c r="C1345" t="s">
        <v>304</v>
      </c>
      <c r="D1345">
        <v>27</v>
      </c>
      <c r="E1345" t="s">
        <v>313</v>
      </c>
      <c r="F1345" t="s">
        <v>314</v>
      </c>
      <c r="G1345" t="s">
        <v>371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>
        <v>17433</v>
      </c>
      <c r="N1345">
        <f t="shared" si="460"/>
        <v>24340.073220282113</v>
      </c>
      <c r="O1345">
        <v>6152.7</v>
      </c>
      <c r="P1345">
        <f t="shared" si="461"/>
        <v>8590.4416051413846</v>
      </c>
      <c r="Q1345">
        <v>27923</v>
      </c>
      <c r="R1345">
        <f t="shared" si="462"/>
        <v>38986.282597942838</v>
      </c>
      <c r="S1345">
        <v>168</v>
      </c>
      <c r="T1345">
        <f t="shared" si="463"/>
        <v>234.56274313126801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867</v>
      </c>
      <c r="AL1345">
        <v>1.0186928749084501</v>
      </c>
      <c r="AM1345">
        <f t="shared" si="464"/>
        <v>1</v>
      </c>
      <c r="AN1345">
        <f t="shared" si="465"/>
        <v>883.20672254562623</v>
      </c>
      <c r="AO1345">
        <v>7.04</v>
      </c>
      <c r="AP1345">
        <f t="shared" si="466"/>
        <v>7.1715978393554884</v>
      </c>
      <c r="AQ1345">
        <v>10.37</v>
      </c>
      <c r="AR1345">
        <v>9750</v>
      </c>
      <c r="AS1345">
        <v>5.0737861885996933</v>
      </c>
      <c r="AT1345">
        <v>0.98244780933027998</v>
      </c>
      <c r="AU1345" s="1">
        <f t="shared" si="467"/>
        <v>4.9847301259999997</v>
      </c>
      <c r="AV1345" s="1">
        <f t="shared" si="468"/>
        <v>2.9473434279908401</v>
      </c>
      <c r="AW1345" s="1">
        <f t="shared" si="469"/>
        <v>6.87713466531196</v>
      </c>
      <c r="AX1345" s="1">
        <f t="shared" si="472"/>
        <v>9.8244780933027993</v>
      </c>
      <c r="AY1345" s="3">
        <v>0.1</v>
      </c>
      <c r="AZ1345">
        <v>35</v>
      </c>
      <c r="BA1345">
        <f t="shared" si="470"/>
        <v>0.10368970511989745</v>
      </c>
      <c r="BB1345">
        <v>1.6299999999999999E-2</v>
      </c>
      <c r="BC1345">
        <v>0.29249999999999998</v>
      </c>
      <c r="BD1345">
        <v>9.75E-3</v>
      </c>
      <c r="BE1345">
        <v>8143</v>
      </c>
      <c r="BF1345">
        <f t="shared" si="473"/>
        <v>85.8</v>
      </c>
      <c r="BG1345" s="6">
        <f t="shared" si="474"/>
        <v>1.1961436046511629</v>
      </c>
      <c r="BH1345" s="7">
        <f t="shared" si="475"/>
        <v>2.3922872093023257</v>
      </c>
      <c r="BI1345" s="6">
        <f t="shared" si="476"/>
        <v>3.5884308139534884</v>
      </c>
      <c r="BJ1345">
        <v>516.41999999999996</v>
      </c>
      <c r="BK1345">
        <v>98.6</v>
      </c>
      <c r="BL1345">
        <v>0.12</v>
      </c>
      <c r="BM1345">
        <v>0.11</v>
      </c>
      <c r="BN1345" s="2">
        <f t="shared" si="471"/>
        <v>0.75056314649009459</v>
      </c>
      <c r="BO1345" s="2">
        <f t="shared" si="477"/>
        <v>0.798026961642331</v>
      </c>
      <c r="BP1345" s="2">
        <f t="shared" si="478"/>
        <v>0.77816244133674162</v>
      </c>
      <c r="BQ1345" s="2">
        <f t="shared" si="479"/>
        <v>0.84521450432353329</v>
      </c>
      <c r="BR1345">
        <f t="shared" si="480"/>
        <v>0.76869996709794752</v>
      </c>
      <c r="BS1345">
        <f t="shared" si="481"/>
        <v>0.81626984402798675</v>
      </c>
      <c r="BT1345">
        <f t="shared" si="482"/>
        <v>675.63773445226548</v>
      </c>
    </row>
    <row r="1346" spans="1:72" x14ac:dyDescent="0.2">
      <c r="A1346">
        <v>4</v>
      </c>
      <c r="B1346">
        <v>27129</v>
      </c>
      <c r="C1346" t="s">
        <v>304</v>
      </c>
      <c r="D1346">
        <v>27</v>
      </c>
      <c r="E1346" t="s">
        <v>313</v>
      </c>
      <c r="F1346" t="s">
        <v>314</v>
      </c>
      <c r="G1346" t="s">
        <v>342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>
        <v>18057</v>
      </c>
      <c r="N1346">
        <f t="shared" ref="N1346:N1409" si="483">M1346*(1+2.25%)^15</f>
        <v>25211.306266198251</v>
      </c>
      <c r="O1346">
        <v>6307.2</v>
      </c>
      <c r="P1346">
        <f t="shared" ref="P1346:P1409" si="484">O1346*(1+2.25%)^15</f>
        <v>8806.1555564138907</v>
      </c>
      <c r="Q1346">
        <v>28460</v>
      </c>
      <c r="R1346">
        <f t="shared" ref="R1346:R1409" si="485">Q1346*(1+2.25%)^15</f>
        <v>39736.045651880282</v>
      </c>
      <c r="S1346">
        <v>177</v>
      </c>
      <c r="T1346">
        <f t="shared" ref="T1346:T1409" si="486">S1346*(1+2.25%)^15</f>
        <v>247.12860437044307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867</v>
      </c>
      <c r="AL1346">
        <v>1.0199203968048101</v>
      </c>
      <c r="AM1346">
        <f t="shared" ref="AM1346:AM1409" si="487">IF(AL1346="NA",0,1)</f>
        <v>1</v>
      </c>
      <c r="AN1346">
        <f t="shared" ref="AN1346:AN1409" si="488">AK1346*IF(AL1346="NA",0,AL1346)</f>
        <v>884.27098402977037</v>
      </c>
      <c r="AO1346">
        <v>7.04</v>
      </c>
      <c r="AP1346">
        <f t="shared" ref="AP1346:AP1409" si="489">AO1346*AL1346</f>
        <v>7.1802395935058625</v>
      </c>
      <c r="AQ1346">
        <v>10.37</v>
      </c>
      <c r="AR1346">
        <v>9750</v>
      </c>
      <c r="AS1346">
        <v>5.0737861885996933</v>
      </c>
      <c r="AT1346">
        <v>1.0086219690334211</v>
      </c>
      <c r="AU1346" s="1">
        <f t="shared" ref="AU1346:AU1409" si="490">AS1346*AT1346</f>
        <v>5.117532215999999</v>
      </c>
      <c r="AV1346" s="1">
        <f t="shared" ref="AV1346:AV1409" si="491">3*AT1346</f>
        <v>3.0258659071002629</v>
      </c>
      <c r="AW1346" s="1">
        <f t="shared" ref="AW1346:AW1409" si="492">7*AT1346</f>
        <v>7.0603537832339471</v>
      </c>
      <c r="AX1346" s="1">
        <f t="shared" si="472"/>
        <v>10.086219690334211</v>
      </c>
      <c r="AY1346" s="3">
        <v>0.1</v>
      </c>
      <c r="AZ1346">
        <v>35</v>
      </c>
      <c r="BA1346">
        <f t="shared" ref="BA1346:BA1409" si="493">(AY1346*(1+AY1346)^AZ1346)/((1+AY1346)^AZ1346-1)</f>
        <v>0.10368970511989745</v>
      </c>
      <c r="BB1346">
        <v>1.6299999999999999E-2</v>
      </c>
      <c r="BC1346">
        <v>0.29249999999999998</v>
      </c>
      <c r="BD1346">
        <v>9.75E-3</v>
      </c>
      <c r="BE1346">
        <v>8144</v>
      </c>
      <c r="BF1346">
        <f t="shared" si="473"/>
        <v>85.8</v>
      </c>
      <c r="BG1346" s="6">
        <f t="shared" si="474"/>
        <v>1.1961436046511629</v>
      </c>
      <c r="BH1346" s="7">
        <f t="shared" si="475"/>
        <v>2.3922872093023257</v>
      </c>
      <c r="BI1346" s="6">
        <f t="shared" si="476"/>
        <v>3.5884308139534884</v>
      </c>
      <c r="BJ1346">
        <v>516.41999999999996</v>
      </c>
      <c r="BK1346">
        <v>98.6</v>
      </c>
      <c r="BL1346">
        <v>0.12</v>
      </c>
      <c r="BM1346">
        <v>0.11</v>
      </c>
      <c r="BN1346" s="2">
        <f t="shared" ref="BN1346:BN1409" si="494">(((AN1346*BA1346+AP1346)/(8760*BB1346))+AR1346*AU1346/1000000+AQ1346/1000)</f>
        <v>0.75269133321218751</v>
      </c>
      <c r="BO1346" s="2">
        <f t="shared" si="477"/>
        <v>0.80023932453963975</v>
      </c>
      <c r="BP1346" s="2">
        <f t="shared" si="478"/>
        <v>0.77984557802786736</v>
      </c>
      <c r="BQ1346" s="2">
        <f t="shared" si="479"/>
        <v>0.8486840274143983</v>
      </c>
      <c r="BR1346">
        <f t="shared" si="480"/>
        <v>0.77091212689695665</v>
      </c>
      <c r="BS1346">
        <f t="shared" si="481"/>
        <v>0.81848236099986771</v>
      </c>
      <c r="BT1346">
        <f t="shared" si="482"/>
        <v>675.63793454911229</v>
      </c>
    </row>
    <row r="1347" spans="1:72" x14ac:dyDescent="0.2">
      <c r="A1347">
        <v>4</v>
      </c>
      <c r="B1347">
        <v>27131</v>
      </c>
      <c r="C1347" t="s">
        <v>304</v>
      </c>
      <c r="D1347">
        <v>27</v>
      </c>
      <c r="E1347" t="s">
        <v>313</v>
      </c>
      <c r="F1347" t="s">
        <v>314</v>
      </c>
      <c r="G1347" t="s">
        <v>434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>
        <v>27731</v>
      </c>
      <c r="N1347">
        <f t="shared" si="483"/>
        <v>38718.2108915071</v>
      </c>
      <c r="O1347">
        <v>8045</v>
      </c>
      <c r="P1347">
        <f t="shared" si="484"/>
        <v>11232.483741018161</v>
      </c>
      <c r="Q1347">
        <v>34132</v>
      </c>
      <c r="R1347">
        <f t="shared" si="485"/>
        <v>47655.330646169285</v>
      </c>
      <c r="S1347">
        <v>294</v>
      </c>
      <c r="T1347">
        <f t="shared" si="486"/>
        <v>410.48480047971901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867</v>
      </c>
      <c r="AL1347">
        <v>1.02358535925547</v>
      </c>
      <c r="AM1347">
        <f t="shared" si="487"/>
        <v>1</v>
      </c>
      <c r="AN1347">
        <f t="shared" si="488"/>
        <v>887.44850647449255</v>
      </c>
      <c r="AO1347">
        <v>7.04</v>
      </c>
      <c r="AP1347">
        <f t="shared" si="489"/>
        <v>7.206040929158509</v>
      </c>
      <c r="AQ1347">
        <v>10.37</v>
      </c>
      <c r="AR1347">
        <v>9750</v>
      </c>
      <c r="AS1347">
        <v>5.0737861885996933</v>
      </c>
      <c r="AT1347">
        <v>1.0354156528716278</v>
      </c>
      <c r="AU1347" s="1">
        <f t="shared" si="490"/>
        <v>5.2534776389999998</v>
      </c>
      <c r="AV1347" s="1">
        <f t="shared" si="491"/>
        <v>3.1062469586148835</v>
      </c>
      <c r="AW1347" s="1">
        <f t="shared" si="492"/>
        <v>7.2479095701013954</v>
      </c>
      <c r="AX1347" s="1">
        <f t="shared" ref="AX1347:AX1410" si="495">10*AT1347</f>
        <v>10.354156528716278</v>
      </c>
      <c r="AY1347" s="3">
        <v>0.1</v>
      </c>
      <c r="AZ1347">
        <v>35</v>
      </c>
      <c r="BA1347">
        <f t="shared" si="493"/>
        <v>0.10368970511989745</v>
      </c>
      <c r="BB1347">
        <v>1.6299999999999999E-2</v>
      </c>
      <c r="BC1347">
        <v>0.29249999999999998</v>
      </c>
      <c r="BD1347">
        <v>9.75E-3</v>
      </c>
      <c r="BE1347">
        <v>8145</v>
      </c>
      <c r="BF1347">
        <f t="shared" ref="BF1347:BF1410" si="496">85.8</f>
        <v>85.8</v>
      </c>
      <c r="BG1347" s="6">
        <f t="shared" ref="BG1347:BG1410" si="497">0.005*AR1347*1.05506/43</f>
        <v>1.1961436046511629</v>
      </c>
      <c r="BH1347" s="7">
        <f t="shared" ref="BH1347:BH1410" si="498">0.01*AR1347*1.05506/43</f>
        <v>2.3922872093023257</v>
      </c>
      <c r="BI1347" s="6">
        <f t="shared" ref="BI1347:BI1410" si="499">0.015*AR1347*1.05506/43</f>
        <v>3.5884308139534884</v>
      </c>
      <c r="BJ1347">
        <v>516.41999999999996</v>
      </c>
      <c r="BK1347">
        <v>98.6</v>
      </c>
      <c r="BL1347">
        <v>0.12</v>
      </c>
      <c r="BM1347">
        <v>0.11</v>
      </c>
      <c r="BN1347" s="2">
        <f t="shared" si="494"/>
        <v>0.75650494925685619</v>
      </c>
      <c r="BO1347" s="2">
        <f t="shared" ref="BO1347:BO1410" si="500">(((AN1347*BA1347+AP1347)/(8760*BB1347))+AR1347*AU1347/1000000+AQ1347/1000)+(BC1347*P1347+BD1347*R1347+BL1347*T1347+BM1347*N1347)/2000000 + (BE1347*AB1347)/(1000000*8760*BB1347) + ((BF1347+BJ1347)*Y1347/1000000) + (BK1347*AE1347)/(1000000*8760*BB1347) + BH1347*AI1347/1000000</f>
        <v>0.80519937986756707</v>
      </c>
      <c r="BP1347" s="2">
        <f t="shared" ref="BP1347:BP1410" si="501">(((AN1347*BA1347+AP1347)/(8760*BB1347))+AR1347*AV1347/1000000+AQ1347/1000)+(BC1347*P1347+BD1347*R1347+BL1347*T1347+BM1347*N1347)/2000000 + (BE1347*AB1347)/(1000000*8760*BB1347) + ((BF1347+BJ1347)*Y1347/1000000) + (BK1347*AE1347)/(1000000*8760*BB1347) + BH1347*AI1347/1000000</f>
        <v>0.78426388073381215</v>
      </c>
      <c r="BQ1347" s="2">
        <f t="shared" ref="BQ1347:BQ1410" si="502">(((AN1347*BA1347+AP1347)/(8760*BB1347))+AR1347*AX1347/1000000+AQ1347/1000)+(BC1347*P1347+BD1347*R1347+BL1347*T1347+BM1347*N1347)/2000000 + (BE1347*AB1347)/(1000000*8760*BB1347) + ((BF1347+BJ1347)*Y1347/1000000) + (BK1347*AE1347)/(1000000*8760*BB1347) + BH1347*AI1347/1000000</f>
        <v>0.85493099904230074</v>
      </c>
      <c r="BR1347">
        <f t="shared" ref="BR1347:BR1410" si="503">(((AN1347*BA1347+AP1347)/(8760*BB1347))+AR1347*AU1347/1000000+AQ1347/1000)+(BC1347*P1347+BD1347*R1347+BL1347*T1347+BM1347*N1347)/2000000 + (BE1347*AC1347)/(1000000*8760*BB1347) + ((BF1347+BJ1347)*Z1347/1000000) + (BK1347*AF1347)/(1000000*8760*BB1347) + BH1347*AH1347/1000000</f>
        <v>0.77587197912658434</v>
      </c>
      <c r="BS1347">
        <f t="shared" ref="BS1347:BS1410" si="504">(((AN1347*BA1347+AP1347)/(8760*BB1347))+AR1347*AU1347/1000000+AQ1347/1000)+(BC1347*P1347+BD1347*R1347+BL1347*T1347+BM1347*N1347)/2000000 + (BE1347*AD1347)/(1000000*8760*BB1347) + ((BF1347+BJ1347)*AA1347/1000000) + (BK1347*AG1347)/(1000000*8760*BB1347) + BH1347*AJ1347/1000000</f>
        <v>0.82344257040236712</v>
      </c>
      <c r="BT1347">
        <f t="shared" ref="BT1347:BT1410" si="505">(BE1347)/(AZ1347*8760*BB1347) + ((BF1347+BJ1347)) + (BK1347)/(AZ1347*8760*BB1347) + BH1347*30</f>
        <v>675.63813464595921</v>
      </c>
    </row>
    <row r="1348" spans="1:72" x14ac:dyDescent="0.2">
      <c r="A1348">
        <v>4</v>
      </c>
      <c r="B1348">
        <v>27133</v>
      </c>
      <c r="C1348" t="s">
        <v>304</v>
      </c>
      <c r="D1348">
        <v>27</v>
      </c>
      <c r="E1348" t="s">
        <v>313</v>
      </c>
      <c r="F1348" t="s">
        <v>314</v>
      </c>
      <c r="G1348" t="s">
        <v>287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>
        <v>12495</v>
      </c>
      <c r="N1348">
        <f t="shared" si="483"/>
        <v>17445.604020388058</v>
      </c>
      <c r="O1348">
        <v>4646.8999999999996</v>
      </c>
      <c r="P1348">
        <f t="shared" si="484"/>
        <v>6488.0333991469597</v>
      </c>
      <c r="Q1348">
        <v>9736.2000000000007</v>
      </c>
      <c r="R1348">
        <f t="shared" si="485"/>
        <v>13593.748688539594</v>
      </c>
      <c r="S1348">
        <v>122</v>
      </c>
      <c r="T1348">
        <f t="shared" si="486"/>
        <v>170.33723013103986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867</v>
      </c>
      <c r="AL1348">
        <v>1.01570086677869</v>
      </c>
      <c r="AM1348">
        <f t="shared" si="487"/>
        <v>1</v>
      </c>
      <c r="AN1348">
        <f t="shared" si="488"/>
        <v>880.61265149712426</v>
      </c>
      <c r="AO1348">
        <v>7.04</v>
      </c>
      <c r="AP1348">
        <f t="shared" si="489"/>
        <v>7.1505341021219779</v>
      </c>
      <c r="AQ1348">
        <v>10.37</v>
      </c>
      <c r="AR1348">
        <v>9750</v>
      </c>
      <c r="AS1348">
        <v>5.0737861885996933</v>
      </c>
      <c r="AT1348">
        <v>1.0283644812869077</v>
      </c>
      <c r="AU1348" s="1">
        <f t="shared" si="490"/>
        <v>5.2177015019999997</v>
      </c>
      <c r="AV1348" s="1">
        <f t="shared" si="491"/>
        <v>3.0850934438607229</v>
      </c>
      <c r="AW1348" s="1">
        <f t="shared" si="492"/>
        <v>7.1985513690083538</v>
      </c>
      <c r="AX1348" s="1">
        <f t="shared" si="495"/>
        <v>10.283644812869078</v>
      </c>
      <c r="AY1348" s="3">
        <v>0.1</v>
      </c>
      <c r="AZ1348">
        <v>35</v>
      </c>
      <c r="BA1348">
        <f t="shared" si="493"/>
        <v>0.10368970511989745</v>
      </c>
      <c r="BB1348">
        <v>1.6299999999999999E-2</v>
      </c>
      <c r="BC1348">
        <v>0.29249999999999998</v>
      </c>
      <c r="BD1348">
        <v>9.75E-3</v>
      </c>
      <c r="BE1348">
        <v>8146</v>
      </c>
      <c r="BF1348">
        <f t="shared" si="496"/>
        <v>85.8</v>
      </c>
      <c r="BG1348" s="6">
        <f t="shared" si="497"/>
        <v>1.1961436046511629</v>
      </c>
      <c r="BH1348" s="7">
        <f t="shared" si="498"/>
        <v>2.3922872093023257</v>
      </c>
      <c r="BI1348" s="6">
        <f t="shared" si="499"/>
        <v>3.5884308139534884</v>
      </c>
      <c r="BJ1348">
        <v>516.41999999999996</v>
      </c>
      <c r="BK1348">
        <v>98.6</v>
      </c>
      <c r="BL1348">
        <v>0.12</v>
      </c>
      <c r="BM1348">
        <v>0.11</v>
      </c>
      <c r="BN1348" s="2">
        <f t="shared" si="494"/>
        <v>0.75080333887209494</v>
      </c>
      <c r="BO1348" s="2">
        <f t="shared" si="500"/>
        <v>0.79745374232188582</v>
      </c>
      <c r="BP1348" s="2">
        <f t="shared" si="501"/>
        <v>0.77666081375502782</v>
      </c>
      <c r="BQ1348" s="2">
        <f t="shared" si="502"/>
        <v>0.84684668960285925</v>
      </c>
      <c r="BR1348">
        <f t="shared" si="503"/>
        <v>0.76812613848260347</v>
      </c>
      <c r="BS1348">
        <f t="shared" si="504"/>
        <v>0.81569708693125786</v>
      </c>
      <c r="BT1348">
        <f t="shared" si="505"/>
        <v>675.63833474280614</v>
      </c>
    </row>
    <row r="1349" spans="1:72" x14ac:dyDescent="0.2">
      <c r="A1349">
        <v>4</v>
      </c>
      <c r="B1349">
        <v>27135</v>
      </c>
      <c r="C1349" t="s">
        <v>304</v>
      </c>
      <c r="D1349">
        <v>27</v>
      </c>
      <c r="E1349" t="s">
        <v>313</v>
      </c>
      <c r="F1349" t="s">
        <v>314</v>
      </c>
      <c r="G1349" t="s">
        <v>436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>
        <v>8800.7999999999993</v>
      </c>
      <c r="N1349">
        <f t="shared" si="483"/>
        <v>12287.736843747996</v>
      </c>
      <c r="O1349">
        <v>3242</v>
      </c>
      <c r="P1349">
        <f t="shared" si="484"/>
        <v>4526.5024597117317</v>
      </c>
      <c r="Q1349">
        <v>21222</v>
      </c>
      <c r="R1349">
        <f t="shared" si="485"/>
        <v>29630.300801974819</v>
      </c>
      <c r="S1349">
        <v>88</v>
      </c>
      <c r="T1349">
        <f t="shared" si="486"/>
        <v>122.86619878304515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867</v>
      </c>
      <c r="AL1349">
        <v>1.01534447225474</v>
      </c>
      <c r="AM1349">
        <f t="shared" si="487"/>
        <v>1</v>
      </c>
      <c r="AN1349">
        <f t="shared" si="488"/>
        <v>880.3036574448596</v>
      </c>
      <c r="AO1349">
        <v>7.04</v>
      </c>
      <c r="AP1349">
        <f t="shared" si="489"/>
        <v>7.1480250846733693</v>
      </c>
      <c r="AQ1349">
        <v>10.37</v>
      </c>
      <c r="AR1349">
        <v>9750</v>
      </c>
      <c r="AS1349">
        <v>5.0737861885996933</v>
      </c>
      <c r="AT1349">
        <v>0.98796209116242839</v>
      </c>
      <c r="AU1349" s="1">
        <f t="shared" si="490"/>
        <v>5.0127084130000004</v>
      </c>
      <c r="AV1349" s="1">
        <f t="shared" si="491"/>
        <v>2.9638862734872853</v>
      </c>
      <c r="AW1349" s="1">
        <f t="shared" si="492"/>
        <v>6.9157346381369988</v>
      </c>
      <c r="AX1349" s="1">
        <f t="shared" si="495"/>
        <v>9.8796209116242846</v>
      </c>
      <c r="AY1349" s="3">
        <v>0.1</v>
      </c>
      <c r="AZ1349">
        <v>35</v>
      </c>
      <c r="BA1349">
        <f t="shared" si="493"/>
        <v>0.10368970511989745</v>
      </c>
      <c r="BB1349">
        <v>1.6299999999999999E-2</v>
      </c>
      <c r="BC1349">
        <v>0.29249999999999998</v>
      </c>
      <c r="BD1349">
        <v>9.75E-3</v>
      </c>
      <c r="BE1349">
        <v>8147</v>
      </c>
      <c r="BF1349">
        <f t="shared" si="496"/>
        <v>85.8</v>
      </c>
      <c r="BG1349" s="6">
        <f t="shared" si="497"/>
        <v>1.1961436046511629</v>
      </c>
      <c r="BH1349" s="7">
        <f t="shared" si="498"/>
        <v>2.3922872093023257</v>
      </c>
      <c r="BI1349" s="6">
        <f t="shared" si="499"/>
        <v>3.5884308139534884</v>
      </c>
      <c r="BJ1349">
        <v>516.41999999999996</v>
      </c>
      <c r="BK1349">
        <v>98.6</v>
      </c>
      <c r="BL1349">
        <v>0.12</v>
      </c>
      <c r="BM1349">
        <v>0.11</v>
      </c>
      <c r="BN1349" s="2">
        <f t="shared" si="494"/>
        <v>0.74856269950999843</v>
      </c>
      <c r="BO1349" s="2">
        <f t="shared" si="500"/>
        <v>0.79471817744060835</v>
      </c>
      <c r="BP1349" s="2">
        <f t="shared" si="501"/>
        <v>0.77474216158035936</v>
      </c>
      <c r="BQ1349" s="2">
        <f t="shared" si="502"/>
        <v>0.84217057430219511</v>
      </c>
      <c r="BR1349">
        <f t="shared" si="503"/>
        <v>0.7653903705030265</v>
      </c>
      <c r="BS1349">
        <f t="shared" si="504"/>
        <v>0.81296167612455261</v>
      </c>
      <c r="BT1349">
        <f t="shared" si="505"/>
        <v>675.63853483965295</v>
      </c>
    </row>
    <row r="1350" spans="1:72" x14ac:dyDescent="0.2">
      <c r="A1350">
        <v>4</v>
      </c>
      <c r="B1350">
        <v>27137</v>
      </c>
      <c r="C1350" t="s">
        <v>304</v>
      </c>
      <c r="D1350">
        <v>27</v>
      </c>
      <c r="E1350" t="s">
        <v>313</v>
      </c>
      <c r="F1350" t="s">
        <v>314</v>
      </c>
      <c r="G1350" t="s">
        <v>435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>
        <v>11241</v>
      </c>
      <c r="N1350">
        <f t="shared" si="483"/>
        <v>15694.760687729666</v>
      </c>
      <c r="O1350">
        <v>3257.9</v>
      </c>
      <c r="P1350">
        <f t="shared" si="484"/>
        <v>4548.7021479009409</v>
      </c>
      <c r="Q1350">
        <v>23731</v>
      </c>
      <c r="R1350">
        <f t="shared" si="485"/>
        <v>33133.38367409596</v>
      </c>
      <c r="S1350">
        <v>104</v>
      </c>
      <c r="T1350">
        <f t="shared" si="486"/>
        <v>145.20550765268973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867</v>
      </c>
      <c r="AL1350">
        <v>1.02532885576549</v>
      </c>
      <c r="AM1350">
        <f t="shared" si="487"/>
        <v>1</v>
      </c>
      <c r="AN1350">
        <f t="shared" si="488"/>
        <v>888.96011794867991</v>
      </c>
      <c r="AO1350">
        <v>7.04</v>
      </c>
      <c r="AP1350">
        <f t="shared" si="489"/>
        <v>7.2183151445890497</v>
      </c>
      <c r="AQ1350">
        <v>10.37</v>
      </c>
      <c r="AR1350">
        <v>9750</v>
      </c>
      <c r="AS1350">
        <v>5.0737861885996933</v>
      </c>
      <c r="AT1350">
        <v>1.0372419373573283</v>
      </c>
      <c r="AU1350" s="1">
        <f t="shared" si="490"/>
        <v>5.2627438160000004</v>
      </c>
      <c r="AV1350" s="1">
        <f t="shared" si="491"/>
        <v>3.1117258120719846</v>
      </c>
      <c r="AW1350" s="1">
        <f t="shared" si="492"/>
        <v>7.2606935615012977</v>
      </c>
      <c r="AX1350" s="1">
        <f t="shared" si="495"/>
        <v>10.372419373573283</v>
      </c>
      <c r="AY1350" s="3">
        <v>0.1</v>
      </c>
      <c r="AZ1350">
        <v>35</v>
      </c>
      <c r="BA1350">
        <f t="shared" si="493"/>
        <v>0.10368970511989745</v>
      </c>
      <c r="BB1350">
        <v>1.6299999999999999E-2</v>
      </c>
      <c r="BC1350">
        <v>0.29249999999999998</v>
      </c>
      <c r="BD1350">
        <v>9.75E-3</v>
      </c>
      <c r="BE1350">
        <v>8148</v>
      </c>
      <c r="BF1350">
        <f t="shared" si="496"/>
        <v>85.8</v>
      </c>
      <c r="BG1350" s="6">
        <f t="shared" si="497"/>
        <v>1.1961436046511629</v>
      </c>
      <c r="BH1350" s="7">
        <f t="shared" si="498"/>
        <v>2.3922872093023257</v>
      </c>
      <c r="BI1350" s="6">
        <f t="shared" si="499"/>
        <v>3.5884308139534884</v>
      </c>
      <c r="BJ1350">
        <v>516.41999999999996</v>
      </c>
      <c r="BK1350">
        <v>98.6</v>
      </c>
      <c r="BL1350">
        <v>0.12</v>
      </c>
      <c r="BM1350">
        <v>0.11</v>
      </c>
      <c r="BN1350" s="2">
        <f t="shared" si="494"/>
        <v>0.757778956719243</v>
      </c>
      <c r="BO1350" s="2">
        <f t="shared" si="500"/>
        <v>0.80414378669895792</v>
      </c>
      <c r="BP1350" s="2">
        <f t="shared" si="501"/>
        <v>0.78317136116065977</v>
      </c>
      <c r="BQ1350" s="2">
        <f t="shared" si="502"/>
        <v>0.85396312338529745</v>
      </c>
      <c r="BR1350">
        <f t="shared" si="503"/>
        <v>0.77481577666307644</v>
      </c>
      <c r="BS1350">
        <f t="shared" si="504"/>
        <v>0.82238743945747417</v>
      </c>
      <c r="BT1350">
        <f t="shared" si="505"/>
        <v>675.63873493649987</v>
      </c>
    </row>
    <row r="1351" spans="1:72" x14ac:dyDescent="0.2">
      <c r="A1351">
        <v>4</v>
      </c>
      <c r="B1351">
        <v>27139</v>
      </c>
      <c r="C1351" t="s">
        <v>304</v>
      </c>
      <c r="D1351">
        <v>27</v>
      </c>
      <c r="E1351" t="s">
        <v>313</v>
      </c>
      <c r="F1351" t="s">
        <v>314</v>
      </c>
      <c r="G1351" t="s">
        <v>323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>
        <v>45421</v>
      </c>
      <c r="N1351">
        <f t="shared" si="483"/>
        <v>63417.109260507881</v>
      </c>
      <c r="O1351">
        <v>10899</v>
      </c>
      <c r="P1351">
        <f t="shared" si="484"/>
        <v>15217.257960641013</v>
      </c>
      <c r="Q1351">
        <v>40987</v>
      </c>
      <c r="R1351">
        <f t="shared" si="485"/>
        <v>57226.32829000763</v>
      </c>
      <c r="S1351">
        <v>552</v>
      </c>
      <c r="T1351">
        <f t="shared" si="486"/>
        <v>770.70615600273777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867</v>
      </c>
      <c r="AL1351">
        <v>1.0230060304914199</v>
      </c>
      <c r="AM1351">
        <f t="shared" si="487"/>
        <v>1</v>
      </c>
      <c r="AN1351">
        <f t="shared" si="488"/>
        <v>886.94622843606112</v>
      </c>
      <c r="AO1351">
        <v>7.04</v>
      </c>
      <c r="AP1351">
        <f t="shared" si="489"/>
        <v>7.2019624546595962</v>
      </c>
      <c r="AQ1351">
        <v>10.37</v>
      </c>
      <c r="AR1351">
        <v>9750</v>
      </c>
      <c r="AS1351">
        <v>5.0737861885996933</v>
      </c>
      <c r="AT1351">
        <v>1.1925836438665507</v>
      </c>
      <c r="AU1351" s="1">
        <f t="shared" si="490"/>
        <v>6.0509144209999999</v>
      </c>
      <c r="AV1351" s="1">
        <f t="shared" si="491"/>
        <v>3.5777509315996521</v>
      </c>
      <c r="AW1351" s="1">
        <f t="shared" si="492"/>
        <v>8.3480855070658553</v>
      </c>
      <c r="AX1351" s="1">
        <f t="shared" si="495"/>
        <v>11.925836438665506</v>
      </c>
      <c r="AY1351" s="3">
        <v>0.1</v>
      </c>
      <c r="AZ1351">
        <v>35</v>
      </c>
      <c r="BA1351">
        <f t="shared" si="493"/>
        <v>0.10368970511989745</v>
      </c>
      <c r="BB1351">
        <v>1.6299999999999999E-2</v>
      </c>
      <c r="BC1351">
        <v>0.29249999999999998</v>
      </c>
      <c r="BD1351">
        <v>9.75E-3</v>
      </c>
      <c r="BE1351">
        <v>8149</v>
      </c>
      <c r="BF1351">
        <f t="shared" si="496"/>
        <v>85.8</v>
      </c>
      <c r="BG1351" s="6">
        <f t="shared" si="497"/>
        <v>1.1961436046511629</v>
      </c>
      <c r="BH1351" s="7">
        <f t="shared" si="498"/>
        <v>2.3922872093023257</v>
      </c>
      <c r="BI1351" s="6">
        <f t="shared" si="499"/>
        <v>3.5884308139534884</v>
      </c>
      <c r="BJ1351">
        <v>516.41999999999996</v>
      </c>
      <c r="BK1351">
        <v>98.6</v>
      </c>
      <c r="BL1351">
        <v>0.12</v>
      </c>
      <c r="BM1351">
        <v>0.11</v>
      </c>
      <c r="BN1351" s="2">
        <f t="shared" si="494"/>
        <v>0.76388665076736861</v>
      </c>
      <c r="BO1351" s="2">
        <f t="shared" si="500"/>
        <v>0.81459177049585774</v>
      </c>
      <c r="BP1351" s="2">
        <f t="shared" si="501"/>
        <v>0.7904784264742043</v>
      </c>
      <c r="BQ1351" s="2">
        <f t="shared" si="502"/>
        <v>0.87187226016809638</v>
      </c>
      <c r="BR1351">
        <f t="shared" si="503"/>
        <v>0.78526355736167663</v>
      </c>
      <c r="BS1351">
        <f t="shared" si="504"/>
        <v>0.83283557732894598</v>
      </c>
      <c r="BT1351">
        <f t="shared" si="505"/>
        <v>675.63893503334668</v>
      </c>
    </row>
    <row r="1352" spans="1:72" x14ac:dyDescent="0.2">
      <c r="A1352">
        <v>4</v>
      </c>
      <c r="B1352">
        <v>27141</v>
      </c>
      <c r="C1352" t="s">
        <v>304</v>
      </c>
      <c r="D1352">
        <v>27</v>
      </c>
      <c r="E1352" t="s">
        <v>313</v>
      </c>
      <c r="F1352" t="s">
        <v>314</v>
      </c>
      <c r="G1352" t="s">
        <v>438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>
        <v>45986</v>
      </c>
      <c r="N1352">
        <f t="shared" si="483"/>
        <v>64205.966104967207</v>
      </c>
      <c r="O1352">
        <v>12473</v>
      </c>
      <c r="P1352">
        <f t="shared" si="484"/>
        <v>17414.887470692298</v>
      </c>
      <c r="Q1352">
        <v>45001</v>
      </c>
      <c r="R1352">
        <f t="shared" si="485"/>
        <v>62830.702402679715</v>
      </c>
      <c r="S1352">
        <v>536</v>
      </c>
      <c r="T1352">
        <f t="shared" si="486"/>
        <v>748.36684713309319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867</v>
      </c>
      <c r="AL1352">
        <v>1.02275419235229</v>
      </c>
      <c r="AM1352">
        <f t="shared" si="487"/>
        <v>1</v>
      </c>
      <c r="AN1352">
        <f t="shared" si="488"/>
        <v>886.72788476943549</v>
      </c>
      <c r="AO1352">
        <v>7.04</v>
      </c>
      <c r="AP1352">
        <f t="shared" si="489"/>
        <v>7.2001895141601215</v>
      </c>
      <c r="AQ1352">
        <v>10.37</v>
      </c>
      <c r="AR1352">
        <v>9750</v>
      </c>
      <c r="AS1352">
        <v>5.0737861885996933</v>
      </c>
      <c r="AT1352">
        <v>1.0609803968672353</v>
      </c>
      <c r="AU1352" s="1">
        <f t="shared" si="490"/>
        <v>5.3831876840000001</v>
      </c>
      <c r="AV1352" s="1">
        <f t="shared" si="491"/>
        <v>3.182941190601706</v>
      </c>
      <c r="AW1352" s="1">
        <f t="shared" si="492"/>
        <v>7.4268627780706478</v>
      </c>
      <c r="AX1352" s="1">
        <f t="shared" si="495"/>
        <v>10.609803968672352</v>
      </c>
      <c r="AY1352" s="3">
        <v>0.1</v>
      </c>
      <c r="AZ1352">
        <v>35</v>
      </c>
      <c r="BA1352">
        <f t="shared" si="493"/>
        <v>0.10368970511989745</v>
      </c>
      <c r="BB1352">
        <v>1.6299999999999999E-2</v>
      </c>
      <c r="BC1352">
        <v>0.29249999999999998</v>
      </c>
      <c r="BD1352">
        <v>9.75E-3</v>
      </c>
      <c r="BE1352">
        <v>8150</v>
      </c>
      <c r="BF1352">
        <f t="shared" si="496"/>
        <v>85.8</v>
      </c>
      <c r="BG1352" s="6">
        <f t="shared" si="497"/>
        <v>1.1961436046511629</v>
      </c>
      <c r="BH1352" s="7">
        <f t="shared" si="498"/>
        <v>2.3922872093023257</v>
      </c>
      <c r="BI1352" s="6">
        <f t="shared" si="499"/>
        <v>3.5884308139534884</v>
      </c>
      <c r="BJ1352">
        <v>516.41999999999996</v>
      </c>
      <c r="BK1352">
        <v>98.6</v>
      </c>
      <c r="BL1352">
        <v>0.12</v>
      </c>
      <c r="BM1352">
        <v>0.11</v>
      </c>
      <c r="BN1352" s="2">
        <f t="shared" si="494"/>
        <v>0.75720534181421029</v>
      </c>
      <c r="BO1352" s="2">
        <f t="shared" si="500"/>
        <v>0.80830153409601135</v>
      </c>
      <c r="BP1352" s="2">
        <f t="shared" si="501"/>
        <v>0.78684913078537799</v>
      </c>
      <c r="BQ1352" s="2">
        <f t="shared" si="502"/>
        <v>0.85926104287156679</v>
      </c>
      <c r="BR1352">
        <f t="shared" si="503"/>
        <v>0.77897311786353074</v>
      </c>
      <c r="BS1352">
        <f t="shared" si="504"/>
        <v>0.82654549500367169</v>
      </c>
      <c r="BT1352">
        <f t="shared" si="505"/>
        <v>675.63913513019361</v>
      </c>
    </row>
    <row r="1353" spans="1:72" x14ac:dyDescent="0.2">
      <c r="A1353">
        <v>4</v>
      </c>
      <c r="B1353">
        <v>27143</v>
      </c>
      <c r="C1353" t="s">
        <v>304</v>
      </c>
      <c r="D1353">
        <v>27</v>
      </c>
      <c r="E1353" t="s">
        <v>313</v>
      </c>
      <c r="F1353" t="s">
        <v>314</v>
      </c>
      <c r="G1353" t="s">
        <v>555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>
        <v>24249</v>
      </c>
      <c r="N1353">
        <f t="shared" si="483"/>
        <v>33856.6187987507</v>
      </c>
      <c r="O1353">
        <v>7380.7</v>
      </c>
      <c r="P1353">
        <f t="shared" si="484"/>
        <v>10304.983560886605</v>
      </c>
      <c r="Q1353">
        <v>31699</v>
      </c>
      <c r="R1353">
        <f t="shared" si="485"/>
        <v>44258.359491178955</v>
      </c>
      <c r="S1353">
        <v>254</v>
      </c>
      <c r="T1353">
        <f t="shared" si="486"/>
        <v>354.63652830560761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867</v>
      </c>
      <c r="AL1353">
        <v>1.02078010485722</v>
      </c>
      <c r="AM1353">
        <f t="shared" si="487"/>
        <v>1</v>
      </c>
      <c r="AN1353">
        <f t="shared" si="488"/>
        <v>885.01635091120977</v>
      </c>
      <c r="AO1353">
        <v>7.04</v>
      </c>
      <c r="AP1353">
        <f t="shared" si="489"/>
        <v>7.1862919381948291</v>
      </c>
      <c r="AQ1353">
        <v>10.37</v>
      </c>
      <c r="AR1353">
        <v>9750</v>
      </c>
      <c r="AS1353">
        <v>5.0737861885996933</v>
      </c>
      <c r="AT1353">
        <v>1.0801210698065504</v>
      </c>
      <c r="AU1353" s="1">
        <f t="shared" si="490"/>
        <v>5.4803033660000011</v>
      </c>
      <c r="AV1353" s="1">
        <f t="shared" si="491"/>
        <v>3.2403632094196513</v>
      </c>
      <c r="AW1353" s="1">
        <f t="shared" si="492"/>
        <v>7.5608474886458534</v>
      </c>
      <c r="AX1353" s="1">
        <f t="shared" si="495"/>
        <v>10.801210698065503</v>
      </c>
      <c r="AY1353" s="3">
        <v>0.1</v>
      </c>
      <c r="AZ1353">
        <v>35</v>
      </c>
      <c r="BA1353">
        <f t="shared" si="493"/>
        <v>0.10368970511989745</v>
      </c>
      <c r="BB1353">
        <v>1.6299999999999999E-2</v>
      </c>
      <c r="BC1353">
        <v>0.29249999999999998</v>
      </c>
      <c r="BD1353">
        <v>9.75E-3</v>
      </c>
      <c r="BE1353">
        <v>8151</v>
      </c>
      <c r="BF1353">
        <f t="shared" si="496"/>
        <v>85.8</v>
      </c>
      <c r="BG1353" s="6">
        <f t="shared" si="497"/>
        <v>1.1961436046511629</v>
      </c>
      <c r="BH1353" s="7">
        <f t="shared" si="498"/>
        <v>2.3922872093023257</v>
      </c>
      <c r="BI1353" s="6">
        <f t="shared" si="499"/>
        <v>3.5884308139534884</v>
      </c>
      <c r="BJ1353">
        <v>516.41999999999996</v>
      </c>
      <c r="BK1353">
        <v>98.6</v>
      </c>
      <c r="BL1353">
        <v>0.12</v>
      </c>
      <c r="BM1353">
        <v>0.11</v>
      </c>
      <c r="BN1353" s="2">
        <f t="shared" si="494"/>
        <v>0.75681200893250022</v>
      </c>
      <c r="BO1353" s="2">
        <f t="shared" si="500"/>
        <v>0.80508530082058161</v>
      </c>
      <c r="BP1353" s="2">
        <f t="shared" si="501"/>
        <v>0.78324588429392317</v>
      </c>
      <c r="BQ1353" s="2">
        <f t="shared" si="502"/>
        <v>0.85696414730822024</v>
      </c>
      <c r="BR1353">
        <f t="shared" si="503"/>
        <v>0.77575668148980137</v>
      </c>
      <c r="BS1353">
        <f t="shared" si="504"/>
        <v>0.82332941580281416</v>
      </c>
      <c r="BT1353">
        <f t="shared" si="505"/>
        <v>675.63933522704042</v>
      </c>
    </row>
    <row r="1354" spans="1:72" x14ac:dyDescent="0.2">
      <c r="A1354">
        <v>4</v>
      </c>
      <c r="B1354">
        <v>27145</v>
      </c>
      <c r="C1354" t="s">
        <v>304</v>
      </c>
      <c r="D1354">
        <v>27</v>
      </c>
      <c r="E1354" t="s">
        <v>313</v>
      </c>
      <c r="F1354" t="s">
        <v>314</v>
      </c>
      <c r="G1354" t="s">
        <v>556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>
        <v>26018</v>
      </c>
      <c r="N1354">
        <f t="shared" si="483"/>
        <v>36326.508635650782</v>
      </c>
      <c r="O1354">
        <v>8805.6</v>
      </c>
      <c r="P1354">
        <f t="shared" si="484"/>
        <v>12294.438636408891</v>
      </c>
      <c r="Q1354">
        <v>35305</v>
      </c>
      <c r="R1354">
        <f t="shared" si="485"/>
        <v>49293.081227675102</v>
      </c>
      <c r="S1354">
        <v>262</v>
      </c>
      <c r="T1354">
        <f t="shared" si="486"/>
        <v>365.80618274042985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867</v>
      </c>
      <c r="AL1354">
        <v>1.0209890441461</v>
      </c>
      <c r="AM1354">
        <f t="shared" si="487"/>
        <v>1</v>
      </c>
      <c r="AN1354">
        <f t="shared" si="488"/>
        <v>885.19750127466875</v>
      </c>
      <c r="AO1354">
        <v>7.04</v>
      </c>
      <c r="AP1354">
        <f t="shared" si="489"/>
        <v>7.1877628707885446</v>
      </c>
      <c r="AQ1354">
        <v>10.37</v>
      </c>
      <c r="AR1354">
        <v>9750</v>
      </c>
      <c r="AS1354">
        <v>5.0737861885996933</v>
      </c>
      <c r="AT1354">
        <v>1.0156680294449394</v>
      </c>
      <c r="AU1354" s="1">
        <f t="shared" si="490"/>
        <v>5.15328242</v>
      </c>
      <c r="AV1354" s="1">
        <f t="shared" si="491"/>
        <v>3.047004088334818</v>
      </c>
      <c r="AW1354" s="1">
        <f t="shared" si="492"/>
        <v>7.1096762061145755</v>
      </c>
      <c r="AX1354" s="1">
        <f t="shared" si="495"/>
        <v>10.156680294449394</v>
      </c>
      <c r="AY1354" s="3">
        <v>0.1</v>
      </c>
      <c r="AZ1354">
        <v>35</v>
      </c>
      <c r="BA1354">
        <f t="shared" si="493"/>
        <v>0.10368970511989745</v>
      </c>
      <c r="BB1354">
        <v>1.6299999999999999E-2</v>
      </c>
      <c r="BC1354">
        <v>0.29249999999999998</v>
      </c>
      <c r="BD1354">
        <v>9.75E-3</v>
      </c>
      <c r="BE1354">
        <v>8152</v>
      </c>
      <c r="BF1354">
        <f t="shared" si="496"/>
        <v>85.8</v>
      </c>
      <c r="BG1354" s="6">
        <f t="shared" si="497"/>
        <v>1.1961436046511629</v>
      </c>
      <c r="BH1354" s="7">
        <f t="shared" si="498"/>
        <v>2.3922872093023257</v>
      </c>
      <c r="BI1354" s="6">
        <f t="shared" si="499"/>
        <v>3.5884308139534884</v>
      </c>
      <c r="BJ1354">
        <v>516.41999999999996</v>
      </c>
      <c r="BK1354">
        <v>98.6</v>
      </c>
      <c r="BL1354">
        <v>0.12</v>
      </c>
      <c r="BM1354">
        <v>0.11</v>
      </c>
      <c r="BN1354" s="2">
        <f t="shared" si="494"/>
        <v>0.75376540388654412</v>
      </c>
      <c r="BO1354" s="2">
        <f t="shared" si="500"/>
        <v>0.80249101311393622</v>
      </c>
      <c r="BP1354" s="2">
        <f t="shared" si="501"/>
        <v>0.78195479938020074</v>
      </c>
      <c r="BQ1354" s="2">
        <f t="shared" si="502"/>
        <v>0.8512741423898178</v>
      </c>
      <c r="BR1354">
        <f t="shared" si="503"/>
        <v>0.77316219068485637</v>
      </c>
      <c r="BS1354">
        <f t="shared" si="504"/>
        <v>0.82073528217074077</v>
      </c>
      <c r="BT1354">
        <f t="shared" si="505"/>
        <v>675.63953532388734</v>
      </c>
    </row>
    <row r="1355" spans="1:72" x14ac:dyDescent="0.2">
      <c r="A1355">
        <v>4</v>
      </c>
      <c r="B1355">
        <v>27147</v>
      </c>
      <c r="C1355" t="s">
        <v>304</v>
      </c>
      <c r="D1355">
        <v>27</v>
      </c>
      <c r="E1355" t="s">
        <v>313</v>
      </c>
      <c r="F1355" t="s">
        <v>314</v>
      </c>
      <c r="G1355" t="s">
        <v>529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>
        <v>24134</v>
      </c>
      <c r="N1355">
        <f t="shared" si="483"/>
        <v>33696.055016250131</v>
      </c>
      <c r="O1355">
        <v>7102.5</v>
      </c>
      <c r="P1355">
        <f t="shared" si="484"/>
        <v>9916.5588279156618</v>
      </c>
      <c r="Q1355">
        <v>31574</v>
      </c>
      <c r="R1355">
        <f t="shared" si="485"/>
        <v>44083.833640634861</v>
      </c>
      <c r="S1355">
        <v>243</v>
      </c>
      <c r="T1355">
        <f t="shared" si="486"/>
        <v>339.27825345772692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867</v>
      </c>
      <c r="AL1355">
        <v>1.0228825165675199</v>
      </c>
      <c r="AM1355">
        <f t="shared" si="487"/>
        <v>1</v>
      </c>
      <c r="AN1355">
        <f t="shared" si="488"/>
        <v>886.83914186403979</v>
      </c>
      <c r="AO1355">
        <v>7.04</v>
      </c>
      <c r="AP1355">
        <f t="shared" si="489"/>
        <v>7.2010929166353401</v>
      </c>
      <c r="AQ1355">
        <v>10.37</v>
      </c>
      <c r="AR1355">
        <v>9750</v>
      </c>
      <c r="AS1355">
        <v>5.0737861885996933</v>
      </c>
      <c r="AT1355">
        <v>1.0150946414676263</v>
      </c>
      <c r="AU1355" s="1">
        <f t="shared" si="490"/>
        <v>5.1503731720000001</v>
      </c>
      <c r="AV1355" s="1">
        <f t="shared" si="491"/>
        <v>3.0452839244028791</v>
      </c>
      <c r="AW1355" s="1">
        <f t="shared" si="492"/>
        <v>7.1056624902733843</v>
      </c>
      <c r="AX1355" s="1">
        <f t="shared" si="495"/>
        <v>10.150946414676262</v>
      </c>
      <c r="AY1355" s="3">
        <v>0.1</v>
      </c>
      <c r="AZ1355">
        <v>35</v>
      </c>
      <c r="BA1355">
        <f t="shared" si="493"/>
        <v>0.10368970511989745</v>
      </c>
      <c r="BB1355">
        <v>1.6299999999999999E-2</v>
      </c>
      <c r="BC1355">
        <v>0.29249999999999998</v>
      </c>
      <c r="BD1355">
        <v>9.75E-3</v>
      </c>
      <c r="BE1355">
        <v>8153</v>
      </c>
      <c r="BF1355">
        <f t="shared" si="496"/>
        <v>85.8</v>
      </c>
      <c r="BG1355" s="6">
        <f t="shared" si="497"/>
        <v>1.1961436046511629</v>
      </c>
      <c r="BH1355" s="7">
        <f t="shared" si="498"/>
        <v>2.3922872093023257</v>
      </c>
      <c r="BI1355" s="6">
        <f t="shared" si="499"/>
        <v>3.5884308139534884</v>
      </c>
      <c r="BJ1355">
        <v>516.41999999999996</v>
      </c>
      <c r="BK1355">
        <v>98.6</v>
      </c>
      <c r="BL1355">
        <v>0.12</v>
      </c>
      <c r="BM1355">
        <v>0.11</v>
      </c>
      <c r="BN1355" s="2">
        <f t="shared" si="494"/>
        <v>0.75502251981269441</v>
      </c>
      <c r="BO1355" s="2">
        <f t="shared" si="500"/>
        <v>0.80322900355703797</v>
      </c>
      <c r="BP1355" s="2">
        <f t="shared" si="501"/>
        <v>0.782704383392966</v>
      </c>
      <c r="BQ1355" s="2">
        <f t="shared" si="502"/>
        <v>0.85198459267313154</v>
      </c>
      <c r="BR1355">
        <f t="shared" si="503"/>
        <v>0.77389997802965871</v>
      </c>
      <c r="BS1355">
        <f t="shared" si="504"/>
        <v>0.82147342668841472</v>
      </c>
      <c r="BT1355">
        <f t="shared" si="505"/>
        <v>675.63973542073416</v>
      </c>
    </row>
    <row r="1356" spans="1:72" x14ac:dyDescent="0.2">
      <c r="A1356">
        <v>4</v>
      </c>
      <c r="B1356">
        <v>27149</v>
      </c>
      <c r="C1356" t="s">
        <v>304</v>
      </c>
      <c r="D1356">
        <v>27</v>
      </c>
      <c r="E1356" t="s">
        <v>313</v>
      </c>
      <c r="F1356" t="s">
        <v>314</v>
      </c>
      <c r="G1356" t="s">
        <v>505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>
        <v>12818</v>
      </c>
      <c r="N1356">
        <f t="shared" si="483"/>
        <v>17896.578818194008</v>
      </c>
      <c r="O1356">
        <v>4704</v>
      </c>
      <c r="P1356">
        <f t="shared" si="484"/>
        <v>6567.7568076755042</v>
      </c>
      <c r="Q1356">
        <v>23295</v>
      </c>
      <c r="R1356">
        <f t="shared" si="485"/>
        <v>32524.637507398143</v>
      </c>
      <c r="S1356">
        <v>129</v>
      </c>
      <c r="T1356">
        <f t="shared" si="486"/>
        <v>180.11067776150935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867</v>
      </c>
      <c r="AL1356">
        <v>1.01675094366074</v>
      </c>
      <c r="AM1356">
        <f t="shared" si="487"/>
        <v>1</v>
      </c>
      <c r="AN1356">
        <f t="shared" si="488"/>
        <v>881.52306815386157</v>
      </c>
      <c r="AO1356">
        <v>7.04</v>
      </c>
      <c r="AP1356">
        <f t="shared" si="489"/>
        <v>7.15792664337161</v>
      </c>
      <c r="AQ1356">
        <v>10.37</v>
      </c>
      <c r="AR1356">
        <v>9750</v>
      </c>
      <c r="AS1356">
        <v>5.0737861885996933</v>
      </c>
      <c r="AT1356">
        <v>1.0164474988299295</v>
      </c>
      <c r="AU1356" s="1">
        <f t="shared" si="490"/>
        <v>5.1572372809999987</v>
      </c>
      <c r="AV1356" s="1">
        <f t="shared" si="491"/>
        <v>3.0493424964897882</v>
      </c>
      <c r="AW1356" s="1">
        <f t="shared" si="492"/>
        <v>7.115132491809506</v>
      </c>
      <c r="AX1356" s="1">
        <f t="shared" si="495"/>
        <v>10.164474988299295</v>
      </c>
      <c r="AY1356" s="3">
        <v>0.1</v>
      </c>
      <c r="AZ1356">
        <v>35</v>
      </c>
      <c r="BA1356">
        <f t="shared" si="493"/>
        <v>0.10368970511989745</v>
      </c>
      <c r="BB1356">
        <v>1.6299999999999999E-2</v>
      </c>
      <c r="BC1356">
        <v>0.29249999999999998</v>
      </c>
      <c r="BD1356">
        <v>9.75E-3</v>
      </c>
      <c r="BE1356">
        <v>8154</v>
      </c>
      <c r="BF1356">
        <f t="shared" si="496"/>
        <v>85.8</v>
      </c>
      <c r="BG1356" s="6">
        <f t="shared" si="497"/>
        <v>1.1961436046511629</v>
      </c>
      <c r="BH1356" s="7">
        <f t="shared" si="498"/>
        <v>2.3922872093023257</v>
      </c>
      <c r="BI1356" s="6">
        <f t="shared" si="499"/>
        <v>3.5884308139534884</v>
      </c>
      <c r="BJ1356">
        <v>516.41999999999996</v>
      </c>
      <c r="BK1356">
        <v>98.6</v>
      </c>
      <c r="BL1356">
        <v>0.12</v>
      </c>
      <c r="BM1356">
        <v>0.11</v>
      </c>
      <c r="BN1356" s="2">
        <f t="shared" si="494"/>
        <v>0.75092671139176403</v>
      </c>
      <c r="BO1356" s="2">
        <f t="shared" si="500"/>
        <v>0.79770886165981769</v>
      </c>
      <c r="BP1356" s="2">
        <f t="shared" si="501"/>
        <v>0.77715688751084311</v>
      </c>
      <c r="BQ1356" s="2">
        <f t="shared" si="502"/>
        <v>0.84652942930598585</v>
      </c>
      <c r="BR1356">
        <f t="shared" si="503"/>
        <v>0.76837963303413881</v>
      </c>
      <c r="BS1356">
        <f t="shared" si="504"/>
        <v>0.81595343886576654</v>
      </c>
      <c r="BT1356">
        <f t="shared" si="505"/>
        <v>675.63993551758108</v>
      </c>
    </row>
    <row r="1357" spans="1:72" x14ac:dyDescent="0.2">
      <c r="A1357">
        <v>4</v>
      </c>
      <c r="B1357">
        <v>27151</v>
      </c>
      <c r="C1357" t="s">
        <v>304</v>
      </c>
      <c r="D1357">
        <v>27</v>
      </c>
      <c r="E1357" t="s">
        <v>313</v>
      </c>
      <c r="F1357" t="s">
        <v>314</v>
      </c>
      <c r="G1357" t="s">
        <v>596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>
        <v>16333</v>
      </c>
      <c r="N1357">
        <f t="shared" si="483"/>
        <v>22804.245735494049</v>
      </c>
      <c r="O1357">
        <v>5745.7</v>
      </c>
      <c r="P1357">
        <f t="shared" si="484"/>
        <v>8022.1854357698012</v>
      </c>
      <c r="Q1357">
        <v>26224</v>
      </c>
      <c r="R1357">
        <f t="shared" si="485"/>
        <v>36614.127237347457</v>
      </c>
      <c r="S1357">
        <v>164</v>
      </c>
      <c r="T1357">
        <f t="shared" si="486"/>
        <v>228.97791591385686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867</v>
      </c>
      <c r="AL1357">
        <v>1.0177493020892101</v>
      </c>
      <c r="AM1357">
        <f t="shared" si="487"/>
        <v>1</v>
      </c>
      <c r="AN1357">
        <f t="shared" si="488"/>
        <v>882.38864491134518</v>
      </c>
      <c r="AO1357">
        <v>7.04</v>
      </c>
      <c r="AP1357">
        <f t="shared" si="489"/>
        <v>7.1649550867080389</v>
      </c>
      <c r="AQ1357">
        <v>10.37</v>
      </c>
      <c r="AR1357">
        <v>9750</v>
      </c>
      <c r="AS1357">
        <v>5.0737861885996933</v>
      </c>
      <c r="AT1357">
        <v>1.006960068691829</v>
      </c>
      <c r="AU1357" s="1">
        <f t="shared" si="490"/>
        <v>5.109100089</v>
      </c>
      <c r="AV1357" s="1">
        <f t="shared" si="491"/>
        <v>3.0208802060754869</v>
      </c>
      <c r="AW1357" s="1">
        <f t="shared" si="492"/>
        <v>7.0487204808428032</v>
      </c>
      <c r="AX1357" s="1">
        <f t="shared" si="495"/>
        <v>10.069600686918289</v>
      </c>
      <c r="AY1357" s="3">
        <v>0.1</v>
      </c>
      <c r="AZ1357">
        <v>35</v>
      </c>
      <c r="BA1357">
        <f t="shared" si="493"/>
        <v>0.10368970511989745</v>
      </c>
      <c r="BB1357">
        <v>1.6299999999999999E-2</v>
      </c>
      <c r="BC1357">
        <v>0.29249999999999998</v>
      </c>
      <c r="BD1357">
        <v>9.75E-3</v>
      </c>
      <c r="BE1357">
        <v>8155</v>
      </c>
      <c r="BF1357">
        <f t="shared" si="496"/>
        <v>85.8</v>
      </c>
      <c r="BG1357" s="6">
        <f t="shared" si="497"/>
        <v>1.1961436046511629</v>
      </c>
      <c r="BH1357" s="7">
        <f t="shared" si="498"/>
        <v>2.3922872093023257</v>
      </c>
      <c r="BI1357" s="6">
        <f t="shared" si="499"/>
        <v>3.5884308139534884</v>
      </c>
      <c r="BJ1357">
        <v>516.41999999999996</v>
      </c>
      <c r="BK1357">
        <v>98.6</v>
      </c>
      <c r="BL1357">
        <v>0.12</v>
      </c>
      <c r="BM1357">
        <v>0.11</v>
      </c>
      <c r="BN1357" s="2">
        <f t="shared" si="494"/>
        <v>0.75113516071319442</v>
      </c>
      <c r="BO1357" s="2">
        <f t="shared" si="500"/>
        <v>0.79842311229103546</v>
      </c>
      <c r="BP1357" s="2">
        <f t="shared" si="501"/>
        <v>0.77806296843252143</v>
      </c>
      <c r="BQ1357" s="2">
        <f t="shared" si="502"/>
        <v>0.84678799312073871</v>
      </c>
      <c r="BR1357">
        <f t="shared" si="503"/>
        <v>0.76909368056705696</v>
      </c>
      <c r="BS1357">
        <f t="shared" si="504"/>
        <v>0.81666784357155642</v>
      </c>
      <c r="BT1357">
        <f t="shared" si="505"/>
        <v>675.640135614428</v>
      </c>
    </row>
    <row r="1358" spans="1:72" x14ac:dyDescent="0.2">
      <c r="A1358">
        <v>4</v>
      </c>
      <c r="B1358">
        <v>27153</v>
      </c>
      <c r="C1358" t="s">
        <v>304</v>
      </c>
      <c r="D1358">
        <v>27</v>
      </c>
      <c r="E1358" t="s">
        <v>313</v>
      </c>
      <c r="F1358" t="s">
        <v>314</v>
      </c>
      <c r="G1358" t="s">
        <v>518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>
        <v>16421</v>
      </c>
      <c r="N1358">
        <f t="shared" si="483"/>
        <v>22927.111934277094</v>
      </c>
      <c r="O1358">
        <v>5671.3</v>
      </c>
      <c r="P1358">
        <f t="shared" si="484"/>
        <v>7918.3076495259538</v>
      </c>
      <c r="Q1358">
        <v>26281</v>
      </c>
      <c r="R1358">
        <f t="shared" si="485"/>
        <v>36693.71102519556</v>
      </c>
      <c r="S1358">
        <v>155</v>
      </c>
      <c r="T1358">
        <f t="shared" si="486"/>
        <v>216.4120546746818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867</v>
      </c>
      <c r="AL1358">
        <v>1.0205013675074399</v>
      </c>
      <c r="AM1358">
        <f t="shared" si="487"/>
        <v>1</v>
      </c>
      <c r="AN1358">
        <f t="shared" si="488"/>
        <v>884.77468562895035</v>
      </c>
      <c r="AO1358">
        <v>7.04</v>
      </c>
      <c r="AP1358">
        <f t="shared" si="489"/>
        <v>7.1843296272523771</v>
      </c>
      <c r="AQ1358">
        <v>10.37</v>
      </c>
      <c r="AR1358">
        <v>9750</v>
      </c>
      <c r="AS1358">
        <v>5.0737861885996933</v>
      </c>
      <c r="AT1358">
        <v>0.97789084276910521</v>
      </c>
      <c r="AU1358" s="1">
        <f t="shared" si="490"/>
        <v>4.961609052</v>
      </c>
      <c r="AV1358" s="1">
        <f t="shared" si="491"/>
        <v>2.9336725283073157</v>
      </c>
      <c r="AW1358" s="1">
        <f t="shared" si="492"/>
        <v>6.8452358993837361</v>
      </c>
      <c r="AX1358" s="1">
        <f t="shared" si="495"/>
        <v>9.7789084276910518</v>
      </c>
      <c r="AY1358" s="3">
        <v>0.1</v>
      </c>
      <c r="AZ1358">
        <v>35</v>
      </c>
      <c r="BA1358">
        <f t="shared" si="493"/>
        <v>0.10368970511989745</v>
      </c>
      <c r="BB1358">
        <v>1.6299999999999999E-2</v>
      </c>
      <c r="BC1358">
        <v>0.29249999999999998</v>
      </c>
      <c r="BD1358">
        <v>9.75E-3</v>
      </c>
      <c r="BE1358">
        <v>8156</v>
      </c>
      <c r="BF1358">
        <f t="shared" si="496"/>
        <v>85.8</v>
      </c>
      <c r="BG1358" s="6">
        <f t="shared" si="497"/>
        <v>1.1961436046511629</v>
      </c>
      <c r="BH1358" s="7">
        <f t="shared" si="498"/>
        <v>2.3922872093023257</v>
      </c>
      <c r="BI1358" s="6">
        <f t="shared" si="499"/>
        <v>3.5884308139534884</v>
      </c>
      <c r="BJ1358">
        <v>516.41999999999996</v>
      </c>
      <c r="BK1358">
        <v>98.6</v>
      </c>
      <c r="BL1358">
        <v>0.12</v>
      </c>
      <c r="BM1358">
        <v>0.11</v>
      </c>
      <c r="BN1358" s="2">
        <f t="shared" si="494"/>
        <v>0.75156550419158996</v>
      </c>
      <c r="BO1358" s="2">
        <f t="shared" si="500"/>
        <v>0.79884495644917197</v>
      </c>
      <c r="BP1358" s="2">
        <f t="shared" si="501"/>
        <v>0.77907257534316832</v>
      </c>
      <c r="BQ1358" s="2">
        <f t="shared" si="502"/>
        <v>0.84581362536215976</v>
      </c>
      <c r="BR1358">
        <f t="shared" si="503"/>
        <v>0.76951532162689396</v>
      </c>
      <c r="BS1358">
        <f t="shared" si="504"/>
        <v>0.81708984180426492</v>
      </c>
      <c r="BT1358">
        <f t="shared" si="505"/>
        <v>675.64033571127482</v>
      </c>
    </row>
    <row r="1359" spans="1:72" x14ac:dyDescent="0.2">
      <c r="A1359">
        <v>4</v>
      </c>
      <c r="B1359">
        <v>27155</v>
      </c>
      <c r="C1359" t="s">
        <v>304</v>
      </c>
      <c r="D1359">
        <v>27</v>
      </c>
      <c r="E1359" t="s">
        <v>313</v>
      </c>
      <c r="F1359" t="s">
        <v>314</v>
      </c>
      <c r="G1359" t="s">
        <v>560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>
        <v>10606</v>
      </c>
      <c r="N1359">
        <f t="shared" si="483"/>
        <v>14808.169366965645</v>
      </c>
      <c r="O1359">
        <v>4231.3</v>
      </c>
      <c r="P1359">
        <f t="shared" si="484"/>
        <v>5907.7698512579427</v>
      </c>
      <c r="Q1359">
        <v>21558</v>
      </c>
      <c r="R1359">
        <f t="shared" si="485"/>
        <v>30099.426288237355</v>
      </c>
      <c r="S1359">
        <v>107</v>
      </c>
      <c r="T1359">
        <f t="shared" si="486"/>
        <v>149.39412806574808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867</v>
      </c>
      <c r="AL1359">
        <v>1.0158918074199099</v>
      </c>
      <c r="AM1359">
        <f t="shared" si="487"/>
        <v>1</v>
      </c>
      <c r="AN1359">
        <f t="shared" si="488"/>
        <v>880.77819703306193</v>
      </c>
      <c r="AO1359">
        <v>7.04</v>
      </c>
      <c r="AP1359">
        <f t="shared" si="489"/>
        <v>7.1518783242361659</v>
      </c>
      <c r="AQ1359">
        <v>10.37</v>
      </c>
      <c r="AR1359">
        <v>9750</v>
      </c>
      <c r="AS1359">
        <v>5.0737861885996933</v>
      </c>
      <c r="AT1359">
        <v>1.0016028886709061</v>
      </c>
      <c r="AU1359" s="1">
        <f t="shared" si="490"/>
        <v>5.0819189029999992</v>
      </c>
      <c r="AV1359" s="1">
        <f t="shared" si="491"/>
        <v>3.0048086660127185</v>
      </c>
      <c r="AW1359" s="1">
        <f t="shared" si="492"/>
        <v>7.0112202206963428</v>
      </c>
      <c r="AX1359" s="1">
        <f t="shared" si="495"/>
        <v>10.01602888670906</v>
      </c>
      <c r="AY1359" s="3">
        <v>0.1</v>
      </c>
      <c r="AZ1359">
        <v>35</v>
      </c>
      <c r="BA1359">
        <f t="shared" si="493"/>
        <v>0.10368970511989745</v>
      </c>
      <c r="BB1359">
        <v>1.6299999999999999E-2</v>
      </c>
      <c r="BC1359">
        <v>0.29249999999999998</v>
      </c>
      <c r="BD1359">
        <v>9.75E-3</v>
      </c>
      <c r="BE1359">
        <v>8157</v>
      </c>
      <c r="BF1359">
        <f t="shared" si="496"/>
        <v>85.8</v>
      </c>
      <c r="BG1359" s="6">
        <f t="shared" si="497"/>
        <v>1.1961436046511629</v>
      </c>
      <c r="BH1359" s="7">
        <f t="shared" si="498"/>
        <v>2.3922872093023257</v>
      </c>
      <c r="BI1359" s="6">
        <f t="shared" si="499"/>
        <v>3.5884308139534884</v>
      </c>
      <c r="BJ1359">
        <v>516.41999999999996</v>
      </c>
      <c r="BK1359">
        <v>98.6</v>
      </c>
      <c r="BL1359">
        <v>0.12</v>
      </c>
      <c r="BM1359">
        <v>0.11</v>
      </c>
      <c r="BN1359" s="2">
        <f t="shared" si="494"/>
        <v>0.74960908840213847</v>
      </c>
      <c r="BO1359" s="2">
        <f t="shared" si="500"/>
        <v>0.79611209059758692</v>
      </c>
      <c r="BP1359" s="2">
        <f t="shared" si="501"/>
        <v>0.77586026578696088</v>
      </c>
      <c r="BQ1359" s="2">
        <f t="shared" si="502"/>
        <v>0.84421966293875017</v>
      </c>
      <c r="BR1359">
        <f t="shared" si="503"/>
        <v>0.76678225267700928</v>
      </c>
      <c r="BS1359">
        <f t="shared" si="504"/>
        <v>0.81435713002725207</v>
      </c>
      <c r="BT1359">
        <f t="shared" si="505"/>
        <v>675.64053580812174</v>
      </c>
    </row>
    <row r="1360" spans="1:72" x14ac:dyDescent="0.2">
      <c r="A1360">
        <v>4</v>
      </c>
      <c r="B1360">
        <v>27157</v>
      </c>
      <c r="C1360" t="s">
        <v>304</v>
      </c>
      <c r="D1360">
        <v>27</v>
      </c>
      <c r="E1360" t="s">
        <v>313</v>
      </c>
      <c r="F1360" t="s">
        <v>314</v>
      </c>
      <c r="G1360" t="s">
        <v>507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>
        <v>32005</v>
      </c>
      <c r="N1360">
        <f t="shared" si="483"/>
        <v>44685.598773310907</v>
      </c>
      <c r="O1360">
        <v>8717.2999999999993</v>
      </c>
      <c r="P1360">
        <f t="shared" si="484"/>
        <v>12171.153575584538</v>
      </c>
      <c r="Q1360">
        <v>37170</v>
      </c>
      <c r="R1360">
        <f t="shared" si="485"/>
        <v>51897.006917793049</v>
      </c>
      <c r="S1360">
        <v>317</v>
      </c>
      <c r="T1360">
        <f t="shared" si="486"/>
        <v>442.59755697983309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867</v>
      </c>
      <c r="AL1360">
        <v>1.02635439485312</v>
      </c>
      <c r="AM1360">
        <f t="shared" si="487"/>
        <v>1</v>
      </c>
      <c r="AN1360">
        <f t="shared" si="488"/>
        <v>889.84926033765498</v>
      </c>
      <c r="AO1360">
        <v>7.04</v>
      </c>
      <c r="AP1360">
        <f t="shared" si="489"/>
        <v>7.2255349397659643</v>
      </c>
      <c r="AQ1360">
        <v>10.37</v>
      </c>
      <c r="AR1360">
        <v>9750</v>
      </c>
      <c r="AS1360">
        <v>5.0737861885996933</v>
      </c>
      <c r="AT1360">
        <v>1.0382315214299249</v>
      </c>
      <c r="AU1360" s="1">
        <f t="shared" si="490"/>
        <v>5.2677647539999999</v>
      </c>
      <c r="AV1360" s="1">
        <f t="shared" si="491"/>
        <v>3.114694564289775</v>
      </c>
      <c r="AW1360" s="1">
        <f t="shared" si="492"/>
        <v>7.2676206500094747</v>
      </c>
      <c r="AX1360" s="1">
        <f t="shared" si="495"/>
        <v>10.382315214299249</v>
      </c>
      <c r="AY1360" s="3">
        <v>0.1</v>
      </c>
      <c r="AZ1360">
        <v>35</v>
      </c>
      <c r="BA1360">
        <f t="shared" si="493"/>
        <v>0.10368970511989745</v>
      </c>
      <c r="BB1360">
        <v>1.6299999999999999E-2</v>
      </c>
      <c r="BC1360">
        <v>0.29249999999999998</v>
      </c>
      <c r="BD1360">
        <v>9.75E-3</v>
      </c>
      <c r="BE1360">
        <v>8158</v>
      </c>
      <c r="BF1360">
        <f t="shared" si="496"/>
        <v>85.8</v>
      </c>
      <c r="BG1360" s="6">
        <f t="shared" si="497"/>
        <v>1.1961436046511629</v>
      </c>
      <c r="BH1360" s="7">
        <f t="shared" si="498"/>
        <v>2.3922872093023257</v>
      </c>
      <c r="BI1360" s="6">
        <f t="shared" si="499"/>
        <v>3.5884308139534884</v>
      </c>
      <c r="BJ1360">
        <v>516.41999999999996</v>
      </c>
      <c r="BK1360">
        <v>98.6</v>
      </c>
      <c r="BL1360">
        <v>0.12</v>
      </c>
      <c r="BM1360">
        <v>0.11</v>
      </c>
      <c r="BN1360" s="2">
        <f t="shared" si="494"/>
        <v>0.75852415079596502</v>
      </c>
      <c r="BO1360" s="2">
        <f t="shared" si="500"/>
        <v>0.80771058803550377</v>
      </c>
      <c r="BP1360" s="2">
        <f t="shared" si="501"/>
        <v>0.78671815368582909</v>
      </c>
      <c r="BQ1360" s="2">
        <f t="shared" si="502"/>
        <v>0.85757745502342142</v>
      </c>
      <c r="BR1360">
        <f t="shared" si="503"/>
        <v>0.77838054701662651</v>
      </c>
      <c r="BS1360">
        <f t="shared" si="504"/>
        <v>0.82595578153974092</v>
      </c>
      <c r="BT1360">
        <f t="shared" si="505"/>
        <v>675.64073590496855</v>
      </c>
    </row>
    <row r="1361" spans="1:72" x14ac:dyDescent="0.2">
      <c r="A1361">
        <v>4</v>
      </c>
      <c r="B1361">
        <v>27159</v>
      </c>
      <c r="C1361" t="s">
        <v>304</v>
      </c>
      <c r="D1361">
        <v>27</v>
      </c>
      <c r="E1361" t="s">
        <v>313</v>
      </c>
      <c r="F1361" t="s">
        <v>314</v>
      </c>
      <c r="G1361" t="s">
        <v>610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>
        <v>13046</v>
      </c>
      <c r="N1361">
        <f t="shared" si="483"/>
        <v>18214.913969586443</v>
      </c>
      <c r="O1361">
        <v>4590.8</v>
      </c>
      <c r="P1361">
        <f t="shared" si="484"/>
        <v>6409.706197422769</v>
      </c>
      <c r="Q1361">
        <v>23219</v>
      </c>
      <c r="R1361">
        <f t="shared" si="485"/>
        <v>32418.525790267333</v>
      </c>
      <c r="S1361">
        <v>124</v>
      </c>
      <c r="T1361">
        <f t="shared" si="486"/>
        <v>173.12964373974543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867</v>
      </c>
      <c r="AL1361">
        <v>1.01932981610298</v>
      </c>
      <c r="AM1361">
        <f t="shared" si="487"/>
        <v>1</v>
      </c>
      <c r="AN1361">
        <f t="shared" si="488"/>
        <v>883.75895056128365</v>
      </c>
      <c r="AO1361">
        <v>7.04</v>
      </c>
      <c r="AP1361">
        <f t="shared" si="489"/>
        <v>7.1760819053649794</v>
      </c>
      <c r="AQ1361">
        <v>10.37</v>
      </c>
      <c r="AR1361">
        <v>9750</v>
      </c>
      <c r="AS1361">
        <v>5.0737861885996933</v>
      </c>
      <c r="AT1361">
        <v>0.96825086974266994</v>
      </c>
      <c r="AU1361" s="1">
        <f t="shared" si="490"/>
        <v>4.9126978899999996</v>
      </c>
      <c r="AV1361" s="1">
        <f t="shared" si="491"/>
        <v>2.9047526092280096</v>
      </c>
      <c r="AW1361" s="1">
        <f t="shared" si="492"/>
        <v>6.7777560881986894</v>
      </c>
      <c r="AX1361" s="1">
        <f t="shared" si="495"/>
        <v>9.6825086974266998</v>
      </c>
      <c r="AY1361" s="3">
        <v>0.1</v>
      </c>
      <c r="AZ1361">
        <v>35</v>
      </c>
      <c r="BA1361">
        <f t="shared" si="493"/>
        <v>0.10368970511989745</v>
      </c>
      <c r="BB1361">
        <v>1.6299999999999999E-2</v>
      </c>
      <c r="BC1361">
        <v>0.29249999999999998</v>
      </c>
      <c r="BD1361">
        <v>9.75E-3</v>
      </c>
      <c r="BE1361">
        <v>8159</v>
      </c>
      <c r="BF1361">
        <f t="shared" si="496"/>
        <v>85.8</v>
      </c>
      <c r="BG1361" s="6">
        <f t="shared" si="497"/>
        <v>1.1961436046511629</v>
      </c>
      <c r="BH1361" s="7">
        <f t="shared" si="498"/>
        <v>2.3922872093023257</v>
      </c>
      <c r="BI1361" s="6">
        <f t="shared" si="499"/>
        <v>3.5884308139534884</v>
      </c>
      <c r="BJ1361">
        <v>516.41999999999996</v>
      </c>
      <c r="BK1361">
        <v>98.6</v>
      </c>
      <c r="BL1361">
        <v>0.12</v>
      </c>
      <c r="BM1361">
        <v>0.11</v>
      </c>
      <c r="BN1361" s="2">
        <f t="shared" si="494"/>
        <v>0.75029325246329082</v>
      </c>
      <c r="BO1361" s="2">
        <f t="shared" si="500"/>
        <v>0.79707036583503199</v>
      </c>
      <c r="BP1361" s="2">
        <f t="shared" si="501"/>
        <v>0.7774928993475051</v>
      </c>
      <c r="BQ1361" s="2">
        <f t="shared" si="502"/>
        <v>0.84357602120744235</v>
      </c>
      <c r="BR1361">
        <f t="shared" si="503"/>
        <v>0.76774012171785522</v>
      </c>
      <c r="BS1361">
        <f t="shared" si="504"/>
        <v>0.81531571341384135</v>
      </c>
      <c r="BT1361">
        <f t="shared" si="505"/>
        <v>675.64093600181548</v>
      </c>
    </row>
    <row r="1362" spans="1:72" x14ac:dyDescent="0.2">
      <c r="A1362">
        <v>4</v>
      </c>
      <c r="B1362">
        <v>27161</v>
      </c>
      <c r="C1362" t="s">
        <v>304</v>
      </c>
      <c r="D1362">
        <v>27</v>
      </c>
      <c r="E1362" t="s">
        <v>313</v>
      </c>
      <c r="F1362" t="s">
        <v>314</v>
      </c>
      <c r="G1362" t="s">
        <v>608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>
        <v>22172</v>
      </c>
      <c r="N1362">
        <f t="shared" si="483"/>
        <v>30956.697266109964</v>
      </c>
      <c r="O1362">
        <v>6701.3</v>
      </c>
      <c r="P1362">
        <f t="shared" si="484"/>
        <v>9356.4006580093228</v>
      </c>
      <c r="Q1362">
        <v>30472</v>
      </c>
      <c r="R1362">
        <f t="shared" si="485"/>
        <v>42545.213742238091</v>
      </c>
      <c r="S1362">
        <v>220</v>
      </c>
      <c r="T1362">
        <f t="shared" si="486"/>
        <v>307.16549695761285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867</v>
      </c>
      <c r="AL1362">
        <v>1.0212786048650699</v>
      </c>
      <c r="AM1362">
        <f t="shared" si="487"/>
        <v>1</v>
      </c>
      <c r="AN1362">
        <f t="shared" si="488"/>
        <v>885.44855041801566</v>
      </c>
      <c r="AO1362">
        <v>7.04</v>
      </c>
      <c r="AP1362">
        <f t="shared" si="489"/>
        <v>7.1898013782500927</v>
      </c>
      <c r="AQ1362">
        <v>10.37</v>
      </c>
      <c r="AR1362">
        <v>9750</v>
      </c>
      <c r="AS1362">
        <v>5.0737861885996933</v>
      </c>
      <c r="AT1362">
        <v>1.0271798391327891</v>
      </c>
      <c r="AU1362" s="1">
        <f t="shared" si="490"/>
        <v>5.211690881</v>
      </c>
      <c r="AV1362" s="1">
        <f t="shared" si="491"/>
        <v>3.0815395173983671</v>
      </c>
      <c r="AW1362" s="1">
        <f t="shared" si="492"/>
        <v>7.1902588739295235</v>
      </c>
      <c r="AX1362" s="1">
        <f t="shared" si="495"/>
        <v>10.271798391327891</v>
      </c>
      <c r="AY1362" s="3">
        <v>0.1</v>
      </c>
      <c r="AZ1362">
        <v>35</v>
      </c>
      <c r="BA1362">
        <f t="shared" si="493"/>
        <v>0.10368970511989745</v>
      </c>
      <c r="BB1362">
        <v>1.6299999999999999E-2</v>
      </c>
      <c r="BC1362">
        <v>0.29249999999999998</v>
      </c>
      <c r="BD1362">
        <v>9.75E-3</v>
      </c>
      <c r="BE1362">
        <v>8160</v>
      </c>
      <c r="BF1362">
        <f t="shared" si="496"/>
        <v>85.8</v>
      </c>
      <c r="BG1362" s="6">
        <f t="shared" si="497"/>
        <v>1.1961436046511629</v>
      </c>
      <c r="BH1362" s="7">
        <f t="shared" si="498"/>
        <v>2.3922872093023257</v>
      </c>
      <c r="BI1362" s="6">
        <f t="shared" si="499"/>
        <v>3.5884308139534884</v>
      </c>
      <c r="BJ1362">
        <v>516.41999999999996</v>
      </c>
      <c r="BK1362">
        <v>98.6</v>
      </c>
      <c r="BL1362">
        <v>0.12</v>
      </c>
      <c r="BM1362">
        <v>0.11</v>
      </c>
      <c r="BN1362" s="2">
        <f t="shared" si="494"/>
        <v>0.7545314695612938</v>
      </c>
      <c r="BO1362" s="2">
        <f t="shared" si="500"/>
        <v>0.80249804597991803</v>
      </c>
      <c r="BP1362" s="2">
        <f t="shared" si="501"/>
        <v>0.7817290701848022</v>
      </c>
      <c r="BQ1362" s="2">
        <f t="shared" si="502"/>
        <v>0.85183409420561496</v>
      </c>
      <c r="BR1362">
        <f t="shared" si="503"/>
        <v>0.77316759876444163</v>
      </c>
      <c r="BS1362">
        <f t="shared" si="504"/>
        <v>0.82074354763329938</v>
      </c>
      <c r="BT1362">
        <f t="shared" si="505"/>
        <v>675.64113609866229</v>
      </c>
    </row>
    <row r="1363" spans="1:72" x14ac:dyDescent="0.2">
      <c r="A1363">
        <v>4</v>
      </c>
      <c r="B1363">
        <v>27163</v>
      </c>
      <c r="C1363" t="s">
        <v>304</v>
      </c>
      <c r="D1363">
        <v>27</v>
      </c>
      <c r="E1363" t="s">
        <v>313</v>
      </c>
      <c r="F1363" t="s">
        <v>314</v>
      </c>
      <c r="G1363" t="s">
        <v>326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>
        <v>91383</v>
      </c>
      <c r="N1363">
        <f t="shared" si="483"/>
        <v>127589.56640217062</v>
      </c>
      <c r="O1363">
        <v>19639</v>
      </c>
      <c r="P1363">
        <f t="shared" si="484"/>
        <v>27420.105430684358</v>
      </c>
      <c r="Q1363">
        <v>65021</v>
      </c>
      <c r="R1363">
        <f t="shared" si="485"/>
        <v>90782.762625822477</v>
      </c>
      <c r="S1363">
        <v>1196</v>
      </c>
      <c r="T1363">
        <f t="shared" si="486"/>
        <v>1669.8633380059318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867</v>
      </c>
      <c r="AL1363">
        <v>1.02717550234361</v>
      </c>
      <c r="AM1363">
        <f t="shared" si="487"/>
        <v>1</v>
      </c>
      <c r="AN1363">
        <f t="shared" si="488"/>
        <v>890.56116053190988</v>
      </c>
      <c r="AO1363">
        <v>7.04</v>
      </c>
      <c r="AP1363">
        <f t="shared" si="489"/>
        <v>7.2313155364990145</v>
      </c>
      <c r="AQ1363">
        <v>10.37</v>
      </c>
      <c r="AR1363">
        <v>9750</v>
      </c>
      <c r="AS1363">
        <v>5.0737861885996933</v>
      </c>
      <c r="AT1363">
        <v>1.0787771538931599</v>
      </c>
      <c r="AU1363" s="1">
        <f t="shared" si="490"/>
        <v>5.4734846240000001</v>
      </c>
      <c r="AV1363" s="1">
        <f t="shared" si="491"/>
        <v>3.2363314616794794</v>
      </c>
      <c r="AW1363" s="1">
        <f t="shared" si="492"/>
        <v>7.5514400772521189</v>
      </c>
      <c r="AX1363" s="1">
        <f t="shared" si="495"/>
        <v>10.787771538931599</v>
      </c>
      <c r="AY1363" s="3">
        <v>0.1</v>
      </c>
      <c r="AZ1363">
        <v>35</v>
      </c>
      <c r="BA1363">
        <f t="shared" si="493"/>
        <v>0.10368970511989745</v>
      </c>
      <c r="BB1363">
        <v>1.6299999999999999E-2</v>
      </c>
      <c r="BC1363">
        <v>0.29249999999999998</v>
      </c>
      <c r="BD1363">
        <v>9.75E-3</v>
      </c>
      <c r="BE1363">
        <v>8161</v>
      </c>
      <c r="BF1363">
        <f t="shared" si="496"/>
        <v>85.8</v>
      </c>
      <c r="BG1363" s="6">
        <f t="shared" si="497"/>
        <v>1.1961436046511629</v>
      </c>
      <c r="BH1363" s="7">
        <f t="shared" si="498"/>
        <v>2.3922872093023257</v>
      </c>
      <c r="BI1363" s="6">
        <f t="shared" si="499"/>
        <v>3.5884308139534884</v>
      </c>
      <c r="BJ1363">
        <v>516.41999999999996</v>
      </c>
      <c r="BK1363">
        <v>98.6</v>
      </c>
      <c r="BL1363">
        <v>0.12</v>
      </c>
      <c r="BM1363">
        <v>0.11</v>
      </c>
      <c r="BN1363" s="2">
        <f t="shared" si="494"/>
        <v>0.76108737056041553</v>
      </c>
      <c r="BO1363" s="2">
        <f t="shared" si="500"/>
        <v>0.81732779267155176</v>
      </c>
      <c r="BP1363" s="2">
        <f t="shared" si="501"/>
        <v>0.79551554933892665</v>
      </c>
      <c r="BQ1363" s="2">
        <f t="shared" si="502"/>
        <v>0.86914209009213483</v>
      </c>
      <c r="BR1363">
        <f t="shared" si="503"/>
        <v>0.78799714235777574</v>
      </c>
      <c r="BS1363">
        <f t="shared" si="504"/>
        <v>0.8355734483995052</v>
      </c>
      <c r="BT1363">
        <f t="shared" si="505"/>
        <v>675.64133619550921</v>
      </c>
    </row>
    <row r="1364" spans="1:72" x14ac:dyDescent="0.2">
      <c r="A1364">
        <v>4</v>
      </c>
      <c r="B1364">
        <v>27165</v>
      </c>
      <c r="C1364" t="s">
        <v>304</v>
      </c>
      <c r="D1364">
        <v>27</v>
      </c>
      <c r="E1364" t="s">
        <v>313</v>
      </c>
      <c r="F1364" t="s">
        <v>314</v>
      </c>
      <c r="G1364" t="s">
        <v>619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>
        <v>16583</v>
      </c>
      <c r="N1364">
        <f t="shared" si="483"/>
        <v>23153.297436582245</v>
      </c>
      <c r="O1364">
        <v>5685.4</v>
      </c>
      <c r="P1364">
        <f t="shared" si="484"/>
        <v>7937.9941654673275</v>
      </c>
      <c r="Q1364">
        <v>27220</v>
      </c>
      <c r="R1364">
        <f t="shared" si="485"/>
        <v>38004.749214482828</v>
      </c>
      <c r="S1364">
        <v>162</v>
      </c>
      <c r="T1364">
        <f t="shared" si="486"/>
        <v>226.18550230515129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867</v>
      </c>
      <c r="AL1364">
        <v>1.0190257310867299</v>
      </c>
      <c r="AM1364">
        <f t="shared" si="487"/>
        <v>1</v>
      </c>
      <c r="AN1364">
        <f t="shared" si="488"/>
        <v>883.49530885219485</v>
      </c>
      <c r="AO1364">
        <v>7.04</v>
      </c>
      <c r="AP1364">
        <f t="shared" si="489"/>
        <v>7.173941146850578</v>
      </c>
      <c r="AQ1364">
        <v>10.37</v>
      </c>
      <c r="AR1364">
        <v>9750</v>
      </c>
      <c r="AS1364">
        <v>5.0737861885996933</v>
      </c>
      <c r="AT1364">
        <v>1.0029980164387859</v>
      </c>
      <c r="AU1364" s="1">
        <f t="shared" si="490"/>
        <v>5.088997483</v>
      </c>
      <c r="AV1364" s="1">
        <f t="shared" si="491"/>
        <v>3.0089940493163576</v>
      </c>
      <c r="AW1364" s="1">
        <f t="shared" si="492"/>
        <v>7.0209861150715014</v>
      </c>
      <c r="AX1364" s="1">
        <f t="shared" si="495"/>
        <v>10.02998016438786</v>
      </c>
      <c r="AY1364" s="3">
        <v>0.1</v>
      </c>
      <c r="AZ1364">
        <v>35</v>
      </c>
      <c r="BA1364">
        <f t="shared" si="493"/>
        <v>0.10368970511989745</v>
      </c>
      <c r="BB1364">
        <v>1.6299999999999999E-2</v>
      </c>
      <c r="BC1364">
        <v>0.29249999999999998</v>
      </c>
      <c r="BD1364">
        <v>9.75E-3</v>
      </c>
      <c r="BE1364">
        <v>8162</v>
      </c>
      <c r="BF1364">
        <f t="shared" si="496"/>
        <v>85.8</v>
      </c>
      <c r="BG1364" s="6">
        <f t="shared" si="497"/>
        <v>1.1961436046511629</v>
      </c>
      <c r="BH1364" s="7">
        <f t="shared" si="498"/>
        <v>2.3922872093023257</v>
      </c>
      <c r="BI1364" s="6">
        <f t="shared" si="499"/>
        <v>3.5884308139534884</v>
      </c>
      <c r="BJ1364">
        <v>516.41999999999996</v>
      </c>
      <c r="BK1364">
        <v>98.6</v>
      </c>
      <c r="BL1364">
        <v>0.12</v>
      </c>
      <c r="BM1364">
        <v>0.11</v>
      </c>
      <c r="BN1364" s="2">
        <f t="shared" si="494"/>
        <v>0.75180572974915805</v>
      </c>
      <c r="BO1364" s="2">
        <f t="shared" si="500"/>
        <v>0.79910928595488118</v>
      </c>
      <c r="BP1364" s="2">
        <f t="shared" si="501"/>
        <v>0.77882925247646562</v>
      </c>
      <c r="BQ1364" s="2">
        <f t="shared" si="502"/>
        <v>0.84728386709841275</v>
      </c>
      <c r="BR1364">
        <f t="shared" si="503"/>
        <v>0.76977843254280565</v>
      </c>
      <c r="BS1364">
        <f t="shared" si="504"/>
        <v>0.81735509575740672</v>
      </c>
      <c r="BT1364">
        <f t="shared" si="505"/>
        <v>675.64153629235602</v>
      </c>
    </row>
    <row r="1365" spans="1:72" x14ac:dyDescent="0.2">
      <c r="A1365">
        <v>4</v>
      </c>
      <c r="B1365">
        <v>27167</v>
      </c>
      <c r="C1365" t="s">
        <v>304</v>
      </c>
      <c r="D1365">
        <v>27</v>
      </c>
      <c r="E1365" t="s">
        <v>313</v>
      </c>
      <c r="F1365" t="s">
        <v>314</v>
      </c>
      <c r="G1365" t="s">
        <v>606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>
        <v>11815</v>
      </c>
      <c r="N1365">
        <f t="shared" si="483"/>
        <v>16496.183393428164</v>
      </c>
      <c r="O1365">
        <v>4527.8</v>
      </c>
      <c r="P1365">
        <f t="shared" si="484"/>
        <v>6321.7451687485436</v>
      </c>
      <c r="Q1365">
        <v>22165</v>
      </c>
      <c r="R1365">
        <f t="shared" si="485"/>
        <v>30946.923818479496</v>
      </c>
      <c r="S1365">
        <v>118</v>
      </c>
      <c r="T1365">
        <f t="shared" si="486"/>
        <v>164.75240291362871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867</v>
      </c>
      <c r="AL1365">
        <v>1.0148851752281201</v>
      </c>
      <c r="AM1365">
        <f t="shared" si="487"/>
        <v>1</v>
      </c>
      <c r="AN1365">
        <f t="shared" si="488"/>
        <v>879.90544692278013</v>
      </c>
      <c r="AO1365">
        <v>7.04</v>
      </c>
      <c r="AP1365">
        <f t="shared" si="489"/>
        <v>7.1447916336059656</v>
      </c>
      <c r="AQ1365">
        <v>10.37</v>
      </c>
      <c r="AR1365">
        <v>9750</v>
      </c>
      <c r="AS1365">
        <v>5.0737861885996933</v>
      </c>
      <c r="AT1365">
        <v>0.98896290649268603</v>
      </c>
      <c r="AU1365" s="1">
        <f t="shared" si="490"/>
        <v>5.0177863360000003</v>
      </c>
      <c r="AV1365" s="1">
        <f t="shared" si="491"/>
        <v>2.966888719478058</v>
      </c>
      <c r="AW1365" s="1">
        <f t="shared" si="492"/>
        <v>6.9227403454488021</v>
      </c>
      <c r="AX1365" s="1">
        <f t="shared" si="495"/>
        <v>9.8896290649268597</v>
      </c>
      <c r="AY1365" s="3">
        <v>0.1</v>
      </c>
      <c r="AZ1365">
        <v>35</v>
      </c>
      <c r="BA1365">
        <f t="shared" si="493"/>
        <v>0.10368970511989745</v>
      </c>
      <c r="BB1365">
        <v>1.6299999999999999E-2</v>
      </c>
      <c r="BC1365">
        <v>0.29249999999999998</v>
      </c>
      <c r="BD1365">
        <v>9.75E-3</v>
      </c>
      <c r="BE1365">
        <v>8163</v>
      </c>
      <c r="BF1365">
        <f t="shared" si="496"/>
        <v>85.8</v>
      </c>
      <c r="BG1365" s="6">
        <f t="shared" si="497"/>
        <v>1.1961436046511629</v>
      </c>
      <c r="BH1365" s="7">
        <f t="shared" si="498"/>
        <v>2.3922872093023257</v>
      </c>
      <c r="BI1365" s="6">
        <f t="shared" si="499"/>
        <v>3.5884308139534884</v>
      </c>
      <c r="BJ1365">
        <v>516.41999999999996</v>
      </c>
      <c r="BK1365">
        <v>98.6</v>
      </c>
      <c r="BL1365">
        <v>0.12</v>
      </c>
      <c r="BM1365">
        <v>0.11</v>
      </c>
      <c r="BN1365" s="2">
        <f t="shared" si="494"/>
        <v>0.74830039186088537</v>
      </c>
      <c r="BO1365" s="2">
        <f t="shared" si="500"/>
        <v>0.7949636386394503</v>
      </c>
      <c r="BP1365" s="2">
        <f t="shared" si="501"/>
        <v>0.77496738687836153</v>
      </c>
      <c r="BQ1365" s="2">
        <f t="shared" si="502"/>
        <v>0.84246410524648718</v>
      </c>
      <c r="BR1365">
        <f t="shared" si="503"/>
        <v>0.76563258212907526</v>
      </c>
      <c r="BS1365">
        <f t="shared" si="504"/>
        <v>0.81320960251654806</v>
      </c>
      <c r="BT1365">
        <f t="shared" si="505"/>
        <v>675.64173638920295</v>
      </c>
    </row>
    <row r="1366" spans="1:72" x14ac:dyDescent="0.2">
      <c r="A1366">
        <v>4</v>
      </c>
      <c r="B1366">
        <v>27169</v>
      </c>
      <c r="C1366" t="s">
        <v>304</v>
      </c>
      <c r="D1366">
        <v>27</v>
      </c>
      <c r="E1366" t="s">
        <v>313</v>
      </c>
      <c r="F1366" t="s">
        <v>314</v>
      </c>
      <c r="G1366" t="s">
        <v>613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>
        <v>25625</v>
      </c>
      <c r="N1366">
        <f t="shared" si="483"/>
        <v>35777.799361540136</v>
      </c>
      <c r="O1366">
        <v>7554.9</v>
      </c>
      <c r="P1366">
        <f t="shared" si="484"/>
        <v>10548.20278620486</v>
      </c>
      <c r="Q1366">
        <v>34350</v>
      </c>
      <c r="R1366">
        <f t="shared" si="485"/>
        <v>47959.703729518194</v>
      </c>
      <c r="S1366">
        <v>241</v>
      </c>
      <c r="T1366">
        <f t="shared" si="486"/>
        <v>336.48583984902137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867</v>
      </c>
      <c r="AL1366">
        <v>1.0285956341287401</v>
      </c>
      <c r="AM1366">
        <f t="shared" si="487"/>
        <v>1</v>
      </c>
      <c r="AN1366">
        <f t="shared" si="488"/>
        <v>891.79241478961762</v>
      </c>
      <c r="AO1366">
        <v>7.04</v>
      </c>
      <c r="AP1366">
        <f t="shared" si="489"/>
        <v>7.2413132642663305</v>
      </c>
      <c r="AQ1366">
        <v>10.37</v>
      </c>
      <c r="AR1366">
        <v>9750</v>
      </c>
      <c r="AS1366">
        <v>5.0737861885996933</v>
      </c>
      <c r="AT1366">
        <v>1.0519414730152514</v>
      </c>
      <c r="AU1366" s="1">
        <f t="shared" si="490"/>
        <v>5.3373261169999999</v>
      </c>
      <c r="AV1366" s="1">
        <f t="shared" si="491"/>
        <v>3.1558244190457545</v>
      </c>
      <c r="AW1366" s="1">
        <f t="shared" si="492"/>
        <v>7.3635903111067602</v>
      </c>
      <c r="AX1366" s="1">
        <f t="shared" si="495"/>
        <v>10.519414730152514</v>
      </c>
      <c r="AY1366" s="3">
        <v>0.1</v>
      </c>
      <c r="AZ1366">
        <v>35</v>
      </c>
      <c r="BA1366">
        <f t="shared" si="493"/>
        <v>0.10368970511989745</v>
      </c>
      <c r="BB1366">
        <v>1.6299999999999999E-2</v>
      </c>
      <c r="BC1366">
        <v>0.29249999999999998</v>
      </c>
      <c r="BD1366">
        <v>9.75E-3</v>
      </c>
      <c r="BE1366">
        <v>8164</v>
      </c>
      <c r="BF1366">
        <f t="shared" si="496"/>
        <v>85.8</v>
      </c>
      <c r="BG1366" s="6">
        <f t="shared" si="497"/>
        <v>1.1961436046511629</v>
      </c>
      <c r="BH1366" s="7">
        <f t="shared" si="498"/>
        <v>2.3922872093023257</v>
      </c>
      <c r="BI1366" s="6">
        <f t="shared" si="499"/>
        <v>3.5884308139534884</v>
      </c>
      <c r="BJ1366">
        <v>516.41999999999996</v>
      </c>
      <c r="BK1366">
        <v>98.6</v>
      </c>
      <c r="BL1366">
        <v>0.12</v>
      </c>
      <c r="BM1366">
        <v>0.11</v>
      </c>
      <c r="BN1366" s="2">
        <f t="shared" si="494"/>
        <v>0.76072395458656517</v>
      </c>
      <c r="BO1366" s="2">
        <f t="shared" si="500"/>
        <v>0.80915935212396628</v>
      </c>
      <c r="BP1366" s="2">
        <f t="shared" si="501"/>
        <v>0.78788971056891244</v>
      </c>
      <c r="BQ1366" s="2">
        <f t="shared" si="502"/>
        <v>0.85968471610220332</v>
      </c>
      <c r="BR1366">
        <f t="shared" si="503"/>
        <v>0.77982809251529162</v>
      </c>
      <c r="BS1366">
        <f t="shared" si="504"/>
        <v>0.82740547007563614</v>
      </c>
      <c r="BT1366">
        <f t="shared" si="505"/>
        <v>675.64193648604976</v>
      </c>
    </row>
    <row r="1367" spans="1:72" x14ac:dyDescent="0.2">
      <c r="A1367">
        <v>4</v>
      </c>
      <c r="B1367">
        <v>27171</v>
      </c>
      <c r="C1367" t="s">
        <v>304</v>
      </c>
      <c r="D1367">
        <v>27</v>
      </c>
      <c r="E1367" t="s">
        <v>313</v>
      </c>
      <c r="F1367" t="s">
        <v>314</v>
      </c>
      <c r="G1367" t="s">
        <v>312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>
        <v>89113</v>
      </c>
      <c r="N1367">
        <f t="shared" si="483"/>
        <v>124420.1769562898</v>
      </c>
      <c r="O1367">
        <v>23057</v>
      </c>
      <c r="P1367">
        <f t="shared" si="484"/>
        <v>32192.340287962183</v>
      </c>
      <c r="Q1367">
        <v>72320</v>
      </c>
      <c r="R1367">
        <f t="shared" si="485"/>
        <v>100973.67609079347</v>
      </c>
      <c r="S1367">
        <v>1113</v>
      </c>
      <c r="T1367">
        <f t="shared" si="486"/>
        <v>1553.9781732446506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867</v>
      </c>
      <c r="AL1367">
        <v>1.0219350485574601</v>
      </c>
      <c r="AM1367">
        <f t="shared" si="487"/>
        <v>1</v>
      </c>
      <c r="AN1367">
        <f t="shared" si="488"/>
        <v>886.01768709931787</v>
      </c>
      <c r="AO1367">
        <v>7.04</v>
      </c>
      <c r="AP1367">
        <f t="shared" si="489"/>
        <v>7.1944227418445195</v>
      </c>
      <c r="AQ1367">
        <v>10.37</v>
      </c>
      <c r="AR1367">
        <v>9750</v>
      </c>
      <c r="AS1367">
        <v>5.0737861885996933</v>
      </c>
      <c r="AT1367">
        <v>1.1020542143781611</v>
      </c>
      <c r="AU1367" s="1">
        <f t="shared" si="490"/>
        <v>5.5915874519999997</v>
      </c>
      <c r="AV1367" s="1">
        <f t="shared" si="491"/>
        <v>3.306162643134483</v>
      </c>
      <c r="AW1367" s="1">
        <f t="shared" si="492"/>
        <v>7.7143795006471274</v>
      </c>
      <c r="AX1367" s="1">
        <f t="shared" si="495"/>
        <v>11.020542143781611</v>
      </c>
      <c r="AY1367" s="3">
        <v>0.1</v>
      </c>
      <c r="AZ1367">
        <v>35</v>
      </c>
      <c r="BA1367">
        <f t="shared" si="493"/>
        <v>0.10368970511989745</v>
      </c>
      <c r="BB1367">
        <v>1.6299999999999999E-2</v>
      </c>
      <c r="BC1367">
        <v>0.29249999999999998</v>
      </c>
      <c r="BD1367">
        <v>9.75E-3</v>
      </c>
      <c r="BE1367">
        <v>8165</v>
      </c>
      <c r="BF1367">
        <f t="shared" si="496"/>
        <v>85.8</v>
      </c>
      <c r="BG1367" s="6">
        <f t="shared" si="497"/>
        <v>1.1961436046511629</v>
      </c>
      <c r="BH1367" s="7">
        <f t="shared" si="498"/>
        <v>2.3922872093023257</v>
      </c>
      <c r="BI1367" s="6">
        <f t="shared" si="499"/>
        <v>3.5884308139534884</v>
      </c>
      <c r="BJ1367">
        <v>516.41999999999996</v>
      </c>
      <c r="BK1367">
        <v>98.6</v>
      </c>
      <c r="BL1367">
        <v>0.12</v>
      </c>
      <c r="BM1367">
        <v>0.11</v>
      </c>
      <c r="BN1367" s="2">
        <f t="shared" si="494"/>
        <v>0.75868112167600965</v>
      </c>
      <c r="BO1367" s="2">
        <f t="shared" si="500"/>
        <v>0.81548909889177346</v>
      </c>
      <c r="BP1367" s="2">
        <f t="shared" si="501"/>
        <v>0.79320620700533473</v>
      </c>
      <c r="BQ1367" s="2">
        <f t="shared" si="502"/>
        <v>0.86842140713664417</v>
      </c>
      <c r="BR1367">
        <f t="shared" si="503"/>
        <v>0.78615763618479928</v>
      </c>
      <c r="BS1367">
        <f t="shared" si="504"/>
        <v>0.83373537091801531</v>
      </c>
      <c r="BT1367">
        <f t="shared" si="505"/>
        <v>675.64213658289668</v>
      </c>
    </row>
    <row r="1368" spans="1:72" x14ac:dyDescent="0.2">
      <c r="A1368">
        <v>4</v>
      </c>
      <c r="B1368">
        <v>27173</v>
      </c>
      <c r="C1368" t="s">
        <v>304</v>
      </c>
      <c r="D1368">
        <v>27</v>
      </c>
      <c r="E1368" t="s">
        <v>313</v>
      </c>
      <c r="F1368" t="s">
        <v>314</v>
      </c>
      <c r="G1368" t="s">
        <v>565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>
        <v>15972</v>
      </c>
      <c r="N1368">
        <f t="shared" si="483"/>
        <v>22300.215079122696</v>
      </c>
      <c r="O1368">
        <v>5694.9</v>
      </c>
      <c r="P1368">
        <f t="shared" si="484"/>
        <v>7951.2581301086793</v>
      </c>
      <c r="Q1368">
        <v>26177</v>
      </c>
      <c r="R1368">
        <f t="shared" si="485"/>
        <v>36548.505517542872</v>
      </c>
      <c r="S1368">
        <v>158</v>
      </c>
      <c r="T1368">
        <f t="shared" si="486"/>
        <v>220.60067508774014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867</v>
      </c>
      <c r="AL1368">
        <v>1.0172395229339599</v>
      </c>
      <c r="AM1368">
        <f t="shared" si="487"/>
        <v>1</v>
      </c>
      <c r="AN1368">
        <f t="shared" si="488"/>
        <v>881.94666638374326</v>
      </c>
      <c r="AO1368">
        <v>7.04</v>
      </c>
      <c r="AP1368">
        <f t="shared" si="489"/>
        <v>7.1613662414550783</v>
      </c>
      <c r="AQ1368">
        <v>10.37</v>
      </c>
      <c r="AR1368">
        <v>9750</v>
      </c>
      <c r="AS1368">
        <v>5.0737861885996933</v>
      </c>
      <c r="AT1368">
        <v>0.98388656901164029</v>
      </c>
      <c r="AU1368" s="1">
        <f t="shared" si="490"/>
        <v>4.9920300849999997</v>
      </c>
      <c r="AV1368" s="1">
        <f t="shared" si="491"/>
        <v>2.9516597070349206</v>
      </c>
      <c r="AW1368" s="1">
        <f t="shared" si="492"/>
        <v>6.8872059830814818</v>
      </c>
      <c r="AX1368" s="1">
        <f t="shared" si="495"/>
        <v>9.8388656901164033</v>
      </c>
      <c r="AY1368" s="3">
        <v>0.1</v>
      </c>
      <c r="AZ1368">
        <v>35</v>
      </c>
      <c r="BA1368">
        <f t="shared" si="493"/>
        <v>0.10368970511989745</v>
      </c>
      <c r="BB1368">
        <v>1.6299999999999999E-2</v>
      </c>
      <c r="BC1368">
        <v>0.29249999999999998</v>
      </c>
      <c r="BD1368">
        <v>9.75E-3</v>
      </c>
      <c r="BE1368">
        <v>8166</v>
      </c>
      <c r="BF1368">
        <f t="shared" si="496"/>
        <v>85.8</v>
      </c>
      <c r="BG1368" s="6">
        <f t="shared" si="497"/>
        <v>1.1961436046511629</v>
      </c>
      <c r="BH1368" s="7">
        <f t="shared" si="498"/>
        <v>2.3922872093023257</v>
      </c>
      <c r="BI1368" s="6">
        <f t="shared" si="499"/>
        <v>3.5884308139534884</v>
      </c>
      <c r="BJ1368">
        <v>516.41999999999996</v>
      </c>
      <c r="BK1368">
        <v>98.6</v>
      </c>
      <c r="BL1368">
        <v>0.12</v>
      </c>
      <c r="BM1368">
        <v>0.11</v>
      </c>
      <c r="BN1368" s="2">
        <f t="shared" si="494"/>
        <v>0.74964763838759252</v>
      </c>
      <c r="BO1368" s="2">
        <f t="shared" si="500"/>
        <v>0.79689998522384664</v>
      </c>
      <c r="BP1368" s="2">
        <f t="shared" si="501"/>
        <v>0.77700637403868711</v>
      </c>
      <c r="BQ1368" s="2">
        <f t="shared" si="502"/>
        <v>0.84415663237373162</v>
      </c>
      <c r="BR1368">
        <f t="shared" si="503"/>
        <v>0.76756831941857284</v>
      </c>
      <c r="BS1368">
        <f t="shared" si="504"/>
        <v>0.8151464113246607</v>
      </c>
      <c r="BT1368">
        <f t="shared" si="505"/>
        <v>675.64233667974361</v>
      </c>
    </row>
    <row r="1369" spans="1:72" x14ac:dyDescent="0.2">
      <c r="A1369">
        <v>12</v>
      </c>
      <c r="B1369">
        <v>28001</v>
      </c>
      <c r="C1369" t="s">
        <v>1015</v>
      </c>
      <c r="D1369">
        <v>28</v>
      </c>
      <c r="E1369" t="s">
        <v>1024</v>
      </c>
      <c r="F1369" t="s">
        <v>1025</v>
      </c>
      <c r="G1369" t="s">
        <v>295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>
        <v>13938</v>
      </c>
      <c r="N1369">
        <f t="shared" si="483"/>
        <v>19460.330439069126</v>
      </c>
      <c r="O1369">
        <v>2505.6999999999998</v>
      </c>
      <c r="P1369">
        <f t="shared" si="484"/>
        <v>3498.4753896667748</v>
      </c>
      <c r="Q1369">
        <v>16400</v>
      </c>
      <c r="R1369">
        <f t="shared" si="485"/>
        <v>22897.791591385685</v>
      </c>
      <c r="S1369">
        <v>125</v>
      </c>
      <c r="T1369">
        <f t="shared" si="486"/>
        <v>174.52585054409823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867</v>
      </c>
      <c r="AL1369">
        <v>0.98119288020663797</v>
      </c>
      <c r="AM1369">
        <f t="shared" si="487"/>
        <v>1</v>
      </c>
      <c r="AN1369">
        <f t="shared" si="488"/>
        <v>850.69422713915515</v>
      </c>
      <c r="AO1369">
        <v>7.04</v>
      </c>
      <c r="AP1369">
        <f t="shared" si="489"/>
        <v>6.907597876654731</v>
      </c>
      <c r="AQ1369">
        <v>10.37</v>
      </c>
      <c r="AR1369">
        <v>9750</v>
      </c>
      <c r="AS1369">
        <v>5.0737861885996933</v>
      </c>
      <c r="AT1369">
        <v>0.85849499586464773</v>
      </c>
      <c r="AU1369" s="1">
        <f t="shared" si="490"/>
        <v>4.3558200530000004</v>
      </c>
      <c r="AV1369" s="1">
        <f t="shared" si="491"/>
        <v>2.575484987593943</v>
      </c>
      <c r="AW1369" s="1">
        <f t="shared" si="492"/>
        <v>6.0094649710525339</v>
      </c>
      <c r="AX1369" s="1">
        <f t="shared" si="495"/>
        <v>8.5849499586464777</v>
      </c>
      <c r="AY1369" s="3">
        <v>0.1</v>
      </c>
      <c r="AZ1369">
        <v>35</v>
      </c>
      <c r="BA1369">
        <f t="shared" si="493"/>
        <v>0.10368970511989745</v>
      </c>
      <c r="BB1369">
        <v>0.76359999999999995</v>
      </c>
      <c r="BC1369">
        <v>0.29249999999999998</v>
      </c>
      <c r="BD1369">
        <v>9.75E-3</v>
      </c>
      <c r="BE1369">
        <v>8167</v>
      </c>
      <c r="BF1369">
        <f t="shared" si="496"/>
        <v>85.8</v>
      </c>
      <c r="BG1369" s="6">
        <f t="shared" si="497"/>
        <v>1.1961436046511629</v>
      </c>
      <c r="BH1369" s="7">
        <f t="shared" si="498"/>
        <v>2.3922872093023257</v>
      </c>
      <c r="BI1369" s="6">
        <f t="shared" si="499"/>
        <v>3.5884308139534884</v>
      </c>
      <c r="BJ1369">
        <v>516.41999999999996</v>
      </c>
      <c r="BK1369">
        <v>98.6</v>
      </c>
      <c r="BL1369">
        <v>0.12</v>
      </c>
      <c r="BM1369">
        <v>0.11</v>
      </c>
      <c r="BN1369" s="2">
        <f t="shared" si="494"/>
        <v>6.7058694999599919E-2</v>
      </c>
      <c r="BO1369" s="2">
        <f t="shared" si="500"/>
        <v>0.11097292165085153</v>
      </c>
      <c r="BP1369" s="2">
        <f t="shared" si="501"/>
        <v>9.3614654763142471E-2</v>
      </c>
      <c r="BQ1369" s="2">
        <f t="shared" si="502"/>
        <v>0.1522069382309047</v>
      </c>
      <c r="BR1369">
        <f t="shared" si="503"/>
        <v>8.3298139141026697E-2</v>
      </c>
      <c r="BS1369">
        <f t="shared" si="504"/>
        <v>0.12796776154811265</v>
      </c>
      <c r="BT1369">
        <f t="shared" si="505"/>
        <v>674.02392128707061</v>
      </c>
    </row>
    <row r="1370" spans="1:72" x14ac:dyDescent="0.2">
      <c r="A1370">
        <v>15</v>
      </c>
      <c r="B1370">
        <v>28003</v>
      </c>
      <c r="C1370" t="s">
        <v>1308</v>
      </c>
      <c r="D1370">
        <v>28</v>
      </c>
      <c r="E1370" t="s">
        <v>1024</v>
      </c>
      <c r="F1370" t="s">
        <v>1025</v>
      </c>
      <c r="G1370" t="s">
        <v>1345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>
        <v>24506</v>
      </c>
      <c r="N1370">
        <f t="shared" si="483"/>
        <v>34215.443947469365</v>
      </c>
      <c r="O1370">
        <v>2646.7</v>
      </c>
      <c r="P1370">
        <f t="shared" si="484"/>
        <v>3695.340549080518</v>
      </c>
      <c r="Q1370">
        <v>25734</v>
      </c>
      <c r="R1370">
        <f t="shared" si="485"/>
        <v>35929.985903214591</v>
      </c>
      <c r="S1370">
        <v>206</v>
      </c>
      <c r="T1370">
        <f t="shared" si="486"/>
        <v>287.61860169667386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867</v>
      </c>
      <c r="AL1370">
        <v>0.98796245029994401</v>
      </c>
      <c r="AM1370">
        <f t="shared" si="487"/>
        <v>1</v>
      </c>
      <c r="AN1370">
        <f t="shared" si="488"/>
        <v>856.56344441005149</v>
      </c>
      <c r="AO1370">
        <v>7.04</v>
      </c>
      <c r="AP1370">
        <f t="shared" si="489"/>
        <v>6.9552556501116056</v>
      </c>
      <c r="AQ1370">
        <v>10.37</v>
      </c>
      <c r="AR1370">
        <v>9750</v>
      </c>
      <c r="AS1370">
        <v>5.0737861885996933</v>
      </c>
      <c r="AT1370">
        <v>0.90749252488125998</v>
      </c>
      <c r="AU1370" s="1">
        <f t="shared" si="490"/>
        <v>4.6044230390000003</v>
      </c>
      <c r="AV1370" s="1">
        <f t="shared" si="491"/>
        <v>2.7224775746437802</v>
      </c>
      <c r="AW1370" s="1">
        <f t="shared" si="492"/>
        <v>6.3524476741688201</v>
      </c>
      <c r="AX1370" s="1">
        <f t="shared" si="495"/>
        <v>9.0749252488125993</v>
      </c>
      <c r="AY1370" s="3">
        <v>0.1</v>
      </c>
      <c r="AZ1370">
        <v>35</v>
      </c>
      <c r="BA1370">
        <f t="shared" si="493"/>
        <v>0.10368970511989745</v>
      </c>
      <c r="BB1370">
        <v>0.17175000000000001</v>
      </c>
      <c r="BC1370">
        <v>0.29249999999999998</v>
      </c>
      <c r="BD1370">
        <v>9.75E-3</v>
      </c>
      <c r="BE1370">
        <v>8168</v>
      </c>
      <c r="BF1370">
        <f t="shared" si="496"/>
        <v>85.8</v>
      </c>
      <c r="BG1370" s="6">
        <f t="shared" si="497"/>
        <v>1.1961436046511629</v>
      </c>
      <c r="BH1370" s="7">
        <f t="shared" si="498"/>
        <v>2.3922872093023257</v>
      </c>
      <c r="BI1370" s="6">
        <f t="shared" si="499"/>
        <v>3.5884308139534884</v>
      </c>
      <c r="BJ1370">
        <v>516.41999999999996</v>
      </c>
      <c r="BK1370">
        <v>98.6</v>
      </c>
      <c r="BL1370">
        <v>0.12</v>
      </c>
      <c r="BM1370">
        <v>0.11</v>
      </c>
      <c r="BN1370" s="2">
        <f t="shared" si="494"/>
        <v>0.11891892851416956</v>
      </c>
      <c r="BO1370" s="2">
        <f t="shared" si="500"/>
        <v>0.16392885398129334</v>
      </c>
      <c r="BP1370" s="2">
        <f t="shared" si="501"/>
        <v>0.14557988570382019</v>
      </c>
      <c r="BQ1370" s="2">
        <f t="shared" si="502"/>
        <v>0.20751625052696612</v>
      </c>
      <c r="BR1370">
        <f t="shared" si="503"/>
        <v>0.13612949963019275</v>
      </c>
      <c r="BS1370">
        <f t="shared" si="504"/>
        <v>0.18101779379702765</v>
      </c>
      <c r="BT1370">
        <f t="shared" si="505"/>
        <v>674.1456012321305</v>
      </c>
    </row>
    <row r="1371" spans="1:72" x14ac:dyDescent="0.2">
      <c r="A1371">
        <v>12</v>
      </c>
      <c r="B1371">
        <v>28005</v>
      </c>
      <c r="C1371" t="s">
        <v>1015</v>
      </c>
      <c r="D1371">
        <v>28</v>
      </c>
      <c r="E1371" t="s">
        <v>1024</v>
      </c>
      <c r="F1371" t="s">
        <v>1025</v>
      </c>
      <c r="G1371" t="s">
        <v>1085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>
        <v>14128</v>
      </c>
      <c r="N1371">
        <f t="shared" si="483"/>
        <v>19725.609731896158</v>
      </c>
      <c r="O1371">
        <v>2452</v>
      </c>
      <c r="P1371">
        <f t="shared" si="484"/>
        <v>3423.4990842730308</v>
      </c>
      <c r="Q1371">
        <v>15210</v>
      </c>
      <c r="R1371">
        <f t="shared" si="485"/>
        <v>21236.30549420587</v>
      </c>
      <c r="S1371">
        <v>127</v>
      </c>
      <c r="T1371">
        <f t="shared" si="486"/>
        <v>177.31826415280381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867</v>
      </c>
      <c r="AL1371">
        <v>0.98145663479100098</v>
      </c>
      <c r="AM1371">
        <f t="shared" si="487"/>
        <v>1</v>
      </c>
      <c r="AN1371">
        <f t="shared" si="488"/>
        <v>850.9229023637979</v>
      </c>
      <c r="AO1371">
        <v>7.04</v>
      </c>
      <c r="AP1371">
        <f t="shared" si="489"/>
        <v>6.9094547089286467</v>
      </c>
      <c r="AQ1371">
        <v>10.37</v>
      </c>
      <c r="AR1371">
        <v>9750</v>
      </c>
      <c r="AS1371">
        <v>5.0737861885996933</v>
      </c>
      <c r="AT1371">
        <v>0.86370024595172101</v>
      </c>
      <c r="AU1371" s="1">
        <f t="shared" si="490"/>
        <v>4.3822303790000001</v>
      </c>
      <c r="AV1371" s="1">
        <f t="shared" si="491"/>
        <v>2.5911007378551631</v>
      </c>
      <c r="AW1371" s="1">
        <f t="shared" si="492"/>
        <v>6.0459017216620472</v>
      </c>
      <c r="AX1371" s="1">
        <f t="shared" si="495"/>
        <v>8.6370024595172108</v>
      </c>
      <c r="AY1371" s="3">
        <v>0.1</v>
      </c>
      <c r="AZ1371">
        <v>35</v>
      </c>
      <c r="BA1371">
        <f t="shared" si="493"/>
        <v>0.10368970511989745</v>
      </c>
      <c r="BB1371">
        <v>0.76359999999999995</v>
      </c>
      <c r="BC1371">
        <v>0.29249999999999998</v>
      </c>
      <c r="BD1371">
        <v>9.75E-3</v>
      </c>
      <c r="BE1371">
        <v>8169</v>
      </c>
      <c r="BF1371">
        <f t="shared" si="496"/>
        <v>85.8</v>
      </c>
      <c r="BG1371" s="6">
        <f t="shared" si="497"/>
        <v>1.1961436046511629</v>
      </c>
      <c r="BH1371" s="7">
        <f t="shared" si="498"/>
        <v>2.3922872093023257</v>
      </c>
      <c r="BI1371" s="6">
        <f t="shared" si="499"/>
        <v>3.5884308139534884</v>
      </c>
      <c r="BJ1371">
        <v>516.41999999999996</v>
      </c>
      <c r="BK1371">
        <v>98.6</v>
      </c>
      <c r="BL1371">
        <v>0.12</v>
      </c>
      <c r="BM1371">
        <v>0.11</v>
      </c>
      <c r="BN1371" s="2">
        <f t="shared" si="494"/>
        <v>6.7320018010144797E-2</v>
      </c>
      <c r="BO1371" s="2">
        <f t="shared" si="500"/>
        <v>0.11122995039459871</v>
      </c>
      <c r="BP1371" s="2">
        <f t="shared" si="501"/>
        <v>9.3766436393436542E-2</v>
      </c>
      <c r="BQ1371" s="2">
        <f t="shared" si="502"/>
        <v>0.15271397817964152</v>
      </c>
      <c r="BR1371">
        <f t="shared" si="503"/>
        <v>8.3555159213997865E-2</v>
      </c>
      <c r="BS1371">
        <f t="shared" si="504"/>
        <v>0.12822479686968991</v>
      </c>
      <c r="BT1371">
        <f t="shared" si="505"/>
        <v>674.02392982970707</v>
      </c>
    </row>
    <row r="1372" spans="1:72" x14ac:dyDescent="0.2">
      <c r="A1372">
        <v>14</v>
      </c>
      <c r="B1372">
        <v>28007</v>
      </c>
      <c r="C1372" t="s">
        <v>1195</v>
      </c>
      <c r="D1372">
        <v>28</v>
      </c>
      <c r="E1372" t="s">
        <v>1024</v>
      </c>
      <c r="F1372" t="s">
        <v>1025</v>
      </c>
      <c r="G1372" t="s">
        <v>1265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>
        <v>13607</v>
      </c>
      <c r="N1372">
        <f t="shared" si="483"/>
        <v>18998.185986828357</v>
      </c>
      <c r="O1372">
        <v>2881.9</v>
      </c>
      <c r="P1372">
        <f t="shared" si="484"/>
        <v>4023.7283894642933</v>
      </c>
      <c r="Q1372">
        <v>18182</v>
      </c>
      <c r="R1372">
        <f t="shared" si="485"/>
        <v>25385.832116742349</v>
      </c>
      <c r="S1372">
        <v>123</v>
      </c>
      <c r="T1372">
        <f t="shared" si="486"/>
        <v>171.73343693539266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867</v>
      </c>
      <c r="AL1372">
        <v>0.98045780658721904</v>
      </c>
      <c r="AM1372">
        <f t="shared" si="487"/>
        <v>1</v>
      </c>
      <c r="AN1372">
        <f t="shared" si="488"/>
        <v>850.05691831111892</v>
      </c>
      <c r="AO1372">
        <v>7.04</v>
      </c>
      <c r="AP1372">
        <f t="shared" si="489"/>
        <v>6.9024229583740224</v>
      </c>
      <c r="AQ1372">
        <v>10.37</v>
      </c>
      <c r="AR1372">
        <v>9750</v>
      </c>
      <c r="AS1372">
        <v>5.0737861885996933</v>
      </c>
      <c r="AT1372">
        <v>0.88491765382000775</v>
      </c>
      <c r="AU1372" s="1">
        <f t="shared" si="490"/>
        <v>4.48988297</v>
      </c>
      <c r="AV1372" s="1">
        <f t="shared" si="491"/>
        <v>2.6547529614600234</v>
      </c>
      <c r="AW1372" s="1">
        <f t="shared" si="492"/>
        <v>6.1944235767400544</v>
      </c>
      <c r="AX1372" s="1">
        <f t="shared" si="495"/>
        <v>8.8491765382000782</v>
      </c>
      <c r="AY1372" s="3">
        <v>0.1</v>
      </c>
      <c r="AZ1372">
        <v>35</v>
      </c>
      <c r="BA1372">
        <f t="shared" si="493"/>
        <v>0.10368970511989745</v>
      </c>
      <c r="BB1372">
        <v>8.2449999999999996E-2</v>
      </c>
      <c r="BC1372">
        <v>0.29249999999999998</v>
      </c>
      <c r="BD1372">
        <v>9.75E-3</v>
      </c>
      <c r="BE1372">
        <v>8170</v>
      </c>
      <c r="BF1372">
        <f t="shared" si="496"/>
        <v>85.8</v>
      </c>
      <c r="BG1372" s="6">
        <f t="shared" si="497"/>
        <v>1.1961436046511629</v>
      </c>
      <c r="BH1372" s="7">
        <f t="shared" si="498"/>
        <v>2.3922872093023257</v>
      </c>
      <c r="BI1372" s="6">
        <f t="shared" si="499"/>
        <v>3.5884308139534884</v>
      </c>
      <c r="BJ1372">
        <v>516.41999999999996</v>
      </c>
      <c r="BK1372">
        <v>98.6</v>
      </c>
      <c r="BL1372">
        <v>0.12</v>
      </c>
      <c r="BM1372">
        <v>0.11</v>
      </c>
      <c r="BN1372" s="2">
        <f t="shared" si="494"/>
        <v>0.18573929082042884</v>
      </c>
      <c r="BO1372" s="2">
        <f t="shared" si="500"/>
        <v>0.2301606454630227</v>
      </c>
      <c r="BP1372" s="2">
        <f t="shared" si="501"/>
        <v>0.21226812787975788</v>
      </c>
      <c r="BQ1372" s="2">
        <f t="shared" si="502"/>
        <v>0.27266375775297347</v>
      </c>
      <c r="BR1372">
        <f t="shared" si="503"/>
        <v>0.2021871424494133</v>
      </c>
      <c r="BS1372">
        <f t="shared" si="504"/>
        <v>0.24738113511126061</v>
      </c>
      <c r="BT1372">
        <f t="shared" si="505"/>
        <v>674.31570771442932</v>
      </c>
    </row>
    <row r="1373" spans="1:72" x14ac:dyDescent="0.2">
      <c r="A1373">
        <v>15</v>
      </c>
      <c r="B1373">
        <v>28009</v>
      </c>
      <c r="C1373" t="s">
        <v>1308</v>
      </c>
      <c r="D1373">
        <v>28</v>
      </c>
      <c r="E1373" t="s">
        <v>1024</v>
      </c>
      <c r="F1373" t="s">
        <v>1025</v>
      </c>
      <c r="G1373" t="s">
        <v>451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>
        <v>20464</v>
      </c>
      <c r="N1373">
        <f t="shared" si="483"/>
        <v>28571.976044275409</v>
      </c>
      <c r="O1373">
        <v>2922.9</v>
      </c>
      <c r="P1373">
        <f t="shared" si="484"/>
        <v>4080.9728684427578</v>
      </c>
      <c r="Q1373">
        <v>24301</v>
      </c>
      <c r="R1373">
        <f t="shared" si="485"/>
        <v>33929.221552577044</v>
      </c>
      <c r="S1373">
        <v>181</v>
      </c>
      <c r="T1373">
        <f t="shared" si="486"/>
        <v>252.71343158785422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867</v>
      </c>
      <c r="AL1373">
        <v>0.98964376449585001</v>
      </c>
      <c r="AM1373">
        <f t="shared" si="487"/>
        <v>1</v>
      </c>
      <c r="AN1373">
        <f t="shared" si="488"/>
        <v>858.02114381790193</v>
      </c>
      <c r="AO1373">
        <v>7.04</v>
      </c>
      <c r="AP1373">
        <f t="shared" si="489"/>
        <v>6.9670921020507839</v>
      </c>
      <c r="AQ1373">
        <v>10.37</v>
      </c>
      <c r="AR1373">
        <v>9750</v>
      </c>
      <c r="AS1373">
        <v>5.0737861885996933</v>
      </c>
      <c r="AT1373">
        <v>0.88614290430730025</v>
      </c>
      <c r="AU1373" s="1">
        <f t="shared" si="490"/>
        <v>4.4960996289999997</v>
      </c>
      <c r="AV1373" s="1">
        <f t="shared" si="491"/>
        <v>2.6584287129219009</v>
      </c>
      <c r="AW1373" s="1">
        <f t="shared" si="492"/>
        <v>6.2030003301511014</v>
      </c>
      <c r="AX1373" s="1">
        <f t="shared" si="495"/>
        <v>8.8614290430730023</v>
      </c>
      <c r="AY1373" s="3">
        <v>0.1</v>
      </c>
      <c r="AZ1373">
        <v>35</v>
      </c>
      <c r="BA1373">
        <f t="shared" si="493"/>
        <v>0.10368970511989745</v>
      </c>
      <c r="BB1373">
        <v>0.17175000000000001</v>
      </c>
      <c r="BC1373">
        <v>0.29249999999999998</v>
      </c>
      <c r="BD1373">
        <v>9.75E-3</v>
      </c>
      <c r="BE1373">
        <v>8171</v>
      </c>
      <c r="BF1373">
        <f t="shared" si="496"/>
        <v>85.8</v>
      </c>
      <c r="BG1373" s="6">
        <f t="shared" si="497"/>
        <v>1.1961436046511629</v>
      </c>
      <c r="BH1373" s="7">
        <f t="shared" si="498"/>
        <v>2.3922872093023257</v>
      </c>
      <c r="BI1373" s="6">
        <f t="shared" si="499"/>
        <v>3.5884308139534884</v>
      </c>
      <c r="BJ1373">
        <v>516.41999999999996</v>
      </c>
      <c r="BK1373">
        <v>98.6</v>
      </c>
      <c r="BL1373">
        <v>0.12</v>
      </c>
      <c r="BM1373">
        <v>0.11</v>
      </c>
      <c r="BN1373" s="2">
        <f t="shared" si="494"/>
        <v>0.11797110469425999</v>
      </c>
      <c r="BO1373" s="2">
        <f t="shared" si="500"/>
        <v>0.16271527585806092</v>
      </c>
      <c r="BP1373" s="2">
        <f t="shared" si="501"/>
        <v>0.14479798442629946</v>
      </c>
      <c r="BQ1373" s="2">
        <f t="shared" si="502"/>
        <v>0.2052772376452727</v>
      </c>
      <c r="BR1373">
        <f t="shared" si="503"/>
        <v>0.13491586368159295</v>
      </c>
      <c r="BS1373">
        <f t="shared" si="504"/>
        <v>0.17980425954131535</v>
      </c>
      <c r="BT1373">
        <f t="shared" si="505"/>
        <v>674.14565820293581</v>
      </c>
    </row>
    <row r="1374" spans="1:72" x14ac:dyDescent="0.2">
      <c r="A1374">
        <v>12</v>
      </c>
      <c r="B1374">
        <v>28011</v>
      </c>
      <c r="C1374" t="s">
        <v>1015</v>
      </c>
      <c r="D1374">
        <v>28</v>
      </c>
      <c r="E1374" t="s">
        <v>1024</v>
      </c>
      <c r="F1374" t="s">
        <v>1025</v>
      </c>
      <c r="G1374" t="s">
        <v>1088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>
        <v>15703</v>
      </c>
      <c r="N1374">
        <f t="shared" si="483"/>
        <v>21924.635448751797</v>
      </c>
      <c r="O1374">
        <v>3416.5</v>
      </c>
      <c r="P1374">
        <f t="shared" si="484"/>
        <v>4770.1405470712925</v>
      </c>
      <c r="Q1374">
        <v>23513</v>
      </c>
      <c r="R1374">
        <f t="shared" si="485"/>
        <v>32829.01059074705</v>
      </c>
      <c r="S1374">
        <v>147</v>
      </c>
      <c r="T1374">
        <f t="shared" si="486"/>
        <v>205.24240023985951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867</v>
      </c>
      <c r="AL1374">
        <v>0.98333176428621505</v>
      </c>
      <c r="AM1374">
        <f t="shared" si="487"/>
        <v>1</v>
      </c>
      <c r="AN1374">
        <f t="shared" si="488"/>
        <v>852.54863963614844</v>
      </c>
      <c r="AO1374">
        <v>7.04</v>
      </c>
      <c r="AP1374">
        <f t="shared" si="489"/>
        <v>6.9226556205749539</v>
      </c>
      <c r="AQ1374">
        <v>10.37</v>
      </c>
      <c r="AR1374">
        <v>9750</v>
      </c>
      <c r="AS1374">
        <v>5.0737861885996933</v>
      </c>
      <c r="AT1374">
        <v>0.88117367520248491</v>
      </c>
      <c r="AU1374" s="1">
        <f t="shared" si="490"/>
        <v>4.4708868229999998</v>
      </c>
      <c r="AV1374" s="1">
        <f t="shared" si="491"/>
        <v>2.6435210256074546</v>
      </c>
      <c r="AW1374" s="1">
        <f t="shared" si="492"/>
        <v>6.1682157264173947</v>
      </c>
      <c r="AX1374" s="1">
        <f t="shared" si="495"/>
        <v>8.8117367520248493</v>
      </c>
      <c r="AY1374" s="3">
        <v>0.1</v>
      </c>
      <c r="AZ1374">
        <v>35</v>
      </c>
      <c r="BA1374">
        <f t="shared" si="493"/>
        <v>0.10368970511989745</v>
      </c>
      <c r="BB1374">
        <v>0.76359999999999995</v>
      </c>
      <c r="BC1374">
        <v>0.29249999999999998</v>
      </c>
      <c r="BD1374">
        <v>9.75E-3</v>
      </c>
      <c r="BE1374">
        <v>8172</v>
      </c>
      <c r="BF1374">
        <f t="shared" si="496"/>
        <v>85.8</v>
      </c>
      <c r="BG1374" s="6">
        <f t="shared" si="497"/>
        <v>1.1961436046511629</v>
      </c>
      <c r="BH1374" s="7">
        <f t="shared" si="498"/>
        <v>2.3922872093023257</v>
      </c>
      <c r="BI1374" s="6">
        <f t="shared" si="499"/>
        <v>3.5884308139534884</v>
      </c>
      <c r="BJ1374">
        <v>516.41999999999996</v>
      </c>
      <c r="BK1374">
        <v>98.6</v>
      </c>
      <c r="BL1374">
        <v>0.12</v>
      </c>
      <c r="BM1374">
        <v>0.11</v>
      </c>
      <c r="BN1374" s="2">
        <f t="shared" si="494"/>
        <v>6.8211592720113998E-2</v>
      </c>
      <c r="BO1374" s="2">
        <f t="shared" si="500"/>
        <v>0.1124976270034419</v>
      </c>
      <c r="BP1374" s="2">
        <f t="shared" si="501"/>
        <v>9.4680810478864577E-2</v>
      </c>
      <c r="BQ1374" s="2">
        <f t="shared" si="502"/>
        <v>0.15482091381143417</v>
      </c>
      <c r="BR1374">
        <f t="shared" si="503"/>
        <v>8.4822822816677024E-2</v>
      </c>
      <c r="BS1374">
        <f t="shared" si="504"/>
        <v>0.12949248334527824</v>
      </c>
      <c r="BT1374">
        <f t="shared" si="505"/>
        <v>674.02394264366183</v>
      </c>
    </row>
    <row r="1375" spans="1:72" x14ac:dyDescent="0.2">
      <c r="A1375">
        <v>15</v>
      </c>
      <c r="B1375">
        <v>28013</v>
      </c>
      <c r="C1375" t="s">
        <v>1308</v>
      </c>
      <c r="D1375">
        <v>28</v>
      </c>
      <c r="E1375" t="s">
        <v>1024</v>
      </c>
      <c r="F1375" t="s">
        <v>1025</v>
      </c>
      <c r="G1375" t="s">
        <v>64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>
        <v>15393</v>
      </c>
      <c r="N1375">
        <f t="shared" si="483"/>
        <v>21491.811339402433</v>
      </c>
      <c r="O1375">
        <v>2921.2</v>
      </c>
      <c r="P1375">
        <f t="shared" si="484"/>
        <v>4078.5993168753575</v>
      </c>
      <c r="Q1375">
        <v>19200</v>
      </c>
      <c r="R1375">
        <f t="shared" si="485"/>
        <v>26807.170643573485</v>
      </c>
      <c r="S1375">
        <v>139</v>
      </c>
      <c r="T1375">
        <f t="shared" si="486"/>
        <v>194.07274580503721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867</v>
      </c>
      <c r="AL1375">
        <v>0.98180984457333897</v>
      </c>
      <c r="AM1375">
        <f t="shared" si="487"/>
        <v>1</v>
      </c>
      <c r="AN1375">
        <f t="shared" si="488"/>
        <v>851.22913524508488</v>
      </c>
      <c r="AO1375">
        <v>7.04</v>
      </c>
      <c r="AP1375">
        <f t="shared" si="489"/>
        <v>6.9119413057963062</v>
      </c>
      <c r="AQ1375">
        <v>10.37</v>
      </c>
      <c r="AR1375">
        <v>9750</v>
      </c>
      <c r="AS1375">
        <v>5.0737861885996933</v>
      </c>
      <c r="AT1375">
        <v>0.89600777782374108</v>
      </c>
      <c r="AU1375" s="1">
        <f t="shared" si="490"/>
        <v>4.5461518879999998</v>
      </c>
      <c r="AV1375" s="1">
        <f t="shared" si="491"/>
        <v>2.6880233334712234</v>
      </c>
      <c r="AW1375" s="1">
        <f t="shared" si="492"/>
        <v>6.2720544447661872</v>
      </c>
      <c r="AX1375" s="1">
        <f t="shared" si="495"/>
        <v>8.9600777782374106</v>
      </c>
      <c r="AY1375" s="3">
        <v>0.1</v>
      </c>
      <c r="AZ1375">
        <v>35</v>
      </c>
      <c r="BA1375">
        <f t="shared" si="493"/>
        <v>0.10368970511989745</v>
      </c>
      <c r="BB1375">
        <v>0.17175000000000001</v>
      </c>
      <c r="BC1375">
        <v>0.29249999999999998</v>
      </c>
      <c r="BD1375">
        <v>9.75E-3</v>
      </c>
      <c r="BE1375">
        <v>8173</v>
      </c>
      <c r="BF1375">
        <f t="shared" si="496"/>
        <v>85.8</v>
      </c>
      <c r="BG1375" s="6">
        <f t="shared" si="497"/>
        <v>1.1961436046511629</v>
      </c>
      <c r="BH1375" s="7">
        <f t="shared" si="498"/>
        <v>2.3922872093023257</v>
      </c>
      <c r="BI1375" s="6">
        <f t="shared" si="499"/>
        <v>3.5884308139534884</v>
      </c>
      <c r="BJ1375">
        <v>516.41999999999996</v>
      </c>
      <c r="BK1375">
        <v>98.6</v>
      </c>
      <c r="BL1375">
        <v>0.12</v>
      </c>
      <c r="BM1375">
        <v>0.11</v>
      </c>
      <c r="BN1375" s="2">
        <f t="shared" si="494"/>
        <v>0.11795436379090991</v>
      </c>
      <c r="BO1375" s="2">
        <f t="shared" si="500"/>
        <v>0.16227059748540573</v>
      </c>
      <c r="BP1375" s="2">
        <f t="shared" si="501"/>
        <v>0.14415384407875018</v>
      </c>
      <c r="BQ1375" s="2">
        <f t="shared" si="502"/>
        <v>0.2053063749152205</v>
      </c>
      <c r="BR1375">
        <f t="shared" si="503"/>
        <v>0.13447114675869282</v>
      </c>
      <c r="BS1375">
        <f t="shared" si="504"/>
        <v>0.17935961041367354</v>
      </c>
      <c r="BT1375">
        <f t="shared" si="505"/>
        <v>674.14569618347264</v>
      </c>
    </row>
    <row r="1376" spans="1:72" x14ac:dyDescent="0.2">
      <c r="A1376">
        <v>12</v>
      </c>
      <c r="B1376">
        <v>28015</v>
      </c>
      <c r="C1376" t="s">
        <v>1015</v>
      </c>
      <c r="D1376">
        <v>28</v>
      </c>
      <c r="E1376" t="s">
        <v>1024</v>
      </c>
      <c r="F1376" t="s">
        <v>1025</v>
      </c>
      <c r="G1376" t="s">
        <v>517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>
        <v>15206</v>
      </c>
      <c r="N1376">
        <f t="shared" si="483"/>
        <v>21230.720666988462</v>
      </c>
      <c r="O1376">
        <v>3199.6</v>
      </c>
      <c r="P1376">
        <f t="shared" si="484"/>
        <v>4467.3032912071731</v>
      </c>
      <c r="Q1376">
        <v>18964</v>
      </c>
      <c r="R1376">
        <f t="shared" si="485"/>
        <v>26477.66583774623</v>
      </c>
      <c r="S1376">
        <v>141</v>
      </c>
      <c r="T1376">
        <f t="shared" si="486"/>
        <v>196.86515941374279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867</v>
      </c>
      <c r="AL1376">
        <v>0.98166446760296799</v>
      </c>
      <c r="AM1376">
        <f t="shared" si="487"/>
        <v>1</v>
      </c>
      <c r="AN1376">
        <f t="shared" si="488"/>
        <v>851.10309341177322</v>
      </c>
      <c r="AO1376">
        <v>7.04</v>
      </c>
      <c r="AP1376">
        <f t="shared" si="489"/>
        <v>6.9109178519248946</v>
      </c>
      <c r="AQ1376">
        <v>10.37</v>
      </c>
      <c r="AR1376">
        <v>9750</v>
      </c>
      <c r="AS1376">
        <v>5.0737861885996933</v>
      </c>
      <c r="AT1376">
        <v>0.88337751777376328</v>
      </c>
      <c r="AU1376" s="1">
        <f t="shared" si="490"/>
        <v>4.4820686490000003</v>
      </c>
      <c r="AV1376" s="1">
        <f t="shared" si="491"/>
        <v>2.6501325533212898</v>
      </c>
      <c r="AW1376" s="1">
        <f t="shared" si="492"/>
        <v>6.1836426244163434</v>
      </c>
      <c r="AX1376" s="1">
        <f t="shared" si="495"/>
        <v>8.8337751777376319</v>
      </c>
      <c r="AY1376" s="3">
        <v>0.1</v>
      </c>
      <c r="AZ1376">
        <v>35</v>
      </c>
      <c r="BA1376">
        <f t="shared" si="493"/>
        <v>0.10368970511989745</v>
      </c>
      <c r="BB1376">
        <v>0.76359999999999995</v>
      </c>
      <c r="BC1376">
        <v>0.29249999999999998</v>
      </c>
      <c r="BD1376">
        <v>9.75E-3</v>
      </c>
      <c r="BE1376">
        <v>8174</v>
      </c>
      <c r="BF1376">
        <f t="shared" si="496"/>
        <v>85.8</v>
      </c>
      <c r="BG1376" s="6">
        <f t="shared" si="497"/>
        <v>1.1961436046511629</v>
      </c>
      <c r="BH1376" s="7">
        <f t="shared" si="498"/>
        <v>2.3922872093023257</v>
      </c>
      <c r="BI1376" s="6">
        <f t="shared" si="499"/>
        <v>3.5884308139534884</v>
      </c>
      <c r="BJ1376">
        <v>516.41999999999996</v>
      </c>
      <c r="BK1376">
        <v>98.6</v>
      </c>
      <c r="BL1376">
        <v>0.12</v>
      </c>
      <c r="BM1376">
        <v>0.11</v>
      </c>
      <c r="BN1376" s="2">
        <f t="shared" si="494"/>
        <v>6.8296453056235149E-2</v>
      </c>
      <c r="BO1376" s="2">
        <f t="shared" si="500"/>
        <v>0.11246857949444339</v>
      </c>
      <c r="BP1376" s="2">
        <f t="shared" si="501"/>
        <v>9.4607202561575954E-2</v>
      </c>
      <c r="BQ1376" s="2">
        <f t="shared" si="502"/>
        <v>0.15489771814963529</v>
      </c>
      <c r="BR1376">
        <f t="shared" si="503"/>
        <v>8.4793766636902496E-2</v>
      </c>
      <c r="BS1376">
        <f t="shared" si="504"/>
        <v>0.12946344241410981</v>
      </c>
      <c r="BT1376">
        <f t="shared" si="505"/>
        <v>674.02395118629829</v>
      </c>
    </row>
    <row r="1377" spans="1:72" x14ac:dyDescent="0.2">
      <c r="A1377">
        <v>15</v>
      </c>
      <c r="B1377">
        <v>28017</v>
      </c>
      <c r="C1377" t="s">
        <v>1308</v>
      </c>
      <c r="D1377">
        <v>28</v>
      </c>
      <c r="E1377" t="s">
        <v>1024</v>
      </c>
      <c r="F1377" t="s">
        <v>1025</v>
      </c>
      <c r="G1377" t="s">
        <v>494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>
        <v>16137</v>
      </c>
      <c r="N1377">
        <f t="shared" si="483"/>
        <v>22530.589201840903</v>
      </c>
      <c r="O1377">
        <v>2857.9</v>
      </c>
      <c r="P1377">
        <f t="shared" si="484"/>
        <v>3990.2194261598265</v>
      </c>
      <c r="Q1377">
        <v>19534</v>
      </c>
      <c r="R1377">
        <f t="shared" si="485"/>
        <v>27273.503716227318</v>
      </c>
      <c r="S1377">
        <v>144</v>
      </c>
      <c r="T1377">
        <f t="shared" si="486"/>
        <v>201.05377982680116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867</v>
      </c>
      <c r="AL1377">
        <v>0.98129393798964404</v>
      </c>
      <c r="AM1377">
        <f t="shared" si="487"/>
        <v>1</v>
      </c>
      <c r="AN1377">
        <f t="shared" si="488"/>
        <v>850.78184423702135</v>
      </c>
      <c r="AO1377">
        <v>7.04</v>
      </c>
      <c r="AP1377">
        <f t="shared" si="489"/>
        <v>6.908309323447094</v>
      </c>
      <c r="AQ1377">
        <v>10.37</v>
      </c>
      <c r="AR1377">
        <v>9750</v>
      </c>
      <c r="AS1377">
        <v>5.0737861885996933</v>
      </c>
      <c r="AT1377">
        <v>0.90710993662707573</v>
      </c>
      <c r="AU1377" s="1">
        <f t="shared" si="490"/>
        <v>4.6024818679999999</v>
      </c>
      <c r="AV1377" s="1">
        <f t="shared" si="491"/>
        <v>2.7213298098812273</v>
      </c>
      <c r="AW1377" s="1">
        <f t="shared" si="492"/>
        <v>6.3497695563895302</v>
      </c>
      <c r="AX1377" s="1">
        <f t="shared" si="495"/>
        <v>9.071099366270758</v>
      </c>
      <c r="AY1377" s="3">
        <v>0.1</v>
      </c>
      <c r="AZ1377">
        <v>35</v>
      </c>
      <c r="BA1377">
        <f t="shared" si="493"/>
        <v>0.10368970511989745</v>
      </c>
      <c r="BB1377">
        <v>0.17175000000000001</v>
      </c>
      <c r="BC1377">
        <v>0.29249999999999998</v>
      </c>
      <c r="BD1377">
        <v>9.75E-3</v>
      </c>
      <c r="BE1377">
        <v>8175</v>
      </c>
      <c r="BF1377">
        <f t="shared" si="496"/>
        <v>85.8</v>
      </c>
      <c r="BG1377" s="6">
        <f t="shared" si="497"/>
        <v>1.1961436046511629</v>
      </c>
      <c r="BH1377" s="7">
        <f t="shared" si="498"/>
        <v>2.3922872093023257</v>
      </c>
      <c r="BI1377" s="6">
        <f t="shared" si="499"/>
        <v>3.5884308139534884</v>
      </c>
      <c r="BJ1377">
        <v>516.41999999999996</v>
      </c>
      <c r="BK1377">
        <v>98.6</v>
      </c>
      <c r="BL1377">
        <v>0.12</v>
      </c>
      <c r="BM1377">
        <v>0.11</v>
      </c>
      <c r="BN1377" s="2">
        <f t="shared" si="494"/>
        <v>0.11847034051241999</v>
      </c>
      <c r="BO1377" s="2">
        <f t="shared" si="500"/>
        <v>0.16283353082681126</v>
      </c>
      <c r="BP1377" s="2">
        <f t="shared" si="501"/>
        <v>0.14449229826015322</v>
      </c>
      <c r="BQ1377" s="2">
        <f t="shared" si="502"/>
        <v>0.20640255143495115</v>
      </c>
      <c r="BR1377">
        <f t="shared" si="503"/>
        <v>0.13503404154985343</v>
      </c>
      <c r="BS1377">
        <f t="shared" si="504"/>
        <v>0.17992257300009246</v>
      </c>
      <c r="BT1377">
        <f t="shared" si="505"/>
        <v>674.14573416400958</v>
      </c>
    </row>
    <row r="1378" spans="1:72" x14ac:dyDescent="0.2">
      <c r="A1378">
        <v>15</v>
      </c>
      <c r="B1378">
        <v>28019</v>
      </c>
      <c r="C1378" t="s">
        <v>1308</v>
      </c>
      <c r="D1378">
        <v>28</v>
      </c>
      <c r="E1378" t="s">
        <v>1024</v>
      </c>
      <c r="F1378" t="s">
        <v>1025</v>
      </c>
      <c r="G1378" t="s">
        <v>1203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>
        <v>13784</v>
      </c>
      <c r="N1378">
        <f t="shared" si="483"/>
        <v>19245.314591198799</v>
      </c>
      <c r="O1378">
        <v>2719.9</v>
      </c>
      <c r="P1378">
        <f t="shared" si="484"/>
        <v>3797.5428871591421</v>
      </c>
      <c r="Q1378">
        <v>17952</v>
      </c>
      <c r="R1378">
        <f t="shared" si="485"/>
        <v>25064.704551741212</v>
      </c>
      <c r="S1378">
        <v>126</v>
      </c>
      <c r="T1378">
        <f t="shared" si="486"/>
        <v>175.92205734845101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867</v>
      </c>
      <c r="AL1378">
        <v>0.98038026690483104</v>
      </c>
      <c r="AM1378">
        <f t="shared" si="487"/>
        <v>1</v>
      </c>
      <c r="AN1378">
        <f t="shared" si="488"/>
        <v>849.98969140648853</v>
      </c>
      <c r="AO1378">
        <v>7.04</v>
      </c>
      <c r="AP1378">
        <f t="shared" si="489"/>
        <v>6.9018770790100108</v>
      </c>
      <c r="AQ1378">
        <v>10.37</v>
      </c>
      <c r="AR1378">
        <v>9750</v>
      </c>
      <c r="AS1378">
        <v>5.0737861885996933</v>
      </c>
      <c r="AT1378">
        <v>0.89454012689735163</v>
      </c>
      <c r="AU1378" s="1">
        <f t="shared" si="490"/>
        <v>4.538705341</v>
      </c>
      <c r="AV1378" s="1">
        <f t="shared" si="491"/>
        <v>2.6836203806920551</v>
      </c>
      <c r="AW1378" s="1">
        <f t="shared" si="492"/>
        <v>6.2617808882814616</v>
      </c>
      <c r="AX1378" s="1">
        <f t="shared" si="495"/>
        <v>8.9454012689735158</v>
      </c>
      <c r="AY1378" s="3">
        <v>0.1</v>
      </c>
      <c r="AZ1378">
        <v>35</v>
      </c>
      <c r="BA1378">
        <f t="shared" si="493"/>
        <v>0.10368970511989745</v>
      </c>
      <c r="BB1378">
        <v>0.17175000000000001</v>
      </c>
      <c r="BC1378">
        <v>0.29249999999999998</v>
      </c>
      <c r="BD1378">
        <v>9.75E-3</v>
      </c>
      <c r="BE1378">
        <v>8176</v>
      </c>
      <c r="BF1378">
        <f t="shared" si="496"/>
        <v>85.8</v>
      </c>
      <c r="BG1378" s="6">
        <f t="shared" si="497"/>
        <v>1.1961436046511629</v>
      </c>
      <c r="BH1378" s="7">
        <f t="shared" si="498"/>
        <v>2.3922872093023257</v>
      </c>
      <c r="BI1378" s="6">
        <f t="shared" si="499"/>
        <v>3.5884308139534884</v>
      </c>
      <c r="BJ1378">
        <v>516.41999999999996</v>
      </c>
      <c r="BK1378">
        <v>98.6</v>
      </c>
      <c r="BL1378">
        <v>0.12</v>
      </c>
      <c r="BM1378">
        <v>0.11</v>
      </c>
      <c r="BN1378" s="2">
        <f t="shared" si="494"/>
        <v>0.11778965026697709</v>
      </c>
      <c r="BO1378" s="2">
        <f t="shared" si="500"/>
        <v>0.16193172431503264</v>
      </c>
      <c r="BP1378" s="2">
        <f t="shared" si="501"/>
        <v>0.14384464595203014</v>
      </c>
      <c r="BQ1378" s="2">
        <f t="shared" si="502"/>
        <v>0.20489700961277438</v>
      </c>
      <c r="BR1378">
        <f t="shared" si="503"/>
        <v>0.13413221576295231</v>
      </c>
      <c r="BS1378">
        <f t="shared" si="504"/>
        <v>0.17902078111082054</v>
      </c>
      <c r="BT1378">
        <f t="shared" si="505"/>
        <v>674.14575315427794</v>
      </c>
    </row>
    <row r="1379" spans="1:72" x14ac:dyDescent="0.2">
      <c r="A1379">
        <v>12</v>
      </c>
      <c r="B1379">
        <v>28021</v>
      </c>
      <c r="C1379" t="s">
        <v>1015</v>
      </c>
      <c r="D1379">
        <v>28</v>
      </c>
      <c r="E1379" t="s">
        <v>1024</v>
      </c>
      <c r="F1379" t="s">
        <v>1025</v>
      </c>
      <c r="G1379" t="s">
        <v>1093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>
        <v>11756</v>
      </c>
      <c r="N1379">
        <f t="shared" si="483"/>
        <v>16413.807191971351</v>
      </c>
      <c r="O1379">
        <v>2589.8000000000002</v>
      </c>
      <c r="P1379">
        <f t="shared" si="484"/>
        <v>3615.8963819128448</v>
      </c>
      <c r="Q1379">
        <v>16197</v>
      </c>
      <c r="R1379">
        <f t="shared" si="485"/>
        <v>22614.361610102071</v>
      </c>
      <c r="S1379">
        <v>114</v>
      </c>
      <c r="T1379">
        <f t="shared" si="486"/>
        <v>159.16757569621757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867</v>
      </c>
      <c r="AL1379">
        <v>0.98082600037256895</v>
      </c>
      <c r="AM1379">
        <f t="shared" si="487"/>
        <v>1</v>
      </c>
      <c r="AN1379">
        <f t="shared" si="488"/>
        <v>850.37614232301723</v>
      </c>
      <c r="AO1379">
        <v>7.04</v>
      </c>
      <c r="AP1379">
        <f t="shared" si="489"/>
        <v>6.9050150426228853</v>
      </c>
      <c r="AQ1379">
        <v>10.37</v>
      </c>
      <c r="AR1379">
        <v>9750</v>
      </c>
      <c r="AS1379">
        <v>5.0737861885996933</v>
      </c>
      <c r="AT1379">
        <v>0.86837811216794614</v>
      </c>
      <c r="AU1379" s="1">
        <f t="shared" si="490"/>
        <v>4.4059648720000002</v>
      </c>
      <c r="AV1379" s="1">
        <f t="shared" si="491"/>
        <v>2.6051343365038386</v>
      </c>
      <c r="AW1379" s="1">
        <f t="shared" si="492"/>
        <v>6.0786467851756232</v>
      </c>
      <c r="AX1379" s="1">
        <f t="shared" si="495"/>
        <v>8.6837811216794609</v>
      </c>
      <c r="AY1379" s="3">
        <v>0.1</v>
      </c>
      <c r="AZ1379">
        <v>35</v>
      </c>
      <c r="BA1379">
        <f t="shared" si="493"/>
        <v>0.10368970511989745</v>
      </c>
      <c r="BB1379">
        <v>0.76359999999999995</v>
      </c>
      <c r="BC1379">
        <v>0.29249999999999998</v>
      </c>
      <c r="BD1379">
        <v>9.75E-3</v>
      </c>
      <c r="BE1379">
        <v>8177</v>
      </c>
      <c r="BF1379">
        <f t="shared" si="496"/>
        <v>85.8</v>
      </c>
      <c r="BG1379" s="6">
        <f t="shared" si="497"/>
        <v>1.1961436046511629</v>
      </c>
      <c r="BH1379" s="7">
        <f t="shared" si="498"/>
        <v>2.3922872093023257</v>
      </c>
      <c r="BI1379" s="6">
        <f t="shared" si="499"/>
        <v>3.5884308139534884</v>
      </c>
      <c r="BJ1379">
        <v>516.41999999999996</v>
      </c>
      <c r="BK1379">
        <v>98.6</v>
      </c>
      <c r="BL1379">
        <v>0.12</v>
      </c>
      <c r="BM1379">
        <v>0.11</v>
      </c>
      <c r="BN1379" s="2">
        <f t="shared" si="494"/>
        <v>6.7542290161448471E-2</v>
      </c>
      <c r="BO1379" s="2">
        <f t="shared" si="500"/>
        <v>0.11130389191991548</v>
      </c>
      <c r="BP1379" s="2">
        <f t="shared" si="501"/>
        <v>9.3745794198827906E-2</v>
      </c>
      <c r="BQ1379" s="2">
        <f t="shared" si="502"/>
        <v>0.15301260035429023</v>
      </c>
      <c r="BR1379">
        <f t="shared" si="503"/>
        <v>8.3629066056210566E-2</v>
      </c>
      <c r="BS1379">
        <f t="shared" si="504"/>
        <v>0.12829876470632701</v>
      </c>
      <c r="BT1379">
        <f t="shared" si="505"/>
        <v>674.02396400025305</v>
      </c>
    </row>
    <row r="1380" spans="1:72" x14ac:dyDescent="0.2">
      <c r="A1380">
        <v>14</v>
      </c>
      <c r="B1380">
        <v>28023</v>
      </c>
      <c r="C1380" t="s">
        <v>1195</v>
      </c>
      <c r="D1380">
        <v>28</v>
      </c>
      <c r="E1380" t="s">
        <v>1024</v>
      </c>
      <c r="F1380" t="s">
        <v>1025</v>
      </c>
      <c r="G1380" t="s">
        <v>522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>
        <v>15906</v>
      </c>
      <c r="N1380">
        <f t="shared" si="483"/>
        <v>22208.065430035411</v>
      </c>
      <c r="O1380">
        <v>2506.6</v>
      </c>
      <c r="P1380">
        <f t="shared" si="484"/>
        <v>3499.7319757906926</v>
      </c>
      <c r="Q1380">
        <v>19024</v>
      </c>
      <c r="R1380">
        <f t="shared" si="485"/>
        <v>26561.438246007398</v>
      </c>
      <c r="S1380">
        <v>133</v>
      </c>
      <c r="T1380">
        <f t="shared" si="486"/>
        <v>185.6955049789205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867</v>
      </c>
      <c r="AL1380">
        <v>0.97733322903513897</v>
      </c>
      <c r="AM1380">
        <f t="shared" si="487"/>
        <v>1</v>
      </c>
      <c r="AN1380">
        <f t="shared" si="488"/>
        <v>847.34790957346547</v>
      </c>
      <c r="AO1380">
        <v>7.04</v>
      </c>
      <c r="AP1380">
        <f t="shared" si="489"/>
        <v>6.8804259324073787</v>
      </c>
      <c r="AQ1380">
        <v>10.37</v>
      </c>
      <c r="AR1380">
        <v>9750</v>
      </c>
      <c r="AS1380">
        <v>5.0737861885996933</v>
      </c>
      <c r="AT1380">
        <v>0.91007596642033228</v>
      </c>
      <c r="AU1380" s="1">
        <f t="shared" si="490"/>
        <v>4.6175308690000003</v>
      </c>
      <c r="AV1380" s="1">
        <f t="shared" si="491"/>
        <v>2.730227899260997</v>
      </c>
      <c r="AW1380" s="1">
        <f t="shared" si="492"/>
        <v>6.3705317649423261</v>
      </c>
      <c r="AX1380" s="1">
        <f t="shared" si="495"/>
        <v>9.1007596642033235</v>
      </c>
      <c r="AY1380" s="3">
        <v>0.1</v>
      </c>
      <c r="AZ1380">
        <v>35</v>
      </c>
      <c r="BA1380">
        <f t="shared" si="493"/>
        <v>0.10368970511989745</v>
      </c>
      <c r="BB1380">
        <v>8.2449999999999996E-2</v>
      </c>
      <c r="BC1380">
        <v>0.29249999999999998</v>
      </c>
      <c r="BD1380">
        <v>9.75E-3</v>
      </c>
      <c r="BE1380">
        <v>8178</v>
      </c>
      <c r="BF1380">
        <f t="shared" si="496"/>
        <v>85.8</v>
      </c>
      <c r="BG1380" s="6">
        <f t="shared" si="497"/>
        <v>1.1961436046511629</v>
      </c>
      <c r="BH1380" s="7">
        <f t="shared" si="498"/>
        <v>2.3922872093023257</v>
      </c>
      <c r="BI1380" s="6">
        <f t="shared" si="499"/>
        <v>3.5884308139534884</v>
      </c>
      <c r="BJ1380">
        <v>516.41999999999996</v>
      </c>
      <c r="BK1380">
        <v>98.6</v>
      </c>
      <c r="BL1380">
        <v>0.12</v>
      </c>
      <c r="BM1380">
        <v>0.11</v>
      </c>
      <c r="BN1380" s="2">
        <f t="shared" si="494"/>
        <v>0.18656449015034976</v>
      </c>
      <c r="BO1380" s="2">
        <f t="shared" si="500"/>
        <v>0.23109279877224323</v>
      </c>
      <c r="BP1380" s="2">
        <f t="shared" si="501"/>
        <v>0.21269159481728792</v>
      </c>
      <c r="BQ1380" s="2">
        <f t="shared" si="502"/>
        <v>0.27480427952547565</v>
      </c>
      <c r="BR1380">
        <f t="shared" si="503"/>
        <v>0.20311897454555602</v>
      </c>
      <c r="BS1380">
        <f t="shared" si="504"/>
        <v>0.24831353209936777</v>
      </c>
      <c r="BT1380">
        <f t="shared" si="505"/>
        <v>674.3160241805158</v>
      </c>
    </row>
    <row r="1381" spans="1:72" x14ac:dyDescent="0.2">
      <c r="A1381">
        <v>15</v>
      </c>
      <c r="B1381">
        <v>28025</v>
      </c>
      <c r="C1381" t="s">
        <v>1308</v>
      </c>
      <c r="D1381">
        <v>28</v>
      </c>
      <c r="E1381" t="s">
        <v>1024</v>
      </c>
      <c r="F1381" t="s">
        <v>1025</v>
      </c>
      <c r="G1381" t="s">
        <v>50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>
        <v>20698</v>
      </c>
      <c r="N1381">
        <f t="shared" si="483"/>
        <v>28898.688436493961</v>
      </c>
      <c r="O1381">
        <v>2943.8</v>
      </c>
      <c r="P1381">
        <f t="shared" si="484"/>
        <v>4110.153590653731</v>
      </c>
      <c r="Q1381">
        <v>20879</v>
      </c>
      <c r="R1381">
        <f t="shared" si="485"/>
        <v>29151.401868081815</v>
      </c>
      <c r="S1381">
        <v>178</v>
      </c>
      <c r="T1381">
        <f t="shared" si="486"/>
        <v>248.52481117479587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867</v>
      </c>
      <c r="AL1381">
        <v>0.97983081936836203</v>
      </c>
      <c r="AM1381">
        <f t="shared" si="487"/>
        <v>1</v>
      </c>
      <c r="AN1381">
        <f t="shared" si="488"/>
        <v>849.51332039236991</v>
      </c>
      <c r="AO1381">
        <v>7.04</v>
      </c>
      <c r="AP1381">
        <f t="shared" si="489"/>
        <v>6.8980089683532686</v>
      </c>
      <c r="AQ1381">
        <v>10.37</v>
      </c>
      <c r="AR1381">
        <v>9750</v>
      </c>
      <c r="AS1381">
        <v>5.0737861885996933</v>
      </c>
      <c r="AT1381">
        <v>0.9139787252800754</v>
      </c>
      <c r="AU1381" s="1">
        <f t="shared" si="490"/>
        <v>4.6373326329999998</v>
      </c>
      <c r="AV1381" s="1">
        <f t="shared" si="491"/>
        <v>2.7419361758402263</v>
      </c>
      <c r="AW1381" s="1">
        <f t="shared" si="492"/>
        <v>6.3978510769605279</v>
      </c>
      <c r="AX1381" s="1">
        <f t="shared" si="495"/>
        <v>9.1397872528007547</v>
      </c>
      <c r="AY1381" s="3">
        <v>0.1</v>
      </c>
      <c r="AZ1381">
        <v>35</v>
      </c>
      <c r="BA1381">
        <f t="shared" si="493"/>
        <v>0.10368970511989745</v>
      </c>
      <c r="BB1381">
        <v>0.17175000000000001</v>
      </c>
      <c r="BC1381">
        <v>0.29249999999999998</v>
      </c>
      <c r="BD1381">
        <v>9.75E-3</v>
      </c>
      <c r="BE1381">
        <v>8179</v>
      </c>
      <c r="BF1381">
        <f t="shared" si="496"/>
        <v>85.8</v>
      </c>
      <c r="BG1381" s="6">
        <f t="shared" si="497"/>
        <v>1.1961436046511629</v>
      </c>
      <c r="BH1381" s="7">
        <f t="shared" si="498"/>
        <v>2.3922872093023257</v>
      </c>
      <c r="BI1381" s="6">
        <f t="shared" si="499"/>
        <v>3.5884308139534884</v>
      </c>
      <c r="BJ1381">
        <v>516.41999999999996</v>
      </c>
      <c r="BK1381">
        <v>98.6</v>
      </c>
      <c r="BL1381">
        <v>0.12</v>
      </c>
      <c r="BM1381">
        <v>0.11</v>
      </c>
      <c r="BN1381" s="2">
        <f t="shared" si="494"/>
        <v>0.11871586468994044</v>
      </c>
      <c r="BO1381" s="2">
        <f t="shared" si="500"/>
        <v>0.16345895817058204</v>
      </c>
      <c r="BP1381" s="2">
        <f t="shared" si="501"/>
        <v>0.14497884271327424</v>
      </c>
      <c r="BQ1381" s="2">
        <f t="shared" si="502"/>
        <v>0.20735789071363933</v>
      </c>
      <c r="BR1381">
        <f t="shared" si="503"/>
        <v>0.13565939179313433</v>
      </c>
      <c r="BS1381">
        <f t="shared" si="504"/>
        <v>0.18054805883389002</v>
      </c>
      <c r="BT1381">
        <f t="shared" si="505"/>
        <v>674.14581012508324</v>
      </c>
    </row>
    <row r="1382" spans="1:72" x14ac:dyDescent="0.2">
      <c r="A1382">
        <v>12</v>
      </c>
      <c r="B1382">
        <v>28027</v>
      </c>
      <c r="C1382" t="s">
        <v>1015</v>
      </c>
      <c r="D1382">
        <v>28</v>
      </c>
      <c r="E1382" t="s">
        <v>1024</v>
      </c>
      <c r="F1382" t="s">
        <v>1025</v>
      </c>
      <c r="G1382" t="s">
        <v>1026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>
        <v>17341</v>
      </c>
      <c r="N1382">
        <f t="shared" si="483"/>
        <v>24211.622194281659</v>
      </c>
      <c r="O1382">
        <v>3625.1</v>
      </c>
      <c r="P1382">
        <f t="shared" si="484"/>
        <v>5061.3892864592835</v>
      </c>
      <c r="Q1382">
        <v>24322</v>
      </c>
      <c r="R1382">
        <f t="shared" si="485"/>
        <v>33958.541895468457</v>
      </c>
      <c r="S1382">
        <v>161</v>
      </c>
      <c r="T1382">
        <f t="shared" si="486"/>
        <v>224.78929550079852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867</v>
      </c>
      <c r="AL1382">
        <v>0.98434663150045598</v>
      </c>
      <c r="AM1382">
        <f t="shared" si="487"/>
        <v>1</v>
      </c>
      <c r="AN1382">
        <f t="shared" si="488"/>
        <v>853.42852951089537</v>
      </c>
      <c r="AO1382">
        <v>7.04</v>
      </c>
      <c r="AP1382">
        <f t="shared" si="489"/>
        <v>6.9298002857632097</v>
      </c>
      <c r="AQ1382">
        <v>10.37</v>
      </c>
      <c r="AR1382">
        <v>9750</v>
      </c>
      <c r="AS1382">
        <v>5.0737861885996933</v>
      </c>
      <c r="AT1382">
        <v>0.87228415181236985</v>
      </c>
      <c r="AU1382" s="1">
        <f t="shared" si="490"/>
        <v>4.4257832820000003</v>
      </c>
      <c r="AV1382" s="1">
        <f t="shared" si="491"/>
        <v>2.6168524554371095</v>
      </c>
      <c r="AW1382" s="1">
        <f t="shared" si="492"/>
        <v>6.1059890626865894</v>
      </c>
      <c r="AX1382" s="1">
        <f t="shared" si="495"/>
        <v>8.7228415181236976</v>
      </c>
      <c r="AY1382" s="3">
        <v>0.1</v>
      </c>
      <c r="AZ1382">
        <v>35</v>
      </c>
      <c r="BA1382">
        <f t="shared" si="493"/>
        <v>0.10368970511989745</v>
      </c>
      <c r="BB1382">
        <v>0.76359999999999995</v>
      </c>
      <c r="BC1382">
        <v>0.29249999999999998</v>
      </c>
      <c r="BD1382">
        <v>9.75E-3</v>
      </c>
      <c r="BE1382">
        <v>8180</v>
      </c>
      <c r="BF1382">
        <f t="shared" si="496"/>
        <v>85.8</v>
      </c>
      <c r="BG1382" s="6">
        <f t="shared" si="497"/>
        <v>1.1961436046511629</v>
      </c>
      <c r="BH1382" s="7">
        <f t="shared" si="498"/>
        <v>2.3922872093023257</v>
      </c>
      <c r="BI1382" s="6">
        <f t="shared" si="499"/>
        <v>3.5884308139534884</v>
      </c>
      <c r="BJ1382">
        <v>516.41999999999996</v>
      </c>
      <c r="BK1382">
        <v>98.6</v>
      </c>
      <c r="BL1382">
        <v>0.12</v>
      </c>
      <c r="BM1382">
        <v>0.11</v>
      </c>
      <c r="BN1382" s="2">
        <f t="shared" si="494"/>
        <v>6.7786540653373334E-2</v>
      </c>
      <c r="BO1382" s="2">
        <f t="shared" si="500"/>
        <v>0.1122476850413386</v>
      </c>
      <c r="BP1382" s="2">
        <f t="shared" si="501"/>
        <v>9.4610609482350408E-2</v>
      </c>
      <c r="BQ1382" s="2">
        <f t="shared" si="502"/>
        <v>0.15414400284354465</v>
      </c>
      <c r="BR1382">
        <f t="shared" si="503"/>
        <v>8.4572846171469665E-2</v>
      </c>
      <c r="BS1382">
        <f t="shared" si="504"/>
        <v>0.12924256769449524</v>
      </c>
      <c r="BT1382">
        <f t="shared" si="505"/>
        <v>674.02397681420769</v>
      </c>
    </row>
    <row r="1383" spans="1:72" x14ac:dyDescent="0.2">
      <c r="A1383">
        <v>12</v>
      </c>
      <c r="B1383">
        <v>28029</v>
      </c>
      <c r="C1383" t="s">
        <v>1015</v>
      </c>
      <c r="D1383">
        <v>28</v>
      </c>
      <c r="E1383" t="s">
        <v>1024</v>
      </c>
      <c r="F1383" t="s">
        <v>1025</v>
      </c>
      <c r="G1383" t="s">
        <v>1133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>
        <v>15077</v>
      </c>
      <c r="N1383">
        <f t="shared" si="483"/>
        <v>21050.609989226952</v>
      </c>
      <c r="O1383">
        <v>2766.4</v>
      </c>
      <c r="P1383">
        <f t="shared" si="484"/>
        <v>3862.4665035615467</v>
      </c>
      <c r="Q1383">
        <v>18328</v>
      </c>
      <c r="R1383">
        <f t="shared" si="485"/>
        <v>25589.678310177856</v>
      </c>
      <c r="S1383">
        <v>130</v>
      </c>
      <c r="T1383">
        <f t="shared" si="486"/>
        <v>181.50688456586215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867</v>
      </c>
      <c r="AL1383">
        <v>0.98045243729244602</v>
      </c>
      <c r="AM1383">
        <f t="shared" si="487"/>
        <v>1</v>
      </c>
      <c r="AN1383">
        <f t="shared" si="488"/>
        <v>850.05226313255071</v>
      </c>
      <c r="AO1383">
        <v>7.04</v>
      </c>
      <c r="AP1383">
        <f t="shared" si="489"/>
        <v>6.9023851585388201</v>
      </c>
      <c r="AQ1383">
        <v>10.37</v>
      </c>
      <c r="AR1383">
        <v>9750</v>
      </c>
      <c r="AS1383">
        <v>5.0737861885996933</v>
      </c>
      <c r="AT1383">
        <v>0.86824335087241955</v>
      </c>
      <c r="AU1383" s="1">
        <f t="shared" si="490"/>
        <v>4.4052811219999999</v>
      </c>
      <c r="AV1383" s="1">
        <f t="shared" si="491"/>
        <v>2.6047300526172585</v>
      </c>
      <c r="AW1383" s="1">
        <f t="shared" si="492"/>
        <v>6.0777034561069367</v>
      </c>
      <c r="AX1383" s="1">
        <f t="shared" si="495"/>
        <v>8.6824335087241948</v>
      </c>
      <c r="AY1383" s="3">
        <v>0.1</v>
      </c>
      <c r="AZ1383">
        <v>35</v>
      </c>
      <c r="BA1383">
        <f t="shared" si="493"/>
        <v>0.10368970511989745</v>
      </c>
      <c r="BB1383">
        <v>0.76359999999999995</v>
      </c>
      <c r="BC1383">
        <v>0.29249999999999998</v>
      </c>
      <c r="BD1383">
        <v>9.75E-3</v>
      </c>
      <c r="BE1383">
        <v>8181</v>
      </c>
      <c r="BF1383">
        <f t="shared" si="496"/>
        <v>85.8</v>
      </c>
      <c r="BG1383" s="6">
        <f t="shared" si="497"/>
        <v>1.1961436046511629</v>
      </c>
      <c r="BH1383" s="7">
        <f t="shared" si="498"/>
        <v>2.3922872093023257</v>
      </c>
      <c r="BI1383" s="6">
        <f t="shared" si="499"/>
        <v>3.5884308139534884</v>
      </c>
      <c r="BJ1383">
        <v>516.41999999999996</v>
      </c>
      <c r="BK1383">
        <v>98.6</v>
      </c>
      <c r="BL1383">
        <v>0.12</v>
      </c>
      <c r="BM1383">
        <v>0.11</v>
      </c>
      <c r="BN1383" s="2">
        <f t="shared" si="494"/>
        <v>6.753020992192979E-2</v>
      </c>
      <c r="BO1383" s="2">
        <f t="shared" si="500"/>
        <v>0.11159876745531781</v>
      </c>
      <c r="BP1383" s="2">
        <f t="shared" si="501"/>
        <v>9.4043394528836075E-2</v>
      </c>
      <c r="BQ1383" s="2">
        <f t="shared" si="502"/>
        <v>0.15330100322587872</v>
      </c>
      <c r="BR1383">
        <f t="shared" si="503"/>
        <v>8.3923924250060858E-2</v>
      </c>
      <c r="BS1383">
        <f t="shared" si="504"/>
        <v>0.12859365339738951</v>
      </c>
      <c r="BT1383">
        <f t="shared" si="505"/>
        <v>674.02398108552597</v>
      </c>
    </row>
    <row r="1384" spans="1:72" x14ac:dyDescent="0.2">
      <c r="A1384">
        <v>14</v>
      </c>
      <c r="B1384">
        <v>28031</v>
      </c>
      <c r="C1384" t="s">
        <v>1195</v>
      </c>
      <c r="D1384">
        <v>28</v>
      </c>
      <c r="E1384" t="s">
        <v>1024</v>
      </c>
      <c r="F1384" t="s">
        <v>1025</v>
      </c>
      <c r="G1384" t="s">
        <v>1208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>
        <v>13666</v>
      </c>
      <c r="N1384">
        <f t="shared" si="483"/>
        <v>19080.56218828517</v>
      </c>
      <c r="O1384">
        <v>2339.6999999999998</v>
      </c>
      <c r="P1384">
        <f t="shared" si="484"/>
        <v>3266.7050601442124</v>
      </c>
      <c r="Q1384">
        <v>16925</v>
      </c>
      <c r="R1384">
        <f t="shared" si="485"/>
        <v>23630.800163670898</v>
      </c>
      <c r="S1384">
        <v>121</v>
      </c>
      <c r="T1384">
        <f t="shared" si="486"/>
        <v>168.94102332668709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867</v>
      </c>
      <c r="AL1384">
        <v>0.98055296142895998</v>
      </c>
      <c r="AM1384">
        <f t="shared" si="487"/>
        <v>1</v>
      </c>
      <c r="AN1384">
        <f t="shared" si="488"/>
        <v>850.13941755890835</v>
      </c>
      <c r="AO1384">
        <v>7.04</v>
      </c>
      <c r="AP1384">
        <f t="shared" si="489"/>
        <v>6.9030928484598784</v>
      </c>
      <c r="AQ1384">
        <v>10.37</v>
      </c>
      <c r="AR1384">
        <v>9750</v>
      </c>
      <c r="AS1384">
        <v>5.0737861885996933</v>
      </c>
      <c r="AT1384">
        <v>0.88616699125055276</v>
      </c>
      <c r="AU1384" s="1">
        <f t="shared" si="490"/>
        <v>4.4962218409999997</v>
      </c>
      <c r="AV1384" s="1">
        <f t="shared" si="491"/>
        <v>2.6585009737516581</v>
      </c>
      <c r="AW1384" s="1">
        <f t="shared" si="492"/>
        <v>6.2031689387538691</v>
      </c>
      <c r="AX1384" s="1">
        <f t="shared" si="495"/>
        <v>8.861669912505528</v>
      </c>
      <c r="AY1384" s="3">
        <v>0.1</v>
      </c>
      <c r="AZ1384">
        <v>35</v>
      </c>
      <c r="BA1384">
        <f t="shared" si="493"/>
        <v>0.10368970511989745</v>
      </c>
      <c r="BB1384">
        <v>8.2449999999999996E-2</v>
      </c>
      <c r="BC1384">
        <v>0.29249999999999998</v>
      </c>
      <c r="BD1384">
        <v>9.75E-3</v>
      </c>
      <c r="BE1384">
        <v>8182</v>
      </c>
      <c r="BF1384">
        <f t="shared" si="496"/>
        <v>85.8</v>
      </c>
      <c r="BG1384" s="6">
        <f t="shared" si="497"/>
        <v>1.1961436046511629</v>
      </c>
      <c r="BH1384" s="7">
        <f t="shared" si="498"/>
        <v>2.3922872093023257</v>
      </c>
      <c r="BI1384" s="6">
        <f t="shared" si="499"/>
        <v>3.5884308139534884</v>
      </c>
      <c r="BJ1384">
        <v>516.41999999999996</v>
      </c>
      <c r="BK1384">
        <v>98.6</v>
      </c>
      <c r="BL1384">
        <v>0.12</v>
      </c>
      <c r="BM1384">
        <v>0.11</v>
      </c>
      <c r="BN1384" s="2">
        <f t="shared" si="494"/>
        <v>0.1858138660961767</v>
      </c>
      <c r="BO1384" s="2">
        <f t="shared" si="500"/>
        <v>0.23012102786454017</v>
      </c>
      <c r="BP1384" s="2">
        <f t="shared" si="501"/>
        <v>0.21220324940886884</v>
      </c>
      <c r="BQ1384" s="2">
        <f t="shared" si="502"/>
        <v>0.27268414656171913</v>
      </c>
      <c r="BR1384">
        <f t="shared" si="503"/>
        <v>0.20214704303131406</v>
      </c>
      <c r="BS1384">
        <f t="shared" si="504"/>
        <v>0.24734188303110802</v>
      </c>
      <c r="BT1384">
        <f t="shared" si="505"/>
        <v>674.31618241355898</v>
      </c>
    </row>
    <row r="1385" spans="1:72" x14ac:dyDescent="0.2">
      <c r="A1385">
        <v>12</v>
      </c>
      <c r="B1385">
        <v>28033</v>
      </c>
      <c r="C1385" t="s">
        <v>1015</v>
      </c>
      <c r="D1385">
        <v>28</v>
      </c>
      <c r="E1385" t="s">
        <v>1024</v>
      </c>
      <c r="F1385" t="s">
        <v>1025</v>
      </c>
      <c r="G1385" t="s">
        <v>207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>
        <v>29915</v>
      </c>
      <c r="N1385">
        <f t="shared" si="483"/>
        <v>41767.526552213589</v>
      </c>
      <c r="O1385">
        <v>4326.6000000000004</v>
      </c>
      <c r="P1385">
        <f t="shared" si="484"/>
        <v>6040.8283597127638</v>
      </c>
      <c r="Q1385">
        <v>28461</v>
      </c>
      <c r="R1385">
        <f t="shared" si="485"/>
        <v>39737.441858684637</v>
      </c>
      <c r="S1385">
        <v>260</v>
      </c>
      <c r="T1385">
        <f t="shared" si="486"/>
        <v>363.0137691317243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867</v>
      </c>
      <c r="AL1385">
        <v>0.98904874920844998</v>
      </c>
      <c r="AM1385">
        <f t="shared" si="487"/>
        <v>1</v>
      </c>
      <c r="AN1385">
        <f t="shared" si="488"/>
        <v>857.50526556372608</v>
      </c>
      <c r="AO1385">
        <v>7.04</v>
      </c>
      <c r="AP1385">
        <f t="shared" si="489"/>
        <v>6.9629031944274882</v>
      </c>
      <c r="AQ1385">
        <v>10.37</v>
      </c>
      <c r="AR1385">
        <v>9750</v>
      </c>
      <c r="AS1385">
        <v>5.0737861885996933</v>
      </c>
      <c r="AT1385">
        <v>0.89070887321865366</v>
      </c>
      <c r="AU1385" s="1">
        <f t="shared" si="490"/>
        <v>4.5192663790000003</v>
      </c>
      <c r="AV1385" s="1">
        <f t="shared" si="491"/>
        <v>2.6721266196559608</v>
      </c>
      <c r="AW1385" s="1">
        <f t="shared" si="492"/>
        <v>6.2349621125305754</v>
      </c>
      <c r="AX1385" s="1">
        <f t="shared" si="495"/>
        <v>8.9070887321865371</v>
      </c>
      <c r="AY1385" s="3">
        <v>0.1</v>
      </c>
      <c r="AZ1385">
        <v>35</v>
      </c>
      <c r="BA1385">
        <f t="shared" si="493"/>
        <v>0.10368970511989745</v>
      </c>
      <c r="BB1385">
        <v>0.76359999999999995</v>
      </c>
      <c r="BC1385">
        <v>0.29249999999999998</v>
      </c>
      <c r="BD1385">
        <v>9.75E-3</v>
      </c>
      <c r="BE1385">
        <v>8183</v>
      </c>
      <c r="BF1385">
        <f t="shared" si="496"/>
        <v>85.8</v>
      </c>
      <c r="BG1385" s="6">
        <f t="shared" si="497"/>
        <v>1.1961436046511629</v>
      </c>
      <c r="BH1385" s="7">
        <f t="shared" si="498"/>
        <v>2.3922872093023257</v>
      </c>
      <c r="BI1385" s="6">
        <f t="shared" si="499"/>
        <v>3.5884308139534884</v>
      </c>
      <c r="BJ1385">
        <v>516.41999999999996</v>
      </c>
      <c r="BK1385">
        <v>98.6</v>
      </c>
      <c r="BL1385">
        <v>0.12</v>
      </c>
      <c r="BM1385">
        <v>0.11</v>
      </c>
      <c r="BN1385" s="2">
        <f t="shared" si="494"/>
        <v>6.8766143949791941E-2</v>
      </c>
      <c r="BO1385" s="2">
        <f t="shared" si="500"/>
        <v>0.11437259093264715</v>
      </c>
      <c r="BP1385" s="2">
        <f t="shared" si="501"/>
        <v>9.6362978279042763E-2</v>
      </c>
      <c r="BQ1385" s="2">
        <f t="shared" si="502"/>
        <v>0.15715385887621591</v>
      </c>
      <c r="BR1385">
        <f t="shared" si="503"/>
        <v>8.6697739056614181E-2</v>
      </c>
      <c r="BS1385">
        <f t="shared" si="504"/>
        <v>0.13136748345254889</v>
      </c>
      <c r="BT1385">
        <f t="shared" si="505"/>
        <v>674.02398962816244</v>
      </c>
    </row>
    <row r="1386" spans="1:72" x14ac:dyDescent="0.2">
      <c r="A1386">
        <v>14</v>
      </c>
      <c r="B1386">
        <v>28035</v>
      </c>
      <c r="C1386" t="s">
        <v>1195</v>
      </c>
      <c r="D1386">
        <v>28</v>
      </c>
      <c r="E1386" t="s">
        <v>1024</v>
      </c>
      <c r="F1386" t="s">
        <v>1025</v>
      </c>
      <c r="G1386" t="s">
        <v>1269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>
        <v>20430</v>
      </c>
      <c r="N1386">
        <f t="shared" si="483"/>
        <v>28524.505012927413</v>
      </c>
      <c r="O1386">
        <v>2573.8000000000002</v>
      </c>
      <c r="P1386">
        <f t="shared" si="484"/>
        <v>3593.5570730432005</v>
      </c>
      <c r="Q1386">
        <v>17606</v>
      </c>
      <c r="R1386">
        <f t="shared" si="485"/>
        <v>24581.616997435147</v>
      </c>
      <c r="S1386">
        <v>173</v>
      </c>
      <c r="T1386">
        <f t="shared" si="486"/>
        <v>241.54377715303193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867</v>
      </c>
      <c r="AL1386">
        <v>0.97913425618951999</v>
      </c>
      <c r="AM1386">
        <f t="shared" si="487"/>
        <v>1</v>
      </c>
      <c r="AN1386">
        <f t="shared" si="488"/>
        <v>848.9094001163138</v>
      </c>
      <c r="AO1386">
        <v>7.04</v>
      </c>
      <c r="AP1386">
        <f t="shared" si="489"/>
        <v>6.8931051635742211</v>
      </c>
      <c r="AQ1386">
        <v>10.37</v>
      </c>
      <c r="AR1386">
        <v>9750</v>
      </c>
      <c r="AS1386">
        <v>5.0737861885996933</v>
      </c>
      <c r="AT1386">
        <v>0.87141396871125287</v>
      </c>
      <c r="AU1386" s="1">
        <f t="shared" si="490"/>
        <v>4.421368159</v>
      </c>
      <c r="AV1386" s="1">
        <f t="shared" si="491"/>
        <v>2.6142419061337585</v>
      </c>
      <c r="AW1386" s="1">
        <f t="shared" si="492"/>
        <v>6.09989778097877</v>
      </c>
      <c r="AX1386" s="1">
        <f t="shared" si="495"/>
        <v>8.7141396871125281</v>
      </c>
      <c r="AY1386" s="3">
        <v>0.1</v>
      </c>
      <c r="AZ1386">
        <v>35</v>
      </c>
      <c r="BA1386">
        <f t="shared" si="493"/>
        <v>0.10368970511989745</v>
      </c>
      <c r="BB1386">
        <v>8.2449999999999996E-2</v>
      </c>
      <c r="BC1386">
        <v>0.29249999999999998</v>
      </c>
      <c r="BD1386">
        <v>9.75E-3</v>
      </c>
      <c r="BE1386">
        <v>8184</v>
      </c>
      <c r="BF1386">
        <f t="shared" si="496"/>
        <v>85.8</v>
      </c>
      <c r="BG1386" s="6">
        <f t="shared" si="497"/>
        <v>1.1961436046511629</v>
      </c>
      <c r="BH1386" s="7">
        <f t="shared" si="498"/>
        <v>2.3922872093023257</v>
      </c>
      <c r="BI1386" s="6">
        <f t="shared" si="499"/>
        <v>3.5884308139534884</v>
      </c>
      <c r="BJ1386">
        <v>516.41999999999996</v>
      </c>
      <c r="BK1386">
        <v>98.6</v>
      </c>
      <c r="BL1386">
        <v>0.12</v>
      </c>
      <c r="BM1386">
        <v>0.11</v>
      </c>
      <c r="BN1386" s="2">
        <f t="shared" si="494"/>
        <v>0.18489363003368101</v>
      </c>
      <c r="BO1386" s="2">
        <f t="shared" si="500"/>
        <v>0.22977712123194552</v>
      </c>
      <c r="BP1386" s="2">
        <f t="shared" si="501"/>
        <v>0.21215764026649966</v>
      </c>
      <c r="BQ1386" s="2">
        <f t="shared" si="502"/>
        <v>0.27163164363104264</v>
      </c>
      <c r="BR1386">
        <f t="shared" si="503"/>
        <v>0.20180305609544996</v>
      </c>
      <c r="BS1386">
        <f t="shared" si="504"/>
        <v>0.246998037318235</v>
      </c>
      <c r="BT1386">
        <f t="shared" si="505"/>
        <v>674.31626153008062</v>
      </c>
    </row>
    <row r="1387" spans="1:72" x14ac:dyDescent="0.2">
      <c r="A1387">
        <v>12</v>
      </c>
      <c r="B1387">
        <v>28037</v>
      </c>
      <c r="C1387" t="s">
        <v>1015</v>
      </c>
      <c r="D1387">
        <v>28</v>
      </c>
      <c r="E1387" t="s">
        <v>1024</v>
      </c>
      <c r="F1387" t="s">
        <v>1025</v>
      </c>
      <c r="G1387" t="s">
        <v>204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>
        <v>12300</v>
      </c>
      <c r="N1387">
        <f t="shared" si="483"/>
        <v>17173.343693539264</v>
      </c>
      <c r="O1387">
        <v>2488.3000000000002</v>
      </c>
      <c r="P1387">
        <f t="shared" si="484"/>
        <v>3474.1813912710372</v>
      </c>
      <c r="Q1387">
        <v>16484</v>
      </c>
      <c r="R1387">
        <f t="shared" si="485"/>
        <v>23015.072962951319</v>
      </c>
      <c r="S1387">
        <v>114</v>
      </c>
      <c r="T1387">
        <f t="shared" si="486"/>
        <v>159.16757569621757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867</v>
      </c>
      <c r="AL1387">
        <v>0.98112369959170997</v>
      </c>
      <c r="AM1387">
        <f t="shared" si="487"/>
        <v>1</v>
      </c>
      <c r="AN1387">
        <f t="shared" si="488"/>
        <v>850.6342475460126</v>
      </c>
      <c r="AO1387">
        <v>7.04</v>
      </c>
      <c r="AP1387">
        <f t="shared" si="489"/>
        <v>6.9071108451256382</v>
      </c>
      <c r="AQ1387">
        <v>10.37</v>
      </c>
      <c r="AR1387">
        <v>9750</v>
      </c>
      <c r="AS1387">
        <v>5.0737861885996933</v>
      </c>
      <c r="AT1387">
        <v>0.86531796488880242</v>
      </c>
      <c r="AU1387" s="1">
        <f t="shared" si="490"/>
        <v>4.3904383390000001</v>
      </c>
      <c r="AV1387" s="1">
        <f t="shared" si="491"/>
        <v>2.5959538946664074</v>
      </c>
      <c r="AW1387" s="1">
        <f t="shared" si="492"/>
        <v>6.0572257542216166</v>
      </c>
      <c r="AX1387" s="1">
        <f t="shared" si="495"/>
        <v>8.6531796488880239</v>
      </c>
      <c r="AY1387" s="3">
        <v>0.1</v>
      </c>
      <c r="AZ1387">
        <v>35</v>
      </c>
      <c r="BA1387">
        <f t="shared" si="493"/>
        <v>0.10368970511989745</v>
      </c>
      <c r="BB1387">
        <v>0.76359999999999995</v>
      </c>
      <c r="BC1387">
        <v>0.29249999999999998</v>
      </c>
      <c r="BD1387">
        <v>9.75E-3</v>
      </c>
      <c r="BE1387">
        <v>8185</v>
      </c>
      <c r="BF1387">
        <f t="shared" si="496"/>
        <v>85.8</v>
      </c>
      <c r="BG1387" s="6">
        <f t="shared" si="497"/>
        <v>1.1961436046511629</v>
      </c>
      <c r="BH1387" s="7">
        <f t="shared" si="498"/>
        <v>2.3922872093023257</v>
      </c>
      <c r="BI1387" s="6">
        <f t="shared" si="499"/>
        <v>3.5884308139534884</v>
      </c>
      <c r="BJ1387">
        <v>516.41999999999996</v>
      </c>
      <c r="BK1387">
        <v>98.6</v>
      </c>
      <c r="BL1387">
        <v>0.12</v>
      </c>
      <c r="BM1387">
        <v>0.11</v>
      </c>
      <c r="BN1387" s="2">
        <f t="shared" si="494"/>
        <v>6.739522072246884E-2</v>
      </c>
      <c r="BO1387" s="2">
        <f t="shared" si="500"/>
        <v>0.11117987606565741</v>
      </c>
      <c r="BP1387" s="2">
        <f t="shared" si="501"/>
        <v>9.3683652733404871E-2</v>
      </c>
      <c r="BQ1387" s="2">
        <f t="shared" si="502"/>
        <v>0.15274160383706567</v>
      </c>
      <c r="BR1387">
        <f t="shared" si="503"/>
        <v>8.3505015518848424E-2</v>
      </c>
      <c r="BS1387">
        <f t="shared" si="504"/>
        <v>0.12817477516338927</v>
      </c>
      <c r="BT1387">
        <f t="shared" si="505"/>
        <v>674.0239981707989</v>
      </c>
    </row>
    <row r="1388" spans="1:72" x14ac:dyDescent="0.2">
      <c r="A1388">
        <v>14</v>
      </c>
      <c r="B1388">
        <v>28039</v>
      </c>
      <c r="C1388" t="s">
        <v>1195</v>
      </c>
      <c r="D1388">
        <v>28</v>
      </c>
      <c r="E1388" t="s">
        <v>1024</v>
      </c>
      <c r="F1388" t="s">
        <v>1025</v>
      </c>
      <c r="G1388" t="s">
        <v>1270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>
        <v>13969</v>
      </c>
      <c r="N1388">
        <f t="shared" si="483"/>
        <v>19503.612850004065</v>
      </c>
      <c r="O1388">
        <v>1563</v>
      </c>
      <c r="P1388">
        <f t="shared" si="484"/>
        <v>2182.2712352034041</v>
      </c>
      <c r="Q1388">
        <v>13741</v>
      </c>
      <c r="R1388">
        <f t="shared" si="485"/>
        <v>19185.27769861163</v>
      </c>
      <c r="S1388">
        <v>123</v>
      </c>
      <c r="T1388">
        <f t="shared" si="486"/>
        <v>171.73343693539266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867</v>
      </c>
      <c r="AL1388">
        <v>0.97832110524177596</v>
      </c>
      <c r="AM1388">
        <f t="shared" si="487"/>
        <v>1</v>
      </c>
      <c r="AN1388">
        <f t="shared" si="488"/>
        <v>848.20439824461971</v>
      </c>
      <c r="AO1388">
        <v>7.04</v>
      </c>
      <c r="AP1388">
        <f t="shared" si="489"/>
        <v>6.8873805809021027</v>
      </c>
      <c r="AQ1388">
        <v>10.37</v>
      </c>
      <c r="AR1388">
        <v>9750</v>
      </c>
      <c r="AS1388">
        <v>5.0737861885996933</v>
      </c>
      <c r="AT1388">
        <v>0.87194198347191021</v>
      </c>
      <c r="AU1388" s="1">
        <f t="shared" si="490"/>
        <v>4.4240471929999998</v>
      </c>
      <c r="AV1388" s="1">
        <f t="shared" si="491"/>
        <v>2.6158259504157306</v>
      </c>
      <c r="AW1388" s="1">
        <f t="shared" si="492"/>
        <v>6.1035938843033719</v>
      </c>
      <c r="AX1388" s="1">
        <f t="shared" si="495"/>
        <v>8.7194198347191012</v>
      </c>
      <c r="AY1388" s="3">
        <v>0.1</v>
      </c>
      <c r="AZ1388">
        <v>35</v>
      </c>
      <c r="BA1388">
        <f t="shared" si="493"/>
        <v>0.10368970511989745</v>
      </c>
      <c r="BB1388">
        <v>8.2449999999999996E-2</v>
      </c>
      <c r="BC1388">
        <v>0.29249999999999998</v>
      </c>
      <c r="BD1388">
        <v>9.75E-3</v>
      </c>
      <c r="BE1388">
        <v>8186</v>
      </c>
      <c r="BF1388">
        <f t="shared" si="496"/>
        <v>85.8</v>
      </c>
      <c r="BG1388" s="6">
        <f t="shared" si="497"/>
        <v>1.1961436046511629</v>
      </c>
      <c r="BH1388" s="7">
        <f t="shared" si="498"/>
        <v>2.3922872093023257</v>
      </c>
      <c r="BI1388" s="6">
        <f t="shared" si="499"/>
        <v>3.5884308139534884</v>
      </c>
      <c r="BJ1388">
        <v>516.41999999999996</v>
      </c>
      <c r="BK1388">
        <v>98.6</v>
      </c>
      <c r="BL1388">
        <v>0.12</v>
      </c>
      <c r="BM1388">
        <v>0.11</v>
      </c>
      <c r="BN1388" s="2">
        <f t="shared" si="494"/>
        <v>0.18481061290773265</v>
      </c>
      <c r="BO1388" s="2">
        <f t="shared" si="500"/>
        <v>0.22896117777912253</v>
      </c>
      <c r="BP1388" s="2">
        <f t="shared" si="501"/>
        <v>0.21133102066392587</v>
      </c>
      <c r="BQ1388" s="2">
        <f t="shared" si="502"/>
        <v>0.27084106103588379</v>
      </c>
      <c r="BR1388">
        <f t="shared" si="503"/>
        <v>0.20098703233935752</v>
      </c>
      <c r="BS1388">
        <f t="shared" si="504"/>
        <v>0.24618215478513369</v>
      </c>
      <c r="BT1388">
        <f t="shared" si="505"/>
        <v>674.31634064660227</v>
      </c>
    </row>
    <row r="1389" spans="1:72" x14ac:dyDescent="0.2">
      <c r="A1389">
        <v>14</v>
      </c>
      <c r="B1389">
        <v>28041</v>
      </c>
      <c r="C1389" t="s">
        <v>1195</v>
      </c>
      <c r="D1389">
        <v>28</v>
      </c>
      <c r="E1389" t="s">
        <v>1024</v>
      </c>
      <c r="F1389" t="s">
        <v>1025</v>
      </c>
      <c r="G1389" t="s">
        <v>532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>
        <v>11903</v>
      </c>
      <c r="N1389">
        <f t="shared" si="483"/>
        <v>16619.04959221121</v>
      </c>
      <c r="O1389">
        <v>1822.1</v>
      </c>
      <c r="P1389">
        <f t="shared" si="484"/>
        <v>2544.0284182112109</v>
      </c>
      <c r="Q1389">
        <v>13456</v>
      </c>
      <c r="R1389">
        <f t="shared" si="485"/>
        <v>18787.358759371084</v>
      </c>
      <c r="S1389">
        <v>109</v>
      </c>
      <c r="T1389">
        <f t="shared" si="486"/>
        <v>152.18654167445365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867</v>
      </c>
      <c r="AL1389">
        <v>0.97790612280368805</v>
      </c>
      <c r="AM1389">
        <f t="shared" si="487"/>
        <v>1</v>
      </c>
      <c r="AN1389">
        <f t="shared" si="488"/>
        <v>847.84460847079754</v>
      </c>
      <c r="AO1389">
        <v>7.04</v>
      </c>
      <c r="AP1389">
        <f t="shared" si="489"/>
        <v>6.8844591045379637</v>
      </c>
      <c r="AQ1389">
        <v>10.37</v>
      </c>
      <c r="AR1389">
        <v>9750</v>
      </c>
      <c r="AS1389">
        <v>5.0737861885996933</v>
      </c>
      <c r="AT1389">
        <v>0.88895409765873645</v>
      </c>
      <c r="AU1389" s="1">
        <f t="shared" si="490"/>
        <v>4.510363023</v>
      </c>
      <c r="AV1389" s="1">
        <f t="shared" si="491"/>
        <v>2.6668622929762096</v>
      </c>
      <c r="AW1389" s="1">
        <f t="shared" si="492"/>
        <v>6.2226786836111554</v>
      </c>
      <c r="AX1389" s="1">
        <f t="shared" si="495"/>
        <v>8.8895409765873641</v>
      </c>
      <c r="AY1389" s="3">
        <v>0.1</v>
      </c>
      <c r="AZ1389">
        <v>35</v>
      </c>
      <c r="BA1389">
        <f t="shared" si="493"/>
        <v>0.10368970511989745</v>
      </c>
      <c r="BB1389">
        <v>8.2449999999999996E-2</v>
      </c>
      <c r="BC1389">
        <v>0.29249999999999998</v>
      </c>
      <c r="BD1389">
        <v>9.75E-3</v>
      </c>
      <c r="BE1389">
        <v>8187</v>
      </c>
      <c r="BF1389">
        <f t="shared" si="496"/>
        <v>85.8</v>
      </c>
      <c r="BG1389" s="6">
        <f t="shared" si="497"/>
        <v>1.1961436046511629</v>
      </c>
      <c r="BH1389" s="7">
        <f t="shared" si="498"/>
        <v>2.3922872093023257</v>
      </c>
      <c r="BI1389" s="6">
        <f t="shared" si="499"/>
        <v>3.5884308139534884</v>
      </c>
      <c r="BJ1389">
        <v>516.41999999999996</v>
      </c>
      <c r="BK1389">
        <v>98.6</v>
      </c>
      <c r="BL1389">
        <v>0.12</v>
      </c>
      <c r="BM1389">
        <v>0.11</v>
      </c>
      <c r="BN1389" s="2">
        <f t="shared" si="494"/>
        <v>0.18559649504905509</v>
      </c>
      <c r="BO1389" s="2">
        <f t="shared" si="500"/>
        <v>0.22963826279591934</v>
      </c>
      <c r="BP1389" s="2">
        <f t="shared" si="501"/>
        <v>0.21166413067818737</v>
      </c>
      <c r="BQ1389" s="2">
        <f t="shared" si="502"/>
        <v>0.27233524784339613</v>
      </c>
      <c r="BR1389">
        <f t="shared" si="503"/>
        <v>0.20166407720451959</v>
      </c>
      <c r="BS1389">
        <f t="shared" si="504"/>
        <v>0.2468592702617913</v>
      </c>
      <c r="BT1389">
        <f t="shared" si="505"/>
        <v>674.31638020486309</v>
      </c>
    </row>
    <row r="1390" spans="1:72" x14ac:dyDescent="0.2">
      <c r="A1390">
        <v>12</v>
      </c>
      <c r="B1390">
        <v>28043</v>
      </c>
      <c r="C1390" t="s">
        <v>1015</v>
      </c>
      <c r="D1390">
        <v>28</v>
      </c>
      <c r="E1390" t="s">
        <v>1024</v>
      </c>
      <c r="F1390" t="s">
        <v>1025</v>
      </c>
      <c r="G1390" t="s">
        <v>1091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>
        <v>13482</v>
      </c>
      <c r="N1390">
        <f t="shared" si="483"/>
        <v>18823.660136284259</v>
      </c>
      <c r="O1390">
        <v>2803.7</v>
      </c>
      <c r="P1390">
        <f t="shared" si="484"/>
        <v>3914.5450173639051</v>
      </c>
      <c r="Q1390">
        <v>17702</v>
      </c>
      <c r="R1390">
        <f t="shared" si="485"/>
        <v>24715.652850653012</v>
      </c>
      <c r="S1390">
        <v>123</v>
      </c>
      <c r="T1390">
        <f t="shared" si="486"/>
        <v>171.73343693539266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867</v>
      </c>
      <c r="AL1390">
        <v>0.98219932317733805</v>
      </c>
      <c r="AM1390">
        <f t="shared" si="487"/>
        <v>1</v>
      </c>
      <c r="AN1390">
        <f t="shared" si="488"/>
        <v>851.56681319475206</v>
      </c>
      <c r="AO1390">
        <v>7.04</v>
      </c>
      <c r="AP1390">
        <f t="shared" si="489"/>
        <v>6.91468323516846</v>
      </c>
      <c r="AQ1390">
        <v>10.37</v>
      </c>
      <c r="AR1390">
        <v>9750</v>
      </c>
      <c r="AS1390">
        <v>5.0737861885996933</v>
      </c>
      <c r="AT1390">
        <v>0.88538496046476312</v>
      </c>
      <c r="AU1390" s="1">
        <f t="shared" si="490"/>
        <v>4.4922539840000004</v>
      </c>
      <c r="AV1390" s="1">
        <f t="shared" si="491"/>
        <v>2.6561548813942895</v>
      </c>
      <c r="AW1390" s="1">
        <f t="shared" si="492"/>
        <v>6.1976947232533419</v>
      </c>
      <c r="AX1390" s="1">
        <f t="shared" si="495"/>
        <v>8.8538496046476318</v>
      </c>
      <c r="AY1390" s="3">
        <v>0.1</v>
      </c>
      <c r="AZ1390">
        <v>35</v>
      </c>
      <c r="BA1390">
        <f t="shared" si="493"/>
        <v>0.10368970511989745</v>
      </c>
      <c r="BB1390">
        <v>0.76359999999999995</v>
      </c>
      <c r="BC1390">
        <v>0.29249999999999998</v>
      </c>
      <c r="BD1390">
        <v>9.75E-3</v>
      </c>
      <c r="BE1390">
        <v>8188</v>
      </c>
      <c r="BF1390">
        <f t="shared" si="496"/>
        <v>85.8</v>
      </c>
      <c r="BG1390" s="6">
        <f t="shared" si="497"/>
        <v>1.1961436046511629</v>
      </c>
      <c r="BH1390" s="7">
        <f t="shared" si="498"/>
        <v>2.3922872093023257</v>
      </c>
      <c r="BI1390" s="6">
        <f t="shared" si="499"/>
        <v>3.5884308139534884</v>
      </c>
      <c r="BJ1390">
        <v>516.41999999999996</v>
      </c>
      <c r="BK1390">
        <v>98.6</v>
      </c>
      <c r="BL1390">
        <v>0.12</v>
      </c>
      <c r="BM1390">
        <v>0.11</v>
      </c>
      <c r="BN1390" s="2">
        <f t="shared" si="494"/>
        <v>6.8403511200702441E-2</v>
      </c>
      <c r="BO1390" s="2">
        <f t="shared" si="500"/>
        <v>0.1123524006921868</v>
      </c>
      <c r="BP1390" s="2">
        <f t="shared" si="501"/>
        <v>9.4450434441781098E-2</v>
      </c>
      <c r="BQ1390" s="2">
        <f t="shared" si="502"/>
        <v>0.15487795799350121</v>
      </c>
      <c r="BR1390">
        <f t="shared" si="503"/>
        <v>8.4677527139213796E-2</v>
      </c>
      <c r="BS1390">
        <f t="shared" si="504"/>
        <v>0.12934730965666377</v>
      </c>
      <c r="BT1390">
        <f t="shared" si="505"/>
        <v>674.02401098475355</v>
      </c>
    </row>
    <row r="1391" spans="1:72" x14ac:dyDescent="0.2">
      <c r="A1391">
        <v>14</v>
      </c>
      <c r="B1391">
        <v>28045</v>
      </c>
      <c r="C1391" t="s">
        <v>1195</v>
      </c>
      <c r="D1391">
        <v>28</v>
      </c>
      <c r="E1391" t="s">
        <v>1024</v>
      </c>
      <c r="F1391" t="s">
        <v>1025</v>
      </c>
      <c r="G1391" t="s">
        <v>508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>
        <v>18224</v>
      </c>
      <c r="N1391">
        <f t="shared" si="483"/>
        <v>25444.472802525168</v>
      </c>
      <c r="O1391">
        <v>2059.8000000000002</v>
      </c>
      <c r="P1391">
        <f t="shared" si="484"/>
        <v>2875.9067756058685</v>
      </c>
      <c r="Q1391">
        <v>16242</v>
      </c>
      <c r="R1391">
        <f t="shared" si="485"/>
        <v>22677.190916297946</v>
      </c>
      <c r="S1391">
        <v>168</v>
      </c>
      <c r="T1391">
        <f t="shared" si="486"/>
        <v>234.56274313126801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867</v>
      </c>
      <c r="AL1391">
        <v>0.98110527258652902</v>
      </c>
      <c r="AM1391">
        <f t="shared" si="487"/>
        <v>1</v>
      </c>
      <c r="AN1391">
        <f t="shared" si="488"/>
        <v>850.61827133252064</v>
      </c>
      <c r="AO1391">
        <v>7.04</v>
      </c>
      <c r="AP1391">
        <f t="shared" si="489"/>
        <v>6.9069811190091643</v>
      </c>
      <c r="AQ1391">
        <v>10.37</v>
      </c>
      <c r="AR1391">
        <v>9750</v>
      </c>
      <c r="AS1391">
        <v>5.0737861885996933</v>
      </c>
      <c r="AT1391">
        <v>0.865100241484832</v>
      </c>
      <c r="AU1391" s="1">
        <f t="shared" si="490"/>
        <v>4.3893336569999999</v>
      </c>
      <c r="AV1391" s="1">
        <f t="shared" si="491"/>
        <v>2.5953007244544959</v>
      </c>
      <c r="AW1391" s="1">
        <f t="shared" si="492"/>
        <v>6.0557016903938239</v>
      </c>
      <c r="AX1391" s="1">
        <f t="shared" si="495"/>
        <v>8.6510024148483193</v>
      </c>
      <c r="AY1391" s="3">
        <v>0.1</v>
      </c>
      <c r="AZ1391">
        <v>35</v>
      </c>
      <c r="BA1391">
        <f t="shared" si="493"/>
        <v>0.10368970511989745</v>
      </c>
      <c r="BB1391">
        <v>8.2449999999999996E-2</v>
      </c>
      <c r="BC1391">
        <v>0.29249999999999998</v>
      </c>
      <c r="BD1391">
        <v>9.75E-3</v>
      </c>
      <c r="BE1391">
        <v>8189</v>
      </c>
      <c r="BF1391">
        <f t="shared" si="496"/>
        <v>85.8</v>
      </c>
      <c r="BG1391" s="6">
        <f t="shared" si="497"/>
        <v>1.1961436046511629</v>
      </c>
      <c r="BH1391" s="7">
        <f t="shared" si="498"/>
        <v>2.3922872093023257</v>
      </c>
      <c r="BI1391" s="6">
        <f t="shared" si="499"/>
        <v>3.5884308139534884</v>
      </c>
      <c r="BJ1391">
        <v>516.41999999999996</v>
      </c>
      <c r="BK1391">
        <v>98.6</v>
      </c>
      <c r="BL1391">
        <v>0.12</v>
      </c>
      <c r="BM1391">
        <v>0.11</v>
      </c>
      <c r="BN1391" s="2">
        <f t="shared" si="494"/>
        <v>0.18484583518772058</v>
      </c>
      <c r="BO1391" s="2">
        <f t="shared" si="500"/>
        <v>0.22944556299513849</v>
      </c>
      <c r="BP1391" s="2">
        <f t="shared" si="501"/>
        <v>0.21195374190281982</v>
      </c>
      <c r="BQ1391" s="2">
        <f t="shared" si="502"/>
        <v>0.27099683338415964</v>
      </c>
      <c r="BR1391">
        <f t="shared" si="503"/>
        <v>0.20147129710046932</v>
      </c>
      <c r="BS1391">
        <f t="shared" si="504"/>
        <v>0.24666663138073214</v>
      </c>
      <c r="BT1391">
        <f t="shared" si="505"/>
        <v>674.31645932138474</v>
      </c>
    </row>
    <row r="1392" spans="1:72" x14ac:dyDescent="0.2">
      <c r="A1392">
        <v>14</v>
      </c>
      <c r="B1392">
        <v>28047</v>
      </c>
      <c r="C1392" t="s">
        <v>1195</v>
      </c>
      <c r="D1392">
        <v>28</v>
      </c>
      <c r="E1392" t="s">
        <v>1024</v>
      </c>
      <c r="F1392" t="s">
        <v>1025</v>
      </c>
      <c r="G1392" t="s">
        <v>563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>
        <v>22739</v>
      </c>
      <c r="N1392">
        <f t="shared" si="483"/>
        <v>31748.346524177996</v>
      </c>
      <c r="O1392">
        <v>1559</v>
      </c>
      <c r="P1392">
        <f t="shared" si="484"/>
        <v>2176.6864079859929</v>
      </c>
      <c r="Q1392">
        <v>16432</v>
      </c>
      <c r="R1392">
        <f t="shared" si="485"/>
        <v>22942.470209124975</v>
      </c>
      <c r="S1392">
        <v>203</v>
      </c>
      <c r="T1392">
        <f t="shared" si="486"/>
        <v>283.42998128361552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867</v>
      </c>
      <c r="AL1392">
        <v>0.97974234819412198</v>
      </c>
      <c r="AM1392">
        <f t="shared" si="487"/>
        <v>1</v>
      </c>
      <c r="AN1392">
        <f t="shared" si="488"/>
        <v>849.43661588430371</v>
      </c>
      <c r="AO1392">
        <v>7.04</v>
      </c>
      <c r="AP1392">
        <f t="shared" si="489"/>
        <v>6.8973861312866189</v>
      </c>
      <c r="AQ1392">
        <v>10.37</v>
      </c>
      <c r="AR1392">
        <v>9750</v>
      </c>
      <c r="AS1392">
        <v>5.0737861885996933</v>
      </c>
      <c r="AT1392">
        <v>0.86899885314577374</v>
      </c>
      <c r="AU1392" s="1">
        <f t="shared" si="490"/>
        <v>4.409114379</v>
      </c>
      <c r="AV1392" s="1">
        <f t="shared" si="491"/>
        <v>2.606996559437321</v>
      </c>
      <c r="AW1392" s="1">
        <f t="shared" si="492"/>
        <v>6.082991972020416</v>
      </c>
      <c r="AX1392" s="1">
        <f t="shared" si="495"/>
        <v>8.6899885314577379</v>
      </c>
      <c r="AY1392" s="3">
        <v>0.1</v>
      </c>
      <c r="AZ1392">
        <v>35</v>
      </c>
      <c r="BA1392">
        <f t="shared" si="493"/>
        <v>0.10368970511989745</v>
      </c>
      <c r="BB1392">
        <v>8.2449999999999996E-2</v>
      </c>
      <c r="BC1392">
        <v>0.29249999999999998</v>
      </c>
      <c r="BD1392">
        <v>9.75E-3</v>
      </c>
      <c r="BE1392">
        <v>8190</v>
      </c>
      <c r="BF1392">
        <f t="shared" si="496"/>
        <v>85.8</v>
      </c>
      <c r="BG1392" s="6">
        <f t="shared" si="497"/>
        <v>1.1961436046511629</v>
      </c>
      <c r="BH1392" s="7">
        <f t="shared" si="498"/>
        <v>2.3922872093023257</v>
      </c>
      <c r="BI1392" s="6">
        <f t="shared" si="499"/>
        <v>3.5884308139534884</v>
      </c>
      <c r="BJ1392">
        <v>516.41999999999996</v>
      </c>
      <c r="BK1392">
        <v>98.6</v>
      </c>
      <c r="BL1392">
        <v>0.12</v>
      </c>
      <c r="BM1392">
        <v>0.11</v>
      </c>
      <c r="BN1392" s="2">
        <f t="shared" si="494"/>
        <v>0.18485577123540395</v>
      </c>
      <c r="BO1392" s="2">
        <f t="shared" si="500"/>
        <v>0.2297042359247726</v>
      </c>
      <c r="BP1392" s="2">
        <f t="shared" si="501"/>
        <v>0.21213358718403649</v>
      </c>
      <c r="BQ1392" s="2">
        <f t="shared" si="502"/>
        <v>0.27144275891123554</v>
      </c>
      <c r="BR1392">
        <f t="shared" si="503"/>
        <v>0.20172992987846866</v>
      </c>
      <c r="BS1392">
        <f t="shared" si="504"/>
        <v>0.24692533477022705</v>
      </c>
      <c r="BT1392">
        <f t="shared" si="505"/>
        <v>674.31649887964556</v>
      </c>
    </row>
    <row r="1393" spans="1:72" x14ac:dyDescent="0.2">
      <c r="A1393">
        <v>12</v>
      </c>
      <c r="B1393">
        <v>28049</v>
      </c>
      <c r="C1393" t="s">
        <v>1015</v>
      </c>
      <c r="D1393">
        <v>28</v>
      </c>
      <c r="E1393" t="s">
        <v>1024</v>
      </c>
      <c r="F1393" t="s">
        <v>1025</v>
      </c>
      <c r="G1393" t="s">
        <v>1103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>
        <v>29261</v>
      </c>
      <c r="N1393">
        <f t="shared" si="483"/>
        <v>40854.407302166866</v>
      </c>
      <c r="O1393">
        <v>4584.7</v>
      </c>
      <c r="P1393">
        <f t="shared" si="484"/>
        <v>6401.1893359162168</v>
      </c>
      <c r="Q1393">
        <v>27119</v>
      </c>
      <c r="R1393">
        <f t="shared" si="485"/>
        <v>37863.732327243197</v>
      </c>
      <c r="S1393">
        <v>248</v>
      </c>
      <c r="T1393">
        <f t="shared" si="486"/>
        <v>346.25928747949087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867</v>
      </c>
      <c r="AL1393">
        <v>0.97986731075105205</v>
      </c>
      <c r="AM1393">
        <f t="shared" si="487"/>
        <v>1</v>
      </c>
      <c r="AN1393">
        <f t="shared" si="488"/>
        <v>849.54495842116216</v>
      </c>
      <c r="AO1393">
        <v>7.04</v>
      </c>
      <c r="AP1393">
        <f t="shared" si="489"/>
        <v>6.8982658676874067</v>
      </c>
      <c r="AQ1393">
        <v>10.37</v>
      </c>
      <c r="AR1393">
        <v>9750</v>
      </c>
      <c r="AS1393">
        <v>5.0737861885996933</v>
      </c>
      <c r="AT1393">
        <v>0.86898123336506616</v>
      </c>
      <c r="AU1393" s="1">
        <f t="shared" si="490"/>
        <v>4.4090249799999999</v>
      </c>
      <c r="AV1393" s="1">
        <f t="shared" si="491"/>
        <v>2.6069437000951985</v>
      </c>
      <c r="AW1393" s="1">
        <f t="shared" si="492"/>
        <v>6.0828686335554636</v>
      </c>
      <c r="AX1393" s="1">
        <f t="shared" si="495"/>
        <v>8.6898123336506607</v>
      </c>
      <c r="AY1393" s="3">
        <v>0.1</v>
      </c>
      <c r="AZ1393">
        <v>35</v>
      </c>
      <c r="BA1393">
        <f t="shared" si="493"/>
        <v>0.10368970511989745</v>
      </c>
      <c r="BB1393">
        <v>0.76359999999999995</v>
      </c>
      <c r="BC1393">
        <v>0.29249999999999998</v>
      </c>
      <c r="BD1393">
        <v>9.75E-3</v>
      </c>
      <c r="BE1393">
        <v>8191</v>
      </c>
      <c r="BF1393">
        <f t="shared" si="496"/>
        <v>85.8</v>
      </c>
      <c r="BG1393" s="6">
        <f t="shared" si="497"/>
        <v>1.1961436046511629</v>
      </c>
      <c r="BH1393" s="7">
        <f t="shared" si="498"/>
        <v>2.3922872093023257</v>
      </c>
      <c r="BI1393" s="6">
        <f t="shared" si="499"/>
        <v>3.5884308139534884</v>
      </c>
      <c r="BJ1393">
        <v>516.41999999999996</v>
      </c>
      <c r="BK1393">
        <v>98.6</v>
      </c>
      <c r="BL1393">
        <v>0.12</v>
      </c>
      <c r="BM1393">
        <v>0.11</v>
      </c>
      <c r="BN1393" s="2">
        <f t="shared" si="494"/>
        <v>6.7558232882242455E-2</v>
      </c>
      <c r="BO1393" s="2">
        <f t="shared" si="500"/>
        <v>0.11315707292292149</v>
      </c>
      <c r="BP1393" s="2">
        <f t="shared" si="501"/>
        <v>9.5586780443849662E-2</v>
      </c>
      <c r="BQ1393" s="2">
        <f t="shared" si="502"/>
        <v>0.15489474962101543</v>
      </c>
      <c r="BR1393">
        <f t="shared" si="503"/>
        <v>8.5482186363784449E-2</v>
      </c>
      <c r="BS1393">
        <f t="shared" si="504"/>
        <v>0.13015199175414358</v>
      </c>
      <c r="BT1393">
        <f t="shared" si="505"/>
        <v>674.0240237987083</v>
      </c>
    </row>
    <row r="1394" spans="1:72" x14ac:dyDescent="0.2">
      <c r="A1394">
        <v>12</v>
      </c>
      <c r="B1394">
        <v>28051</v>
      </c>
      <c r="C1394" t="s">
        <v>1015</v>
      </c>
      <c r="D1394">
        <v>28</v>
      </c>
      <c r="E1394" t="s">
        <v>1024</v>
      </c>
      <c r="F1394" t="s">
        <v>1025</v>
      </c>
      <c r="G1394" t="s">
        <v>864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>
        <v>13351</v>
      </c>
      <c r="N1394">
        <f t="shared" si="483"/>
        <v>18640.757044914044</v>
      </c>
      <c r="O1394">
        <v>2924.6</v>
      </c>
      <c r="P1394">
        <f t="shared" si="484"/>
        <v>4083.3464200101571</v>
      </c>
      <c r="Q1394">
        <v>18134</v>
      </c>
      <c r="R1394">
        <f t="shared" si="485"/>
        <v>25318.814190133417</v>
      </c>
      <c r="S1394">
        <v>123</v>
      </c>
      <c r="T1394">
        <f t="shared" si="486"/>
        <v>171.73343693539266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867</v>
      </c>
      <c r="AL1394">
        <v>0.98114356398582503</v>
      </c>
      <c r="AM1394">
        <f t="shared" si="487"/>
        <v>1</v>
      </c>
      <c r="AN1394">
        <f t="shared" si="488"/>
        <v>850.65146997571026</v>
      </c>
      <c r="AO1394">
        <v>7.04</v>
      </c>
      <c r="AP1394">
        <f t="shared" si="489"/>
        <v>6.9072506904602085</v>
      </c>
      <c r="AQ1394">
        <v>10.37</v>
      </c>
      <c r="AR1394">
        <v>9750</v>
      </c>
      <c r="AS1394">
        <v>5.0737861885996933</v>
      </c>
      <c r="AT1394">
        <v>0.87924282048455993</v>
      </c>
      <c r="AU1394" s="1">
        <f t="shared" si="490"/>
        <v>4.4610900789999999</v>
      </c>
      <c r="AV1394" s="1">
        <f t="shared" si="491"/>
        <v>2.6377284614536798</v>
      </c>
      <c r="AW1394" s="1">
        <f t="shared" si="492"/>
        <v>6.1546997433919195</v>
      </c>
      <c r="AX1394" s="1">
        <f t="shared" si="495"/>
        <v>8.7924282048455993</v>
      </c>
      <c r="AY1394" s="3">
        <v>0.1</v>
      </c>
      <c r="AZ1394">
        <v>35</v>
      </c>
      <c r="BA1394">
        <f t="shared" si="493"/>
        <v>0.10368970511989745</v>
      </c>
      <c r="BB1394">
        <v>0.76359999999999995</v>
      </c>
      <c r="BC1394">
        <v>0.29249999999999998</v>
      </c>
      <c r="BD1394">
        <v>9.75E-3</v>
      </c>
      <c r="BE1394">
        <v>8192</v>
      </c>
      <c r="BF1394">
        <f t="shared" si="496"/>
        <v>85.8</v>
      </c>
      <c r="BG1394" s="6">
        <f t="shared" si="497"/>
        <v>1.1961436046511629</v>
      </c>
      <c r="BH1394" s="7">
        <f t="shared" si="498"/>
        <v>2.3922872093023257</v>
      </c>
      <c r="BI1394" s="6">
        <f t="shared" si="499"/>
        <v>3.5884308139534884</v>
      </c>
      <c r="BJ1394">
        <v>516.41999999999996</v>
      </c>
      <c r="BK1394">
        <v>98.6</v>
      </c>
      <c r="BL1394">
        <v>0.12</v>
      </c>
      <c r="BM1394">
        <v>0.11</v>
      </c>
      <c r="BN1394" s="2">
        <f t="shared" si="494"/>
        <v>6.8084363062314163E-2</v>
      </c>
      <c r="BO1394" s="2">
        <f t="shared" si="500"/>
        <v>0.1120508462137759</v>
      </c>
      <c r="BP1394" s="2">
        <f t="shared" si="501"/>
        <v>9.4273070442699294E-2</v>
      </c>
      <c r="BQ1394" s="2">
        <f t="shared" si="502"/>
        <v>0.15428139294077051</v>
      </c>
      <c r="BR1394">
        <f t="shared" si="503"/>
        <v>8.4375955319250864E-2</v>
      </c>
      <c r="BS1394">
        <f t="shared" si="504"/>
        <v>0.12904576833391304</v>
      </c>
      <c r="BT1394">
        <f t="shared" si="505"/>
        <v>674.02402807002647</v>
      </c>
    </row>
    <row r="1395" spans="1:72" x14ac:dyDescent="0.2">
      <c r="A1395">
        <v>12</v>
      </c>
      <c r="B1395">
        <v>28053</v>
      </c>
      <c r="C1395" t="s">
        <v>1015</v>
      </c>
      <c r="D1395">
        <v>28</v>
      </c>
      <c r="E1395" t="s">
        <v>1024</v>
      </c>
      <c r="F1395" t="s">
        <v>1025</v>
      </c>
      <c r="G1395" t="s">
        <v>1030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>
        <v>10577</v>
      </c>
      <c r="N1395">
        <f t="shared" si="483"/>
        <v>14767.679369639414</v>
      </c>
      <c r="O1395">
        <v>2629.5</v>
      </c>
      <c r="P1395">
        <f t="shared" si="484"/>
        <v>3671.3257920456504</v>
      </c>
      <c r="Q1395">
        <v>16042</v>
      </c>
      <c r="R1395">
        <f t="shared" si="485"/>
        <v>22397.949555427389</v>
      </c>
      <c r="S1395">
        <v>100</v>
      </c>
      <c r="T1395">
        <f t="shared" si="486"/>
        <v>139.62068043527859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867</v>
      </c>
      <c r="AL1395">
        <v>0.98156178849083997</v>
      </c>
      <c r="AM1395">
        <f t="shared" si="487"/>
        <v>1</v>
      </c>
      <c r="AN1395">
        <f t="shared" si="488"/>
        <v>851.01407062155829</v>
      </c>
      <c r="AO1395">
        <v>7.04</v>
      </c>
      <c r="AP1395">
        <f t="shared" si="489"/>
        <v>6.9101949909755138</v>
      </c>
      <c r="AQ1395">
        <v>10.37</v>
      </c>
      <c r="AR1395">
        <v>9750</v>
      </c>
      <c r="AS1395">
        <v>5.0737861885996933</v>
      </c>
      <c r="AT1395">
        <v>0.8718073912808687</v>
      </c>
      <c r="AU1395" s="1">
        <f t="shared" si="490"/>
        <v>4.4233643010000003</v>
      </c>
      <c r="AV1395" s="1">
        <f t="shared" si="491"/>
        <v>2.6154221738426062</v>
      </c>
      <c r="AW1395" s="1">
        <f t="shared" si="492"/>
        <v>6.102651738966081</v>
      </c>
      <c r="AX1395" s="1">
        <f t="shared" si="495"/>
        <v>8.7180739128086877</v>
      </c>
      <c r="AY1395" s="3">
        <v>0.1</v>
      </c>
      <c r="AZ1395">
        <v>35</v>
      </c>
      <c r="BA1395">
        <f t="shared" si="493"/>
        <v>0.10368970511989745</v>
      </c>
      <c r="BB1395">
        <v>0.76359999999999995</v>
      </c>
      <c r="BC1395">
        <v>0.29249999999999998</v>
      </c>
      <c r="BD1395">
        <v>9.75E-3</v>
      </c>
      <c r="BE1395">
        <v>8193</v>
      </c>
      <c r="BF1395">
        <f t="shared" si="496"/>
        <v>85.8</v>
      </c>
      <c r="BG1395" s="6">
        <f t="shared" si="497"/>
        <v>1.1961436046511629</v>
      </c>
      <c r="BH1395" s="7">
        <f t="shared" si="498"/>
        <v>2.3922872093023257</v>
      </c>
      <c r="BI1395" s="6">
        <f t="shared" si="499"/>
        <v>3.5884308139534884</v>
      </c>
      <c r="BJ1395">
        <v>516.41999999999996</v>
      </c>
      <c r="BK1395">
        <v>98.6</v>
      </c>
      <c r="BL1395">
        <v>0.12</v>
      </c>
      <c r="BM1395">
        <v>0.11</v>
      </c>
      <c r="BN1395" s="2">
        <f t="shared" si="494"/>
        <v>6.7722597637305385E-2</v>
      </c>
      <c r="BO1395" s="2">
        <f t="shared" si="500"/>
        <v>0.11139964394763696</v>
      </c>
      <c r="BP1395" s="2">
        <f t="shared" si="501"/>
        <v>9.3772208207852356E-2</v>
      </c>
      <c r="BQ1395" s="2">
        <f t="shared" si="502"/>
        <v>0.15327306266277166</v>
      </c>
      <c r="BR1395">
        <f t="shared" si="503"/>
        <v>8.372474871772391E-2</v>
      </c>
      <c r="BS1395">
        <f t="shared" si="504"/>
        <v>0.12839456935668914</v>
      </c>
      <c r="BT1395">
        <f t="shared" si="505"/>
        <v>674.02403234134476</v>
      </c>
    </row>
    <row r="1396" spans="1:72" x14ac:dyDescent="0.2">
      <c r="A1396">
        <v>12</v>
      </c>
      <c r="B1396">
        <v>28055</v>
      </c>
      <c r="C1396" t="s">
        <v>1015</v>
      </c>
      <c r="D1396">
        <v>28</v>
      </c>
      <c r="E1396" t="s">
        <v>1024</v>
      </c>
      <c r="F1396" t="s">
        <v>1025</v>
      </c>
      <c r="G1396" t="s">
        <v>1033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>
        <v>10439</v>
      </c>
      <c r="N1396">
        <f t="shared" si="483"/>
        <v>14575.00283063873</v>
      </c>
      <c r="O1396">
        <v>2718</v>
      </c>
      <c r="P1396">
        <f t="shared" si="484"/>
        <v>3794.8900942308719</v>
      </c>
      <c r="Q1396">
        <v>15682</v>
      </c>
      <c r="R1396">
        <f t="shared" si="485"/>
        <v>21895.315105860387</v>
      </c>
      <c r="S1396">
        <v>106</v>
      </c>
      <c r="T1396">
        <f t="shared" si="486"/>
        <v>147.99792126139531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867</v>
      </c>
      <c r="AL1396">
        <v>0.98136337236924598</v>
      </c>
      <c r="AM1396">
        <f t="shared" si="487"/>
        <v>1</v>
      </c>
      <c r="AN1396">
        <f t="shared" si="488"/>
        <v>850.84204384413624</v>
      </c>
      <c r="AO1396">
        <v>7.04</v>
      </c>
      <c r="AP1396">
        <f t="shared" si="489"/>
        <v>6.9087981414794921</v>
      </c>
      <c r="AQ1396">
        <v>10.37</v>
      </c>
      <c r="AR1396">
        <v>9750</v>
      </c>
      <c r="AS1396">
        <v>5.0737861885996933</v>
      </c>
      <c r="AT1396">
        <v>0.87466961358590589</v>
      </c>
      <c r="AU1396" s="1">
        <f t="shared" si="490"/>
        <v>4.4378866050000001</v>
      </c>
      <c r="AV1396" s="1">
        <f t="shared" si="491"/>
        <v>2.6240088407577176</v>
      </c>
      <c r="AW1396" s="1">
        <f t="shared" si="492"/>
        <v>6.1226872951013416</v>
      </c>
      <c r="AX1396" s="1">
        <f t="shared" si="495"/>
        <v>8.7466961358590591</v>
      </c>
      <c r="AY1396" s="3">
        <v>0.1</v>
      </c>
      <c r="AZ1396">
        <v>35</v>
      </c>
      <c r="BA1396">
        <f t="shared" si="493"/>
        <v>0.10368970511989745</v>
      </c>
      <c r="BB1396">
        <v>0.76359999999999995</v>
      </c>
      <c r="BC1396">
        <v>0.29249999999999998</v>
      </c>
      <c r="BD1396">
        <v>9.75E-3</v>
      </c>
      <c r="BE1396">
        <v>8194</v>
      </c>
      <c r="BF1396">
        <f t="shared" si="496"/>
        <v>85.8</v>
      </c>
      <c r="BG1396" s="6">
        <f t="shared" si="497"/>
        <v>1.1961436046511629</v>
      </c>
      <c r="BH1396" s="7">
        <f t="shared" si="498"/>
        <v>2.3922872093023257</v>
      </c>
      <c r="BI1396" s="6">
        <f t="shared" si="499"/>
        <v>3.5884308139534884</v>
      </c>
      <c r="BJ1396">
        <v>516.41999999999996</v>
      </c>
      <c r="BK1396">
        <v>98.6</v>
      </c>
      <c r="BL1396">
        <v>0.12</v>
      </c>
      <c r="BM1396">
        <v>0.11</v>
      </c>
      <c r="BN1396" s="2">
        <f t="shared" si="494"/>
        <v>6.786131465441364E-2</v>
      </c>
      <c r="BO1396" s="2">
        <f t="shared" si="500"/>
        <v>0.11154389375413665</v>
      </c>
      <c r="BP1396" s="2">
        <f t="shared" si="501"/>
        <v>9.3858585552774376E-2</v>
      </c>
      <c r="BQ1396" s="2">
        <f t="shared" si="502"/>
        <v>0.15355478668001249</v>
      </c>
      <c r="BR1396">
        <f t="shared" si="503"/>
        <v>8.3868994188835588E-2</v>
      </c>
      <c r="BS1396">
        <f t="shared" si="504"/>
        <v>0.12853882245210388</v>
      </c>
      <c r="BT1396">
        <f t="shared" si="505"/>
        <v>674.02403661266294</v>
      </c>
    </row>
    <row r="1397" spans="1:72" x14ac:dyDescent="0.2">
      <c r="A1397">
        <v>15</v>
      </c>
      <c r="B1397">
        <v>28057</v>
      </c>
      <c r="C1397" t="s">
        <v>1308</v>
      </c>
      <c r="D1397">
        <v>28</v>
      </c>
      <c r="E1397" t="s">
        <v>1024</v>
      </c>
      <c r="F1397" t="s">
        <v>1025</v>
      </c>
      <c r="G1397" t="s">
        <v>1394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>
        <v>20204</v>
      </c>
      <c r="N1397">
        <f t="shared" si="483"/>
        <v>28208.962275143684</v>
      </c>
      <c r="O1397">
        <v>3061.8</v>
      </c>
      <c r="P1397">
        <f t="shared" si="484"/>
        <v>4274.9059935673595</v>
      </c>
      <c r="Q1397">
        <v>22276</v>
      </c>
      <c r="R1397">
        <f t="shared" si="485"/>
        <v>31101.902773762657</v>
      </c>
      <c r="S1397">
        <v>169</v>
      </c>
      <c r="T1397">
        <f t="shared" si="486"/>
        <v>235.95894993562081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867</v>
      </c>
      <c r="AL1397">
        <v>0.983417868614197</v>
      </c>
      <c r="AM1397">
        <f t="shared" si="487"/>
        <v>1</v>
      </c>
      <c r="AN1397">
        <f t="shared" si="488"/>
        <v>852.62329208850883</v>
      </c>
      <c r="AO1397">
        <v>7.04</v>
      </c>
      <c r="AP1397">
        <f t="shared" si="489"/>
        <v>6.9232617950439472</v>
      </c>
      <c r="AQ1397">
        <v>10.37</v>
      </c>
      <c r="AR1397">
        <v>9750</v>
      </c>
      <c r="AS1397">
        <v>5.0737861885996933</v>
      </c>
      <c r="AT1397">
        <v>0.90668881777803922</v>
      </c>
      <c r="AU1397" s="1">
        <f t="shared" si="490"/>
        <v>4.6003452009999997</v>
      </c>
      <c r="AV1397" s="1">
        <f t="shared" si="491"/>
        <v>2.7200664533341179</v>
      </c>
      <c r="AW1397" s="1">
        <f t="shared" si="492"/>
        <v>6.3468217244462748</v>
      </c>
      <c r="AX1397" s="1">
        <f t="shared" si="495"/>
        <v>9.0668881777803918</v>
      </c>
      <c r="AY1397" s="3">
        <v>0.1</v>
      </c>
      <c r="AZ1397">
        <v>35</v>
      </c>
      <c r="BA1397">
        <f t="shared" si="493"/>
        <v>0.10368970511989745</v>
      </c>
      <c r="BB1397">
        <v>0.17175000000000001</v>
      </c>
      <c r="BC1397">
        <v>0.29249999999999998</v>
      </c>
      <c r="BD1397">
        <v>9.75E-3</v>
      </c>
      <c r="BE1397">
        <v>8195</v>
      </c>
      <c r="BF1397">
        <f t="shared" si="496"/>
        <v>85.8</v>
      </c>
      <c r="BG1397" s="6">
        <f t="shared" si="497"/>
        <v>1.1961436046511629</v>
      </c>
      <c r="BH1397" s="7">
        <f t="shared" si="498"/>
        <v>2.3922872093023257</v>
      </c>
      <c r="BI1397" s="6">
        <f t="shared" si="499"/>
        <v>3.5884308139534884</v>
      </c>
      <c r="BJ1397">
        <v>516.41999999999996</v>
      </c>
      <c r="BK1397">
        <v>98.6</v>
      </c>
      <c r="BL1397">
        <v>0.12</v>
      </c>
      <c r="BM1397">
        <v>0.11</v>
      </c>
      <c r="BN1397" s="2">
        <f t="shared" si="494"/>
        <v>0.11858635583294967</v>
      </c>
      <c r="BO1397" s="2">
        <f t="shared" si="500"/>
        <v>0.16332482143954793</v>
      </c>
      <c r="BP1397" s="2">
        <f t="shared" si="501"/>
        <v>0.14499210364980555</v>
      </c>
      <c r="BQ1397" s="2">
        <f t="shared" si="502"/>
        <v>0.20687361546315672</v>
      </c>
      <c r="BR1397">
        <f t="shared" si="503"/>
        <v>0.13552494666014081</v>
      </c>
      <c r="BS1397">
        <f t="shared" si="504"/>
        <v>0.18041415606296307</v>
      </c>
      <c r="BT1397">
        <f t="shared" si="505"/>
        <v>674.14611396937823</v>
      </c>
    </row>
    <row r="1398" spans="1:72" x14ac:dyDescent="0.2">
      <c r="A1398">
        <v>14</v>
      </c>
      <c r="B1398">
        <v>28059</v>
      </c>
      <c r="C1398" t="s">
        <v>1195</v>
      </c>
      <c r="D1398">
        <v>28</v>
      </c>
      <c r="E1398" t="s">
        <v>1024</v>
      </c>
      <c r="F1398" t="s">
        <v>1025</v>
      </c>
      <c r="G1398" t="s">
        <v>62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>
        <v>25961</v>
      </c>
      <c r="N1398">
        <f t="shared" si="483"/>
        <v>36246.924847802671</v>
      </c>
      <c r="O1398">
        <v>1459.9</v>
      </c>
      <c r="P1398">
        <f t="shared" si="484"/>
        <v>2038.3223136746321</v>
      </c>
      <c r="Q1398">
        <v>18426</v>
      </c>
      <c r="R1398">
        <f t="shared" si="485"/>
        <v>25726.506577004431</v>
      </c>
      <c r="S1398">
        <v>226</v>
      </c>
      <c r="T1398">
        <f t="shared" si="486"/>
        <v>315.54273778372959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867</v>
      </c>
      <c r="AL1398">
        <v>0.97857353091239896</v>
      </c>
      <c r="AM1398">
        <f t="shared" si="487"/>
        <v>1</v>
      </c>
      <c r="AN1398">
        <f t="shared" si="488"/>
        <v>848.42325130104985</v>
      </c>
      <c r="AO1398">
        <v>7.04</v>
      </c>
      <c r="AP1398">
        <f t="shared" si="489"/>
        <v>6.8891576576232891</v>
      </c>
      <c r="AQ1398">
        <v>10.37</v>
      </c>
      <c r="AR1398">
        <v>9750</v>
      </c>
      <c r="AS1398">
        <v>5.0737861885996933</v>
      </c>
      <c r="AT1398">
        <v>0.86557640857390417</v>
      </c>
      <c r="AU1398" s="1">
        <f t="shared" si="490"/>
        <v>4.3917496270000003</v>
      </c>
      <c r="AV1398" s="1">
        <f t="shared" si="491"/>
        <v>2.5967292257217123</v>
      </c>
      <c r="AW1398" s="1">
        <f t="shared" si="492"/>
        <v>6.0590348600173289</v>
      </c>
      <c r="AX1398" s="1">
        <f t="shared" si="495"/>
        <v>8.6557640857390421</v>
      </c>
      <c r="AY1398" s="3">
        <v>0.1</v>
      </c>
      <c r="AZ1398">
        <v>35</v>
      </c>
      <c r="BA1398">
        <f t="shared" si="493"/>
        <v>0.10368970511989745</v>
      </c>
      <c r="BB1398">
        <v>8.2449999999999996E-2</v>
      </c>
      <c r="BC1398">
        <v>0.29249999999999998</v>
      </c>
      <c r="BD1398">
        <v>9.75E-3</v>
      </c>
      <c r="BE1398">
        <v>8196</v>
      </c>
      <c r="BF1398">
        <f t="shared" si="496"/>
        <v>85.8</v>
      </c>
      <c r="BG1398" s="6">
        <f t="shared" si="497"/>
        <v>1.1961436046511629</v>
      </c>
      <c r="BH1398" s="7">
        <f t="shared" si="498"/>
        <v>2.3922872093023257</v>
      </c>
      <c r="BI1398" s="6">
        <f t="shared" si="499"/>
        <v>3.5884308139534884</v>
      </c>
      <c r="BJ1398">
        <v>516.41999999999996</v>
      </c>
      <c r="BK1398">
        <v>98.6</v>
      </c>
      <c r="BL1398">
        <v>0.12</v>
      </c>
      <c r="BM1398">
        <v>0.11</v>
      </c>
      <c r="BN1398" s="2">
        <f t="shared" si="494"/>
        <v>0.18452959115332451</v>
      </c>
      <c r="BO1398" s="2">
        <f t="shared" si="500"/>
        <v>0.22962109805547801</v>
      </c>
      <c r="BP1398" s="2">
        <f t="shared" si="501"/>
        <v>0.2121196491430147</v>
      </c>
      <c r="BQ1398" s="2">
        <f t="shared" si="502"/>
        <v>0.27119523902818371</v>
      </c>
      <c r="BR1398">
        <f t="shared" si="503"/>
        <v>0.20164655109936575</v>
      </c>
      <c r="BS1398">
        <f t="shared" si="504"/>
        <v>0.24684237966009742</v>
      </c>
      <c r="BT1398">
        <f t="shared" si="505"/>
        <v>674.31673622921039</v>
      </c>
    </row>
    <row r="1399" spans="1:72" x14ac:dyDescent="0.2">
      <c r="A1399">
        <v>14</v>
      </c>
      <c r="B1399">
        <v>28061</v>
      </c>
      <c r="C1399" t="s">
        <v>1195</v>
      </c>
      <c r="D1399">
        <v>28</v>
      </c>
      <c r="E1399" t="s">
        <v>1024</v>
      </c>
      <c r="F1399" t="s">
        <v>1025</v>
      </c>
      <c r="G1399" t="s">
        <v>605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>
        <v>12601</v>
      </c>
      <c r="N1399">
        <f t="shared" si="483"/>
        <v>17593.601941649453</v>
      </c>
      <c r="O1399">
        <v>2372</v>
      </c>
      <c r="P1399">
        <f t="shared" si="484"/>
        <v>3311.8025399248077</v>
      </c>
      <c r="Q1399">
        <v>17208</v>
      </c>
      <c r="R1399">
        <f t="shared" si="485"/>
        <v>24025.926689302738</v>
      </c>
      <c r="S1399">
        <v>111</v>
      </c>
      <c r="T1399">
        <f t="shared" si="486"/>
        <v>154.97895528315922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867</v>
      </c>
      <c r="AL1399">
        <v>0.978387240320444</v>
      </c>
      <c r="AM1399">
        <f t="shared" si="487"/>
        <v>1</v>
      </c>
      <c r="AN1399">
        <f t="shared" si="488"/>
        <v>848.26173735782493</v>
      </c>
      <c r="AO1399">
        <v>7.04</v>
      </c>
      <c r="AP1399">
        <f t="shared" si="489"/>
        <v>6.8878461718559256</v>
      </c>
      <c r="AQ1399">
        <v>10.37</v>
      </c>
      <c r="AR1399">
        <v>9750</v>
      </c>
      <c r="AS1399">
        <v>5.0737861885996933</v>
      </c>
      <c r="AT1399">
        <v>0.91205977843484243</v>
      </c>
      <c r="AU1399" s="1">
        <f t="shared" si="490"/>
        <v>4.6275963070000001</v>
      </c>
      <c r="AV1399" s="1">
        <f t="shared" si="491"/>
        <v>2.7361793353045272</v>
      </c>
      <c r="AW1399" s="1">
        <f t="shared" si="492"/>
        <v>6.3844184490438973</v>
      </c>
      <c r="AX1399" s="1">
        <f t="shared" si="495"/>
        <v>9.1205977843484245</v>
      </c>
      <c r="AY1399" s="3">
        <v>0.1</v>
      </c>
      <c r="AZ1399">
        <v>35</v>
      </c>
      <c r="BA1399">
        <f t="shared" si="493"/>
        <v>0.10368970511989745</v>
      </c>
      <c r="BB1399">
        <v>8.2449999999999996E-2</v>
      </c>
      <c r="BC1399">
        <v>0.29249999999999998</v>
      </c>
      <c r="BD1399">
        <v>9.75E-3</v>
      </c>
      <c r="BE1399">
        <v>8197</v>
      </c>
      <c r="BF1399">
        <f t="shared" si="496"/>
        <v>85.8</v>
      </c>
      <c r="BG1399" s="6">
        <f t="shared" si="497"/>
        <v>1.1961436046511629</v>
      </c>
      <c r="BH1399" s="7">
        <f t="shared" si="498"/>
        <v>2.3922872093023257</v>
      </c>
      <c r="BI1399" s="6">
        <f t="shared" si="499"/>
        <v>3.5884308139534884</v>
      </c>
      <c r="BJ1399">
        <v>516.41999999999996</v>
      </c>
      <c r="BK1399">
        <v>98.6</v>
      </c>
      <c r="BL1399">
        <v>0.12</v>
      </c>
      <c r="BM1399">
        <v>0.11</v>
      </c>
      <c r="BN1399" s="2">
        <f t="shared" si="494"/>
        <v>0.18680409314192553</v>
      </c>
      <c r="BO1399" s="2">
        <f t="shared" si="500"/>
        <v>0.23103804914860962</v>
      </c>
      <c r="BP1399" s="2">
        <f t="shared" si="501"/>
        <v>0.21259673367457879</v>
      </c>
      <c r="BQ1399" s="2">
        <f t="shared" si="502"/>
        <v>0.27484481355275681</v>
      </c>
      <c r="BR1399">
        <f t="shared" si="503"/>
        <v>0.20306346204086265</v>
      </c>
      <c r="BS1399">
        <f t="shared" si="504"/>
        <v>0.24825936121308989</v>
      </c>
      <c r="BT1399">
        <f t="shared" si="505"/>
        <v>674.31677578747122</v>
      </c>
    </row>
    <row r="1400" spans="1:72" x14ac:dyDescent="0.2">
      <c r="A1400">
        <v>12</v>
      </c>
      <c r="B1400">
        <v>28063</v>
      </c>
      <c r="C1400" t="s">
        <v>1015</v>
      </c>
      <c r="D1400">
        <v>28</v>
      </c>
      <c r="E1400" t="s">
        <v>1024</v>
      </c>
      <c r="F1400" t="s">
        <v>1025</v>
      </c>
      <c r="G1400" t="s">
        <v>247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>
        <v>11226</v>
      </c>
      <c r="N1400">
        <f t="shared" si="483"/>
        <v>15673.817585664374</v>
      </c>
      <c r="O1400">
        <v>2443.6</v>
      </c>
      <c r="P1400">
        <f t="shared" si="484"/>
        <v>3411.7709471164671</v>
      </c>
      <c r="Q1400">
        <v>15814</v>
      </c>
      <c r="R1400">
        <f t="shared" si="485"/>
        <v>22079.614404034954</v>
      </c>
      <c r="S1400">
        <v>108</v>
      </c>
      <c r="T1400">
        <f t="shared" si="486"/>
        <v>150.79033487010085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867</v>
      </c>
      <c r="AL1400">
        <v>0.98103069514036201</v>
      </c>
      <c r="AM1400">
        <f t="shared" si="487"/>
        <v>1</v>
      </c>
      <c r="AN1400">
        <f t="shared" si="488"/>
        <v>850.5536126866939</v>
      </c>
      <c r="AO1400">
        <v>7.04</v>
      </c>
      <c r="AP1400">
        <f t="shared" si="489"/>
        <v>6.9064560937881483</v>
      </c>
      <c r="AQ1400">
        <v>10.37</v>
      </c>
      <c r="AR1400">
        <v>9750</v>
      </c>
      <c r="AS1400">
        <v>5.0737861885996933</v>
      </c>
      <c r="AT1400">
        <v>0.86438770909469631</v>
      </c>
      <c r="AU1400" s="1">
        <f t="shared" si="490"/>
        <v>4.3857184199999999</v>
      </c>
      <c r="AV1400" s="1">
        <f t="shared" si="491"/>
        <v>2.5931631272840887</v>
      </c>
      <c r="AW1400" s="1">
        <f t="shared" si="492"/>
        <v>6.050713963662874</v>
      </c>
      <c r="AX1400" s="1">
        <f t="shared" si="495"/>
        <v>8.6438770909469635</v>
      </c>
      <c r="AY1400" s="3">
        <v>0.1</v>
      </c>
      <c r="AZ1400">
        <v>35</v>
      </c>
      <c r="BA1400">
        <f t="shared" si="493"/>
        <v>0.10368970511989745</v>
      </c>
      <c r="BB1400">
        <v>0.76359999999999995</v>
      </c>
      <c r="BC1400">
        <v>0.29249999999999998</v>
      </c>
      <c r="BD1400">
        <v>9.75E-3</v>
      </c>
      <c r="BE1400">
        <v>8198</v>
      </c>
      <c r="BF1400">
        <f t="shared" si="496"/>
        <v>85.8</v>
      </c>
      <c r="BG1400" s="6">
        <f t="shared" si="497"/>
        <v>1.1961436046511629</v>
      </c>
      <c r="BH1400" s="7">
        <f t="shared" si="498"/>
        <v>2.3922872093023257</v>
      </c>
      <c r="BI1400" s="6">
        <f t="shared" si="499"/>
        <v>3.5884308139534884</v>
      </c>
      <c r="BJ1400">
        <v>516.41999999999996</v>
      </c>
      <c r="BK1400">
        <v>98.6</v>
      </c>
      <c r="BL1400">
        <v>0.12</v>
      </c>
      <c r="BM1400">
        <v>0.11</v>
      </c>
      <c r="BN1400" s="2">
        <f t="shared" si="494"/>
        <v>6.7347853691495402E-2</v>
      </c>
      <c r="BO1400" s="2">
        <f t="shared" si="500"/>
        <v>0.11103592814471022</v>
      </c>
      <c r="BP1400" s="2">
        <f t="shared" si="501"/>
        <v>9.3558514040730081E-2</v>
      </c>
      <c r="BQ1400" s="2">
        <f t="shared" si="502"/>
        <v>0.15255297518644315</v>
      </c>
      <c r="BR1400">
        <f t="shared" si="503"/>
        <v>8.3361011237857136E-2</v>
      </c>
      <c r="BS1400">
        <f t="shared" si="504"/>
        <v>0.12803086999833763</v>
      </c>
      <c r="BT1400">
        <f t="shared" si="505"/>
        <v>674.02405369793598</v>
      </c>
    </row>
    <row r="1401" spans="1:72" x14ac:dyDescent="0.2">
      <c r="A1401">
        <v>12</v>
      </c>
      <c r="B1401">
        <v>28065</v>
      </c>
      <c r="C1401" t="s">
        <v>1015</v>
      </c>
      <c r="D1401">
        <v>28</v>
      </c>
      <c r="E1401" t="s">
        <v>1024</v>
      </c>
      <c r="F1401" t="s">
        <v>1025</v>
      </c>
      <c r="G1401" t="s">
        <v>1038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>
        <v>14821</v>
      </c>
      <c r="N1401">
        <f t="shared" si="483"/>
        <v>20693.181047312639</v>
      </c>
      <c r="O1401">
        <v>2495.6</v>
      </c>
      <c r="P1401">
        <f t="shared" si="484"/>
        <v>3484.3737009428119</v>
      </c>
      <c r="Q1401">
        <v>17433</v>
      </c>
      <c r="R1401">
        <f t="shared" si="485"/>
        <v>24340.073220282113</v>
      </c>
      <c r="S1401">
        <v>132</v>
      </c>
      <c r="T1401">
        <f t="shared" si="486"/>
        <v>184.29929817456772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867</v>
      </c>
      <c r="AL1401">
        <v>0.980926920970281</v>
      </c>
      <c r="AM1401">
        <f t="shared" si="487"/>
        <v>1</v>
      </c>
      <c r="AN1401">
        <f t="shared" si="488"/>
        <v>850.4636404812336</v>
      </c>
      <c r="AO1401">
        <v>7.04</v>
      </c>
      <c r="AP1401">
        <f t="shared" si="489"/>
        <v>6.9057255236307782</v>
      </c>
      <c r="AQ1401">
        <v>10.37</v>
      </c>
      <c r="AR1401">
        <v>9750</v>
      </c>
      <c r="AS1401">
        <v>5.0737861885996933</v>
      </c>
      <c r="AT1401">
        <v>0.86977122546386731</v>
      </c>
      <c r="AU1401" s="1">
        <f t="shared" si="490"/>
        <v>4.413033231</v>
      </c>
      <c r="AV1401" s="1">
        <f t="shared" si="491"/>
        <v>2.6093136763916021</v>
      </c>
      <c r="AW1401" s="1">
        <f t="shared" si="492"/>
        <v>6.0883985782470713</v>
      </c>
      <c r="AX1401" s="1">
        <f t="shared" si="495"/>
        <v>8.6977122546386738</v>
      </c>
      <c r="AY1401" s="3">
        <v>0.1</v>
      </c>
      <c r="AZ1401">
        <v>35</v>
      </c>
      <c r="BA1401">
        <f t="shared" si="493"/>
        <v>0.10368970511989745</v>
      </c>
      <c r="BB1401">
        <v>0.76359999999999995</v>
      </c>
      <c r="BC1401">
        <v>0.29249999999999998</v>
      </c>
      <c r="BD1401">
        <v>9.75E-3</v>
      </c>
      <c r="BE1401">
        <v>8199</v>
      </c>
      <c r="BF1401">
        <f t="shared" si="496"/>
        <v>85.8</v>
      </c>
      <c r="BG1401" s="6">
        <f t="shared" si="497"/>
        <v>1.1961436046511629</v>
      </c>
      <c r="BH1401" s="7">
        <f t="shared" si="498"/>
        <v>2.3922872093023257</v>
      </c>
      <c r="BI1401" s="6">
        <f t="shared" si="499"/>
        <v>3.5884308139534884</v>
      </c>
      <c r="BJ1401">
        <v>516.41999999999996</v>
      </c>
      <c r="BK1401">
        <v>98.6</v>
      </c>
      <c r="BL1401">
        <v>0.12</v>
      </c>
      <c r="BM1401">
        <v>0.11</v>
      </c>
      <c r="BN1401" s="2">
        <f t="shared" si="494"/>
        <v>6.7612669203233264E-2</v>
      </c>
      <c r="BO1401" s="2">
        <f t="shared" si="500"/>
        <v>0.11160046350244726</v>
      </c>
      <c r="BP1401" s="2">
        <f t="shared" si="501"/>
        <v>9.4014197845015371E-2</v>
      </c>
      <c r="BQ1401" s="2">
        <f t="shared" si="502"/>
        <v>0.15337608398292432</v>
      </c>
      <c r="BR1401">
        <f t="shared" si="503"/>
        <v>8.3925542260206168E-2</v>
      </c>
      <c r="BS1401">
        <f t="shared" si="504"/>
        <v>0.12859540864498969</v>
      </c>
      <c r="BT1401">
        <f t="shared" si="505"/>
        <v>674.02405796925416</v>
      </c>
    </row>
    <row r="1402" spans="1:72" x14ac:dyDescent="0.2">
      <c r="A1402">
        <v>14</v>
      </c>
      <c r="B1402">
        <v>28067</v>
      </c>
      <c r="C1402" t="s">
        <v>1195</v>
      </c>
      <c r="D1402">
        <v>28</v>
      </c>
      <c r="E1402" t="s">
        <v>1024</v>
      </c>
      <c r="F1402" t="s">
        <v>1025</v>
      </c>
      <c r="G1402" t="s">
        <v>82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>
        <v>16079</v>
      </c>
      <c r="N1402">
        <f t="shared" si="483"/>
        <v>22449.609207188441</v>
      </c>
      <c r="O1402">
        <v>2534.6</v>
      </c>
      <c r="P1402">
        <f t="shared" si="484"/>
        <v>3538.8257663125705</v>
      </c>
      <c r="Q1402">
        <v>18778</v>
      </c>
      <c r="R1402">
        <f t="shared" si="485"/>
        <v>26217.97137213661</v>
      </c>
      <c r="S1402">
        <v>134</v>
      </c>
      <c r="T1402">
        <f t="shared" si="486"/>
        <v>187.0917117832733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867</v>
      </c>
      <c r="AL1402">
        <v>0.97871805131435397</v>
      </c>
      <c r="AM1402">
        <f t="shared" si="487"/>
        <v>1</v>
      </c>
      <c r="AN1402">
        <f t="shared" si="488"/>
        <v>848.54855048954494</v>
      </c>
      <c r="AO1402">
        <v>7.04</v>
      </c>
      <c r="AP1402">
        <f t="shared" si="489"/>
        <v>6.8901750812530516</v>
      </c>
      <c r="AQ1402">
        <v>10.37</v>
      </c>
      <c r="AR1402">
        <v>9750</v>
      </c>
      <c r="AS1402">
        <v>5.0737861885996933</v>
      </c>
      <c r="AT1402">
        <v>0.89907360725008756</v>
      </c>
      <c r="AU1402" s="1">
        <f t="shared" si="490"/>
        <v>4.5617072509999996</v>
      </c>
      <c r="AV1402" s="1">
        <f t="shared" si="491"/>
        <v>2.6972208217502627</v>
      </c>
      <c r="AW1402" s="1">
        <f t="shared" si="492"/>
        <v>6.2935152507506125</v>
      </c>
      <c r="AX1402" s="1">
        <f t="shared" si="495"/>
        <v>8.9907360725008765</v>
      </c>
      <c r="AY1402" s="3">
        <v>0.1</v>
      </c>
      <c r="AZ1402">
        <v>35</v>
      </c>
      <c r="BA1402">
        <f t="shared" si="493"/>
        <v>0.10368970511989745</v>
      </c>
      <c r="BB1402">
        <v>8.2449999999999996E-2</v>
      </c>
      <c r="BC1402">
        <v>0.29249999999999998</v>
      </c>
      <c r="BD1402">
        <v>9.75E-3</v>
      </c>
      <c r="BE1402">
        <v>8200</v>
      </c>
      <c r="BF1402">
        <f t="shared" si="496"/>
        <v>85.8</v>
      </c>
      <c r="BG1402" s="6">
        <f t="shared" si="497"/>
        <v>1.1961436046511629</v>
      </c>
      <c r="BH1402" s="7">
        <f t="shared" si="498"/>
        <v>2.3922872093023257</v>
      </c>
      <c r="BI1402" s="6">
        <f t="shared" si="499"/>
        <v>3.5884308139534884</v>
      </c>
      <c r="BJ1402">
        <v>516.41999999999996</v>
      </c>
      <c r="BK1402">
        <v>98.6</v>
      </c>
      <c r="BL1402">
        <v>0.12</v>
      </c>
      <c r="BM1402">
        <v>0.11</v>
      </c>
      <c r="BN1402" s="2">
        <f t="shared" si="494"/>
        <v>0.1862060749091293</v>
      </c>
      <c r="BO1402" s="2">
        <f t="shared" si="500"/>
        <v>0.23075310505104366</v>
      </c>
      <c r="BP1402" s="2">
        <f t="shared" si="501"/>
        <v>0.21257436236585872</v>
      </c>
      <c r="BQ1402" s="2">
        <f t="shared" si="502"/>
        <v>0.27393613606067724</v>
      </c>
      <c r="BR1402">
        <f t="shared" si="503"/>
        <v>0.20277839748839249</v>
      </c>
      <c r="BS1402">
        <f t="shared" si="504"/>
        <v>0.24797450849510638</v>
      </c>
      <c r="BT1402">
        <f t="shared" si="505"/>
        <v>674.31689446225369</v>
      </c>
    </row>
    <row r="1403" spans="1:72" x14ac:dyDescent="0.2">
      <c r="A1403">
        <v>14</v>
      </c>
      <c r="B1403">
        <v>28069</v>
      </c>
      <c r="C1403" t="s">
        <v>1195</v>
      </c>
      <c r="D1403">
        <v>28</v>
      </c>
      <c r="E1403" t="s">
        <v>1024</v>
      </c>
      <c r="F1403" t="s">
        <v>1025</v>
      </c>
      <c r="G1403" t="s">
        <v>1275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>
        <v>15628</v>
      </c>
      <c r="N1403">
        <f t="shared" si="483"/>
        <v>21819.919938425337</v>
      </c>
      <c r="O1403">
        <v>2466.6</v>
      </c>
      <c r="P1403">
        <f t="shared" si="484"/>
        <v>3443.8837036165814</v>
      </c>
      <c r="Q1403">
        <v>18460</v>
      </c>
      <c r="R1403">
        <f t="shared" si="485"/>
        <v>25773.977608352427</v>
      </c>
      <c r="S1403">
        <v>132</v>
      </c>
      <c r="T1403">
        <f t="shared" si="486"/>
        <v>184.29929817456772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867</v>
      </c>
      <c r="AL1403">
        <v>0.97704491615295397</v>
      </c>
      <c r="AM1403">
        <f t="shared" si="487"/>
        <v>1</v>
      </c>
      <c r="AN1403">
        <f t="shared" si="488"/>
        <v>847.09794230461114</v>
      </c>
      <c r="AO1403">
        <v>7.04</v>
      </c>
      <c r="AP1403">
        <f t="shared" si="489"/>
        <v>6.8783962097167963</v>
      </c>
      <c r="AQ1403">
        <v>10.37</v>
      </c>
      <c r="AR1403">
        <v>9750</v>
      </c>
      <c r="AS1403">
        <v>5.0737861885996933</v>
      </c>
      <c r="AT1403">
        <v>0.91062165358512082</v>
      </c>
      <c r="AU1403" s="1">
        <f t="shared" si="490"/>
        <v>4.6202995690000002</v>
      </c>
      <c r="AV1403" s="1">
        <f t="shared" si="491"/>
        <v>2.7318649607553622</v>
      </c>
      <c r="AW1403" s="1">
        <f t="shared" si="492"/>
        <v>6.3743515750958455</v>
      </c>
      <c r="AX1403" s="1">
        <f t="shared" si="495"/>
        <v>9.1062165358512086</v>
      </c>
      <c r="AY1403" s="3">
        <v>0.1</v>
      </c>
      <c r="AZ1403">
        <v>35</v>
      </c>
      <c r="BA1403">
        <f t="shared" si="493"/>
        <v>0.10368970511989745</v>
      </c>
      <c r="BB1403">
        <v>8.2449999999999996E-2</v>
      </c>
      <c r="BC1403">
        <v>0.29249999999999998</v>
      </c>
      <c r="BD1403">
        <v>9.75E-3</v>
      </c>
      <c r="BE1403">
        <v>8201</v>
      </c>
      <c r="BF1403">
        <f t="shared" si="496"/>
        <v>85.8</v>
      </c>
      <c r="BG1403" s="6">
        <f t="shared" si="497"/>
        <v>1.1961436046511629</v>
      </c>
      <c r="BH1403" s="7">
        <f t="shared" si="498"/>
        <v>2.3922872093023257</v>
      </c>
      <c r="BI1403" s="6">
        <f t="shared" si="499"/>
        <v>3.5884308139534884</v>
      </c>
      <c r="BJ1403">
        <v>516.41999999999996</v>
      </c>
      <c r="BK1403">
        <v>98.6</v>
      </c>
      <c r="BL1403">
        <v>0.12</v>
      </c>
      <c r="BM1403">
        <v>0.11</v>
      </c>
      <c r="BN1403" s="2">
        <f t="shared" si="494"/>
        <v>0.18655278883033904</v>
      </c>
      <c r="BO1403" s="2">
        <f t="shared" si="500"/>
        <v>0.23104902830656968</v>
      </c>
      <c r="BP1403" s="2">
        <f t="shared" si="501"/>
        <v>0.21263679087618445</v>
      </c>
      <c r="BQ1403" s="2">
        <f t="shared" si="502"/>
        <v>0.27478671873336902</v>
      </c>
      <c r="BR1403">
        <f t="shared" si="503"/>
        <v>0.2030742805922838</v>
      </c>
      <c r="BS1403">
        <f t="shared" si="504"/>
        <v>0.24827046221049323</v>
      </c>
      <c r="BT1403">
        <f t="shared" si="505"/>
        <v>674.31693402051451</v>
      </c>
    </row>
    <row r="1404" spans="1:72" x14ac:dyDescent="0.2">
      <c r="A1404">
        <v>15</v>
      </c>
      <c r="B1404">
        <v>28071</v>
      </c>
      <c r="C1404" t="s">
        <v>1308</v>
      </c>
      <c r="D1404">
        <v>28</v>
      </c>
      <c r="E1404" t="s">
        <v>1024</v>
      </c>
      <c r="F1404" t="s">
        <v>1025</v>
      </c>
      <c r="G1404" t="s">
        <v>235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>
        <v>15513</v>
      </c>
      <c r="N1404">
        <f t="shared" si="483"/>
        <v>21659.356155924765</v>
      </c>
      <c r="O1404">
        <v>3026.8</v>
      </c>
      <c r="P1404">
        <f t="shared" si="484"/>
        <v>4226.038755415012</v>
      </c>
      <c r="Q1404">
        <v>19641</v>
      </c>
      <c r="R1404">
        <f t="shared" si="485"/>
        <v>27422.897844293064</v>
      </c>
      <c r="S1404">
        <v>135</v>
      </c>
      <c r="T1404">
        <f t="shared" si="486"/>
        <v>188.48791858762607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867</v>
      </c>
      <c r="AL1404">
        <v>0.98508725797428798</v>
      </c>
      <c r="AM1404">
        <f t="shared" si="487"/>
        <v>1</v>
      </c>
      <c r="AN1404">
        <f t="shared" si="488"/>
        <v>854.07065266370773</v>
      </c>
      <c r="AO1404">
        <v>7.04</v>
      </c>
      <c r="AP1404">
        <f t="shared" si="489"/>
        <v>6.9350142961389878</v>
      </c>
      <c r="AQ1404">
        <v>10.37</v>
      </c>
      <c r="AR1404">
        <v>9750</v>
      </c>
      <c r="AS1404">
        <v>5.0737861885996933</v>
      </c>
      <c r="AT1404">
        <v>0.87790510428058388</v>
      </c>
      <c r="AU1404" s="1">
        <f t="shared" si="490"/>
        <v>4.4543027930000001</v>
      </c>
      <c r="AV1404" s="1">
        <f t="shared" si="491"/>
        <v>2.6337153128417516</v>
      </c>
      <c r="AW1404" s="1">
        <f t="shared" si="492"/>
        <v>6.1453357299640867</v>
      </c>
      <c r="AX1404" s="1">
        <f t="shared" si="495"/>
        <v>8.7790510428058397</v>
      </c>
      <c r="AY1404" s="3">
        <v>0.1</v>
      </c>
      <c r="AZ1404">
        <v>35</v>
      </c>
      <c r="BA1404">
        <f t="shared" si="493"/>
        <v>0.10368970511989745</v>
      </c>
      <c r="BB1404">
        <v>0.17175000000000001</v>
      </c>
      <c r="BC1404">
        <v>0.29249999999999998</v>
      </c>
      <c r="BD1404">
        <v>9.75E-3</v>
      </c>
      <c r="BE1404">
        <v>8202</v>
      </c>
      <c r="BF1404">
        <f t="shared" si="496"/>
        <v>85.8</v>
      </c>
      <c r="BG1404" s="6">
        <f t="shared" si="497"/>
        <v>1.1961436046511629</v>
      </c>
      <c r="BH1404" s="7">
        <f t="shared" si="498"/>
        <v>2.3922872093023257</v>
      </c>
      <c r="BI1404" s="6">
        <f t="shared" si="499"/>
        <v>3.5884308139534884</v>
      </c>
      <c r="BJ1404">
        <v>516.41999999999996</v>
      </c>
      <c r="BK1404">
        <v>98.6</v>
      </c>
      <c r="BL1404">
        <v>0.12</v>
      </c>
      <c r="BM1404">
        <v>0.11</v>
      </c>
      <c r="BN1404" s="2">
        <f t="shared" si="494"/>
        <v>0.11727000344867301</v>
      </c>
      <c r="BO1404" s="2">
        <f t="shared" si="500"/>
        <v>0.16162051053670037</v>
      </c>
      <c r="BP1404" s="2">
        <f t="shared" si="501"/>
        <v>0.14386978260515745</v>
      </c>
      <c r="BQ1404" s="2">
        <f t="shared" si="502"/>
        <v>0.20378680597230728</v>
      </c>
      <c r="BR1404">
        <f t="shared" si="503"/>
        <v>0.13382050083143601</v>
      </c>
      <c r="BS1404">
        <f t="shared" si="504"/>
        <v>0.17870994751766239</v>
      </c>
      <c r="BT1404">
        <f t="shared" si="505"/>
        <v>674.14624690125731</v>
      </c>
    </row>
    <row r="1405" spans="1:72" x14ac:dyDescent="0.2">
      <c r="A1405">
        <v>14</v>
      </c>
      <c r="B1405">
        <v>28073</v>
      </c>
      <c r="C1405" t="s">
        <v>1195</v>
      </c>
      <c r="D1405">
        <v>28</v>
      </c>
      <c r="E1405" t="s">
        <v>1024</v>
      </c>
      <c r="F1405" t="s">
        <v>1025</v>
      </c>
      <c r="G1405" t="s">
        <v>121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>
        <v>21171</v>
      </c>
      <c r="N1405">
        <f t="shared" si="483"/>
        <v>29559.094254952826</v>
      </c>
      <c r="O1405">
        <v>2737.8</v>
      </c>
      <c r="P1405">
        <f t="shared" si="484"/>
        <v>3822.5349889570571</v>
      </c>
      <c r="Q1405">
        <v>18179</v>
      </c>
      <c r="R1405">
        <f t="shared" si="485"/>
        <v>25381.643496329292</v>
      </c>
      <c r="S1405">
        <v>175</v>
      </c>
      <c r="T1405">
        <f t="shared" si="486"/>
        <v>244.3361907617375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867</v>
      </c>
      <c r="AL1405">
        <v>0.98075153827667205</v>
      </c>
      <c r="AM1405">
        <f t="shared" si="487"/>
        <v>1</v>
      </c>
      <c r="AN1405">
        <f t="shared" si="488"/>
        <v>850.31158368587467</v>
      </c>
      <c r="AO1405">
        <v>7.04</v>
      </c>
      <c r="AP1405">
        <f t="shared" si="489"/>
        <v>6.9044908294677709</v>
      </c>
      <c r="AQ1405">
        <v>10.37</v>
      </c>
      <c r="AR1405">
        <v>9750</v>
      </c>
      <c r="AS1405">
        <v>5.0737861885996933</v>
      </c>
      <c r="AT1405">
        <v>0.86830453910315297</v>
      </c>
      <c r="AU1405" s="1">
        <f t="shared" si="490"/>
        <v>4.4055915780000001</v>
      </c>
      <c r="AV1405" s="1">
        <f t="shared" si="491"/>
        <v>2.6049136173094589</v>
      </c>
      <c r="AW1405" s="1">
        <f t="shared" si="492"/>
        <v>6.0781317737220704</v>
      </c>
      <c r="AX1405" s="1">
        <f t="shared" si="495"/>
        <v>8.6830453910315306</v>
      </c>
      <c r="AY1405" s="3">
        <v>0.1</v>
      </c>
      <c r="AZ1405">
        <v>35</v>
      </c>
      <c r="BA1405">
        <f t="shared" si="493"/>
        <v>0.10368970511989745</v>
      </c>
      <c r="BB1405">
        <v>8.2449999999999996E-2</v>
      </c>
      <c r="BC1405">
        <v>0.29249999999999998</v>
      </c>
      <c r="BD1405">
        <v>9.75E-3</v>
      </c>
      <c r="BE1405">
        <v>8203</v>
      </c>
      <c r="BF1405">
        <f t="shared" si="496"/>
        <v>85.8</v>
      </c>
      <c r="BG1405" s="6">
        <f t="shared" si="497"/>
        <v>1.1961436046511629</v>
      </c>
      <c r="BH1405" s="7">
        <f t="shared" si="498"/>
        <v>2.3922872093023257</v>
      </c>
      <c r="BI1405" s="6">
        <f t="shared" si="499"/>
        <v>3.5884308139534884</v>
      </c>
      <c r="BJ1405">
        <v>516.41999999999996</v>
      </c>
      <c r="BK1405">
        <v>98.6</v>
      </c>
      <c r="BL1405">
        <v>0.12</v>
      </c>
      <c r="BM1405">
        <v>0.11</v>
      </c>
      <c r="BN1405" s="2">
        <f t="shared" si="494"/>
        <v>0.18495687318300855</v>
      </c>
      <c r="BO1405" s="2">
        <f t="shared" si="500"/>
        <v>0.22993595365225342</v>
      </c>
      <c r="BP1405" s="2">
        <f t="shared" si="501"/>
        <v>0.21237934353552065</v>
      </c>
      <c r="BQ1405" s="2">
        <f t="shared" si="502"/>
        <v>0.27164112832931087</v>
      </c>
      <c r="BR1405">
        <f t="shared" si="503"/>
        <v>0.20196112563469809</v>
      </c>
      <c r="BS1405">
        <f t="shared" si="504"/>
        <v>0.24715744847589863</v>
      </c>
      <c r="BT1405">
        <f t="shared" si="505"/>
        <v>674.31701313703616</v>
      </c>
    </row>
    <row r="1406" spans="1:72" x14ac:dyDescent="0.2">
      <c r="A1406">
        <v>14</v>
      </c>
      <c r="B1406">
        <v>28075</v>
      </c>
      <c r="C1406" t="s">
        <v>1195</v>
      </c>
      <c r="D1406">
        <v>28</v>
      </c>
      <c r="E1406" t="s">
        <v>1024</v>
      </c>
      <c r="F1406" t="s">
        <v>1025</v>
      </c>
      <c r="G1406" t="s">
        <v>1277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>
        <v>15823</v>
      </c>
      <c r="N1406">
        <f t="shared" si="483"/>
        <v>22092.180265274128</v>
      </c>
      <c r="O1406">
        <v>2570.1999999999998</v>
      </c>
      <c r="P1406">
        <f t="shared" si="484"/>
        <v>3588.5307285475296</v>
      </c>
      <c r="Q1406">
        <v>19119</v>
      </c>
      <c r="R1406">
        <f t="shared" si="485"/>
        <v>26694.077892420912</v>
      </c>
      <c r="S1406">
        <v>133</v>
      </c>
      <c r="T1406">
        <f t="shared" si="486"/>
        <v>185.6955049789205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867</v>
      </c>
      <c r="AL1406">
        <v>0.97709415853023496</v>
      </c>
      <c r="AM1406">
        <f t="shared" si="487"/>
        <v>1</v>
      </c>
      <c r="AN1406">
        <f t="shared" si="488"/>
        <v>847.14063544571366</v>
      </c>
      <c r="AO1406">
        <v>7.04</v>
      </c>
      <c r="AP1406">
        <f t="shared" si="489"/>
        <v>6.8787428760528542</v>
      </c>
      <c r="AQ1406">
        <v>10.37</v>
      </c>
      <c r="AR1406">
        <v>9750</v>
      </c>
      <c r="AS1406">
        <v>5.0737861885996933</v>
      </c>
      <c r="AT1406">
        <v>0.91193823941504981</v>
      </c>
      <c r="AU1406" s="1">
        <f t="shared" si="490"/>
        <v>4.6269796440000004</v>
      </c>
      <c r="AV1406" s="1">
        <f t="shared" si="491"/>
        <v>2.7358147182451495</v>
      </c>
      <c r="AW1406" s="1">
        <f t="shared" si="492"/>
        <v>6.3835676759053488</v>
      </c>
      <c r="AX1406" s="1">
        <f t="shared" si="495"/>
        <v>9.1193823941504988</v>
      </c>
      <c r="AY1406" s="3">
        <v>0.1</v>
      </c>
      <c r="AZ1406">
        <v>35</v>
      </c>
      <c r="BA1406">
        <f t="shared" si="493"/>
        <v>0.10368970511989745</v>
      </c>
      <c r="BB1406">
        <v>8.2449999999999996E-2</v>
      </c>
      <c r="BC1406">
        <v>0.29249999999999998</v>
      </c>
      <c r="BD1406">
        <v>9.75E-3</v>
      </c>
      <c r="BE1406">
        <v>8204</v>
      </c>
      <c r="BF1406">
        <f t="shared" si="496"/>
        <v>85.8</v>
      </c>
      <c r="BG1406" s="6">
        <f t="shared" si="497"/>
        <v>1.1961436046511629</v>
      </c>
      <c r="BH1406" s="7">
        <f t="shared" si="498"/>
        <v>2.3922872093023257</v>
      </c>
      <c r="BI1406" s="6">
        <f t="shared" si="499"/>
        <v>3.5884308139534884</v>
      </c>
      <c r="BJ1406">
        <v>516.41999999999996</v>
      </c>
      <c r="BK1406">
        <v>98.6</v>
      </c>
      <c r="BL1406">
        <v>0.12</v>
      </c>
      <c r="BM1406">
        <v>0.11</v>
      </c>
      <c r="BN1406" s="2">
        <f t="shared" si="494"/>
        <v>0.18662452866679963</v>
      </c>
      <c r="BO1406" s="2">
        <f t="shared" si="500"/>
        <v>0.2311616449552438</v>
      </c>
      <c r="BP1406" s="2">
        <f t="shared" si="501"/>
        <v>0.21272278692913402</v>
      </c>
      <c r="BQ1406" s="2">
        <f t="shared" si="502"/>
        <v>0.27496257176921118</v>
      </c>
      <c r="BR1406">
        <f t="shared" si="503"/>
        <v>0.20318677678605371</v>
      </c>
      <c r="BS1406">
        <f t="shared" si="504"/>
        <v>0.24838317023874981</v>
      </c>
      <c r="BT1406">
        <f t="shared" si="505"/>
        <v>674.31705269529687</v>
      </c>
    </row>
    <row r="1407" spans="1:72" x14ac:dyDescent="0.2">
      <c r="A1407">
        <v>12</v>
      </c>
      <c r="B1407">
        <v>28077</v>
      </c>
      <c r="C1407" t="s">
        <v>1015</v>
      </c>
      <c r="D1407">
        <v>28</v>
      </c>
      <c r="E1407" t="s">
        <v>1024</v>
      </c>
      <c r="F1407" t="s">
        <v>1025</v>
      </c>
      <c r="G1407" t="s">
        <v>883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>
        <v>13152</v>
      </c>
      <c r="N1407">
        <f t="shared" si="483"/>
        <v>18362.911890847838</v>
      </c>
      <c r="O1407">
        <v>2407.3000000000002</v>
      </c>
      <c r="P1407">
        <f t="shared" si="484"/>
        <v>3361.0886401184616</v>
      </c>
      <c r="Q1407">
        <v>16692</v>
      </c>
      <c r="R1407">
        <f t="shared" si="485"/>
        <v>23305.4839782567</v>
      </c>
      <c r="S1407">
        <v>118</v>
      </c>
      <c r="T1407">
        <f t="shared" si="486"/>
        <v>164.75240291362871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867</v>
      </c>
      <c r="AL1407">
        <v>0.98119012266397498</v>
      </c>
      <c r="AM1407">
        <f t="shared" si="487"/>
        <v>1</v>
      </c>
      <c r="AN1407">
        <f t="shared" si="488"/>
        <v>850.69183634966635</v>
      </c>
      <c r="AO1407">
        <v>7.04</v>
      </c>
      <c r="AP1407">
        <f t="shared" si="489"/>
        <v>6.9075784635543842</v>
      </c>
      <c r="AQ1407">
        <v>10.37</v>
      </c>
      <c r="AR1407">
        <v>9750</v>
      </c>
      <c r="AS1407">
        <v>5.0737861885996933</v>
      </c>
      <c r="AT1407">
        <v>0.8661337944973303</v>
      </c>
      <c r="AU1407" s="1">
        <f t="shared" si="490"/>
        <v>4.3945776839999997</v>
      </c>
      <c r="AV1407" s="1">
        <f t="shared" si="491"/>
        <v>2.598401383491991</v>
      </c>
      <c r="AW1407" s="1">
        <f t="shared" si="492"/>
        <v>6.0629365614813118</v>
      </c>
      <c r="AX1407" s="1">
        <f t="shared" si="495"/>
        <v>8.6613379449733028</v>
      </c>
      <c r="AY1407" s="3">
        <v>0.1</v>
      </c>
      <c r="AZ1407">
        <v>35</v>
      </c>
      <c r="BA1407">
        <f t="shared" si="493"/>
        <v>0.10368970511989745</v>
      </c>
      <c r="BB1407">
        <v>0.76359999999999995</v>
      </c>
      <c r="BC1407">
        <v>0.29249999999999998</v>
      </c>
      <c r="BD1407">
        <v>9.75E-3</v>
      </c>
      <c r="BE1407">
        <v>8205</v>
      </c>
      <c r="BF1407">
        <f t="shared" si="496"/>
        <v>85.8</v>
      </c>
      <c r="BG1407" s="6">
        <f t="shared" si="497"/>
        <v>1.1961436046511629</v>
      </c>
      <c r="BH1407" s="7">
        <f t="shared" si="498"/>
        <v>2.3922872093023257</v>
      </c>
      <c r="BI1407" s="6">
        <f t="shared" si="499"/>
        <v>3.5884308139534884</v>
      </c>
      <c r="BJ1407">
        <v>516.41999999999996</v>
      </c>
      <c r="BK1407">
        <v>98.6</v>
      </c>
      <c r="BL1407">
        <v>0.12</v>
      </c>
      <c r="BM1407">
        <v>0.11</v>
      </c>
      <c r="BN1407" s="2">
        <f t="shared" si="494"/>
        <v>6.7436541939535286E-2</v>
      </c>
      <c r="BO1407" s="2">
        <f t="shared" si="500"/>
        <v>0.11127196312873129</v>
      </c>
      <c r="BP1407" s="2">
        <f t="shared" si="501"/>
        <v>9.3759244198778194E-2</v>
      </c>
      <c r="BQ1407" s="2">
        <f t="shared" si="502"/>
        <v>0.15287287567322103</v>
      </c>
      <c r="BR1407">
        <f t="shared" si="503"/>
        <v>8.3597015874162142E-2</v>
      </c>
      <c r="BS1407">
        <f t="shared" si="504"/>
        <v>0.12826692800476397</v>
      </c>
      <c r="BT1407">
        <f t="shared" si="505"/>
        <v>674.02408359716355</v>
      </c>
    </row>
    <row r="1408" spans="1:72" x14ac:dyDescent="0.2">
      <c r="A1408">
        <v>14</v>
      </c>
      <c r="B1408">
        <v>28079</v>
      </c>
      <c r="C1408" t="s">
        <v>1195</v>
      </c>
      <c r="D1408">
        <v>28</v>
      </c>
      <c r="E1408" t="s">
        <v>1024</v>
      </c>
      <c r="F1408" t="s">
        <v>1025</v>
      </c>
      <c r="G1408" t="s">
        <v>1278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>
        <v>15763</v>
      </c>
      <c r="N1408">
        <f t="shared" si="483"/>
        <v>22008.40785701296</v>
      </c>
      <c r="O1408">
        <v>2906.8</v>
      </c>
      <c r="P1408">
        <f t="shared" si="484"/>
        <v>4058.4939388926778</v>
      </c>
      <c r="Q1408">
        <v>18743</v>
      </c>
      <c r="R1408">
        <f t="shared" si="485"/>
        <v>26169.104133984263</v>
      </c>
      <c r="S1408">
        <v>138</v>
      </c>
      <c r="T1408">
        <f t="shared" si="486"/>
        <v>192.67653900068444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867</v>
      </c>
      <c r="AL1408">
        <v>0.98027089238166798</v>
      </c>
      <c r="AM1408">
        <f t="shared" si="487"/>
        <v>1</v>
      </c>
      <c r="AN1408">
        <f t="shared" si="488"/>
        <v>849.89486369490612</v>
      </c>
      <c r="AO1408">
        <v>7.04</v>
      </c>
      <c r="AP1408">
        <f t="shared" si="489"/>
        <v>6.9011070823669423</v>
      </c>
      <c r="AQ1408">
        <v>10.37</v>
      </c>
      <c r="AR1408">
        <v>9750</v>
      </c>
      <c r="AS1408">
        <v>5.0737861885996933</v>
      </c>
      <c r="AT1408">
        <v>0.89080456369159688</v>
      </c>
      <c r="AU1408" s="1">
        <f t="shared" si="490"/>
        <v>4.5197518920000004</v>
      </c>
      <c r="AV1408" s="1">
        <f t="shared" si="491"/>
        <v>2.6724136910747909</v>
      </c>
      <c r="AW1408" s="1">
        <f t="shared" si="492"/>
        <v>6.2356319458411784</v>
      </c>
      <c r="AX1408" s="1">
        <f t="shared" si="495"/>
        <v>8.9080456369159684</v>
      </c>
      <c r="AY1408" s="3">
        <v>0.1</v>
      </c>
      <c r="AZ1408">
        <v>35</v>
      </c>
      <c r="BA1408">
        <f t="shared" si="493"/>
        <v>0.10368970511989745</v>
      </c>
      <c r="BB1408">
        <v>8.2449999999999996E-2</v>
      </c>
      <c r="BC1408">
        <v>0.29249999999999998</v>
      </c>
      <c r="BD1408">
        <v>9.75E-3</v>
      </c>
      <c r="BE1408">
        <v>8206</v>
      </c>
      <c r="BF1408">
        <f t="shared" si="496"/>
        <v>85.8</v>
      </c>
      <c r="BG1408" s="6">
        <f t="shared" si="497"/>
        <v>1.1961436046511629</v>
      </c>
      <c r="BH1408" s="7">
        <f t="shared" si="498"/>
        <v>2.3922872093023257</v>
      </c>
      <c r="BI1408" s="6">
        <f t="shared" si="499"/>
        <v>3.5884308139534884</v>
      </c>
      <c r="BJ1408">
        <v>516.41999999999996</v>
      </c>
      <c r="BK1408">
        <v>98.6</v>
      </c>
      <c r="BL1408">
        <v>0.12</v>
      </c>
      <c r="BM1408">
        <v>0.11</v>
      </c>
      <c r="BN1408" s="2">
        <f t="shared" si="494"/>
        <v>0.18600542596973024</v>
      </c>
      <c r="BO1408" s="2">
        <f t="shared" si="500"/>
        <v>0.23060464558056701</v>
      </c>
      <c r="BP1408" s="2">
        <f t="shared" si="501"/>
        <v>0.21259309812154623</v>
      </c>
      <c r="BQ1408" s="2">
        <f t="shared" si="502"/>
        <v>0.2733905095934977</v>
      </c>
      <c r="BR1408">
        <f t="shared" si="503"/>
        <v>0.20262969710810749</v>
      </c>
      <c r="BS1408">
        <f t="shared" si="504"/>
        <v>0.24782623178379468</v>
      </c>
      <c r="BT1408">
        <f t="shared" si="505"/>
        <v>674.31713181181851</v>
      </c>
    </row>
    <row r="1409" spans="1:72" x14ac:dyDescent="0.2">
      <c r="A1409">
        <v>15</v>
      </c>
      <c r="B1409">
        <v>28081</v>
      </c>
      <c r="C1409" t="s">
        <v>1308</v>
      </c>
      <c r="D1409">
        <v>28</v>
      </c>
      <c r="E1409" t="s">
        <v>1024</v>
      </c>
      <c r="F1409" t="s">
        <v>1025</v>
      </c>
      <c r="G1409" t="s">
        <v>253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>
        <v>23092</v>
      </c>
      <c r="N1409">
        <f t="shared" si="483"/>
        <v>32241.207526114529</v>
      </c>
      <c r="O1409">
        <v>3247.8</v>
      </c>
      <c r="P1409">
        <f t="shared" si="484"/>
        <v>4534.6004591769779</v>
      </c>
      <c r="Q1409">
        <v>22698</v>
      </c>
      <c r="R1409">
        <f t="shared" si="485"/>
        <v>31691.102045199532</v>
      </c>
      <c r="S1409">
        <v>193</v>
      </c>
      <c r="T1409">
        <f t="shared" si="486"/>
        <v>269.46791324008763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867</v>
      </c>
      <c r="AL1409">
        <v>0.98598914345105504</v>
      </c>
      <c r="AM1409">
        <f t="shared" si="487"/>
        <v>1</v>
      </c>
      <c r="AN1409">
        <f t="shared" si="488"/>
        <v>854.8525873720647</v>
      </c>
      <c r="AO1409">
        <v>7.04</v>
      </c>
      <c r="AP1409">
        <f t="shared" si="489"/>
        <v>6.9413635698954277</v>
      </c>
      <c r="AQ1409">
        <v>10.37</v>
      </c>
      <c r="AR1409">
        <v>9750</v>
      </c>
      <c r="AS1409">
        <v>5.0737861885996933</v>
      </c>
      <c r="AT1409">
        <v>0.9060658333079602</v>
      </c>
      <c r="AU1409" s="1">
        <f t="shared" si="490"/>
        <v>4.5971843110000004</v>
      </c>
      <c r="AV1409" s="1">
        <f t="shared" si="491"/>
        <v>2.7181974999238805</v>
      </c>
      <c r="AW1409" s="1">
        <f t="shared" si="492"/>
        <v>6.3424608331557213</v>
      </c>
      <c r="AX1409" s="1">
        <f t="shared" si="495"/>
        <v>9.0606583330796013</v>
      </c>
      <c r="AY1409" s="3">
        <v>0.1</v>
      </c>
      <c r="AZ1409">
        <v>35</v>
      </c>
      <c r="BA1409">
        <f t="shared" si="493"/>
        <v>0.10368970511989745</v>
      </c>
      <c r="BB1409">
        <v>0.17175000000000001</v>
      </c>
      <c r="BC1409">
        <v>0.29249999999999998</v>
      </c>
      <c r="BD1409">
        <v>9.75E-3</v>
      </c>
      <c r="BE1409">
        <v>8207</v>
      </c>
      <c r="BF1409">
        <f t="shared" si="496"/>
        <v>85.8</v>
      </c>
      <c r="BG1409" s="6">
        <f t="shared" si="497"/>
        <v>1.1961436046511629</v>
      </c>
      <c r="BH1409" s="7">
        <f t="shared" si="498"/>
        <v>2.3922872093023257</v>
      </c>
      <c r="BI1409" s="6">
        <f t="shared" si="499"/>
        <v>3.5884308139534884</v>
      </c>
      <c r="BJ1409">
        <v>516.41999999999996</v>
      </c>
      <c r="BK1409">
        <v>98.6</v>
      </c>
      <c r="BL1409">
        <v>0.12</v>
      </c>
      <c r="BM1409">
        <v>0.11</v>
      </c>
      <c r="BN1409" s="2">
        <f t="shared" si="494"/>
        <v>0.11872120799313891</v>
      </c>
      <c r="BO1409" s="2">
        <f t="shared" si="500"/>
        <v>0.16372465325263044</v>
      </c>
      <c r="BP1409" s="2">
        <f t="shared" si="501"/>
        <v>0.14540453184463828</v>
      </c>
      <c r="BQ1409" s="2">
        <f t="shared" si="502"/>
        <v>0.20724352496790657</v>
      </c>
      <c r="BR1409">
        <f t="shared" si="503"/>
        <v>0.13592454717175378</v>
      </c>
      <c r="BS1409">
        <f t="shared" si="504"/>
        <v>0.18081416334612593</v>
      </c>
      <c r="BT1409">
        <f t="shared" si="505"/>
        <v>674.14634185259956</v>
      </c>
    </row>
    <row r="1410" spans="1:72" x14ac:dyDescent="0.2">
      <c r="A1410">
        <v>12</v>
      </c>
      <c r="B1410">
        <v>28083</v>
      </c>
      <c r="C1410" t="s">
        <v>1015</v>
      </c>
      <c r="D1410">
        <v>28</v>
      </c>
      <c r="E1410" t="s">
        <v>1024</v>
      </c>
      <c r="F1410" t="s">
        <v>1025</v>
      </c>
      <c r="G1410" t="s">
        <v>1035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>
        <v>13590</v>
      </c>
      <c r="N1410">
        <f t="shared" ref="N1410:N1473" si="506">M1410*(1+2.25%)^15</f>
        <v>18974.45047115436</v>
      </c>
      <c r="O1410">
        <v>3030</v>
      </c>
      <c r="P1410">
        <f t="shared" ref="P1410:P1473" si="507">O1410*(1+2.25%)^15</f>
        <v>4230.5066171889412</v>
      </c>
      <c r="Q1410">
        <v>18077</v>
      </c>
      <c r="R1410">
        <f t="shared" ref="R1410:R1473" si="508">Q1410*(1+2.25%)^15</f>
        <v>25239.23040228531</v>
      </c>
      <c r="S1410">
        <v>128</v>
      </c>
      <c r="T1410">
        <f t="shared" ref="T1410:T1473" si="509">S1410*(1+2.25%)^15</f>
        <v>178.71447095715658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867</v>
      </c>
      <c r="AL1410">
        <v>0.98231638222932804</v>
      </c>
      <c r="AM1410">
        <f t="shared" ref="AM1410:AM1473" si="510">IF(AL1410="NA",0,1)</f>
        <v>1</v>
      </c>
      <c r="AN1410">
        <f t="shared" ref="AN1410:AN1473" si="511">AK1410*IF(AL1410="NA",0,AL1410)</f>
        <v>851.6683033928274</v>
      </c>
      <c r="AO1410">
        <v>7.04</v>
      </c>
      <c r="AP1410">
        <f t="shared" ref="AP1410:AP1473" si="512">AO1410*AL1410</f>
        <v>6.9155073308944699</v>
      </c>
      <c r="AQ1410">
        <v>10.37</v>
      </c>
      <c r="AR1410">
        <v>9750</v>
      </c>
      <c r="AS1410">
        <v>5.0737861885996933</v>
      </c>
      <c r="AT1410">
        <v>0.87553088559019709</v>
      </c>
      <c r="AU1410" s="1">
        <f t="shared" ref="AU1410:AU1473" si="513">AS1410*AT1410</f>
        <v>4.4422565150000004</v>
      </c>
      <c r="AV1410" s="1">
        <f t="shared" ref="AV1410:AV1473" si="514">3*AT1410</f>
        <v>2.6265926567705913</v>
      </c>
      <c r="AW1410" s="1">
        <f t="shared" ref="AW1410:AW1473" si="515">7*AT1410</f>
        <v>6.1287161991313797</v>
      </c>
      <c r="AX1410" s="1">
        <f t="shared" si="495"/>
        <v>8.7553088559019709</v>
      </c>
      <c r="AY1410" s="3">
        <v>0.1</v>
      </c>
      <c r="AZ1410">
        <v>35</v>
      </c>
      <c r="BA1410">
        <f t="shared" ref="BA1410:BA1473" si="516">(AY1410*(1+AY1410)^AZ1410)/((1+AY1410)^AZ1410-1)</f>
        <v>0.10368970511989745</v>
      </c>
      <c r="BB1410">
        <v>0.76359999999999995</v>
      </c>
      <c r="BC1410">
        <v>0.29249999999999998</v>
      </c>
      <c r="BD1410">
        <v>9.75E-3</v>
      </c>
      <c r="BE1410">
        <v>8208</v>
      </c>
      <c r="BF1410">
        <f t="shared" si="496"/>
        <v>85.8</v>
      </c>
      <c r="BG1410" s="6">
        <f t="shared" si="497"/>
        <v>1.1961436046511629</v>
      </c>
      <c r="BH1410" s="7">
        <f t="shared" si="498"/>
        <v>2.3922872093023257</v>
      </c>
      <c r="BI1410" s="6">
        <f t="shared" si="499"/>
        <v>3.5884308139534884</v>
      </c>
      <c r="BJ1410">
        <v>516.41999999999996</v>
      </c>
      <c r="BK1410">
        <v>98.6</v>
      </c>
      <c r="BL1410">
        <v>0.12</v>
      </c>
      <c r="BM1410">
        <v>0.11</v>
      </c>
      <c r="BN1410" s="2">
        <f t="shared" ref="BN1410:BN1473" si="517">(((AN1410*BA1410+AP1410)/(8760*BB1410))+AR1410*AU1410/1000000+AQ1410/1000)</f>
        <v>6.7917732298003852E-2</v>
      </c>
      <c r="BO1410" s="2">
        <f t="shared" si="500"/>
        <v>0.11192422451116485</v>
      </c>
      <c r="BP1410" s="2">
        <f t="shared" si="501"/>
        <v>9.4221501893428108E-2</v>
      </c>
      <c r="BQ1410" s="2">
        <f t="shared" si="502"/>
        <v>0.15397648483495907</v>
      </c>
      <c r="BR1410">
        <f t="shared" si="503"/>
        <v>8.424926425043168E-2</v>
      </c>
      <c r="BS1410">
        <f t="shared" si="504"/>
        <v>0.12891919925394266</v>
      </c>
      <c r="BT1410">
        <f t="shared" si="505"/>
        <v>674.02409641111831</v>
      </c>
    </row>
    <row r="1411" spans="1:72" x14ac:dyDescent="0.2">
      <c r="A1411">
        <v>12</v>
      </c>
      <c r="B1411">
        <v>28085</v>
      </c>
      <c r="C1411" t="s">
        <v>1015</v>
      </c>
      <c r="D1411">
        <v>28</v>
      </c>
      <c r="E1411" t="s">
        <v>1024</v>
      </c>
      <c r="F1411" t="s">
        <v>1025</v>
      </c>
      <c r="G1411" t="s">
        <v>281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>
        <v>13829</v>
      </c>
      <c r="N1411">
        <f t="shared" si="506"/>
        <v>19308.143897394675</v>
      </c>
      <c r="O1411">
        <v>2533</v>
      </c>
      <c r="P1411">
        <f t="shared" si="507"/>
        <v>3536.5918354256064</v>
      </c>
      <c r="Q1411">
        <v>17175</v>
      </c>
      <c r="R1411">
        <f t="shared" si="508"/>
        <v>23979.851864759097</v>
      </c>
      <c r="S1411">
        <v>121</v>
      </c>
      <c r="T1411">
        <f t="shared" si="509"/>
        <v>168.94102332668709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867</v>
      </c>
      <c r="AL1411">
        <v>0.98086562523475096</v>
      </c>
      <c r="AM1411">
        <f t="shared" si="510"/>
        <v>1</v>
      </c>
      <c r="AN1411">
        <f t="shared" si="511"/>
        <v>850.41049707852903</v>
      </c>
      <c r="AO1411">
        <v>7.04</v>
      </c>
      <c r="AP1411">
        <f t="shared" si="512"/>
        <v>6.9052940016526465</v>
      </c>
      <c r="AQ1411">
        <v>10.37</v>
      </c>
      <c r="AR1411">
        <v>9750</v>
      </c>
      <c r="AS1411">
        <v>5.0737861885996933</v>
      </c>
      <c r="AT1411">
        <v>0.8675877329814895</v>
      </c>
      <c r="AU1411" s="1">
        <f t="shared" si="513"/>
        <v>4.4019546570000001</v>
      </c>
      <c r="AV1411" s="1">
        <f t="shared" si="514"/>
        <v>2.6027631989444684</v>
      </c>
      <c r="AW1411" s="1">
        <f t="shared" si="515"/>
        <v>6.0731141308704268</v>
      </c>
      <c r="AX1411" s="1">
        <f t="shared" ref="AX1411:AX1474" si="518">10*AT1411</f>
        <v>8.6758773298148952</v>
      </c>
      <c r="AY1411" s="3">
        <v>0.1</v>
      </c>
      <c r="AZ1411">
        <v>35</v>
      </c>
      <c r="BA1411">
        <f t="shared" si="516"/>
        <v>0.10368970511989745</v>
      </c>
      <c r="BB1411">
        <v>0.76359999999999995</v>
      </c>
      <c r="BC1411">
        <v>0.29249999999999998</v>
      </c>
      <c r="BD1411">
        <v>9.75E-3</v>
      </c>
      <c r="BE1411">
        <v>8209</v>
      </c>
      <c r="BF1411">
        <f t="shared" ref="BF1411:BF1474" si="519">85.8</f>
        <v>85.8</v>
      </c>
      <c r="BG1411" s="6">
        <f t="shared" ref="BG1411:BG1474" si="520">0.005*AR1411*1.05506/43</f>
        <v>1.1961436046511629</v>
      </c>
      <c r="BH1411" s="7">
        <f t="shared" ref="BH1411:BH1474" si="521">0.01*AR1411*1.05506/43</f>
        <v>2.3922872093023257</v>
      </c>
      <c r="BI1411" s="6">
        <f t="shared" ref="BI1411:BI1474" si="522">0.015*AR1411*1.05506/43</f>
        <v>3.5884308139534884</v>
      </c>
      <c r="BJ1411">
        <v>516.41999999999996</v>
      </c>
      <c r="BK1411">
        <v>98.6</v>
      </c>
      <c r="BL1411">
        <v>0.12</v>
      </c>
      <c r="BM1411">
        <v>0.11</v>
      </c>
      <c r="BN1411" s="2">
        <f t="shared" si="517"/>
        <v>6.7503764808792596E-2</v>
      </c>
      <c r="BO1411" s="2">
        <f t="shared" ref="BO1411:BO1474" si="523">(((AN1411*BA1411+AP1411)/(8760*BB1411))+AR1411*AU1411/1000000+AQ1411/1000)+(BC1411*P1411+BD1411*R1411+BL1411*T1411+BM1411*N1411)/2000000 + (BE1411*AB1411)/(1000000*8760*BB1411) + ((BF1411+BJ1411)*Y1411/1000000) + (BK1411*AE1411)/(1000000*8760*BB1411) + BH1411*AI1411/1000000</f>
        <v>0.1114204056746696</v>
      </c>
      <c r="BP1411" s="2">
        <f t="shared" ref="BP1411:BP1474" si="524">(((AN1411*BA1411+AP1411)/(8760*BB1411))+AR1411*AV1411/1000000+AQ1411/1000)+(BC1411*P1411+BD1411*R1411+BL1411*T1411+BM1411*N1411)/2000000 + (BE1411*AB1411)/(1000000*8760*BB1411) + ((BF1411+BJ1411)*Y1411/1000000) + (BK1411*AE1411)/(1000000*8760*BB1411) + BH1411*AI1411/1000000</f>
        <v>9.3878288958628167E-2</v>
      </c>
      <c r="BQ1411" s="2">
        <f t="shared" ref="BQ1411:BQ1474" si="525">(((AN1411*BA1411+AP1411)/(8760*BB1411))+AR1411*AX1411/1000000+AQ1411/1000)+(BC1411*P1411+BD1411*R1411+BL1411*T1411+BM1411*N1411)/2000000 + (BE1411*AB1411)/(1000000*8760*BB1411) + ((BF1411+BJ1411)*Y1411/1000000) + (BK1411*AE1411)/(1000000*8760*BB1411) + BH1411*AI1411/1000000</f>
        <v>0.15309115173461485</v>
      </c>
      <c r="BR1411">
        <f t="shared" ref="BR1411:BR1474" si="526">(((AN1411*BA1411+AP1411)/(8760*BB1411))+AR1411*AU1411/1000000+AQ1411/1000)+(BC1411*P1411+BD1411*R1411+BL1411*T1411+BM1411*N1411)/2000000 + (BE1411*AC1411)/(1000000*8760*BB1411) + ((BF1411+BJ1411)*Z1411/1000000) + (BK1411*AF1411)/(1000000*8760*BB1411) + BH1411*AH1411/1000000</f>
        <v>8.3745441078548422E-2</v>
      </c>
      <c r="BS1411">
        <f t="shared" ref="BS1411:BS1474" si="527">(((AN1411*BA1411+AP1411)/(8760*BB1411))+AR1411*AU1411/1000000+AQ1411/1000)+(BC1411*P1411+BD1411*R1411+BL1411*T1411+BM1411*N1411)/2000000 + (BE1411*AD1411)/(1000000*8760*BB1411) + ((BF1411+BJ1411)*AA1411/1000000) + (BK1411*AG1411)/(1000000*8760*BB1411) + BH1411*AJ1411/1000000</f>
        <v>0.12841538370636243</v>
      </c>
      <c r="BT1411">
        <f t="shared" ref="BT1411:BT1474" si="528">(BE1411)/(AZ1411*8760*BB1411) + ((BF1411+BJ1411)) + (BK1411)/(AZ1411*8760*BB1411) + BH1411*30</f>
        <v>674.02410068243648</v>
      </c>
    </row>
    <row r="1412" spans="1:72" x14ac:dyDescent="0.2">
      <c r="A1412">
        <v>15</v>
      </c>
      <c r="B1412">
        <v>28087</v>
      </c>
      <c r="C1412" t="s">
        <v>1308</v>
      </c>
      <c r="D1412">
        <v>28</v>
      </c>
      <c r="E1412" t="s">
        <v>1024</v>
      </c>
      <c r="F1412" t="s">
        <v>1025</v>
      </c>
      <c r="G1412" t="s">
        <v>1221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>
        <v>17654</v>
      </c>
      <c r="N1412">
        <f t="shared" si="506"/>
        <v>24648.63492404408</v>
      </c>
      <c r="O1412">
        <v>2694.1</v>
      </c>
      <c r="P1412">
        <f t="shared" si="507"/>
        <v>3761.5207516068399</v>
      </c>
      <c r="Q1412">
        <v>20082</v>
      </c>
      <c r="R1412">
        <f t="shared" si="508"/>
        <v>28038.625045012643</v>
      </c>
      <c r="S1412">
        <v>153</v>
      </c>
      <c r="T1412">
        <f t="shared" si="509"/>
        <v>213.61964106597623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867</v>
      </c>
      <c r="AL1412">
        <v>0.97725800176461497</v>
      </c>
      <c r="AM1412">
        <f t="shared" si="510"/>
        <v>1</v>
      </c>
      <c r="AN1412">
        <f t="shared" si="511"/>
        <v>847.28268752992119</v>
      </c>
      <c r="AO1412">
        <v>7.04</v>
      </c>
      <c r="AP1412">
        <f t="shared" si="512"/>
        <v>6.8798963324228897</v>
      </c>
      <c r="AQ1412">
        <v>10.37</v>
      </c>
      <c r="AR1412">
        <v>9750</v>
      </c>
      <c r="AS1412">
        <v>5.0737861885996933</v>
      </c>
      <c r="AT1412">
        <v>0.9175603833012258</v>
      </c>
      <c r="AU1412" s="1">
        <f t="shared" si="513"/>
        <v>4.6555052000000003</v>
      </c>
      <c r="AV1412" s="1">
        <f t="shared" si="514"/>
        <v>2.7526811499036774</v>
      </c>
      <c r="AW1412" s="1">
        <f t="shared" si="515"/>
        <v>6.4229226831085811</v>
      </c>
      <c r="AX1412" s="1">
        <f t="shared" si="518"/>
        <v>9.1756038330122571</v>
      </c>
      <c r="AY1412" s="3">
        <v>0.1</v>
      </c>
      <c r="AZ1412">
        <v>35</v>
      </c>
      <c r="BA1412">
        <f t="shared" si="516"/>
        <v>0.10368970511989745</v>
      </c>
      <c r="BB1412">
        <v>0.17175000000000001</v>
      </c>
      <c r="BC1412">
        <v>0.29249999999999998</v>
      </c>
      <c r="BD1412">
        <v>9.75E-3</v>
      </c>
      <c r="BE1412">
        <v>8210</v>
      </c>
      <c r="BF1412">
        <f t="shared" si="519"/>
        <v>85.8</v>
      </c>
      <c r="BG1412" s="6">
        <f t="shared" si="520"/>
        <v>1.1961436046511629</v>
      </c>
      <c r="BH1412" s="7">
        <f t="shared" si="521"/>
        <v>2.3922872093023257</v>
      </c>
      <c r="BI1412" s="6">
        <f t="shared" si="522"/>
        <v>3.5884308139534884</v>
      </c>
      <c r="BJ1412">
        <v>516.41999999999996</v>
      </c>
      <c r="BK1412">
        <v>98.6</v>
      </c>
      <c r="BL1412">
        <v>0.12</v>
      </c>
      <c r="BM1412">
        <v>0.11</v>
      </c>
      <c r="BN1412" s="2">
        <f t="shared" si="517"/>
        <v>0.11872727697787057</v>
      </c>
      <c r="BO1412" s="2">
        <f t="shared" si="523"/>
        <v>0.16317899685637174</v>
      </c>
      <c r="BP1412" s="2">
        <f t="shared" si="524"/>
        <v>0.14462646236793261</v>
      </c>
      <c r="BQ1412" s="2">
        <f t="shared" si="525"/>
        <v>0.20724995852824127</v>
      </c>
      <c r="BR1412">
        <f t="shared" si="526"/>
        <v>0.13537883295012768</v>
      </c>
      <c r="BS1412">
        <f t="shared" si="527"/>
        <v>0.18026855081738732</v>
      </c>
      <c r="BT1412">
        <f t="shared" si="528"/>
        <v>674.14639882340487</v>
      </c>
    </row>
    <row r="1413" spans="1:72" x14ac:dyDescent="0.2">
      <c r="A1413">
        <v>12</v>
      </c>
      <c r="B1413">
        <v>28089</v>
      </c>
      <c r="C1413" t="s">
        <v>1015</v>
      </c>
      <c r="D1413">
        <v>28</v>
      </c>
      <c r="E1413" t="s">
        <v>1024</v>
      </c>
      <c r="F1413" t="s">
        <v>1025</v>
      </c>
      <c r="G1413" t="s">
        <v>219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>
        <v>21699</v>
      </c>
      <c r="N1413">
        <f t="shared" si="506"/>
        <v>30296.2914476511</v>
      </c>
      <c r="O1413">
        <v>3680.1</v>
      </c>
      <c r="P1413">
        <f t="shared" si="507"/>
        <v>5138.1806606986866</v>
      </c>
      <c r="Q1413">
        <v>22359</v>
      </c>
      <c r="R1413">
        <f t="shared" si="508"/>
        <v>31217.787938523936</v>
      </c>
      <c r="S1413">
        <v>184</v>
      </c>
      <c r="T1413">
        <f t="shared" si="509"/>
        <v>256.90205200091259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867</v>
      </c>
      <c r="AL1413">
        <v>0.98014573047035602</v>
      </c>
      <c r="AM1413">
        <f t="shared" si="510"/>
        <v>1</v>
      </c>
      <c r="AN1413">
        <f t="shared" si="511"/>
        <v>849.78634831779868</v>
      </c>
      <c r="AO1413">
        <v>7.04</v>
      </c>
      <c r="AP1413">
        <f t="shared" si="512"/>
        <v>6.9002259425113062</v>
      </c>
      <c r="AQ1413">
        <v>10.37</v>
      </c>
      <c r="AR1413">
        <v>9750</v>
      </c>
      <c r="AS1413">
        <v>5.0737861885996933</v>
      </c>
      <c r="AT1413">
        <v>0.88695323979389185</v>
      </c>
      <c r="AU1413" s="1">
        <f t="shared" si="513"/>
        <v>4.5002110980000003</v>
      </c>
      <c r="AV1413" s="1">
        <f t="shared" si="514"/>
        <v>2.6608597193816754</v>
      </c>
      <c r="AW1413" s="1">
        <f t="shared" si="515"/>
        <v>6.2086726785572433</v>
      </c>
      <c r="AX1413" s="1">
        <f t="shared" si="518"/>
        <v>8.8695323979389187</v>
      </c>
      <c r="AY1413" s="3">
        <v>0.1</v>
      </c>
      <c r="AZ1413">
        <v>35</v>
      </c>
      <c r="BA1413">
        <f t="shared" si="516"/>
        <v>0.10368970511989745</v>
      </c>
      <c r="BB1413">
        <v>0.76359999999999995</v>
      </c>
      <c r="BC1413">
        <v>0.29249999999999998</v>
      </c>
      <c r="BD1413">
        <v>9.75E-3</v>
      </c>
      <c r="BE1413">
        <v>8211</v>
      </c>
      <c r="BF1413">
        <f t="shared" si="519"/>
        <v>85.8</v>
      </c>
      <c r="BG1413" s="6">
        <f t="shared" si="520"/>
        <v>1.1961436046511629</v>
      </c>
      <c r="BH1413" s="7">
        <f t="shared" si="521"/>
        <v>2.3922872093023257</v>
      </c>
      <c r="BI1413" s="6">
        <f t="shared" si="522"/>
        <v>3.5884308139534884</v>
      </c>
      <c r="BJ1413">
        <v>516.41999999999996</v>
      </c>
      <c r="BK1413">
        <v>98.6</v>
      </c>
      <c r="BL1413">
        <v>0.12</v>
      </c>
      <c r="BM1413">
        <v>0.11</v>
      </c>
      <c r="BN1413" s="2">
        <f t="shared" si="517"/>
        <v>6.8451332391956721E-2</v>
      </c>
      <c r="BO1413" s="2">
        <f t="shared" si="523"/>
        <v>0.11324712919554196</v>
      </c>
      <c r="BP1413" s="2">
        <f t="shared" si="524"/>
        <v>9.5313453254013289E-2</v>
      </c>
      <c r="BQ1413" s="2">
        <f t="shared" si="525"/>
        <v>0.15584801186994643</v>
      </c>
      <c r="BR1413">
        <f t="shared" si="526"/>
        <v>8.5572155928644769E-2</v>
      </c>
      <c r="BS1413">
        <f t="shared" si="527"/>
        <v>0.1302421138050649</v>
      </c>
      <c r="BT1413">
        <f t="shared" si="528"/>
        <v>674.02410922507295</v>
      </c>
    </row>
    <row r="1414" spans="1:72" x14ac:dyDescent="0.2">
      <c r="A1414">
        <v>12</v>
      </c>
      <c r="B1414">
        <v>28091</v>
      </c>
      <c r="C1414" t="s">
        <v>1015</v>
      </c>
      <c r="D1414">
        <v>28</v>
      </c>
      <c r="E1414" t="s">
        <v>1024</v>
      </c>
      <c r="F1414" t="s">
        <v>1025</v>
      </c>
      <c r="G1414" t="s">
        <v>221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>
        <v>17597</v>
      </c>
      <c r="N1414">
        <f t="shared" si="506"/>
        <v>24569.051136195973</v>
      </c>
      <c r="O1414">
        <v>2608.5</v>
      </c>
      <c r="P1414">
        <f t="shared" si="507"/>
        <v>3642.0054491542419</v>
      </c>
      <c r="Q1414">
        <v>17019</v>
      </c>
      <c r="R1414">
        <f t="shared" si="508"/>
        <v>23762.043603280061</v>
      </c>
      <c r="S1414">
        <v>147</v>
      </c>
      <c r="T1414">
        <f t="shared" si="509"/>
        <v>205.24240023985951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867</v>
      </c>
      <c r="AL1414">
        <v>0.98148308992385902</v>
      </c>
      <c r="AM1414">
        <f t="shared" si="510"/>
        <v>1</v>
      </c>
      <c r="AN1414">
        <f t="shared" si="511"/>
        <v>850.94583896398581</v>
      </c>
      <c r="AO1414">
        <v>7.04</v>
      </c>
      <c r="AP1414">
        <f t="shared" si="512"/>
        <v>6.9096409530639677</v>
      </c>
      <c r="AQ1414">
        <v>10.37</v>
      </c>
      <c r="AR1414">
        <v>9750</v>
      </c>
      <c r="AS1414">
        <v>5.0737861885996933</v>
      </c>
      <c r="AT1414">
        <v>0.86620396359527141</v>
      </c>
      <c r="AU1414" s="1">
        <f t="shared" si="513"/>
        <v>4.3949337069999999</v>
      </c>
      <c r="AV1414" s="1">
        <f t="shared" si="514"/>
        <v>2.598611890785814</v>
      </c>
      <c r="AW1414" s="1">
        <f t="shared" si="515"/>
        <v>6.0634277451668996</v>
      </c>
      <c r="AX1414" s="1">
        <f t="shared" si="518"/>
        <v>8.6620396359527145</v>
      </c>
      <c r="AY1414" s="3">
        <v>0.1</v>
      </c>
      <c r="AZ1414">
        <v>35</v>
      </c>
      <c r="BA1414">
        <f t="shared" si="516"/>
        <v>0.10368970511989745</v>
      </c>
      <c r="BB1414">
        <v>0.76359999999999995</v>
      </c>
      <c r="BC1414">
        <v>0.29249999999999998</v>
      </c>
      <c r="BD1414">
        <v>9.75E-3</v>
      </c>
      <c r="BE1414">
        <v>8212</v>
      </c>
      <c r="BF1414">
        <f t="shared" si="519"/>
        <v>85.8</v>
      </c>
      <c r="BG1414" s="6">
        <f t="shared" si="520"/>
        <v>1.1961436046511629</v>
      </c>
      <c r="BH1414" s="7">
        <f t="shared" si="521"/>
        <v>2.3922872093023257</v>
      </c>
      <c r="BI1414" s="6">
        <f t="shared" si="522"/>
        <v>3.5884308139534884</v>
      </c>
      <c r="BJ1414">
        <v>516.41999999999996</v>
      </c>
      <c r="BK1414">
        <v>98.6</v>
      </c>
      <c r="BL1414">
        <v>0.12</v>
      </c>
      <c r="BM1414">
        <v>0.11</v>
      </c>
      <c r="BN1414" s="2">
        <f t="shared" si="517"/>
        <v>6.7444258845991187E-2</v>
      </c>
      <c r="BO1414" s="2">
        <f t="shared" si="523"/>
        <v>0.11166680190335199</v>
      </c>
      <c r="BP1414" s="2">
        <f t="shared" si="524"/>
        <v>9.4152664195263677E-2</v>
      </c>
      <c r="BQ1414" s="2">
        <f t="shared" si="525"/>
        <v>0.15327108471064096</v>
      </c>
      <c r="BR1414">
        <f t="shared" si="526"/>
        <v>8.3991824301066789E-2</v>
      </c>
      <c r="BS1414">
        <f t="shared" si="527"/>
        <v>0.12866178980178994</v>
      </c>
      <c r="BT1414">
        <f t="shared" si="528"/>
        <v>674.02411349639124</v>
      </c>
    </row>
    <row r="1415" spans="1:72" x14ac:dyDescent="0.2">
      <c r="A1415">
        <v>15</v>
      </c>
      <c r="B1415">
        <v>28093</v>
      </c>
      <c r="C1415" t="s">
        <v>1308</v>
      </c>
      <c r="D1415">
        <v>28</v>
      </c>
      <c r="E1415" t="s">
        <v>1024</v>
      </c>
      <c r="F1415" t="s">
        <v>1025</v>
      </c>
      <c r="G1415" t="s">
        <v>366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>
        <v>18651</v>
      </c>
      <c r="N1415">
        <f t="shared" si="506"/>
        <v>26040.653107983806</v>
      </c>
      <c r="O1415">
        <v>3355.9</v>
      </c>
      <c r="P1415">
        <f t="shared" si="507"/>
        <v>4685.5304147275137</v>
      </c>
      <c r="Q1415">
        <v>24823</v>
      </c>
      <c r="R1415">
        <f t="shared" si="508"/>
        <v>34658.041504449204</v>
      </c>
      <c r="S1415">
        <v>166</v>
      </c>
      <c r="T1415">
        <f t="shared" si="509"/>
        <v>231.77032952256243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867</v>
      </c>
      <c r="AL1415">
        <v>0.98978597866861395</v>
      </c>
      <c r="AM1415">
        <f t="shared" si="510"/>
        <v>1</v>
      </c>
      <c r="AN1415">
        <f t="shared" si="511"/>
        <v>858.14444350568829</v>
      </c>
      <c r="AO1415">
        <v>7.04</v>
      </c>
      <c r="AP1415">
        <f t="shared" si="512"/>
        <v>6.968093289827042</v>
      </c>
      <c r="AQ1415">
        <v>10.37</v>
      </c>
      <c r="AR1415">
        <v>9750</v>
      </c>
      <c r="AS1415">
        <v>5.0737861885996933</v>
      </c>
      <c r="AT1415">
        <v>0.8838622382386353</v>
      </c>
      <c r="AU1415" s="1">
        <f t="shared" si="513"/>
        <v>4.4845280169999997</v>
      </c>
      <c r="AV1415" s="1">
        <f t="shared" si="514"/>
        <v>2.651586714715906</v>
      </c>
      <c r="AW1415" s="1">
        <f t="shared" si="515"/>
        <v>6.1870356676704468</v>
      </c>
      <c r="AX1415" s="1">
        <f t="shared" si="518"/>
        <v>8.8386223823863528</v>
      </c>
      <c r="AY1415" s="3">
        <v>0.1</v>
      </c>
      <c r="AZ1415">
        <v>35</v>
      </c>
      <c r="BA1415">
        <f t="shared" si="516"/>
        <v>0.10368970511989745</v>
      </c>
      <c r="BB1415">
        <v>0.17175000000000001</v>
      </c>
      <c r="BC1415">
        <v>0.29249999999999998</v>
      </c>
      <c r="BD1415">
        <v>9.75E-3</v>
      </c>
      <c r="BE1415">
        <v>8213</v>
      </c>
      <c r="BF1415">
        <f t="shared" si="519"/>
        <v>85.8</v>
      </c>
      <c r="BG1415" s="6">
        <f t="shared" si="520"/>
        <v>1.1961436046511629</v>
      </c>
      <c r="BH1415" s="7">
        <f t="shared" si="521"/>
        <v>2.3922872093023257</v>
      </c>
      <c r="BI1415" s="6">
        <f t="shared" si="522"/>
        <v>3.5884308139534884</v>
      </c>
      <c r="BJ1415">
        <v>516.41999999999996</v>
      </c>
      <c r="BK1415">
        <v>98.6</v>
      </c>
      <c r="BL1415">
        <v>0.12</v>
      </c>
      <c r="BM1415">
        <v>0.11</v>
      </c>
      <c r="BN1415" s="2">
        <f t="shared" si="517"/>
        <v>0.11786744453552019</v>
      </c>
      <c r="BO1415" s="2">
        <f t="shared" si="523"/>
        <v>0.16256430626497859</v>
      </c>
      <c r="BP1415" s="2">
        <f t="shared" si="524"/>
        <v>0.14469312856770866</v>
      </c>
      <c r="BQ1415" s="2">
        <f t="shared" si="525"/>
        <v>0.20501672632749549</v>
      </c>
      <c r="BR1415">
        <f t="shared" si="526"/>
        <v>0.13476408453336713</v>
      </c>
      <c r="BS1415">
        <f t="shared" si="527"/>
        <v>0.17965390409351426</v>
      </c>
      <c r="BT1415">
        <f t="shared" si="528"/>
        <v>674.14645579421017</v>
      </c>
    </row>
    <row r="1416" spans="1:72" x14ac:dyDescent="0.2">
      <c r="A1416">
        <v>15</v>
      </c>
      <c r="B1416">
        <v>28095</v>
      </c>
      <c r="C1416" t="s">
        <v>1308</v>
      </c>
      <c r="D1416">
        <v>28</v>
      </c>
      <c r="E1416" t="s">
        <v>1024</v>
      </c>
      <c r="F1416" t="s">
        <v>1025</v>
      </c>
      <c r="G1416" t="s">
        <v>209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>
        <v>19521</v>
      </c>
      <c r="N1416">
        <f t="shared" si="506"/>
        <v>27255.353027770732</v>
      </c>
      <c r="O1416">
        <v>3016.7</v>
      </c>
      <c r="P1416">
        <f t="shared" si="507"/>
        <v>4211.9370666910481</v>
      </c>
      <c r="Q1416">
        <v>22075</v>
      </c>
      <c r="R1416">
        <f t="shared" si="508"/>
        <v>30821.265206087744</v>
      </c>
      <c r="S1416">
        <v>167</v>
      </c>
      <c r="T1416">
        <f t="shared" si="509"/>
        <v>233.16653632691524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867</v>
      </c>
      <c r="AL1416">
        <v>0.98158093094825705</v>
      </c>
      <c r="AM1416">
        <f t="shared" si="510"/>
        <v>1</v>
      </c>
      <c r="AN1416">
        <f t="shared" si="511"/>
        <v>851.03066713213889</v>
      </c>
      <c r="AO1416">
        <v>7.04</v>
      </c>
      <c r="AP1416">
        <f t="shared" si="512"/>
        <v>6.9103297538757298</v>
      </c>
      <c r="AQ1416">
        <v>10.37</v>
      </c>
      <c r="AR1416">
        <v>9750</v>
      </c>
      <c r="AS1416">
        <v>5.0737861885996933</v>
      </c>
      <c r="AT1416">
        <v>0.91208833541273115</v>
      </c>
      <c r="AU1416" s="1">
        <f t="shared" si="513"/>
        <v>4.6277411989999999</v>
      </c>
      <c r="AV1416" s="1">
        <f t="shared" si="514"/>
        <v>2.7362650062381935</v>
      </c>
      <c r="AW1416" s="1">
        <f t="shared" si="515"/>
        <v>6.3846183478891181</v>
      </c>
      <c r="AX1416" s="1">
        <f t="shared" si="518"/>
        <v>9.1208833541273115</v>
      </c>
      <c r="AY1416" s="3">
        <v>0.1</v>
      </c>
      <c r="AZ1416">
        <v>35</v>
      </c>
      <c r="BA1416">
        <f t="shared" si="516"/>
        <v>0.10368970511989745</v>
      </c>
      <c r="BB1416">
        <v>0.17175000000000001</v>
      </c>
      <c r="BC1416">
        <v>0.29249999999999998</v>
      </c>
      <c r="BD1416">
        <v>9.75E-3</v>
      </c>
      <c r="BE1416">
        <v>8214</v>
      </c>
      <c r="BF1416">
        <f t="shared" si="519"/>
        <v>85.8</v>
      </c>
      <c r="BG1416" s="6">
        <f t="shared" si="520"/>
        <v>1.1961436046511629</v>
      </c>
      <c r="BH1416" s="7">
        <f t="shared" si="521"/>
        <v>2.3922872093023257</v>
      </c>
      <c r="BI1416" s="6">
        <f t="shared" si="522"/>
        <v>3.5884308139534884</v>
      </c>
      <c r="BJ1416">
        <v>516.41999999999996</v>
      </c>
      <c r="BK1416">
        <v>98.6</v>
      </c>
      <c r="BL1416">
        <v>0.12</v>
      </c>
      <c r="BM1416">
        <v>0.11</v>
      </c>
      <c r="BN1416" s="2">
        <f t="shared" si="517"/>
        <v>0.11873511034780206</v>
      </c>
      <c r="BO1416" s="2">
        <f t="shared" si="523"/>
        <v>0.16341092561400614</v>
      </c>
      <c r="BP1416" s="2">
        <f t="shared" si="524"/>
        <v>0.14496903273457853</v>
      </c>
      <c r="BQ1416" s="2">
        <f t="shared" si="525"/>
        <v>0.20721906162649742</v>
      </c>
      <c r="BR1416">
        <f t="shared" si="526"/>
        <v>0.13561068460727221</v>
      </c>
      <c r="BS1416">
        <f t="shared" si="527"/>
        <v>0.18050053806504851</v>
      </c>
      <c r="BT1416">
        <f t="shared" si="528"/>
        <v>674.14647478447853</v>
      </c>
    </row>
    <row r="1417" spans="1:72" x14ac:dyDescent="0.2">
      <c r="A1417">
        <v>15</v>
      </c>
      <c r="B1417">
        <v>28097</v>
      </c>
      <c r="C1417" t="s">
        <v>1308</v>
      </c>
      <c r="D1417">
        <v>28</v>
      </c>
      <c r="E1417" t="s">
        <v>1024</v>
      </c>
      <c r="F1417" t="s">
        <v>1025</v>
      </c>
      <c r="G1417" t="s">
        <v>571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>
        <v>12576</v>
      </c>
      <c r="N1417">
        <f t="shared" si="506"/>
        <v>17558.696771540635</v>
      </c>
      <c r="O1417">
        <v>2739.2</v>
      </c>
      <c r="P1417">
        <f t="shared" si="507"/>
        <v>3824.4896784831503</v>
      </c>
      <c r="Q1417">
        <v>17484</v>
      </c>
      <c r="R1417">
        <f t="shared" si="508"/>
        <v>24411.279767304106</v>
      </c>
      <c r="S1417">
        <v>116</v>
      </c>
      <c r="T1417">
        <f t="shared" si="509"/>
        <v>161.95998930492314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867</v>
      </c>
      <c r="AL1417">
        <v>0.98135075785896997</v>
      </c>
      <c r="AM1417">
        <f t="shared" si="510"/>
        <v>1</v>
      </c>
      <c r="AN1417">
        <f t="shared" si="511"/>
        <v>850.83110706372702</v>
      </c>
      <c r="AO1417">
        <v>7.04</v>
      </c>
      <c r="AP1417">
        <f t="shared" si="512"/>
        <v>6.9087093353271483</v>
      </c>
      <c r="AQ1417">
        <v>10.37</v>
      </c>
      <c r="AR1417">
        <v>9750</v>
      </c>
      <c r="AS1417">
        <v>5.0737861885996933</v>
      </c>
      <c r="AT1417">
        <v>0.88986028464200562</v>
      </c>
      <c r="AU1417" s="1">
        <f t="shared" si="513"/>
        <v>4.5149608219999999</v>
      </c>
      <c r="AV1417" s="1">
        <f t="shared" si="514"/>
        <v>2.6695808539260169</v>
      </c>
      <c r="AW1417" s="1">
        <f t="shared" si="515"/>
        <v>6.2290219924940393</v>
      </c>
      <c r="AX1417" s="1">
        <f t="shared" si="518"/>
        <v>8.8986028464200562</v>
      </c>
      <c r="AY1417" s="3">
        <v>0.1</v>
      </c>
      <c r="AZ1417">
        <v>35</v>
      </c>
      <c r="BA1417">
        <f t="shared" si="516"/>
        <v>0.10368970511989745</v>
      </c>
      <c r="BB1417">
        <v>0.17175000000000001</v>
      </c>
      <c r="BC1417">
        <v>0.29249999999999998</v>
      </c>
      <c r="BD1417">
        <v>9.75E-3</v>
      </c>
      <c r="BE1417">
        <v>8215</v>
      </c>
      <c r="BF1417">
        <f t="shared" si="519"/>
        <v>85.8</v>
      </c>
      <c r="BG1417" s="6">
        <f t="shared" si="520"/>
        <v>1.1961436046511629</v>
      </c>
      <c r="BH1417" s="7">
        <f t="shared" si="521"/>
        <v>2.3922872093023257</v>
      </c>
      <c r="BI1417" s="6">
        <f t="shared" si="522"/>
        <v>3.5884308139534884</v>
      </c>
      <c r="BJ1417">
        <v>516.41999999999996</v>
      </c>
      <c r="BK1417">
        <v>98.6</v>
      </c>
      <c r="BL1417">
        <v>0.12</v>
      </c>
      <c r="BM1417">
        <v>0.11</v>
      </c>
      <c r="BN1417" s="2">
        <f t="shared" si="517"/>
        <v>0.11762067129765212</v>
      </c>
      <c r="BO1417" s="2">
        <f t="shared" si="523"/>
        <v>0.16167101379775675</v>
      </c>
      <c r="BP1417" s="2">
        <f t="shared" si="524"/>
        <v>0.14367855910903543</v>
      </c>
      <c r="BQ1417" s="2">
        <f t="shared" si="525"/>
        <v>0.20441152353585232</v>
      </c>
      <c r="BR1417">
        <f t="shared" si="526"/>
        <v>0.13387075351590036</v>
      </c>
      <c r="BS1417">
        <f t="shared" si="527"/>
        <v>0.17876064087130583</v>
      </c>
      <c r="BT1417">
        <f t="shared" si="528"/>
        <v>674.146493774747</v>
      </c>
    </row>
    <row r="1418" spans="1:72" x14ac:dyDescent="0.2">
      <c r="A1418">
        <v>14</v>
      </c>
      <c r="B1418">
        <v>28099</v>
      </c>
      <c r="C1418" t="s">
        <v>1195</v>
      </c>
      <c r="D1418">
        <v>28</v>
      </c>
      <c r="E1418" t="s">
        <v>1024</v>
      </c>
      <c r="F1418" t="s">
        <v>1025</v>
      </c>
      <c r="G1418" t="s">
        <v>1283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>
        <v>13575</v>
      </c>
      <c r="N1418">
        <f t="shared" si="506"/>
        <v>18953.507369089068</v>
      </c>
      <c r="O1418">
        <v>2617.3000000000002</v>
      </c>
      <c r="P1418">
        <f t="shared" si="507"/>
        <v>3654.2920690325464</v>
      </c>
      <c r="Q1418">
        <v>17913</v>
      </c>
      <c r="R1418">
        <f t="shared" si="508"/>
        <v>25010.25248637145</v>
      </c>
      <c r="S1418">
        <v>119</v>
      </c>
      <c r="T1418">
        <f t="shared" si="509"/>
        <v>166.14860971798151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867</v>
      </c>
      <c r="AL1418">
        <v>0.97943498690923103</v>
      </c>
      <c r="AM1418">
        <f t="shared" si="510"/>
        <v>1</v>
      </c>
      <c r="AN1418">
        <f t="shared" si="511"/>
        <v>849.17013365030334</v>
      </c>
      <c r="AO1418">
        <v>7.04</v>
      </c>
      <c r="AP1418">
        <f t="shared" si="512"/>
        <v>6.8952223078409869</v>
      </c>
      <c r="AQ1418">
        <v>10.37</v>
      </c>
      <c r="AR1418">
        <v>9750</v>
      </c>
      <c r="AS1418">
        <v>5.0737861885996933</v>
      </c>
      <c r="AT1418">
        <v>0.89653886228411017</v>
      </c>
      <c r="AU1418" s="1">
        <f t="shared" si="513"/>
        <v>4.5488464970000004</v>
      </c>
      <c r="AV1418" s="1">
        <f t="shared" si="514"/>
        <v>2.6896165868523303</v>
      </c>
      <c r="AW1418" s="1">
        <f t="shared" si="515"/>
        <v>6.275772035988771</v>
      </c>
      <c r="AX1418" s="1">
        <f t="shared" si="518"/>
        <v>8.9653886228411022</v>
      </c>
      <c r="AY1418" s="3">
        <v>0.1</v>
      </c>
      <c r="AZ1418">
        <v>35</v>
      </c>
      <c r="BA1418">
        <f t="shared" si="516"/>
        <v>0.10368970511989745</v>
      </c>
      <c r="BB1418">
        <v>8.2449999999999996E-2</v>
      </c>
      <c r="BC1418">
        <v>0.29249999999999998</v>
      </c>
      <c r="BD1418">
        <v>9.75E-3</v>
      </c>
      <c r="BE1418">
        <v>8216</v>
      </c>
      <c r="BF1418">
        <f t="shared" si="519"/>
        <v>85.8</v>
      </c>
      <c r="BG1418" s="6">
        <f t="shared" si="520"/>
        <v>1.1961436046511629</v>
      </c>
      <c r="BH1418" s="7">
        <f t="shared" si="521"/>
        <v>2.3922872093023257</v>
      </c>
      <c r="BI1418" s="6">
        <f t="shared" si="522"/>
        <v>3.5884308139534884</v>
      </c>
      <c r="BJ1418">
        <v>516.41999999999996</v>
      </c>
      <c r="BK1418">
        <v>98.6</v>
      </c>
      <c r="BL1418">
        <v>0.12</v>
      </c>
      <c r="BM1418">
        <v>0.11</v>
      </c>
      <c r="BN1418" s="2">
        <f t="shared" si="517"/>
        <v>0.18617690664422737</v>
      </c>
      <c r="BO1418" s="2">
        <f t="shared" si="523"/>
        <v>0.23054234647904739</v>
      </c>
      <c r="BP1418" s="2">
        <f t="shared" si="524"/>
        <v>0.21241485485510761</v>
      </c>
      <c r="BQ1418" s="2">
        <f t="shared" si="525"/>
        <v>0.27360363220599815</v>
      </c>
      <c r="BR1418">
        <f t="shared" si="526"/>
        <v>0.20256699649024065</v>
      </c>
      <c r="BS1418">
        <f t="shared" si="527"/>
        <v>0.24776423728088337</v>
      </c>
      <c r="BT1418">
        <f t="shared" si="528"/>
        <v>674.31752739442663</v>
      </c>
    </row>
    <row r="1419" spans="1:72" x14ac:dyDescent="0.2">
      <c r="A1419">
        <v>14</v>
      </c>
      <c r="B1419">
        <v>28101</v>
      </c>
      <c r="C1419" t="s">
        <v>1195</v>
      </c>
      <c r="D1419">
        <v>28</v>
      </c>
      <c r="E1419" t="s">
        <v>1024</v>
      </c>
      <c r="F1419" t="s">
        <v>1025</v>
      </c>
      <c r="G1419" t="s">
        <v>879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>
        <v>12100</v>
      </c>
      <c r="N1419">
        <f t="shared" si="506"/>
        <v>16894.102332668706</v>
      </c>
      <c r="O1419">
        <v>2417.8000000000002</v>
      </c>
      <c r="P1419">
        <f t="shared" si="507"/>
        <v>3375.7488115641659</v>
      </c>
      <c r="Q1419">
        <v>17081</v>
      </c>
      <c r="R1419">
        <f t="shared" si="508"/>
        <v>23848.608425149934</v>
      </c>
      <c r="S1419">
        <v>106</v>
      </c>
      <c r="T1419">
        <f t="shared" si="509"/>
        <v>147.99792126139531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867</v>
      </c>
      <c r="AL1419">
        <v>0.97887516021728505</v>
      </c>
      <c r="AM1419">
        <f t="shared" si="510"/>
        <v>1</v>
      </c>
      <c r="AN1419">
        <f t="shared" si="511"/>
        <v>848.68476390838612</v>
      </c>
      <c r="AO1419">
        <v>7.04</v>
      </c>
      <c r="AP1419">
        <f t="shared" si="512"/>
        <v>6.8912811279296866</v>
      </c>
      <c r="AQ1419">
        <v>10.37</v>
      </c>
      <c r="AR1419">
        <v>9750</v>
      </c>
      <c r="AS1419">
        <v>5.0737861885996933</v>
      </c>
      <c r="AT1419">
        <v>0.90740162195731799</v>
      </c>
      <c r="AU1419" s="1">
        <f t="shared" si="513"/>
        <v>4.6039618170000001</v>
      </c>
      <c r="AV1419" s="1">
        <f t="shared" si="514"/>
        <v>2.7222048658719542</v>
      </c>
      <c r="AW1419" s="1">
        <f t="shared" si="515"/>
        <v>6.3518113537012262</v>
      </c>
      <c r="AX1419" s="1">
        <f t="shared" si="518"/>
        <v>9.0740162195731795</v>
      </c>
      <c r="AY1419" s="3">
        <v>0.1</v>
      </c>
      <c r="AZ1419">
        <v>35</v>
      </c>
      <c r="BA1419">
        <f t="shared" si="516"/>
        <v>0.10368970511989745</v>
      </c>
      <c r="BB1419">
        <v>8.2449999999999996E-2</v>
      </c>
      <c r="BC1419">
        <v>0.29249999999999998</v>
      </c>
      <c r="BD1419">
        <v>9.75E-3</v>
      </c>
      <c r="BE1419">
        <v>8217</v>
      </c>
      <c r="BF1419">
        <f t="shared" si="519"/>
        <v>85.8</v>
      </c>
      <c r="BG1419" s="6">
        <f t="shared" si="520"/>
        <v>1.1961436046511629</v>
      </c>
      <c r="BH1419" s="7">
        <f t="shared" si="521"/>
        <v>2.3922872093023257</v>
      </c>
      <c r="BI1419" s="6">
        <f t="shared" si="522"/>
        <v>3.5884308139534884</v>
      </c>
      <c r="BJ1419">
        <v>516.41999999999996</v>
      </c>
      <c r="BK1419">
        <v>98.6</v>
      </c>
      <c r="BL1419">
        <v>0.12</v>
      </c>
      <c r="BM1419">
        <v>0.11</v>
      </c>
      <c r="BN1419" s="2">
        <f t="shared" si="517"/>
        <v>0.18663914342520174</v>
      </c>
      <c r="BO1419" s="2">
        <f t="shared" si="523"/>
        <v>0.23084388651069057</v>
      </c>
      <c r="BP1419" s="2">
        <f t="shared" si="524"/>
        <v>0.21249675623719214</v>
      </c>
      <c r="BQ1419" s="2">
        <f t="shared" si="525"/>
        <v>0.27442691693577914</v>
      </c>
      <c r="BR1419">
        <f t="shared" si="526"/>
        <v>0.20286849637024909</v>
      </c>
      <c r="BS1419">
        <f t="shared" si="527"/>
        <v>0.24806580777238735</v>
      </c>
      <c r="BT1419">
        <f t="shared" si="528"/>
        <v>674.31756695268746</v>
      </c>
    </row>
    <row r="1420" spans="1:72" x14ac:dyDescent="0.2">
      <c r="A1420">
        <v>15</v>
      </c>
      <c r="B1420">
        <v>28103</v>
      </c>
      <c r="C1420" t="s">
        <v>1308</v>
      </c>
      <c r="D1420">
        <v>28</v>
      </c>
      <c r="E1420" t="s">
        <v>1024</v>
      </c>
      <c r="F1420" t="s">
        <v>1025</v>
      </c>
      <c r="G1420" t="s">
        <v>1333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>
        <v>12363</v>
      </c>
      <c r="N1420">
        <f t="shared" si="506"/>
        <v>17261.304722213492</v>
      </c>
      <c r="O1420">
        <v>2289.3000000000002</v>
      </c>
      <c r="P1420">
        <f t="shared" si="507"/>
        <v>3196.3362372048327</v>
      </c>
      <c r="Q1420">
        <v>17287</v>
      </c>
      <c r="R1420">
        <f t="shared" si="508"/>
        <v>24136.227026846609</v>
      </c>
      <c r="S1420">
        <v>111</v>
      </c>
      <c r="T1420">
        <f t="shared" si="509"/>
        <v>154.97895528315922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867</v>
      </c>
      <c r="AL1420">
        <v>0.97700742185115796</v>
      </c>
      <c r="AM1420">
        <f t="shared" si="510"/>
        <v>1</v>
      </c>
      <c r="AN1420">
        <f t="shared" si="511"/>
        <v>847.0654347449539</v>
      </c>
      <c r="AO1420">
        <v>7.04</v>
      </c>
      <c r="AP1420">
        <f t="shared" si="512"/>
        <v>6.8781322498321522</v>
      </c>
      <c r="AQ1420">
        <v>10.37</v>
      </c>
      <c r="AR1420">
        <v>9750</v>
      </c>
      <c r="AS1420">
        <v>5.0737861885996933</v>
      </c>
      <c r="AT1420">
        <v>0.91261394073011559</v>
      </c>
      <c r="AU1420" s="1">
        <f t="shared" si="513"/>
        <v>4.6304080079999999</v>
      </c>
      <c r="AV1420" s="1">
        <f t="shared" si="514"/>
        <v>2.7378418221903469</v>
      </c>
      <c r="AW1420" s="1">
        <f t="shared" si="515"/>
        <v>6.3882975851108093</v>
      </c>
      <c r="AX1420" s="1">
        <f t="shared" si="518"/>
        <v>9.1261394073011566</v>
      </c>
      <c r="AY1420" s="3">
        <v>0.1</v>
      </c>
      <c r="AZ1420">
        <v>35</v>
      </c>
      <c r="BA1420">
        <f t="shared" si="516"/>
        <v>0.10368970511989745</v>
      </c>
      <c r="BB1420">
        <v>0.17175000000000001</v>
      </c>
      <c r="BC1420">
        <v>0.29249999999999998</v>
      </c>
      <c r="BD1420">
        <v>9.75E-3</v>
      </c>
      <c r="BE1420">
        <v>8218</v>
      </c>
      <c r="BF1420">
        <f t="shared" si="519"/>
        <v>85.8</v>
      </c>
      <c r="BG1420" s="6">
        <f t="shared" si="520"/>
        <v>1.1961436046511629</v>
      </c>
      <c r="BH1420" s="7">
        <f t="shared" si="521"/>
        <v>2.3922872093023257</v>
      </c>
      <c r="BI1420" s="6">
        <f t="shared" si="522"/>
        <v>3.5884308139534884</v>
      </c>
      <c r="BJ1420">
        <v>516.41999999999996</v>
      </c>
      <c r="BK1420">
        <v>98.6</v>
      </c>
      <c r="BL1420">
        <v>0.12</v>
      </c>
      <c r="BM1420">
        <v>0.11</v>
      </c>
      <c r="BN1420" s="2">
        <f t="shared" si="517"/>
        <v>0.1184664341412185</v>
      </c>
      <c r="BO1420" s="2">
        <f t="shared" si="523"/>
        <v>0.16240687863473416</v>
      </c>
      <c r="BP1420" s="2">
        <f t="shared" si="524"/>
        <v>0.14395435832309003</v>
      </c>
      <c r="BQ1420" s="2">
        <f t="shared" si="525"/>
        <v>0.2062402597779204</v>
      </c>
      <c r="BR1420">
        <f t="shared" si="526"/>
        <v>0.13460656052751038</v>
      </c>
      <c r="BS1420">
        <f t="shared" si="527"/>
        <v>0.1794965495758033</v>
      </c>
      <c r="BT1420">
        <f t="shared" si="528"/>
        <v>674.1465507455523</v>
      </c>
    </row>
    <row r="1421" spans="1:72" x14ac:dyDescent="0.2">
      <c r="A1421">
        <v>15</v>
      </c>
      <c r="B1421">
        <v>28105</v>
      </c>
      <c r="C1421" t="s">
        <v>1308</v>
      </c>
      <c r="D1421">
        <v>28</v>
      </c>
      <c r="E1421" t="s">
        <v>1024</v>
      </c>
      <c r="F1421" t="s">
        <v>1025</v>
      </c>
      <c r="G1421" t="s">
        <v>1334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>
        <v>15463</v>
      </c>
      <c r="N1421">
        <f t="shared" si="506"/>
        <v>21589.545815707126</v>
      </c>
      <c r="O1421">
        <v>2592.3000000000002</v>
      </c>
      <c r="P1421">
        <f t="shared" si="507"/>
        <v>3619.3868989237267</v>
      </c>
      <c r="Q1421">
        <v>18535</v>
      </c>
      <c r="R1421">
        <f t="shared" si="508"/>
        <v>25878.693118678882</v>
      </c>
      <c r="S1421">
        <v>136</v>
      </c>
      <c r="T1421">
        <f t="shared" si="509"/>
        <v>189.88412539197887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867</v>
      </c>
      <c r="AL1421">
        <v>0.97972397009531698</v>
      </c>
      <c r="AM1421">
        <f t="shared" si="510"/>
        <v>1</v>
      </c>
      <c r="AN1421">
        <f t="shared" si="511"/>
        <v>849.42068207263981</v>
      </c>
      <c r="AO1421">
        <v>7.04</v>
      </c>
      <c r="AP1421">
        <f t="shared" si="512"/>
        <v>6.8972567494710315</v>
      </c>
      <c r="AQ1421">
        <v>10.37</v>
      </c>
      <c r="AR1421">
        <v>9750</v>
      </c>
      <c r="AS1421">
        <v>5.0737861885996933</v>
      </c>
      <c r="AT1421">
        <v>0.90711329841635224</v>
      </c>
      <c r="AU1421" s="1">
        <f t="shared" si="513"/>
        <v>4.6024989249999999</v>
      </c>
      <c r="AV1421" s="1">
        <f t="shared" si="514"/>
        <v>2.7213398952490566</v>
      </c>
      <c r="AW1421" s="1">
        <f t="shared" si="515"/>
        <v>6.349793088914466</v>
      </c>
      <c r="AX1421" s="1">
        <f t="shared" si="518"/>
        <v>9.0711329841635227</v>
      </c>
      <c r="AY1421" s="3">
        <v>0.1</v>
      </c>
      <c r="AZ1421">
        <v>35</v>
      </c>
      <c r="BA1421">
        <f t="shared" si="516"/>
        <v>0.10368970511989745</v>
      </c>
      <c r="BB1421">
        <v>0.17175000000000001</v>
      </c>
      <c r="BC1421">
        <v>0.29249999999999998</v>
      </c>
      <c r="BD1421">
        <v>9.75E-3</v>
      </c>
      <c r="BE1421">
        <v>8219</v>
      </c>
      <c r="BF1421">
        <f t="shared" si="519"/>
        <v>85.8</v>
      </c>
      <c r="BG1421" s="6">
        <f t="shared" si="520"/>
        <v>1.1961436046511629</v>
      </c>
      <c r="BH1421" s="7">
        <f t="shared" si="521"/>
        <v>2.3922872093023257</v>
      </c>
      <c r="BI1421" s="6">
        <f t="shared" si="522"/>
        <v>3.5884308139534884</v>
      </c>
      <c r="BJ1421">
        <v>516.41999999999996</v>
      </c>
      <c r="BK1421">
        <v>98.6</v>
      </c>
      <c r="BL1421">
        <v>0.12</v>
      </c>
      <c r="BM1421">
        <v>0.11</v>
      </c>
      <c r="BN1421" s="2">
        <f t="shared" si="517"/>
        <v>0.11836935158868227</v>
      </c>
      <c r="BO1421" s="2">
        <f t="shared" si="523"/>
        <v>0.16262033791437466</v>
      </c>
      <c r="BP1421" s="2">
        <f t="shared" si="524"/>
        <v>0.14427903737430295</v>
      </c>
      <c r="BQ1421" s="2">
        <f t="shared" si="525"/>
        <v>0.20618951999121901</v>
      </c>
      <c r="BR1421">
        <f t="shared" si="526"/>
        <v>0.13482000053202844</v>
      </c>
      <c r="BS1421">
        <f t="shared" si="527"/>
        <v>0.17971002347795051</v>
      </c>
      <c r="BT1421">
        <f t="shared" si="528"/>
        <v>674.14656973582078</v>
      </c>
    </row>
    <row r="1422" spans="1:72" x14ac:dyDescent="0.2">
      <c r="A1422">
        <v>12</v>
      </c>
      <c r="B1422">
        <v>28107</v>
      </c>
      <c r="C1422" t="s">
        <v>1015</v>
      </c>
      <c r="D1422">
        <v>28</v>
      </c>
      <c r="E1422" t="s">
        <v>1024</v>
      </c>
      <c r="F1422" t="s">
        <v>1025</v>
      </c>
      <c r="G1422" t="s">
        <v>1124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>
        <v>18521</v>
      </c>
      <c r="N1422">
        <f t="shared" si="506"/>
        <v>25859.146223417945</v>
      </c>
      <c r="O1422">
        <v>3563.5</v>
      </c>
      <c r="P1422">
        <f t="shared" si="507"/>
        <v>4975.3829473111518</v>
      </c>
      <c r="Q1422">
        <v>24899</v>
      </c>
      <c r="R1422">
        <f t="shared" si="508"/>
        <v>34764.153221580011</v>
      </c>
      <c r="S1422">
        <v>167</v>
      </c>
      <c r="T1422">
        <f t="shared" si="509"/>
        <v>233.16653632691524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867</v>
      </c>
      <c r="AL1422">
        <v>0.98683482408523604</v>
      </c>
      <c r="AM1422">
        <f t="shared" si="510"/>
        <v>1</v>
      </c>
      <c r="AN1422">
        <f t="shared" si="511"/>
        <v>855.5857924818996</v>
      </c>
      <c r="AO1422">
        <v>7.04</v>
      </c>
      <c r="AP1422">
        <f t="shared" si="512"/>
        <v>6.9473171615600622</v>
      </c>
      <c r="AQ1422">
        <v>10.37</v>
      </c>
      <c r="AR1422">
        <v>9750</v>
      </c>
      <c r="AS1422">
        <v>5.0737861885996933</v>
      </c>
      <c r="AT1422">
        <v>0.86649920820044746</v>
      </c>
      <c r="AU1422" s="1">
        <f t="shared" si="513"/>
        <v>4.3964317150000003</v>
      </c>
      <c r="AV1422" s="1">
        <f t="shared" si="514"/>
        <v>2.5994976246013426</v>
      </c>
      <c r="AW1422" s="1">
        <f t="shared" si="515"/>
        <v>6.0654944574031324</v>
      </c>
      <c r="AX1422" s="1">
        <f t="shared" si="518"/>
        <v>8.6649920820044741</v>
      </c>
      <c r="AY1422" s="3">
        <v>0.1</v>
      </c>
      <c r="AZ1422">
        <v>35</v>
      </c>
      <c r="BA1422">
        <f t="shared" si="516"/>
        <v>0.10368970511989745</v>
      </c>
      <c r="BB1422">
        <v>0.76359999999999995</v>
      </c>
      <c r="BC1422">
        <v>0.29249999999999998</v>
      </c>
      <c r="BD1422">
        <v>9.75E-3</v>
      </c>
      <c r="BE1422">
        <v>8220</v>
      </c>
      <c r="BF1422">
        <f t="shared" si="519"/>
        <v>85.8</v>
      </c>
      <c r="BG1422" s="6">
        <f t="shared" si="520"/>
        <v>1.1961436046511629</v>
      </c>
      <c r="BH1422" s="7">
        <f t="shared" si="521"/>
        <v>2.3922872093023257</v>
      </c>
      <c r="BI1422" s="6">
        <f t="shared" si="522"/>
        <v>3.5884308139534884</v>
      </c>
      <c r="BJ1422">
        <v>516.41999999999996</v>
      </c>
      <c r="BK1422">
        <v>98.6</v>
      </c>
      <c r="BL1422">
        <v>0.12</v>
      </c>
      <c r="BM1422">
        <v>0.11</v>
      </c>
      <c r="BN1422" s="2">
        <f t="shared" si="517"/>
        <v>6.7536421767800406E-2</v>
      </c>
      <c r="BO1422" s="2">
        <f t="shared" si="523"/>
        <v>0.11208028867328984</v>
      </c>
      <c r="BP1422" s="2">
        <f t="shared" si="524"/>
        <v>9.4560181291902926E-2</v>
      </c>
      <c r="BQ1422" s="2">
        <f t="shared" si="525"/>
        <v>0.1536987522515835</v>
      </c>
      <c r="BR1422">
        <f t="shared" si="526"/>
        <v>8.4405276387900574E-2</v>
      </c>
      <c r="BS1422">
        <f t="shared" si="527"/>
        <v>0.12907530288304814</v>
      </c>
      <c r="BT1422">
        <f t="shared" si="528"/>
        <v>674.0241476669371</v>
      </c>
    </row>
    <row r="1423" spans="1:72" x14ac:dyDescent="0.2">
      <c r="A1423">
        <v>14</v>
      </c>
      <c r="B1423">
        <v>28109</v>
      </c>
      <c r="C1423" t="s">
        <v>1195</v>
      </c>
      <c r="D1423">
        <v>28</v>
      </c>
      <c r="E1423" t="s">
        <v>1024</v>
      </c>
      <c r="F1423" t="s">
        <v>1025</v>
      </c>
      <c r="G1423" t="s">
        <v>1287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>
        <v>30008</v>
      </c>
      <c r="N1423">
        <f t="shared" si="506"/>
        <v>41897.373785018397</v>
      </c>
      <c r="O1423">
        <v>3169.7</v>
      </c>
      <c r="P1423">
        <f t="shared" si="507"/>
        <v>4425.5567077570249</v>
      </c>
      <c r="Q1423">
        <v>24326</v>
      </c>
      <c r="R1423">
        <f t="shared" si="508"/>
        <v>33964.126722685869</v>
      </c>
      <c r="S1423">
        <v>236</v>
      </c>
      <c r="T1423">
        <f t="shared" si="509"/>
        <v>329.50480582725743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867</v>
      </c>
      <c r="AL1423">
        <v>0.98140273094177199</v>
      </c>
      <c r="AM1423">
        <f t="shared" si="510"/>
        <v>1</v>
      </c>
      <c r="AN1423">
        <f t="shared" si="511"/>
        <v>850.87616772651631</v>
      </c>
      <c r="AO1423">
        <v>7.04</v>
      </c>
      <c r="AP1423">
        <f t="shared" si="512"/>
        <v>6.9090752258300752</v>
      </c>
      <c r="AQ1423">
        <v>10.37</v>
      </c>
      <c r="AR1423">
        <v>9750</v>
      </c>
      <c r="AS1423">
        <v>5.0737861885996933</v>
      </c>
      <c r="AT1423">
        <v>0.86471481117158899</v>
      </c>
      <c r="AU1423" s="1">
        <f t="shared" si="513"/>
        <v>4.3873780660000001</v>
      </c>
      <c r="AV1423" s="1">
        <f t="shared" si="514"/>
        <v>2.5941444335147672</v>
      </c>
      <c r="AW1423" s="1">
        <f t="shared" si="515"/>
        <v>6.0530036782011232</v>
      </c>
      <c r="AX1423" s="1">
        <f t="shared" si="518"/>
        <v>8.6471481117158895</v>
      </c>
      <c r="AY1423" s="3">
        <v>0.1</v>
      </c>
      <c r="AZ1423">
        <v>35</v>
      </c>
      <c r="BA1423">
        <f t="shared" si="516"/>
        <v>0.10368970511989745</v>
      </c>
      <c r="BB1423">
        <v>8.2449999999999996E-2</v>
      </c>
      <c r="BC1423">
        <v>0.29249999999999998</v>
      </c>
      <c r="BD1423">
        <v>9.75E-3</v>
      </c>
      <c r="BE1423">
        <v>8221</v>
      </c>
      <c r="BF1423">
        <f t="shared" si="519"/>
        <v>85.8</v>
      </c>
      <c r="BG1423" s="6">
        <f t="shared" si="520"/>
        <v>1.1961436046511629</v>
      </c>
      <c r="BH1423" s="7">
        <f t="shared" si="521"/>
        <v>2.3922872093023257</v>
      </c>
      <c r="BI1423" s="6">
        <f t="shared" si="522"/>
        <v>3.5884308139534884</v>
      </c>
      <c r="BJ1423">
        <v>516.41999999999996</v>
      </c>
      <c r="BK1423">
        <v>98.6</v>
      </c>
      <c r="BL1423">
        <v>0.12</v>
      </c>
      <c r="BM1423">
        <v>0.11</v>
      </c>
      <c r="BN1423" s="2">
        <f t="shared" si="517"/>
        <v>0.18486669178749202</v>
      </c>
      <c r="BO1423" s="2">
        <f t="shared" si="523"/>
        <v>0.23066059091318283</v>
      </c>
      <c r="BP1423" s="2">
        <f t="shared" si="524"/>
        <v>0.2131765629964518</v>
      </c>
      <c r="BQ1423" s="2">
        <f t="shared" si="525"/>
        <v>0.27219334885891278</v>
      </c>
      <c r="BR1423">
        <f t="shared" si="526"/>
        <v>0.20268504016620245</v>
      </c>
      <c r="BS1423">
        <f t="shared" si="527"/>
        <v>0.24788263401432289</v>
      </c>
      <c r="BT1423">
        <f t="shared" si="528"/>
        <v>674.31772518573075</v>
      </c>
    </row>
    <row r="1424" spans="1:72" x14ac:dyDescent="0.2">
      <c r="A1424">
        <v>14</v>
      </c>
      <c r="B1424">
        <v>28111</v>
      </c>
      <c r="C1424" t="s">
        <v>1195</v>
      </c>
      <c r="D1424">
        <v>28</v>
      </c>
      <c r="E1424" t="s">
        <v>1024</v>
      </c>
      <c r="F1424" t="s">
        <v>1025</v>
      </c>
      <c r="G1424" t="s">
        <v>774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>
        <v>15493</v>
      </c>
      <c r="N1424">
        <f t="shared" si="506"/>
        <v>21631.43201983771</v>
      </c>
      <c r="O1424">
        <v>2253.4</v>
      </c>
      <c r="P1424">
        <f t="shared" si="507"/>
        <v>3146.2124129285676</v>
      </c>
      <c r="Q1424">
        <v>15496</v>
      </c>
      <c r="R1424">
        <f t="shared" si="508"/>
        <v>21635.620640250767</v>
      </c>
      <c r="S1424">
        <v>137</v>
      </c>
      <c r="T1424">
        <f t="shared" si="509"/>
        <v>191.28033219633164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867</v>
      </c>
      <c r="AL1424">
        <v>0.97858923673629805</v>
      </c>
      <c r="AM1424">
        <f t="shared" si="510"/>
        <v>1</v>
      </c>
      <c r="AN1424">
        <f t="shared" si="511"/>
        <v>848.43686825037037</v>
      </c>
      <c r="AO1424">
        <v>7.04</v>
      </c>
      <c r="AP1424">
        <f t="shared" si="512"/>
        <v>6.8892682266235381</v>
      </c>
      <c r="AQ1424">
        <v>10.37</v>
      </c>
      <c r="AR1424">
        <v>9750</v>
      </c>
      <c r="AS1424">
        <v>5.0737861885996933</v>
      </c>
      <c r="AT1424">
        <v>0.87927301962861226</v>
      </c>
      <c r="AU1424" s="1">
        <f t="shared" si="513"/>
        <v>4.4612433029999998</v>
      </c>
      <c r="AV1424" s="1">
        <f t="shared" si="514"/>
        <v>2.637819058885837</v>
      </c>
      <c r="AW1424" s="1">
        <f t="shared" si="515"/>
        <v>6.1549111374002861</v>
      </c>
      <c r="AX1424" s="1">
        <f t="shared" si="518"/>
        <v>8.7927301962861222</v>
      </c>
      <c r="AY1424" s="3">
        <v>0.1</v>
      </c>
      <c r="AZ1424">
        <v>35</v>
      </c>
      <c r="BA1424">
        <f t="shared" si="516"/>
        <v>0.10368970511989745</v>
      </c>
      <c r="BB1424">
        <v>8.2449999999999996E-2</v>
      </c>
      <c r="BC1424">
        <v>0.29249999999999998</v>
      </c>
      <c r="BD1424">
        <v>9.75E-3</v>
      </c>
      <c r="BE1424">
        <v>8222</v>
      </c>
      <c r="BF1424">
        <f t="shared" si="519"/>
        <v>85.8</v>
      </c>
      <c r="BG1424" s="6">
        <f t="shared" si="520"/>
        <v>1.1961436046511629</v>
      </c>
      <c r="BH1424" s="7">
        <f t="shared" si="521"/>
        <v>2.3922872093023257</v>
      </c>
      <c r="BI1424" s="6">
        <f t="shared" si="522"/>
        <v>3.5884308139534884</v>
      </c>
      <c r="BJ1424">
        <v>516.41999999999996</v>
      </c>
      <c r="BK1424">
        <v>98.6</v>
      </c>
      <c r="BL1424">
        <v>0.12</v>
      </c>
      <c r="BM1424">
        <v>0.11</v>
      </c>
      <c r="BN1424" s="2">
        <f t="shared" si="517"/>
        <v>0.18520926246409161</v>
      </c>
      <c r="BO1424" s="2">
        <f t="shared" si="523"/>
        <v>0.22963309528919165</v>
      </c>
      <c r="BP1424" s="2">
        <f t="shared" si="524"/>
        <v>0.21185470890907857</v>
      </c>
      <c r="BQ1424" s="2">
        <f t="shared" si="525"/>
        <v>0.27186509249873136</v>
      </c>
      <c r="BR1424">
        <f t="shared" si="526"/>
        <v>0.20165750439057653</v>
      </c>
      <c r="BS1424">
        <f t="shared" si="527"/>
        <v>0.24685516885019254</v>
      </c>
      <c r="BT1424">
        <f t="shared" si="528"/>
        <v>674.31776474399157</v>
      </c>
    </row>
    <row r="1425" spans="1:72" x14ac:dyDescent="0.2">
      <c r="A1425">
        <v>12</v>
      </c>
      <c r="B1425">
        <v>28113</v>
      </c>
      <c r="C1425" t="s">
        <v>1015</v>
      </c>
      <c r="D1425">
        <v>28</v>
      </c>
      <c r="E1425" t="s">
        <v>1024</v>
      </c>
      <c r="F1425" t="s">
        <v>1025</v>
      </c>
      <c r="G1425" t="s">
        <v>768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>
        <v>14464</v>
      </c>
      <c r="N1425">
        <f t="shared" si="506"/>
        <v>20194.735218158694</v>
      </c>
      <c r="O1425">
        <v>2294.4</v>
      </c>
      <c r="P1425">
        <f t="shared" si="507"/>
        <v>3203.4568919070316</v>
      </c>
      <c r="Q1425">
        <v>14673</v>
      </c>
      <c r="R1425">
        <f t="shared" si="508"/>
        <v>20486.542440268426</v>
      </c>
      <c r="S1425">
        <v>122</v>
      </c>
      <c r="T1425">
        <f t="shared" si="509"/>
        <v>170.33723013103986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867</v>
      </c>
      <c r="AL1425">
        <v>0.98145788162946701</v>
      </c>
      <c r="AM1425">
        <f t="shared" si="510"/>
        <v>1</v>
      </c>
      <c r="AN1425">
        <f t="shared" si="511"/>
        <v>850.9239833727479</v>
      </c>
      <c r="AO1425">
        <v>7.04</v>
      </c>
      <c r="AP1425">
        <f t="shared" si="512"/>
        <v>6.9094634866714477</v>
      </c>
      <c r="AQ1425">
        <v>10.37</v>
      </c>
      <c r="AR1425">
        <v>9750</v>
      </c>
      <c r="AS1425">
        <v>5.0737861885996933</v>
      </c>
      <c r="AT1425">
        <v>0.86823678516413738</v>
      </c>
      <c r="AU1425" s="1">
        <f t="shared" si="513"/>
        <v>4.4052478089999996</v>
      </c>
      <c r="AV1425" s="1">
        <f t="shared" si="514"/>
        <v>2.6047103554924123</v>
      </c>
      <c r="AW1425" s="1">
        <f t="shared" si="515"/>
        <v>6.0776574961489613</v>
      </c>
      <c r="AX1425" s="1">
        <f t="shared" si="518"/>
        <v>8.6823678516413736</v>
      </c>
      <c r="AY1425" s="3">
        <v>0.1</v>
      </c>
      <c r="AZ1425">
        <v>35</v>
      </c>
      <c r="BA1425">
        <f t="shared" si="516"/>
        <v>0.10368970511989745</v>
      </c>
      <c r="BB1425">
        <v>0.76359999999999995</v>
      </c>
      <c r="BC1425">
        <v>0.29249999999999998</v>
      </c>
      <c r="BD1425">
        <v>9.75E-3</v>
      </c>
      <c r="BE1425">
        <v>8223</v>
      </c>
      <c r="BF1425">
        <f t="shared" si="519"/>
        <v>85.8</v>
      </c>
      <c r="BG1425" s="6">
        <f t="shared" si="520"/>
        <v>1.1961436046511629</v>
      </c>
      <c r="BH1425" s="7">
        <f t="shared" si="521"/>
        <v>2.3922872093023257</v>
      </c>
      <c r="BI1425" s="6">
        <f t="shared" si="522"/>
        <v>3.5884308139534884</v>
      </c>
      <c r="BJ1425">
        <v>516.41999999999996</v>
      </c>
      <c r="BK1425">
        <v>98.6</v>
      </c>
      <c r="BL1425">
        <v>0.12</v>
      </c>
      <c r="BM1425">
        <v>0.11</v>
      </c>
      <c r="BN1425" s="2">
        <f t="shared" si="517"/>
        <v>6.7544456021830721E-2</v>
      </c>
      <c r="BO1425" s="2">
        <f t="shared" si="523"/>
        <v>0.11144428231049923</v>
      </c>
      <c r="BP1425" s="2">
        <f t="shared" si="524"/>
        <v>9.3889042138800241E-2</v>
      </c>
      <c r="BQ1425" s="2">
        <f t="shared" si="525"/>
        <v>0.15314620272625265</v>
      </c>
      <c r="BR1425">
        <f t="shared" si="526"/>
        <v>8.3769257018945928E-2</v>
      </c>
      <c r="BS1425">
        <f t="shared" si="527"/>
        <v>0.12843930638700263</v>
      </c>
      <c r="BT1425">
        <f t="shared" si="528"/>
        <v>674.02416048089185</v>
      </c>
    </row>
    <row r="1426" spans="1:72" x14ac:dyDescent="0.2">
      <c r="A1426">
        <v>15</v>
      </c>
      <c r="B1426">
        <v>28115</v>
      </c>
      <c r="C1426" t="s">
        <v>1308</v>
      </c>
      <c r="D1426">
        <v>28</v>
      </c>
      <c r="E1426" t="s">
        <v>1024</v>
      </c>
      <c r="F1426" t="s">
        <v>1025</v>
      </c>
      <c r="G1426" t="s">
        <v>1378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>
        <v>21792</v>
      </c>
      <c r="N1426">
        <f t="shared" si="506"/>
        <v>30426.138680455908</v>
      </c>
      <c r="O1426">
        <v>3160.8</v>
      </c>
      <c r="P1426">
        <f t="shared" si="507"/>
        <v>4413.1304671982853</v>
      </c>
      <c r="Q1426">
        <v>21866</v>
      </c>
      <c r="R1426">
        <f t="shared" si="508"/>
        <v>30529.457983978013</v>
      </c>
      <c r="S1426">
        <v>183</v>
      </c>
      <c r="T1426">
        <f t="shared" si="509"/>
        <v>255.50584519655979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867</v>
      </c>
      <c r="AL1426">
        <v>0.98537217080593098</v>
      </c>
      <c r="AM1426">
        <f t="shared" si="510"/>
        <v>1</v>
      </c>
      <c r="AN1426">
        <f t="shared" si="511"/>
        <v>854.31767208874214</v>
      </c>
      <c r="AO1426">
        <v>7.04</v>
      </c>
      <c r="AP1426">
        <f t="shared" si="512"/>
        <v>6.9370200824737545</v>
      </c>
      <c r="AQ1426">
        <v>10.37</v>
      </c>
      <c r="AR1426">
        <v>9750</v>
      </c>
      <c r="AS1426">
        <v>5.0737861885996933</v>
      </c>
      <c r="AT1426">
        <v>0.89447374175862504</v>
      </c>
      <c r="AU1426" s="1">
        <f t="shared" si="513"/>
        <v>4.5383685170000003</v>
      </c>
      <c r="AV1426" s="1">
        <f t="shared" si="514"/>
        <v>2.6834212252758753</v>
      </c>
      <c r="AW1426" s="1">
        <f t="shared" si="515"/>
        <v>6.2613161923103755</v>
      </c>
      <c r="AX1426" s="1">
        <f t="shared" si="518"/>
        <v>8.94473741758625</v>
      </c>
      <c r="AY1426" s="3">
        <v>0.1</v>
      </c>
      <c r="AZ1426">
        <v>35</v>
      </c>
      <c r="BA1426">
        <f t="shared" si="516"/>
        <v>0.10368970511989745</v>
      </c>
      <c r="BB1426">
        <v>0.17175000000000001</v>
      </c>
      <c r="BC1426">
        <v>0.29249999999999998</v>
      </c>
      <c r="BD1426">
        <v>9.75E-3</v>
      </c>
      <c r="BE1426">
        <v>8224</v>
      </c>
      <c r="BF1426">
        <f t="shared" si="519"/>
        <v>85.8</v>
      </c>
      <c r="BG1426" s="6">
        <f t="shared" si="520"/>
        <v>1.1961436046511629</v>
      </c>
      <c r="BH1426" s="7">
        <f t="shared" si="521"/>
        <v>2.3922872093023257</v>
      </c>
      <c r="BI1426" s="6">
        <f t="shared" si="522"/>
        <v>3.5884308139534884</v>
      </c>
      <c r="BJ1426">
        <v>516.41999999999996</v>
      </c>
      <c r="BK1426">
        <v>98.6</v>
      </c>
      <c r="BL1426">
        <v>0.12</v>
      </c>
      <c r="BM1426">
        <v>0.11</v>
      </c>
      <c r="BN1426" s="2">
        <f t="shared" si="517"/>
        <v>0.11810800159031209</v>
      </c>
      <c r="BO1426" s="2">
        <f t="shared" si="523"/>
        <v>0.16298783820410243</v>
      </c>
      <c r="BP1426" s="2">
        <f t="shared" si="524"/>
        <v>0.14490210210979221</v>
      </c>
      <c r="BQ1426" s="2">
        <f t="shared" si="525"/>
        <v>0.20594993498481831</v>
      </c>
      <c r="BR1426">
        <f t="shared" si="526"/>
        <v>0.13518740444614386</v>
      </c>
      <c r="BS1426">
        <f t="shared" si="527"/>
        <v>0.18007759688021174</v>
      </c>
      <c r="BT1426">
        <f t="shared" si="528"/>
        <v>674.14666468716291</v>
      </c>
    </row>
    <row r="1427" spans="1:72" x14ac:dyDescent="0.2">
      <c r="A1427">
        <v>15</v>
      </c>
      <c r="B1427">
        <v>28117</v>
      </c>
      <c r="C1427" t="s">
        <v>1308</v>
      </c>
      <c r="D1427">
        <v>28</v>
      </c>
      <c r="E1427" t="s">
        <v>1024</v>
      </c>
      <c r="F1427" t="s">
        <v>1025</v>
      </c>
      <c r="G1427" t="s">
        <v>1379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>
        <v>21545</v>
      </c>
      <c r="N1427">
        <f t="shared" si="506"/>
        <v>30081.275599780769</v>
      </c>
      <c r="O1427">
        <v>2788.4</v>
      </c>
      <c r="P1427">
        <f t="shared" si="507"/>
        <v>3893.1830532573081</v>
      </c>
      <c r="Q1427">
        <v>21503</v>
      </c>
      <c r="R1427">
        <f t="shared" si="508"/>
        <v>30022.634913997954</v>
      </c>
      <c r="S1427">
        <v>180</v>
      </c>
      <c r="T1427">
        <f t="shared" si="509"/>
        <v>251.31722478350144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867</v>
      </c>
      <c r="AL1427">
        <v>0.98630702495574996</v>
      </c>
      <c r="AM1427">
        <f t="shared" si="510"/>
        <v>1</v>
      </c>
      <c r="AN1427">
        <f t="shared" si="511"/>
        <v>855.12819063663517</v>
      </c>
      <c r="AO1427">
        <v>7.04</v>
      </c>
      <c r="AP1427">
        <f t="shared" si="512"/>
        <v>6.94360145568848</v>
      </c>
      <c r="AQ1427">
        <v>10.37</v>
      </c>
      <c r="AR1427">
        <v>9750</v>
      </c>
      <c r="AS1427">
        <v>5.0737861885996933</v>
      </c>
      <c r="AT1427">
        <v>0.91975431098879978</v>
      </c>
      <c r="AU1427" s="1">
        <f t="shared" si="513"/>
        <v>4.6666367199999996</v>
      </c>
      <c r="AV1427" s="1">
        <f t="shared" si="514"/>
        <v>2.7592629329663994</v>
      </c>
      <c r="AW1427" s="1">
        <f t="shared" si="515"/>
        <v>6.438280176921598</v>
      </c>
      <c r="AX1427" s="1">
        <f t="shared" si="518"/>
        <v>9.1975431098879987</v>
      </c>
      <c r="AY1427" s="3">
        <v>0.1</v>
      </c>
      <c r="AZ1427">
        <v>35</v>
      </c>
      <c r="BA1427">
        <f t="shared" si="516"/>
        <v>0.10368970511989745</v>
      </c>
      <c r="BB1427">
        <v>0.17175000000000001</v>
      </c>
      <c r="BC1427">
        <v>0.29249999999999998</v>
      </c>
      <c r="BD1427">
        <v>9.75E-3</v>
      </c>
      <c r="BE1427">
        <v>8225</v>
      </c>
      <c r="BF1427">
        <f t="shared" si="519"/>
        <v>85.8</v>
      </c>
      <c r="BG1427" s="6">
        <f t="shared" si="520"/>
        <v>1.1961436046511629</v>
      </c>
      <c r="BH1427" s="7">
        <f t="shared" si="521"/>
        <v>2.3922872093023257</v>
      </c>
      <c r="BI1427" s="6">
        <f t="shared" si="522"/>
        <v>3.5884308139534884</v>
      </c>
      <c r="BJ1427">
        <v>516.41999999999996</v>
      </c>
      <c r="BK1427">
        <v>98.6</v>
      </c>
      <c r="BL1427">
        <v>0.12</v>
      </c>
      <c r="BM1427">
        <v>0.11</v>
      </c>
      <c r="BN1427" s="2">
        <f t="shared" si="517"/>
        <v>0.11941885053129099</v>
      </c>
      <c r="BO1427" s="2">
        <f t="shared" si="523"/>
        <v>0.16420098386701837</v>
      </c>
      <c r="BP1427" s="2">
        <f t="shared" si="524"/>
        <v>0.14560408944344075</v>
      </c>
      <c r="BQ1427" s="2">
        <f t="shared" si="525"/>
        <v>0.20837732116842636</v>
      </c>
      <c r="BR1427">
        <f t="shared" si="526"/>
        <v>0.13640053083393736</v>
      </c>
      <c r="BS1427">
        <f t="shared" si="527"/>
        <v>0.18129075716563442</v>
      </c>
      <c r="BT1427">
        <f t="shared" si="528"/>
        <v>674.14668367743138</v>
      </c>
    </row>
    <row r="1428" spans="1:72" x14ac:dyDescent="0.2">
      <c r="A1428">
        <v>12</v>
      </c>
      <c r="B1428">
        <v>28119</v>
      </c>
      <c r="C1428" t="s">
        <v>1015</v>
      </c>
      <c r="D1428">
        <v>28</v>
      </c>
      <c r="E1428" t="s">
        <v>1024</v>
      </c>
      <c r="F1428" t="s">
        <v>1025</v>
      </c>
      <c r="G1428" t="s">
        <v>1077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>
        <v>18248</v>
      </c>
      <c r="N1428">
        <f t="shared" si="506"/>
        <v>25477.981765829634</v>
      </c>
      <c r="O1428">
        <v>3531.8</v>
      </c>
      <c r="P1428">
        <f t="shared" si="507"/>
        <v>4931.1231916131692</v>
      </c>
      <c r="Q1428">
        <v>24607</v>
      </c>
      <c r="R1428">
        <f t="shared" si="508"/>
        <v>34356.460834708996</v>
      </c>
      <c r="S1428">
        <v>167</v>
      </c>
      <c r="T1428">
        <f t="shared" si="509"/>
        <v>233.16653632691524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867</v>
      </c>
      <c r="AL1428">
        <v>0.98410538170072803</v>
      </c>
      <c r="AM1428">
        <f t="shared" si="510"/>
        <v>1</v>
      </c>
      <c r="AN1428">
        <f t="shared" si="511"/>
        <v>853.2193659345312</v>
      </c>
      <c r="AO1428">
        <v>7.04</v>
      </c>
      <c r="AP1428">
        <f t="shared" si="512"/>
        <v>6.928101887173125</v>
      </c>
      <c r="AQ1428">
        <v>10.37</v>
      </c>
      <c r="AR1428">
        <v>9750</v>
      </c>
      <c r="AS1428">
        <v>5.0737861885996933</v>
      </c>
      <c r="AT1428">
        <v>0.86585846559144564</v>
      </c>
      <c r="AU1428" s="1">
        <f t="shared" si="513"/>
        <v>4.3931807239999996</v>
      </c>
      <c r="AV1428" s="1">
        <f t="shared" si="514"/>
        <v>2.5975753967743369</v>
      </c>
      <c r="AW1428" s="1">
        <f t="shared" si="515"/>
        <v>6.0610092591401195</v>
      </c>
      <c r="AX1428" s="1">
        <f t="shared" si="518"/>
        <v>8.6585846559144564</v>
      </c>
      <c r="AY1428" s="3">
        <v>0.1</v>
      </c>
      <c r="AZ1428">
        <v>35</v>
      </c>
      <c r="BA1428">
        <f t="shared" si="516"/>
        <v>0.10368970511989745</v>
      </c>
      <c r="BB1428">
        <v>0.76359999999999995</v>
      </c>
      <c r="BC1428">
        <v>0.29249999999999998</v>
      </c>
      <c r="BD1428">
        <v>9.75E-3</v>
      </c>
      <c r="BE1428">
        <v>8226</v>
      </c>
      <c r="BF1428">
        <f t="shared" si="519"/>
        <v>85.8</v>
      </c>
      <c r="BG1428" s="6">
        <f t="shared" si="520"/>
        <v>1.1961436046511629</v>
      </c>
      <c r="BH1428" s="7">
        <f t="shared" si="521"/>
        <v>2.3922872093023257</v>
      </c>
      <c r="BI1428" s="6">
        <f t="shared" si="522"/>
        <v>3.5884308139534884</v>
      </c>
      <c r="BJ1428">
        <v>516.41999999999996</v>
      </c>
      <c r="BK1428">
        <v>98.6</v>
      </c>
      <c r="BL1428">
        <v>0.12</v>
      </c>
      <c r="BM1428">
        <v>0.11</v>
      </c>
      <c r="BN1428" s="2">
        <f t="shared" si="517"/>
        <v>6.746516952021929E-2</v>
      </c>
      <c r="BO1428" s="2">
        <f t="shared" si="523"/>
        <v>0.1119796504608882</v>
      </c>
      <c r="BP1428" s="2">
        <f t="shared" si="524"/>
        <v>9.4472498520437972E-2</v>
      </c>
      <c r="BQ1428" s="2">
        <f t="shared" si="525"/>
        <v>0.15356733879705417</v>
      </c>
      <c r="BR1428">
        <f t="shared" si="526"/>
        <v>8.4304612163170881E-2</v>
      </c>
      <c r="BS1428">
        <f t="shared" si="527"/>
        <v>0.12897468440413673</v>
      </c>
      <c r="BT1428">
        <f t="shared" si="528"/>
        <v>674.02417329484649</v>
      </c>
    </row>
    <row r="1429" spans="1:72" x14ac:dyDescent="0.2">
      <c r="A1429">
        <v>12</v>
      </c>
      <c r="B1429">
        <v>28121</v>
      </c>
      <c r="C1429" t="s">
        <v>1015</v>
      </c>
      <c r="D1429">
        <v>28</v>
      </c>
      <c r="E1429" t="s">
        <v>1024</v>
      </c>
      <c r="F1429" t="s">
        <v>1025</v>
      </c>
      <c r="G1429" t="s">
        <v>1111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>
        <v>30211</v>
      </c>
      <c r="N1429">
        <f t="shared" si="506"/>
        <v>42180.803766302008</v>
      </c>
      <c r="O1429">
        <v>4602.7</v>
      </c>
      <c r="P1429">
        <f t="shared" si="507"/>
        <v>6426.3210583945665</v>
      </c>
      <c r="Q1429">
        <v>27040</v>
      </c>
      <c r="R1429">
        <f t="shared" si="508"/>
        <v>37753.431989699326</v>
      </c>
      <c r="S1429">
        <v>256</v>
      </c>
      <c r="T1429">
        <f t="shared" si="509"/>
        <v>357.42894191431316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867</v>
      </c>
      <c r="AL1429">
        <v>0.98025713695420202</v>
      </c>
      <c r="AM1429">
        <f t="shared" si="510"/>
        <v>1</v>
      </c>
      <c r="AN1429">
        <f t="shared" si="511"/>
        <v>849.8829377392932</v>
      </c>
      <c r="AO1429">
        <v>7.04</v>
      </c>
      <c r="AP1429">
        <f t="shared" si="512"/>
        <v>6.9010102441575825</v>
      </c>
      <c r="AQ1429">
        <v>10.37</v>
      </c>
      <c r="AR1429">
        <v>9750</v>
      </c>
      <c r="AS1429">
        <v>5.0737861885996933</v>
      </c>
      <c r="AT1429">
        <v>0.89449554973316059</v>
      </c>
      <c r="AU1429" s="1">
        <f t="shared" si="513"/>
        <v>4.5384791660000001</v>
      </c>
      <c r="AV1429" s="1">
        <f t="shared" si="514"/>
        <v>2.683486649199482</v>
      </c>
      <c r="AW1429" s="1">
        <f t="shared" si="515"/>
        <v>6.2614688481321243</v>
      </c>
      <c r="AX1429" s="1">
        <f t="shared" si="518"/>
        <v>8.9449554973316054</v>
      </c>
      <c r="AY1429" s="3">
        <v>0.1</v>
      </c>
      <c r="AZ1429">
        <v>35</v>
      </c>
      <c r="BA1429">
        <f t="shared" si="516"/>
        <v>0.10368970511989745</v>
      </c>
      <c r="BB1429">
        <v>0.76359999999999995</v>
      </c>
      <c r="BC1429">
        <v>0.29249999999999998</v>
      </c>
      <c r="BD1429">
        <v>9.75E-3</v>
      </c>
      <c r="BE1429">
        <v>8227</v>
      </c>
      <c r="BF1429">
        <f t="shared" si="519"/>
        <v>85.8</v>
      </c>
      <c r="BG1429" s="6">
        <f t="shared" si="520"/>
        <v>1.1961436046511629</v>
      </c>
      <c r="BH1429" s="7">
        <f t="shared" si="521"/>
        <v>2.3922872093023257</v>
      </c>
      <c r="BI1429" s="6">
        <f t="shared" si="522"/>
        <v>3.5884308139534884</v>
      </c>
      <c r="BJ1429">
        <v>516.41999999999996</v>
      </c>
      <c r="BK1429">
        <v>98.6</v>
      </c>
      <c r="BL1429">
        <v>0.12</v>
      </c>
      <c r="BM1429">
        <v>0.11</v>
      </c>
      <c r="BN1429" s="2">
        <f t="shared" si="517"/>
        <v>6.8826060557977548E-2</v>
      </c>
      <c r="BO1429" s="2">
        <f t="shared" si="523"/>
        <v>0.11450189180373897</v>
      </c>
      <c r="BP1429" s="2">
        <f t="shared" si="524"/>
        <v>9.6415714764933921E-2</v>
      </c>
      <c r="BQ1429" s="2">
        <f t="shared" si="525"/>
        <v>0.15746503603422216</v>
      </c>
      <c r="BR1429">
        <f t="shared" si="526"/>
        <v>8.6826849170633644E-2</v>
      </c>
      <c r="BS1429">
        <f t="shared" si="527"/>
        <v>0.13149692903590254</v>
      </c>
      <c r="BT1429">
        <f t="shared" si="528"/>
        <v>674.02417756616478</v>
      </c>
    </row>
    <row r="1430" spans="1:72" x14ac:dyDescent="0.2">
      <c r="A1430">
        <v>14</v>
      </c>
      <c r="B1430">
        <v>28123</v>
      </c>
      <c r="C1430" t="s">
        <v>1195</v>
      </c>
      <c r="D1430">
        <v>28</v>
      </c>
      <c r="E1430" t="s">
        <v>1024</v>
      </c>
      <c r="F1430" t="s">
        <v>1025</v>
      </c>
      <c r="G1430" t="s">
        <v>323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>
        <v>13236</v>
      </c>
      <c r="N1430">
        <f t="shared" si="506"/>
        <v>18480.193262413472</v>
      </c>
      <c r="O1430">
        <v>2641.6</v>
      </c>
      <c r="P1430">
        <f t="shared" si="507"/>
        <v>3688.2198943783187</v>
      </c>
      <c r="Q1430">
        <v>17510</v>
      </c>
      <c r="R1430">
        <f t="shared" si="508"/>
        <v>24447.581144217278</v>
      </c>
      <c r="S1430">
        <v>118</v>
      </c>
      <c r="T1430">
        <f t="shared" si="509"/>
        <v>164.75240291362871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867</v>
      </c>
      <c r="AL1430">
        <v>0.98007708437302499</v>
      </c>
      <c r="AM1430">
        <f t="shared" si="510"/>
        <v>1</v>
      </c>
      <c r="AN1430">
        <f t="shared" si="511"/>
        <v>849.72683215141262</v>
      </c>
      <c r="AO1430">
        <v>7.04</v>
      </c>
      <c r="AP1430">
        <f t="shared" si="512"/>
        <v>6.8997426739860961</v>
      </c>
      <c r="AQ1430">
        <v>10.37</v>
      </c>
      <c r="AR1430">
        <v>9750</v>
      </c>
      <c r="AS1430">
        <v>5.0737861885996933</v>
      </c>
      <c r="AT1430">
        <v>0.90423096903620237</v>
      </c>
      <c r="AU1430" s="1">
        <f t="shared" si="513"/>
        <v>4.5878746020000003</v>
      </c>
      <c r="AV1430" s="1">
        <f t="shared" si="514"/>
        <v>2.712692907108607</v>
      </c>
      <c r="AW1430" s="1">
        <f t="shared" si="515"/>
        <v>6.3296167832534165</v>
      </c>
      <c r="AX1430" s="1">
        <f t="shared" si="518"/>
        <v>9.042309690362023</v>
      </c>
      <c r="AY1430" s="3">
        <v>0.1</v>
      </c>
      <c r="AZ1430">
        <v>35</v>
      </c>
      <c r="BA1430">
        <f t="shared" si="516"/>
        <v>0.10368970511989745</v>
      </c>
      <c r="BB1430">
        <v>8.2449999999999996E-2</v>
      </c>
      <c r="BC1430">
        <v>0.29249999999999998</v>
      </c>
      <c r="BD1430">
        <v>9.75E-3</v>
      </c>
      <c r="BE1430">
        <v>8228</v>
      </c>
      <c r="BF1430">
        <f t="shared" si="519"/>
        <v>85.8</v>
      </c>
      <c r="BG1430" s="6">
        <f t="shared" si="520"/>
        <v>1.1961436046511629</v>
      </c>
      <c r="BH1430" s="7">
        <f t="shared" si="521"/>
        <v>2.3922872093023257</v>
      </c>
      <c r="BI1430" s="6">
        <f t="shared" si="522"/>
        <v>3.5884308139534884</v>
      </c>
      <c r="BJ1430">
        <v>516.41999999999996</v>
      </c>
      <c r="BK1430">
        <v>98.6</v>
      </c>
      <c r="BL1430">
        <v>0.12</v>
      </c>
      <c r="BM1430">
        <v>0.11</v>
      </c>
      <c r="BN1430" s="2">
        <f t="shared" si="517"/>
        <v>0.18664361029471366</v>
      </c>
      <c r="BO1430" s="2">
        <f t="shared" si="523"/>
        <v>0.23098586742511237</v>
      </c>
      <c r="BP1430" s="2">
        <f t="shared" si="524"/>
        <v>0.21270284589992131</v>
      </c>
      <c r="BQ1430" s="2">
        <f t="shared" si="525"/>
        <v>0.27441660953664215</v>
      </c>
      <c r="BR1430">
        <f t="shared" si="526"/>
        <v>0.20301003561668893</v>
      </c>
      <c r="BS1430">
        <f t="shared" si="527"/>
        <v>0.24820812374527823</v>
      </c>
      <c r="BT1430">
        <f t="shared" si="528"/>
        <v>674.3180020935564</v>
      </c>
    </row>
    <row r="1431" spans="1:72" x14ac:dyDescent="0.2">
      <c r="A1431">
        <v>12</v>
      </c>
      <c r="B1431">
        <v>28125</v>
      </c>
      <c r="C1431" t="s">
        <v>1015</v>
      </c>
      <c r="D1431">
        <v>28</v>
      </c>
      <c r="E1431" t="s">
        <v>1024</v>
      </c>
      <c r="F1431" t="s">
        <v>1025</v>
      </c>
      <c r="G1431" t="s">
        <v>1125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>
        <v>10417</v>
      </c>
      <c r="N1431">
        <f t="shared" si="506"/>
        <v>14544.28628094297</v>
      </c>
      <c r="O1431">
        <v>2634.7</v>
      </c>
      <c r="P1431">
        <f t="shared" si="507"/>
        <v>3678.5860674282844</v>
      </c>
      <c r="Q1431">
        <v>15890</v>
      </c>
      <c r="R1431">
        <f t="shared" si="508"/>
        <v>22185.726121165764</v>
      </c>
      <c r="S1431">
        <v>103</v>
      </c>
      <c r="T1431">
        <f t="shared" si="509"/>
        <v>143.80930084833693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867</v>
      </c>
      <c r="AL1431">
        <v>0.98143639564514196</v>
      </c>
      <c r="AM1431">
        <f t="shared" si="510"/>
        <v>1</v>
      </c>
      <c r="AN1431">
        <f t="shared" si="511"/>
        <v>850.90535502433806</v>
      </c>
      <c r="AO1431">
        <v>7.04</v>
      </c>
      <c r="AP1431">
        <f t="shared" si="512"/>
        <v>6.9093122253417993</v>
      </c>
      <c r="AQ1431">
        <v>10.37</v>
      </c>
      <c r="AR1431">
        <v>9750</v>
      </c>
      <c r="AS1431">
        <v>5.0737861885996933</v>
      </c>
      <c r="AT1431">
        <v>0.87634533772641143</v>
      </c>
      <c r="AU1431" s="1">
        <f t="shared" si="513"/>
        <v>4.4463888709999999</v>
      </c>
      <c r="AV1431" s="1">
        <f t="shared" si="514"/>
        <v>2.6290360131792343</v>
      </c>
      <c r="AW1431" s="1">
        <f t="shared" si="515"/>
        <v>6.1344173640848805</v>
      </c>
      <c r="AX1431" s="1">
        <f t="shared" si="518"/>
        <v>8.7634533772641134</v>
      </c>
      <c r="AY1431" s="3">
        <v>0.1</v>
      </c>
      <c r="AZ1431">
        <v>35</v>
      </c>
      <c r="BA1431">
        <f t="shared" si="516"/>
        <v>0.10368970511989745</v>
      </c>
      <c r="BB1431">
        <v>0.76359999999999995</v>
      </c>
      <c r="BC1431">
        <v>0.29249999999999998</v>
      </c>
      <c r="BD1431">
        <v>9.75E-3</v>
      </c>
      <c r="BE1431">
        <v>8229</v>
      </c>
      <c r="BF1431">
        <f t="shared" si="519"/>
        <v>85.8</v>
      </c>
      <c r="BG1431" s="6">
        <f t="shared" si="520"/>
        <v>1.1961436046511629</v>
      </c>
      <c r="BH1431" s="7">
        <f t="shared" si="521"/>
        <v>2.3922872093023257</v>
      </c>
      <c r="BI1431" s="6">
        <f t="shared" si="522"/>
        <v>3.5884308139534884</v>
      </c>
      <c r="BJ1431">
        <v>516.41999999999996</v>
      </c>
      <c r="BK1431">
        <v>98.6</v>
      </c>
      <c r="BL1431">
        <v>0.12</v>
      </c>
      <c r="BM1431">
        <v>0.11</v>
      </c>
      <c r="BN1431" s="2">
        <f t="shared" si="517"/>
        <v>6.794527000139633E-2</v>
      </c>
      <c r="BO1431" s="2">
        <f t="shared" si="523"/>
        <v>0.11161053965512903</v>
      </c>
      <c r="BP1431" s="2">
        <f t="shared" si="524"/>
        <v>9.3891349291376561E-2</v>
      </c>
      <c r="BQ1431" s="2">
        <f t="shared" si="525"/>
        <v>0.15370191859120416</v>
      </c>
      <c r="BR1431">
        <f t="shared" si="526"/>
        <v>8.3935488351247686E-2</v>
      </c>
      <c r="BS1431">
        <f t="shared" si="527"/>
        <v>0.12860558346512269</v>
      </c>
      <c r="BT1431">
        <f t="shared" si="528"/>
        <v>674.02418610880125</v>
      </c>
    </row>
    <row r="1432" spans="1:72" x14ac:dyDescent="0.2">
      <c r="A1432">
        <v>12</v>
      </c>
      <c r="B1432">
        <v>28127</v>
      </c>
      <c r="C1432" t="s">
        <v>1015</v>
      </c>
      <c r="D1432">
        <v>28</v>
      </c>
      <c r="E1432" t="s">
        <v>1024</v>
      </c>
      <c r="F1432" t="s">
        <v>1025</v>
      </c>
      <c r="G1432" t="s">
        <v>1102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>
        <v>14341</v>
      </c>
      <c r="N1432">
        <f t="shared" si="506"/>
        <v>20023.001781223302</v>
      </c>
      <c r="O1432">
        <v>2694.9</v>
      </c>
      <c r="P1432">
        <f t="shared" si="507"/>
        <v>3762.6377170503224</v>
      </c>
      <c r="Q1432">
        <v>18131</v>
      </c>
      <c r="R1432">
        <f t="shared" si="508"/>
        <v>25314.62556972036</v>
      </c>
      <c r="S1432">
        <v>127</v>
      </c>
      <c r="T1432">
        <f t="shared" si="509"/>
        <v>177.31826415280381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867</v>
      </c>
      <c r="AL1432">
        <v>0.98047047853469804</v>
      </c>
      <c r="AM1432">
        <f t="shared" si="510"/>
        <v>1</v>
      </c>
      <c r="AN1432">
        <f t="shared" si="511"/>
        <v>850.06790488958325</v>
      </c>
      <c r="AO1432">
        <v>7.04</v>
      </c>
      <c r="AP1432">
        <f t="shared" si="512"/>
        <v>6.9025121688842743</v>
      </c>
      <c r="AQ1432">
        <v>10.37</v>
      </c>
      <c r="AR1432">
        <v>9750</v>
      </c>
      <c r="AS1432">
        <v>5.0737861885996933</v>
      </c>
      <c r="AT1432">
        <v>0.88440000311452449</v>
      </c>
      <c r="AU1432" s="1">
        <f t="shared" si="513"/>
        <v>4.4872565209999999</v>
      </c>
      <c r="AV1432" s="1">
        <f t="shared" si="514"/>
        <v>2.6532000093435735</v>
      </c>
      <c r="AW1432" s="1">
        <f t="shared" si="515"/>
        <v>6.190800021801671</v>
      </c>
      <c r="AX1432" s="1">
        <f t="shared" si="518"/>
        <v>8.8440000311452458</v>
      </c>
      <c r="AY1432" s="3">
        <v>0.1</v>
      </c>
      <c r="AZ1432">
        <v>35</v>
      </c>
      <c r="BA1432">
        <f t="shared" si="516"/>
        <v>0.10368970511989745</v>
      </c>
      <c r="BB1432">
        <v>0.76359999999999995</v>
      </c>
      <c r="BC1432">
        <v>0.29249999999999998</v>
      </c>
      <c r="BD1432">
        <v>9.75E-3</v>
      </c>
      <c r="BE1432">
        <v>8230</v>
      </c>
      <c r="BF1432">
        <f t="shared" si="519"/>
        <v>85.8</v>
      </c>
      <c r="BG1432" s="6">
        <f t="shared" si="520"/>
        <v>1.1961436046511629</v>
      </c>
      <c r="BH1432" s="7">
        <f t="shared" si="521"/>
        <v>2.3922872093023257</v>
      </c>
      <c r="BI1432" s="6">
        <f t="shared" si="522"/>
        <v>3.5884308139534884</v>
      </c>
      <c r="BJ1432">
        <v>516.41999999999996</v>
      </c>
      <c r="BK1432">
        <v>98.6</v>
      </c>
      <c r="BL1432">
        <v>0.12</v>
      </c>
      <c r="BM1432">
        <v>0.11</v>
      </c>
      <c r="BN1432" s="2">
        <f t="shared" si="517"/>
        <v>6.8329731515904116E-2</v>
      </c>
      <c r="BO1432" s="2">
        <f t="shared" si="523"/>
        <v>0.11232589342685337</v>
      </c>
      <c r="BP1432" s="2">
        <f t="shared" si="524"/>
        <v>9.444384243820321E-2</v>
      </c>
      <c r="BQ1432" s="2">
        <f t="shared" si="525"/>
        <v>0.15480414265076953</v>
      </c>
      <c r="BR1432">
        <f t="shared" si="526"/>
        <v>8.4650837787584018E-2</v>
      </c>
      <c r="BS1432">
        <f t="shared" si="527"/>
        <v>0.12932094052576207</v>
      </c>
      <c r="BT1432">
        <f t="shared" si="528"/>
        <v>674.02419038011942</v>
      </c>
    </row>
    <row r="1433" spans="1:72" x14ac:dyDescent="0.2">
      <c r="A1433">
        <v>14</v>
      </c>
      <c r="B1433">
        <v>28129</v>
      </c>
      <c r="C1433" t="s">
        <v>1195</v>
      </c>
      <c r="D1433">
        <v>28</v>
      </c>
      <c r="E1433" t="s">
        <v>1024</v>
      </c>
      <c r="F1433" t="s">
        <v>1025</v>
      </c>
      <c r="G1433" t="s">
        <v>1293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>
        <v>12863</v>
      </c>
      <c r="N1433">
        <f t="shared" si="506"/>
        <v>17959.408124389884</v>
      </c>
      <c r="O1433">
        <v>2520.1999999999998</v>
      </c>
      <c r="P1433">
        <f t="shared" si="507"/>
        <v>3518.7203883298903</v>
      </c>
      <c r="Q1433">
        <v>17353</v>
      </c>
      <c r="R1433">
        <f t="shared" si="508"/>
        <v>24228.376675933891</v>
      </c>
      <c r="S1433">
        <v>114</v>
      </c>
      <c r="T1433">
        <f t="shared" si="509"/>
        <v>159.16757569621757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867</v>
      </c>
      <c r="AL1433">
        <v>0.98011558822223099</v>
      </c>
      <c r="AM1433">
        <f t="shared" si="510"/>
        <v>1</v>
      </c>
      <c r="AN1433">
        <f t="shared" si="511"/>
        <v>849.76021498867431</v>
      </c>
      <c r="AO1433">
        <v>7.04</v>
      </c>
      <c r="AP1433">
        <f t="shared" si="512"/>
        <v>6.9000137410845062</v>
      </c>
      <c r="AQ1433">
        <v>10.37</v>
      </c>
      <c r="AR1433">
        <v>9750</v>
      </c>
      <c r="AS1433">
        <v>5.0737861885996933</v>
      </c>
      <c r="AT1433">
        <v>0.91747487417965989</v>
      </c>
      <c r="AU1433" s="1">
        <f t="shared" si="513"/>
        <v>4.6550713449999996</v>
      </c>
      <c r="AV1433" s="1">
        <f t="shared" si="514"/>
        <v>2.7524246225389799</v>
      </c>
      <c r="AW1433" s="1">
        <f t="shared" si="515"/>
        <v>6.4223241192576195</v>
      </c>
      <c r="AX1433" s="1">
        <f t="shared" si="518"/>
        <v>9.1747487417965985</v>
      </c>
      <c r="AY1433" s="3">
        <v>0.1</v>
      </c>
      <c r="AZ1433">
        <v>35</v>
      </c>
      <c r="BA1433">
        <f t="shared" si="516"/>
        <v>0.10368970511989745</v>
      </c>
      <c r="BB1433">
        <v>8.2449999999999996E-2</v>
      </c>
      <c r="BC1433">
        <v>0.29249999999999998</v>
      </c>
      <c r="BD1433">
        <v>9.75E-3</v>
      </c>
      <c r="BE1433">
        <v>8231</v>
      </c>
      <c r="BF1433">
        <f t="shared" si="519"/>
        <v>85.8</v>
      </c>
      <c r="BG1433" s="6">
        <f t="shared" si="520"/>
        <v>1.1961436046511629</v>
      </c>
      <c r="BH1433" s="7">
        <f t="shared" si="521"/>
        <v>2.3922872093023257</v>
      </c>
      <c r="BI1433" s="6">
        <f t="shared" si="522"/>
        <v>3.5884308139534884</v>
      </c>
      <c r="BJ1433">
        <v>516.41999999999996</v>
      </c>
      <c r="BK1433">
        <v>98.6</v>
      </c>
      <c r="BL1433">
        <v>0.12</v>
      </c>
      <c r="BM1433">
        <v>0.11</v>
      </c>
      <c r="BN1433" s="2">
        <f t="shared" si="517"/>
        <v>0.18730394636400516</v>
      </c>
      <c r="BO1433" s="2">
        <f t="shared" si="523"/>
        <v>0.23159154590318468</v>
      </c>
      <c r="BP1433" s="2">
        <f t="shared" si="524"/>
        <v>0.21304074035918971</v>
      </c>
      <c r="BQ1433" s="2">
        <f t="shared" si="525"/>
        <v>0.27565840052195156</v>
      </c>
      <c r="BR1433">
        <f t="shared" si="526"/>
        <v>0.20361559363985701</v>
      </c>
      <c r="BS1433">
        <f t="shared" si="527"/>
        <v>0.24881389360293299</v>
      </c>
      <c r="BT1433">
        <f t="shared" si="528"/>
        <v>674.31812076833887</v>
      </c>
    </row>
    <row r="1434" spans="1:72" x14ac:dyDescent="0.2">
      <c r="A1434">
        <v>14</v>
      </c>
      <c r="B1434">
        <v>28131</v>
      </c>
      <c r="C1434" t="s">
        <v>1195</v>
      </c>
      <c r="D1434">
        <v>28</v>
      </c>
      <c r="E1434" t="s">
        <v>1024</v>
      </c>
      <c r="F1434" t="s">
        <v>1025</v>
      </c>
      <c r="G1434" t="s">
        <v>1079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>
        <v>26539</v>
      </c>
      <c r="N1434">
        <f t="shared" si="506"/>
        <v>37053.932380718579</v>
      </c>
      <c r="O1434">
        <v>1669.9</v>
      </c>
      <c r="P1434">
        <f t="shared" si="507"/>
        <v>2331.5257425887171</v>
      </c>
      <c r="Q1434">
        <v>17618</v>
      </c>
      <c r="R1434">
        <f t="shared" si="508"/>
        <v>24598.371479087378</v>
      </c>
      <c r="S1434">
        <v>235</v>
      </c>
      <c r="T1434">
        <f t="shared" si="509"/>
        <v>328.10859902290463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867</v>
      </c>
      <c r="AL1434">
        <v>0.979345083236694</v>
      </c>
      <c r="AM1434">
        <f t="shared" si="510"/>
        <v>1</v>
      </c>
      <c r="AN1434">
        <f t="shared" si="511"/>
        <v>849.09218716621365</v>
      </c>
      <c r="AO1434">
        <v>7.04</v>
      </c>
      <c r="AP1434">
        <f t="shared" si="512"/>
        <v>6.8945893859863254</v>
      </c>
      <c r="AQ1434">
        <v>10.37</v>
      </c>
      <c r="AR1434">
        <v>9750</v>
      </c>
      <c r="AS1434">
        <v>5.0737861885996933</v>
      </c>
      <c r="AT1434">
        <v>0.86591575594409276</v>
      </c>
      <c r="AU1434" s="1">
        <f t="shared" si="513"/>
        <v>4.3934714030000004</v>
      </c>
      <c r="AV1434" s="1">
        <f t="shared" si="514"/>
        <v>2.5977472678322782</v>
      </c>
      <c r="AW1434" s="1">
        <f t="shared" si="515"/>
        <v>6.0614102916086496</v>
      </c>
      <c r="AX1434" s="1">
        <f t="shared" si="518"/>
        <v>8.6591575594409278</v>
      </c>
      <c r="AY1434" s="3">
        <v>0.1</v>
      </c>
      <c r="AZ1434">
        <v>35</v>
      </c>
      <c r="BA1434">
        <f t="shared" si="516"/>
        <v>0.10368970511989745</v>
      </c>
      <c r="BB1434">
        <v>8.2449999999999996E-2</v>
      </c>
      <c r="BC1434">
        <v>0.29249999999999998</v>
      </c>
      <c r="BD1434">
        <v>9.75E-3</v>
      </c>
      <c r="BE1434">
        <v>8232</v>
      </c>
      <c r="BF1434">
        <f t="shared" si="519"/>
        <v>85.8</v>
      </c>
      <c r="BG1434" s="6">
        <f t="shared" si="520"/>
        <v>1.1961436046511629</v>
      </c>
      <c r="BH1434" s="7">
        <f t="shared" si="521"/>
        <v>2.3922872093023257</v>
      </c>
      <c r="BI1434" s="6">
        <f t="shared" si="522"/>
        <v>3.5884308139534884</v>
      </c>
      <c r="BJ1434">
        <v>516.41999999999996</v>
      </c>
      <c r="BK1434">
        <v>98.6</v>
      </c>
      <c r="BL1434">
        <v>0.12</v>
      </c>
      <c r="BM1434">
        <v>0.11</v>
      </c>
      <c r="BN1434" s="2">
        <f t="shared" si="517"/>
        <v>0.18464993298412108</v>
      </c>
      <c r="BO1434" s="2">
        <f t="shared" si="523"/>
        <v>0.22982610386170652</v>
      </c>
      <c r="BP1434" s="2">
        <f t="shared" si="524"/>
        <v>0.21231779354382121</v>
      </c>
      <c r="BQ1434" s="2">
        <f t="shared" si="525"/>
        <v>0.27141654388700559</v>
      </c>
      <c r="BR1434">
        <f t="shared" si="526"/>
        <v>0.20185011144674414</v>
      </c>
      <c r="BS1434">
        <f t="shared" si="527"/>
        <v>0.24704848202131569</v>
      </c>
      <c r="BT1434">
        <f t="shared" si="528"/>
        <v>674.3181603265997</v>
      </c>
    </row>
    <row r="1435" spans="1:72" x14ac:dyDescent="0.2">
      <c r="A1435">
        <v>12</v>
      </c>
      <c r="B1435">
        <v>28133</v>
      </c>
      <c r="C1435" t="s">
        <v>1015</v>
      </c>
      <c r="D1435">
        <v>28</v>
      </c>
      <c r="E1435" t="s">
        <v>1024</v>
      </c>
      <c r="F1435" t="s">
        <v>1025</v>
      </c>
      <c r="G1435" t="s">
        <v>1071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>
        <v>14236</v>
      </c>
      <c r="N1435">
        <f t="shared" si="506"/>
        <v>19876.400066766259</v>
      </c>
      <c r="O1435">
        <v>3207.7</v>
      </c>
      <c r="P1435">
        <f t="shared" si="507"/>
        <v>4478.6125663224302</v>
      </c>
      <c r="Q1435">
        <v>18675</v>
      </c>
      <c r="R1435">
        <f t="shared" si="508"/>
        <v>26074.162071288276</v>
      </c>
      <c r="S1435">
        <v>133</v>
      </c>
      <c r="T1435">
        <f t="shared" si="509"/>
        <v>185.6955049789205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867</v>
      </c>
      <c r="AL1435">
        <v>0.98280345138750602</v>
      </c>
      <c r="AM1435">
        <f t="shared" si="510"/>
        <v>1</v>
      </c>
      <c r="AN1435">
        <f t="shared" si="511"/>
        <v>852.09059235296775</v>
      </c>
      <c r="AO1435">
        <v>7.04</v>
      </c>
      <c r="AP1435">
        <f t="shared" si="512"/>
        <v>6.9189362977680426</v>
      </c>
      <c r="AQ1435">
        <v>10.37</v>
      </c>
      <c r="AR1435">
        <v>9750</v>
      </c>
      <c r="AS1435">
        <v>5.0737861885996933</v>
      </c>
      <c r="AT1435">
        <v>0.87803048934340522</v>
      </c>
      <c r="AU1435" s="1">
        <f t="shared" si="513"/>
        <v>4.4549389699999997</v>
      </c>
      <c r="AV1435" s="1">
        <f t="shared" si="514"/>
        <v>2.6340914680302157</v>
      </c>
      <c r="AW1435" s="1">
        <f t="shared" si="515"/>
        <v>6.1462134254038361</v>
      </c>
      <c r="AX1435" s="1">
        <f t="shared" si="518"/>
        <v>8.7803048934340531</v>
      </c>
      <c r="AY1435" s="3">
        <v>0.1</v>
      </c>
      <c r="AZ1435">
        <v>35</v>
      </c>
      <c r="BA1435">
        <f t="shared" si="516"/>
        <v>0.10368970511989745</v>
      </c>
      <c r="BB1435">
        <v>0.76359999999999995</v>
      </c>
      <c r="BC1435">
        <v>0.29249999999999998</v>
      </c>
      <c r="BD1435">
        <v>9.75E-3</v>
      </c>
      <c r="BE1435">
        <v>8233</v>
      </c>
      <c r="BF1435">
        <f t="shared" si="519"/>
        <v>85.8</v>
      </c>
      <c r="BG1435" s="6">
        <f t="shared" si="520"/>
        <v>1.1961436046511629</v>
      </c>
      <c r="BH1435" s="7">
        <f t="shared" si="521"/>
        <v>2.3922872093023257</v>
      </c>
      <c r="BI1435" s="6">
        <f t="shared" si="522"/>
        <v>3.5884308139534884</v>
      </c>
      <c r="BJ1435">
        <v>516.41999999999996</v>
      </c>
      <c r="BK1435">
        <v>98.6</v>
      </c>
      <c r="BL1435">
        <v>0.12</v>
      </c>
      <c r="BM1435">
        <v>0.11</v>
      </c>
      <c r="BN1435" s="2">
        <f t="shared" si="517"/>
        <v>6.804844484161747E-2</v>
      </c>
      <c r="BO1435" s="2">
        <f t="shared" si="523"/>
        <v>0.11214547963987417</v>
      </c>
      <c r="BP1435" s="2">
        <f t="shared" si="524"/>
        <v>9.4392216495668771E-2</v>
      </c>
      <c r="BQ1435" s="2">
        <f t="shared" si="525"/>
        <v>0.15431779739335624</v>
      </c>
      <c r="BR1435">
        <f t="shared" si="526"/>
        <v>8.4470410994440803E-2</v>
      </c>
      <c r="BS1435">
        <f t="shared" si="527"/>
        <v>0.12914053660552799</v>
      </c>
      <c r="BT1435">
        <f t="shared" si="528"/>
        <v>674.02420319407418</v>
      </c>
    </row>
    <row r="1436" spans="1:72" x14ac:dyDescent="0.2">
      <c r="A1436">
        <v>12</v>
      </c>
      <c r="B1436">
        <v>28135</v>
      </c>
      <c r="C1436" t="s">
        <v>1015</v>
      </c>
      <c r="D1436">
        <v>28</v>
      </c>
      <c r="E1436" t="s">
        <v>1024</v>
      </c>
      <c r="F1436" t="s">
        <v>1025</v>
      </c>
      <c r="G1436" t="s">
        <v>1053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>
        <v>13221</v>
      </c>
      <c r="N1436">
        <f t="shared" si="506"/>
        <v>18459.25016034818</v>
      </c>
      <c r="O1436">
        <v>3082.5</v>
      </c>
      <c r="P1436">
        <f t="shared" si="507"/>
        <v>4303.8074744174619</v>
      </c>
      <c r="Q1436">
        <v>18329</v>
      </c>
      <c r="R1436">
        <f t="shared" si="508"/>
        <v>25591.074516982211</v>
      </c>
      <c r="S1436">
        <v>124</v>
      </c>
      <c r="T1436">
        <f t="shared" si="509"/>
        <v>173.12964373974543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867</v>
      </c>
      <c r="AL1436">
        <v>0.98352230536310303</v>
      </c>
      <c r="AM1436">
        <f t="shared" si="510"/>
        <v>1</v>
      </c>
      <c r="AN1436">
        <f t="shared" si="511"/>
        <v>852.71383874981029</v>
      </c>
      <c r="AO1436">
        <v>7.04</v>
      </c>
      <c r="AP1436">
        <f t="shared" si="512"/>
        <v>6.9239970297562454</v>
      </c>
      <c r="AQ1436">
        <v>10.37</v>
      </c>
      <c r="AR1436">
        <v>9750</v>
      </c>
      <c r="AS1436">
        <v>5.0737861885996933</v>
      </c>
      <c r="AT1436">
        <v>0.86138799794522025</v>
      </c>
      <c r="AU1436" s="1">
        <f t="shared" si="513"/>
        <v>4.3704985269999996</v>
      </c>
      <c r="AV1436" s="1">
        <f t="shared" si="514"/>
        <v>2.5841639938356606</v>
      </c>
      <c r="AW1436" s="1">
        <f t="shared" si="515"/>
        <v>6.0297159856165417</v>
      </c>
      <c r="AX1436" s="1">
        <f t="shared" si="518"/>
        <v>8.6138799794522019</v>
      </c>
      <c r="AY1436" s="3">
        <v>0.1</v>
      </c>
      <c r="AZ1436">
        <v>35</v>
      </c>
      <c r="BA1436">
        <f t="shared" si="516"/>
        <v>0.10368970511989745</v>
      </c>
      <c r="BB1436">
        <v>0.76359999999999995</v>
      </c>
      <c r="BC1436">
        <v>0.29249999999999998</v>
      </c>
      <c r="BD1436">
        <v>9.75E-3</v>
      </c>
      <c r="BE1436">
        <v>8234</v>
      </c>
      <c r="BF1436">
        <f t="shared" si="519"/>
        <v>85.8</v>
      </c>
      <c r="BG1436" s="6">
        <f t="shared" si="520"/>
        <v>1.1961436046511629</v>
      </c>
      <c r="BH1436" s="7">
        <f t="shared" si="521"/>
        <v>2.3922872093023257</v>
      </c>
      <c r="BI1436" s="6">
        <f t="shared" si="522"/>
        <v>3.5884308139534884</v>
      </c>
      <c r="BJ1436">
        <v>516.41999999999996</v>
      </c>
      <c r="BK1436">
        <v>98.6</v>
      </c>
      <c r="BL1436">
        <v>0.12</v>
      </c>
      <c r="BM1436">
        <v>0.11</v>
      </c>
      <c r="BN1436" s="2">
        <f t="shared" si="517"/>
        <v>6.7235568155839684E-2</v>
      </c>
      <c r="BO1436" s="2">
        <f t="shared" si="523"/>
        <v>0.11122599188938465</v>
      </c>
      <c r="BP1436" s="2">
        <f t="shared" si="524"/>
        <v>9.3809230191032336E-2</v>
      </c>
      <c r="BQ1436" s="2">
        <f t="shared" si="525"/>
        <v>0.15259896105079365</v>
      </c>
      <c r="BR1436">
        <f t="shared" si="526"/>
        <v>8.3550918908563254E-2</v>
      </c>
      <c r="BS1436">
        <f t="shared" si="527"/>
        <v>0.12822105214395349</v>
      </c>
      <c r="BT1436">
        <f t="shared" si="528"/>
        <v>674.02420746539235</v>
      </c>
    </row>
    <row r="1437" spans="1:72" x14ac:dyDescent="0.2">
      <c r="A1437">
        <v>12</v>
      </c>
      <c r="B1437">
        <v>28137</v>
      </c>
      <c r="C1437" t="s">
        <v>1015</v>
      </c>
      <c r="D1437">
        <v>28</v>
      </c>
      <c r="E1437" t="s">
        <v>1024</v>
      </c>
      <c r="F1437" t="s">
        <v>1025</v>
      </c>
      <c r="G1437" t="s">
        <v>1054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>
        <v>28467</v>
      </c>
      <c r="N1437">
        <f t="shared" si="506"/>
        <v>39745.819099510751</v>
      </c>
      <c r="O1437">
        <v>4250.7</v>
      </c>
      <c r="P1437">
        <f t="shared" si="507"/>
        <v>5934.8562632623862</v>
      </c>
      <c r="Q1437">
        <v>28320</v>
      </c>
      <c r="R1437">
        <f t="shared" si="508"/>
        <v>39540.576699270896</v>
      </c>
      <c r="S1437">
        <v>245</v>
      </c>
      <c r="T1437">
        <f t="shared" si="509"/>
        <v>342.07066706643252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867</v>
      </c>
      <c r="AL1437">
        <v>0.98816049098968495</v>
      </c>
      <c r="AM1437">
        <f t="shared" si="510"/>
        <v>1</v>
      </c>
      <c r="AN1437">
        <f t="shared" si="511"/>
        <v>856.73514568805683</v>
      </c>
      <c r="AO1437">
        <v>7.04</v>
      </c>
      <c r="AP1437">
        <f t="shared" si="512"/>
        <v>6.956649856567382</v>
      </c>
      <c r="AQ1437">
        <v>10.37</v>
      </c>
      <c r="AR1437">
        <v>9750</v>
      </c>
      <c r="AS1437">
        <v>5.0737861885996933</v>
      </c>
      <c r="AT1437">
        <v>0.87842592993262603</v>
      </c>
      <c r="AU1437" s="1">
        <f t="shared" si="513"/>
        <v>4.4569453509999999</v>
      </c>
      <c r="AV1437" s="1">
        <f t="shared" si="514"/>
        <v>2.6352777897978781</v>
      </c>
      <c r="AW1437" s="1">
        <f t="shared" si="515"/>
        <v>6.1489815095283822</v>
      </c>
      <c r="AX1437" s="1">
        <f t="shared" si="518"/>
        <v>8.7842592993262603</v>
      </c>
      <c r="AY1437" s="3">
        <v>0.1</v>
      </c>
      <c r="AZ1437">
        <v>35</v>
      </c>
      <c r="BA1437">
        <f t="shared" si="516"/>
        <v>0.10368970511989745</v>
      </c>
      <c r="BB1437">
        <v>0.76359999999999995</v>
      </c>
      <c r="BC1437">
        <v>0.29249999999999998</v>
      </c>
      <c r="BD1437">
        <v>9.75E-3</v>
      </c>
      <c r="BE1437">
        <v>8235</v>
      </c>
      <c r="BF1437">
        <f t="shared" si="519"/>
        <v>85.8</v>
      </c>
      <c r="BG1437" s="6">
        <f t="shared" si="520"/>
        <v>1.1961436046511629</v>
      </c>
      <c r="BH1437" s="7">
        <f t="shared" si="521"/>
        <v>2.3922872093023257</v>
      </c>
      <c r="BI1437" s="6">
        <f t="shared" si="522"/>
        <v>3.5884308139534884</v>
      </c>
      <c r="BJ1437">
        <v>516.41999999999996</v>
      </c>
      <c r="BK1437">
        <v>98.6</v>
      </c>
      <c r="BL1437">
        <v>0.12</v>
      </c>
      <c r="BM1437">
        <v>0.11</v>
      </c>
      <c r="BN1437" s="2">
        <f t="shared" si="517"/>
        <v>6.8145641286637026E-2</v>
      </c>
      <c r="BO1437" s="2">
        <f t="shared" si="523"/>
        <v>0.11362351391007669</v>
      </c>
      <c r="BP1437" s="2">
        <f t="shared" si="524"/>
        <v>9.5862255188356005E-2</v>
      </c>
      <c r="BQ1437" s="2">
        <f t="shared" si="525"/>
        <v>0.15581482490625773</v>
      </c>
      <c r="BR1437">
        <f t="shared" si="526"/>
        <v>8.5948436593867306E-2</v>
      </c>
      <c r="BS1437">
        <f t="shared" si="527"/>
        <v>0.13061857745356059</v>
      </c>
      <c r="BT1437">
        <f t="shared" si="528"/>
        <v>674.02421173671064</v>
      </c>
    </row>
    <row r="1438" spans="1:72" x14ac:dyDescent="0.2">
      <c r="A1438">
        <v>15</v>
      </c>
      <c r="B1438">
        <v>28139</v>
      </c>
      <c r="C1438" t="s">
        <v>1308</v>
      </c>
      <c r="D1438">
        <v>28</v>
      </c>
      <c r="E1438" t="s">
        <v>1024</v>
      </c>
      <c r="F1438" t="s">
        <v>1025</v>
      </c>
      <c r="G1438" t="s">
        <v>1382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>
        <v>20553</v>
      </c>
      <c r="N1438">
        <f t="shared" si="506"/>
        <v>28696.238449862805</v>
      </c>
      <c r="O1438">
        <v>2968.4</v>
      </c>
      <c r="P1438">
        <f t="shared" si="507"/>
        <v>4144.5002780408095</v>
      </c>
      <c r="Q1438">
        <v>24925</v>
      </c>
      <c r="R1438">
        <f t="shared" si="508"/>
        <v>34800.454598493183</v>
      </c>
      <c r="S1438">
        <v>179</v>
      </c>
      <c r="T1438">
        <f t="shared" si="509"/>
        <v>249.92101797914864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867</v>
      </c>
      <c r="AL1438">
        <v>0.98853503740750803</v>
      </c>
      <c r="AM1438">
        <f t="shared" si="510"/>
        <v>1</v>
      </c>
      <c r="AN1438">
        <f t="shared" si="511"/>
        <v>857.05987743230946</v>
      </c>
      <c r="AO1438">
        <v>7.04</v>
      </c>
      <c r="AP1438">
        <f t="shared" si="512"/>
        <v>6.9592866633488564</v>
      </c>
      <c r="AQ1438">
        <v>10.37</v>
      </c>
      <c r="AR1438">
        <v>9750</v>
      </c>
      <c r="AS1438">
        <v>5.0737861885996933</v>
      </c>
      <c r="AT1438">
        <v>0.89330921180399736</v>
      </c>
      <c r="AU1438" s="1">
        <f t="shared" si="513"/>
        <v>4.5324599409999999</v>
      </c>
      <c r="AV1438" s="1">
        <f t="shared" si="514"/>
        <v>2.6799276354119921</v>
      </c>
      <c r="AW1438" s="1">
        <f t="shared" si="515"/>
        <v>6.253164482627982</v>
      </c>
      <c r="AX1438" s="1">
        <f t="shared" si="518"/>
        <v>8.9330921180399727</v>
      </c>
      <c r="AY1438" s="3">
        <v>0.1</v>
      </c>
      <c r="AZ1438">
        <v>35</v>
      </c>
      <c r="BA1438">
        <f t="shared" si="516"/>
        <v>0.10368970511989745</v>
      </c>
      <c r="BB1438">
        <v>0.17175000000000001</v>
      </c>
      <c r="BC1438">
        <v>0.29249999999999998</v>
      </c>
      <c r="BD1438">
        <v>9.75E-3</v>
      </c>
      <c r="BE1438">
        <v>8236</v>
      </c>
      <c r="BF1438">
        <f t="shared" si="519"/>
        <v>85.8</v>
      </c>
      <c r="BG1438" s="6">
        <f t="shared" si="520"/>
        <v>1.1961436046511629</v>
      </c>
      <c r="BH1438" s="7">
        <f t="shared" si="521"/>
        <v>2.3922872093023257</v>
      </c>
      <c r="BI1438" s="6">
        <f t="shared" si="522"/>
        <v>3.5884308139534884</v>
      </c>
      <c r="BJ1438">
        <v>516.41999999999996</v>
      </c>
      <c r="BK1438">
        <v>98.6</v>
      </c>
      <c r="BL1438">
        <v>0.12</v>
      </c>
      <c r="BM1438">
        <v>0.11</v>
      </c>
      <c r="BN1438" s="2">
        <f t="shared" si="517"/>
        <v>0.11825418089766877</v>
      </c>
      <c r="BO1438" s="2">
        <f t="shared" si="523"/>
        <v>0.16302041481672289</v>
      </c>
      <c r="BP1438" s="2">
        <f t="shared" si="524"/>
        <v>0.1449582248372398</v>
      </c>
      <c r="BQ1438" s="2">
        <f t="shared" si="525"/>
        <v>0.20592657854286259</v>
      </c>
      <c r="BR1438">
        <f t="shared" si="526"/>
        <v>0.13521974975729478</v>
      </c>
      <c r="BS1438">
        <f t="shared" si="527"/>
        <v>0.18011034896291256</v>
      </c>
      <c r="BT1438">
        <f t="shared" si="528"/>
        <v>674.14689257038424</v>
      </c>
    </row>
    <row r="1439" spans="1:72" x14ac:dyDescent="0.2">
      <c r="A1439">
        <v>15</v>
      </c>
      <c r="B1439">
        <v>28141</v>
      </c>
      <c r="C1439" t="s">
        <v>1308</v>
      </c>
      <c r="D1439">
        <v>28</v>
      </c>
      <c r="E1439" t="s">
        <v>1024</v>
      </c>
      <c r="F1439" t="s">
        <v>1025</v>
      </c>
      <c r="G1439" t="s">
        <v>1383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>
        <v>18531</v>
      </c>
      <c r="N1439">
        <f t="shared" si="506"/>
        <v>25873.108291461474</v>
      </c>
      <c r="O1439">
        <v>2772</v>
      </c>
      <c r="P1439">
        <f t="shared" si="507"/>
        <v>3870.285261665922</v>
      </c>
      <c r="Q1439">
        <v>21058</v>
      </c>
      <c r="R1439">
        <f t="shared" si="508"/>
        <v>29401.322886060963</v>
      </c>
      <c r="S1439">
        <v>158</v>
      </c>
      <c r="T1439">
        <f t="shared" si="509"/>
        <v>220.60067508774014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867</v>
      </c>
      <c r="AL1439">
        <v>0.98461521213704895</v>
      </c>
      <c r="AM1439">
        <f t="shared" si="510"/>
        <v>1</v>
      </c>
      <c r="AN1439">
        <f t="shared" si="511"/>
        <v>853.6613889228214</v>
      </c>
      <c r="AO1439">
        <v>7.04</v>
      </c>
      <c r="AP1439">
        <f t="shared" si="512"/>
        <v>6.931691093444825</v>
      </c>
      <c r="AQ1439">
        <v>10.37</v>
      </c>
      <c r="AR1439">
        <v>9750</v>
      </c>
      <c r="AS1439">
        <v>5.0737861885996933</v>
      </c>
      <c r="AT1439">
        <v>0.92185054200931427</v>
      </c>
      <c r="AU1439" s="1">
        <f t="shared" si="513"/>
        <v>4.6772725480000004</v>
      </c>
      <c r="AV1439" s="1">
        <f t="shared" si="514"/>
        <v>2.7655516260279427</v>
      </c>
      <c r="AW1439" s="1">
        <f t="shared" si="515"/>
        <v>6.4529537940652002</v>
      </c>
      <c r="AX1439" s="1">
        <f t="shared" si="518"/>
        <v>9.2185054200931429</v>
      </c>
      <c r="AY1439" s="3">
        <v>0.1</v>
      </c>
      <c r="AZ1439">
        <v>35</v>
      </c>
      <c r="BA1439">
        <f t="shared" si="516"/>
        <v>0.10368970511989745</v>
      </c>
      <c r="BB1439">
        <v>0.17175000000000001</v>
      </c>
      <c r="BC1439">
        <v>0.29249999999999998</v>
      </c>
      <c r="BD1439">
        <v>9.75E-3</v>
      </c>
      <c r="BE1439">
        <v>8237</v>
      </c>
      <c r="BF1439">
        <f t="shared" si="519"/>
        <v>85.8</v>
      </c>
      <c r="BG1439" s="6">
        <f t="shared" si="520"/>
        <v>1.1961436046511629</v>
      </c>
      <c r="BH1439" s="7">
        <f t="shared" si="521"/>
        <v>2.3922872093023257</v>
      </c>
      <c r="BI1439" s="6">
        <f t="shared" si="522"/>
        <v>3.5884308139534884</v>
      </c>
      <c r="BJ1439">
        <v>516.41999999999996</v>
      </c>
      <c r="BK1439">
        <v>98.6</v>
      </c>
      <c r="BL1439">
        <v>0.12</v>
      </c>
      <c r="BM1439">
        <v>0.11</v>
      </c>
      <c r="BN1439" s="2">
        <f t="shared" si="517"/>
        <v>0.11941354398573513</v>
      </c>
      <c r="BO1439" s="2">
        <f t="shared" si="523"/>
        <v>0.16395635039261475</v>
      </c>
      <c r="BP1439" s="2">
        <f t="shared" si="524"/>
        <v>0.14531707140338718</v>
      </c>
      <c r="BQ1439" s="2">
        <f t="shared" si="525"/>
        <v>0.20823337089552282</v>
      </c>
      <c r="BR1439">
        <f t="shared" si="526"/>
        <v>0.13615566605806417</v>
      </c>
      <c r="BS1439">
        <f t="shared" si="527"/>
        <v>0.18104629916131115</v>
      </c>
      <c r="BT1439">
        <f t="shared" si="528"/>
        <v>674.1469115606526</v>
      </c>
    </row>
    <row r="1440" spans="1:72" x14ac:dyDescent="0.2">
      <c r="A1440">
        <v>12</v>
      </c>
      <c r="B1440">
        <v>28143</v>
      </c>
      <c r="C1440" t="s">
        <v>1015</v>
      </c>
      <c r="D1440">
        <v>28</v>
      </c>
      <c r="E1440" t="s">
        <v>1024</v>
      </c>
      <c r="F1440" t="s">
        <v>1025</v>
      </c>
      <c r="G1440" t="s">
        <v>1074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>
        <v>18714</v>
      </c>
      <c r="N1440">
        <f t="shared" si="506"/>
        <v>26128.614136658034</v>
      </c>
      <c r="O1440">
        <v>3728</v>
      </c>
      <c r="P1440">
        <f t="shared" si="507"/>
        <v>5205.0589666271853</v>
      </c>
      <c r="Q1440">
        <v>24845</v>
      </c>
      <c r="R1440">
        <f t="shared" si="508"/>
        <v>34688.758054144964</v>
      </c>
      <c r="S1440">
        <v>172</v>
      </c>
      <c r="T1440">
        <f t="shared" si="509"/>
        <v>240.14757034867915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867</v>
      </c>
      <c r="AL1440">
        <v>0.98714967710631196</v>
      </c>
      <c r="AM1440">
        <f t="shared" si="510"/>
        <v>1</v>
      </c>
      <c r="AN1440">
        <f t="shared" si="511"/>
        <v>855.85877005117243</v>
      </c>
      <c r="AO1440">
        <v>7.04</v>
      </c>
      <c r="AP1440">
        <f t="shared" si="512"/>
        <v>6.9495337268284363</v>
      </c>
      <c r="AQ1440">
        <v>10.37</v>
      </c>
      <c r="AR1440">
        <v>9750</v>
      </c>
      <c r="AS1440">
        <v>5.0737861885996933</v>
      </c>
      <c r="AT1440">
        <v>0.87956086404020395</v>
      </c>
      <c r="AU1440" s="1">
        <f t="shared" si="513"/>
        <v>4.4627037639999996</v>
      </c>
      <c r="AV1440" s="1">
        <f t="shared" si="514"/>
        <v>2.6386825921206118</v>
      </c>
      <c r="AW1440" s="1">
        <f t="shared" si="515"/>
        <v>6.1569260482814272</v>
      </c>
      <c r="AX1440" s="1">
        <f t="shared" si="518"/>
        <v>8.7956086404020404</v>
      </c>
      <c r="AY1440" s="3">
        <v>0.1</v>
      </c>
      <c r="AZ1440">
        <v>35</v>
      </c>
      <c r="BA1440">
        <f t="shared" si="516"/>
        <v>0.10368970511989745</v>
      </c>
      <c r="BB1440">
        <v>0.76359999999999995</v>
      </c>
      <c r="BC1440">
        <v>0.29249999999999998</v>
      </c>
      <c r="BD1440">
        <v>9.75E-3</v>
      </c>
      <c r="BE1440">
        <v>8238</v>
      </c>
      <c r="BF1440">
        <f t="shared" si="519"/>
        <v>85.8</v>
      </c>
      <c r="BG1440" s="6">
        <f t="shared" si="520"/>
        <v>1.1961436046511629</v>
      </c>
      <c r="BH1440" s="7">
        <f t="shared" si="521"/>
        <v>2.3922872093023257</v>
      </c>
      <c r="BI1440" s="6">
        <f t="shared" si="522"/>
        <v>3.5884308139534884</v>
      </c>
      <c r="BJ1440">
        <v>516.41999999999996</v>
      </c>
      <c r="BK1440">
        <v>98.6</v>
      </c>
      <c r="BL1440">
        <v>0.12</v>
      </c>
      <c r="BM1440">
        <v>0.11</v>
      </c>
      <c r="BN1440" s="2">
        <f t="shared" si="517"/>
        <v>6.8187137096257969E-2</v>
      </c>
      <c r="BO1440" s="2">
        <f t="shared" si="523"/>
        <v>0.11277958187541161</v>
      </c>
      <c r="BP1440" s="2">
        <f t="shared" si="524"/>
        <v>9.4995375449587582E-2</v>
      </c>
      <c r="BQ1440" s="2">
        <f t="shared" si="525"/>
        <v>0.15502540442033153</v>
      </c>
      <c r="BR1440">
        <f t="shared" si="526"/>
        <v>8.5104491553038189E-2</v>
      </c>
      <c r="BS1440">
        <f t="shared" si="527"/>
        <v>0.12977465528564064</v>
      </c>
      <c r="BT1440">
        <f t="shared" si="528"/>
        <v>674.02422455066528</v>
      </c>
    </row>
    <row r="1441" spans="1:72" x14ac:dyDescent="0.2">
      <c r="A1441">
        <v>15</v>
      </c>
      <c r="B1441">
        <v>28145</v>
      </c>
      <c r="C1441" t="s">
        <v>1308</v>
      </c>
      <c r="D1441">
        <v>28</v>
      </c>
      <c r="E1441" t="s">
        <v>1024</v>
      </c>
      <c r="F1441" t="s">
        <v>1025</v>
      </c>
      <c r="G1441" t="s">
        <v>244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>
        <v>18267</v>
      </c>
      <c r="N1441">
        <f t="shared" si="506"/>
        <v>25504.509695112338</v>
      </c>
      <c r="O1441">
        <v>2917.6</v>
      </c>
      <c r="P1441">
        <f t="shared" si="507"/>
        <v>4073.5729723796876</v>
      </c>
      <c r="Q1441">
        <v>20243</v>
      </c>
      <c r="R1441">
        <f t="shared" si="508"/>
        <v>28263.414340513442</v>
      </c>
      <c r="S1441">
        <v>158</v>
      </c>
      <c r="T1441">
        <f t="shared" si="509"/>
        <v>220.60067508774014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867</v>
      </c>
      <c r="AL1441">
        <v>0.98785327540503598</v>
      </c>
      <c r="AM1441">
        <f t="shared" si="510"/>
        <v>1</v>
      </c>
      <c r="AN1441">
        <f t="shared" si="511"/>
        <v>856.4687897761662</v>
      </c>
      <c r="AO1441">
        <v>7.04</v>
      </c>
      <c r="AP1441">
        <f t="shared" si="512"/>
        <v>6.9544870588514529</v>
      </c>
      <c r="AQ1441">
        <v>10.37</v>
      </c>
      <c r="AR1441">
        <v>9750</v>
      </c>
      <c r="AS1441">
        <v>5.0737861885996933</v>
      </c>
      <c r="AT1441">
        <v>0.9001384465632104</v>
      </c>
      <c r="AU1441" s="1">
        <f t="shared" si="513"/>
        <v>4.5671100180000002</v>
      </c>
      <c r="AV1441" s="1">
        <f t="shared" si="514"/>
        <v>2.7004153396896311</v>
      </c>
      <c r="AW1441" s="1">
        <f t="shared" si="515"/>
        <v>6.3009691259424727</v>
      </c>
      <c r="AX1441" s="1">
        <f t="shared" si="518"/>
        <v>9.0013844656321034</v>
      </c>
      <c r="AY1441" s="3">
        <v>0.1</v>
      </c>
      <c r="AZ1441">
        <v>35</v>
      </c>
      <c r="BA1441">
        <f t="shared" si="516"/>
        <v>0.10368970511989745</v>
      </c>
      <c r="BB1441">
        <v>0.17175000000000001</v>
      </c>
      <c r="BC1441">
        <v>0.29249999999999998</v>
      </c>
      <c r="BD1441">
        <v>9.75E-3</v>
      </c>
      <c r="BE1441">
        <v>8239</v>
      </c>
      <c r="BF1441">
        <f t="shared" si="519"/>
        <v>85.8</v>
      </c>
      <c r="BG1441" s="6">
        <f t="shared" si="520"/>
        <v>1.1961436046511629</v>
      </c>
      <c r="BH1441" s="7">
        <f t="shared" si="521"/>
        <v>2.3922872093023257</v>
      </c>
      <c r="BI1441" s="6">
        <f t="shared" si="522"/>
        <v>3.5884308139534884</v>
      </c>
      <c r="BJ1441">
        <v>516.41999999999996</v>
      </c>
      <c r="BK1441">
        <v>98.6</v>
      </c>
      <c r="BL1441">
        <v>0.12</v>
      </c>
      <c r="BM1441">
        <v>0.11</v>
      </c>
      <c r="BN1441" s="2">
        <f t="shared" si="517"/>
        <v>0.11854809226808875</v>
      </c>
      <c r="BO1441" s="2">
        <f t="shared" si="523"/>
        <v>0.1630948664364095</v>
      </c>
      <c r="BP1441" s="2">
        <f t="shared" si="524"/>
        <v>0.14489459332288343</v>
      </c>
      <c r="BQ1441" s="2">
        <f t="shared" si="525"/>
        <v>0.20632904230082252</v>
      </c>
      <c r="BR1441">
        <f t="shared" si="526"/>
        <v>0.13529414355161401</v>
      </c>
      <c r="BS1441">
        <f t="shared" si="527"/>
        <v>0.18018484445011929</v>
      </c>
      <c r="BT1441">
        <f t="shared" si="528"/>
        <v>674.14694954118954</v>
      </c>
    </row>
    <row r="1442" spans="1:72" x14ac:dyDescent="0.2">
      <c r="A1442">
        <v>12</v>
      </c>
      <c r="B1442">
        <v>28147</v>
      </c>
      <c r="C1442" t="s">
        <v>1015</v>
      </c>
      <c r="D1442">
        <v>28</v>
      </c>
      <c r="E1442" t="s">
        <v>1024</v>
      </c>
      <c r="F1442" t="s">
        <v>1025</v>
      </c>
      <c r="G1442" t="s">
        <v>1089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>
        <v>15416</v>
      </c>
      <c r="N1442">
        <f t="shared" si="506"/>
        <v>21523.924095902545</v>
      </c>
      <c r="O1442">
        <v>2337.5</v>
      </c>
      <c r="P1442">
        <f t="shared" si="507"/>
        <v>3263.6334051746367</v>
      </c>
      <c r="Q1442">
        <v>15004</v>
      </c>
      <c r="R1442">
        <f t="shared" si="508"/>
        <v>20948.686892509199</v>
      </c>
      <c r="S1442">
        <v>131</v>
      </c>
      <c r="T1442">
        <f t="shared" si="509"/>
        <v>182.90309137021492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867</v>
      </c>
      <c r="AL1442">
        <v>0.981604855794173</v>
      </c>
      <c r="AM1442">
        <f t="shared" si="510"/>
        <v>1</v>
      </c>
      <c r="AN1442">
        <f t="shared" si="511"/>
        <v>851.05140997354795</v>
      </c>
      <c r="AO1442">
        <v>7.04</v>
      </c>
      <c r="AP1442">
        <f t="shared" si="512"/>
        <v>6.9104981847909777</v>
      </c>
      <c r="AQ1442">
        <v>10.37</v>
      </c>
      <c r="AR1442">
        <v>9750</v>
      </c>
      <c r="AS1442">
        <v>5.0737861885996933</v>
      </c>
      <c r="AT1442">
        <v>0.8624961788560821</v>
      </c>
      <c r="AU1442" s="1">
        <f t="shared" si="513"/>
        <v>4.3761212</v>
      </c>
      <c r="AV1442" s="1">
        <f t="shared" si="514"/>
        <v>2.5874885365682463</v>
      </c>
      <c r="AW1442" s="1">
        <f t="shared" si="515"/>
        <v>6.0374732519925747</v>
      </c>
      <c r="AX1442" s="1">
        <f t="shared" si="518"/>
        <v>8.624961788560821</v>
      </c>
      <c r="AY1442" s="3">
        <v>0.1</v>
      </c>
      <c r="AZ1442">
        <v>35</v>
      </c>
      <c r="BA1442">
        <f t="shared" si="516"/>
        <v>0.10368970511989745</v>
      </c>
      <c r="BB1442">
        <v>0.76359999999999995</v>
      </c>
      <c r="BC1442">
        <v>0.29249999999999998</v>
      </c>
      <c r="BD1442">
        <v>9.75E-3</v>
      </c>
      <c r="BE1442">
        <v>8240</v>
      </c>
      <c r="BF1442">
        <f t="shared" si="519"/>
        <v>85.8</v>
      </c>
      <c r="BG1442" s="6">
        <f t="shared" si="520"/>
        <v>1.1961436046511629</v>
      </c>
      <c r="BH1442" s="7">
        <f t="shared" si="521"/>
        <v>2.3922872093023257</v>
      </c>
      <c r="BI1442" s="6">
        <f t="shared" si="522"/>
        <v>3.5884308139534884</v>
      </c>
      <c r="BJ1442">
        <v>516.41999999999996</v>
      </c>
      <c r="BK1442">
        <v>98.6</v>
      </c>
      <c r="BL1442">
        <v>0.12</v>
      </c>
      <c r="BM1442">
        <v>0.11</v>
      </c>
      <c r="BN1442" s="2">
        <f t="shared" si="517"/>
        <v>6.7262601534014602E-2</v>
      </c>
      <c r="BO1442" s="2">
        <f t="shared" si="523"/>
        <v>0.11124745021358046</v>
      </c>
      <c r="BP1442" s="2">
        <f t="shared" si="524"/>
        <v>9.3808281745120875E-2</v>
      </c>
      <c r="BQ1442" s="2">
        <f t="shared" si="525"/>
        <v>0.15267364595204849</v>
      </c>
      <c r="BR1442">
        <f t="shared" si="526"/>
        <v>8.3572351220431024E-2</v>
      </c>
      <c r="BS1442">
        <f t="shared" si="527"/>
        <v>0.12824253020163956</v>
      </c>
      <c r="BT1442">
        <f t="shared" si="528"/>
        <v>674.02423309330175</v>
      </c>
    </row>
    <row r="1443" spans="1:72" x14ac:dyDescent="0.2">
      <c r="A1443">
        <v>12</v>
      </c>
      <c r="B1443">
        <v>28149</v>
      </c>
      <c r="C1443" t="s">
        <v>1015</v>
      </c>
      <c r="D1443">
        <v>28</v>
      </c>
      <c r="E1443" t="s">
        <v>1024</v>
      </c>
      <c r="F1443" t="s">
        <v>1025</v>
      </c>
      <c r="G1443" t="s">
        <v>341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>
        <v>13088</v>
      </c>
      <c r="N1443">
        <f t="shared" si="506"/>
        <v>18273.554655369258</v>
      </c>
      <c r="O1443">
        <v>2705.9</v>
      </c>
      <c r="P1443">
        <f t="shared" si="507"/>
        <v>3777.9959918982031</v>
      </c>
      <c r="Q1443">
        <v>16964</v>
      </c>
      <c r="R1443">
        <f t="shared" si="508"/>
        <v>23685.25222904066</v>
      </c>
      <c r="S1443">
        <v>117</v>
      </c>
      <c r="T1443">
        <f t="shared" si="509"/>
        <v>163.35619610927594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867</v>
      </c>
      <c r="AL1443">
        <v>0.98072272188523202</v>
      </c>
      <c r="AM1443">
        <f t="shared" si="510"/>
        <v>1</v>
      </c>
      <c r="AN1443">
        <f t="shared" si="511"/>
        <v>850.28659987449612</v>
      </c>
      <c r="AO1443">
        <v>7.04</v>
      </c>
      <c r="AP1443">
        <f t="shared" si="512"/>
        <v>6.9042879620720337</v>
      </c>
      <c r="AQ1443">
        <v>10.37</v>
      </c>
      <c r="AR1443">
        <v>9750</v>
      </c>
      <c r="AS1443">
        <v>5.0737861885996933</v>
      </c>
      <c r="AT1443">
        <v>0.86863084532467261</v>
      </c>
      <c r="AU1443" s="1">
        <f t="shared" si="513"/>
        <v>4.4072471860000002</v>
      </c>
      <c r="AV1443" s="1">
        <f t="shared" si="514"/>
        <v>2.6058925359740179</v>
      </c>
      <c r="AW1443" s="1">
        <f t="shared" si="515"/>
        <v>6.0804159172727079</v>
      </c>
      <c r="AX1443" s="1">
        <f t="shared" si="518"/>
        <v>8.6863084532467258</v>
      </c>
      <c r="AY1443" s="3">
        <v>0.1</v>
      </c>
      <c r="AZ1443">
        <v>35</v>
      </c>
      <c r="BA1443">
        <f t="shared" si="516"/>
        <v>0.10368970511989745</v>
      </c>
      <c r="BB1443">
        <v>0.76359999999999995</v>
      </c>
      <c r="BC1443">
        <v>0.29249999999999998</v>
      </c>
      <c r="BD1443">
        <v>9.75E-3</v>
      </c>
      <c r="BE1443">
        <v>8241</v>
      </c>
      <c r="BF1443">
        <f t="shared" si="519"/>
        <v>85.8</v>
      </c>
      <c r="BG1443" s="6">
        <f t="shared" si="520"/>
        <v>1.1961436046511629</v>
      </c>
      <c r="BH1443" s="7">
        <f t="shared" si="521"/>
        <v>2.3922872093023257</v>
      </c>
      <c r="BI1443" s="6">
        <f t="shared" si="522"/>
        <v>3.5884308139534884</v>
      </c>
      <c r="BJ1443">
        <v>516.41999999999996</v>
      </c>
      <c r="BK1443">
        <v>98.6</v>
      </c>
      <c r="BL1443">
        <v>0.12</v>
      </c>
      <c r="BM1443">
        <v>0.11</v>
      </c>
      <c r="BN1443" s="2">
        <f t="shared" si="517"/>
        <v>6.7553296010871788E-2</v>
      </c>
      <c r="BO1443" s="2">
        <f t="shared" si="523"/>
        <v>0.11144677427015053</v>
      </c>
      <c r="BP1443" s="2">
        <f t="shared" si="524"/>
        <v>9.3883566432397203E-2</v>
      </c>
      <c r="BQ1443" s="2">
        <f t="shared" si="525"/>
        <v>0.15316762162580613</v>
      </c>
      <c r="BR1443">
        <f t="shared" si="526"/>
        <v>8.3771670941613086E-2</v>
      </c>
      <c r="BS1443">
        <f t="shared" si="527"/>
        <v>0.12844185754712467</v>
      </c>
      <c r="BT1443">
        <f t="shared" si="528"/>
        <v>674.02423736462003</v>
      </c>
    </row>
    <row r="1444" spans="1:72" x14ac:dyDescent="0.2">
      <c r="A1444">
        <v>12</v>
      </c>
      <c r="B1444">
        <v>28151</v>
      </c>
      <c r="C1444" t="s">
        <v>1015</v>
      </c>
      <c r="D1444">
        <v>28</v>
      </c>
      <c r="E1444" t="s">
        <v>1024</v>
      </c>
      <c r="F1444" t="s">
        <v>1025</v>
      </c>
      <c r="G1444" t="s">
        <v>326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>
        <v>12510</v>
      </c>
      <c r="N1444">
        <f t="shared" si="506"/>
        <v>17466.54712245335</v>
      </c>
      <c r="O1444">
        <v>3016.5</v>
      </c>
      <c r="P1444">
        <f t="shared" si="507"/>
        <v>4211.6578253301786</v>
      </c>
      <c r="Q1444">
        <v>17442</v>
      </c>
      <c r="R1444">
        <f t="shared" si="508"/>
        <v>24352.639081521291</v>
      </c>
      <c r="S1444">
        <v>116</v>
      </c>
      <c r="T1444">
        <f t="shared" si="509"/>
        <v>161.95998930492314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867</v>
      </c>
      <c r="AL1444">
        <v>0.98220603540539697</v>
      </c>
      <c r="AM1444">
        <f t="shared" si="510"/>
        <v>1</v>
      </c>
      <c r="AN1444">
        <f t="shared" si="511"/>
        <v>851.57263269647922</v>
      </c>
      <c r="AO1444">
        <v>7.04</v>
      </c>
      <c r="AP1444">
        <f t="shared" si="512"/>
        <v>6.9147304892539951</v>
      </c>
      <c r="AQ1444">
        <v>10.37</v>
      </c>
      <c r="AR1444">
        <v>9750</v>
      </c>
      <c r="AS1444">
        <v>5.0737861885996933</v>
      </c>
      <c r="AT1444">
        <v>0.88899044172077335</v>
      </c>
      <c r="AU1444" s="1">
        <f t="shared" si="513"/>
        <v>4.5105474250000004</v>
      </c>
      <c r="AV1444" s="1">
        <f t="shared" si="514"/>
        <v>2.6669713251623199</v>
      </c>
      <c r="AW1444" s="1">
        <f t="shared" si="515"/>
        <v>6.2229330920454133</v>
      </c>
      <c r="AX1444" s="1">
        <f t="shared" si="518"/>
        <v>8.8899044172077328</v>
      </c>
      <c r="AY1444" s="3">
        <v>0.1</v>
      </c>
      <c r="AZ1444">
        <v>35</v>
      </c>
      <c r="BA1444">
        <f t="shared" si="516"/>
        <v>0.10368970511989745</v>
      </c>
      <c r="BB1444">
        <v>0.76359999999999995</v>
      </c>
      <c r="BC1444">
        <v>0.29249999999999998</v>
      </c>
      <c r="BD1444">
        <v>9.75E-3</v>
      </c>
      <c r="BE1444">
        <v>8242</v>
      </c>
      <c r="BF1444">
        <f t="shared" si="519"/>
        <v>85.8</v>
      </c>
      <c r="BG1444" s="6">
        <f t="shared" si="520"/>
        <v>1.1961436046511629</v>
      </c>
      <c r="BH1444" s="7">
        <f t="shared" si="521"/>
        <v>2.3922872093023257</v>
      </c>
      <c r="BI1444" s="6">
        <f t="shared" si="522"/>
        <v>3.5884308139534884</v>
      </c>
      <c r="BJ1444">
        <v>516.41999999999996</v>
      </c>
      <c r="BK1444">
        <v>98.6</v>
      </c>
      <c r="BL1444">
        <v>0.12</v>
      </c>
      <c r="BM1444">
        <v>0.11</v>
      </c>
      <c r="BN1444" s="2">
        <f t="shared" si="517"/>
        <v>6.8581969524076955E-2</v>
      </c>
      <c r="BO1444" s="2">
        <f t="shared" si="523"/>
        <v>0.11249766157901626</v>
      </c>
      <c r="BP1444" s="2">
        <f t="shared" si="524"/>
        <v>9.4522794605598884E-2</v>
      </c>
      <c r="BQ1444" s="2">
        <f t="shared" si="525"/>
        <v>0.15519639225304169</v>
      </c>
      <c r="BR1444">
        <f t="shared" si="526"/>
        <v>8.4822553915090804E-2</v>
      </c>
      <c r="BS1444">
        <f t="shared" si="527"/>
        <v>0.12949274814490544</v>
      </c>
      <c r="BT1444">
        <f t="shared" si="528"/>
        <v>674.02424163593821</v>
      </c>
    </row>
    <row r="1445" spans="1:72" x14ac:dyDescent="0.2">
      <c r="A1445">
        <v>14</v>
      </c>
      <c r="B1445">
        <v>28153</v>
      </c>
      <c r="C1445" t="s">
        <v>1195</v>
      </c>
      <c r="D1445">
        <v>28</v>
      </c>
      <c r="E1445" t="s">
        <v>1024</v>
      </c>
      <c r="F1445" t="s">
        <v>1025</v>
      </c>
      <c r="G1445" t="s">
        <v>333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>
        <v>14774</v>
      </c>
      <c r="N1445">
        <f t="shared" si="506"/>
        <v>20627.559327508057</v>
      </c>
      <c r="O1445">
        <v>2342</v>
      </c>
      <c r="P1445">
        <f t="shared" si="507"/>
        <v>3269.9163357942243</v>
      </c>
      <c r="Q1445">
        <v>18261</v>
      </c>
      <c r="R1445">
        <f t="shared" si="508"/>
        <v>25496.13245428622</v>
      </c>
      <c r="S1445">
        <v>125</v>
      </c>
      <c r="T1445">
        <f t="shared" si="509"/>
        <v>174.52585054409823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867</v>
      </c>
      <c r="AL1445">
        <v>0.97765846813426305</v>
      </c>
      <c r="AM1445">
        <f t="shared" si="510"/>
        <v>1</v>
      </c>
      <c r="AN1445">
        <f t="shared" si="511"/>
        <v>847.62989187240601</v>
      </c>
      <c r="AO1445">
        <v>7.04</v>
      </c>
      <c r="AP1445">
        <f t="shared" si="512"/>
        <v>6.8827156156652123</v>
      </c>
      <c r="AQ1445">
        <v>10.37</v>
      </c>
      <c r="AR1445">
        <v>9750</v>
      </c>
      <c r="AS1445">
        <v>5.0737861885996933</v>
      </c>
      <c r="AT1445">
        <v>0.90031786307115191</v>
      </c>
      <c r="AU1445" s="1">
        <f t="shared" si="513"/>
        <v>4.5680203390000003</v>
      </c>
      <c r="AV1445" s="1">
        <f t="shared" si="514"/>
        <v>2.700953589213456</v>
      </c>
      <c r="AW1445" s="1">
        <f t="shared" si="515"/>
        <v>6.3022250414980636</v>
      </c>
      <c r="AX1445" s="1">
        <f t="shared" si="518"/>
        <v>9.0031786307115187</v>
      </c>
      <c r="AY1445" s="3">
        <v>0.1</v>
      </c>
      <c r="AZ1445">
        <v>35</v>
      </c>
      <c r="BA1445">
        <f t="shared" si="516"/>
        <v>0.10368970511989745</v>
      </c>
      <c r="BB1445">
        <v>8.2449999999999996E-2</v>
      </c>
      <c r="BC1445">
        <v>0.29249999999999998</v>
      </c>
      <c r="BD1445">
        <v>9.75E-3</v>
      </c>
      <c r="BE1445">
        <v>8243</v>
      </c>
      <c r="BF1445">
        <f t="shared" si="519"/>
        <v>85.8</v>
      </c>
      <c r="BG1445" s="6">
        <f t="shared" si="520"/>
        <v>1.1961436046511629</v>
      </c>
      <c r="BH1445" s="7">
        <f t="shared" si="521"/>
        <v>2.3922872093023257</v>
      </c>
      <c r="BI1445" s="6">
        <f t="shared" si="522"/>
        <v>3.5884308139534884</v>
      </c>
      <c r="BJ1445">
        <v>516.41999999999996</v>
      </c>
      <c r="BK1445">
        <v>98.6</v>
      </c>
      <c r="BL1445">
        <v>0.12</v>
      </c>
      <c r="BM1445">
        <v>0.11</v>
      </c>
      <c r="BN1445" s="2">
        <f t="shared" si="517"/>
        <v>0.18612541470972033</v>
      </c>
      <c r="BO1445" s="2">
        <f t="shared" si="523"/>
        <v>0.23053119120048857</v>
      </c>
      <c r="BP1445" s="2">
        <f t="shared" si="524"/>
        <v>0.21232729039006978</v>
      </c>
      <c r="BQ1445" s="2">
        <f t="shared" si="525"/>
        <v>0.27377398454467589</v>
      </c>
      <c r="BR1445">
        <f t="shared" si="526"/>
        <v>0.20255475711754425</v>
      </c>
      <c r="BS1445">
        <f t="shared" si="527"/>
        <v>0.24775390441856684</v>
      </c>
      <c r="BT1445">
        <f t="shared" si="528"/>
        <v>674.31859546746864</v>
      </c>
    </row>
    <row r="1446" spans="1:72" x14ac:dyDescent="0.2">
      <c r="A1446">
        <v>15</v>
      </c>
      <c r="B1446">
        <v>28155</v>
      </c>
      <c r="C1446" t="s">
        <v>1308</v>
      </c>
      <c r="D1446">
        <v>28</v>
      </c>
      <c r="E1446" t="s">
        <v>1024</v>
      </c>
      <c r="F1446" t="s">
        <v>1025</v>
      </c>
      <c r="G1446" t="s">
        <v>331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>
        <v>13837</v>
      </c>
      <c r="N1446">
        <f t="shared" si="506"/>
        <v>19319.313551829498</v>
      </c>
      <c r="O1446">
        <v>2794.7</v>
      </c>
      <c r="P1446">
        <f t="shared" si="507"/>
        <v>3901.9791561247303</v>
      </c>
      <c r="Q1446">
        <v>18301</v>
      </c>
      <c r="R1446">
        <f t="shared" si="508"/>
        <v>25551.980726460333</v>
      </c>
      <c r="S1446">
        <v>128</v>
      </c>
      <c r="T1446">
        <f t="shared" si="509"/>
        <v>178.71447095715658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867</v>
      </c>
      <c r="AL1446">
        <v>0.98092380497190701</v>
      </c>
      <c r="AM1446">
        <f t="shared" si="510"/>
        <v>1</v>
      </c>
      <c r="AN1446">
        <f t="shared" si="511"/>
        <v>850.46093891064334</v>
      </c>
      <c r="AO1446">
        <v>7.04</v>
      </c>
      <c r="AP1446">
        <f t="shared" si="512"/>
        <v>6.9057035870022254</v>
      </c>
      <c r="AQ1446">
        <v>10.37</v>
      </c>
      <c r="AR1446">
        <v>9750</v>
      </c>
      <c r="AS1446">
        <v>5.0737861885996933</v>
      </c>
      <c r="AT1446">
        <v>0.90173824022779914</v>
      </c>
      <c r="AU1446" s="1">
        <f t="shared" si="513"/>
        <v>4.5752270289999997</v>
      </c>
      <c r="AV1446" s="1">
        <f t="shared" si="514"/>
        <v>2.7052147206833972</v>
      </c>
      <c r="AW1446" s="1">
        <f t="shared" si="515"/>
        <v>6.3121676815945937</v>
      </c>
      <c r="AX1446" s="1">
        <f t="shared" si="518"/>
        <v>9.0173824022779918</v>
      </c>
      <c r="AY1446" s="3">
        <v>0.1</v>
      </c>
      <c r="AZ1446">
        <v>35</v>
      </c>
      <c r="BA1446">
        <f t="shared" si="516"/>
        <v>0.10368970511989745</v>
      </c>
      <c r="BB1446">
        <v>0.17175000000000001</v>
      </c>
      <c r="BC1446">
        <v>0.29249999999999998</v>
      </c>
      <c r="BD1446">
        <v>9.75E-3</v>
      </c>
      <c r="BE1446">
        <v>8244</v>
      </c>
      <c r="BF1446">
        <f t="shared" si="519"/>
        <v>85.8</v>
      </c>
      <c r="BG1446" s="6">
        <f t="shared" si="520"/>
        <v>1.1961436046511629</v>
      </c>
      <c r="BH1446" s="7">
        <f t="shared" si="521"/>
        <v>2.3922872093023257</v>
      </c>
      <c r="BI1446" s="6">
        <f t="shared" si="522"/>
        <v>3.5884308139534884</v>
      </c>
      <c r="BJ1446">
        <v>516.41999999999996</v>
      </c>
      <c r="BK1446">
        <v>98.6</v>
      </c>
      <c r="BL1446">
        <v>0.12</v>
      </c>
      <c r="BM1446">
        <v>0.11</v>
      </c>
      <c r="BN1446" s="2">
        <f t="shared" si="517"/>
        <v>0.11818075764362711</v>
      </c>
      <c r="BO1446" s="2">
        <f t="shared" si="523"/>
        <v>0.16234666191909367</v>
      </c>
      <c r="BP1446" s="2">
        <f t="shared" si="524"/>
        <v>0.14411404191300678</v>
      </c>
      <c r="BQ1446" s="2">
        <f t="shared" si="525"/>
        <v>0.20565767680855404</v>
      </c>
      <c r="BR1446">
        <f t="shared" si="526"/>
        <v>0.13454584265868583</v>
      </c>
      <c r="BS1446">
        <f t="shared" si="527"/>
        <v>0.17943671304533693</v>
      </c>
      <c r="BT1446">
        <f t="shared" si="528"/>
        <v>674.14704449253168</v>
      </c>
    </row>
    <row r="1447" spans="1:72" x14ac:dyDescent="0.2">
      <c r="A1447">
        <v>12</v>
      </c>
      <c r="B1447">
        <v>28157</v>
      </c>
      <c r="C1447" t="s">
        <v>1015</v>
      </c>
      <c r="D1447">
        <v>28</v>
      </c>
      <c r="E1447" t="s">
        <v>1024</v>
      </c>
      <c r="F1447" t="s">
        <v>1025</v>
      </c>
      <c r="G1447" t="s">
        <v>1080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>
        <v>13811</v>
      </c>
      <c r="N1447">
        <f t="shared" si="506"/>
        <v>19283.012174916323</v>
      </c>
      <c r="O1447">
        <v>2476.4</v>
      </c>
      <c r="P1447">
        <f t="shared" si="507"/>
        <v>3457.5665302992388</v>
      </c>
      <c r="Q1447">
        <v>16566</v>
      </c>
      <c r="R1447">
        <f t="shared" si="508"/>
        <v>23129.561920908251</v>
      </c>
      <c r="S1447">
        <v>127</v>
      </c>
      <c r="T1447">
        <f t="shared" si="509"/>
        <v>177.31826415280381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867</v>
      </c>
      <c r="AL1447">
        <v>0.98124824902590602</v>
      </c>
      <c r="AM1447">
        <f t="shared" si="510"/>
        <v>1</v>
      </c>
      <c r="AN1447">
        <f t="shared" si="511"/>
        <v>850.74223190546047</v>
      </c>
      <c r="AO1447">
        <v>7.04</v>
      </c>
      <c r="AP1447">
        <f t="shared" si="512"/>
        <v>6.9079876731423786</v>
      </c>
      <c r="AQ1447">
        <v>10.37</v>
      </c>
      <c r="AR1447">
        <v>9750</v>
      </c>
      <c r="AS1447">
        <v>5.0737861885996933</v>
      </c>
      <c r="AT1447">
        <v>0.84412797362713421</v>
      </c>
      <c r="AU1447" s="1">
        <f t="shared" si="513"/>
        <v>4.282924854</v>
      </c>
      <c r="AV1447" s="1">
        <f t="shared" si="514"/>
        <v>2.5323839208814025</v>
      </c>
      <c r="AW1447" s="1">
        <f t="shared" si="515"/>
        <v>5.9088958153899398</v>
      </c>
      <c r="AX1447" s="1">
        <f t="shared" si="518"/>
        <v>8.4412797362713423</v>
      </c>
      <c r="AY1447" s="3">
        <v>0.1</v>
      </c>
      <c r="AZ1447">
        <v>35</v>
      </c>
      <c r="BA1447">
        <f t="shared" si="516"/>
        <v>0.10368970511989745</v>
      </c>
      <c r="BB1447">
        <v>0.76359999999999995</v>
      </c>
      <c r="BC1447">
        <v>0.29249999999999998</v>
      </c>
      <c r="BD1447">
        <v>9.75E-3</v>
      </c>
      <c r="BE1447">
        <v>8245</v>
      </c>
      <c r="BF1447">
        <f t="shared" si="519"/>
        <v>85.8</v>
      </c>
      <c r="BG1447" s="6">
        <f t="shared" si="520"/>
        <v>1.1961436046511629</v>
      </c>
      <c r="BH1447" s="7">
        <f t="shared" si="521"/>
        <v>2.3922872093023257</v>
      </c>
      <c r="BI1447" s="6">
        <f t="shared" si="522"/>
        <v>3.5884308139534884</v>
      </c>
      <c r="BJ1447">
        <v>516.41999999999996</v>
      </c>
      <c r="BK1447">
        <v>98.6</v>
      </c>
      <c r="BL1447">
        <v>0.12</v>
      </c>
      <c r="BM1447">
        <v>0.11</v>
      </c>
      <c r="BN1447" s="2">
        <f t="shared" si="517"/>
        <v>6.6348769214406439E-2</v>
      </c>
      <c r="BO1447" s="2">
        <f t="shared" si="523"/>
        <v>0.11024905927566767</v>
      </c>
      <c r="BP1447" s="2">
        <f t="shared" si="524"/>
        <v>9.3181285177761322E-2</v>
      </c>
      <c r="BQ1447" s="2">
        <f t="shared" si="525"/>
        <v>0.15079301937781328</v>
      </c>
      <c r="BR1447">
        <f t="shared" si="526"/>
        <v>8.2573938605578184E-2</v>
      </c>
      <c r="BS1447">
        <f t="shared" si="527"/>
        <v>0.12724415570830197</v>
      </c>
      <c r="BT1447">
        <f t="shared" si="528"/>
        <v>674.02425444989296</v>
      </c>
    </row>
    <row r="1448" spans="1:72" x14ac:dyDescent="0.2">
      <c r="A1448">
        <v>15</v>
      </c>
      <c r="B1448">
        <v>28159</v>
      </c>
      <c r="C1448" t="s">
        <v>1308</v>
      </c>
      <c r="D1448">
        <v>28</v>
      </c>
      <c r="E1448" t="s">
        <v>1024</v>
      </c>
      <c r="F1448" t="s">
        <v>1025</v>
      </c>
      <c r="G1448" t="s">
        <v>1231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>
        <v>14068</v>
      </c>
      <c r="N1448">
        <f t="shared" si="506"/>
        <v>19641.837323634991</v>
      </c>
      <c r="O1448">
        <v>2726.3</v>
      </c>
      <c r="P1448">
        <f t="shared" si="507"/>
        <v>3806.4786107069999</v>
      </c>
      <c r="Q1448">
        <v>18329</v>
      </c>
      <c r="R1448">
        <f t="shared" si="508"/>
        <v>25591.074516982211</v>
      </c>
      <c r="S1448">
        <v>125</v>
      </c>
      <c r="T1448">
        <f t="shared" si="509"/>
        <v>174.52585054409823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867</v>
      </c>
      <c r="AL1448">
        <v>0.97963355218662895</v>
      </c>
      <c r="AM1448">
        <f t="shared" si="510"/>
        <v>1</v>
      </c>
      <c r="AN1448">
        <f t="shared" si="511"/>
        <v>849.34228974580731</v>
      </c>
      <c r="AO1448">
        <v>7.04</v>
      </c>
      <c r="AP1448">
        <f t="shared" si="512"/>
        <v>6.8966202073938678</v>
      </c>
      <c r="AQ1448">
        <v>10.37</v>
      </c>
      <c r="AR1448">
        <v>9750</v>
      </c>
      <c r="AS1448">
        <v>5.0737861885996933</v>
      </c>
      <c r="AT1448">
        <v>0.89441201152633731</v>
      </c>
      <c r="AU1448" s="1">
        <f t="shared" si="513"/>
        <v>4.5380553109999999</v>
      </c>
      <c r="AV1448" s="1">
        <f t="shared" si="514"/>
        <v>2.6832360345790121</v>
      </c>
      <c r="AW1448" s="1">
        <f t="shared" si="515"/>
        <v>6.2608840806843613</v>
      </c>
      <c r="AX1448" s="1">
        <f t="shared" si="518"/>
        <v>8.9441201152633738</v>
      </c>
      <c r="AY1448" s="3">
        <v>0.1</v>
      </c>
      <c r="AZ1448">
        <v>35</v>
      </c>
      <c r="BA1448">
        <f t="shared" si="516"/>
        <v>0.10368970511989745</v>
      </c>
      <c r="BB1448">
        <v>0.17175000000000001</v>
      </c>
      <c r="BC1448">
        <v>0.29249999999999998</v>
      </c>
      <c r="BD1448">
        <v>9.75E-3</v>
      </c>
      <c r="BE1448">
        <v>8246</v>
      </c>
      <c r="BF1448">
        <f t="shared" si="519"/>
        <v>85.8</v>
      </c>
      <c r="BG1448" s="6">
        <f t="shared" si="520"/>
        <v>1.1961436046511629</v>
      </c>
      <c r="BH1448" s="7">
        <f t="shared" si="521"/>
        <v>2.3922872093023257</v>
      </c>
      <c r="BI1448" s="6">
        <f t="shared" si="522"/>
        <v>3.5884308139534884</v>
      </c>
      <c r="BJ1448">
        <v>516.41999999999996</v>
      </c>
      <c r="BK1448">
        <v>98.6</v>
      </c>
      <c r="BL1448">
        <v>0.12</v>
      </c>
      <c r="BM1448">
        <v>0.11</v>
      </c>
      <c r="BN1448" s="2">
        <f t="shared" si="517"/>
        <v>0.11773520059973461</v>
      </c>
      <c r="BO1448" s="2">
        <f t="shared" si="523"/>
        <v>0.16190487315359514</v>
      </c>
      <c r="BP1448" s="2">
        <f t="shared" si="524"/>
        <v>0.14382038520849053</v>
      </c>
      <c r="BQ1448" s="2">
        <f t="shared" si="525"/>
        <v>0.20486400499516302</v>
      </c>
      <c r="BR1448">
        <f t="shared" si="526"/>
        <v>0.13410401534294239</v>
      </c>
      <c r="BS1448">
        <f t="shared" si="527"/>
        <v>0.17899495352485179</v>
      </c>
      <c r="BT1448">
        <f t="shared" si="528"/>
        <v>674.14708247306851</v>
      </c>
    </row>
    <row r="1449" spans="1:72" x14ac:dyDescent="0.2">
      <c r="A1449">
        <v>12</v>
      </c>
      <c r="B1449">
        <v>28161</v>
      </c>
      <c r="C1449" t="s">
        <v>1015</v>
      </c>
      <c r="D1449">
        <v>28</v>
      </c>
      <c r="E1449" t="s">
        <v>1024</v>
      </c>
      <c r="F1449" t="s">
        <v>1025</v>
      </c>
      <c r="G1449" t="s">
        <v>1027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>
        <v>14264</v>
      </c>
      <c r="N1449">
        <f t="shared" si="506"/>
        <v>19915.493857288136</v>
      </c>
      <c r="O1449">
        <v>2897.3</v>
      </c>
      <c r="P1449">
        <f t="shared" si="507"/>
        <v>4045.2299742513264</v>
      </c>
      <c r="Q1449">
        <v>18393</v>
      </c>
      <c r="R1449">
        <f t="shared" si="508"/>
        <v>25680.43175246079</v>
      </c>
      <c r="S1449">
        <v>129</v>
      </c>
      <c r="T1449">
        <f t="shared" si="509"/>
        <v>180.11067776150935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867</v>
      </c>
      <c r="AL1449">
        <v>0.98277821143468203</v>
      </c>
      <c r="AM1449">
        <f t="shared" si="510"/>
        <v>1</v>
      </c>
      <c r="AN1449">
        <f t="shared" si="511"/>
        <v>852.06870931386936</v>
      </c>
      <c r="AO1449">
        <v>7.04</v>
      </c>
      <c r="AP1449">
        <f t="shared" si="512"/>
        <v>6.9187586085001618</v>
      </c>
      <c r="AQ1449">
        <v>10.37</v>
      </c>
      <c r="AR1449">
        <v>9750</v>
      </c>
      <c r="AS1449">
        <v>5.0737861885996933</v>
      </c>
      <c r="AT1449">
        <v>0.87386661266143761</v>
      </c>
      <c r="AU1449" s="1">
        <f t="shared" si="513"/>
        <v>4.4338123500000002</v>
      </c>
      <c r="AV1449" s="1">
        <f t="shared" si="514"/>
        <v>2.6215998379843128</v>
      </c>
      <c r="AW1449" s="1">
        <f t="shared" si="515"/>
        <v>6.1170662886300633</v>
      </c>
      <c r="AX1449" s="1">
        <f t="shared" si="518"/>
        <v>8.7386661266143761</v>
      </c>
      <c r="AY1449" s="3">
        <v>0.1</v>
      </c>
      <c r="AZ1449">
        <v>35</v>
      </c>
      <c r="BA1449">
        <f t="shared" si="516"/>
        <v>0.10368970511989745</v>
      </c>
      <c r="BB1449">
        <v>0.76359999999999995</v>
      </c>
      <c r="BC1449">
        <v>0.29249999999999998</v>
      </c>
      <c r="BD1449">
        <v>9.75E-3</v>
      </c>
      <c r="BE1449">
        <v>8247</v>
      </c>
      <c r="BF1449">
        <f t="shared" si="519"/>
        <v>85.8</v>
      </c>
      <c r="BG1449" s="6">
        <f t="shared" si="520"/>
        <v>1.1961436046511629</v>
      </c>
      <c r="BH1449" s="7">
        <f t="shared" si="521"/>
        <v>2.3922872093023257</v>
      </c>
      <c r="BI1449" s="6">
        <f t="shared" si="522"/>
        <v>3.5884308139534884</v>
      </c>
      <c r="BJ1449">
        <v>516.41999999999996</v>
      </c>
      <c r="BK1449">
        <v>98.6</v>
      </c>
      <c r="BL1449">
        <v>0.12</v>
      </c>
      <c r="BM1449">
        <v>0.11</v>
      </c>
      <c r="BN1449" s="2">
        <f t="shared" si="517"/>
        <v>6.784209451916294E-2</v>
      </c>
      <c r="BO1449" s="2">
        <f t="shared" si="523"/>
        <v>0.11187573274354583</v>
      </c>
      <c r="BP1449" s="2">
        <f t="shared" si="524"/>
        <v>9.4206660751392876E-2</v>
      </c>
      <c r="BQ1449" s="2">
        <f t="shared" si="525"/>
        <v>0.15384805706553603</v>
      </c>
      <c r="BR1449">
        <f t="shared" si="526"/>
        <v>8.4200603402680332E-2</v>
      </c>
      <c r="BS1449">
        <f t="shared" si="527"/>
        <v>0.1288708357540102</v>
      </c>
      <c r="BT1449">
        <f t="shared" si="528"/>
        <v>674.02426299252943</v>
      </c>
    </row>
    <row r="1450" spans="1:72" x14ac:dyDescent="0.2">
      <c r="A1450">
        <v>12</v>
      </c>
      <c r="B1450">
        <v>28163</v>
      </c>
      <c r="C1450" t="s">
        <v>1015</v>
      </c>
      <c r="D1450">
        <v>28</v>
      </c>
      <c r="E1450" t="s">
        <v>1024</v>
      </c>
      <c r="F1450" t="s">
        <v>1025</v>
      </c>
      <c r="G1450" t="s">
        <v>1083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>
        <v>16506</v>
      </c>
      <c r="N1450">
        <f t="shared" si="506"/>
        <v>23045.789512647083</v>
      </c>
      <c r="O1450">
        <v>3314.6</v>
      </c>
      <c r="P1450">
        <f t="shared" si="507"/>
        <v>4627.8670737077437</v>
      </c>
      <c r="Q1450">
        <v>19748</v>
      </c>
      <c r="R1450">
        <f t="shared" si="508"/>
        <v>27572.291972358813</v>
      </c>
      <c r="S1450">
        <v>148</v>
      </c>
      <c r="T1450">
        <f t="shared" si="509"/>
        <v>206.63860704421231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867</v>
      </c>
      <c r="AL1450">
        <v>0.980421878042675</v>
      </c>
      <c r="AM1450">
        <f t="shared" si="510"/>
        <v>1</v>
      </c>
      <c r="AN1450">
        <f t="shared" si="511"/>
        <v>850.02576826299924</v>
      </c>
      <c r="AO1450">
        <v>7.04</v>
      </c>
      <c r="AP1450">
        <f t="shared" si="512"/>
        <v>6.9021700214204325</v>
      </c>
      <c r="AQ1450">
        <v>10.37</v>
      </c>
      <c r="AR1450">
        <v>9750</v>
      </c>
      <c r="AS1450">
        <v>5.0737861885996933</v>
      </c>
      <c r="AT1450">
        <v>0.88056705917934319</v>
      </c>
      <c r="AU1450" s="1">
        <f t="shared" si="513"/>
        <v>4.4678089830000003</v>
      </c>
      <c r="AV1450" s="1">
        <f t="shared" si="514"/>
        <v>2.6417011775380295</v>
      </c>
      <c r="AW1450" s="1">
        <f t="shared" si="515"/>
        <v>6.1639694142554022</v>
      </c>
      <c r="AX1450" s="1">
        <f t="shared" si="518"/>
        <v>8.8056705917934313</v>
      </c>
      <c r="AY1450" s="3">
        <v>0.1</v>
      </c>
      <c r="AZ1450">
        <v>35</v>
      </c>
      <c r="BA1450">
        <f t="shared" si="516"/>
        <v>0.10368970511989745</v>
      </c>
      <c r="BB1450">
        <v>0.76359999999999995</v>
      </c>
      <c r="BC1450">
        <v>0.29249999999999998</v>
      </c>
      <c r="BD1450">
        <v>9.75E-3</v>
      </c>
      <c r="BE1450">
        <v>8248</v>
      </c>
      <c r="BF1450">
        <f t="shared" si="519"/>
        <v>85.8</v>
      </c>
      <c r="BG1450" s="6">
        <f t="shared" si="520"/>
        <v>1.1961436046511629</v>
      </c>
      <c r="BH1450" s="7">
        <f t="shared" si="521"/>
        <v>2.3922872093023257</v>
      </c>
      <c r="BI1450" s="6">
        <f t="shared" si="522"/>
        <v>3.5884308139534884</v>
      </c>
      <c r="BJ1450">
        <v>516.41999999999996</v>
      </c>
      <c r="BK1450">
        <v>98.6</v>
      </c>
      <c r="BL1450">
        <v>0.12</v>
      </c>
      <c r="BM1450">
        <v>0.11</v>
      </c>
      <c r="BN1450" s="2">
        <f t="shared" si="517"/>
        <v>6.8139413701961637E-2</v>
      </c>
      <c r="BO1450" s="2">
        <f t="shared" si="523"/>
        <v>0.11244124978584767</v>
      </c>
      <c r="BP1450" s="2">
        <f t="shared" si="524"/>
        <v>9.4636698682593459E-2</v>
      </c>
      <c r="BQ1450" s="2">
        <f t="shared" si="525"/>
        <v>0.15473540047158366</v>
      </c>
      <c r="BR1450">
        <f t="shared" si="526"/>
        <v>8.4766116109594183E-2</v>
      </c>
      <c r="BS1450">
        <f t="shared" si="527"/>
        <v>0.12943635608522711</v>
      </c>
      <c r="BT1450">
        <f t="shared" si="528"/>
        <v>674.02426726384772</v>
      </c>
    </row>
    <row r="1451" spans="1:72" x14ac:dyDescent="0.2">
      <c r="A1451">
        <v>13</v>
      </c>
      <c r="B1451">
        <v>29001</v>
      </c>
      <c r="C1451" t="s">
        <v>1136</v>
      </c>
      <c r="D1451">
        <v>29</v>
      </c>
      <c r="E1451" t="s">
        <v>1137</v>
      </c>
      <c r="F1451" t="s">
        <v>1138</v>
      </c>
      <c r="G1451" t="s">
        <v>480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>
        <v>16239</v>
      </c>
      <c r="N1451">
        <f t="shared" si="506"/>
        <v>22673.002295884889</v>
      </c>
      <c r="O1451">
        <v>4951.7</v>
      </c>
      <c r="P1451">
        <f t="shared" si="507"/>
        <v>6913.5972331136891</v>
      </c>
      <c r="Q1451">
        <v>24911</v>
      </c>
      <c r="R1451">
        <f t="shared" si="508"/>
        <v>34780.907703232246</v>
      </c>
      <c r="S1451">
        <v>154</v>
      </c>
      <c r="T1451">
        <f t="shared" si="509"/>
        <v>215.015847870329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867</v>
      </c>
      <c r="AL1451">
        <v>1.0165403842926</v>
      </c>
      <c r="AM1451">
        <f t="shared" si="510"/>
        <v>1</v>
      </c>
      <c r="AN1451">
        <f t="shared" si="511"/>
        <v>881.34051318168417</v>
      </c>
      <c r="AO1451">
        <v>7.04</v>
      </c>
      <c r="AP1451">
        <f t="shared" si="512"/>
        <v>7.1564443054199041</v>
      </c>
      <c r="AQ1451">
        <v>10.37</v>
      </c>
      <c r="AR1451">
        <v>9750</v>
      </c>
      <c r="AS1451">
        <v>5.0737861885996933</v>
      </c>
      <c r="AT1451">
        <v>1.1739356355581609</v>
      </c>
      <c r="AU1451" s="1">
        <f t="shared" si="513"/>
        <v>5.9562984139999999</v>
      </c>
      <c r="AV1451" s="1">
        <f t="shared" si="514"/>
        <v>3.5218069066744828</v>
      </c>
      <c r="AW1451" s="1">
        <f t="shared" si="515"/>
        <v>8.2175494489071266</v>
      </c>
      <c r="AX1451" s="1">
        <f t="shared" si="518"/>
        <v>11.739356355581609</v>
      </c>
      <c r="AY1451" s="3">
        <v>0.1</v>
      </c>
      <c r="AZ1451">
        <v>35</v>
      </c>
      <c r="BA1451">
        <f t="shared" si="516"/>
        <v>0.10368970511989745</v>
      </c>
      <c r="BB1451">
        <v>1.9300000000000001E-2</v>
      </c>
      <c r="BC1451">
        <v>0.29249999999999998</v>
      </c>
      <c r="BD1451">
        <v>9.75E-3</v>
      </c>
      <c r="BE1451">
        <v>8249</v>
      </c>
      <c r="BF1451">
        <f t="shared" si="519"/>
        <v>85.8</v>
      </c>
      <c r="BG1451" s="6">
        <f t="shared" si="520"/>
        <v>1.1961436046511629</v>
      </c>
      <c r="BH1451" s="7">
        <f t="shared" si="521"/>
        <v>2.3922872093023257</v>
      </c>
      <c r="BI1451" s="6">
        <f t="shared" si="522"/>
        <v>3.5884308139534884</v>
      </c>
      <c r="BJ1451">
        <v>516.41999999999996</v>
      </c>
      <c r="BK1451">
        <v>98.6</v>
      </c>
      <c r="BL1451">
        <v>0.12</v>
      </c>
      <c r="BM1451">
        <v>0.11</v>
      </c>
      <c r="BN1451" s="2">
        <f t="shared" si="517"/>
        <v>0.65130040649303722</v>
      </c>
      <c r="BO1451" s="2">
        <f t="shared" si="523"/>
        <v>0.69804270988542116</v>
      </c>
      <c r="BP1451" s="2">
        <f t="shared" si="524"/>
        <v>0.67430641768899735</v>
      </c>
      <c r="BQ1451" s="2">
        <f t="shared" si="525"/>
        <v>0.75442752481584185</v>
      </c>
      <c r="BR1451">
        <f t="shared" si="526"/>
        <v>0.6689599720898014</v>
      </c>
      <c r="BS1451">
        <f t="shared" si="527"/>
        <v>0.71610114534073166</v>
      </c>
      <c r="BT1451">
        <f t="shared" si="528"/>
        <v>675.39930817311733</v>
      </c>
    </row>
    <row r="1452" spans="1:72" x14ac:dyDescent="0.2">
      <c r="A1452">
        <v>17</v>
      </c>
      <c r="B1452">
        <v>29003</v>
      </c>
      <c r="C1452" t="s">
        <v>1554</v>
      </c>
      <c r="D1452">
        <v>29</v>
      </c>
      <c r="E1452" t="s">
        <v>1137</v>
      </c>
      <c r="F1452" t="s">
        <v>1138</v>
      </c>
      <c r="G1452" t="s">
        <v>1582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>
        <v>21324</v>
      </c>
      <c r="N1452">
        <f t="shared" si="506"/>
        <v>29772.713896018802</v>
      </c>
      <c r="O1452">
        <v>5707.6</v>
      </c>
      <c r="P1452">
        <f t="shared" si="507"/>
        <v>7968.9899565239602</v>
      </c>
      <c r="Q1452">
        <v>8657.2999999999993</v>
      </c>
      <c r="R1452">
        <f t="shared" si="508"/>
        <v>12087.38116732337</v>
      </c>
      <c r="S1452">
        <v>199</v>
      </c>
      <c r="T1452">
        <f t="shared" si="509"/>
        <v>277.84515406620437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867</v>
      </c>
      <c r="AL1452">
        <v>1.01225963505832</v>
      </c>
      <c r="AM1452">
        <f t="shared" si="510"/>
        <v>1</v>
      </c>
      <c r="AN1452">
        <f t="shared" si="511"/>
        <v>877.62910359556338</v>
      </c>
      <c r="AO1452">
        <v>7.04</v>
      </c>
      <c r="AP1452">
        <f t="shared" si="512"/>
        <v>7.1263078308105721</v>
      </c>
      <c r="AQ1452">
        <v>10.37</v>
      </c>
      <c r="AR1452">
        <v>9750</v>
      </c>
      <c r="AS1452">
        <v>5.0737861885996933</v>
      </c>
      <c r="AT1452">
        <v>0.93098133374509806</v>
      </c>
      <c r="AU1452" s="1">
        <f t="shared" si="513"/>
        <v>4.723600233</v>
      </c>
      <c r="AV1452" s="1">
        <f t="shared" si="514"/>
        <v>2.792944001235294</v>
      </c>
      <c r="AW1452" s="1">
        <f t="shared" si="515"/>
        <v>6.5168693362156862</v>
      </c>
      <c r="AX1452" s="1">
        <f t="shared" si="518"/>
        <v>9.3098133374509811</v>
      </c>
      <c r="AY1452" s="3">
        <v>0.1</v>
      </c>
      <c r="AZ1452">
        <v>35</v>
      </c>
      <c r="BA1452">
        <f t="shared" si="516"/>
        <v>0.10368970511989745</v>
      </c>
      <c r="BB1452">
        <v>3.0825000000000002E-2</v>
      </c>
      <c r="BC1452">
        <v>0.29249999999999998</v>
      </c>
      <c r="BD1452">
        <v>9.75E-3</v>
      </c>
      <c r="BE1452">
        <v>8250</v>
      </c>
      <c r="BF1452">
        <f t="shared" si="519"/>
        <v>85.8</v>
      </c>
      <c r="BG1452" s="6">
        <f t="shared" si="520"/>
        <v>1.1961436046511629</v>
      </c>
      <c r="BH1452" s="7">
        <f t="shared" si="521"/>
        <v>2.3922872093023257</v>
      </c>
      <c r="BI1452" s="6">
        <f t="shared" si="522"/>
        <v>3.5884308139534884</v>
      </c>
      <c r="BJ1452">
        <v>516.41999999999996</v>
      </c>
      <c r="BK1452">
        <v>98.6</v>
      </c>
      <c r="BL1452">
        <v>0.12</v>
      </c>
      <c r="BM1452">
        <v>0.11</v>
      </c>
      <c r="BN1452" s="2">
        <f t="shared" si="517"/>
        <v>0.41982361718794164</v>
      </c>
      <c r="BO1452" s="2">
        <f t="shared" si="523"/>
        <v>0.46620197647838352</v>
      </c>
      <c r="BP1452" s="2">
        <f t="shared" si="524"/>
        <v>0.44737807821867759</v>
      </c>
      <c r="BQ1452" s="2">
        <f t="shared" si="525"/>
        <v>0.51091755424678054</v>
      </c>
      <c r="BR1452">
        <f t="shared" si="526"/>
        <v>0.43765905815600736</v>
      </c>
      <c r="BS1452">
        <f t="shared" si="527"/>
        <v>0.48385262306376109</v>
      </c>
      <c r="BT1452">
        <f t="shared" si="528"/>
        <v>674.87197767837938</v>
      </c>
    </row>
    <row r="1453" spans="1:72" x14ac:dyDescent="0.2">
      <c r="A1453">
        <v>17</v>
      </c>
      <c r="B1453">
        <v>29005</v>
      </c>
      <c r="C1453" t="s">
        <v>1554</v>
      </c>
      <c r="D1453">
        <v>29</v>
      </c>
      <c r="E1453" t="s">
        <v>1137</v>
      </c>
      <c r="F1453" t="s">
        <v>1138</v>
      </c>
      <c r="G1453" t="s">
        <v>1564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>
        <v>13175</v>
      </c>
      <c r="N1453">
        <f t="shared" si="506"/>
        <v>18395.024647347953</v>
      </c>
      <c r="O1453">
        <v>4603</v>
      </c>
      <c r="P1453">
        <f t="shared" si="507"/>
        <v>6426.7399204358726</v>
      </c>
      <c r="Q1453">
        <v>8854.6</v>
      </c>
      <c r="R1453">
        <f t="shared" si="508"/>
        <v>12362.852769822177</v>
      </c>
      <c r="S1453">
        <v>130</v>
      </c>
      <c r="T1453">
        <f t="shared" si="509"/>
        <v>181.50688456586215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867</v>
      </c>
      <c r="AL1453">
        <v>1.0152646064758299</v>
      </c>
      <c r="AM1453">
        <f t="shared" si="510"/>
        <v>1</v>
      </c>
      <c r="AN1453">
        <f t="shared" si="511"/>
        <v>880.23441381454461</v>
      </c>
      <c r="AO1453">
        <v>7.04</v>
      </c>
      <c r="AP1453">
        <f t="shared" si="512"/>
        <v>7.147462829589843</v>
      </c>
      <c r="AQ1453">
        <v>10.37</v>
      </c>
      <c r="AR1453">
        <v>9750</v>
      </c>
      <c r="AS1453">
        <v>5.0737861885996933</v>
      </c>
      <c r="AT1453">
        <v>1.0173447471235668</v>
      </c>
      <c r="AU1453" s="1">
        <f t="shared" si="513"/>
        <v>5.1617897270000013</v>
      </c>
      <c r="AV1453" s="1">
        <f t="shared" si="514"/>
        <v>3.0520342413707002</v>
      </c>
      <c r="AW1453" s="1">
        <f t="shared" si="515"/>
        <v>7.1214132298649675</v>
      </c>
      <c r="AX1453" s="1">
        <f t="shared" si="518"/>
        <v>10.173447471235669</v>
      </c>
      <c r="AY1453" s="3">
        <v>0.1</v>
      </c>
      <c r="AZ1453">
        <v>35</v>
      </c>
      <c r="BA1453">
        <f t="shared" si="516"/>
        <v>0.10368970511989745</v>
      </c>
      <c r="BB1453">
        <v>3.0825000000000002E-2</v>
      </c>
      <c r="BC1453">
        <v>0.29249999999999998</v>
      </c>
      <c r="BD1453">
        <v>9.75E-3</v>
      </c>
      <c r="BE1453">
        <v>8251</v>
      </c>
      <c r="BF1453">
        <f t="shared" si="519"/>
        <v>85.8</v>
      </c>
      <c r="BG1453" s="6">
        <f t="shared" si="520"/>
        <v>1.1961436046511629</v>
      </c>
      <c r="BH1453" s="7">
        <f t="shared" si="521"/>
        <v>2.3922872093023257</v>
      </c>
      <c r="BI1453" s="6">
        <f t="shared" si="522"/>
        <v>3.5884308139534884</v>
      </c>
      <c r="BJ1453">
        <v>516.41999999999996</v>
      </c>
      <c r="BK1453">
        <v>98.6</v>
      </c>
      <c r="BL1453">
        <v>0.12</v>
      </c>
      <c r="BM1453">
        <v>0.11</v>
      </c>
      <c r="BN1453" s="2">
        <f t="shared" si="517"/>
        <v>0.42517474149577222</v>
      </c>
      <c r="BO1453" s="2">
        <f t="shared" si="523"/>
        <v>0.4706974956809864</v>
      </c>
      <c r="BP1453" s="2">
        <f t="shared" si="524"/>
        <v>0.45012737969610073</v>
      </c>
      <c r="BQ1453" s="2">
        <f t="shared" si="525"/>
        <v>0.51956115868728414</v>
      </c>
      <c r="BR1453">
        <f t="shared" si="526"/>
        <v>0.44215446996194246</v>
      </c>
      <c r="BS1453">
        <f t="shared" si="527"/>
        <v>0.48834822373969805</v>
      </c>
      <c r="BT1453">
        <f t="shared" si="528"/>
        <v>674.87208348790432</v>
      </c>
    </row>
    <row r="1454" spans="1:72" x14ac:dyDescent="0.2">
      <c r="A1454">
        <v>13</v>
      </c>
      <c r="B1454">
        <v>29007</v>
      </c>
      <c r="C1454" t="s">
        <v>1136</v>
      </c>
      <c r="D1454">
        <v>29</v>
      </c>
      <c r="E1454" t="s">
        <v>1137</v>
      </c>
      <c r="F1454" t="s">
        <v>1138</v>
      </c>
      <c r="G1454" t="s">
        <v>1147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>
        <v>18979</v>
      </c>
      <c r="N1454">
        <f t="shared" si="506"/>
        <v>26498.608939811522</v>
      </c>
      <c r="O1454">
        <v>5287.7</v>
      </c>
      <c r="P1454">
        <f t="shared" si="507"/>
        <v>7382.7227193762246</v>
      </c>
      <c r="Q1454">
        <v>27115</v>
      </c>
      <c r="R1454">
        <f t="shared" si="508"/>
        <v>37858.147500025785</v>
      </c>
      <c r="S1454">
        <v>178</v>
      </c>
      <c r="T1454">
        <f t="shared" si="509"/>
        <v>248.52481117479587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867</v>
      </c>
      <c r="AL1454">
        <v>1.0126430988311801</v>
      </c>
      <c r="AM1454">
        <f t="shared" si="510"/>
        <v>1</v>
      </c>
      <c r="AN1454">
        <f t="shared" si="511"/>
        <v>877.96156668663309</v>
      </c>
      <c r="AO1454">
        <v>7.04</v>
      </c>
      <c r="AP1454">
        <f t="shared" si="512"/>
        <v>7.1290074157715075</v>
      </c>
      <c r="AQ1454">
        <v>10.37</v>
      </c>
      <c r="AR1454">
        <v>9750</v>
      </c>
      <c r="AS1454">
        <v>5.0737861885996933</v>
      </c>
      <c r="AT1454">
        <v>1.4257403136643552</v>
      </c>
      <c r="AU1454" s="1">
        <f t="shared" si="513"/>
        <v>7.2339015120000001</v>
      </c>
      <c r="AV1454" s="1">
        <f t="shared" si="514"/>
        <v>4.2772209409930655</v>
      </c>
      <c r="AW1454" s="1">
        <f t="shared" si="515"/>
        <v>9.9801821956504853</v>
      </c>
      <c r="AX1454" s="1">
        <f t="shared" si="518"/>
        <v>14.257403136643552</v>
      </c>
      <c r="AY1454" s="3">
        <v>0.1</v>
      </c>
      <c r="AZ1454">
        <v>35</v>
      </c>
      <c r="BA1454">
        <f t="shared" si="516"/>
        <v>0.10368970511989745</v>
      </c>
      <c r="BB1454">
        <v>1.9300000000000001E-2</v>
      </c>
      <c r="BC1454">
        <v>0.29249999999999998</v>
      </c>
      <c r="BD1454">
        <v>9.75E-3</v>
      </c>
      <c r="BE1454">
        <v>8252</v>
      </c>
      <c r="BF1454">
        <f t="shared" si="519"/>
        <v>85.8</v>
      </c>
      <c r="BG1454" s="6">
        <f t="shared" si="520"/>
        <v>1.1961436046511629</v>
      </c>
      <c r="BH1454" s="7">
        <f t="shared" si="521"/>
        <v>2.3922872093023257</v>
      </c>
      <c r="BI1454" s="6">
        <f t="shared" si="522"/>
        <v>3.5884308139534884</v>
      </c>
      <c r="BJ1454">
        <v>516.41999999999996</v>
      </c>
      <c r="BK1454">
        <v>98.6</v>
      </c>
      <c r="BL1454">
        <v>0.12</v>
      </c>
      <c r="BM1454">
        <v>0.11</v>
      </c>
      <c r="BN1454" s="2">
        <f t="shared" si="517"/>
        <v>0.66152243964092627</v>
      </c>
      <c r="BO1454" s="2">
        <f t="shared" si="523"/>
        <v>0.70856153608950068</v>
      </c>
      <c r="BP1454" s="2">
        <f t="shared" si="524"/>
        <v>0.67973390052218308</v>
      </c>
      <c r="BQ1454" s="2">
        <f t="shared" si="525"/>
        <v>0.7770406769297753</v>
      </c>
      <c r="BR1454">
        <f t="shared" si="526"/>
        <v>0.67947828370803376</v>
      </c>
      <c r="BS1454">
        <f t="shared" si="527"/>
        <v>0.72662036192028145</v>
      </c>
      <c r="BT1454">
        <f t="shared" si="528"/>
        <v>675.39981515424756</v>
      </c>
    </row>
    <row r="1455" spans="1:72" x14ac:dyDescent="0.2">
      <c r="A1455">
        <v>17</v>
      </c>
      <c r="B1455">
        <v>29009</v>
      </c>
      <c r="C1455" t="s">
        <v>1554</v>
      </c>
      <c r="D1455">
        <v>29</v>
      </c>
      <c r="E1455" t="s">
        <v>1137</v>
      </c>
      <c r="F1455" t="s">
        <v>1138</v>
      </c>
      <c r="G1455" t="s">
        <v>807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>
        <v>18525</v>
      </c>
      <c r="N1455">
        <f t="shared" si="506"/>
        <v>25864.731050635357</v>
      </c>
      <c r="O1455">
        <v>5157.8</v>
      </c>
      <c r="P1455">
        <f t="shared" si="507"/>
        <v>7201.3554554907987</v>
      </c>
      <c r="Q1455">
        <v>25380</v>
      </c>
      <c r="R1455">
        <f t="shared" si="508"/>
        <v>35435.728694473706</v>
      </c>
      <c r="S1455">
        <v>158</v>
      </c>
      <c r="T1455">
        <f t="shared" si="509"/>
        <v>220.60067508774014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867</v>
      </c>
      <c r="AL1455">
        <v>0.99968774616718303</v>
      </c>
      <c r="AM1455">
        <f t="shared" si="510"/>
        <v>1</v>
      </c>
      <c r="AN1455">
        <f t="shared" si="511"/>
        <v>866.72927592694771</v>
      </c>
      <c r="AO1455">
        <v>7.04</v>
      </c>
      <c r="AP1455">
        <f t="shared" si="512"/>
        <v>7.0378017330169689</v>
      </c>
      <c r="AQ1455">
        <v>10.37</v>
      </c>
      <c r="AR1455">
        <v>9750</v>
      </c>
      <c r="AS1455">
        <v>5.0737861885996933</v>
      </c>
      <c r="AT1455">
        <v>1.0639014064346666</v>
      </c>
      <c r="AU1455" s="1">
        <f t="shared" si="513"/>
        <v>5.3980082620000003</v>
      </c>
      <c r="AV1455" s="1">
        <f t="shared" si="514"/>
        <v>3.1917042193039995</v>
      </c>
      <c r="AW1455" s="1">
        <f t="shared" si="515"/>
        <v>7.4473098450426658</v>
      </c>
      <c r="AX1455" s="1">
        <f t="shared" si="518"/>
        <v>10.639014064346666</v>
      </c>
      <c r="AY1455" s="3">
        <v>0.1</v>
      </c>
      <c r="AZ1455">
        <v>35</v>
      </c>
      <c r="BA1455">
        <f t="shared" si="516"/>
        <v>0.10368970511989745</v>
      </c>
      <c r="BB1455">
        <v>3.0825000000000002E-2</v>
      </c>
      <c r="BC1455">
        <v>0.29249999999999998</v>
      </c>
      <c r="BD1455">
        <v>9.75E-3</v>
      </c>
      <c r="BE1455">
        <v>8253</v>
      </c>
      <c r="BF1455">
        <f t="shared" si="519"/>
        <v>85.8</v>
      </c>
      <c r="BG1455" s="6">
        <f t="shared" si="520"/>
        <v>1.1961436046511629</v>
      </c>
      <c r="BH1455" s="7">
        <f t="shared" si="521"/>
        <v>2.3922872093023257</v>
      </c>
      <c r="BI1455" s="6">
        <f t="shared" si="522"/>
        <v>3.5884308139534884</v>
      </c>
      <c r="BJ1455">
        <v>516.41999999999996</v>
      </c>
      <c r="BK1455">
        <v>98.6</v>
      </c>
      <c r="BL1455">
        <v>0.12</v>
      </c>
      <c r="BM1455">
        <v>0.11</v>
      </c>
      <c r="BN1455" s="2">
        <f t="shared" si="517"/>
        <v>0.42188582081811954</v>
      </c>
      <c r="BO1455" s="2">
        <f t="shared" si="523"/>
        <v>0.4680478407617501</v>
      </c>
      <c r="BP1455" s="2">
        <f t="shared" si="524"/>
        <v>0.44653637634546411</v>
      </c>
      <c r="BQ1455" s="2">
        <f t="shared" si="525"/>
        <v>0.51914764733463004</v>
      </c>
      <c r="BR1455">
        <f t="shared" si="526"/>
        <v>0.43950460024937071</v>
      </c>
      <c r="BS1455">
        <f t="shared" si="527"/>
        <v>0.48569873176713013</v>
      </c>
      <c r="BT1455">
        <f t="shared" si="528"/>
        <v>674.87229510695408</v>
      </c>
    </row>
    <row r="1456" spans="1:72" x14ac:dyDescent="0.2">
      <c r="A1456">
        <v>17</v>
      </c>
      <c r="B1456">
        <v>29011</v>
      </c>
      <c r="C1456" t="s">
        <v>1554</v>
      </c>
      <c r="D1456">
        <v>29</v>
      </c>
      <c r="E1456" t="s">
        <v>1137</v>
      </c>
      <c r="F1456" t="s">
        <v>1138</v>
      </c>
      <c r="G1456" t="s">
        <v>1571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>
        <v>18224</v>
      </c>
      <c r="N1456">
        <f t="shared" si="506"/>
        <v>25444.472802525168</v>
      </c>
      <c r="O1456">
        <v>5341.3</v>
      </c>
      <c r="P1456">
        <f t="shared" si="507"/>
        <v>7457.5594040895348</v>
      </c>
      <c r="Q1456">
        <v>24190</v>
      </c>
      <c r="R1456">
        <f t="shared" si="508"/>
        <v>33774.242597293887</v>
      </c>
      <c r="S1456">
        <v>162</v>
      </c>
      <c r="T1456">
        <f t="shared" si="509"/>
        <v>226.18550230515129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867</v>
      </c>
      <c r="AL1456">
        <v>1.0040411407297301</v>
      </c>
      <c r="AM1456">
        <f t="shared" si="510"/>
        <v>1</v>
      </c>
      <c r="AN1456">
        <f t="shared" si="511"/>
        <v>870.50366901267591</v>
      </c>
      <c r="AO1456">
        <v>7.04</v>
      </c>
      <c r="AP1456">
        <f t="shared" si="512"/>
        <v>7.0684496307372999</v>
      </c>
      <c r="AQ1456">
        <v>10.37</v>
      </c>
      <c r="AR1456">
        <v>9750</v>
      </c>
      <c r="AS1456">
        <v>5.0737861885996933</v>
      </c>
      <c r="AT1456">
        <v>1.0074883869733566</v>
      </c>
      <c r="AU1456" s="1">
        <f t="shared" si="513"/>
        <v>5.1117806630000002</v>
      </c>
      <c r="AV1456" s="1">
        <f t="shared" si="514"/>
        <v>3.0224651609200697</v>
      </c>
      <c r="AW1456" s="1">
        <f t="shared" si="515"/>
        <v>7.0524187088134962</v>
      </c>
      <c r="AX1456" s="1">
        <f t="shared" si="518"/>
        <v>10.074883869733567</v>
      </c>
      <c r="AY1456" s="3">
        <v>0.1</v>
      </c>
      <c r="AZ1456">
        <v>35</v>
      </c>
      <c r="BA1456">
        <f t="shared" si="516"/>
        <v>0.10368970511989745</v>
      </c>
      <c r="BB1456">
        <v>3.0825000000000002E-2</v>
      </c>
      <c r="BC1456">
        <v>0.29249999999999998</v>
      </c>
      <c r="BD1456">
        <v>9.75E-3</v>
      </c>
      <c r="BE1456">
        <v>8254</v>
      </c>
      <c r="BF1456">
        <f t="shared" si="519"/>
        <v>85.8</v>
      </c>
      <c r="BG1456" s="6">
        <f t="shared" si="520"/>
        <v>1.1961436046511629</v>
      </c>
      <c r="BH1456" s="7">
        <f t="shared" si="521"/>
        <v>2.3922872093023257</v>
      </c>
      <c r="BI1456" s="6">
        <f t="shared" si="522"/>
        <v>3.5884308139534884</v>
      </c>
      <c r="BJ1456">
        <v>516.41999999999996</v>
      </c>
      <c r="BK1456">
        <v>98.6</v>
      </c>
      <c r="BL1456">
        <v>0.12</v>
      </c>
      <c r="BM1456">
        <v>0.11</v>
      </c>
      <c r="BN1456" s="2">
        <f t="shared" si="517"/>
        <v>0.42065795878951928</v>
      </c>
      <c r="BO1456" s="2">
        <f t="shared" si="523"/>
        <v>0.46682672894523064</v>
      </c>
      <c r="BP1456" s="2">
        <f t="shared" si="524"/>
        <v>0.44645590279995129</v>
      </c>
      <c r="BQ1456" s="2">
        <f t="shared" si="525"/>
        <v>0.51521698521088288</v>
      </c>
      <c r="BR1456">
        <f t="shared" si="526"/>
        <v>0.43828338103618347</v>
      </c>
      <c r="BS1456">
        <f t="shared" si="527"/>
        <v>0.48447770142394475</v>
      </c>
      <c r="BT1456">
        <f t="shared" si="528"/>
        <v>674.87240091647891</v>
      </c>
    </row>
    <row r="1457" spans="1:72" x14ac:dyDescent="0.2">
      <c r="A1457">
        <v>17</v>
      </c>
      <c r="B1457">
        <v>29013</v>
      </c>
      <c r="C1457" t="s">
        <v>1554</v>
      </c>
      <c r="D1457">
        <v>29</v>
      </c>
      <c r="E1457" t="s">
        <v>1137</v>
      </c>
      <c r="F1457" t="s">
        <v>1138</v>
      </c>
      <c r="G1457" t="s">
        <v>1572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>
        <v>20274</v>
      </c>
      <c r="N1457">
        <f t="shared" si="506"/>
        <v>28306.69675144838</v>
      </c>
      <c r="O1457">
        <v>6158.4</v>
      </c>
      <c r="P1457">
        <f t="shared" si="507"/>
        <v>8598.399983926196</v>
      </c>
      <c r="Q1457">
        <v>9507.6</v>
      </c>
      <c r="R1457">
        <f t="shared" si="508"/>
        <v>13274.575813064546</v>
      </c>
      <c r="S1457">
        <v>183</v>
      </c>
      <c r="T1457">
        <f t="shared" si="509"/>
        <v>255.50584519655979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867</v>
      </c>
      <c r="AL1457">
        <v>1.00707604885101</v>
      </c>
      <c r="AM1457">
        <f t="shared" si="510"/>
        <v>1</v>
      </c>
      <c r="AN1457">
        <f t="shared" si="511"/>
        <v>873.13493435382566</v>
      </c>
      <c r="AO1457">
        <v>7.04</v>
      </c>
      <c r="AP1457">
        <f t="shared" si="512"/>
        <v>7.0898153839111107</v>
      </c>
      <c r="AQ1457">
        <v>10.37</v>
      </c>
      <c r="AR1457">
        <v>9750</v>
      </c>
      <c r="AS1457">
        <v>5.0737861885996933</v>
      </c>
      <c r="AT1457">
        <v>0.93969217203373268</v>
      </c>
      <c r="AU1457" s="1">
        <f t="shared" si="513"/>
        <v>4.7677971640000001</v>
      </c>
      <c r="AV1457" s="1">
        <f t="shared" si="514"/>
        <v>2.8190765161011981</v>
      </c>
      <c r="AW1457" s="1">
        <f t="shared" si="515"/>
        <v>6.5778452042361284</v>
      </c>
      <c r="AX1457" s="1">
        <f t="shared" si="518"/>
        <v>9.3969217203373265</v>
      </c>
      <c r="AY1457" s="3">
        <v>0.1</v>
      </c>
      <c r="AZ1457">
        <v>35</v>
      </c>
      <c r="BA1457">
        <f t="shared" si="516"/>
        <v>0.10368970511989745</v>
      </c>
      <c r="BB1457">
        <v>3.0825000000000002E-2</v>
      </c>
      <c r="BC1457">
        <v>0.29249999999999998</v>
      </c>
      <c r="BD1457">
        <v>9.75E-3</v>
      </c>
      <c r="BE1457">
        <v>8255</v>
      </c>
      <c r="BF1457">
        <f t="shared" si="519"/>
        <v>85.8</v>
      </c>
      <c r="BG1457" s="6">
        <f t="shared" si="520"/>
        <v>1.1961436046511629</v>
      </c>
      <c r="BH1457" s="7">
        <f t="shared" si="521"/>
        <v>2.3922872093023257</v>
      </c>
      <c r="BI1457" s="6">
        <f t="shared" si="522"/>
        <v>3.5884308139534884</v>
      </c>
      <c r="BJ1457">
        <v>516.41999999999996</v>
      </c>
      <c r="BK1457">
        <v>98.6</v>
      </c>
      <c r="BL1457">
        <v>0.12</v>
      </c>
      <c r="BM1457">
        <v>0.11</v>
      </c>
      <c r="BN1457" s="2">
        <f t="shared" si="517"/>
        <v>0.41839364361257853</v>
      </c>
      <c r="BO1457" s="2">
        <f t="shared" si="523"/>
        <v>0.46478866660861706</v>
      </c>
      <c r="BP1457" s="2">
        <f t="shared" si="524"/>
        <v>0.44578864029160375</v>
      </c>
      <c r="BQ1457" s="2">
        <f t="shared" si="525"/>
        <v>0.50992263103290592</v>
      </c>
      <c r="BR1457">
        <f t="shared" si="526"/>
        <v>0.43624521130290217</v>
      </c>
      <c r="BS1457">
        <f t="shared" si="527"/>
        <v>0.48243972056066536</v>
      </c>
      <c r="BT1457">
        <f t="shared" si="528"/>
        <v>674.87250672600373</v>
      </c>
    </row>
    <row r="1458" spans="1:72" x14ac:dyDescent="0.2">
      <c r="A1458">
        <v>13</v>
      </c>
      <c r="B1458">
        <v>29015</v>
      </c>
      <c r="C1458" t="s">
        <v>1136</v>
      </c>
      <c r="D1458">
        <v>29</v>
      </c>
      <c r="E1458" t="s">
        <v>1137</v>
      </c>
      <c r="F1458" t="s">
        <v>1138</v>
      </c>
      <c r="G1458" t="s">
        <v>451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>
        <v>16079</v>
      </c>
      <c r="N1458">
        <f t="shared" si="506"/>
        <v>22449.609207188441</v>
      </c>
      <c r="O1458">
        <v>5073.6000000000004</v>
      </c>
      <c r="P1458">
        <f t="shared" si="507"/>
        <v>7083.7948425642944</v>
      </c>
      <c r="Q1458">
        <v>24103</v>
      </c>
      <c r="R1458">
        <f t="shared" si="508"/>
        <v>33652.772605315193</v>
      </c>
      <c r="S1458">
        <v>145</v>
      </c>
      <c r="T1458">
        <f t="shared" si="509"/>
        <v>202.44998663115393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867</v>
      </c>
      <c r="AL1458">
        <v>1.00765683501959</v>
      </c>
      <c r="AM1458">
        <f t="shared" si="510"/>
        <v>1</v>
      </c>
      <c r="AN1458">
        <f t="shared" si="511"/>
        <v>873.63847596198457</v>
      </c>
      <c r="AO1458">
        <v>7.04</v>
      </c>
      <c r="AP1458">
        <f t="shared" si="512"/>
        <v>7.0939041185379139</v>
      </c>
      <c r="AQ1458">
        <v>10.37</v>
      </c>
      <c r="AR1458">
        <v>9750</v>
      </c>
      <c r="AS1458">
        <v>5.0737861885996933</v>
      </c>
      <c r="AT1458">
        <v>1.0862811665938819</v>
      </c>
      <c r="AU1458" s="1">
        <f t="shared" si="513"/>
        <v>5.5115583800000003</v>
      </c>
      <c r="AV1458" s="1">
        <f t="shared" si="514"/>
        <v>3.2588434997816456</v>
      </c>
      <c r="AW1458" s="1">
        <f t="shared" si="515"/>
        <v>7.6039681661571734</v>
      </c>
      <c r="AX1458" s="1">
        <f t="shared" si="518"/>
        <v>10.862811665938818</v>
      </c>
      <c r="AY1458" s="3">
        <v>0.1</v>
      </c>
      <c r="AZ1458">
        <v>35</v>
      </c>
      <c r="BA1458">
        <f t="shared" si="516"/>
        <v>0.10368970511989745</v>
      </c>
      <c r="BB1458">
        <v>1.9300000000000001E-2</v>
      </c>
      <c r="BC1458">
        <v>0.29249999999999998</v>
      </c>
      <c r="BD1458">
        <v>9.75E-3</v>
      </c>
      <c r="BE1458">
        <v>8256</v>
      </c>
      <c r="BF1458">
        <f t="shared" si="519"/>
        <v>85.8</v>
      </c>
      <c r="BG1458" s="6">
        <f t="shared" si="520"/>
        <v>1.1961436046511629</v>
      </c>
      <c r="BH1458" s="7">
        <f t="shared" si="521"/>
        <v>2.3922872093023257</v>
      </c>
      <c r="BI1458" s="6">
        <f t="shared" si="522"/>
        <v>3.5884308139534884</v>
      </c>
      <c r="BJ1458">
        <v>516.41999999999996</v>
      </c>
      <c r="BK1458">
        <v>98.6</v>
      </c>
      <c r="BL1458">
        <v>0.12</v>
      </c>
      <c r="BM1458">
        <v>0.11</v>
      </c>
      <c r="BN1458" s="2">
        <f t="shared" si="517"/>
        <v>0.64187060659784001</v>
      </c>
      <c r="BO1458" s="2">
        <f t="shared" si="523"/>
        <v>0.68862104150918657</v>
      </c>
      <c r="BP1458" s="2">
        <f t="shared" si="524"/>
        <v>0.66665707142705766</v>
      </c>
      <c r="BQ1458" s="2">
        <f t="shared" si="525"/>
        <v>0.74079576104709011</v>
      </c>
      <c r="BR1458">
        <f t="shared" si="526"/>
        <v>0.65953710301325685</v>
      </c>
      <c r="BS1458">
        <f t="shared" si="527"/>
        <v>0.70668038784059417</v>
      </c>
      <c r="BT1458">
        <f t="shared" si="528"/>
        <v>675.40049112908775</v>
      </c>
    </row>
    <row r="1459" spans="1:72" x14ac:dyDescent="0.2">
      <c r="A1459">
        <v>13</v>
      </c>
      <c r="B1459">
        <v>29017</v>
      </c>
      <c r="C1459" t="s">
        <v>1136</v>
      </c>
      <c r="D1459">
        <v>29</v>
      </c>
      <c r="E1459" t="s">
        <v>1137</v>
      </c>
      <c r="F1459" t="s">
        <v>1138</v>
      </c>
      <c r="G1459" t="s">
        <v>1159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>
        <v>21240</v>
      </c>
      <c r="N1459">
        <f t="shared" si="506"/>
        <v>29655.432524453168</v>
      </c>
      <c r="O1459">
        <v>4619.7</v>
      </c>
      <c r="P1459">
        <f t="shared" si="507"/>
        <v>6450.0565740685643</v>
      </c>
      <c r="Q1459">
        <v>26389</v>
      </c>
      <c r="R1459">
        <f t="shared" si="508"/>
        <v>36844.50136006566</v>
      </c>
      <c r="S1459">
        <v>189</v>
      </c>
      <c r="T1459">
        <f t="shared" si="509"/>
        <v>263.88308602267654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867</v>
      </c>
      <c r="AL1459">
        <v>1.00121329380916</v>
      </c>
      <c r="AM1459">
        <f t="shared" si="510"/>
        <v>1</v>
      </c>
      <c r="AN1459">
        <f t="shared" si="511"/>
        <v>868.05192573254169</v>
      </c>
      <c r="AO1459">
        <v>7.04</v>
      </c>
      <c r="AP1459">
        <f t="shared" si="512"/>
        <v>7.0485415884164864</v>
      </c>
      <c r="AQ1459">
        <v>10.37</v>
      </c>
      <c r="AR1459">
        <v>9750</v>
      </c>
      <c r="AS1459">
        <v>5.0737861885996933</v>
      </c>
      <c r="AT1459">
        <v>1.0176411890594486</v>
      </c>
      <c r="AU1459" s="1">
        <f t="shared" si="513"/>
        <v>5.1632938099999999</v>
      </c>
      <c r="AV1459" s="1">
        <f t="shared" si="514"/>
        <v>3.0529235671783459</v>
      </c>
      <c r="AW1459" s="1">
        <f t="shared" si="515"/>
        <v>7.1234883234161401</v>
      </c>
      <c r="AX1459" s="1">
        <f t="shared" si="518"/>
        <v>10.176411890594485</v>
      </c>
      <c r="AY1459" s="3">
        <v>0.1</v>
      </c>
      <c r="AZ1459">
        <v>35</v>
      </c>
      <c r="BA1459">
        <f t="shared" si="516"/>
        <v>0.10368970511989745</v>
      </c>
      <c r="BB1459">
        <v>1.9300000000000001E-2</v>
      </c>
      <c r="BC1459">
        <v>0.29249999999999998</v>
      </c>
      <c r="BD1459">
        <v>9.75E-3</v>
      </c>
      <c r="BE1459">
        <v>8257</v>
      </c>
      <c r="BF1459">
        <f t="shared" si="519"/>
        <v>85.8</v>
      </c>
      <c r="BG1459" s="6">
        <f t="shared" si="520"/>
        <v>1.1961436046511629</v>
      </c>
      <c r="BH1459" s="7">
        <f t="shared" si="521"/>
        <v>2.3922872093023257</v>
      </c>
      <c r="BI1459" s="6">
        <f t="shared" si="522"/>
        <v>3.5884308139534884</v>
      </c>
      <c r="BJ1459">
        <v>516.41999999999996</v>
      </c>
      <c r="BK1459">
        <v>98.6</v>
      </c>
      <c r="BL1459">
        <v>0.12</v>
      </c>
      <c r="BM1459">
        <v>0.11</v>
      </c>
      <c r="BN1459" s="2">
        <f t="shared" si="517"/>
        <v>0.63478047646867763</v>
      </c>
      <c r="BO1459" s="2">
        <f t="shared" si="523"/>
        <v>0.68185404743988276</v>
      </c>
      <c r="BP1459" s="2">
        <f t="shared" si="524"/>
        <v>0.66127793757237163</v>
      </c>
      <c r="BQ1459" s="2">
        <f t="shared" si="525"/>
        <v>0.73073194872567893</v>
      </c>
      <c r="BR1459">
        <f t="shared" si="526"/>
        <v>0.6527699374153374</v>
      </c>
      <c r="BS1459">
        <f t="shared" si="527"/>
        <v>0.69991352389644723</v>
      </c>
      <c r="BT1459">
        <f t="shared" si="528"/>
        <v>675.40066012279783</v>
      </c>
    </row>
    <row r="1460" spans="1:72" x14ac:dyDescent="0.2">
      <c r="A1460">
        <v>13</v>
      </c>
      <c r="B1460">
        <v>29019</v>
      </c>
      <c r="C1460" t="s">
        <v>1136</v>
      </c>
      <c r="D1460">
        <v>29</v>
      </c>
      <c r="E1460" t="s">
        <v>1137</v>
      </c>
      <c r="F1460" t="s">
        <v>1138</v>
      </c>
      <c r="G1460" t="s">
        <v>463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>
        <v>20457</v>
      </c>
      <c r="N1460">
        <f t="shared" si="506"/>
        <v>28562.20259664494</v>
      </c>
      <c r="O1460">
        <v>5465</v>
      </c>
      <c r="P1460">
        <f t="shared" si="507"/>
        <v>7630.2701857879738</v>
      </c>
      <c r="Q1460">
        <v>25452</v>
      </c>
      <c r="R1460">
        <f t="shared" si="508"/>
        <v>35536.255584387101</v>
      </c>
      <c r="S1460">
        <v>191</v>
      </c>
      <c r="T1460">
        <f t="shared" si="509"/>
        <v>266.67549963138208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867</v>
      </c>
      <c r="AL1460">
        <v>1.01149512739743</v>
      </c>
      <c r="AM1460">
        <f t="shared" si="510"/>
        <v>1</v>
      </c>
      <c r="AN1460">
        <f t="shared" si="511"/>
        <v>876.96627545357182</v>
      </c>
      <c r="AO1460">
        <v>7.04</v>
      </c>
      <c r="AP1460">
        <f t="shared" si="512"/>
        <v>7.1209256968779071</v>
      </c>
      <c r="AQ1460">
        <v>10.37</v>
      </c>
      <c r="AR1460">
        <v>9750</v>
      </c>
      <c r="AS1460">
        <v>5.0737861885996933</v>
      </c>
      <c r="AT1460">
        <v>1.3582546413730479</v>
      </c>
      <c r="AU1460" s="1">
        <f t="shared" si="513"/>
        <v>6.8914936400000002</v>
      </c>
      <c r="AV1460" s="1">
        <f t="shared" si="514"/>
        <v>4.0747639241191438</v>
      </c>
      <c r="AW1460" s="1">
        <f t="shared" si="515"/>
        <v>9.5077824896113352</v>
      </c>
      <c r="AX1460" s="1">
        <f t="shared" si="518"/>
        <v>13.582546413730478</v>
      </c>
      <c r="AY1460" s="3">
        <v>0.1</v>
      </c>
      <c r="AZ1460">
        <v>35</v>
      </c>
      <c r="BA1460">
        <f t="shared" si="516"/>
        <v>0.10368970511989745</v>
      </c>
      <c r="BB1460">
        <v>1.9300000000000001E-2</v>
      </c>
      <c r="BC1460">
        <v>0.29249999999999998</v>
      </c>
      <c r="BD1460">
        <v>9.75E-3</v>
      </c>
      <c r="BE1460">
        <v>8258</v>
      </c>
      <c r="BF1460">
        <f t="shared" si="519"/>
        <v>85.8</v>
      </c>
      <c r="BG1460" s="6">
        <f t="shared" si="520"/>
        <v>1.1961436046511629</v>
      </c>
      <c r="BH1460" s="7">
        <f t="shared" si="521"/>
        <v>2.3922872093023257</v>
      </c>
      <c r="BI1460" s="6">
        <f t="shared" si="522"/>
        <v>3.5884308139534884</v>
      </c>
      <c r="BJ1460">
        <v>516.41999999999996</v>
      </c>
      <c r="BK1460">
        <v>98.6</v>
      </c>
      <c r="BL1460">
        <v>0.12</v>
      </c>
      <c r="BM1460">
        <v>0.11</v>
      </c>
      <c r="BN1460" s="2">
        <f t="shared" si="517"/>
        <v>0.65752574741729264</v>
      </c>
      <c r="BO1460" s="2">
        <f t="shared" si="523"/>
        <v>0.70470584116537605</v>
      </c>
      <c r="BP1460" s="2">
        <f t="shared" si="524"/>
        <v>0.67724272643553773</v>
      </c>
      <c r="BQ1460" s="2">
        <f t="shared" si="525"/>
        <v>0.76994360570924825</v>
      </c>
      <c r="BR1460">
        <f t="shared" si="526"/>
        <v>0.67562155961221493</v>
      </c>
      <c r="BS1460">
        <f t="shared" si="527"/>
        <v>0.72276544774709717</v>
      </c>
      <c r="BT1460">
        <f t="shared" si="528"/>
        <v>675.40082911650791</v>
      </c>
    </row>
    <row r="1461" spans="1:72" x14ac:dyDescent="0.2">
      <c r="A1461">
        <v>17</v>
      </c>
      <c r="B1461">
        <v>29021</v>
      </c>
      <c r="C1461" t="s">
        <v>1554</v>
      </c>
      <c r="D1461">
        <v>29</v>
      </c>
      <c r="E1461" t="s">
        <v>1137</v>
      </c>
      <c r="F1461" t="s">
        <v>1138</v>
      </c>
      <c r="G1461" t="s">
        <v>513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>
        <v>23079</v>
      </c>
      <c r="N1461">
        <f t="shared" si="506"/>
        <v>32223.056837657943</v>
      </c>
      <c r="O1461">
        <v>6003.3</v>
      </c>
      <c r="P1461">
        <f t="shared" si="507"/>
        <v>8381.8483085710795</v>
      </c>
      <c r="Q1461">
        <v>8958.9</v>
      </c>
      <c r="R1461">
        <f t="shared" si="508"/>
        <v>12508.477139516172</v>
      </c>
      <c r="S1461">
        <v>215</v>
      </c>
      <c r="T1461">
        <f t="shared" si="509"/>
        <v>300.18446293584896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867</v>
      </c>
      <c r="AL1461">
        <v>1.0117947657902999</v>
      </c>
      <c r="AM1461">
        <f t="shared" si="510"/>
        <v>1</v>
      </c>
      <c r="AN1461">
        <f t="shared" si="511"/>
        <v>877.22606194018999</v>
      </c>
      <c r="AO1461">
        <v>7.04</v>
      </c>
      <c r="AP1461">
        <f t="shared" si="512"/>
        <v>7.1230351511637116</v>
      </c>
      <c r="AQ1461">
        <v>10.37</v>
      </c>
      <c r="AR1461">
        <v>9750</v>
      </c>
      <c r="AS1461">
        <v>5.0737861885996933</v>
      </c>
      <c r="AT1461">
        <v>0.89858222312247071</v>
      </c>
      <c r="AU1461" s="1">
        <f t="shared" si="513"/>
        <v>4.5592140729999997</v>
      </c>
      <c r="AV1461" s="1">
        <f t="shared" si="514"/>
        <v>2.6957466693674119</v>
      </c>
      <c r="AW1461" s="1">
        <f t="shared" si="515"/>
        <v>6.2900755618572948</v>
      </c>
      <c r="AX1461" s="1">
        <f t="shared" si="518"/>
        <v>8.9858222312247076</v>
      </c>
      <c r="AY1461" s="3">
        <v>0.1</v>
      </c>
      <c r="AZ1461">
        <v>35</v>
      </c>
      <c r="BA1461">
        <f t="shared" si="516"/>
        <v>0.10368970511989745</v>
      </c>
      <c r="BB1461">
        <v>3.0825000000000002E-2</v>
      </c>
      <c r="BC1461">
        <v>0.29249999999999998</v>
      </c>
      <c r="BD1461">
        <v>9.75E-3</v>
      </c>
      <c r="BE1461">
        <v>8259</v>
      </c>
      <c r="BF1461">
        <f t="shared" si="519"/>
        <v>85.8</v>
      </c>
      <c r="BG1461" s="6">
        <f t="shared" si="520"/>
        <v>1.1961436046511629</v>
      </c>
      <c r="BH1461" s="7">
        <f t="shared" si="521"/>
        <v>2.3922872093023257</v>
      </c>
      <c r="BI1461" s="6">
        <f t="shared" si="522"/>
        <v>3.5884308139534884</v>
      </c>
      <c r="BJ1461">
        <v>516.41999999999996</v>
      </c>
      <c r="BK1461">
        <v>98.6</v>
      </c>
      <c r="BL1461">
        <v>0.12</v>
      </c>
      <c r="BM1461">
        <v>0.11</v>
      </c>
      <c r="BN1461" s="2">
        <f t="shared" si="517"/>
        <v>0.41805396529794475</v>
      </c>
      <c r="BO1461" s="2">
        <f t="shared" si="523"/>
        <v>0.46463230037557457</v>
      </c>
      <c r="BP1461" s="2">
        <f t="shared" si="524"/>
        <v>0.44646349319015682</v>
      </c>
      <c r="BQ1461" s="2">
        <f t="shared" si="525"/>
        <v>0.50779172991826538</v>
      </c>
      <c r="BR1461">
        <f t="shared" si="526"/>
        <v>0.43608841548318877</v>
      </c>
      <c r="BS1461">
        <f t="shared" si="527"/>
        <v>0.48228368022095947</v>
      </c>
      <c r="BT1461">
        <f t="shared" si="528"/>
        <v>674.87292996410326</v>
      </c>
    </row>
    <row r="1462" spans="1:72" x14ac:dyDescent="0.2">
      <c r="A1462">
        <v>13</v>
      </c>
      <c r="B1462">
        <v>29023</v>
      </c>
      <c r="C1462" t="s">
        <v>1136</v>
      </c>
      <c r="D1462">
        <v>29</v>
      </c>
      <c r="E1462" t="s">
        <v>1137</v>
      </c>
      <c r="F1462" t="s">
        <v>1138</v>
      </c>
      <c r="G1462" t="s">
        <v>405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>
        <v>18579</v>
      </c>
      <c r="N1462">
        <f t="shared" si="506"/>
        <v>25940.126218070407</v>
      </c>
      <c r="O1462">
        <v>4336.3</v>
      </c>
      <c r="P1462">
        <f t="shared" si="507"/>
        <v>6054.3715657149851</v>
      </c>
      <c r="Q1462">
        <v>25069</v>
      </c>
      <c r="R1462">
        <f t="shared" si="508"/>
        <v>35001.508378319988</v>
      </c>
      <c r="S1462">
        <v>168</v>
      </c>
      <c r="T1462">
        <f t="shared" si="509"/>
        <v>234.56274313126801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867</v>
      </c>
      <c r="AL1462">
        <v>0.999993618796853</v>
      </c>
      <c r="AM1462">
        <f t="shared" si="510"/>
        <v>1</v>
      </c>
      <c r="AN1462">
        <f t="shared" si="511"/>
        <v>866.99446749687161</v>
      </c>
      <c r="AO1462">
        <v>7.04</v>
      </c>
      <c r="AP1462">
        <f t="shared" si="512"/>
        <v>7.0399550763298455</v>
      </c>
      <c r="AQ1462">
        <v>10.37</v>
      </c>
      <c r="AR1462">
        <v>9750</v>
      </c>
      <c r="AS1462">
        <v>5.0737861885996933</v>
      </c>
      <c r="AT1462">
        <v>0.97701487345648685</v>
      </c>
      <c r="AU1462" s="1">
        <f t="shared" si="513"/>
        <v>4.9571645709999999</v>
      </c>
      <c r="AV1462" s="1">
        <f t="shared" si="514"/>
        <v>2.9310446203694607</v>
      </c>
      <c r="AW1462" s="1">
        <f t="shared" si="515"/>
        <v>6.8391041141954076</v>
      </c>
      <c r="AX1462" s="1">
        <f t="shared" si="518"/>
        <v>9.7701487345648683</v>
      </c>
      <c r="AY1462" s="3">
        <v>0.1</v>
      </c>
      <c r="AZ1462">
        <v>35</v>
      </c>
      <c r="BA1462">
        <f t="shared" si="516"/>
        <v>0.10368970511989745</v>
      </c>
      <c r="BB1462">
        <v>1.9300000000000001E-2</v>
      </c>
      <c r="BC1462">
        <v>0.29249999999999998</v>
      </c>
      <c r="BD1462">
        <v>9.75E-3</v>
      </c>
      <c r="BE1462">
        <v>8260</v>
      </c>
      <c r="BF1462">
        <f t="shared" si="519"/>
        <v>85.8</v>
      </c>
      <c r="BG1462" s="6">
        <f t="shared" si="520"/>
        <v>1.1961436046511629</v>
      </c>
      <c r="BH1462" s="7">
        <f t="shared" si="521"/>
        <v>2.3922872093023257</v>
      </c>
      <c r="BI1462" s="6">
        <f t="shared" si="522"/>
        <v>3.5884308139534884</v>
      </c>
      <c r="BJ1462">
        <v>516.41999999999996</v>
      </c>
      <c r="BK1462">
        <v>98.6</v>
      </c>
      <c r="BL1462">
        <v>0.12</v>
      </c>
      <c r="BM1462">
        <v>0.11</v>
      </c>
      <c r="BN1462" s="2">
        <f t="shared" si="517"/>
        <v>0.63207138804291052</v>
      </c>
      <c r="BO1462" s="2">
        <f t="shared" si="523"/>
        <v>0.67887276743003433</v>
      </c>
      <c r="BP1462" s="2">
        <f t="shared" si="524"/>
        <v>0.65911809791138654</v>
      </c>
      <c r="BQ1462" s="2">
        <f t="shared" si="525"/>
        <v>0.72579936302479175</v>
      </c>
      <c r="BR1462">
        <f t="shared" si="526"/>
        <v>0.64978814281964181</v>
      </c>
      <c r="BS1462">
        <f t="shared" si="527"/>
        <v>0.69693263426206886</v>
      </c>
      <c r="BT1462">
        <f t="shared" si="528"/>
        <v>675.40116710392795</v>
      </c>
    </row>
    <row r="1463" spans="1:72" x14ac:dyDescent="0.2">
      <c r="A1463">
        <v>13</v>
      </c>
      <c r="B1463">
        <v>29025</v>
      </c>
      <c r="C1463" t="s">
        <v>1136</v>
      </c>
      <c r="D1463">
        <v>29</v>
      </c>
      <c r="E1463" t="s">
        <v>1137</v>
      </c>
      <c r="F1463" t="s">
        <v>1138</v>
      </c>
      <c r="G1463" t="s">
        <v>26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>
        <v>14330</v>
      </c>
      <c r="N1463">
        <f t="shared" si="506"/>
        <v>20007.643506375422</v>
      </c>
      <c r="O1463">
        <v>4619.8</v>
      </c>
      <c r="P1463">
        <f t="shared" si="507"/>
        <v>6450.1961947489999</v>
      </c>
      <c r="Q1463">
        <v>7858.1</v>
      </c>
      <c r="R1463">
        <f t="shared" si="508"/>
        <v>10971.532689284626</v>
      </c>
      <c r="S1463">
        <v>141</v>
      </c>
      <c r="T1463">
        <f t="shared" si="509"/>
        <v>196.86515941374279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867</v>
      </c>
      <c r="AL1463">
        <v>1.01527709762255</v>
      </c>
      <c r="AM1463">
        <f t="shared" si="510"/>
        <v>1</v>
      </c>
      <c r="AN1463">
        <f t="shared" si="511"/>
        <v>880.24524363875082</v>
      </c>
      <c r="AO1463">
        <v>7.04</v>
      </c>
      <c r="AP1463">
        <f t="shared" si="512"/>
        <v>7.1475507672627518</v>
      </c>
      <c r="AQ1463">
        <v>10.37</v>
      </c>
      <c r="AR1463">
        <v>9750</v>
      </c>
      <c r="AS1463">
        <v>5.0737861885996933</v>
      </c>
      <c r="AT1463">
        <v>0.95565088314023028</v>
      </c>
      <c r="AU1463" s="1">
        <f t="shared" si="513"/>
        <v>4.8487682520000002</v>
      </c>
      <c r="AV1463" s="1">
        <f t="shared" si="514"/>
        <v>2.8669526494206909</v>
      </c>
      <c r="AW1463" s="1">
        <f t="shared" si="515"/>
        <v>6.6895561819816116</v>
      </c>
      <c r="AX1463" s="1">
        <f t="shared" si="518"/>
        <v>9.5565088314023026</v>
      </c>
      <c r="AY1463" s="3">
        <v>0.1</v>
      </c>
      <c r="AZ1463">
        <v>35</v>
      </c>
      <c r="BA1463">
        <f t="shared" si="516"/>
        <v>0.10368970511989745</v>
      </c>
      <c r="BB1463">
        <v>1.9300000000000001E-2</v>
      </c>
      <c r="BC1463">
        <v>0.29249999999999998</v>
      </c>
      <c r="BD1463">
        <v>9.75E-3</v>
      </c>
      <c r="BE1463">
        <v>8261</v>
      </c>
      <c r="BF1463">
        <f t="shared" si="519"/>
        <v>85.8</v>
      </c>
      <c r="BG1463" s="6">
        <f t="shared" si="520"/>
        <v>1.1961436046511629</v>
      </c>
      <c r="BH1463" s="7">
        <f t="shared" si="521"/>
        <v>2.3922872093023257</v>
      </c>
      <c r="BI1463" s="6">
        <f t="shared" si="522"/>
        <v>3.5884308139534884</v>
      </c>
      <c r="BJ1463">
        <v>516.41999999999996</v>
      </c>
      <c r="BK1463">
        <v>98.6</v>
      </c>
      <c r="BL1463">
        <v>0.12</v>
      </c>
      <c r="BM1463">
        <v>0.11</v>
      </c>
      <c r="BN1463" s="2">
        <f t="shared" si="517"/>
        <v>0.63977765333440495</v>
      </c>
      <c r="BO1463" s="2">
        <f t="shared" si="523"/>
        <v>0.68619148187340828</v>
      </c>
      <c r="BP1463" s="2">
        <f t="shared" si="524"/>
        <v>0.66686877974826009</v>
      </c>
      <c r="BQ1463" s="2">
        <f t="shared" si="525"/>
        <v>0.73209195252258075</v>
      </c>
      <c r="BR1463">
        <f t="shared" si="526"/>
        <v>0.65710668573440001</v>
      </c>
      <c r="BS1463">
        <f t="shared" si="527"/>
        <v>0.70425147883059969</v>
      </c>
      <c r="BT1463">
        <f t="shared" si="528"/>
        <v>675.40133609763802</v>
      </c>
    </row>
    <row r="1464" spans="1:72" x14ac:dyDescent="0.2">
      <c r="A1464">
        <v>13</v>
      </c>
      <c r="B1464">
        <v>29027</v>
      </c>
      <c r="C1464" t="s">
        <v>1136</v>
      </c>
      <c r="D1464">
        <v>29</v>
      </c>
      <c r="E1464" t="s">
        <v>1137</v>
      </c>
      <c r="F1464" t="s">
        <v>1138</v>
      </c>
      <c r="G1464" t="s">
        <v>1155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>
        <v>21923</v>
      </c>
      <c r="N1464">
        <f t="shared" si="506"/>
        <v>30609.041771826123</v>
      </c>
      <c r="O1464">
        <v>5794.1</v>
      </c>
      <c r="P1464">
        <f t="shared" si="507"/>
        <v>8089.7618451004764</v>
      </c>
      <c r="Q1464">
        <v>26807</v>
      </c>
      <c r="R1464">
        <f t="shared" si="508"/>
        <v>37428.115804285131</v>
      </c>
      <c r="S1464">
        <v>204</v>
      </c>
      <c r="T1464">
        <f t="shared" si="509"/>
        <v>284.82618808796832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867</v>
      </c>
      <c r="AL1464">
        <v>1.0111199903488199</v>
      </c>
      <c r="AM1464">
        <f t="shared" si="510"/>
        <v>1</v>
      </c>
      <c r="AN1464">
        <f t="shared" si="511"/>
        <v>876.64103163242692</v>
      </c>
      <c r="AO1464">
        <v>7.04</v>
      </c>
      <c r="AP1464">
        <f t="shared" si="512"/>
        <v>7.1182847320556926</v>
      </c>
      <c r="AQ1464">
        <v>10.37</v>
      </c>
      <c r="AR1464">
        <v>9750</v>
      </c>
      <c r="AS1464">
        <v>5.0737861885996933</v>
      </c>
      <c r="AT1464">
        <v>1.348346660206448</v>
      </c>
      <c r="AU1464" s="1">
        <f t="shared" si="513"/>
        <v>6.8412226619999998</v>
      </c>
      <c r="AV1464" s="1">
        <f t="shared" si="514"/>
        <v>4.045039980619344</v>
      </c>
      <c r="AW1464" s="1">
        <f t="shared" si="515"/>
        <v>9.4384266214451351</v>
      </c>
      <c r="AX1464" s="1">
        <f t="shared" si="518"/>
        <v>13.48346660206448</v>
      </c>
      <c r="AY1464" s="3">
        <v>0.1</v>
      </c>
      <c r="AZ1464">
        <v>35</v>
      </c>
      <c r="BA1464">
        <f t="shared" si="516"/>
        <v>0.10368970511989745</v>
      </c>
      <c r="BB1464">
        <v>1.9300000000000001E-2</v>
      </c>
      <c r="BC1464">
        <v>0.29249999999999998</v>
      </c>
      <c r="BD1464">
        <v>9.75E-3</v>
      </c>
      <c r="BE1464">
        <v>8262</v>
      </c>
      <c r="BF1464">
        <f t="shared" si="519"/>
        <v>85.8</v>
      </c>
      <c r="BG1464" s="6">
        <f t="shared" si="520"/>
        <v>1.1961436046511629</v>
      </c>
      <c r="BH1464" s="7">
        <f t="shared" si="521"/>
        <v>2.3922872093023257</v>
      </c>
      <c r="BI1464" s="6">
        <f t="shared" si="522"/>
        <v>3.5884308139534884</v>
      </c>
      <c r="BJ1464">
        <v>516.41999999999996</v>
      </c>
      <c r="BK1464">
        <v>98.6</v>
      </c>
      <c r="BL1464">
        <v>0.12</v>
      </c>
      <c r="BM1464">
        <v>0.11</v>
      </c>
      <c r="BN1464" s="2">
        <f t="shared" si="517"/>
        <v>0.656820512042256</v>
      </c>
      <c r="BO1464" s="2">
        <f t="shared" si="523"/>
        <v>0.70419171180216278</v>
      </c>
      <c r="BP1464" s="2">
        <f t="shared" si="524"/>
        <v>0.67692893065870141</v>
      </c>
      <c r="BQ1464" s="2">
        <f t="shared" si="525"/>
        <v>0.76895359021779142</v>
      </c>
      <c r="BR1464">
        <f t="shared" si="526"/>
        <v>0.67510674413453886</v>
      </c>
      <c r="BS1464">
        <f t="shared" si="527"/>
        <v>0.72225183888451083</v>
      </c>
      <c r="BT1464">
        <f t="shared" si="528"/>
        <v>675.4015050913481</v>
      </c>
    </row>
    <row r="1465" spans="1:72" x14ac:dyDescent="0.2">
      <c r="A1465">
        <v>13</v>
      </c>
      <c r="B1465">
        <v>29029</v>
      </c>
      <c r="C1465" t="s">
        <v>1136</v>
      </c>
      <c r="D1465">
        <v>29</v>
      </c>
      <c r="E1465" t="s">
        <v>1137</v>
      </c>
      <c r="F1465" t="s">
        <v>1138</v>
      </c>
      <c r="G1465" t="s">
        <v>786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>
        <v>17169</v>
      </c>
      <c r="N1465">
        <f t="shared" si="506"/>
        <v>23971.47462393298</v>
      </c>
      <c r="O1465">
        <v>5060.2</v>
      </c>
      <c r="P1465">
        <f t="shared" si="507"/>
        <v>7065.0856713859666</v>
      </c>
      <c r="Q1465">
        <v>24814</v>
      </c>
      <c r="R1465">
        <f t="shared" si="508"/>
        <v>34645.475643210026</v>
      </c>
      <c r="S1465">
        <v>154</v>
      </c>
      <c r="T1465">
        <f t="shared" si="509"/>
        <v>215.015847870329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867</v>
      </c>
      <c r="AL1465">
        <v>1.0071018993854499</v>
      </c>
      <c r="AM1465">
        <f t="shared" si="510"/>
        <v>1</v>
      </c>
      <c r="AN1465">
        <f t="shared" si="511"/>
        <v>873.15734676718512</v>
      </c>
      <c r="AO1465">
        <v>7.04</v>
      </c>
      <c r="AP1465">
        <f t="shared" si="512"/>
        <v>7.0899973716735678</v>
      </c>
      <c r="AQ1465">
        <v>10.37</v>
      </c>
      <c r="AR1465">
        <v>9750</v>
      </c>
      <c r="AS1465">
        <v>5.0737861885996933</v>
      </c>
      <c r="AT1465">
        <v>1.1198401053569267</v>
      </c>
      <c r="AU1465" s="1">
        <f t="shared" si="513"/>
        <v>5.6818292599999998</v>
      </c>
      <c r="AV1465" s="1">
        <f t="shared" si="514"/>
        <v>3.3595203160707801</v>
      </c>
      <c r="AW1465" s="1">
        <f t="shared" si="515"/>
        <v>7.8388807374984868</v>
      </c>
      <c r="AX1465" s="1">
        <f t="shared" si="518"/>
        <v>11.198401053569267</v>
      </c>
      <c r="AY1465" s="3">
        <v>0.1</v>
      </c>
      <c r="AZ1465">
        <v>35</v>
      </c>
      <c r="BA1465">
        <f t="shared" si="516"/>
        <v>0.10368970511989745</v>
      </c>
      <c r="BB1465">
        <v>1.9300000000000001E-2</v>
      </c>
      <c r="BC1465">
        <v>0.29249999999999998</v>
      </c>
      <c r="BD1465">
        <v>9.75E-3</v>
      </c>
      <c r="BE1465">
        <v>8263</v>
      </c>
      <c r="BF1465">
        <f t="shared" si="519"/>
        <v>85.8</v>
      </c>
      <c r="BG1465" s="6">
        <f t="shared" si="520"/>
        <v>1.1961436046511629</v>
      </c>
      <c r="BH1465" s="7">
        <f t="shared" si="521"/>
        <v>2.3922872093023257</v>
      </c>
      <c r="BI1465" s="6">
        <f t="shared" si="522"/>
        <v>3.5884308139534884</v>
      </c>
      <c r="BJ1465">
        <v>516.41999999999996</v>
      </c>
      <c r="BK1465">
        <v>98.6</v>
      </c>
      <c r="BL1465">
        <v>0.12</v>
      </c>
      <c r="BM1465">
        <v>0.11</v>
      </c>
      <c r="BN1465" s="2">
        <f t="shared" si="517"/>
        <v>0.64321256273924921</v>
      </c>
      <c r="BO1465" s="2">
        <f t="shared" si="523"/>
        <v>0.69005133775995131</v>
      </c>
      <c r="BP1465" s="2">
        <f t="shared" si="524"/>
        <v>0.66740882555664138</v>
      </c>
      <c r="BQ1465" s="2">
        <f t="shared" si="525"/>
        <v>0.74383791274725164</v>
      </c>
      <c r="BR1465">
        <f t="shared" si="526"/>
        <v>0.66096619856371175</v>
      </c>
      <c r="BS1465">
        <f t="shared" si="527"/>
        <v>0.70811159496745624</v>
      </c>
      <c r="BT1465">
        <f t="shared" si="528"/>
        <v>675.40167408505818</v>
      </c>
    </row>
    <row r="1466" spans="1:72" x14ac:dyDescent="0.2">
      <c r="A1466">
        <v>13</v>
      </c>
      <c r="B1466">
        <v>29031</v>
      </c>
      <c r="C1466" t="s">
        <v>1136</v>
      </c>
      <c r="D1466">
        <v>29</v>
      </c>
      <c r="E1466" t="s">
        <v>1137</v>
      </c>
      <c r="F1466" t="s">
        <v>1138</v>
      </c>
      <c r="G1466" t="s">
        <v>1157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>
        <v>25683</v>
      </c>
      <c r="N1466">
        <f t="shared" si="506"/>
        <v>35858.779356192594</v>
      </c>
      <c r="O1466">
        <v>5076.8999999999996</v>
      </c>
      <c r="P1466">
        <f t="shared" si="507"/>
        <v>7088.4023250186574</v>
      </c>
      <c r="Q1466">
        <v>28407</v>
      </c>
      <c r="R1466">
        <f t="shared" si="508"/>
        <v>39662.046691249583</v>
      </c>
      <c r="S1466">
        <v>229</v>
      </c>
      <c r="T1466">
        <f t="shared" si="509"/>
        <v>319.73135819678794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867</v>
      </c>
      <c r="AL1466">
        <v>1.0014134708203799</v>
      </c>
      <c r="AM1466">
        <f t="shared" si="510"/>
        <v>1</v>
      </c>
      <c r="AN1466">
        <f t="shared" si="511"/>
        <v>868.22547920126942</v>
      </c>
      <c r="AO1466">
        <v>7.04</v>
      </c>
      <c r="AP1466">
        <f t="shared" si="512"/>
        <v>7.0499508345754744</v>
      </c>
      <c r="AQ1466">
        <v>10.37</v>
      </c>
      <c r="AR1466">
        <v>9750</v>
      </c>
      <c r="AS1466">
        <v>5.0737861885996933</v>
      </c>
      <c r="AT1466">
        <v>1.0211931540674526</v>
      </c>
      <c r="AU1466" s="1">
        <f t="shared" si="513"/>
        <v>5.1813157209999998</v>
      </c>
      <c r="AV1466" s="1">
        <f t="shared" si="514"/>
        <v>3.063579462202358</v>
      </c>
      <c r="AW1466" s="1">
        <f t="shared" si="515"/>
        <v>7.1483520784721684</v>
      </c>
      <c r="AX1466" s="1">
        <f t="shared" si="518"/>
        <v>10.211931540674525</v>
      </c>
      <c r="AY1466" s="3">
        <v>0.1</v>
      </c>
      <c r="AZ1466">
        <v>35</v>
      </c>
      <c r="BA1466">
        <f t="shared" si="516"/>
        <v>0.10368970511989745</v>
      </c>
      <c r="BB1466">
        <v>1.9300000000000001E-2</v>
      </c>
      <c r="BC1466">
        <v>0.29249999999999998</v>
      </c>
      <c r="BD1466">
        <v>9.75E-3</v>
      </c>
      <c r="BE1466">
        <v>8264</v>
      </c>
      <c r="BF1466">
        <f t="shared" si="519"/>
        <v>85.8</v>
      </c>
      <c r="BG1466" s="6">
        <f t="shared" si="520"/>
        <v>1.1961436046511629</v>
      </c>
      <c r="BH1466" s="7">
        <f t="shared" si="521"/>
        <v>2.3922872093023257</v>
      </c>
      <c r="BI1466" s="6">
        <f t="shared" si="522"/>
        <v>3.5884308139534884</v>
      </c>
      <c r="BJ1466">
        <v>516.41999999999996</v>
      </c>
      <c r="BK1466">
        <v>98.6</v>
      </c>
      <c r="BL1466">
        <v>0.12</v>
      </c>
      <c r="BM1466">
        <v>0.11</v>
      </c>
      <c r="BN1466" s="2">
        <f t="shared" si="517"/>
        <v>0.63507096613278402</v>
      </c>
      <c r="BO1466" s="2">
        <f t="shared" si="523"/>
        <v>0.68259794602436663</v>
      </c>
      <c r="BP1466" s="2">
        <f t="shared" si="524"/>
        <v>0.66195001750108962</v>
      </c>
      <c r="BQ1466" s="2">
        <f t="shared" si="525"/>
        <v>0.73164645026619324</v>
      </c>
      <c r="BR1466">
        <f t="shared" si="526"/>
        <v>0.65351263529951142</v>
      </c>
      <c r="BS1466">
        <f t="shared" si="527"/>
        <v>0.70065833335702832</v>
      </c>
      <c r="BT1466">
        <f t="shared" si="528"/>
        <v>675.40184307876814</v>
      </c>
    </row>
    <row r="1467" spans="1:72" x14ac:dyDescent="0.2">
      <c r="A1467">
        <v>13</v>
      </c>
      <c r="B1467">
        <v>29033</v>
      </c>
      <c r="C1467" t="s">
        <v>1136</v>
      </c>
      <c r="D1467">
        <v>29</v>
      </c>
      <c r="E1467" t="s">
        <v>1137</v>
      </c>
      <c r="F1467" t="s">
        <v>1138</v>
      </c>
      <c r="G1467" t="s">
        <v>517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>
        <v>14555</v>
      </c>
      <c r="N1467">
        <f t="shared" si="506"/>
        <v>20321.790037354796</v>
      </c>
      <c r="O1467">
        <v>5058</v>
      </c>
      <c r="P1467">
        <f t="shared" si="507"/>
        <v>7062.0140164163904</v>
      </c>
      <c r="Q1467">
        <v>8169.5</v>
      </c>
      <c r="R1467">
        <f t="shared" si="508"/>
        <v>11406.311488160083</v>
      </c>
      <c r="S1467">
        <v>137</v>
      </c>
      <c r="T1467">
        <f t="shared" si="509"/>
        <v>191.28033219633164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867</v>
      </c>
      <c r="AL1467">
        <v>1.0141106049219799</v>
      </c>
      <c r="AM1467">
        <f t="shared" si="510"/>
        <v>1</v>
      </c>
      <c r="AN1467">
        <f t="shared" si="511"/>
        <v>879.23389446735655</v>
      </c>
      <c r="AO1467">
        <v>7.04</v>
      </c>
      <c r="AP1467">
        <f t="shared" si="512"/>
        <v>7.1393386586507388</v>
      </c>
      <c r="AQ1467">
        <v>10.37</v>
      </c>
      <c r="AR1467">
        <v>9750</v>
      </c>
      <c r="AS1467">
        <v>5.0737861885996933</v>
      </c>
      <c r="AT1467">
        <v>0.99957026655861203</v>
      </c>
      <c r="AU1467" s="1">
        <f t="shared" si="513"/>
        <v>5.0716058129999997</v>
      </c>
      <c r="AV1467" s="1">
        <f t="shared" si="514"/>
        <v>2.9987107996758362</v>
      </c>
      <c r="AW1467" s="1">
        <f t="shared" si="515"/>
        <v>6.9969918659102843</v>
      </c>
      <c r="AX1467" s="1">
        <f t="shared" si="518"/>
        <v>9.995702665586121</v>
      </c>
      <c r="AY1467" s="3">
        <v>0.1</v>
      </c>
      <c r="AZ1467">
        <v>35</v>
      </c>
      <c r="BA1467">
        <f t="shared" si="516"/>
        <v>0.10368970511989745</v>
      </c>
      <c r="BB1467">
        <v>1.9300000000000001E-2</v>
      </c>
      <c r="BC1467">
        <v>0.29249999999999998</v>
      </c>
      <c r="BD1467">
        <v>9.75E-3</v>
      </c>
      <c r="BE1467">
        <v>8265</v>
      </c>
      <c r="BF1467">
        <f t="shared" si="519"/>
        <v>85.8</v>
      </c>
      <c r="BG1467" s="6">
        <f t="shared" si="520"/>
        <v>1.1961436046511629</v>
      </c>
      <c r="BH1467" s="7">
        <f t="shared" si="521"/>
        <v>2.3922872093023257</v>
      </c>
      <c r="BI1467" s="6">
        <f t="shared" si="522"/>
        <v>3.5884308139534884</v>
      </c>
      <c r="BJ1467">
        <v>516.41999999999996</v>
      </c>
      <c r="BK1467">
        <v>98.6</v>
      </c>
      <c r="BL1467">
        <v>0.12</v>
      </c>
      <c r="BM1467">
        <v>0.11</v>
      </c>
      <c r="BN1467" s="2">
        <f t="shared" si="517"/>
        <v>0.64128148449390032</v>
      </c>
      <c r="BO1467" s="2">
        <f t="shared" si="523"/>
        <v>0.68780487124767231</v>
      </c>
      <c r="BP1467" s="2">
        <f t="shared" si="524"/>
        <v>0.66759414486776181</v>
      </c>
      <c r="BQ1467" s="2">
        <f t="shared" si="525"/>
        <v>0.73581481556038708</v>
      </c>
      <c r="BR1467">
        <f t="shared" si="526"/>
        <v>0.65871938899420135</v>
      </c>
      <c r="BS1467">
        <f t="shared" si="527"/>
        <v>0.70586538870549076</v>
      </c>
      <c r="BT1467">
        <f t="shared" si="528"/>
        <v>675.40201207247821</v>
      </c>
    </row>
    <row r="1468" spans="1:72" x14ac:dyDescent="0.2">
      <c r="A1468">
        <v>13</v>
      </c>
      <c r="B1468">
        <v>29035</v>
      </c>
      <c r="C1468" t="s">
        <v>1136</v>
      </c>
      <c r="D1468">
        <v>29</v>
      </c>
      <c r="E1468" t="s">
        <v>1137</v>
      </c>
      <c r="F1468" t="s">
        <v>1138</v>
      </c>
      <c r="G1468" t="s">
        <v>346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>
        <v>15708</v>
      </c>
      <c r="N1468">
        <f t="shared" si="506"/>
        <v>21931.616482773559</v>
      </c>
      <c r="O1468">
        <v>4204.5</v>
      </c>
      <c r="P1468">
        <f t="shared" si="507"/>
        <v>5870.3515089012881</v>
      </c>
      <c r="Q1468">
        <v>23022</v>
      </c>
      <c r="R1468">
        <f t="shared" si="508"/>
        <v>32143.473049809832</v>
      </c>
      <c r="S1468">
        <v>148</v>
      </c>
      <c r="T1468">
        <f t="shared" si="509"/>
        <v>206.63860704421231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867</v>
      </c>
      <c r="AL1468">
        <v>1.0012484629948899</v>
      </c>
      <c r="AM1468">
        <f t="shared" si="510"/>
        <v>1</v>
      </c>
      <c r="AN1468">
        <f t="shared" si="511"/>
        <v>868.08241741656957</v>
      </c>
      <c r="AO1468">
        <v>7.04</v>
      </c>
      <c r="AP1468">
        <f t="shared" si="512"/>
        <v>7.0487891794840252</v>
      </c>
      <c r="AQ1468">
        <v>10.37</v>
      </c>
      <c r="AR1468">
        <v>9750</v>
      </c>
      <c r="AS1468">
        <v>5.0737861885996933</v>
      </c>
      <c r="AT1468">
        <v>1.0171975607873198</v>
      </c>
      <c r="AU1468" s="1">
        <f t="shared" si="513"/>
        <v>5.1610429350000002</v>
      </c>
      <c r="AV1468" s="1">
        <f t="shared" si="514"/>
        <v>3.0515926823619592</v>
      </c>
      <c r="AW1468" s="1">
        <f t="shared" si="515"/>
        <v>7.1203829255112385</v>
      </c>
      <c r="AX1468" s="1">
        <f t="shared" si="518"/>
        <v>10.171975607873199</v>
      </c>
      <c r="AY1468" s="3">
        <v>0.1</v>
      </c>
      <c r="AZ1468">
        <v>35</v>
      </c>
      <c r="BA1468">
        <f t="shared" si="516"/>
        <v>0.10368970511989745</v>
      </c>
      <c r="BB1468">
        <v>1.9300000000000001E-2</v>
      </c>
      <c r="BC1468">
        <v>0.29249999999999998</v>
      </c>
      <c r="BD1468">
        <v>9.75E-3</v>
      </c>
      <c r="BE1468">
        <v>8266</v>
      </c>
      <c r="BF1468">
        <f t="shared" si="519"/>
        <v>85.8</v>
      </c>
      <c r="BG1468" s="6">
        <f t="shared" si="520"/>
        <v>1.1961436046511629</v>
      </c>
      <c r="BH1468" s="7">
        <f t="shared" si="521"/>
        <v>2.3922872093023257</v>
      </c>
      <c r="BI1468" s="6">
        <f t="shared" si="522"/>
        <v>3.5884308139534884</v>
      </c>
      <c r="BJ1468">
        <v>516.41999999999996</v>
      </c>
      <c r="BK1468">
        <v>98.6</v>
      </c>
      <c r="BL1468">
        <v>0.12</v>
      </c>
      <c r="BM1468">
        <v>0.11</v>
      </c>
      <c r="BN1468" s="2">
        <f t="shared" si="517"/>
        <v>0.63477869548813493</v>
      </c>
      <c r="BO1468" s="2">
        <f t="shared" si="523"/>
        <v>0.68131861154931839</v>
      </c>
      <c r="BP1468" s="2">
        <f t="shared" si="524"/>
        <v>0.66075147158609748</v>
      </c>
      <c r="BQ1468" s="2">
        <f t="shared" si="525"/>
        <v>0.73017520510983203</v>
      </c>
      <c r="BR1468">
        <f t="shared" si="526"/>
        <v>0.65223295776723178</v>
      </c>
      <c r="BS1468">
        <f t="shared" si="527"/>
        <v>0.69937925913229348</v>
      </c>
      <c r="BT1468">
        <f t="shared" si="528"/>
        <v>675.40218106618829</v>
      </c>
    </row>
    <row r="1469" spans="1:72" x14ac:dyDescent="0.2">
      <c r="A1469">
        <v>17</v>
      </c>
      <c r="B1469">
        <v>29037</v>
      </c>
      <c r="C1469" t="s">
        <v>1554</v>
      </c>
      <c r="D1469">
        <v>29</v>
      </c>
      <c r="E1469" t="s">
        <v>1137</v>
      </c>
      <c r="F1469" t="s">
        <v>1138</v>
      </c>
      <c r="G1469" t="s">
        <v>444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>
        <v>55411</v>
      </c>
      <c r="N1469">
        <f t="shared" si="506"/>
        <v>77365.215235992218</v>
      </c>
      <c r="O1469">
        <v>13004</v>
      </c>
      <c r="P1469">
        <f t="shared" si="507"/>
        <v>18156.273283803625</v>
      </c>
      <c r="Q1469">
        <v>15727</v>
      </c>
      <c r="R1469">
        <f t="shared" si="508"/>
        <v>21958.144412056263</v>
      </c>
      <c r="S1469">
        <v>526</v>
      </c>
      <c r="T1469">
        <f t="shared" si="509"/>
        <v>734.4047790895653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867</v>
      </c>
      <c r="AL1469">
        <v>1.0094916298985499</v>
      </c>
      <c r="AM1469">
        <f t="shared" si="510"/>
        <v>1</v>
      </c>
      <c r="AN1469">
        <f t="shared" si="511"/>
        <v>875.22924312204282</v>
      </c>
      <c r="AO1469">
        <v>7.04</v>
      </c>
      <c r="AP1469">
        <f t="shared" si="512"/>
        <v>7.1068210744857909</v>
      </c>
      <c r="AQ1469">
        <v>10.37</v>
      </c>
      <c r="AR1469">
        <v>9750</v>
      </c>
      <c r="AS1469">
        <v>5.0737861885996933</v>
      </c>
      <c r="AT1469">
        <v>0.91109557245174599</v>
      </c>
      <c r="AU1469" s="1">
        <f t="shared" si="513"/>
        <v>4.622704132</v>
      </c>
      <c r="AV1469" s="1">
        <f t="shared" si="514"/>
        <v>2.733286717355238</v>
      </c>
      <c r="AW1469" s="1">
        <f t="shared" si="515"/>
        <v>6.377669007162222</v>
      </c>
      <c r="AX1469" s="1">
        <f t="shared" si="518"/>
        <v>9.1109557245174599</v>
      </c>
      <c r="AY1469" s="3">
        <v>0.1</v>
      </c>
      <c r="AZ1469">
        <v>35</v>
      </c>
      <c r="BA1469">
        <f t="shared" si="516"/>
        <v>0.10368970511989745</v>
      </c>
      <c r="BB1469">
        <v>3.0825000000000002E-2</v>
      </c>
      <c r="BC1469">
        <v>0.29249999999999998</v>
      </c>
      <c r="BD1469">
        <v>9.75E-3</v>
      </c>
      <c r="BE1469">
        <v>8267</v>
      </c>
      <c r="BF1469">
        <f t="shared" si="519"/>
        <v>85.8</v>
      </c>
      <c r="BG1469" s="6">
        <f t="shared" si="520"/>
        <v>1.1961436046511629</v>
      </c>
      <c r="BH1469" s="7">
        <f t="shared" si="521"/>
        <v>2.3922872093023257</v>
      </c>
      <c r="BI1469" s="6">
        <f t="shared" si="522"/>
        <v>3.5884308139534884</v>
      </c>
      <c r="BJ1469">
        <v>516.41999999999996</v>
      </c>
      <c r="BK1469">
        <v>98.6</v>
      </c>
      <c r="BL1469">
        <v>0.12</v>
      </c>
      <c r="BM1469">
        <v>0.11</v>
      </c>
      <c r="BN1469" s="2">
        <f t="shared" si="517"/>
        <v>0.41784617371771782</v>
      </c>
      <c r="BO1469" s="2">
        <f t="shared" si="523"/>
        <v>0.46841023145348609</v>
      </c>
      <c r="BP1469" s="2">
        <f t="shared" si="524"/>
        <v>0.44998841166069964</v>
      </c>
      <c r="BQ1469" s="2">
        <f t="shared" si="525"/>
        <v>0.51217068448053127</v>
      </c>
      <c r="BR1469">
        <f t="shared" si="526"/>
        <v>0.43986548738775832</v>
      </c>
      <c r="BS1469">
        <f t="shared" si="527"/>
        <v>0.48606226308554418</v>
      </c>
      <c r="BT1469">
        <f t="shared" si="528"/>
        <v>674.87377644030221</v>
      </c>
    </row>
    <row r="1470" spans="1:72" x14ac:dyDescent="0.2">
      <c r="A1470">
        <v>17</v>
      </c>
      <c r="B1470">
        <v>29039</v>
      </c>
      <c r="C1470" t="s">
        <v>1554</v>
      </c>
      <c r="D1470">
        <v>29</v>
      </c>
      <c r="E1470" t="s">
        <v>1137</v>
      </c>
      <c r="F1470" t="s">
        <v>1138</v>
      </c>
      <c r="G1470" t="s">
        <v>501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>
        <v>15780</v>
      </c>
      <c r="N1470">
        <f t="shared" si="506"/>
        <v>22032.143372686958</v>
      </c>
      <c r="O1470">
        <v>5083.7</v>
      </c>
      <c r="P1470">
        <f t="shared" si="507"/>
        <v>7097.8965312882565</v>
      </c>
      <c r="Q1470">
        <v>23895</v>
      </c>
      <c r="R1470">
        <f t="shared" si="508"/>
        <v>33362.361590009816</v>
      </c>
      <c r="S1470">
        <v>144</v>
      </c>
      <c r="T1470">
        <f t="shared" si="509"/>
        <v>201.05377982680116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867</v>
      </c>
      <c r="AL1470">
        <v>1.00564144207881</v>
      </c>
      <c r="AM1470">
        <f t="shared" si="510"/>
        <v>1</v>
      </c>
      <c r="AN1470">
        <f t="shared" si="511"/>
        <v>871.89113028232828</v>
      </c>
      <c r="AO1470">
        <v>7.04</v>
      </c>
      <c r="AP1470">
        <f t="shared" si="512"/>
        <v>7.0797157522348222</v>
      </c>
      <c r="AQ1470">
        <v>10.37</v>
      </c>
      <c r="AR1470">
        <v>9750</v>
      </c>
      <c r="AS1470">
        <v>5.0737861885996933</v>
      </c>
      <c r="AT1470">
        <v>1.0280525059806647</v>
      </c>
      <c r="AU1470" s="1">
        <f t="shared" si="513"/>
        <v>5.2161186060000002</v>
      </c>
      <c r="AV1470" s="1">
        <f t="shared" si="514"/>
        <v>3.084157517941994</v>
      </c>
      <c r="AW1470" s="1">
        <f t="shared" si="515"/>
        <v>7.1963675418646531</v>
      </c>
      <c r="AX1470" s="1">
        <f t="shared" si="518"/>
        <v>10.280525059806646</v>
      </c>
      <c r="AY1470" s="3">
        <v>0.1</v>
      </c>
      <c r="AZ1470">
        <v>35</v>
      </c>
      <c r="BA1470">
        <f t="shared" si="516"/>
        <v>0.10368970511989745</v>
      </c>
      <c r="BB1470">
        <v>3.0825000000000002E-2</v>
      </c>
      <c r="BC1470">
        <v>0.29249999999999998</v>
      </c>
      <c r="BD1470">
        <v>9.75E-3</v>
      </c>
      <c r="BE1470">
        <v>8268</v>
      </c>
      <c r="BF1470">
        <f t="shared" si="519"/>
        <v>85.8</v>
      </c>
      <c r="BG1470" s="6">
        <f t="shared" si="520"/>
        <v>1.1961436046511629</v>
      </c>
      <c r="BH1470" s="7">
        <f t="shared" si="521"/>
        <v>2.3922872093023257</v>
      </c>
      <c r="BI1470" s="6">
        <f t="shared" si="522"/>
        <v>3.5884308139534884</v>
      </c>
      <c r="BJ1470">
        <v>516.41999999999996</v>
      </c>
      <c r="BK1470">
        <v>98.6</v>
      </c>
      <c r="BL1470">
        <v>0.12</v>
      </c>
      <c r="BM1470">
        <v>0.11</v>
      </c>
      <c r="BN1470" s="2">
        <f t="shared" si="517"/>
        <v>0.42224975765898065</v>
      </c>
      <c r="BO1470" s="2">
        <f t="shared" si="523"/>
        <v>0.46817696258433344</v>
      </c>
      <c r="BP1470" s="2">
        <f t="shared" si="524"/>
        <v>0.44739034197576788</v>
      </c>
      <c r="BQ1470" s="2">
        <f t="shared" si="525"/>
        <v>0.51755492550894822</v>
      </c>
      <c r="BR1470">
        <f t="shared" si="526"/>
        <v>0.43963211112193795</v>
      </c>
      <c r="BS1470">
        <f t="shared" si="527"/>
        <v>0.48582907568972566</v>
      </c>
      <c r="BT1470">
        <f t="shared" si="528"/>
        <v>674.87388224982703</v>
      </c>
    </row>
    <row r="1471" spans="1:72" x14ac:dyDescent="0.2">
      <c r="A1471">
        <v>13</v>
      </c>
      <c r="B1471">
        <v>29041</v>
      </c>
      <c r="C1471" t="s">
        <v>1136</v>
      </c>
      <c r="D1471">
        <v>29</v>
      </c>
      <c r="E1471" t="s">
        <v>1137</v>
      </c>
      <c r="F1471" t="s">
        <v>1138</v>
      </c>
      <c r="G1471" t="s">
        <v>1167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>
        <v>16126</v>
      </c>
      <c r="N1471">
        <f t="shared" si="506"/>
        <v>22515.230926993023</v>
      </c>
      <c r="O1471">
        <v>5308.3</v>
      </c>
      <c r="P1471">
        <f t="shared" si="507"/>
        <v>7411.4845795458932</v>
      </c>
      <c r="Q1471">
        <v>8516.9</v>
      </c>
      <c r="R1471">
        <f t="shared" si="508"/>
        <v>11891.35373199224</v>
      </c>
      <c r="S1471">
        <v>151</v>
      </c>
      <c r="T1471">
        <f t="shared" si="509"/>
        <v>210.82722745727065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867</v>
      </c>
      <c r="AL1471">
        <v>1.0140289826826601</v>
      </c>
      <c r="AM1471">
        <f t="shared" si="510"/>
        <v>1</v>
      </c>
      <c r="AN1471">
        <f t="shared" si="511"/>
        <v>879.16312798586625</v>
      </c>
      <c r="AO1471">
        <v>7.04</v>
      </c>
      <c r="AP1471">
        <f t="shared" si="512"/>
        <v>7.1387640380859265</v>
      </c>
      <c r="AQ1471">
        <v>10.37</v>
      </c>
      <c r="AR1471">
        <v>9750</v>
      </c>
      <c r="AS1471">
        <v>5.0737861885996933</v>
      </c>
      <c r="AT1471">
        <v>1.1115265683981213</v>
      </c>
      <c r="AU1471" s="1">
        <f t="shared" si="513"/>
        <v>5.6396481510000003</v>
      </c>
      <c r="AV1471" s="1">
        <f t="shared" si="514"/>
        <v>3.334579705194364</v>
      </c>
      <c r="AW1471" s="1">
        <f t="shared" si="515"/>
        <v>7.780685978786849</v>
      </c>
      <c r="AX1471" s="1">
        <f t="shared" si="518"/>
        <v>11.115265683981212</v>
      </c>
      <c r="AY1471" s="3">
        <v>0.1</v>
      </c>
      <c r="AZ1471">
        <v>35</v>
      </c>
      <c r="BA1471">
        <f t="shared" si="516"/>
        <v>0.10368970511989745</v>
      </c>
      <c r="BB1471">
        <v>1.9300000000000001E-2</v>
      </c>
      <c r="BC1471">
        <v>0.29249999999999998</v>
      </c>
      <c r="BD1471">
        <v>9.75E-3</v>
      </c>
      <c r="BE1471">
        <v>8269</v>
      </c>
      <c r="BF1471">
        <f t="shared" si="519"/>
        <v>85.8</v>
      </c>
      <c r="BG1471" s="6">
        <f t="shared" si="520"/>
        <v>1.1961436046511629</v>
      </c>
      <c r="BH1471" s="7">
        <f t="shared" si="521"/>
        <v>2.3922872093023257</v>
      </c>
      <c r="BI1471" s="6">
        <f t="shared" si="522"/>
        <v>3.5884308139534884</v>
      </c>
      <c r="BJ1471">
        <v>516.41999999999996</v>
      </c>
      <c r="BK1471">
        <v>98.6</v>
      </c>
      <c r="BL1471">
        <v>0.12</v>
      </c>
      <c r="BM1471">
        <v>0.11</v>
      </c>
      <c r="BN1471" s="2">
        <f t="shared" si="517"/>
        <v>0.64677309732629129</v>
      </c>
      <c r="BO1471" s="2">
        <f t="shared" si="523"/>
        <v>0.69347278813563995</v>
      </c>
      <c r="BP1471" s="2">
        <f t="shared" si="524"/>
        <v>0.67099837078903501</v>
      </c>
      <c r="BQ1471" s="2">
        <f t="shared" si="525"/>
        <v>0.74686005908220676</v>
      </c>
      <c r="BR1471">
        <f t="shared" si="526"/>
        <v>0.66438661976770619</v>
      </c>
      <c r="BS1471">
        <f t="shared" si="527"/>
        <v>0.71153382609408522</v>
      </c>
      <c r="BT1471">
        <f t="shared" si="528"/>
        <v>675.40268804731841</v>
      </c>
    </row>
    <row r="1472" spans="1:72" x14ac:dyDescent="0.2">
      <c r="A1472">
        <v>17</v>
      </c>
      <c r="B1472">
        <v>29043</v>
      </c>
      <c r="C1472" t="s">
        <v>1554</v>
      </c>
      <c r="D1472">
        <v>29</v>
      </c>
      <c r="E1472" t="s">
        <v>1137</v>
      </c>
      <c r="F1472" t="s">
        <v>1138</v>
      </c>
      <c r="G1472" t="s">
        <v>1175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>
        <v>30003</v>
      </c>
      <c r="N1472">
        <f t="shared" si="506"/>
        <v>41890.392750996631</v>
      </c>
      <c r="O1472">
        <v>6206.1</v>
      </c>
      <c r="P1472">
        <f t="shared" si="507"/>
        <v>8664.9990484938244</v>
      </c>
      <c r="Q1472">
        <v>28991</v>
      </c>
      <c r="R1472">
        <f t="shared" si="508"/>
        <v>40477.431464991612</v>
      </c>
      <c r="S1472">
        <v>240</v>
      </c>
      <c r="T1472">
        <f t="shared" si="509"/>
        <v>335.08963304466857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867</v>
      </c>
      <c r="AL1472">
        <v>1.0012530326843301</v>
      </c>
      <c r="AM1472">
        <f t="shared" si="510"/>
        <v>1</v>
      </c>
      <c r="AN1472">
        <f t="shared" si="511"/>
        <v>868.08637933731416</v>
      </c>
      <c r="AO1472">
        <v>7.04</v>
      </c>
      <c r="AP1472">
        <f t="shared" si="512"/>
        <v>7.0488213500976835</v>
      </c>
      <c r="AQ1472">
        <v>10.37</v>
      </c>
      <c r="AR1472">
        <v>9750</v>
      </c>
      <c r="AS1472">
        <v>5.0737861885996933</v>
      </c>
      <c r="AT1472">
        <v>1.0623080769762505</v>
      </c>
      <c r="AU1472" s="1">
        <f t="shared" si="513"/>
        <v>5.3899240489999993</v>
      </c>
      <c r="AV1472" s="1">
        <f t="shared" si="514"/>
        <v>3.1869242309287515</v>
      </c>
      <c r="AW1472" s="1">
        <f t="shared" si="515"/>
        <v>7.4361565388337532</v>
      </c>
      <c r="AX1472" s="1">
        <f t="shared" si="518"/>
        <v>10.623080769762506</v>
      </c>
      <c r="AY1472" s="3">
        <v>0.1</v>
      </c>
      <c r="AZ1472">
        <v>35</v>
      </c>
      <c r="BA1472">
        <f t="shared" si="516"/>
        <v>0.10368970511989745</v>
      </c>
      <c r="BB1472">
        <v>3.0825000000000002E-2</v>
      </c>
      <c r="BC1472">
        <v>0.29249999999999998</v>
      </c>
      <c r="BD1472">
        <v>9.75E-3</v>
      </c>
      <c r="BE1472">
        <v>8270</v>
      </c>
      <c r="BF1472">
        <f t="shared" si="519"/>
        <v>85.8</v>
      </c>
      <c r="BG1472" s="6">
        <f t="shared" si="520"/>
        <v>1.1961436046511629</v>
      </c>
      <c r="BH1472" s="7">
        <f t="shared" si="521"/>
        <v>2.3922872093023257</v>
      </c>
      <c r="BI1472" s="6">
        <f t="shared" si="522"/>
        <v>3.5884308139534884</v>
      </c>
      <c r="BJ1472">
        <v>516.41999999999996</v>
      </c>
      <c r="BK1472">
        <v>98.6</v>
      </c>
      <c r="BL1472">
        <v>0.12</v>
      </c>
      <c r="BM1472">
        <v>0.11</v>
      </c>
      <c r="BN1472" s="2">
        <f t="shared" si="517"/>
        <v>0.42236893343510695</v>
      </c>
      <c r="BO1472" s="2">
        <f t="shared" si="523"/>
        <v>0.46966057742291156</v>
      </c>
      <c r="BP1472" s="2">
        <f t="shared" si="524"/>
        <v>0.44818132919671688</v>
      </c>
      <c r="BQ1472" s="2">
        <f t="shared" si="525"/>
        <v>0.52068385545034601</v>
      </c>
      <c r="BR1472">
        <f t="shared" si="526"/>
        <v>0.44111551116718056</v>
      </c>
      <c r="BS1472">
        <f t="shared" si="527"/>
        <v>0.48731285347497205</v>
      </c>
      <c r="BT1472">
        <f t="shared" si="528"/>
        <v>674.8740938688768</v>
      </c>
    </row>
    <row r="1473" spans="1:72" x14ac:dyDescent="0.2">
      <c r="A1473">
        <v>13</v>
      </c>
      <c r="B1473">
        <v>29045</v>
      </c>
      <c r="C1473" t="s">
        <v>1136</v>
      </c>
      <c r="D1473">
        <v>29</v>
      </c>
      <c r="E1473" t="s">
        <v>1137</v>
      </c>
      <c r="F1473" t="s">
        <v>1138</v>
      </c>
      <c r="G1473" t="s">
        <v>293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>
        <v>18900</v>
      </c>
      <c r="N1473">
        <f t="shared" si="506"/>
        <v>26388.308602267651</v>
      </c>
      <c r="O1473">
        <v>5322.2</v>
      </c>
      <c r="P1473">
        <f t="shared" si="507"/>
        <v>7430.8918541263965</v>
      </c>
      <c r="Q1473">
        <v>26426</v>
      </c>
      <c r="R1473">
        <f t="shared" si="508"/>
        <v>36896.16101182672</v>
      </c>
      <c r="S1473">
        <v>179</v>
      </c>
      <c r="T1473">
        <f t="shared" si="509"/>
        <v>249.92101797914864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867</v>
      </c>
      <c r="AL1473">
        <v>1.0178426504135101</v>
      </c>
      <c r="AM1473">
        <f t="shared" si="510"/>
        <v>1</v>
      </c>
      <c r="AN1473">
        <f t="shared" si="511"/>
        <v>882.4695779085132</v>
      </c>
      <c r="AO1473">
        <v>7.04</v>
      </c>
      <c r="AP1473">
        <f t="shared" si="512"/>
        <v>7.1656122589111106</v>
      </c>
      <c r="AQ1473">
        <v>10.37</v>
      </c>
      <c r="AR1473">
        <v>9750</v>
      </c>
      <c r="AS1473">
        <v>5.0737861885996933</v>
      </c>
      <c r="AT1473">
        <v>1.2218797425736629</v>
      </c>
      <c r="AU1473" s="1">
        <f t="shared" si="513"/>
        <v>6.1995565619999997</v>
      </c>
      <c r="AV1473" s="1">
        <f t="shared" si="514"/>
        <v>3.6656392277209888</v>
      </c>
      <c r="AW1473" s="1">
        <f t="shared" si="515"/>
        <v>8.553158198015641</v>
      </c>
      <c r="AX1473" s="1">
        <f t="shared" si="518"/>
        <v>12.218797425736629</v>
      </c>
      <c r="AY1473" s="3">
        <v>0.1</v>
      </c>
      <c r="AZ1473">
        <v>35</v>
      </c>
      <c r="BA1473">
        <f t="shared" si="516"/>
        <v>0.10368970511989745</v>
      </c>
      <c r="BB1473">
        <v>1.9300000000000001E-2</v>
      </c>
      <c r="BC1473">
        <v>0.29249999999999998</v>
      </c>
      <c r="BD1473">
        <v>9.75E-3</v>
      </c>
      <c r="BE1473">
        <v>8271</v>
      </c>
      <c r="BF1473">
        <f t="shared" si="519"/>
        <v>85.8</v>
      </c>
      <c r="BG1473" s="6">
        <f t="shared" si="520"/>
        <v>1.1961436046511629</v>
      </c>
      <c r="BH1473" s="7">
        <f t="shared" si="521"/>
        <v>2.3922872093023257</v>
      </c>
      <c r="BI1473" s="6">
        <f t="shared" si="522"/>
        <v>3.5884308139534884</v>
      </c>
      <c r="BJ1473">
        <v>516.41999999999996</v>
      </c>
      <c r="BK1473">
        <v>98.6</v>
      </c>
      <c r="BL1473">
        <v>0.12</v>
      </c>
      <c r="BM1473">
        <v>0.11</v>
      </c>
      <c r="BN1473" s="2">
        <f t="shared" si="517"/>
        <v>0.65441885726785265</v>
      </c>
      <c r="BO1473" s="2">
        <f t="shared" si="523"/>
        <v>0.7014591583972366</v>
      </c>
      <c r="BP1473" s="2">
        <f t="shared" si="524"/>
        <v>0.6767534643880162</v>
      </c>
      <c r="BQ1473" s="2">
        <f t="shared" si="525"/>
        <v>0.76014675681866872</v>
      </c>
      <c r="BR1473">
        <f t="shared" si="526"/>
        <v>0.67237264697207144</v>
      </c>
      <c r="BS1473">
        <f t="shared" si="527"/>
        <v>0.71952045660599551</v>
      </c>
      <c r="BT1473">
        <f t="shared" si="528"/>
        <v>675.40302603473856</v>
      </c>
    </row>
    <row r="1474" spans="1:72" x14ac:dyDescent="0.2">
      <c r="A1474">
        <v>17</v>
      </c>
      <c r="B1474">
        <v>29047</v>
      </c>
      <c r="C1474" t="s">
        <v>1554</v>
      </c>
      <c r="D1474">
        <v>29</v>
      </c>
      <c r="E1474" t="s">
        <v>1137</v>
      </c>
      <c r="F1474" t="s">
        <v>1138</v>
      </c>
      <c r="G1474" t="s">
        <v>50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>
        <v>80054</v>
      </c>
      <c r="N1474">
        <f t="shared" ref="N1474:N1537" si="529">M1474*(1+2.25%)^15</f>
        <v>111771.93951565791</v>
      </c>
      <c r="O1474">
        <v>14473</v>
      </c>
      <c r="P1474">
        <f t="shared" ref="P1474:P1537" si="530">O1474*(1+2.25%)^15</f>
        <v>20207.301079397868</v>
      </c>
      <c r="Q1474">
        <v>16790</v>
      </c>
      <c r="R1474">
        <f t="shared" ref="R1474:R1537" si="531">Q1474*(1+2.25%)^15</f>
        <v>23442.312245083274</v>
      </c>
      <c r="S1474">
        <v>775</v>
      </c>
      <c r="T1474">
        <f t="shared" ref="T1474:T1537" si="532">S1474*(1+2.25%)^15</f>
        <v>1082.060273373409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867</v>
      </c>
      <c r="AL1474">
        <v>1.014318721635</v>
      </c>
      <c r="AM1474">
        <f t="shared" ref="AM1474:AM1537" si="533">IF(AL1474="NA",0,1)</f>
        <v>1</v>
      </c>
      <c r="AN1474">
        <f t="shared" ref="AN1474:AN1537" si="534">AK1474*IF(AL1474="NA",0,AL1474)</f>
        <v>879.41433165754506</v>
      </c>
      <c r="AO1474">
        <v>7.04</v>
      </c>
      <c r="AP1474">
        <f t="shared" ref="AP1474:AP1537" si="535">AO1474*AL1474</f>
        <v>7.1408038003104002</v>
      </c>
      <c r="AQ1474">
        <v>10.37</v>
      </c>
      <c r="AR1474">
        <v>9750</v>
      </c>
      <c r="AS1474">
        <v>5.0737861885996933</v>
      </c>
      <c r="AT1474">
        <v>0.91534373313467554</v>
      </c>
      <c r="AU1474" s="1">
        <f t="shared" ref="AU1474:AU1537" si="536">AS1474*AT1474</f>
        <v>4.6442583910000002</v>
      </c>
      <c r="AV1474" s="1">
        <f t="shared" ref="AV1474:AV1537" si="537">3*AT1474</f>
        <v>2.7460311994040265</v>
      </c>
      <c r="AW1474" s="1">
        <f t="shared" ref="AW1474:AW1537" si="538">7*AT1474</f>
        <v>6.4074061319427287</v>
      </c>
      <c r="AX1474" s="1">
        <f t="shared" si="518"/>
        <v>9.1534373313467547</v>
      </c>
      <c r="AY1474" s="3">
        <v>0.1</v>
      </c>
      <c r="AZ1474">
        <v>35</v>
      </c>
      <c r="BA1474">
        <f t="shared" ref="BA1474:BA1537" si="539">(AY1474*(1+AY1474)^AZ1474)/((1+AY1474)^AZ1474-1)</f>
        <v>0.10368970511989745</v>
      </c>
      <c r="BB1474">
        <v>3.0825000000000002E-2</v>
      </c>
      <c r="BC1474">
        <v>0.29249999999999998</v>
      </c>
      <c r="BD1474">
        <v>9.75E-3</v>
      </c>
      <c r="BE1474">
        <v>8272</v>
      </c>
      <c r="BF1474">
        <f t="shared" si="519"/>
        <v>85.8</v>
      </c>
      <c r="BG1474" s="6">
        <f t="shared" si="520"/>
        <v>1.1961436046511629</v>
      </c>
      <c r="BH1474" s="7">
        <f t="shared" si="521"/>
        <v>2.3922872093023257</v>
      </c>
      <c r="BI1474" s="6">
        <f t="shared" si="522"/>
        <v>3.5884308139534884</v>
      </c>
      <c r="BJ1474">
        <v>516.41999999999996</v>
      </c>
      <c r="BK1474">
        <v>98.6</v>
      </c>
      <c r="BL1474">
        <v>0.12</v>
      </c>
      <c r="BM1474">
        <v>0.11</v>
      </c>
      <c r="BN1474" s="2">
        <f t="shared" ref="BN1474:BN1537" si="540">(((AN1474*BA1474+AP1474)/(8760*BB1474))+AR1474*AU1474/1000000+AQ1474/1000)</f>
        <v>0.41978924082933139</v>
      </c>
      <c r="BO1474" s="2">
        <f t="shared" si="523"/>
        <v>0.47257452208010464</v>
      </c>
      <c r="BP1474" s="2">
        <f t="shared" si="524"/>
        <v>0.45406680696204388</v>
      </c>
      <c r="BQ1474" s="2">
        <f t="shared" si="525"/>
        <v>0.51653901674848546</v>
      </c>
      <c r="BR1474">
        <f t="shared" si="526"/>
        <v>0.44402924103103819</v>
      </c>
      <c r="BS1474">
        <f t="shared" si="527"/>
        <v>0.4902269610788334</v>
      </c>
      <c r="BT1474">
        <f t="shared" si="528"/>
        <v>674.87430548792656</v>
      </c>
    </row>
    <row r="1475" spans="1:72" x14ac:dyDescent="0.2">
      <c r="A1475">
        <v>17</v>
      </c>
      <c r="B1475">
        <v>29049</v>
      </c>
      <c r="C1475" t="s">
        <v>1554</v>
      </c>
      <c r="D1475">
        <v>29</v>
      </c>
      <c r="E1475" t="s">
        <v>1137</v>
      </c>
      <c r="F1475" t="s">
        <v>1138</v>
      </c>
      <c r="G1475" t="s">
        <v>523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>
        <v>20298</v>
      </c>
      <c r="N1475">
        <f t="shared" si="529"/>
        <v>28340.205714752847</v>
      </c>
      <c r="O1475">
        <v>5781.4</v>
      </c>
      <c r="P1475">
        <f t="shared" si="530"/>
        <v>8072.0300186851955</v>
      </c>
      <c r="Q1475">
        <v>8800.6</v>
      </c>
      <c r="R1475">
        <f t="shared" si="531"/>
        <v>12287.457602387127</v>
      </c>
      <c r="S1475">
        <v>198</v>
      </c>
      <c r="T1475">
        <f t="shared" si="532"/>
        <v>276.44894726185157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867</v>
      </c>
      <c r="AL1475">
        <v>1.01534102857113</v>
      </c>
      <c r="AM1475">
        <f t="shared" si="533"/>
        <v>1</v>
      </c>
      <c r="AN1475">
        <f t="shared" si="534"/>
        <v>880.30067177116962</v>
      </c>
      <c r="AO1475">
        <v>7.04</v>
      </c>
      <c r="AP1475">
        <f t="shared" si="535"/>
        <v>7.148000841140755</v>
      </c>
      <c r="AQ1475">
        <v>10.37</v>
      </c>
      <c r="AR1475">
        <v>9750</v>
      </c>
      <c r="AS1475">
        <v>5.0737861885996933</v>
      </c>
      <c r="AT1475">
        <v>0.90687970146213626</v>
      </c>
      <c r="AU1475" s="1">
        <f t="shared" si="536"/>
        <v>4.6013137039999998</v>
      </c>
      <c r="AV1475" s="1">
        <f t="shared" si="537"/>
        <v>2.7206391043864087</v>
      </c>
      <c r="AW1475" s="1">
        <f t="shared" si="538"/>
        <v>6.3481579102349537</v>
      </c>
      <c r="AX1475" s="1">
        <f t="shared" ref="AX1475:AX1538" si="541">10*AT1475</f>
        <v>9.0687970146213619</v>
      </c>
      <c r="AY1475" s="3">
        <v>0.1</v>
      </c>
      <c r="AZ1475">
        <v>35</v>
      </c>
      <c r="BA1475">
        <f t="shared" si="539"/>
        <v>0.10368970511989745</v>
      </c>
      <c r="BB1475">
        <v>3.0825000000000002E-2</v>
      </c>
      <c r="BC1475">
        <v>0.29249999999999998</v>
      </c>
      <c r="BD1475">
        <v>9.75E-3</v>
      </c>
      <c r="BE1475">
        <v>8273</v>
      </c>
      <c r="BF1475">
        <f t="shared" ref="BF1475:BF1538" si="542">85.8</f>
        <v>85.8</v>
      </c>
      <c r="BG1475" s="6">
        <f t="shared" ref="BG1475:BG1538" si="543">0.005*AR1475*1.05506/43</f>
        <v>1.1961436046511629</v>
      </c>
      <c r="BH1475" s="7">
        <f t="shared" ref="BH1475:BH1538" si="544">0.01*AR1475*1.05506/43</f>
        <v>2.3922872093023257</v>
      </c>
      <c r="BI1475" s="6">
        <f t="shared" ref="BI1475:BI1538" si="545">0.015*AR1475*1.05506/43</f>
        <v>3.5884308139534884</v>
      </c>
      <c r="BJ1475">
        <v>516.41999999999996</v>
      </c>
      <c r="BK1475">
        <v>98.6</v>
      </c>
      <c r="BL1475">
        <v>0.12</v>
      </c>
      <c r="BM1475">
        <v>0.11</v>
      </c>
      <c r="BN1475" s="2">
        <f t="shared" si="540"/>
        <v>0.41973753560034199</v>
      </c>
      <c r="BO1475" s="2">
        <f t="shared" ref="BO1475:BO1538" si="546">(((AN1475*BA1475+AP1475)/(8760*BB1475))+AR1475*AU1475/1000000+AQ1475/1000)+(BC1475*P1475+BD1475*R1475+BL1475*T1475+BM1475*N1475)/2000000 + (BE1475*AB1475)/(1000000*8760*BB1475) + ((BF1475+BJ1475)*Y1475/1000000) + (BK1475*AE1475)/(1000000*8760*BB1475) + BH1475*AI1475/1000000</f>
        <v>0.4660567307468213</v>
      </c>
      <c r="BP1475" s="2">
        <f t="shared" ref="BP1475:BP1538" si="547">(((AN1475*BA1475+AP1475)/(8760*BB1475))+AR1475*AV1475/1000000+AQ1475/1000)+(BC1475*P1475+BD1475*R1475+BL1475*T1475+BM1475*N1475)/2000000 + (BE1475*AB1475)/(1000000*8760*BB1475) + ((BF1475+BJ1475)*Y1475/1000000) + (BK1475*AE1475)/(1000000*8760*BB1475) + BH1475*AI1475/1000000</f>
        <v>0.44772015340058879</v>
      </c>
      <c r="BQ1475" s="2">
        <f t="shared" ref="BQ1475:BQ1538" si="548">(((AN1475*BA1475+AP1475)/(8760*BB1475))+AR1475*AX1475/1000000+AQ1475/1000)+(BC1475*P1475+BD1475*R1475+BL1475*T1475+BM1475*N1475)/2000000 + (BE1475*AB1475)/(1000000*8760*BB1475) + ((BF1475+BJ1475)*Y1475/1000000) + (BK1475*AE1475)/(1000000*8760*BB1475) + BH1475*AI1475/1000000</f>
        <v>0.50961469302537954</v>
      </c>
      <c r="BR1475">
        <f t="shared" ref="BR1475:BR1538" si="549">(((AN1475*BA1475+AP1475)/(8760*BB1475))+AR1475*AU1475/1000000+AQ1475/1000)+(BC1475*P1475+BD1475*R1475+BL1475*T1475+BM1475*N1475)/2000000 + (BE1475*AC1475)/(1000000*8760*BB1475) + ((BF1475+BJ1475)*Z1475/1000000) + (BK1475*AF1475)/(1000000*8760*BB1475) + BH1475*AH1475/1000000</f>
        <v>0.43751134230108712</v>
      </c>
      <c r="BS1475">
        <f t="shared" ref="BS1475:BS1538" si="550">(((AN1475*BA1475+AP1475)/(8760*BB1475))+AR1475*AU1475/1000000+AQ1475/1000)+(BC1475*P1475+BD1475*R1475+BL1475*T1475+BM1475*N1475)/2000000 + (BE1475*AD1475)/(1000000*8760*BB1475) + ((BF1475+BJ1475)*AA1475/1000000) + (BK1475*AG1475)/(1000000*8760*BB1475) + BH1475*AJ1475/1000000</f>
        <v>0.48370925121888425</v>
      </c>
      <c r="BT1475">
        <f t="shared" ref="BT1475:BT1538" si="551">(BE1475)/(AZ1475*8760*BB1475) + ((BF1475+BJ1475)) + (BK1475)/(AZ1475*8760*BB1475) + BH1475*30</f>
        <v>674.87441129745139</v>
      </c>
    </row>
    <row r="1476" spans="1:72" x14ac:dyDescent="0.2">
      <c r="A1476">
        <v>13</v>
      </c>
      <c r="B1476">
        <v>29051</v>
      </c>
      <c r="C1476" t="s">
        <v>1136</v>
      </c>
      <c r="D1476">
        <v>29</v>
      </c>
      <c r="E1476" t="s">
        <v>1137</v>
      </c>
      <c r="F1476" t="s">
        <v>1138</v>
      </c>
      <c r="G1476" t="s">
        <v>1184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>
        <v>19402</v>
      </c>
      <c r="N1476">
        <f t="shared" si="529"/>
        <v>27089.204418052748</v>
      </c>
      <c r="O1476">
        <v>5158.8</v>
      </c>
      <c r="P1476">
        <f t="shared" si="530"/>
        <v>7202.7516622951516</v>
      </c>
      <c r="Q1476">
        <v>25161</v>
      </c>
      <c r="R1476">
        <f t="shared" si="531"/>
        <v>35129.959404320442</v>
      </c>
      <c r="S1476">
        <v>182</v>
      </c>
      <c r="T1476">
        <f t="shared" si="532"/>
        <v>254.10963839220702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867</v>
      </c>
      <c r="AL1476">
        <v>1.0093315081162899</v>
      </c>
      <c r="AM1476">
        <f t="shared" si="533"/>
        <v>1</v>
      </c>
      <c r="AN1476">
        <f t="shared" si="534"/>
        <v>875.09041753682334</v>
      </c>
      <c r="AO1476">
        <v>7.04</v>
      </c>
      <c r="AP1476">
        <f t="shared" si="535"/>
        <v>7.1056938171386808</v>
      </c>
      <c r="AQ1476">
        <v>10.37</v>
      </c>
      <c r="AR1476">
        <v>9750</v>
      </c>
      <c r="AS1476">
        <v>5.0737861885996933</v>
      </c>
      <c r="AT1476">
        <v>1.224075386533795</v>
      </c>
      <c r="AU1476" s="1">
        <f t="shared" si="536"/>
        <v>6.2106967900000001</v>
      </c>
      <c r="AV1476" s="1">
        <f t="shared" si="537"/>
        <v>3.6722261596013848</v>
      </c>
      <c r="AW1476" s="1">
        <f t="shared" si="538"/>
        <v>8.5685277057365656</v>
      </c>
      <c r="AX1476" s="1">
        <f t="shared" si="541"/>
        <v>12.24075386533795</v>
      </c>
      <c r="AY1476" s="3">
        <v>0.1</v>
      </c>
      <c r="AZ1476">
        <v>35</v>
      </c>
      <c r="BA1476">
        <f t="shared" si="539"/>
        <v>0.10368970511989745</v>
      </c>
      <c r="BB1476">
        <v>1.9300000000000001E-2</v>
      </c>
      <c r="BC1476">
        <v>0.29249999999999998</v>
      </c>
      <c r="BD1476">
        <v>9.75E-3</v>
      </c>
      <c r="BE1476">
        <v>8274</v>
      </c>
      <c r="BF1476">
        <f t="shared" si="542"/>
        <v>85.8</v>
      </c>
      <c r="BG1476" s="6">
        <f t="shared" si="543"/>
        <v>1.1961436046511629</v>
      </c>
      <c r="BH1476" s="7">
        <f t="shared" si="544"/>
        <v>2.3922872093023257</v>
      </c>
      <c r="BI1476" s="6">
        <f t="shared" si="545"/>
        <v>3.5884308139534884</v>
      </c>
      <c r="BJ1476">
        <v>516.41999999999996</v>
      </c>
      <c r="BK1476">
        <v>98.6</v>
      </c>
      <c r="BL1476">
        <v>0.12</v>
      </c>
      <c r="BM1476">
        <v>0.11</v>
      </c>
      <c r="BN1476" s="2">
        <f t="shared" si="540"/>
        <v>0.64964741791748937</v>
      </c>
      <c r="BO1476" s="2">
        <f t="shared" si="546"/>
        <v>0.69668530690467523</v>
      </c>
      <c r="BP1476" s="2">
        <f t="shared" si="547"/>
        <v>0.67193521825828872</v>
      </c>
      <c r="BQ1476" s="2">
        <f t="shared" si="548"/>
        <v>0.75547836338922025</v>
      </c>
      <c r="BR1476">
        <f t="shared" si="549"/>
        <v>0.66759828089366291</v>
      </c>
      <c r="BS1476">
        <f t="shared" si="550"/>
        <v>0.71474699548890419</v>
      </c>
      <c r="BT1476">
        <f t="shared" si="551"/>
        <v>675.40353301586867</v>
      </c>
    </row>
    <row r="1477" spans="1:72" x14ac:dyDescent="0.2">
      <c r="A1477">
        <v>13</v>
      </c>
      <c r="B1477">
        <v>29053</v>
      </c>
      <c r="C1477" t="s">
        <v>1136</v>
      </c>
      <c r="D1477">
        <v>29</v>
      </c>
      <c r="E1477" t="s">
        <v>1137</v>
      </c>
      <c r="F1477" t="s">
        <v>1138</v>
      </c>
      <c r="G1477" t="s">
        <v>1177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>
        <v>16205</v>
      </c>
      <c r="N1477">
        <f t="shared" si="529"/>
        <v>22625.531264536894</v>
      </c>
      <c r="O1477">
        <v>4944.7</v>
      </c>
      <c r="P1477">
        <f t="shared" si="530"/>
        <v>6903.8237854832196</v>
      </c>
      <c r="Q1477">
        <v>23878</v>
      </c>
      <c r="R1477">
        <f t="shared" si="531"/>
        <v>33338.626074335822</v>
      </c>
      <c r="S1477">
        <v>153</v>
      </c>
      <c r="T1477">
        <f t="shared" si="532"/>
        <v>213.61964106597623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867</v>
      </c>
      <c r="AL1477">
        <v>1.0112925966580699</v>
      </c>
      <c r="AM1477">
        <f t="shared" si="533"/>
        <v>1</v>
      </c>
      <c r="AN1477">
        <f t="shared" si="534"/>
        <v>876.79068130254666</v>
      </c>
      <c r="AO1477">
        <v>7.04</v>
      </c>
      <c r="AP1477">
        <f t="shared" si="535"/>
        <v>7.1194998804728122</v>
      </c>
      <c r="AQ1477">
        <v>10.37</v>
      </c>
      <c r="AR1477">
        <v>9750</v>
      </c>
      <c r="AS1477">
        <v>5.0737861885996933</v>
      </c>
      <c r="AT1477">
        <v>1.1711992137847729</v>
      </c>
      <c r="AU1477" s="1">
        <f t="shared" si="536"/>
        <v>5.9424143950000001</v>
      </c>
      <c r="AV1477" s="1">
        <f t="shared" si="537"/>
        <v>3.5135976413543188</v>
      </c>
      <c r="AW1477" s="1">
        <f t="shared" si="538"/>
        <v>8.1983944964934103</v>
      </c>
      <c r="AX1477" s="1">
        <f t="shared" si="541"/>
        <v>11.711992137847728</v>
      </c>
      <c r="AY1477" s="3">
        <v>0.1</v>
      </c>
      <c r="AZ1477">
        <v>35</v>
      </c>
      <c r="BA1477">
        <f t="shared" si="539"/>
        <v>0.10368970511989745</v>
      </c>
      <c r="BB1477">
        <v>1.9300000000000001E-2</v>
      </c>
      <c r="BC1477">
        <v>0.29249999999999998</v>
      </c>
      <c r="BD1477">
        <v>9.75E-3</v>
      </c>
      <c r="BE1477">
        <v>8275</v>
      </c>
      <c r="BF1477">
        <f t="shared" si="542"/>
        <v>85.8</v>
      </c>
      <c r="BG1477" s="6">
        <f t="shared" si="543"/>
        <v>1.1961436046511629</v>
      </c>
      <c r="BH1477" s="7">
        <f t="shared" si="544"/>
        <v>2.3922872093023257</v>
      </c>
      <c r="BI1477" s="6">
        <f t="shared" si="545"/>
        <v>3.5884308139534884</v>
      </c>
      <c r="BJ1477">
        <v>516.41999999999996</v>
      </c>
      <c r="BK1477">
        <v>98.6</v>
      </c>
      <c r="BL1477">
        <v>0.12</v>
      </c>
      <c r="BM1477">
        <v>0.11</v>
      </c>
      <c r="BN1477" s="2">
        <f t="shared" si="540"/>
        <v>0.64815609918324568</v>
      </c>
      <c r="BO1477" s="2">
        <f t="shared" si="546"/>
        <v>0.69489386013071486</v>
      </c>
      <c r="BP1477" s="2">
        <f t="shared" si="547"/>
        <v>0.67121289678266949</v>
      </c>
      <c r="BQ1477" s="2">
        <f t="shared" si="548"/>
        <v>0.75114724312348014</v>
      </c>
      <c r="BR1477">
        <f t="shared" si="549"/>
        <v>0.66580666259108678</v>
      </c>
      <c r="BS1477">
        <f t="shared" si="550"/>
        <v>0.71295567884010069</v>
      </c>
      <c r="BT1477">
        <f t="shared" si="551"/>
        <v>675.40370200957875</v>
      </c>
    </row>
    <row r="1478" spans="1:72" x14ac:dyDescent="0.2">
      <c r="A1478">
        <v>13</v>
      </c>
      <c r="B1478">
        <v>29055</v>
      </c>
      <c r="C1478" t="s">
        <v>1136</v>
      </c>
      <c r="D1478">
        <v>29</v>
      </c>
      <c r="E1478" t="s">
        <v>1137</v>
      </c>
      <c r="F1478" t="s">
        <v>1138</v>
      </c>
      <c r="G1478" t="s">
        <v>276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>
        <v>19887</v>
      </c>
      <c r="N1478">
        <f t="shared" si="529"/>
        <v>27766.364718163852</v>
      </c>
      <c r="O1478">
        <v>5445.2</v>
      </c>
      <c r="P1478">
        <f t="shared" si="530"/>
        <v>7602.6252910617886</v>
      </c>
      <c r="Q1478">
        <v>24777</v>
      </c>
      <c r="R1478">
        <f t="shared" si="531"/>
        <v>34593.815991448973</v>
      </c>
      <c r="S1478">
        <v>184</v>
      </c>
      <c r="T1478">
        <f t="shared" si="532"/>
        <v>256.90205200091259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867</v>
      </c>
      <c r="AL1478">
        <v>1.0060778723822701</v>
      </c>
      <c r="AM1478">
        <f t="shared" si="533"/>
        <v>1</v>
      </c>
      <c r="AN1478">
        <f t="shared" si="534"/>
        <v>872.26951535542821</v>
      </c>
      <c r="AO1478">
        <v>7.04</v>
      </c>
      <c r="AP1478">
        <f t="shared" si="535"/>
        <v>7.0827882215711817</v>
      </c>
      <c r="AQ1478">
        <v>10.37</v>
      </c>
      <c r="AR1478">
        <v>9750</v>
      </c>
      <c r="AS1478">
        <v>5.0737861885996933</v>
      </c>
      <c r="AT1478">
        <v>1.1454247289840855</v>
      </c>
      <c r="AU1478" s="1">
        <f t="shared" si="536"/>
        <v>5.8116401700000004</v>
      </c>
      <c r="AV1478" s="1">
        <f t="shared" si="537"/>
        <v>3.4362741869522564</v>
      </c>
      <c r="AW1478" s="1">
        <f t="shared" si="538"/>
        <v>8.0179731028885985</v>
      </c>
      <c r="AX1478" s="1">
        <f t="shared" si="541"/>
        <v>11.454247289840856</v>
      </c>
      <c r="AY1478" s="3">
        <v>0.1</v>
      </c>
      <c r="AZ1478">
        <v>35</v>
      </c>
      <c r="BA1478">
        <f t="shared" si="539"/>
        <v>0.10368970511989745</v>
      </c>
      <c r="BB1478">
        <v>1.9300000000000001E-2</v>
      </c>
      <c r="BC1478">
        <v>0.29249999999999998</v>
      </c>
      <c r="BD1478">
        <v>9.75E-3</v>
      </c>
      <c r="BE1478">
        <v>8276</v>
      </c>
      <c r="BF1478">
        <f t="shared" si="542"/>
        <v>85.8</v>
      </c>
      <c r="BG1478" s="6">
        <f t="shared" si="543"/>
        <v>1.1961436046511629</v>
      </c>
      <c r="BH1478" s="7">
        <f t="shared" si="544"/>
        <v>2.3922872093023257</v>
      </c>
      <c r="BI1478" s="6">
        <f t="shared" si="545"/>
        <v>3.5884308139534884</v>
      </c>
      <c r="BJ1478">
        <v>516.41999999999996</v>
      </c>
      <c r="BK1478">
        <v>98.6</v>
      </c>
      <c r="BL1478">
        <v>0.12</v>
      </c>
      <c r="BM1478">
        <v>0.11</v>
      </c>
      <c r="BN1478" s="2">
        <f t="shared" si="540"/>
        <v>0.64389106999196521</v>
      </c>
      <c r="BO1478" s="2">
        <f t="shared" si="546"/>
        <v>0.69102274683061038</v>
      </c>
      <c r="BP1478" s="2">
        <f t="shared" si="547"/>
        <v>0.6678629284958949</v>
      </c>
      <c r="BQ1478" s="2">
        <f t="shared" si="548"/>
        <v>0.74603816624905872</v>
      </c>
      <c r="BR1478">
        <f t="shared" si="549"/>
        <v>0.66193537776236666</v>
      </c>
      <c r="BS1478">
        <f t="shared" si="550"/>
        <v>0.70908469566515298</v>
      </c>
      <c r="BT1478">
        <f t="shared" si="551"/>
        <v>675.40387100328883</v>
      </c>
    </row>
    <row r="1479" spans="1:72" x14ac:dyDescent="0.2">
      <c r="A1479">
        <v>17</v>
      </c>
      <c r="B1479">
        <v>29057</v>
      </c>
      <c r="C1479" t="s">
        <v>1554</v>
      </c>
      <c r="D1479">
        <v>29</v>
      </c>
      <c r="E1479" t="s">
        <v>1137</v>
      </c>
      <c r="F1479" t="s">
        <v>1138</v>
      </c>
      <c r="G1479" t="s">
        <v>1321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>
        <v>17168</v>
      </c>
      <c r="N1479">
        <f t="shared" si="529"/>
        <v>23970.078417128625</v>
      </c>
      <c r="O1479">
        <v>5109.5</v>
      </c>
      <c r="P1479">
        <f t="shared" si="530"/>
        <v>7133.9186668405591</v>
      </c>
      <c r="Q1479">
        <v>24242</v>
      </c>
      <c r="R1479">
        <f t="shared" si="531"/>
        <v>33846.845351120231</v>
      </c>
      <c r="S1479">
        <v>152</v>
      </c>
      <c r="T1479">
        <f t="shared" si="532"/>
        <v>212.22343426162342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867</v>
      </c>
      <c r="AL1479">
        <v>1.00398685137431</v>
      </c>
      <c r="AM1479">
        <f t="shared" si="533"/>
        <v>1</v>
      </c>
      <c r="AN1479">
        <f t="shared" si="534"/>
        <v>870.45660014152679</v>
      </c>
      <c r="AO1479">
        <v>7.04</v>
      </c>
      <c r="AP1479">
        <f t="shared" si="535"/>
        <v>7.0680674336751421</v>
      </c>
      <c r="AQ1479">
        <v>10.37</v>
      </c>
      <c r="AR1479">
        <v>9750</v>
      </c>
      <c r="AS1479">
        <v>5.0737861885996933</v>
      </c>
      <c r="AT1479">
        <v>1.0196199872639451</v>
      </c>
      <c r="AU1479" s="1">
        <f t="shared" si="536"/>
        <v>5.1733338089999998</v>
      </c>
      <c r="AV1479" s="1">
        <f t="shared" si="537"/>
        <v>3.0588599617918355</v>
      </c>
      <c r="AW1479" s="1">
        <f t="shared" si="538"/>
        <v>7.1373399108476159</v>
      </c>
      <c r="AX1479" s="1">
        <f t="shared" si="541"/>
        <v>10.19619987263945</v>
      </c>
      <c r="AY1479" s="3">
        <v>0.1</v>
      </c>
      <c r="AZ1479">
        <v>35</v>
      </c>
      <c r="BA1479">
        <f t="shared" si="539"/>
        <v>0.10368970511989745</v>
      </c>
      <c r="BB1479">
        <v>3.0825000000000002E-2</v>
      </c>
      <c r="BC1479">
        <v>0.29249999999999998</v>
      </c>
      <c r="BD1479">
        <v>9.75E-3</v>
      </c>
      <c r="BE1479">
        <v>8277</v>
      </c>
      <c r="BF1479">
        <f t="shared" si="542"/>
        <v>85.8</v>
      </c>
      <c r="BG1479" s="6">
        <f t="shared" si="543"/>
        <v>1.1961436046511629</v>
      </c>
      <c r="BH1479" s="7">
        <f t="shared" si="544"/>
        <v>2.3922872093023257</v>
      </c>
      <c r="BI1479" s="6">
        <f t="shared" si="545"/>
        <v>3.5884308139534884</v>
      </c>
      <c r="BJ1479">
        <v>516.41999999999996</v>
      </c>
      <c r="BK1479">
        <v>98.6</v>
      </c>
      <c r="BL1479">
        <v>0.12</v>
      </c>
      <c r="BM1479">
        <v>0.11</v>
      </c>
      <c r="BN1479" s="2">
        <f t="shared" si="540"/>
        <v>0.4212386122289114</v>
      </c>
      <c r="BO1479" s="2">
        <f t="shared" si="546"/>
        <v>0.46728213704664884</v>
      </c>
      <c r="BP1479" s="2">
        <f t="shared" si="547"/>
        <v>0.44666601703636921</v>
      </c>
      <c r="BQ1479" s="2">
        <f t="shared" si="548"/>
        <v>0.51625508116713348</v>
      </c>
      <c r="BR1479">
        <f t="shared" si="549"/>
        <v>0.4387363190142437</v>
      </c>
      <c r="BS1479">
        <f t="shared" si="550"/>
        <v>0.48493498341204838</v>
      </c>
      <c r="BT1479">
        <f t="shared" si="551"/>
        <v>674.8748345355508</v>
      </c>
    </row>
    <row r="1480" spans="1:72" x14ac:dyDescent="0.2">
      <c r="A1480">
        <v>13</v>
      </c>
      <c r="B1480">
        <v>29059</v>
      </c>
      <c r="C1480" t="s">
        <v>1136</v>
      </c>
      <c r="D1480">
        <v>29</v>
      </c>
      <c r="E1480" t="s">
        <v>1137</v>
      </c>
      <c r="F1480" t="s">
        <v>1138</v>
      </c>
      <c r="G1480" t="s">
        <v>33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>
        <v>16653</v>
      </c>
      <c r="N1480">
        <f t="shared" si="529"/>
        <v>23251.031912886941</v>
      </c>
      <c r="O1480">
        <v>4974.2</v>
      </c>
      <c r="P1480">
        <f t="shared" si="530"/>
        <v>6945.0118862116269</v>
      </c>
      <c r="Q1480">
        <v>24690</v>
      </c>
      <c r="R1480">
        <f t="shared" si="531"/>
        <v>34472.345999470279</v>
      </c>
      <c r="S1480">
        <v>150</v>
      </c>
      <c r="T1480">
        <f t="shared" si="532"/>
        <v>209.43102065291785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867</v>
      </c>
      <c r="AL1480">
        <v>1.0051879057517401</v>
      </c>
      <c r="AM1480">
        <f t="shared" si="533"/>
        <v>1</v>
      </c>
      <c r="AN1480">
        <f t="shared" si="534"/>
        <v>871.49791428675871</v>
      </c>
      <c r="AO1480">
        <v>7.04</v>
      </c>
      <c r="AP1480">
        <f t="shared" si="535"/>
        <v>7.0765228564922502</v>
      </c>
      <c r="AQ1480">
        <v>10.37</v>
      </c>
      <c r="AR1480">
        <v>9750</v>
      </c>
      <c r="AS1480">
        <v>5.0737861885996933</v>
      </c>
      <c r="AT1480">
        <v>1.1420575232397072</v>
      </c>
      <c r="AU1480" s="1">
        <f t="shared" si="536"/>
        <v>5.794555688</v>
      </c>
      <c r="AV1480" s="1">
        <f t="shared" si="537"/>
        <v>3.4261725697191219</v>
      </c>
      <c r="AW1480" s="1">
        <f t="shared" si="538"/>
        <v>7.9944026626779507</v>
      </c>
      <c r="AX1480" s="1">
        <f t="shared" si="541"/>
        <v>11.420575232397072</v>
      </c>
      <c r="AY1480" s="3">
        <v>0.1</v>
      </c>
      <c r="AZ1480">
        <v>35</v>
      </c>
      <c r="BA1480">
        <f t="shared" si="539"/>
        <v>0.10368970511989745</v>
      </c>
      <c r="BB1480">
        <v>1.9300000000000001E-2</v>
      </c>
      <c r="BC1480">
        <v>0.29249999999999998</v>
      </c>
      <c r="BD1480">
        <v>9.75E-3</v>
      </c>
      <c r="BE1480">
        <v>8278</v>
      </c>
      <c r="BF1480">
        <f t="shared" si="542"/>
        <v>85.8</v>
      </c>
      <c r="BG1480" s="6">
        <f t="shared" si="543"/>
        <v>1.1961436046511629</v>
      </c>
      <c r="BH1480" s="7">
        <f t="shared" si="544"/>
        <v>2.3922872093023257</v>
      </c>
      <c r="BI1480" s="6">
        <f t="shared" si="545"/>
        <v>3.5884308139534884</v>
      </c>
      <c r="BJ1480">
        <v>516.41999999999996</v>
      </c>
      <c r="BK1480">
        <v>98.6</v>
      </c>
      <c r="BL1480">
        <v>0.12</v>
      </c>
      <c r="BM1480">
        <v>0.11</v>
      </c>
      <c r="BN1480" s="2">
        <f t="shared" si="540"/>
        <v>0.64321421372947607</v>
      </c>
      <c r="BO1480" s="2">
        <f t="shared" si="546"/>
        <v>0.6899984395463471</v>
      </c>
      <c r="BP1480" s="2">
        <f t="shared" si="547"/>
        <v>0.66690670414310849</v>
      </c>
      <c r="BQ1480" s="2">
        <f t="shared" si="548"/>
        <v>0.74485213010421847</v>
      </c>
      <c r="BR1480">
        <f t="shared" si="549"/>
        <v>0.66091072742087198</v>
      </c>
      <c r="BS1480">
        <f t="shared" si="550"/>
        <v>0.70806064863120322</v>
      </c>
      <c r="BT1480">
        <f t="shared" si="551"/>
        <v>675.40420899070898</v>
      </c>
    </row>
    <row r="1481" spans="1:72" x14ac:dyDescent="0.2">
      <c r="A1481">
        <v>13</v>
      </c>
      <c r="B1481">
        <v>29061</v>
      </c>
      <c r="C1481" t="s">
        <v>1136</v>
      </c>
      <c r="D1481">
        <v>29</v>
      </c>
      <c r="E1481" t="s">
        <v>1137</v>
      </c>
      <c r="F1481" t="s">
        <v>1138</v>
      </c>
      <c r="G1481" t="s">
        <v>966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>
        <v>13550</v>
      </c>
      <c r="N1481">
        <f t="shared" si="529"/>
        <v>18918.602198980247</v>
      </c>
      <c r="O1481">
        <v>4474.8</v>
      </c>
      <c r="P1481">
        <f t="shared" si="530"/>
        <v>6247.7462081178464</v>
      </c>
      <c r="Q1481">
        <v>7779.2</v>
      </c>
      <c r="R1481">
        <f t="shared" si="531"/>
        <v>10861.371972421191</v>
      </c>
      <c r="S1481">
        <v>135</v>
      </c>
      <c r="T1481">
        <f t="shared" si="532"/>
        <v>188.48791858762607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867</v>
      </c>
      <c r="AL1481">
        <v>1.0160157879193601</v>
      </c>
      <c r="AM1481">
        <f t="shared" si="533"/>
        <v>1</v>
      </c>
      <c r="AN1481">
        <f t="shared" si="534"/>
        <v>880.88568812608526</v>
      </c>
      <c r="AO1481">
        <v>7.04</v>
      </c>
      <c r="AP1481">
        <f t="shared" si="535"/>
        <v>7.1527511469522951</v>
      </c>
      <c r="AQ1481">
        <v>10.37</v>
      </c>
      <c r="AR1481">
        <v>9750</v>
      </c>
      <c r="AS1481">
        <v>5.0737861885996933</v>
      </c>
      <c r="AT1481">
        <v>0.95896880478182911</v>
      </c>
      <c r="AU1481" s="1">
        <f t="shared" si="536"/>
        <v>4.865602677</v>
      </c>
      <c r="AV1481" s="1">
        <f t="shared" si="537"/>
        <v>2.8769064143454872</v>
      </c>
      <c r="AW1481" s="1">
        <f t="shared" si="538"/>
        <v>6.7127816334728037</v>
      </c>
      <c r="AX1481" s="1">
        <f t="shared" si="541"/>
        <v>9.5896880478182904</v>
      </c>
      <c r="AY1481" s="3">
        <v>0.1</v>
      </c>
      <c r="AZ1481">
        <v>35</v>
      </c>
      <c r="BA1481">
        <f t="shared" si="539"/>
        <v>0.10368970511989745</v>
      </c>
      <c r="BB1481">
        <v>1.9300000000000001E-2</v>
      </c>
      <c r="BC1481">
        <v>0.29249999999999998</v>
      </c>
      <c r="BD1481">
        <v>9.75E-3</v>
      </c>
      <c r="BE1481">
        <v>8279</v>
      </c>
      <c r="BF1481">
        <f t="shared" si="542"/>
        <v>85.8</v>
      </c>
      <c r="BG1481" s="6">
        <f t="shared" si="543"/>
        <v>1.1961436046511629</v>
      </c>
      <c r="BH1481" s="7">
        <f t="shared" si="544"/>
        <v>2.3922872093023257</v>
      </c>
      <c r="BI1481" s="6">
        <f t="shared" si="545"/>
        <v>3.5884308139534884</v>
      </c>
      <c r="BJ1481">
        <v>516.41999999999996</v>
      </c>
      <c r="BK1481">
        <v>98.6</v>
      </c>
      <c r="BL1481">
        <v>0.12</v>
      </c>
      <c r="BM1481">
        <v>0.11</v>
      </c>
      <c r="BN1481" s="2">
        <f t="shared" si="540"/>
        <v>0.64036533382240057</v>
      </c>
      <c r="BO1481" s="2">
        <f t="shared" si="546"/>
        <v>0.68669319515061344</v>
      </c>
      <c r="BP1481" s="2">
        <f t="shared" si="547"/>
        <v>0.66730340658973186</v>
      </c>
      <c r="BQ1481" s="2">
        <f t="shared" si="548"/>
        <v>0.73275302751609173</v>
      </c>
      <c r="BR1481">
        <f t="shared" si="549"/>
        <v>0.65760531149652257</v>
      </c>
      <c r="BS1481">
        <f t="shared" si="550"/>
        <v>0.7047555343606261</v>
      </c>
      <c r="BT1481">
        <f t="shared" si="551"/>
        <v>675.40437798441894</v>
      </c>
    </row>
    <row r="1482" spans="1:72" x14ac:dyDescent="0.2">
      <c r="A1482">
        <v>17</v>
      </c>
      <c r="B1482">
        <v>29063</v>
      </c>
      <c r="C1482" t="s">
        <v>1554</v>
      </c>
      <c r="D1482">
        <v>29</v>
      </c>
      <c r="E1482" t="s">
        <v>1137</v>
      </c>
      <c r="F1482" t="s">
        <v>1138</v>
      </c>
      <c r="G1482" t="s">
        <v>938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>
        <v>16165</v>
      </c>
      <c r="N1482">
        <f t="shared" si="529"/>
        <v>22569.682992362781</v>
      </c>
      <c r="O1482">
        <v>5015.8999999999996</v>
      </c>
      <c r="P1482">
        <f t="shared" si="530"/>
        <v>7003.2337099531378</v>
      </c>
      <c r="Q1482">
        <v>8106.3</v>
      </c>
      <c r="R1482">
        <f t="shared" si="531"/>
        <v>11318.071218124987</v>
      </c>
      <c r="S1482">
        <v>158</v>
      </c>
      <c r="T1482">
        <f t="shared" si="532"/>
        <v>220.60067508774014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867</v>
      </c>
      <c r="AL1482">
        <v>1.0150756438573201</v>
      </c>
      <c r="AM1482">
        <f t="shared" si="533"/>
        <v>1</v>
      </c>
      <c r="AN1482">
        <f t="shared" si="534"/>
        <v>880.07058322429646</v>
      </c>
      <c r="AO1482">
        <v>7.04</v>
      </c>
      <c r="AP1482">
        <f t="shared" si="535"/>
        <v>7.1461325327555336</v>
      </c>
      <c r="AQ1482">
        <v>10.37</v>
      </c>
      <c r="AR1482">
        <v>9750</v>
      </c>
      <c r="AS1482">
        <v>5.0737861885996933</v>
      </c>
      <c r="AT1482">
        <v>0.90715703951850946</v>
      </c>
      <c r="AU1482" s="1">
        <f t="shared" si="536"/>
        <v>4.6027208579999996</v>
      </c>
      <c r="AV1482" s="1">
        <f t="shared" si="537"/>
        <v>2.7214711185555283</v>
      </c>
      <c r="AW1482" s="1">
        <f t="shared" si="538"/>
        <v>6.3500992766295665</v>
      </c>
      <c r="AX1482" s="1">
        <f t="shared" si="541"/>
        <v>9.0715703951850948</v>
      </c>
      <c r="AY1482" s="3">
        <v>0.1</v>
      </c>
      <c r="AZ1482">
        <v>35</v>
      </c>
      <c r="BA1482">
        <f t="shared" si="539"/>
        <v>0.10368970511989745</v>
      </c>
      <c r="BB1482">
        <v>3.0825000000000002E-2</v>
      </c>
      <c r="BC1482">
        <v>0.29249999999999998</v>
      </c>
      <c r="BD1482">
        <v>9.75E-3</v>
      </c>
      <c r="BE1482">
        <v>8280</v>
      </c>
      <c r="BF1482">
        <f t="shared" si="542"/>
        <v>85.8</v>
      </c>
      <c r="BG1482" s="6">
        <f t="shared" si="543"/>
        <v>1.1961436046511629</v>
      </c>
      <c r="BH1482" s="7">
        <f t="shared" si="544"/>
        <v>2.3922872093023257</v>
      </c>
      <c r="BI1482" s="6">
        <f t="shared" si="545"/>
        <v>3.5884308139534884</v>
      </c>
      <c r="BJ1482">
        <v>516.41999999999996</v>
      </c>
      <c r="BK1482">
        <v>98.6</v>
      </c>
      <c r="BL1482">
        <v>0.12</v>
      </c>
      <c r="BM1482">
        <v>0.11</v>
      </c>
      <c r="BN1482" s="2">
        <f t="shared" si="540"/>
        <v>0.41965598294589007</v>
      </c>
      <c r="BO1482" s="2">
        <f t="shared" si="546"/>
        <v>0.46549452593087659</v>
      </c>
      <c r="BP1482" s="2">
        <f t="shared" si="547"/>
        <v>0.44715234097129303</v>
      </c>
      <c r="BQ1482" s="2">
        <f t="shared" si="548"/>
        <v>0.50906580891843123</v>
      </c>
      <c r="BR1482">
        <f t="shared" si="549"/>
        <v>0.43694838570846822</v>
      </c>
      <c r="BS1482">
        <f t="shared" si="550"/>
        <v>0.48314761671627859</v>
      </c>
      <c r="BT1482">
        <f t="shared" si="551"/>
        <v>674.87515196412551</v>
      </c>
    </row>
    <row r="1483" spans="1:72" x14ac:dyDescent="0.2">
      <c r="A1483">
        <v>13</v>
      </c>
      <c r="B1483">
        <v>29065</v>
      </c>
      <c r="C1483" t="s">
        <v>1136</v>
      </c>
      <c r="D1483">
        <v>29</v>
      </c>
      <c r="E1483" t="s">
        <v>1137</v>
      </c>
      <c r="F1483" t="s">
        <v>1138</v>
      </c>
      <c r="G1483" t="s">
        <v>1174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>
        <v>18276</v>
      </c>
      <c r="N1483">
        <f t="shared" si="529"/>
        <v>25517.075556351512</v>
      </c>
      <c r="O1483">
        <v>4963.3999999999996</v>
      </c>
      <c r="P1483">
        <f t="shared" si="530"/>
        <v>6929.9328527246162</v>
      </c>
      <c r="Q1483">
        <v>26534</v>
      </c>
      <c r="R1483">
        <f t="shared" si="531"/>
        <v>37046.95134669682</v>
      </c>
      <c r="S1483">
        <v>168</v>
      </c>
      <c r="T1483">
        <f t="shared" si="532"/>
        <v>234.56274313126801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867</v>
      </c>
      <c r="AL1483">
        <v>1.0047102137045401</v>
      </c>
      <c r="AM1483">
        <f t="shared" si="533"/>
        <v>1</v>
      </c>
      <c r="AN1483">
        <f t="shared" si="534"/>
        <v>871.08375528183626</v>
      </c>
      <c r="AO1483">
        <v>7.04</v>
      </c>
      <c r="AP1483">
        <f t="shared" si="535"/>
        <v>7.0731599044799625</v>
      </c>
      <c r="AQ1483">
        <v>10.37</v>
      </c>
      <c r="AR1483">
        <v>9750</v>
      </c>
      <c r="AS1483">
        <v>5.0737861885996933</v>
      </c>
      <c r="AT1483">
        <v>1.1085260282819045</v>
      </c>
      <c r="AU1483" s="1">
        <f t="shared" si="536"/>
        <v>5.6244240520000002</v>
      </c>
      <c r="AV1483" s="1">
        <f t="shared" si="537"/>
        <v>3.3255780848457137</v>
      </c>
      <c r="AW1483" s="1">
        <f t="shared" si="538"/>
        <v>7.7596821979733317</v>
      </c>
      <c r="AX1483" s="1">
        <f t="shared" si="541"/>
        <v>11.085260282819045</v>
      </c>
      <c r="AY1483" s="3">
        <v>0.1</v>
      </c>
      <c r="AZ1483">
        <v>35</v>
      </c>
      <c r="BA1483">
        <f t="shared" si="539"/>
        <v>0.10368970511989745</v>
      </c>
      <c r="BB1483">
        <v>1.9300000000000001E-2</v>
      </c>
      <c r="BC1483">
        <v>0.29249999999999998</v>
      </c>
      <c r="BD1483">
        <v>9.75E-3</v>
      </c>
      <c r="BE1483">
        <v>8281</v>
      </c>
      <c r="BF1483">
        <f t="shared" si="542"/>
        <v>85.8</v>
      </c>
      <c r="BG1483" s="6">
        <f t="shared" si="543"/>
        <v>1.1961436046511629</v>
      </c>
      <c r="BH1483" s="7">
        <f t="shared" si="544"/>
        <v>2.3922872093023257</v>
      </c>
      <c r="BI1483" s="6">
        <f t="shared" si="545"/>
        <v>3.5884308139534884</v>
      </c>
      <c r="BJ1483">
        <v>516.41999999999996</v>
      </c>
      <c r="BK1483">
        <v>98.6</v>
      </c>
      <c r="BL1483">
        <v>0.12</v>
      </c>
      <c r="BM1483">
        <v>0.11</v>
      </c>
      <c r="BN1483" s="2">
        <f t="shared" si="540"/>
        <v>0.64128153470329063</v>
      </c>
      <c r="BO1483" s="2">
        <f t="shared" si="546"/>
        <v>0.68820300972292214</v>
      </c>
      <c r="BP1483" s="2">
        <f t="shared" si="547"/>
        <v>0.66578926154316787</v>
      </c>
      <c r="BQ1483" s="2">
        <f t="shared" si="548"/>
        <v>0.74144616297340782</v>
      </c>
      <c r="BR1483">
        <f t="shared" si="549"/>
        <v>0.65911478301159987</v>
      </c>
      <c r="BS1483">
        <f t="shared" si="550"/>
        <v>0.70626560918324832</v>
      </c>
      <c r="BT1483">
        <f t="shared" si="551"/>
        <v>675.4047159718391</v>
      </c>
    </row>
    <row r="1484" spans="1:72" x14ac:dyDescent="0.2">
      <c r="A1484">
        <v>13</v>
      </c>
      <c r="B1484">
        <v>29067</v>
      </c>
      <c r="C1484" t="s">
        <v>1136</v>
      </c>
      <c r="D1484">
        <v>29</v>
      </c>
      <c r="E1484" t="s">
        <v>1137</v>
      </c>
      <c r="F1484" t="s">
        <v>1138</v>
      </c>
      <c r="G1484" t="s">
        <v>361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>
        <v>15681</v>
      </c>
      <c r="N1484">
        <f t="shared" si="529"/>
        <v>21893.918899056032</v>
      </c>
      <c r="O1484">
        <v>4662.7</v>
      </c>
      <c r="P1484">
        <f t="shared" si="530"/>
        <v>6510.0934666557341</v>
      </c>
      <c r="Q1484">
        <v>25122</v>
      </c>
      <c r="R1484">
        <f t="shared" si="531"/>
        <v>35075.507338950687</v>
      </c>
      <c r="S1484">
        <v>143</v>
      </c>
      <c r="T1484">
        <f t="shared" si="532"/>
        <v>199.65757302244836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867</v>
      </c>
      <c r="AL1484">
        <v>1.0011073996623401</v>
      </c>
      <c r="AM1484">
        <f t="shared" si="533"/>
        <v>1</v>
      </c>
      <c r="AN1484">
        <f t="shared" si="534"/>
        <v>867.96011550724882</v>
      </c>
      <c r="AO1484">
        <v>7.04</v>
      </c>
      <c r="AP1484">
        <f t="shared" si="535"/>
        <v>7.0477960936228738</v>
      </c>
      <c r="AQ1484">
        <v>10.37</v>
      </c>
      <c r="AR1484">
        <v>9750</v>
      </c>
      <c r="AS1484">
        <v>5.0737861885996933</v>
      </c>
      <c r="AT1484">
        <v>1.083845813084551</v>
      </c>
      <c r="AU1484" s="1">
        <f t="shared" si="536"/>
        <v>5.4992019169999997</v>
      </c>
      <c r="AV1484" s="1">
        <f t="shared" si="537"/>
        <v>3.2515374392536529</v>
      </c>
      <c r="AW1484" s="1">
        <f t="shared" si="538"/>
        <v>7.5869206915918568</v>
      </c>
      <c r="AX1484" s="1">
        <f t="shared" si="541"/>
        <v>10.83845813084551</v>
      </c>
      <c r="AY1484" s="3">
        <v>0.1</v>
      </c>
      <c r="AZ1484">
        <v>35</v>
      </c>
      <c r="BA1484">
        <f t="shared" si="539"/>
        <v>0.10368970511989745</v>
      </c>
      <c r="BB1484">
        <v>1.9300000000000001E-2</v>
      </c>
      <c r="BC1484">
        <v>0.29249999999999998</v>
      </c>
      <c r="BD1484">
        <v>9.75E-3</v>
      </c>
      <c r="BE1484">
        <v>8282</v>
      </c>
      <c r="BF1484">
        <f t="shared" si="542"/>
        <v>85.8</v>
      </c>
      <c r="BG1484" s="6">
        <f t="shared" si="543"/>
        <v>1.1961436046511629</v>
      </c>
      <c r="BH1484" s="7">
        <f t="shared" si="544"/>
        <v>2.3922872093023257</v>
      </c>
      <c r="BI1484" s="6">
        <f t="shared" si="545"/>
        <v>3.5884308139534884</v>
      </c>
      <c r="BJ1484">
        <v>516.41999999999996</v>
      </c>
      <c r="BK1484">
        <v>98.6</v>
      </c>
      <c r="BL1484">
        <v>0.12</v>
      </c>
      <c r="BM1484">
        <v>0.11</v>
      </c>
      <c r="BN1484" s="2">
        <f t="shared" si="540"/>
        <v>0.63799486369986835</v>
      </c>
      <c r="BO1484" s="2">
        <f t="shared" si="546"/>
        <v>0.68464421282892529</v>
      </c>
      <c r="BP1484" s="2">
        <f t="shared" si="547"/>
        <v>0.66272948417089839</v>
      </c>
      <c r="BQ1484" s="2">
        <f t="shared" si="548"/>
        <v>0.73670196091391904</v>
      </c>
      <c r="BR1484">
        <f t="shared" si="549"/>
        <v>0.65555581458898737</v>
      </c>
      <c r="BS1484">
        <f t="shared" si="550"/>
        <v>0.70270694241440823</v>
      </c>
      <c r="BT1484">
        <f t="shared" si="551"/>
        <v>675.40488496554917</v>
      </c>
    </row>
    <row r="1485" spans="1:72" x14ac:dyDescent="0.2">
      <c r="A1485">
        <v>13</v>
      </c>
      <c r="B1485">
        <v>29069</v>
      </c>
      <c r="C1485" t="s">
        <v>1136</v>
      </c>
      <c r="D1485">
        <v>29</v>
      </c>
      <c r="E1485" t="s">
        <v>1137</v>
      </c>
      <c r="F1485" t="s">
        <v>1138</v>
      </c>
      <c r="G1485" t="s">
        <v>1139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>
        <v>19216</v>
      </c>
      <c r="N1485">
        <f t="shared" si="529"/>
        <v>26829.509952443132</v>
      </c>
      <c r="O1485">
        <v>4090</v>
      </c>
      <c r="P1485">
        <f t="shared" si="530"/>
        <v>5710.4858298028939</v>
      </c>
      <c r="Q1485">
        <v>25400</v>
      </c>
      <c r="R1485">
        <f t="shared" si="531"/>
        <v>35463.652830560757</v>
      </c>
      <c r="S1485">
        <v>176</v>
      </c>
      <c r="T1485">
        <f t="shared" si="532"/>
        <v>245.7323975660903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867</v>
      </c>
      <c r="AL1485">
        <v>0.99748335480689998</v>
      </c>
      <c r="AM1485">
        <f t="shared" si="533"/>
        <v>1</v>
      </c>
      <c r="AN1485">
        <f t="shared" si="534"/>
        <v>864.8180686175823</v>
      </c>
      <c r="AO1485">
        <v>7.04</v>
      </c>
      <c r="AP1485">
        <f t="shared" si="535"/>
        <v>7.0222828178405763</v>
      </c>
      <c r="AQ1485">
        <v>10.37</v>
      </c>
      <c r="AR1485">
        <v>9750</v>
      </c>
      <c r="AS1485">
        <v>5.0737861885996933</v>
      </c>
      <c r="AT1485">
        <v>0.9409243317597471</v>
      </c>
      <c r="AU1485" s="1">
        <f t="shared" si="536"/>
        <v>4.7740488790000004</v>
      </c>
      <c r="AV1485" s="1">
        <f t="shared" si="537"/>
        <v>2.8227729952792413</v>
      </c>
      <c r="AW1485" s="1">
        <f t="shared" si="538"/>
        <v>6.5864703223182293</v>
      </c>
      <c r="AX1485" s="1">
        <f t="shared" si="541"/>
        <v>9.4092433175974719</v>
      </c>
      <c r="AY1485" s="3">
        <v>0.1</v>
      </c>
      <c r="AZ1485">
        <v>35</v>
      </c>
      <c r="BA1485">
        <f t="shared" si="539"/>
        <v>0.10368970511989745</v>
      </c>
      <c r="BB1485">
        <v>1.9300000000000001E-2</v>
      </c>
      <c r="BC1485">
        <v>0.29249999999999998</v>
      </c>
      <c r="BD1485">
        <v>9.75E-3</v>
      </c>
      <c r="BE1485">
        <v>8283</v>
      </c>
      <c r="BF1485">
        <f t="shared" si="542"/>
        <v>85.8</v>
      </c>
      <c r="BG1485" s="6">
        <f t="shared" si="543"/>
        <v>1.1961436046511629</v>
      </c>
      <c r="BH1485" s="7">
        <f t="shared" si="544"/>
        <v>2.3922872093023257</v>
      </c>
      <c r="BI1485" s="6">
        <f t="shared" si="545"/>
        <v>3.5884308139534884</v>
      </c>
      <c r="BJ1485">
        <v>516.41999999999996</v>
      </c>
      <c r="BK1485">
        <v>98.6</v>
      </c>
      <c r="BL1485">
        <v>0.12</v>
      </c>
      <c r="BM1485">
        <v>0.11</v>
      </c>
      <c r="BN1485" s="2">
        <f t="shared" si="540"/>
        <v>0.62884669322364928</v>
      </c>
      <c r="BO1485" s="2">
        <f t="shared" si="546"/>
        <v>0.67565546827803069</v>
      </c>
      <c r="BP1485" s="2">
        <f t="shared" si="547"/>
        <v>0.65663052841175329</v>
      </c>
      <c r="BQ1485" s="2">
        <f t="shared" si="548"/>
        <v>0.72084861405435607</v>
      </c>
      <c r="BR1485">
        <f t="shared" si="549"/>
        <v>0.64656689850947702</v>
      </c>
      <c r="BS1485">
        <f t="shared" si="550"/>
        <v>0.69371832798867039</v>
      </c>
      <c r="BT1485">
        <f t="shared" si="551"/>
        <v>675.40505395925925</v>
      </c>
    </row>
    <row r="1486" spans="1:72" x14ac:dyDescent="0.2">
      <c r="A1486">
        <v>13</v>
      </c>
      <c r="B1486">
        <v>29071</v>
      </c>
      <c r="C1486" t="s">
        <v>1136</v>
      </c>
      <c r="D1486">
        <v>29</v>
      </c>
      <c r="E1486" t="s">
        <v>1137</v>
      </c>
      <c r="F1486" t="s">
        <v>1138</v>
      </c>
      <c r="G1486" t="s">
        <v>204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>
        <v>23843</v>
      </c>
      <c r="N1486">
        <f t="shared" si="529"/>
        <v>33289.758836183471</v>
      </c>
      <c r="O1486">
        <v>6330.9</v>
      </c>
      <c r="P1486">
        <f t="shared" si="530"/>
        <v>8839.245657677051</v>
      </c>
      <c r="Q1486">
        <v>26922</v>
      </c>
      <c r="R1486">
        <f t="shared" si="531"/>
        <v>37588.6795867857</v>
      </c>
      <c r="S1486">
        <v>221</v>
      </c>
      <c r="T1486">
        <f t="shared" si="532"/>
        <v>308.56170376196565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867</v>
      </c>
      <c r="AL1486">
        <v>1.00860505633884</v>
      </c>
      <c r="AM1486">
        <f t="shared" si="533"/>
        <v>1</v>
      </c>
      <c r="AN1486">
        <f t="shared" si="534"/>
        <v>874.46058384577429</v>
      </c>
      <c r="AO1486">
        <v>7.04</v>
      </c>
      <c r="AP1486">
        <f t="shared" si="535"/>
        <v>7.1005795966254341</v>
      </c>
      <c r="AQ1486">
        <v>10.37</v>
      </c>
      <c r="AR1486">
        <v>9750</v>
      </c>
      <c r="AS1486">
        <v>5.0737861885996933</v>
      </c>
      <c r="AT1486">
        <v>1.1731915622252163</v>
      </c>
      <c r="AU1486" s="1">
        <f t="shared" si="536"/>
        <v>5.9525231449999998</v>
      </c>
      <c r="AV1486" s="1">
        <f t="shared" si="537"/>
        <v>3.5195746866756488</v>
      </c>
      <c r="AW1486" s="1">
        <f t="shared" si="538"/>
        <v>8.2123409355765133</v>
      </c>
      <c r="AX1486" s="1">
        <f t="shared" si="541"/>
        <v>11.731915622252163</v>
      </c>
      <c r="AY1486" s="3">
        <v>0.1</v>
      </c>
      <c r="AZ1486">
        <v>35</v>
      </c>
      <c r="BA1486">
        <f t="shared" si="539"/>
        <v>0.10368970511989745</v>
      </c>
      <c r="BB1486">
        <v>1.9300000000000001E-2</v>
      </c>
      <c r="BC1486">
        <v>0.29249999999999998</v>
      </c>
      <c r="BD1486">
        <v>9.75E-3</v>
      </c>
      <c r="BE1486">
        <v>8284</v>
      </c>
      <c r="BF1486">
        <f t="shared" si="542"/>
        <v>85.8</v>
      </c>
      <c r="BG1486" s="6">
        <f t="shared" si="543"/>
        <v>1.1961436046511629</v>
      </c>
      <c r="BH1486" s="7">
        <f t="shared" si="544"/>
        <v>2.3922872093023257</v>
      </c>
      <c r="BI1486" s="6">
        <f t="shared" si="545"/>
        <v>3.5884308139534884</v>
      </c>
      <c r="BJ1486">
        <v>516.41999999999996</v>
      </c>
      <c r="BK1486">
        <v>98.6</v>
      </c>
      <c r="BL1486">
        <v>0.12</v>
      </c>
      <c r="BM1486">
        <v>0.11</v>
      </c>
      <c r="BN1486" s="2">
        <f t="shared" si="540"/>
        <v>0.646713697267289</v>
      </c>
      <c r="BO1486" s="2">
        <f t="shared" si="546"/>
        <v>0.69434975073444472</v>
      </c>
      <c r="BP1486" s="2">
        <f t="shared" si="547"/>
        <v>0.67062850326578227</v>
      </c>
      <c r="BQ1486" s="2">
        <f t="shared" si="548"/>
        <v>0.75069882738765326</v>
      </c>
      <c r="BR1486">
        <f t="shared" si="549"/>
        <v>0.66526100943727529</v>
      </c>
      <c r="BS1486">
        <f t="shared" si="550"/>
        <v>0.71241274057024129</v>
      </c>
      <c r="BT1486">
        <f t="shared" si="551"/>
        <v>675.40522295296921</v>
      </c>
    </row>
    <row r="1487" spans="1:72" x14ac:dyDescent="0.2">
      <c r="A1487">
        <v>13</v>
      </c>
      <c r="B1487">
        <v>29073</v>
      </c>
      <c r="C1487" t="s">
        <v>1136</v>
      </c>
      <c r="D1487">
        <v>29</v>
      </c>
      <c r="E1487" t="s">
        <v>1137</v>
      </c>
      <c r="F1487" t="s">
        <v>1138</v>
      </c>
      <c r="G1487" t="s">
        <v>1164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>
        <v>17995</v>
      </c>
      <c r="N1487">
        <f t="shared" si="529"/>
        <v>25124.741444328381</v>
      </c>
      <c r="O1487">
        <v>5060.3999999999996</v>
      </c>
      <c r="P1487">
        <f t="shared" si="530"/>
        <v>7065.364912746837</v>
      </c>
      <c r="Q1487">
        <v>25698</v>
      </c>
      <c r="R1487">
        <f t="shared" si="531"/>
        <v>35879.722458257886</v>
      </c>
      <c r="S1487">
        <v>168</v>
      </c>
      <c r="T1487">
        <f t="shared" si="532"/>
        <v>234.56274313126801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867</v>
      </c>
      <c r="AL1487">
        <v>1.0089325428008999</v>
      </c>
      <c r="AM1487">
        <f t="shared" si="533"/>
        <v>1</v>
      </c>
      <c r="AN1487">
        <f t="shared" si="534"/>
        <v>874.7445146083802</v>
      </c>
      <c r="AO1487">
        <v>7.04</v>
      </c>
      <c r="AP1487">
        <f t="shared" si="535"/>
        <v>7.1028851013183356</v>
      </c>
      <c r="AQ1487">
        <v>10.37</v>
      </c>
      <c r="AR1487">
        <v>9750</v>
      </c>
      <c r="AS1487">
        <v>5.0737861885996933</v>
      </c>
      <c r="AT1487">
        <v>1.2269325437850351</v>
      </c>
      <c r="AU1487" s="1">
        <f t="shared" si="536"/>
        <v>6.2251933949999998</v>
      </c>
      <c r="AV1487" s="1">
        <f t="shared" si="537"/>
        <v>3.6807976313551052</v>
      </c>
      <c r="AW1487" s="1">
        <f t="shared" si="538"/>
        <v>8.5885278064952466</v>
      </c>
      <c r="AX1487" s="1">
        <f t="shared" si="541"/>
        <v>12.269325437850352</v>
      </c>
      <c r="AY1487" s="3">
        <v>0.1</v>
      </c>
      <c r="AZ1487">
        <v>35</v>
      </c>
      <c r="BA1487">
        <f t="shared" si="539"/>
        <v>0.10368970511989745</v>
      </c>
      <c r="BB1487">
        <v>1.9300000000000001E-2</v>
      </c>
      <c r="BC1487">
        <v>0.29249999999999998</v>
      </c>
      <c r="BD1487">
        <v>9.75E-3</v>
      </c>
      <c r="BE1487">
        <v>8285</v>
      </c>
      <c r="BF1487">
        <f t="shared" si="542"/>
        <v>85.8</v>
      </c>
      <c r="BG1487" s="6">
        <f t="shared" si="543"/>
        <v>1.1961436046511629</v>
      </c>
      <c r="BH1487" s="7">
        <f t="shared" si="544"/>
        <v>2.3922872093023257</v>
      </c>
      <c r="BI1487" s="6">
        <f t="shared" si="545"/>
        <v>3.5884308139534884</v>
      </c>
      <c r="BJ1487">
        <v>516.41999999999996</v>
      </c>
      <c r="BK1487">
        <v>98.6</v>
      </c>
      <c r="BL1487">
        <v>0.12</v>
      </c>
      <c r="BM1487">
        <v>0.11</v>
      </c>
      <c r="BN1487" s="2">
        <f t="shared" si="540"/>
        <v>0.64956000399922653</v>
      </c>
      <c r="BO1487" s="2">
        <f t="shared" si="546"/>
        <v>0.69647503468277838</v>
      </c>
      <c r="BP1487" s="2">
        <f t="shared" si="547"/>
        <v>0.67166717598724068</v>
      </c>
      <c r="BQ1487" s="2">
        <f t="shared" si="548"/>
        <v>0.75540532210056932</v>
      </c>
      <c r="BR1487">
        <f t="shared" si="549"/>
        <v>0.66738612185699331</v>
      </c>
      <c r="BS1487">
        <f t="shared" si="550"/>
        <v>0.7145381546437316</v>
      </c>
      <c r="BT1487">
        <f t="shared" si="551"/>
        <v>675.40539194667929</v>
      </c>
    </row>
    <row r="1488" spans="1:72" x14ac:dyDescent="0.2">
      <c r="A1488">
        <v>17</v>
      </c>
      <c r="B1488">
        <v>29075</v>
      </c>
      <c r="C1488" t="s">
        <v>1554</v>
      </c>
      <c r="D1488">
        <v>29</v>
      </c>
      <c r="E1488" t="s">
        <v>1137</v>
      </c>
      <c r="F1488" t="s">
        <v>1138</v>
      </c>
      <c r="G1488" t="s">
        <v>1601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>
        <v>13552</v>
      </c>
      <c r="N1488">
        <f t="shared" si="529"/>
        <v>18921.394612588952</v>
      </c>
      <c r="O1488">
        <v>4580.1000000000004</v>
      </c>
      <c r="P1488">
        <f t="shared" si="530"/>
        <v>6394.7667846161949</v>
      </c>
      <c r="Q1488">
        <v>7729</v>
      </c>
      <c r="R1488">
        <f t="shared" si="531"/>
        <v>10791.282390842682</v>
      </c>
      <c r="S1488">
        <v>136</v>
      </c>
      <c r="T1488">
        <f t="shared" si="532"/>
        <v>189.88412539197887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867</v>
      </c>
      <c r="AL1488">
        <v>1.0143713504076</v>
      </c>
      <c r="AM1488">
        <f t="shared" si="533"/>
        <v>1</v>
      </c>
      <c r="AN1488">
        <f t="shared" si="534"/>
        <v>879.45996080338921</v>
      </c>
      <c r="AO1488">
        <v>7.04</v>
      </c>
      <c r="AP1488">
        <f t="shared" si="535"/>
        <v>7.1411743068695035</v>
      </c>
      <c r="AQ1488">
        <v>10.37</v>
      </c>
      <c r="AR1488">
        <v>9750</v>
      </c>
      <c r="AS1488">
        <v>5.0737861885996933</v>
      </c>
      <c r="AT1488">
        <v>0.93791921754459562</v>
      </c>
      <c r="AU1488" s="1">
        <f t="shared" si="536"/>
        <v>4.7588015720000003</v>
      </c>
      <c r="AV1488" s="1">
        <f t="shared" si="537"/>
        <v>2.8137576526337869</v>
      </c>
      <c r="AW1488" s="1">
        <f t="shared" si="538"/>
        <v>6.5654345228121693</v>
      </c>
      <c r="AX1488" s="1">
        <f t="shared" si="541"/>
        <v>9.3791921754459562</v>
      </c>
      <c r="AY1488" s="3">
        <v>0.1</v>
      </c>
      <c r="AZ1488">
        <v>35</v>
      </c>
      <c r="BA1488">
        <f t="shared" si="539"/>
        <v>0.10368970511989745</v>
      </c>
      <c r="BB1488">
        <v>3.0825000000000002E-2</v>
      </c>
      <c r="BC1488">
        <v>0.29249999999999998</v>
      </c>
      <c r="BD1488">
        <v>9.75E-3</v>
      </c>
      <c r="BE1488">
        <v>8286</v>
      </c>
      <c r="BF1488">
        <f t="shared" si="542"/>
        <v>85.8</v>
      </c>
      <c r="BG1488" s="6">
        <f t="shared" si="543"/>
        <v>1.1961436046511629</v>
      </c>
      <c r="BH1488" s="7">
        <f t="shared" si="544"/>
        <v>2.3922872093023257</v>
      </c>
      <c r="BI1488" s="6">
        <f t="shared" si="545"/>
        <v>3.5884308139534884</v>
      </c>
      <c r="BJ1488">
        <v>516.41999999999996</v>
      </c>
      <c r="BK1488">
        <v>98.6</v>
      </c>
      <c r="BL1488">
        <v>0.12</v>
      </c>
      <c r="BM1488">
        <v>0.11</v>
      </c>
      <c r="BN1488" s="2">
        <f t="shared" si="540"/>
        <v>0.42092493043337642</v>
      </c>
      <c r="BO1488" s="2">
        <f t="shared" si="546"/>
        <v>0.46647037364113964</v>
      </c>
      <c r="BP1488" s="2">
        <f t="shared" si="547"/>
        <v>0.44750619542731906</v>
      </c>
      <c r="BQ1488" s="2">
        <f t="shared" si="548"/>
        <v>0.51151918202473767</v>
      </c>
      <c r="BR1488">
        <f t="shared" si="549"/>
        <v>0.4379235890387248</v>
      </c>
      <c r="BS1488">
        <f t="shared" si="550"/>
        <v>0.4841239532665465</v>
      </c>
      <c r="BT1488">
        <f t="shared" si="551"/>
        <v>674.87578682127469</v>
      </c>
    </row>
    <row r="1489" spans="1:72" x14ac:dyDescent="0.2">
      <c r="A1489">
        <v>17</v>
      </c>
      <c r="B1489">
        <v>29077</v>
      </c>
      <c r="C1489" t="s">
        <v>1554</v>
      </c>
      <c r="D1489">
        <v>29</v>
      </c>
      <c r="E1489" t="s">
        <v>1137</v>
      </c>
      <c r="F1489" t="s">
        <v>1138</v>
      </c>
      <c r="G1489" t="s">
        <v>532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>
        <v>26643</v>
      </c>
      <c r="N1489">
        <f t="shared" si="529"/>
        <v>37199.137888371268</v>
      </c>
      <c r="O1489">
        <v>6255.2</v>
      </c>
      <c r="P1489">
        <f t="shared" si="530"/>
        <v>8733.5528025875446</v>
      </c>
      <c r="Q1489">
        <v>28099</v>
      </c>
      <c r="R1489">
        <f t="shared" si="531"/>
        <v>39232.014995508929</v>
      </c>
      <c r="S1489">
        <v>221</v>
      </c>
      <c r="T1489">
        <f t="shared" si="532"/>
        <v>308.56170376196565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867</v>
      </c>
      <c r="AL1489">
        <v>1.00286622047424</v>
      </c>
      <c r="AM1489">
        <f t="shared" si="533"/>
        <v>1</v>
      </c>
      <c r="AN1489">
        <f t="shared" si="534"/>
        <v>869.48501315116607</v>
      </c>
      <c r="AO1489">
        <v>7.04</v>
      </c>
      <c r="AP1489">
        <f t="shared" si="535"/>
        <v>7.0601781921386495</v>
      </c>
      <c r="AQ1489">
        <v>10.37</v>
      </c>
      <c r="AR1489">
        <v>9750</v>
      </c>
      <c r="AS1489">
        <v>5.0737861885996933</v>
      </c>
      <c r="AT1489">
        <v>1.0504406314904136</v>
      </c>
      <c r="AU1489" s="1">
        <f t="shared" si="536"/>
        <v>5.3297111680000002</v>
      </c>
      <c r="AV1489" s="1">
        <f t="shared" si="537"/>
        <v>3.1513218944712404</v>
      </c>
      <c r="AW1489" s="1">
        <f t="shared" si="538"/>
        <v>7.3530844204328947</v>
      </c>
      <c r="AX1489" s="1">
        <f t="shared" si="541"/>
        <v>10.504406314904136</v>
      </c>
      <c r="AY1489" s="3">
        <v>0.1</v>
      </c>
      <c r="AZ1489">
        <v>35</v>
      </c>
      <c r="BA1489">
        <f t="shared" si="539"/>
        <v>0.10368970511989745</v>
      </c>
      <c r="BB1489">
        <v>3.0825000000000002E-2</v>
      </c>
      <c r="BC1489">
        <v>0.29249999999999998</v>
      </c>
      <c r="BD1489">
        <v>9.75E-3</v>
      </c>
      <c r="BE1489">
        <v>8287</v>
      </c>
      <c r="BF1489">
        <f t="shared" si="542"/>
        <v>85.8</v>
      </c>
      <c r="BG1489" s="6">
        <f t="shared" si="543"/>
        <v>1.1961436046511629</v>
      </c>
      <c r="BH1489" s="7">
        <f t="shared" si="544"/>
        <v>2.3922872093023257</v>
      </c>
      <c r="BI1489" s="6">
        <f t="shared" si="545"/>
        <v>3.5884308139534884</v>
      </c>
      <c r="BJ1489">
        <v>516.41999999999996</v>
      </c>
      <c r="BK1489">
        <v>98.6</v>
      </c>
      <c r="BL1489">
        <v>0.12</v>
      </c>
      <c r="BM1489">
        <v>0.11</v>
      </c>
      <c r="BN1489" s="2">
        <f t="shared" si="540"/>
        <v>0.42236098796852978</v>
      </c>
      <c r="BO1489" s="2">
        <f t="shared" si="546"/>
        <v>0.46939968298107426</v>
      </c>
      <c r="BP1489" s="2">
        <f t="shared" si="547"/>
        <v>0.44816038756416882</v>
      </c>
      <c r="BQ1489" s="2">
        <f t="shared" si="548"/>
        <v>0.51985296066338949</v>
      </c>
      <c r="BR1489">
        <f t="shared" si="549"/>
        <v>0.44085279098199165</v>
      </c>
      <c r="BS1489">
        <f t="shared" si="550"/>
        <v>0.48705334407981526</v>
      </c>
      <c r="BT1489">
        <f t="shared" si="551"/>
        <v>674.87589263079951</v>
      </c>
    </row>
    <row r="1490" spans="1:72" x14ac:dyDescent="0.2">
      <c r="A1490">
        <v>13</v>
      </c>
      <c r="B1490">
        <v>29079</v>
      </c>
      <c r="C1490" t="s">
        <v>1136</v>
      </c>
      <c r="D1490">
        <v>29</v>
      </c>
      <c r="E1490" t="s">
        <v>1137</v>
      </c>
      <c r="F1490" t="s">
        <v>1138</v>
      </c>
      <c r="G1490" t="s">
        <v>531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>
        <v>12245</v>
      </c>
      <c r="N1490">
        <f t="shared" si="529"/>
        <v>17096.552319299863</v>
      </c>
      <c r="O1490">
        <v>4223</v>
      </c>
      <c r="P1490">
        <f t="shared" si="530"/>
        <v>5896.1813347818143</v>
      </c>
      <c r="Q1490">
        <v>7527.9</v>
      </c>
      <c r="R1490">
        <f t="shared" si="531"/>
        <v>10510.505202487335</v>
      </c>
      <c r="S1490">
        <v>117</v>
      </c>
      <c r="T1490">
        <f t="shared" si="532"/>
        <v>163.35619610927594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867</v>
      </c>
      <c r="AL1490">
        <v>1.0163876911004399</v>
      </c>
      <c r="AM1490">
        <f t="shared" si="533"/>
        <v>1</v>
      </c>
      <c r="AN1490">
        <f t="shared" si="534"/>
        <v>881.20812818408137</v>
      </c>
      <c r="AO1490">
        <v>7.04</v>
      </c>
      <c r="AP1490">
        <f t="shared" si="535"/>
        <v>7.155369345347097</v>
      </c>
      <c r="AQ1490">
        <v>10.37</v>
      </c>
      <c r="AR1490">
        <v>9750</v>
      </c>
      <c r="AS1490">
        <v>5.0737861885996933</v>
      </c>
      <c r="AT1490">
        <v>1.0330364877765115</v>
      </c>
      <c r="AU1490" s="1">
        <f t="shared" si="536"/>
        <v>5.2414062640000001</v>
      </c>
      <c r="AV1490" s="1">
        <f t="shared" si="537"/>
        <v>3.0991094633295342</v>
      </c>
      <c r="AW1490" s="1">
        <f t="shared" si="538"/>
        <v>7.2312554144355801</v>
      </c>
      <c r="AX1490" s="1">
        <f t="shared" si="541"/>
        <v>10.330364877765115</v>
      </c>
      <c r="AY1490" s="3">
        <v>0.1</v>
      </c>
      <c r="AZ1490">
        <v>35</v>
      </c>
      <c r="BA1490">
        <f t="shared" si="539"/>
        <v>0.10368970511989745</v>
      </c>
      <c r="BB1490">
        <v>1.9300000000000001E-2</v>
      </c>
      <c r="BC1490">
        <v>0.29249999999999998</v>
      </c>
      <c r="BD1490">
        <v>9.75E-3</v>
      </c>
      <c r="BE1490">
        <v>8288</v>
      </c>
      <c r="BF1490">
        <f t="shared" si="542"/>
        <v>85.8</v>
      </c>
      <c r="BG1490" s="6">
        <f t="shared" si="543"/>
        <v>1.1961436046511629</v>
      </c>
      <c r="BH1490" s="7">
        <f t="shared" si="544"/>
        <v>2.3922872093023257</v>
      </c>
      <c r="BI1490" s="6">
        <f t="shared" si="545"/>
        <v>3.5884308139534884</v>
      </c>
      <c r="BJ1490">
        <v>516.41999999999996</v>
      </c>
      <c r="BK1490">
        <v>98.6</v>
      </c>
      <c r="BL1490">
        <v>0.12</v>
      </c>
      <c r="BM1490">
        <v>0.11</v>
      </c>
      <c r="BN1490" s="2">
        <f t="shared" si="540"/>
        <v>0.64424265792385504</v>
      </c>
      <c r="BO1490" s="2">
        <f t="shared" si="546"/>
        <v>0.69041796078691064</v>
      </c>
      <c r="BP1490" s="2">
        <f t="shared" si="547"/>
        <v>0.66953056698037361</v>
      </c>
      <c r="BQ1490" s="2">
        <f t="shared" si="548"/>
        <v>0.74003530727112055</v>
      </c>
      <c r="BR1490">
        <f t="shared" si="549"/>
        <v>0.66132853337527842</v>
      </c>
      <c r="BS1490">
        <f t="shared" si="550"/>
        <v>0.70848147112333415</v>
      </c>
      <c r="BT1490">
        <f t="shared" si="551"/>
        <v>675.40589892780952</v>
      </c>
    </row>
    <row r="1491" spans="1:72" x14ac:dyDescent="0.2">
      <c r="A1491">
        <v>13</v>
      </c>
      <c r="B1491">
        <v>29081</v>
      </c>
      <c r="C1491" t="s">
        <v>1136</v>
      </c>
      <c r="D1491">
        <v>29</v>
      </c>
      <c r="E1491" t="s">
        <v>1137</v>
      </c>
      <c r="F1491" t="s">
        <v>1138</v>
      </c>
      <c r="G1491" t="s">
        <v>563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>
        <v>12936</v>
      </c>
      <c r="N1491">
        <f t="shared" si="529"/>
        <v>18061.331221107637</v>
      </c>
      <c r="O1491">
        <v>4406.3999999999996</v>
      </c>
      <c r="P1491">
        <f t="shared" si="530"/>
        <v>6152.2456627001147</v>
      </c>
      <c r="Q1491">
        <v>7634.9</v>
      </c>
      <c r="R1491">
        <f t="shared" si="531"/>
        <v>10659.899330553084</v>
      </c>
      <c r="S1491">
        <v>129</v>
      </c>
      <c r="T1491">
        <f t="shared" si="532"/>
        <v>180.11067776150935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867</v>
      </c>
      <c r="AL1491">
        <v>1.0160600066184999</v>
      </c>
      <c r="AM1491">
        <f t="shared" si="533"/>
        <v>1</v>
      </c>
      <c r="AN1491">
        <f t="shared" si="534"/>
        <v>880.92402573823949</v>
      </c>
      <c r="AO1491">
        <v>7.04</v>
      </c>
      <c r="AP1491">
        <f t="shared" si="535"/>
        <v>7.1530624465942392</v>
      </c>
      <c r="AQ1491">
        <v>10.37</v>
      </c>
      <c r="AR1491">
        <v>9750</v>
      </c>
      <c r="AS1491">
        <v>5.0737861885996933</v>
      </c>
      <c r="AT1491">
        <v>0.96669359876074468</v>
      </c>
      <c r="AU1491" s="1">
        <f t="shared" si="536"/>
        <v>4.9047966299999999</v>
      </c>
      <c r="AV1491" s="1">
        <f t="shared" si="537"/>
        <v>2.9000807962822339</v>
      </c>
      <c r="AW1491" s="1">
        <f t="shared" si="538"/>
        <v>6.7668551913252131</v>
      </c>
      <c r="AX1491" s="1">
        <f t="shared" si="541"/>
        <v>9.666935987607447</v>
      </c>
      <c r="AY1491" s="3">
        <v>0.1</v>
      </c>
      <c r="AZ1491">
        <v>35</v>
      </c>
      <c r="BA1491">
        <f t="shared" si="539"/>
        <v>0.10368970511989745</v>
      </c>
      <c r="BB1491">
        <v>1.9300000000000001E-2</v>
      </c>
      <c r="BC1491">
        <v>0.29249999999999998</v>
      </c>
      <c r="BD1491">
        <v>9.75E-3</v>
      </c>
      <c r="BE1491">
        <v>8289</v>
      </c>
      <c r="BF1491">
        <f t="shared" si="542"/>
        <v>85.8</v>
      </c>
      <c r="BG1491" s="6">
        <f t="shared" si="543"/>
        <v>1.1961436046511629</v>
      </c>
      <c r="BH1491" s="7">
        <f t="shared" si="544"/>
        <v>2.3922872093023257</v>
      </c>
      <c r="BI1491" s="6">
        <f t="shared" si="545"/>
        <v>3.5884308139534884</v>
      </c>
      <c r="BJ1491">
        <v>516.41999999999996</v>
      </c>
      <c r="BK1491">
        <v>98.6</v>
      </c>
      <c r="BL1491">
        <v>0.12</v>
      </c>
      <c r="BM1491">
        <v>0.11</v>
      </c>
      <c r="BN1491" s="2">
        <f t="shared" si="540"/>
        <v>0.64077282865872554</v>
      </c>
      <c r="BO1491" s="2">
        <f t="shared" si="546"/>
        <v>0.68704063167014573</v>
      </c>
      <c r="BP1491" s="2">
        <f t="shared" si="547"/>
        <v>0.66749465229139748</v>
      </c>
      <c r="BQ1491" s="2">
        <f t="shared" si="548"/>
        <v>0.73347149040681836</v>
      </c>
      <c r="BR1491">
        <f t="shared" si="549"/>
        <v>0.65795103272989786</v>
      </c>
      <c r="BS1491">
        <f t="shared" si="550"/>
        <v>0.70510427213172588</v>
      </c>
      <c r="BT1491">
        <f t="shared" si="551"/>
        <v>675.40606792151948</v>
      </c>
    </row>
    <row r="1492" spans="1:72" x14ac:dyDescent="0.2">
      <c r="A1492">
        <v>17</v>
      </c>
      <c r="B1492">
        <v>29083</v>
      </c>
      <c r="C1492" t="s">
        <v>1554</v>
      </c>
      <c r="D1492">
        <v>29</v>
      </c>
      <c r="E1492" t="s">
        <v>1137</v>
      </c>
      <c r="F1492" t="s">
        <v>1138</v>
      </c>
      <c r="G1492" t="s">
        <v>564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>
        <v>16720</v>
      </c>
      <c r="N1492">
        <f t="shared" si="529"/>
        <v>23344.577768778578</v>
      </c>
      <c r="O1492">
        <v>5433.6</v>
      </c>
      <c r="P1492">
        <f t="shared" si="530"/>
        <v>7586.4292921312972</v>
      </c>
      <c r="Q1492">
        <v>24437</v>
      </c>
      <c r="R1492">
        <f t="shared" si="531"/>
        <v>34119.105677969026</v>
      </c>
      <c r="S1492">
        <v>155</v>
      </c>
      <c r="T1492">
        <f t="shared" si="532"/>
        <v>216.4120546746818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867</v>
      </c>
      <c r="AL1492">
        <v>1.00779250760873</v>
      </c>
      <c r="AM1492">
        <f t="shared" si="533"/>
        <v>1</v>
      </c>
      <c r="AN1492">
        <f t="shared" si="534"/>
        <v>873.75610409676892</v>
      </c>
      <c r="AO1492">
        <v>7.04</v>
      </c>
      <c r="AP1492">
        <f t="shared" si="535"/>
        <v>7.0948592535654589</v>
      </c>
      <c r="AQ1492">
        <v>10.37</v>
      </c>
      <c r="AR1492">
        <v>9750</v>
      </c>
      <c r="AS1492">
        <v>5.0737861885996933</v>
      </c>
      <c r="AT1492">
        <v>0.98146523718106315</v>
      </c>
      <c r="AU1492" s="1">
        <f t="shared" si="536"/>
        <v>4.9797447650000004</v>
      </c>
      <c r="AV1492" s="1">
        <f t="shared" si="537"/>
        <v>2.9443957115431894</v>
      </c>
      <c r="AW1492" s="1">
        <f t="shared" si="538"/>
        <v>6.870256660267442</v>
      </c>
      <c r="AX1492" s="1">
        <f t="shared" si="541"/>
        <v>9.8146523718106309</v>
      </c>
      <c r="AY1492" s="3">
        <v>0.1</v>
      </c>
      <c r="AZ1492">
        <v>35</v>
      </c>
      <c r="BA1492">
        <f t="shared" si="539"/>
        <v>0.10368970511989745</v>
      </c>
      <c r="BB1492">
        <v>3.0825000000000002E-2</v>
      </c>
      <c r="BC1492">
        <v>0.29249999999999998</v>
      </c>
      <c r="BD1492">
        <v>9.75E-3</v>
      </c>
      <c r="BE1492">
        <v>8290</v>
      </c>
      <c r="BF1492">
        <f t="shared" si="542"/>
        <v>85.8</v>
      </c>
      <c r="BG1492" s="6">
        <f t="shared" si="543"/>
        <v>1.1961436046511629</v>
      </c>
      <c r="BH1492" s="7">
        <f t="shared" si="544"/>
        <v>2.3922872093023257</v>
      </c>
      <c r="BI1492" s="6">
        <f t="shared" si="545"/>
        <v>3.5884308139534884</v>
      </c>
      <c r="BJ1492">
        <v>516.41999999999996</v>
      </c>
      <c r="BK1492">
        <v>98.6</v>
      </c>
      <c r="BL1492">
        <v>0.12</v>
      </c>
      <c r="BM1492">
        <v>0.11</v>
      </c>
      <c r="BN1492" s="2">
        <f t="shared" si="540"/>
        <v>0.42071733950953694</v>
      </c>
      <c r="BO1492" s="2">
        <f t="shared" si="546"/>
        <v>0.46679629022023611</v>
      </c>
      <c r="BP1492" s="2">
        <f t="shared" si="547"/>
        <v>0.44695163694903223</v>
      </c>
      <c r="BQ1492" s="2">
        <f t="shared" si="548"/>
        <v>0.51393663938663969</v>
      </c>
      <c r="BR1492">
        <f t="shared" si="549"/>
        <v>0.43824907603115032</v>
      </c>
      <c r="BS1492">
        <f t="shared" si="550"/>
        <v>0.48445019573897957</v>
      </c>
      <c r="BT1492">
        <f t="shared" si="551"/>
        <v>674.8762100593741</v>
      </c>
    </row>
    <row r="1493" spans="1:72" x14ac:dyDescent="0.2">
      <c r="A1493">
        <v>13</v>
      </c>
      <c r="B1493">
        <v>29085</v>
      </c>
      <c r="C1493" t="s">
        <v>1136</v>
      </c>
      <c r="D1493">
        <v>29</v>
      </c>
      <c r="E1493" t="s">
        <v>1137</v>
      </c>
      <c r="F1493" t="s">
        <v>1138</v>
      </c>
      <c r="G1493" t="s">
        <v>1162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>
        <v>15144</v>
      </c>
      <c r="N1493">
        <f t="shared" si="529"/>
        <v>21144.155845118588</v>
      </c>
      <c r="O1493">
        <v>4876.2</v>
      </c>
      <c r="P1493">
        <f t="shared" si="530"/>
        <v>6808.183619385054</v>
      </c>
      <c r="Q1493">
        <v>23880</v>
      </c>
      <c r="R1493">
        <f t="shared" si="531"/>
        <v>33341.418487944524</v>
      </c>
      <c r="S1493">
        <v>138</v>
      </c>
      <c r="T1493">
        <f t="shared" si="532"/>
        <v>192.67653900068444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867</v>
      </c>
      <c r="AL1493">
        <v>1.0051433642705301</v>
      </c>
      <c r="AM1493">
        <f t="shared" si="533"/>
        <v>1</v>
      </c>
      <c r="AN1493">
        <f t="shared" si="534"/>
        <v>871.45929682254962</v>
      </c>
      <c r="AO1493">
        <v>7.04</v>
      </c>
      <c r="AP1493">
        <f t="shared" si="535"/>
        <v>7.0762092844645315</v>
      </c>
      <c r="AQ1493">
        <v>10.37</v>
      </c>
      <c r="AR1493">
        <v>9750</v>
      </c>
      <c r="AS1493">
        <v>5.0737861885996933</v>
      </c>
      <c r="AT1493">
        <v>1.0888384858260469</v>
      </c>
      <c r="AU1493" s="1">
        <f t="shared" si="536"/>
        <v>5.5245336709999995</v>
      </c>
      <c r="AV1493" s="1">
        <f t="shared" si="537"/>
        <v>3.2665154574781408</v>
      </c>
      <c r="AW1493" s="1">
        <f t="shared" si="538"/>
        <v>7.6218694007823284</v>
      </c>
      <c r="AX1493" s="1">
        <f t="shared" si="541"/>
        <v>10.888384858260469</v>
      </c>
      <c r="AY1493" s="3">
        <v>0.1</v>
      </c>
      <c r="AZ1493">
        <v>35</v>
      </c>
      <c r="BA1493">
        <f t="shared" si="539"/>
        <v>0.10368970511989745</v>
      </c>
      <c r="BB1493">
        <v>1.9300000000000001E-2</v>
      </c>
      <c r="BC1493">
        <v>0.29249999999999998</v>
      </c>
      <c r="BD1493">
        <v>9.75E-3</v>
      </c>
      <c r="BE1493">
        <v>8291</v>
      </c>
      <c r="BF1493">
        <f t="shared" si="542"/>
        <v>85.8</v>
      </c>
      <c r="BG1493" s="6">
        <f t="shared" si="543"/>
        <v>1.1961436046511629</v>
      </c>
      <c r="BH1493" s="7">
        <f t="shared" si="544"/>
        <v>2.3922872093023257</v>
      </c>
      <c r="BI1493" s="6">
        <f t="shared" si="545"/>
        <v>3.5884308139534884</v>
      </c>
      <c r="BJ1493">
        <v>516.41999999999996</v>
      </c>
      <c r="BK1493">
        <v>98.6</v>
      </c>
      <c r="BL1493">
        <v>0.12</v>
      </c>
      <c r="BM1493">
        <v>0.11</v>
      </c>
      <c r="BN1493" s="2">
        <f t="shared" si="540"/>
        <v>0.64055596019472627</v>
      </c>
      <c r="BO1493" s="2">
        <f t="shared" si="546"/>
        <v>0.68720108451526607</v>
      </c>
      <c r="BP1493" s="2">
        <f t="shared" si="547"/>
        <v>0.66518540693342798</v>
      </c>
      <c r="BQ1493" s="2">
        <f t="shared" si="548"/>
        <v>0.73949863359105572</v>
      </c>
      <c r="BR1493">
        <f t="shared" si="549"/>
        <v>0.65811114251778668</v>
      </c>
      <c r="BS1493">
        <f t="shared" si="550"/>
        <v>0.70526498522715964</v>
      </c>
      <c r="BT1493">
        <f t="shared" si="551"/>
        <v>675.40640590893963</v>
      </c>
    </row>
    <row r="1494" spans="1:72" x14ac:dyDescent="0.2">
      <c r="A1494">
        <v>17</v>
      </c>
      <c r="B1494">
        <v>29087</v>
      </c>
      <c r="C1494" t="s">
        <v>1554</v>
      </c>
      <c r="D1494">
        <v>29</v>
      </c>
      <c r="E1494" t="s">
        <v>1137</v>
      </c>
      <c r="F1494" t="s">
        <v>1138</v>
      </c>
      <c r="G1494" t="s">
        <v>576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>
        <v>13560</v>
      </c>
      <c r="N1494">
        <f t="shared" si="529"/>
        <v>18932.564267023776</v>
      </c>
      <c r="O1494">
        <v>4463.7</v>
      </c>
      <c r="P1494">
        <f t="shared" si="530"/>
        <v>6232.2483125895296</v>
      </c>
      <c r="Q1494">
        <v>7455.8</v>
      </c>
      <c r="R1494">
        <f t="shared" si="531"/>
        <v>10409.838691893501</v>
      </c>
      <c r="S1494">
        <v>136</v>
      </c>
      <c r="T1494">
        <f t="shared" si="532"/>
        <v>189.88412539197887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867</v>
      </c>
      <c r="AL1494">
        <v>1.0127912163734401</v>
      </c>
      <c r="AM1494">
        <f t="shared" si="533"/>
        <v>1</v>
      </c>
      <c r="AN1494">
        <f t="shared" si="534"/>
        <v>878.08998459577253</v>
      </c>
      <c r="AO1494">
        <v>7.04</v>
      </c>
      <c r="AP1494">
        <f t="shared" si="535"/>
        <v>7.1300501632690176</v>
      </c>
      <c r="AQ1494">
        <v>10.37</v>
      </c>
      <c r="AR1494">
        <v>9750</v>
      </c>
      <c r="AS1494">
        <v>5.0737861885996933</v>
      </c>
      <c r="AT1494">
        <v>0.98836215827691598</v>
      </c>
      <c r="AU1494" s="1">
        <f t="shared" si="536"/>
        <v>5.0147382680000003</v>
      </c>
      <c r="AV1494" s="1">
        <f t="shared" si="537"/>
        <v>2.9650864748307479</v>
      </c>
      <c r="AW1494" s="1">
        <f t="shared" si="538"/>
        <v>6.9185351079384123</v>
      </c>
      <c r="AX1494" s="1">
        <f t="shared" si="541"/>
        <v>9.8836215827691589</v>
      </c>
      <c r="AY1494" s="3">
        <v>0.1</v>
      </c>
      <c r="AZ1494">
        <v>35</v>
      </c>
      <c r="BA1494">
        <f t="shared" si="539"/>
        <v>0.10368970511989745</v>
      </c>
      <c r="BB1494">
        <v>3.0825000000000002E-2</v>
      </c>
      <c r="BC1494">
        <v>0.29249999999999998</v>
      </c>
      <c r="BD1494">
        <v>9.75E-3</v>
      </c>
      <c r="BE1494">
        <v>8292</v>
      </c>
      <c r="BF1494">
        <f t="shared" si="542"/>
        <v>85.8</v>
      </c>
      <c r="BG1494" s="6">
        <f t="shared" si="543"/>
        <v>1.1961436046511629</v>
      </c>
      <c r="BH1494" s="7">
        <f t="shared" si="544"/>
        <v>2.3922872093023257</v>
      </c>
      <c r="BI1494" s="6">
        <f t="shared" si="545"/>
        <v>3.5884308139534884</v>
      </c>
      <c r="BJ1494">
        <v>516.41999999999996</v>
      </c>
      <c r="BK1494">
        <v>98.6</v>
      </c>
      <c r="BL1494">
        <v>0.12</v>
      </c>
      <c r="BM1494">
        <v>0.11</v>
      </c>
      <c r="BN1494" s="2">
        <f t="shared" si="540"/>
        <v>0.42285304930654716</v>
      </c>
      <c r="BO1494" s="2">
        <f t="shared" si="546"/>
        <v>0.46837443444074756</v>
      </c>
      <c r="BP1494" s="2">
        <f t="shared" si="547"/>
        <v>0.44839032945734736</v>
      </c>
      <c r="BQ1494" s="2">
        <f t="shared" si="548"/>
        <v>0.51584604675974688</v>
      </c>
      <c r="BR1494">
        <f t="shared" si="549"/>
        <v>0.43982700545832631</v>
      </c>
      <c r="BS1494">
        <f t="shared" si="550"/>
        <v>0.48602850290615934</v>
      </c>
      <c r="BT1494">
        <f t="shared" si="551"/>
        <v>674.87642167842387</v>
      </c>
    </row>
    <row r="1495" spans="1:72" x14ac:dyDescent="0.2">
      <c r="A1495">
        <v>13</v>
      </c>
      <c r="B1495">
        <v>29089</v>
      </c>
      <c r="C1495" t="s">
        <v>1136</v>
      </c>
      <c r="D1495">
        <v>29</v>
      </c>
      <c r="E1495" t="s">
        <v>1137</v>
      </c>
      <c r="F1495" t="s">
        <v>1138</v>
      </c>
      <c r="G1495" t="s">
        <v>69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>
        <v>16988</v>
      </c>
      <c r="N1495">
        <f t="shared" si="529"/>
        <v>23718.761192345126</v>
      </c>
      <c r="O1495">
        <v>4921.5</v>
      </c>
      <c r="P1495">
        <f t="shared" si="530"/>
        <v>6871.4317876222349</v>
      </c>
      <c r="Q1495">
        <v>8510.5</v>
      </c>
      <c r="R1495">
        <f t="shared" si="531"/>
        <v>11882.418008444383</v>
      </c>
      <c r="S1495">
        <v>159</v>
      </c>
      <c r="T1495">
        <f t="shared" si="532"/>
        <v>221.99688189209294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867</v>
      </c>
      <c r="AL1495">
        <v>1.01243738333384</v>
      </c>
      <c r="AM1495">
        <f t="shared" si="533"/>
        <v>1</v>
      </c>
      <c r="AN1495">
        <f t="shared" si="534"/>
        <v>877.78321135043927</v>
      </c>
      <c r="AO1495">
        <v>7.04</v>
      </c>
      <c r="AP1495">
        <f t="shared" si="535"/>
        <v>7.1275591786702339</v>
      </c>
      <c r="AQ1495">
        <v>10.37</v>
      </c>
      <c r="AR1495">
        <v>9750</v>
      </c>
      <c r="AS1495">
        <v>5.0737861885996933</v>
      </c>
      <c r="AT1495">
        <v>1.2083677007863993</v>
      </c>
      <c r="AU1495" s="1">
        <f t="shared" si="536"/>
        <v>6.1309993509999998</v>
      </c>
      <c r="AV1495" s="1">
        <f t="shared" si="537"/>
        <v>3.6251031023591977</v>
      </c>
      <c r="AW1495" s="1">
        <f t="shared" si="538"/>
        <v>8.4585739055047959</v>
      </c>
      <c r="AX1495" s="1">
        <f t="shared" si="541"/>
        <v>12.083677007863994</v>
      </c>
      <c r="AY1495" s="3">
        <v>0.1</v>
      </c>
      <c r="AZ1495">
        <v>35</v>
      </c>
      <c r="BA1495">
        <f t="shared" si="539"/>
        <v>0.10368970511989745</v>
      </c>
      <c r="BB1495">
        <v>1.9300000000000001E-2</v>
      </c>
      <c r="BC1495">
        <v>0.29249999999999998</v>
      </c>
      <c r="BD1495">
        <v>9.75E-3</v>
      </c>
      <c r="BE1495">
        <v>8293</v>
      </c>
      <c r="BF1495">
        <f t="shared" si="542"/>
        <v>85.8</v>
      </c>
      <c r="BG1495" s="6">
        <f t="shared" si="543"/>
        <v>1.1961436046511629</v>
      </c>
      <c r="BH1495" s="7">
        <f t="shared" si="544"/>
        <v>2.3922872093023257</v>
      </c>
      <c r="BI1495" s="6">
        <f t="shared" si="545"/>
        <v>3.5884308139534884</v>
      </c>
      <c r="BJ1495">
        <v>516.41999999999996</v>
      </c>
      <c r="BK1495">
        <v>98.6</v>
      </c>
      <c r="BL1495">
        <v>0.12</v>
      </c>
      <c r="BM1495">
        <v>0.11</v>
      </c>
      <c r="BN1495" s="2">
        <f t="shared" si="540"/>
        <v>0.650651191922622</v>
      </c>
      <c r="BO1495" s="2">
        <f t="shared" si="546"/>
        <v>0.69734482484616711</v>
      </c>
      <c r="BP1495" s="2">
        <f t="shared" si="547"/>
        <v>0.67291233642191928</v>
      </c>
      <c r="BQ1495" s="2">
        <f t="shared" si="548"/>
        <v>0.75538343200059099</v>
      </c>
      <c r="BR1495">
        <f t="shared" si="549"/>
        <v>0.66825453979145633</v>
      </c>
      <c r="BS1495">
        <f t="shared" si="550"/>
        <v>0.7154089858083742</v>
      </c>
      <c r="BT1495">
        <f t="shared" si="551"/>
        <v>675.40674389635979</v>
      </c>
    </row>
    <row r="1496" spans="1:72" x14ac:dyDescent="0.2">
      <c r="A1496">
        <v>13</v>
      </c>
      <c r="B1496">
        <v>29091</v>
      </c>
      <c r="C1496" t="s">
        <v>1136</v>
      </c>
      <c r="D1496">
        <v>29</v>
      </c>
      <c r="E1496" t="s">
        <v>1137</v>
      </c>
      <c r="F1496" t="s">
        <v>1138</v>
      </c>
      <c r="G1496" t="s">
        <v>1191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>
        <v>16574</v>
      </c>
      <c r="N1496">
        <f t="shared" si="529"/>
        <v>23140.73157534307</v>
      </c>
      <c r="O1496">
        <v>4510.3</v>
      </c>
      <c r="P1496">
        <f t="shared" si="530"/>
        <v>6297.3115496723703</v>
      </c>
      <c r="Q1496">
        <v>26010</v>
      </c>
      <c r="R1496">
        <f t="shared" si="531"/>
        <v>36315.338981215958</v>
      </c>
      <c r="S1496">
        <v>149</v>
      </c>
      <c r="T1496">
        <f t="shared" si="532"/>
        <v>208.03481384856508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867</v>
      </c>
      <c r="AL1496">
        <v>1.00024811675151</v>
      </c>
      <c r="AM1496">
        <f t="shared" si="533"/>
        <v>1</v>
      </c>
      <c r="AN1496">
        <f t="shared" si="534"/>
        <v>867.21511722355922</v>
      </c>
      <c r="AO1496">
        <v>7.04</v>
      </c>
      <c r="AP1496">
        <f t="shared" si="535"/>
        <v>7.0417467419306305</v>
      </c>
      <c r="AQ1496">
        <v>10.37</v>
      </c>
      <c r="AR1496">
        <v>9750</v>
      </c>
      <c r="AS1496">
        <v>5.0737861885996933</v>
      </c>
      <c r="AT1496">
        <v>1.0814110009855</v>
      </c>
      <c r="AU1496" s="1">
        <f t="shared" si="536"/>
        <v>5.486848200999999</v>
      </c>
      <c r="AV1496" s="1">
        <f t="shared" si="537"/>
        <v>3.2442330029565003</v>
      </c>
      <c r="AW1496" s="1">
        <f t="shared" si="538"/>
        <v>7.5698770068985004</v>
      </c>
      <c r="AX1496" s="1">
        <f t="shared" si="541"/>
        <v>10.814110009855</v>
      </c>
      <c r="AY1496" s="3">
        <v>0.1</v>
      </c>
      <c r="AZ1496">
        <v>35</v>
      </c>
      <c r="BA1496">
        <f t="shared" si="539"/>
        <v>0.10368970511989745</v>
      </c>
      <c r="BB1496">
        <v>1.9300000000000001E-2</v>
      </c>
      <c r="BC1496">
        <v>0.29249999999999998</v>
      </c>
      <c r="BD1496">
        <v>9.75E-3</v>
      </c>
      <c r="BE1496">
        <v>8294</v>
      </c>
      <c r="BF1496">
        <f t="shared" si="542"/>
        <v>85.8</v>
      </c>
      <c r="BG1496" s="6">
        <f t="shared" si="543"/>
        <v>1.1961436046511629</v>
      </c>
      <c r="BH1496" s="7">
        <f t="shared" si="544"/>
        <v>2.3922872093023257</v>
      </c>
      <c r="BI1496" s="6">
        <f t="shared" si="545"/>
        <v>3.5884308139534884</v>
      </c>
      <c r="BJ1496">
        <v>516.41999999999996</v>
      </c>
      <c r="BK1496">
        <v>98.6</v>
      </c>
      <c r="BL1496">
        <v>0.12</v>
      </c>
      <c r="BM1496">
        <v>0.11</v>
      </c>
      <c r="BN1496" s="2">
        <f t="shared" si="540"/>
        <v>0.63738172561285267</v>
      </c>
      <c r="BO1496" s="2">
        <f t="shared" si="546"/>
        <v>0.68407812892385578</v>
      </c>
      <c r="BP1496" s="2">
        <f t="shared" si="547"/>
        <v>0.66221263074293168</v>
      </c>
      <c r="BQ1496" s="2">
        <f t="shared" si="548"/>
        <v>0.73601893156019205</v>
      </c>
      <c r="BR1496">
        <f t="shared" si="549"/>
        <v>0.65498767234052935</v>
      </c>
      <c r="BS1496">
        <f t="shared" si="550"/>
        <v>0.70214242001121974</v>
      </c>
      <c r="BT1496">
        <f t="shared" si="551"/>
        <v>675.40691289006975</v>
      </c>
    </row>
    <row r="1497" spans="1:72" x14ac:dyDescent="0.2">
      <c r="A1497">
        <v>13</v>
      </c>
      <c r="B1497">
        <v>29093</v>
      </c>
      <c r="C1497" t="s">
        <v>1136</v>
      </c>
      <c r="D1497">
        <v>29</v>
      </c>
      <c r="E1497" t="s">
        <v>1137</v>
      </c>
      <c r="F1497" t="s">
        <v>1138</v>
      </c>
      <c r="G1497" t="s">
        <v>285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>
        <v>21036</v>
      </c>
      <c r="N1497">
        <f t="shared" si="529"/>
        <v>29370.606336365203</v>
      </c>
      <c r="O1497">
        <v>5047.3</v>
      </c>
      <c r="P1497">
        <f t="shared" si="530"/>
        <v>7047.0746036098162</v>
      </c>
      <c r="Q1497">
        <v>25207</v>
      </c>
      <c r="R1497">
        <f t="shared" si="531"/>
        <v>35194.184917320672</v>
      </c>
      <c r="S1497">
        <v>197</v>
      </c>
      <c r="T1497">
        <f t="shared" si="532"/>
        <v>275.05274045749877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867</v>
      </c>
      <c r="AL1497">
        <v>1.0015834353186901</v>
      </c>
      <c r="AM1497">
        <f t="shared" si="533"/>
        <v>1</v>
      </c>
      <c r="AN1497">
        <f t="shared" si="534"/>
        <v>868.37283842130432</v>
      </c>
      <c r="AO1497">
        <v>7.04</v>
      </c>
      <c r="AP1497">
        <f t="shared" si="535"/>
        <v>7.0511473846435786</v>
      </c>
      <c r="AQ1497">
        <v>10.37</v>
      </c>
      <c r="AR1497">
        <v>9750</v>
      </c>
      <c r="AS1497">
        <v>5.0737861885996933</v>
      </c>
      <c r="AT1497">
        <v>1.1307647166707704</v>
      </c>
      <c r="AU1497" s="1">
        <f t="shared" si="536"/>
        <v>5.7372584020000001</v>
      </c>
      <c r="AV1497" s="1">
        <f t="shared" si="537"/>
        <v>3.3922941500123112</v>
      </c>
      <c r="AW1497" s="1">
        <f t="shared" si="538"/>
        <v>7.9153530166953932</v>
      </c>
      <c r="AX1497" s="1">
        <f t="shared" si="541"/>
        <v>11.307647166707703</v>
      </c>
      <c r="AY1497" s="3">
        <v>0.1</v>
      </c>
      <c r="AZ1497">
        <v>35</v>
      </c>
      <c r="BA1497">
        <f t="shared" si="539"/>
        <v>0.10368970511989745</v>
      </c>
      <c r="BB1497">
        <v>1.9300000000000001E-2</v>
      </c>
      <c r="BC1497">
        <v>0.29249999999999998</v>
      </c>
      <c r="BD1497">
        <v>9.75E-3</v>
      </c>
      <c r="BE1497">
        <v>8295</v>
      </c>
      <c r="BF1497">
        <f t="shared" si="542"/>
        <v>85.8</v>
      </c>
      <c r="BG1497" s="6">
        <f t="shared" si="543"/>
        <v>1.1961436046511629</v>
      </c>
      <c r="BH1497" s="7">
        <f t="shared" si="544"/>
        <v>2.3922872093023257</v>
      </c>
      <c r="BI1497" s="6">
        <f t="shared" si="545"/>
        <v>3.5884308139534884</v>
      </c>
      <c r="BJ1497">
        <v>516.41999999999996</v>
      </c>
      <c r="BK1497">
        <v>98.6</v>
      </c>
      <c r="BL1497">
        <v>0.12</v>
      </c>
      <c r="BM1497">
        <v>0.11</v>
      </c>
      <c r="BN1497" s="2">
        <f t="shared" si="540"/>
        <v>0.64058886027452266</v>
      </c>
      <c r="BO1497" s="2">
        <f t="shared" si="546"/>
        <v>0.6877363693290891</v>
      </c>
      <c r="BP1497" s="2">
        <f t="shared" si="547"/>
        <v>0.66487296787220918</v>
      </c>
      <c r="BQ1497" s="2">
        <f t="shared" si="548"/>
        <v>0.74204765978498921</v>
      </c>
      <c r="BR1497">
        <f t="shared" si="549"/>
        <v>0.65864574121714692</v>
      </c>
      <c r="BS1497">
        <f t="shared" si="550"/>
        <v>0.7058007905416096</v>
      </c>
      <c r="BT1497">
        <f t="shared" si="551"/>
        <v>675.40708188377982</v>
      </c>
    </row>
    <row r="1498" spans="1:72" x14ac:dyDescent="0.2">
      <c r="A1498">
        <v>17</v>
      </c>
      <c r="B1498">
        <v>29095</v>
      </c>
      <c r="C1498" t="s">
        <v>1554</v>
      </c>
      <c r="D1498">
        <v>29</v>
      </c>
      <c r="E1498" t="s">
        <v>1137</v>
      </c>
      <c r="F1498" t="s">
        <v>1138</v>
      </c>
      <c r="G1498" t="s">
        <v>62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>
        <v>68155</v>
      </c>
      <c r="N1498">
        <f t="shared" si="529"/>
        <v>95158.474750664114</v>
      </c>
      <c r="O1498">
        <v>14400</v>
      </c>
      <c r="P1498">
        <f t="shared" si="530"/>
        <v>20105.377982680115</v>
      </c>
      <c r="Q1498">
        <v>16944</v>
      </c>
      <c r="R1498">
        <f t="shared" si="531"/>
        <v>23657.328092953601</v>
      </c>
      <c r="S1498">
        <v>680</v>
      </c>
      <c r="T1498">
        <f t="shared" si="532"/>
        <v>949.42062695989432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867</v>
      </c>
      <c r="AL1498">
        <v>1.0119675662782499</v>
      </c>
      <c r="AM1498">
        <f t="shared" si="533"/>
        <v>1</v>
      </c>
      <c r="AN1498">
        <f t="shared" si="534"/>
        <v>877.37587996324271</v>
      </c>
      <c r="AO1498">
        <v>7.04</v>
      </c>
      <c r="AP1498">
        <f t="shared" si="535"/>
        <v>7.1242516665988793</v>
      </c>
      <c r="AQ1498">
        <v>10.37</v>
      </c>
      <c r="AR1498">
        <v>9750</v>
      </c>
      <c r="AS1498">
        <v>5.0737861885996933</v>
      </c>
      <c r="AT1498">
        <v>0.91240341806315739</v>
      </c>
      <c r="AU1498" s="1">
        <f t="shared" si="536"/>
        <v>4.6293398610000001</v>
      </c>
      <c r="AV1498" s="1">
        <f t="shared" si="537"/>
        <v>2.7372102541894723</v>
      </c>
      <c r="AW1498" s="1">
        <f t="shared" si="538"/>
        <v>6.3868239264421014</v>
      </c>
      <c r="AX1498" s="1">
        <f t="shared" si="541"/>
        <v>9.1240341806315737</v>
      </c>
      <c r="AY1498" s="3">
        <v>0.1</v>
      </c>
      <c r="AZ1498">
        <v>35</v>
      </c>
      <c r="BA1498">
        <f t="shared" si="539"/>
        <v>0.10368970511989745</v>
      </c>
      <c r="BB1498">
        <v>3.0825000000000002E-2</v>
      </c>
      <c r="BC1498">
        <v>0.29249999999999998</v>
      </c>
      <c r="BD1498">
        <v>9.75E-3</v>
      </c>
      <c r="BE1498">
        <v>8296</v>
      </c>
      <c r="BF1498">
        <f t="shared" si="542"/>
        <v>85.8</v>
      </c>
      <c r="BG1498" s="6">
        <f t="shared" si="543"/>
        <v>1.1961436046511629</v>
      </c>
      <c r="BH1498" s="7">
        <f t="shared" si="544"/>
        <v>2.3922872093023257</v>
      </c>
      <c r="BI1498" s="6">
        <f t="shared" si="545"/>
        <v>3.5884308139534884</v>
      </c>
      <c r="BJ1498">
        <v>516.41999999999996</v>
      </c>
      <c r="BK1498">
        <v>98.6</v>
      </c>
      <c r="BL1498">
        <v>0.12</v>
      </c>
      <c r="BM1498">
        <v>0.11</v>
      </c>
      <c r="BN1498" s="2">
        <f t="shared" si="540"/>
        <v>0.41879972664622045</v>
      </c>
      <c r="BO1498" s="2">
        <f t="shared" si="546"/>
        <v>0.47065327274553581</v>
      </c>
      <c r="BP1498" s="2">
        <f t="shared" si="547"/>
        <v>0.45220500907913319</v>
      </c>
      <c r="BQ1498" s="2">
        <f t="shared" si="548"/>
        <v>0.51447654236194362</v>
      </c>
      <c r="BR1498">
        <f t="shared" si="549"/>
        <v>0.44210541417644356</v>
      </c>
      <c r="BS1498">
        <f t="shared" si="550"/>
        <v>0.48830766710428414</v>
      </c>
      <c r="BT1498">
        <f t="shared" si="551"/>
        <v>674.8768449165234</v>
      </c>
    </row>
    <row r="1499" spans="1:72" x14ac:dyDescent="0.2">
      <c r="A1499">
        <v>17</v>
      </c>
      <c r="B1499">
        <v>29097</v>
      </c>
      <c r="C1499" t="s">
        <v>1554</v>
      </c>
      <c r="D1499">
        <v>29</v>
      </c>
      <c r="E1499" t="s">
        <v>1137</v>
      </c>
      <c r="F1499" t="s">
        <v>1138</v>
      </c>
      <c r="G1499" t="s">
        <v>605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>
        <v>19113</v>
      </c>
      <c r="N1499">
        <f t="shared" si="529"/>
        <v>26685.700651594794</v>
      </c>
      <c r="O1499">
        <v>5429.6</v>
      </c>
      <c r="P1499">
        <f t="shared" si="530"/>
        <v>7580.8444649138864</v>
      </c>
      <c r="Q1499">
        <v>24757</v>
      </c>
      <c r="R1499">
        <f t="shared" si="531"/>
        <v>34565.891855361915</v>
      </c>
      <c r="S1499">
        <v>168</v>
      </c>
      <c r="T1499">
        <f t="shared" si="532"/>
        <v>234.56274313126801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867</v>
      </c>
      <c r="AL1499">
        <v>1.0026201180049401</v>
      </c>
      <c r="AM1499">
        <f t="shared" si="533"/>
        <v>1</v>
      </c>
      <c r="AN1499">
        <f t="shared" si="534"/>
        <v>869.27164231028303</v>
      </c>
      <c r="AO1499">
        <v>7.04</v>
      </c>
      <c r="AP1499">
        <f t="shared" si="535"/>
        <v>7.058445630754778</v>
      </c>
      <c r="AQ1499">
        <v>10.37</v>
      </c>
      <c r="AR1499">
        <v>9750</v>
      </c>
      <c r="AS1499">
        <v>5.0737861885996933</v>
      </c>
      <c r="AT1499">
        <v>1.0262550025658594</v>
      </c>
      <c r="AU1499" s="1">
        <f t="shared" si="536"/>
        <v>5.2069984580000002</v>
      </c>
      <c r="AV1499" s="1">
        <f t="shared" si="537"/>
        <v>3.0787650076975783</v>
      </c>
      <c r="AW1499" s="1">
        <f t="shared" si="538"/>
        <v>7.1837850179610161</v>
      </c>
      <c r="AX1499" s="1">
        <f t="shared" si="541"/>
        <v>10.262550025658594</v>
      </c>
      <c r="AY1499" s="3">
        <v>0.1</v>
      </c>
      <c r="AZ1499">
        <v>35</v>
      </c>
      <c r="BA1499">
        <f t="shared" si="539"/>
        <v>0.10368970511989745</v>
      </c>
      <c r="BB1499">
        <v>3.0825000000000002E-2</v>
      </c>
      <c r="BC1499">
        <v>0.29249999999999998</v>
      </c>
      <c r="BD1499">
        <v>9.75E-3</v>
      </c>
      <c r="BE1499">
        <v>8297</v>
      </c>
      <c r="BF1499">
        <f t="shared" si="542"/>
        <v>85.8</v>
      </c>
      <c r="BG1499" s="6">
        <f t="shared" si="543"/>
        <v>1.1961436046511629</v>
      </c>
      <c r="BH1499" s="7">
        <f t="shared" si="544"/>
        <v>2.3922872093023257</v>
      </c>
      <c r="BI1499" s="6">
        <f t="shared" si="545"/>
        <v>3.5884308139534884</v>
      </c>
      <c r="BJ1499">
        <v>516.41999999999996</v>
      </c>
      <c r="BK1499">
        <v>98.6</v>
      </c>
      <c r="BL1499">
        <v>0.12</v>
      </c>
      <c r="BM1499">
        <v>0.11</v>
      </c>
      <c r="BN1499" s="2">
        <f t="shared" si="540"/>
        <v>0.42107618891453835</v>
      </c>
      <c r="BO1499" s="2">
        <f t="shared" si="546"/>
        <v>0.46734246643007854</v>
      </c>
      <c r="BP1499" s="2">
        <f t="shared" si="547"/>
        <v>0.44659219028962993</v>
      </c>
      <c r="BQ1499" s="2">
        <f t="shared" si="548"/>
        <v>0.51663409421474982</v>
      </c>
      <c r="BR1499">
        <f t="shared" si="549"/>
        <v>0.43879450046431856</v>
      </c>
      <c r="BS1499">
        <f t="shared" si="550"/>
        <v>0.48499694226216106</v>
      </c>
      <c r="BT1499">
        <f t="shared" si="551"/>
        <v>674.87695072604822</v>
      </c>
    </row>
    <row r="1500" spans="1:72" x14ac:dyDescent="0.2">
      <c r="A1500">
        <v>13</v>
      </c>
      <c r="B1500">
        <v>29099</v>
      </c>
      <c r="C1500" t="s">
        <v>1136</v>
      </c>
      <c r="D1500">
        <v>29</v>
      </c>
      <c r="E1500" t="s">
        <v>1137</v>
      </c>
      <c r="F1500" t="s">
        <v>1138</v>
      </c>
      <c r="G1500" t="s">
        <v>247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>
        <v>35466</v>
      </c>
      <c r="N1500">
        <f t="shared" si="529"/>
        <v>49517.870523175901</v>
      </c>
      <c r="O1500">
        <v>7027.1</v>
      </c>
      <c r="P1500">
        <f t="shared" si="530"/>
        <v>9811.2848348674615</v>
      </c>
      <c r="Q1500">
        <v>30369</v>
      </c>
      <c r="R1500">
        <f t="shared" si="531"/>
        <v>42401.40444138975</v>
      </c>
      <c r="S1500">
        <v>350</v>
      </c>
      <c r="T1500">
        <f t="shared" si="532"/>
        <v>488.672381523475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867</v>
      </c>
      <c r="AL1500">
        <v>1.00649982690811</v>
      </c>
      <c r="AM1500">
        <f t="shared" si="533"/>
        <v>1</v>
      </c>
      <c r="AN1500">
        <f t="shared" si="534"/>
        <v>872.63534992933137</v>
      </c>
      <c r="AO1500">
        <v>7.04</v>
      </c>
      <c r="AP1500">
        <f t="shared" si="535"/>
        <v>7.0857587814330945</v>
      </c>
      <c r="AQ1500">
        <v>10.37</v>
      </c>
      <c r="AR1500">
        <v>9750</v>
      </c>
      <c r="AS1500">
        <v>5.0737861885996933</v>
      </c>
      <c r="AT1500">
        <v>1.1366124904824983</v>
      </c>
      <c r="AU1500" s="1">
        <f t="shared" si="536"/>
        <v>5.7669287560000004</v>
      </c>
      <c r="AV1500" s="1">
        <f t="shared" si="537"/>
        <v>3.4098374714474948</v>
      </c>
      <c r="AW1500" s="1">
        <f t="shared" si="538"/>
        <v>7.9562874333774882</v>
      </c>
      <c r="AX1500" s="1">
        <f t="shared" si="541"/>
        <v>11.366124904824984</v>
      </c>
      <c r="AY1500" s="3">
        <v>0.1</v>
      </c>
      <c r="AZ1500">
        <v>35</v>
      </c>
      <c r="BA1500">
        <f t="shared" si="539"/>
        <v>0.10368970511989745</v>
      </c>
      <c r="BB1500">
        <v>1.9300000000000001E-2</v>
      </c>
      <c r="BC1500">
        <v>0.29249999999999998</v>
      </c>
      <c r="BD1500">
        <v>9.75E-3</v>
      </c>
      <c r="BE1500">
        <v>8298</v>
      </c>
      <c r="BF1500">
        <f t="shared" si="542"/>
        <v>85.8</v>
      </c>
      <c r="BG1500" s="6">
        <f t="shared" si="543"/>
        <v>1.1961436046511629</v>
      </c>
      <c r="BH1500" s="7">
        <f t="shared" si="544"/>
        <v>2.3922872093023257</v>
      </c>
      <c r="BI1500" s="6">
        <f t="shared" si="545"/>
        <v>3.5884308139534884</v>
      </c>
      <c r="BJ1500">
        <v>516.41999999999996</v>
      </c>
      <c r="BK1500">
        <v>98.6</v>
      </c>
      <c r="BL1500">
        <v>0.12</v>
      </c>
      <c r="BM1500">
        <v>0.11</v>
      </c>
      <c r="BN1500" s="2">
        <f t="shared" si="540"/>
        <v>0.64369707090796724</v>
      </c>
      <c r="BO1500" s="2">
        <f t="shared" si="546"/>
        <v>0.69240566061937436</v>
      </c>
      <c r="BP1500" s="2">
        <f t="shared" si="547"/>
        <v>0.6694240205949874</v>
      </c>
      <c r="BQ1500" s="2">
        <f t="shared" si="548"/>
        <v>0.74699782307041795</v>
      </c>
      <c r="BR1500">
        <f t="shared" si="549"/>
        <v>0.66331451792158502</v>
      </c>
      <c r="BS1500">
        <f t="shared" si="550"/>
        <v>0.71047047220736526</v>
      </c>
      <c r="BT1500">
        <f t="shared" si="551"/>
        <v>675.40758886491005</v>
      </c>
    </row>
    <row r="1501" spans="1:72" x14ac:dyDescent="0.2">
      <c r="A1501">
        <v>13</v>
      </c>
      <c r="B1501">
        <v>29101</v>
      </c>
      <c r="C1501" t="s">
        <v>1136</v>
      </c>
      <c r="D1501">
        <v>29</v>
      </c>
      <c r="E1501" t="s">
        <v>1137</v>
      </c>
      <c r="F1501" t="s">
        <v>1138</v>
      </c>
      <c r="G1501" t="s">
        <v>68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>
        <v>24567</v>
      </c>
      <c r="N1501">
        <f t="shared" si="529"/>
        <v>34300.612562534887</v>
      </c>
      <c r="O1501">
        <v>7676.2</v>
      </c>
      <c r="P1501">
        <f t="shared" si="530"/>
        <v>10717.562671572854</v>
      </c>
      <c r="Q1501">
        <v>10782</v>
      </c>
      <c r="R1501">
        <f t="shared" si="531"/>
        <v>15053.901764531736</v>
      </c>
      <c r="S1501">
        <v>225</v>
      </c>
      <c r="T1501">
        <f t="shared" si="532"/>
        <v>314.14653097937679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867</v>
      </c>
      <c r="AL1501">
        <v>1.0106506016519301</v>
      </c>
      <c r="AM1501">
        <f t="shared" si="533"/>
        <v>1</v>
      </c>
      <c r="AN1501">
        <f t="shared" si="534"/>
        <v>876.23407163222339</v>
      </c>
      <c r="AO1501">
        <v>7.04</v>
      </c>
      <c r="AP1501">
        <f t="shared" si="535"/>
        <v>7.1149802356295879</v>
      </c>
      <c r="AQ1501">
        <v>10.37</v>
      </c>
      <c r="AR1501">
        <v>9750</v>
      </c>
      <c r="AS1501">
        <v>5.0737861885996933</v>
      </c>
      <c r="AT1501">
        <v>0.9592601664878706</v>
      </c>
      <c r="AU1501" s="1">
        <f t="shared" si="536"/>
        <v>4.8670809840000002</v>
      </c>
      <c r="AV1501" s="1">
        <f t="shared" si="537"/>
        <v>2.8777804994636118</v>
      </c>
      <c r="AW1501" s="1">
        <f t="shared" si="538"/>
        <v>6.7148211654150938</v>
      </c>
      <c r="AX1501" s="1">
        <f t="shared" si="541"/>
        <v>9.5926016648787069</v>
      </c>
      <c r="AY1501" s="3">
        <v>0.1</v>
      </c>
      <c r="AZ1501">
        <v>35</v>
      </c>
      <c r="BA1501">
        <f t="shared" si="539"/>
        <v>0.10368970511989745</v>
      </c>
      <c r="BB1501">
        <v>1.9300000000000001E-2</v>
      </c>
      <c r="BC1501">
        <v>0.29249999999999998</v>
      </c>
      <c r="BD1501">
        <v>9.75E-3</v>
      </c>
      <c r="BE1501">
        <v>8299</v>
      </c>
      <c r="BF1501">
        <f t="shared" si="542"/>
        <v>85.8</v>
      </c>
      <c r="BG1501" s="6">
        <f t="shared" si="543"/>
        <v>1.1961436046511629</v>
      </c>
      <c r="BH1501" s="7">
        <f t="shared" si="544"/>
        <v>2.3922872093023257</v>
      </c>
      <c r="BI1501" s="6">
        <f t="shared" si="545"/>
        <v>3.5884308139534884</v>
      </c>
      <c r="BJ1501">
        <v>516.41999999999996</v>
      </c>
      <c r="BK1501">
        <v>98.6</v>
      </c>
      <c r="BL1501">
        <v>0.12</v>
      </c>
      <c r="BM1501">
        <v>0.11</v>
      </c>
      <c r="BN1501" s="2">
        <f t="shared" si="540"/>
        <v>0.63730349602089276</v>
      </c>
      <c r="BO1501" s="2">
        <f t="shared" si="546"/>
        <v>0.68516414338703413</v>
      </c>
      <c r="BP1501" s="2">
        <f t="shared" si="547"/>
        <v>0.6657684636628044</v>
      </c>
      <c r="BQ1501" s="2">
        <f t="shared" si="548"/>
        <v>0.73123797002560154</v>
      </c>
      <c r="BR1501">
        <f t="shared" si="549"/>
        <v>0.65607282916062915</v>
      </c>
      <c r="BS1501">
        <f t="shared" si="550"/>
        <v>0.70322908510018178</v>
      </c>
      <c r="BT1501">
        <f t="shared" si="551"/>
        <v>675.40775785862013</v>
      </c>
    </row>
    <row r="1502" spans="1:72" x14ac:dyDescent="0.2">
      <c r="A1502">
        <v>13</v>
      </c>
      <c r="B1502">
        <v>29103</v>
      </c>
      <c r="C1502" t="s">
        <v>1136</v>
      </c>
      <c r="D1502">
        <v>29</v>
      </c>
      <c r="E1502" t="s">
        <v>1137</v>
      </c>
      <c r="F1502" t="s">
        <v>1138</v>
      </c>
      <c r="G1502" t="s">
        <v>80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>
        <v>16217</v>
      </c>
      <c r="N1502">
        <f t="shared" si="529"/>
        <v>22642.285746189125</v>
      </c>
      <c r="O1502">
        <v>4942.3</v>
      </c>
      <c r="P1502">
        <f t="shared" si="530"/>
        <v>6900.472889152773</v>
      </c>
      <c r="Q1502">
        <v>25332</v>
      </c>
      <c r="R1502">
        <f t="shared" si="531"/>
        <v>35368.710767864766</v>
      </c>
      <c r="S1502">
        <v>157</v>
      </c>
      <c r="T1502">
        <f t="shared" si="532"/>
        <v>219.20446828338737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867</v>
      </c>
      <c r="AL1502">
        <v>1.0168311993281001</v>
      </c>
      <c r="AM1502">
        <f t="shared" si="533"/>
        <v>1</v>
      </c>
      <c r="AN1502">
        <f t="shared" si="534"/>
        <v>881.59264981746276</v>
      </c>
      <c r="AO1502">
        <v>7.04</v>
      </c>
      <c r="AP1502">
        <f t="shared" si="535"/>
        <v>7.1584916432698247</v>
      </c>
      <c r="AQ1502">
        <v>10.37</v>
      </c>
      <c r="AR1502">
        <v>9750</v>
      </c>
      <c r="AS1502">
        <v>5.0737861885996933</v>
      </c>
      <c r="AT1502">
        <v>1.2266381464761071</v>
      </c>
      <c r="AU1502" s="1">
        <f t="shared" si="536"/>
        <v>6.2236996859999998</v>
      </c>
      <c r="AV1502" s="1">
        <f t="shared" si="537"/>
        <v>3.6799144394283214</v>
      </c>
      <c r="AW1502" s="1">
        <f t="shared" si="538"/>
        <v>8.58646702533275</v>
      </c>
      <c r="AX1502" s="1">
        <f t="shared" si="541"/>
        <v>12.266381464761071</v>
      </c>
      <c r="AY1502" s="3">
        <v>0.1</v>
      </c>
      <c r="AZ1502">
        <v>35</v>
      </c>
      <c r="BA1502">
        <f t="shared" si="539"/>
        <v>0.10368970511989745</v>
      </c>
      <c r="BB1502">
        <v>1.9300000000000001E-2</v>
      </c>
      <c r="BC1502">
        <v>0.29249999999999998</v>
      </c>
      <c r="BD1502">
        <v>9.75E-3</v>
      </c>
      <c r="BE1502">
        <v>8300</v>
      </c>
      <c r="BF1502">
        <f t="shared" si="542"/>
        <v>85.8</v>
      </c>
      <c r="BG1502" s="6">
        <f t="shared" si="543"/>
        <v>1.1961436046511629</v>
      </c>
      <c r="BH1502" s="7">
        <f t="shared" si="544"/>
        <v>2.3922872093023257</v>
      </c>
      <c r="BI1502" s="6">
        <f t="shared" si="545"/>
        <v>3.5884308139534884</v>
      </c>
      <c r="BJ1502">
        <v>516.41999999999996</v>
      </c>
      <c r="BK1502">
        <v>98.6</v>
      </c>
      <c r="BL1502">
        <v>0.12</v>
      </c>
      <c r="BM1502">
        <v>0.11</v>
      </c>
      <c r="BN1502" s="2">
        <f t="shared" si="540"/>
        <v>0.65407431429489837</v>
      </c>
      <c r="BO1502" s="2">
        <f t="shared" si="546"/>
        <v>0.70082909681112493</v>
      </c>
      <c r="BP1502" s="2">
        <f t="shared" si="547"/>
        <v>0.67602719065705108</v>
      </c>
      <c r="BQ1502" s="2">
        <f t="shared" si="548"/>
        <v>0.75974524415404532</v>
      </c>
      <c r="BR1502">
        <f t="shared" si="549"/>
        <v>0.67173761105610419</v>
      </c>
      <c r="BS1502">
        <f t="shared" si="550"/>
        <v>0.71889416864942912</v>
      </c>
      <c r="BT1502">
        <f t="shared" si="551"/>
        <v>675.40792685233009</v>
      </c>
    </row>
    <row r="1503" spans="1:72" x14ac:dyDescent="0.2">
      <c r="A1503">
        <v>13</v>
      </c>
      <c r="B1503">
        <v>29105</v>
      </c>
      <c r="C1503" t="s">
        <v>1136</v>
      </c>
      <c r="D1503">
        <v>29</v>
      </c>
      <c r="E1503" t="s">
        <v>1137</v>
      </c>
      <c r="F1503" t="s">
        <v>1138</v>
      </c>
      <c r="G1503" t="s">
        <v>1183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>
        <v>18385</v>
      </c>
      <c r="N1503">
        <f t="shared" si="529"/>
        <v>25669.262098025967</v>
      </c>
      <c r="O1503">
        <v>5179.2</v>
      </c>
      <c r="P1503">
        <f t="shared" si="530"/>
        <v>7231.234281103948</v>
      </c>
      <c r="Q1503">
        <v>25644</v>
      </c>
      <c r="R1503">
        <f t="shared" si="531"/>
        <v>35804.327290822839</v>
      </c>
      <c r="S1503">
        <v>166</v>
      </c>
      <c r="T1503">
        <f t="shared" si="532"/>
        <v>231.77032952256243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867</v>
      </c>
      <c r="AL1503">
        <v>1.0066342473030101</v>
      </c>
      <c r="AM1503">
        <f t="shared" si="533"/>
        <v>1</v>
      </c>
      <c r="AN1503">
        <f t="shared" si="534"/>
        <v>872.75189241170972</v>
      </c>
      <c r="AO1503">
        <v>7.04</v>
      </c>
      <c r="AP1503">
        <f t="shared" si="535"/>
        <v>7.086705101013191</v>
      </c>
      <c r="AQ1503">
        <v>10.37</v>
      </c>
      <c r="AR1503">
        <v>9750</v>
      </c>
      <c r="AS1503">
        <v>5.0737861885996933</v>
      </c>
      <c r="AT1503">
        <v>1.1453088825573441</v>
      </c>
      <c r="AU1503" s="1">
        <f t="shared" si="536"/>
        <v>5.8110523900000004</v>
      </c>
      <c r="AV1503" s="1">
        <f t="shared" si="537"/>
        <v>3.4359266476720323</v>
      </c>
      <c r="AW1503" s="1">
        <f t="shared" si="538"/>
        <v>8.0171621779014082</v>
      </c>
      <c r="AX1503" s="1">
        <f t="shared" si="541"/>
        <v>11.453088825573442</v>
      </c>
      <c r="AY1503" s="3">
        <v>0.1</v>
      </c>
      <c r="AZ1503">
        <v>35</v>
      </c>
      <c r="BA1503">
        <f t="shared" si="539"/>
        <v>0.10368970511989745</v>
      </c>
      <c r="BB1503">
        <v>1.9300000000000001E-2</v>
      </c>
      <c r="BC1503">
        <v>0.29249999999999998</v>
      </c>
      <c r="BD1503">
        <v>9.75E-3</v>
      </c>
      <c r="BE1503">
        <v>8301</v>
      </c>
      <c r="BF1503">
        <f t="shared" si="542"/>
        <v>85.8</v>
      </c>
      <c r="BG1503" s="6">
        <f t="shared" si="543"/>
        <v>1.1961436046511629</v>
      </c>
      <c r="BH1503" s="7">
        <f t="shared" si="544"/>
        <v>2.3922872093023257</v>
      </c>
      <c r="BI1503" s="6">
        <f t="shared" si="545"/>
        <v>3.5884308139534884</v>
      </c>
      <c r="BJ1503">
        <v>516.41999999999996</v>
      </c>
      <c r="BK1503">
        <v>98.6</v>
      </c>
      <c r="BL1503">
        <v>0.12</v>
      </c>
      <c r="BM1503">
        <v>0.11</v>
      </c>
      <c r="BN1503" s="2">
        <f t="shared" si="540"/>
        <v>0.64420434932318882</v>
      </c>
      <c r="BO1503" s="2">
        <f t="shared" si="546"/>
        <v>0.69117712131009656</v>
      </c>
      <c r="BP1503" s="2">
        <f t="shared" si="547"/>
        <v>0.66801964532239888</v>
      </c>
      <c r="BQ1503" s="2">
        <f t="shared" si="548"/>
        <v>0.74618697655693766</v>
      </c>
      <c r="BR1503">
        <f t="shared" si="549"/>
        <v>0.66208546402646018</v>
      </c>
      <c r="BS1503">
        <f t="shared" si="550"/>
        <v>0.70924232327355752</v>
      </c>
      <c r="BT1503">
        <f t="shared" si="551"/>
        <v>675.40809584604017</v>
      </c>
    </row>
    <row r="1504" spans="1:72" x14ac:dyDescent="0.2">
      <c r="A1504">
        <v>13</v>
      </c>
      <c r="B1504">
        <v>29107</v>
      </c>
      <c r="C1504" t="s">
        <v>1136</v>
      </c>
      <c r="D1504">
        <v>29</v>
      </c>
      <c r="E1504" t="s">
        <v>1137</v>
      </c>
      <c r="F1504" t="s">
        <v>1138</v>
      </c>
      <c r="G1504" t="s">
        <v>235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>
        <v>20873</v>
      </c>
      <c r="N1504">
        <f t="shared" si="529"/>
        <v>29143.024627255698</v>
      </c>
      <c r="O1504">
        <v>6330.7</v>
      </c>
      <c r="P1504">
        <f t="shared" si="530"/>
        <v>8838.9664163161815</v>
      </c>
      <c r="Q1504">
        <v>9472.7999999999993</v>
      </c>
      <c r="R1504">
        <f t="shared" si="531"/>
        <v>13225.987816273067</v>
      </c>
      <c r="S1504">
        <v>197</v>
      </c>
      <c r="T1504">
        <f t="shared" si="532"/>
        <v>275.05274045749877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867</v>
      </c>
      <c r="AL1504">
        <v>1.0129085077958999</v>
      </c>
      <c r="AM1504">
        <f t="shared" si="533"/>
        <v>1</v>
      </c>
      <c r="AN1504">
        <f t="shared" si="534"/>
        <v>878.19167625904527</v>
      </c>
      <c r="AO1504">
        <v>7.04</v>
      </c>
      <c r="AP1504">
        <f t="shared" si="535"/>
        <v>7.1308758948831352</v>
      </c>
      <c r="AQ1504">
        <v>10.37</v>
      </c>
      <c r="AR1504">
        <v>9750</v>
      </c>
      <c r="AS1504">
        <v>5.0737861885996933</v>
      </c>
      <c r="AT1504">
        <v>0.96666546375570228</v>
      </c>
      <c r="AU1504" s="1">
        <f t="shared" si="536"/>
        <v>4.9046538789999996</v>
      </c>
      <c r="AV1504" s="1">
        <f t="shared" si="537"/>
        <v>2.899996391267107</v>
      </c>
      <c r="AW1504" s="1">
        <f t="shared" si="538"/>
        <v>6.7666582462899161</v>
      </c>
      <c r="AX1504" s="1">
        <f t="shared" si="541"/>
        <v>9.6666546375570235</v>
      </c>
      <c r="AY1504" s="3">
        <v>0.1</v>
      </c>
      <c r="AZ1504">
        <v>35</v>
      </c>
      <c r="BA1504">
        <f t="shared" si="539"/>
        <v>0.10368970511989745</v>
      </c>
      <c r="BB1504">
        <v>1.9300000000000001E-2</v>
      </c>
      <c r="BC1504">
        <v>0.29249999999999998</v>
      </c>
      <c r="BD1504">
        <v>9.75E-3</v>
      </c>
      <c r="BE1504">
        <v>8302</v>
      </c>
      <c r="BF1504">
        <f t="shared" si="542"/>
        <v>85.8</v>
      </c>
      <c r="BG1504" s="6">
        <f t="shared" si="543"/>
        <v>1.1961436046511629</v>
      </c>
      <c r="BH1504" s="7">
        <f t="shared" si="544"/>
        <v>2.3922872093023257</v>
      </c>
      <c r="BI1504" s="6">
        <f t="shared" si="545"/>
        <v>3.5884308139534884</v>
      </c>
      <c r="BJ1504">
        <v>516.41999999999996</v>
      </c>
      <c r="BK1504">
        <v>98.6</v>
      </c>
      <c r="BL1504">
        <v>0.12</v>
      </c>
      <c r="BM1504">
        <v>0.11</v>
      </c>
      <c r="BN1504" s="2">
        <f t="shared" si="540"/>
        <v>0.63896445347183384</v>
      </c>
      <c r="BO1504" s="2">
        <f t="shared" si="546"/>
        <v>0.68625619509787539</v>
      </c>
      <c r="BP1504" s="2">
        <f t="shared" si="547"/>
        <v>0.66671078459247968</v>
      </c>
      <c r="BQ1504" s="2">
        <f t="shared" si="548"/>
        <v>0.73268570249380638</v>
      </c>
      <c r="BR1504">
        <f t="shared" si="549"/>
        <v>0.65716436628562325</v>
      </c>
      <c r="BS1504">
        <f t="shared" si="550"/>
        <v>0.70432152718649321</v>
      </c>
      <c r="BT1504">
        <f t="shared" si="551"/>
        <v>675.40826483975025</v>
      </c>
    </row>
    <row r="1505" spans="1:72" x14ac:dyDescent="0.2">
      <c r="A1505">
        <v>17</v>
      </c>
      <c r="B1505">
        <v>29109</v>
      </c>
      <c r="C1505" t="s">
        <v>1554</v>
      </c>
      <c r="D1505">
        <v>29</v>
      </c>
      <c r="E1505" t="s">
        <v>1137</v>
      </c>
      <c r="F1505" t="s">
        <v>1138</v>
      </c>
      <c r="G1505" t="s">
        <v>883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>
        <v>17154</v>
      </c>
      <c r="N1505">
        <f t="shared" si="529"/>
        <v>23950.531521867688</v>
      </c>
      <c r="O1505">
        <v>5055.8999999999996</v>
      </c>
      <c r="P1505">
        <f t="shared" si="530"/>
        <v>7059.0819821272489</v>
      </c>
      <c r="Q1505">
        <v>24539</v>
      </c>
      <c r="R1505">
        <f t="shared" si="531"/>
        <v>34261.518772013012</v>
      </c>
      <c r="S1505">
        <v>150</v>
      </c>
      <c r="T1505">
        <f t="shared" si="532"/>
        <v>209.43102065291785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867</v>
      </c>
      <c r="AL1505">
        <v>1.0019641160965</v>
      </c>
      <c r="AM1505">
        <f t="shared" si="533"/>
        <v>1</v>
      </c>
      <c r="AN1505">
        <f t="shared" si="534"/>
        <v>868.70288865566556</v>
      </c>
      <c r="AO1505">
        <v>7.04</v>
      </c>
      <c r="AP1505">
        <f t="shared" si="535"/>
        <v>7.0538273773193607</v>
      </c>
      <c r="AQ1505">
        <v>10.37</v>
      </c>
      <c r="AR1505">
        <v>9750</v>
      </c>
      <c r="AS1505">
        <v>5.0737861885996933</v>
      </c>
      <c r="AT1505">
        <v>1.0267875732930358</v>
      </c>
      <c r="AU1505" s="1">
        <f t="shared" si="536"/>
        <v>5.2097006080000003</v>
      </c>
      <c r="AV1505" s="1">
        <f t="shared" si="537"/>
        <v>3.0803627198791075</v>
      </c>
      <c r="AW1505" s="1">
        <f t="shared" si="538"/>
        <v>7.1875130130512508</v>
      </c>
      <c r="AX1505" s="1">
        <f t="shared" si="541"/>
        <v>10.267875732930358</v>
      </c>
      <c r="AY1505" s="3">
        <v>0.1</v>
      </c>
      <c r="AZ1505">
        <v>35</v>
      </c>
      <c r="BA1505">
        <f t="shared" si="539"/>
        <v>0.10368970511989745</v>
      </c>
      <c r="BB1505">
        <v>3.0825000000000002E-2</v>
      </c>
      <c r="BC1505">
        <v>0.29249999999999998</v>
      </c>
      <c r="BD1505">
        <v>9.75E-3</v>
      </c>
      <c r="BE1505">
        <v>8303</v>
      </c>
      <c r="BF1505">
        <f t="shared" si="542"/>
        <v>85.8</v>
      </c>
      <c r="BG1505" s="6">
        <f t="shared" si="543"/>
        <v>1.1961436046511629</v>
      </c>
      <c r="BH1505" s="7">
        <f t="shared" si="544"/>
        <v>2.3922872093023257</v>
      </c>
      <c r="BI1505" s="6">
        <f t="shared" si="545"/>
        <v>3.5884308139534884</v>
      </c>
      <c r="BJ1505">
        <v>516.41999999999996</v>
      </c>
      <c r="BK1505">
        <v>98.6</v>
      </c>
      <c r="BL1505">
        <v>0.12</v>
      </c>
      <c r="BM1505">
        <v>0.11</v>
      </c>
      <c r="BN1505" s="2">
        <f t="shared" si="540"/>
        <v>0.42086703193781916</v>
      </c>
      <c r="BO1505" s="2">
        <f t="shared" si="546"/>
        <v>0.46690453112599634</v>
      </c>
      <c r="BP1505" s="2">
        <f t="shared" si="547"/>
        <v>0.44614348671681764</v>
      </c>
      <c r="BQ1505" s="2">
        <f t="shared" si="548"/>
        <v>0.51622173859406728</v>
      </c>
      <c r="BR1505">
        <f t="shared" si="549"/>
        <v>0.43835592078022989</v>
      </c>
      <c r="BS1505">
        <f t="shared" si="550"/>
        <v>0.48455949579808372</v>
      </c>
      <c r="BT1505">
        <f t="shared" si="551"/>
        <v>674.8775855831974</v>
      </c>
    </row>
    <row r="1506" spans="1:72" x14ac:dyDescent="0.2">
      <c r="A1506">
        <v>13</v>
      </c>
      <c r="B1506">
        <v>29111</v>
      </c>
      <c r="C1506" t="s">
        <v>1136</v>
      </c>
      <c r="D1506">
        <v>29</v>
      </c>
      <c r="E1506" t="s">
        <v>1137</v>
      </c>
      <c r="F1506" t="s">
        <v>1138</v>
      </c>
      <c r="G1506" t="s">
        <v>714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>
        <v>19219</v>
      </c>
      <c r="N1506">
        <f t="shared" si="529"/>
        <v>26833.698572856189</v>
      </c>
      <c r="O1506">
        <v>5376.3</v>
      </c>
      <c r="P1506">
        <f t="shared" si="530"/>
        <v>7506.4266422418823</v>
      </c>
      <c r="Q1506">
        <v>26854</v>
      </c>
      <c r="R1506">
        <f t="shared" si="531"/>
        <v>37493.737524089709</v>
      </c>
      <c r="S1506">
        <v>179</v>
      </c>
      <c r="T1506">
        <f t="shared" si="532"/>
        <v>249.92101797914864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867</v>
      </c>
      <c r="AL1506">
        <v>1.0168380423596</v>
      </c>
      <c r="AM1506">
        <f t="shared" si="533"/>
        <v>1</v>
      </c>
      <c r="AN1506">
        <f t="shared" si="534"/>
        <v>881.59858272577321</v>
      </c>
      <c r="AO1506">
        <v>7.04</v>
      </c>
      <c r="AP1506">
        <f t="shared" si="535"/>
        <v>7.158539818211584</v>
      </c>
      <c r="AQ1506">
        <v>10.37</v>
      </c>
      <c r="AR1506">
        <v>9750</v>
      </c>
      <c r="AS1506">
        <v>5.0737861885996933</v>
      </c>
      <c r="AT1506">
        <v>1.234482866084007</v>
      </c>
      <c r="AU1506" s="1">
        <f t="shared" si="536"/>
        <v>6.2635021159999997</v>
      </c>
      <c r="AV1506" s="1">
        <f t="shared" si="537"/>
        <v>3.7034485982520211</v>
      </c>
      <c r="AW1506" s="1">
        <f t="shared" si="538"/>
        <v>8.6413800625880484</v>
      </c>
      <c r="AX1506" s="1">
        <f t="shared" si="541"/>
        <v>12.34482866084007</v>
      </c>
      <c r="AY1506" s="3">
        <v>0.1</v>
      </c>
      <c r="AZ1506">
        <v>35</v>
      </c>
      <c r="BA1506">
        <f t="shared" si="539"/>
        <v>0.10368970511989745</v>
      </c>
      <c r="BB1506">
        <v>1.9300000000000001E-2</v>
      </c>
      <c r="BC1506">
        <v>0.29249999999999998</v>
      </c>
      <c r="BD1506">
        <v>9.75E-3</v>
      </c>
      <c r="BE1506">
        <v>8304</v>
      </c>
      <c r="BF1506">
        <f t="shared" si="542"/>
        <v>85.8</v>
      </c>
      <c r="BG1506" s="6">
        <f t="shared" si="543"/>
        <v>1.1961436046511629</v>
      </c>
      <c r="BH1506" s="7">
        <f t="shared" si="544"/>
        <v>2.3922872093023257</v>
      </c>
      <c r="BI1506" s="6">
        <f t="shared" si="545"/>
        <v>3.5884308139534884</v>
      </c>
      <c r="BJ1506">
        <v>516.41999999999996</v>
      </c>
      <c r="BK1506">
        <v>98.6</v>
      </c>
      <c r="BL1506">
        <v>0.12</v>
      </c>
      <c r="BM1506">
        <v>0.11</v>
      </c>
      <c r="BN1506" s="2">
        <f t="shared" si="540"/>
        <v>0.65446631159479274</v>
      </c>
      <c r="BO1506" s="2">
        <f t="shared" si="546"/>
        <v>0.70155346239342808</v>
      </c>
      <c r="BP1506" s="2">
        <f t="shared" si="547"/>
        <v>0.67659294059538533</v>
      </c>
      <c r="BQ1506" s="2">
        <f t="shared" si="548"/>
        <v>0.76084639620561878</v>
      </c>
      <c r="BR1506">
        <f t="shared" si="549"/>
        <v>0.67246129052394454</v>
      </c>
      <c r="BS1506">
        <f t="shared" si="550"/>
        <v>0.71961905473235943</v>
      </c>
      <c r="BT1506">
        <f t="shared" si="551"/>
        <v>675.4086028271704</v>
      </c>
    </row>
    <row r="1507" spans="1:72" x14ac:dyDescent="0.2">
      <c r="A1507">
        <v>13</v>
      </c>
      <c r="B1507">
        <v>29113</v>
      </c>
      <c r="C1507" t="s">
        <v>1136</v>
      </c>
      <c r="D1507">
        <v>29</v>
      </c>
      <c r="E1507" t="s">
        <v>1137</v>
      </c>
      <c r="F1507" t="s">
        <v>1138</v>
      </c>
      <c r="G1507" t="s">
        <v>281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>
        <v>26000</v>
      </c>
      <c r="N1507">
        <f t="shared" si="529"/>
        <v>36301.376913172433</v>
      </c>
      <c r="O1507">
        <v>6363.6</v>
      </c>
      <c r="P1507">
        <f t="shared" si="530"/>
        <v>8884.9016201793875</v>
      </c>
      <c r="Q1507">
        <v>30820</v>
      </c>
      <c r="R1507">
        <f t="shared" si="531"/>
        <v>43031.093710152854</v>
      </c>
      <c r="S1507">
        <v>245</v>
      </c>
      <c r="T1507">
        <f t="shared" si="532"/>
        <v>342.07066706643252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867</v>
      </c>
      <c r="AL1507">
        <v>1.01279734820128</v>
      </c>
      <c r="AM1507">
        <f t="shared" si="533"/>
        <v>1</v>
      </c>
      <c r="AN1507">
        <f t="shared" si="534"/>
        <v>878.09530089050975</v>
      </c>
      <c r="AO1507">
        <v>7.04</v>
      </c>
      <c r="AP1507">
        <f t="shared" si="535"/>
        <v>7.1300933313370107</v>
      </c>
      <c r="AQ1507">
        <v>10.37</v>
      </c>
      <c r="AR1507">
        <v>9750</v>
      </c>
      <c r="AS1507">
        <v>5.0737861885996933</v>
      </c>
      <c r="AT1507">
        <v>1.2131171730945045</v>
      </c>
      <c r="AU1507" s="1">
        <f t="shared" si="536"/>
        <v>6.1550971580000002</v>
      </c>
      <c r="AV1507" s="1">
        <f t="shared" si="537"/>
        <v>3.6393515192835135</v>
      </c>
      <c r="AW1507" s="1">
        <f t="shared" si="538"/>
        <v>8.4918202116615316</v>
      </c>
      <c r="AX1507" s="1">
        <f t="shared" si="541"/>
        <v>12.131171730945045</v>
      </c>
      <c r="AY1507" s="3">
        <v>0.1</v>
      </c>
      <c r="AZ1507">
        <v>35</v>
      </c>
      <c r="BA1507">
        <f t="shared" si="539"/>
        <v>0.10368970511989745</v>
      </c>
      <c r="BB1507">
        <v>1.9300000000000001E-2</v>
      </c>
      <c r="BC1507">
        <v>0.29249999999999998</v>
      </c>
      <c r="BD1507">
        <v>9.75E-3</v>
      </c>
      <c r="BE1507">
        <v>8305</v>
      </c>
      <c r="BF1507">
        <f t="shared" si="542"/>
        <v>85.8</v>
      </c>
      <c r="BG1507" s="6">
        <f t="shared" si="543"/>
        <v>1.1961436046511629</v>
      </c>
      <c r="BH1507" s="7">
        <f t="shared" si="544"/>
        <v>2.3922872093023257</v>
      </c>
      <c r="BI1507" s="6">
        <f t="shared" si="545"/>
        <v>3.5884308139534884</v>
      </c>
      <c r="BJ1507">
        <v>516.41999999999996</v>
      </c>
      <c r="BK1507">
        <v>98.6</v>
      </c>
      <c r="BL1507">
        <v>0.12</v>
      </c>
      <c r="BM1507">
        <v>0.11</v>
      </c>
      <c r="BN1507" s="2">
        <f t="shared" si="540"/>
        <v>0.6510925395660434</v>
      </c>
      <c r="BO1507" s="2">
        <f t="shared" si="546"/>
        <v>0.6989347925648054</v>
      </c>
      <c r="BP1507" s="2">
        <f t="shared" si="547"/>
        <v>0.67440627258731967</v>
      </c>
      <c r="BQ1507" s="2">
        <f t="shared" si="548"/>
        <v>0.75720151965101956</v>
      </c>
      <c r="BR1507">
        <f t="shared" si="549"/>
        <v>0.66984244916670621</v>
      </c>
      <c r="BS1507">
        <f t="shared" si="550"/>
        <v>0.71700051502889328</v>
      </c>
      <c r="BT1507">
        <f t="shared" si="551"/>
        <v>675.40877182088036</v>
      </c>
    </row>
    <row r="1508" spans="1:72" x14ac:dyDescent="0.2">
      <c r="A1508">
        <v>13</v>
      </c>
      <c r="B1508">
        <v>29115</v>
      </c>
      <c r="C1508" t="s">
        <v>1136</v>
      </c>
      <c r="D1508">
        <v>29</v>
      </c>
      <c r="E1508" t="s">
        <v>1137</v>
      </c>
      <c r="F1508" t="s">
        <v>1138</v>
      </c>
      <c r="G1508" t="s">
        <v>547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>
        <v>14149</v>
      </c>
      <c r="N1508">
        <f t="shared" si="529"/>
        <v>19754.930074787564</v>
      </c>
      <c r="O1508">
        <v>4622.1000000000004</v>
      </c>
      <c r="P1508">
        <f t="shared" si="530"/>
        <v>6453.4074703990118</v>
      </c>
      <c r="Q1508">
        <v>8057.3</v>
      </c>
      <c r="R1508">
        <f t="shared" si="531"/>
        <v>11249.657084711702</v>
      </c>
      <c r="S1508">
        <v>133</v>
      </c>
      <c r="T1508">
        <f t="shared" si="532"/>
        <v>185.6955049789205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867</v>
      </c>
      <c r="AL1508">
        <v>1.01533037821452</v>
      </c>
      <c r="AM1508">
        <f t="shared" si="533"/>
        <v>1</v>
      </c>
      <c r="AN1508">
        <f t="shared" si="534"/>
        <v>880.29143791198885</v>
      </c>
      <c r="AO1508">
        <v>7.04</v>
      </c>
      <c r="AP1508">
        <f t="shared" si="535"/>
        <v>7.1479258626302205</v>
      </c>
      <c r="AQ1508">
        <v>10.37</v>
      </c>
      <c r="AR1508">
        <v>9750</v>
      </c>
      <c r="AS1508">
        <v>5.0737861885996933</v>
      </c>
      <c r="AT1508">
        <v>1.0830896379409038</v>
      </c>
      <c r="AU1508" s="1">
        <f t="shared" si="536"/>
        <v>5.4953652460000004</v>
      </c>
      <c r="AV1508" s="1">
        <f t="shared" si="537"/>
        <v>3.2492689138227115</v>
      </c>
      <c r="AW1508" s="1">
        <f t="shared" si="538"/>
        <v>7.5816274655863269</v>
      </c>
      <c r="AX1508" s="1">
        <f t="shared" si="541"/>
        <v>10.830896379409038</v>
      </c>
      <c r="AY1508" s="3">
        <v>0.1</v>
      </c>
      <c r="AZ1508">
        <v>35</v>
      </c>
      <c r="BA1508">
        <f t="shared" si="539"/>
        <v>0.10368970511989745</v>
      </c>
      <c r="BB1508">
        <v>1.9300000000000001E-2</v>
      </c>
      <c r="BC1508">
        <v>0.29249999999999998</v>
      </c>
      <c r="BD1508">
        <v>9.75E-3</v>
      </c>
      <c r="BE1508">
        <v>8306</v>
      </c>
      <c r="BF1508">
        <f t="shared" si="542"/>
        <v>85.8</v>
      </c>
      <c r="BG1508" s="6">
        <f t="shared" si="543"/>
        <v>1.1961436046511629</v>
      </c>
      <c r="BH1508" s="7">
        <f t="shared" si="544"/>
        <v>2.3922872093023257</v>
      </c>
      <c r="BI1508" s="6">
        <f t="shared" si="545"/>
        <v>3.5884308139534884</v>
      </c>
      <c r="BJ1508">
        <v>516.41999999999996</v>
      </c>
      <c r="BK1508">
        <v>98.6</v>
      </c>
      <c r="BL1508">
        <v>0.12</v>
      </c>
      <c r="BM1508">
        <v>0.11</v>
      </c>
      <c r="BN1508" s="2">
        <f t="shared" si="540"/>
        <v>0.64611252366236915</v>
      </c>
      <c r="BO1508" s="2">
        <f t="shared" si="546"/>
        <v>0.69252505338787396</v>
      </c>
      <c r="BP1508" s="2">
        <f t="shared" si="547"/>
        <v>0.67062561414914545</v>
      </c>
      <c r="BQ1508" s="2">
        <f t="shared" si="548"/>
        <v>0.74454648193861217</v>
      </c>
      <c r="BR1508">
        <f t="shared" si="549"/>
        <v>0.66343253846115902</v>
      </c>
      <c r="BS1508">
        <f t="shared" si="550"/>
        <v>0.7105909059771186</v>
      </c>
      <c r="BT1508">
        <f t="shared" si="551"/>
        <v>675.40894081459044</v>
      </c>
    </row>
    <row r="1509" spans="1:72" x14ac:dyDescent="0.2">
      <c r="A1509">
        <v>13</v>
      </c>
      <c r="B1509">
        <v>29117</v>
      </c>
      <c r="C1509" t="s">
        <v>1136</v>
      </c>
      <c r="D1509">
        <v>29</v>
      </c>
      <c r="E1509" t="s">
        <v>1137</v>
      </c>
      <c r="F1509" t="s">
        <v>1138</v>
      </c>
      <c r="G1509" t="s">
        <v>694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>
        <v>14835</v>
      </c>
      <c r="N1509">
        <f t="shared" si="529"/>
        <v>20712.727942573576</v>
      </c>
      <c r="O1509">
        <v>4733.5</v>
      </c>
      <c r="P1509">
        <f t="shared" si="530"/>
        <v>6608.9449084039115</v>
      </c>
      <c r="Q1509">
        <v>8044.7</v>
      </c>
      <c r="R1509">
        <f t="shared" si="531"/>
        <v>11232.064878976855</v>
      </c>
      <c r="S1509">
        <v>139</v>
      </c>
      <c r="T1509">
        <f t="shared" si="532"/>
        <v>194.07274580503721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867</v>
      </c>
      <c r="AL1509">
        <v>1.0153879558338801</v>
      </c>
      <c r="AM1509">
        <f t="shared" si="533"/>
        <v>1</v>
      </c>
      <c r="AN1509">
        <f t="shared" si="534"/>
        <v>880.341357707974</v>
      </c>
      <c r="AO1509">
        <v>7.04</v>
      </c>
      <c r="AP1509">
        <f t="shared" si="535"/>
        <v>7.1483312090705162</v>
      </c>
      <c r="AQ1509">
        <v>10.37</v>
      </c>
      <c r="AR1509">
        <v>9750</v>
      </c>
      <c r="AS1509">
        <v>5.0737861885996933</v>
      </c>
      <c r="AT1509">
        <v>0.99339021563915186</v>
      </c>
      <c r="AU1509" s="1">
        <f t="shared" si="536"/>
        <v>5.040249556</v>
      </c>
      <c r="AV1509" s="1">
        <f t="shared" si="537"/>
        <v>2.9801706469174558</v>
      </c>
      <c r="AW1509" s="1">
        <f t="shared" si="538"/>
        <v>6.9537315094740633</v>
      </c>
      <c r="AX1509" s="1">
        <f t="shared" si="541"/>
        <v>9.9339021563915182</v>
      </c>
      <c r="AY1509" s="3">
        <v>0.1</v>
      </c>
      <c r="AZ1509">
        <v>35</v>
      </c>
      <c r="BA1509">
        <f t="shared" si="539"/>
        <v>0.10368970511989745</v>
      </c>
      <c r="BB1509">
        <v>1.9300000000000001E-2</v>
      </c>
      <c r="BC1509">
        <v>0.29249999999999998</v>
      </c>
      <c r="BD1509">
        <v>9.75E-3</v>
      </c>
      <c r="BE1509">
        <v>8307</v>
      </c>
      <c r="BF1509">
        <f t="shared" si="542"/>
        <v>85.8</v>
      </c>
      <c r="BG1509" s="6">
        <f t="shared" si="543"/>
        <v>1.1961436046511629</v>
      </c>
      <c r="BH1509" s="7">
        <f t="shared" si="544"/>
        <v>2.3922872093023257</v>
      </c>
      <c r="BI1509" s="6">
        <f t="shared" si="545"/>
        <v>3.5884308139534884</v>
      </c>
      <c r="BJ1509">
        <v>516.41999999999996</v>
      </c>
      <c r="BK1509">
        <v>98.6</v>
      </c>
      <c r="BL1509">
        <v>0.12</v>
      </c>
      <c r="BM1509">
        <v>0.11</v>
      </c>
      <c r="BN1509" s="2">
        <f t="shared" si="540"/>
        <v>0.64170815911949697</v>
      </c>
      <c r="BO1509" s="2">
        <f t="shared" si="546"/>
        <v>0.68819678628601855</v>
      </c>
      <c r="BP1509" s="2">
        <f t="shared" si="547"/>
        <v>0.66811101692246377</v>
      </c>
      <c r="BQ1509" s="2">
        <f t="shared" si="548"/>
        <v>0.73590989913983584</v>
      </c>
      <c r="BR1509">
        <f t="shared" si="549"/>
        <v>0.65910409983068785</v>
      </c>
      <c r="BS1509">
        <f t="shared" si="550"/>
        <v>0.70626276900042007</v>
      </c>
      <c r="BT1509">
        <f t="shared" si="551"/>
        <v>675.40910980830051</v>
      </c>
    </row>
    <row r="1510" spans="1:72" x14ac:dyDescent="0.2">
      <c r="A1510">
        <v>17</v>
      </c>
      <c r="B1510">
        <v>29119</v>
      </c>
      <c r="C1510" t="s">
        <v>1554</v>
      </c>
      <c r="D1510">
        <v>29</v>
      </c>
      <c r="E1510" t="s">
        <v>1137</v>
      </c>
      <c r="F1510" t="s">
        <v>1138</v>
      </c>
      <c r="G1510" t="s">
        <v>1583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>
        <v>17273</v>
      </c>
      <c r="N1510">
        <f t="shared" si="529"/>
        <v>24116.680131585668</v>
      </c>
      <c r="O1510">
        <v>4912.1000000000004</v>
      </c>
      <c r="P1510">
        <f t="shared" si="530"/>
        <v>6858.3074436613197</v>
      </c>
      <c r="Q1510">
        <v>24160</v>
      </c>
      <c r="R1510">
        <f t="shared" si="531"/>
        <v>33732.356393163303</v>
      </c>
      <c r="S1510">
        <v>153</v>
      </c>
      <c r="T1510">
        <f t="shared" si="532"/>
        <v>213.61964106597623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867</v>
      </c>
      <c r="AL1510">
        <v>0.99929682811101295</v>
      </c>
      <c r="AM1510">
        <f t="shared" si="533"/>
        <v>1</v>
      </c>
      <c r="AN1510">
        <f t="shared" si="534"/>
        <v>866.39034997224826</v>
      </c>
      <c r="AO1510">
        <v>7.04</v>
      </c>
      <c r="AP1510">
        <f t="shared" si="535"/>
        <v>7.0350496699015315</v>
      </c>
      <c r="AQ1510">
        <v>10.37</v>
      </c>
      <c r="AR1510">
        <v>9750</v>
      </c>
      <c r="AS1510">
        <v>5.0737861885996933</v>
      </c>
      <c r="AT1510">
        <v>1.0668153004086025</v>
      </c>
      <c r="AU1510" s="1">
        <f t="shared" si="536"/>
        <v>5.4127927370000002</v>
      </c>
      <c r="AV1510" s="1">
        <f t="shared" si="537"/>
        <v>3.2004459012258075</v>
      </c>
      <c r="AW1510" s="1">
        <f t="shared" si="538"/>
        <v>7.4677071028602171</v>
      </c>
      <c r="AX1510" s="1">
        <f t="shared" si="541"/>
        <v>10.668153004086026</v>
      </c>
      <c r="AY1510" s="3">
        <v>0.1</v>
      </c>
      <c r="AZ1510">
        <v>35</v>
      </c>
      <c r="BA1510">
        <f t="shared" si="539"/>
        <v>0.10368970511989745</v>
      </c>
      <c r="BB1510">
        <v>3.0825000000000002E-2</v>
      </c>
      <c r="BC1510">
        <v>0.29249999999999998</v>
      </c>
      <c r="BD1510">
        <v>9.75E-3</v>
      </c>
      <c r="BE1510">
        <v>8308</v>
      </c>
      <c r="BF1510">
        <f t="shared" si="542"/>
        <v>85.8</v>
      </c>
      <c r="BG1510" s="6">
        <f t="shared" si="543"/>
        <v>1.1961436046511629</v>
      </c>
      <c r="BH1510" s="7">
        <f t="shared" si="544"/>
        <v>2.3922872093023257</v>
      </c>
      <c r="BI1510" s="6">
        <f t="shared" si="545"/>
        <v>3.5884308139534884</v>
      </c>
      <c r="BJ1510">
        <v>516.41999999999996</v>
      </c>
      <c r="BK1510">
        <v>98.6</v>
      </c>
      <c r="BL1510">
        <v>0.12</v>
      </c>
      <c r="BM1510">
        <v>0.11</v>
      </c>
      <c r="BN1510" s="2">
        <f t="shared" si="540"/>
        <v>0.42188963090761</v>
      </c>
      <c r="BO1510" s="2">
        <f t="shared" si="546"/>
        <v>0.46790537286037354</v>
      </c>
      <c r="BP1510" s="2">
        <f t="shared" si="547"/>
        <v>0.44633499121157516</v>
      </c>
      <c r="BQ1510" s="2">
        <f t="shared" si="548"/>
        <v>0.51914513546446228</v>
      </c>
      <c r="BR1510">
        <f t="shared" si="549"/>
        <v>0.43935622553126841</v>
      </c>
      <c r="BS1510">
        <f t="shared" si="550"/>
        <v>0.48556074489913165</v>
      </c>
      <c r="BT1510">
        <f t="shared" si="551"/>
        <v>674.87811463082176</v>
      </c>
    </row>
    <row r="1511" spans="1:72" x14ac:dyDescent="0.2">
      <c r="A1511">
        <v>13</v>
      </c>
      <c r="B1511">
        <v>29121</v>
      </c>
      <c r="C1511" t="s">
        <v>1136</v>
      </c>
      <c r="D1511">
        <v>29</v>
      </c>
      <c r="E1511" t="s">
        <v>1137</v>
      </c>
      <c r="F1511" t="s">
        <v>1138</v>
      </c>
      <c r="G1511" t="s">
        <v>1148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>
        <v>18075</v>
      </c>
      <c r="N1511">
        <f t="shared" si="529"/>
        <v>25236.437988676604</v>
      </c>
      <c r="O1511">
        <v>5335.9</v>
      </c>
      <c r="P1511">
        <f t="shared" si="530"/>
        <v>7450.0198873460295</v>
      </c>
      <c r="Q1511">
        <v>26225</v>
      </c>
      <c r="R1511">
        <f t="shared" si="531"/>
        <v>36615.523444151804</v>
      </c>
      <c r="S1511">
        <v>169</v>
      </c>
      <c r="T1511">
        <f t="shared" si="532"/>
        <v>235.95894993562081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867</v>
      </c>
      <c r="AL1511">
        <v>1.01506822759455</v>
      </c>
      <c r="AM1511">
        <f t="shared" si="533"/>
        <v>1</v>
      </c>
      <c r="AN1511">
        <f t="shared" si="534"/>
        <v>880.06415332447477</v>
      </c>
      <c r="AO1511">
        <v>7.04</v>
      </c>
      <c r="AP1511">
        <f t="shared" si="535"/>
        <v>7.1460803222656315</v>
      </c>
      <c r="AQ1511">
        <v>10.37</v>
      </c>
      <c r="AR1511">
        <v>9750</v>
      </c>
      <c r="AS1511">
        <v>5.0737861885996933</v>
      </c>
      <c r="AT1511">
        <v>1.1837354617928022</v>
      </c>
      <c r="AU1511" s="1">
        <f t="shared" si="536"/>
        <v>6.0060206369999998</v>
      </c>
      <c r="AV1511" s="1">
        <f t="shared" si="537"/>
        <v>3.5512063853784066</v>
      </c>
      <c r="AW1511" s="1">
        <f t="shared" si="538"/>
        <v>8.2861482325496159</v>
      </c>
      <c r="AX1511" s="1">
        <f t="shared" si="541"/>
        <v>11.837354617928021</v>
      </c>
      <c r="AY1511" s="3">
        <v>0.1</v>
      </c>
      <c r="AZ1511">
        <v>35</v>
      </c>
      <c r="BA1511">
        <f t="shared" si="539"/>
        <v>0.10368970511989745</v>
      </c>
      <c r="BB1511">
        <v>1.9300000000000001E-2</v>
      </c>
      <c r="BC1511">
        <v>0.29249999999999998</v>
      </c>
      <c r="BD1511">
        <v>9.75E-3</v>
      </c>
      <c r="BE1511">
        <v>8309</v>
      </c>
      <c r="BF1511">
        <f t="shared" si="542"/>
        <v>85.8</v>
      </c>
      <c r="BG1511" s="6">
        <f t="shared" si="543"/>
        <v>1.1961436046511629</v>
      </c>
      <c r="BH1511" s="7">
        <f t="shared" si="544"/>
        <v>2.3922872093023257</v>
      </c>
      <c r="BI1511" s="6">
        <f t="shared" si="545"/>
        <v>3.5884308139534884</v>
      </c>
      <c r="BJ1511">
        <v>516.41999999999996</v>
      </c>
      <c r="BK1511">
        <v>98.6</v>
      </c>
      <c r="BL1511">
        <v>0.12</v>
      </c>
      <c r="BM1511">
        <v>0.11</v>
      </c>
      <c r="BN1511" s="2">
        <f t="shared" si="540"/>
        <v>0.65094110371786329</v>
      </c>
      <c r="BO1511" s="2">
        <f t="shared" si="546"/>
        <v>0.69792830835641106</v>
      </c>
      <c r="BP1511" s="2">
        <f t="shared" si="547"/>
        <v>0.67399386940310047</v>
      </c>
      <c r="BQ1511" s="2">
        <f t="shared" si="548"/>
        <v>0.7547838146704593</v>
      </c>
      <c r="BR1511">
        <f t="shared" si="549"/>
        <v>0.66883527884384897</v>
      </c>
      <c r="BS1511">
        <f t="shared" si="550"/>
        <v>0.71599455132112599</v>
      </c>
      <c r="BT1511">
        <f t="shared" si="551"/>
        <v>675.40944779572067</v>
      </c>
    </row>
    <row r="1512" spans="1:72" x14ac:dyDescent="0.2">
      <c r="A1512">
        <v>13</v>
      </c>
      <c r="B1512">
        <v>29123</v>
      </c>
      <c r="C1512" t="s">
        <v>1136</v>
      </c>
      <c r="D1512">
        <v>29</v>
      </c>
      <c r="E1512" t="s">
        <v>1137</v>
      </c>
      <c r="F1512" t="s">
        <v>1138</v>
      </c>
      <c r="G1512" t="s">
        <v>219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>
        <v>26717</v>
      </c>
      <c r="N1512">
        <f t="shared" si="529"/>
        <v>37302.45719189338</v>
      </c>
      <c r="O1512">
        <v>6864.5</v>
      </c>
      <c r="P1512">
        <f t="shared" si="530"/>
        <v>9584.2616084796973</v>
      </c>
      <c r="Q1512">
        <v>30723</v>
      </c>
      <c r="R1512">
        <f t="shared" si="531"/>
        <v>42895.661650130634</v>
      </c>
      <c r="S1512">
        <v>245</v>
      </c>
      <c r="T1512">
        <f t="shared" si="532"/>
        <v>342.07066706643252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867</v>
      </c>
      <c r="AL1512">
        <v>1.0010538895924901</v>
      </c>
      <c r="AM1512">
        <f t="shared" si="533"/>
        <v>1</v>
      </c>
      <c r="AN1512">
        <f t="shared" si="534"/>
        <v>867.91372227668887</v>
      </c>
      <c r="AO1512">
        <v>7.04</v>
      </c>
      <c r="AP1512">
        <f t="shared" si="535"/>
        <v>7.04741938273113</v>
      </c>
      <c r="AQ1512">
        <v>10.37</v>
      </c>
      <c r="AR1512">
        <v>9750</v>
      </c>
      <c r="AS1512">
        <v>5.0737861885996933</v>
      </c>
      <c r="AT1512">
        <v>1.0610292619535404</v>
      </c>
      <c r="AU1512" s="1">
        <f t="shared" si="536"/>
        <v>5.3834356149999998</v>
      </c>
      <c r="AV1512" s="1">
        <f t="shared" si="537"/>
        <v>3.1830877858606215</v>
      </c>
      <c r="AW1512" s="1">
        <f t="shared" si="538"/>
        <v>7.4272048336747831</v>
      </c>
      <c r="AX1512" s="1">
        <f t="shared" si="541"/>
        <v>10.610292619535404</v>
      </c>
      <c r="AY1512" s="3">
        <v>0.1</v>
      </c>
      <c r="AZ1512">
        <v>35</v>
      </c>
      <c r="BA1512">
        <f t="shared" si="539"/>
        <v>0.10368970511989745</v>
      </c>
      <c r="BB1512">
        <v>1.9300000000000001E-2</v>
      </c>
      <c r="BC1512">
        <v>0.29249999999999998</v>
      </c>
      <c r="BD1512">
        <v>9.75E-3</v>
      </c>
      <c r="BE1512">
        <v>8310</v>
      </c>
      <c r="BF1512">
        <f t="shared" si="542"/>
        <v>85.8</v>
      </c>
      <c r="BG1512" s="6">
        <f t="shared" si="543"/>
        <v>1.1961436046511629</v>
      </c>
      <c r="BH1512" s="7">
        <f t="shared" si="544"/>
        <v>2.3922872093023257</v>
      </c>
      <c r="BI1512" s="6">
        <f t="shared" si="545"/>
        <v>3.5884308139534884</v>
      </c>
      <c r="BJ1512">
        <v>516.41999999999996</v>
      </c>
      <c r="BK1512">
        <v>98.6</v>
      </c>
      <c r="BL1512">
        <v>0.12</v>
      </c>
      <c r="BM1512">
        <v>0.11</v>
      </c>
      <c r="BN1512" s="2">
        <f t="shared" si="540"/>
        <v>0.63683546104255428</v>
      </c>
      <c r="BO1512" s="2">
        <f t="shared" si="546"/>
        <v>0.68483566630131043</v>
      </c>
      <c r="BP1512" s="2">
        <f t="shared" si="547"/>
        <v>0.66338227496720148</v>
      </c>
      <c r="BQ1512" s="2">
        <f t="shared" si="548"/>
        <v>0.73579752209553062</v>
      </c>
      <c r="BR1512">
        <f t="shared" si="549"/>
        <v>0.65574246526013269</v>
      </c>
      <c r="BS1512">
        <f t="shared" si="550"/>
        <v>0.70290203939118212</v>
      </c>
      <c r="BT1512">
        <f t="shared" si="551"/>
        <v>675.40961678943063</v>
      </c>
    </row>
    <row r="1513" spans="1:72" x14ac:dyDescent="0.2">
      <c r="A1513">
        <v>13</v>
      </c>
      <c r="B1513">
        <v>29125</v>
      </c>
      <c r="C1513" t="s">
        <v>1136</v>
      </c>
      <c r="D1513">
        <v>29</v>
      </c>
      <c r="E1513" t="s">
        <v>1137</v>
      </c>
      <c r="F1513" t="s">
        <v>1138</v>
      </c>
      <c r="G1513" t="s">
        <v>1192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>
        <v>17559</v>
      </c>
      <c r="N1513">
        <f t="shared" si="529"/>
        <v>24515.995277630565</v>
      </c>
      <c r="O1513">
        <v>4980.1000000000004</v>
      </c>
      <c r="P1513">
        <f t="shared" si="530"/>
        <v>6953.2495063573087</v>
      </c>
      <c r="Q1513">
        <v>25388</v>
      </c>
      <c r="R1513">
        <f t="shared" si="531"/>
        <v>35446.898348908522</v>
      </c>
      <c r="S1513">
        <v>162</v>
      </c>
      <c r="T1513">
        <f t="shared" si="532"/>
        <v>226.18550230515129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867</v>
      </c>
      <c r="AL1513">
        <v>1.0074194754873</v>
      </c>
      <c r="AM1513">
        <f t="shared" si="533"/>
        <v>1</v>
      </c>
      <c r="AN1513">
        <f t="shared" si="534"/>
        <v>873.43268524748919</v>
      </c>
      <c r="AO1513">
        <v>7.04</v>
      </c>
      <c r="AP1513">
        <f t="shared" si="535"/>
        <v>7.0922331074305927</v>
      </c>
      <c r="AQ1513">
        <v>10.37</v>
      </c>
      <c r="AR1513">
        <v>9750</v>
      </c>
      <c r="AS1513">
        <v>5.0737861885996933</v>
      </c>
      <c r="AT1513">
        <v>1.190190624226251</v>
      </c>
      <c r="AU1513" s="1">
        <f t="shared" si="536"/>
        <v>6.0387727509999998</v>
      </c>
      <c r="AV1513" s="1">
        <f t="shared" si="537"/>
        <v>3.570571872678753</v>
      </c>
      <c r="AW1513" s="1">
        <f t="shared" si="538"/>
        <v>8.3313343695837574</v>
      </c>
      <c r="AX1513" s="1">
        <f t="shared" si="541"/>
        <v>11.901906242262509</v>
      </c>
      <c r="AY1513" s="3">
        <v>0.1</v>
      </c>
      <c r="AZ1513">
        <v>35</v>
      </c>
      <c r="BA1513">
        <f t="shared" si="539"/>
        <v>0.10368970511989745</v>
      </c>
      <c r="BB1513">
        <v>1.9300000000000001E-2</v>
      </c>
      <c r="BC1513">
        <v>0.29249999999999998</v>
      </c>
      <c r="BD1513">
        <v>9.75E-3</v>
      </c>
      <c r="BE1513">
        <v>8311</v>
      </c>
      <c r="BF1513">
        <f t="shared" si="542"/>
        <v>85.8</v>
      </c>
      <c r="BG1513" s="6">
        <f t="shared" si="543"/>
        <v>1.1961436046511629</v>
      </c>
      <c r="BH1513" s="7">
        <f t="shared" si="544"/>
        <v>2.3922872093023257</v>
      </c>
      <c r="BI1513" s="6">
        <f t="shared" si="545"/>
        <v>3.5884308139534884</v>
      </c>
      <c r="BJ1513">
        <v>516.41999999999996</v>
      </c>
      <c r="BK1513">
        <v>98.6</v>
      </c>
      <c r="BL1513">
        <v>0.12</v>
      </c>
      <c r="BM1513">
        <v>0.11</v>
      </c>
      <c r="BN1513" s="2">
        <f t="shared" si="540"/>
        <v>0.64687485124102195</v>
      </c>
      <c r="BO1513" s="2">
        <f t="shared" si="546"/>
        <v>0.69374400407911263</v>
      </c>
      <c r="BP1513" s="2">
        <f t="shared" si="547"/>
        <v>0.66967904551548041</v>
      </c>
      <c r="BQ1513" s="2">
        <f t="shared" si="548"/>
        <v>0.75090955561892203</v>
      </c>
      <c r="BR1513">
        <f t="shared" si="549"/>
        <v>0.66465063150931925</v>
      </c>
      <c r="BS1513">
        <f t="shared" si="550"/>
        <v>0.71181050729414108</v>
      </c>
      <c r="BT1513">
        <f t="shared" si="551"/>
        <v>675.40978578314071</v>
      </c>
    </row>
    <row r="1514" spans="1:72" x14ac:dyDescent="0.2">
      <c r="A1514">
        <v>13</v>
      </c>
      <c r="B1514">
        <v>29127</v>
      </c>
      <c r="C1514" t="s">
        <v>1136</v>
      </c>
      <c r="D1514">
        <v>29</v>
      </c>
      <c r="E1514" t="s">
        <v>1137</v>
      </c>
      <c r="F1514" t="s">
        <v>1138</v>
      </c>
      <c r="G1514" t="s">
        <v>221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>
        <v>20003</v>
      </c>
      <c r="N1514">
        <f t="shared" si="529"/>
        <v>27928.324707468775</v>
      </c>
      <c r="O1514">
        <v>5409.8</v>
      </c>
      <c r="P1514">
        <f t="shared" si="530"/>
        <v>7553.1995701877004</v>
      </c>
      <c r="Q1514">
        <v>27364</v>
      </c>
      <c r="R1514">
        <f t="shared" si="531"/>
        <v>38205.802994309626</v>
      </c>
      <c r="S1514">
        <v>184</v>
      </c>
      <c r="T1514">
        <f t="shared" si="532"/>
        <v>256.90205200091259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867</v>
      </c>
      <c r="AL1514">
        <v>1.0157894425922001</v>
      </c>
      <c r="AM1514">
        <f t="shared" si="533"/>
        <v>1</v>
      </c>
      <c r="AN1514">
        <f t="shared" si="534"/>
        <v>880.68944672743748</v>
      </c>
      <c r="AO1514">
        <v>7.04</v>
      </c>
      <c r="AP1514">
        <f t="shared" si="535"/>
        <v>7.1511576758490882</v>
      </c>
      <c r="AQ1514">
        <v>10.37</v>
      </c>
      <c r="AR1514">
        <v>9750</v>
      </c>
      <c r="AS1514">
        <v>5.0737861885996933</v>
      </c>
      <c r="AT1514">
        <v>1.2718528174284347</v>
      </c>
      <c r="AU1514" s="1">
        <f t="shared" si="536"/>
        <v>6.4531092589999997</v>
      </c>
      <c r="AV1514" s="1">
        <f t="shared" si="537"/>
        <v>3.8155584522853041</v>
      </c>
      <c r="AW1514" s="1">
        <f t="shared" si="538"/>
        <v>8.9029697219990425</v>
      </c>
      <c r="AX1514" s="1">
        <f t="shared" si="541"/>
        <v>12.718528174284348</v>
      </c>
      <c r="AY1514" s="3">
        <v>0.1</v>
      </c>
      <c r="AZ1514">
        <v>35</v>
      </c>
      <c r="BA1514">
        <f t="shared" si="539"/>
        <v>0.10368970511989745</v>
      </c>
      <c r="BB1514">
        <v>1.9300000000000001E-2</v>
      </c>
      <c r="BC1514">
        <v>0.29249999999999998</v>
      </c>
      <c r="BD1514">
        <v>9.75E-3</v>
      </c>
      <c r="BE1514">
        <v>8312</v>
      </c>
      <c r="BF1514">
        <f t="shared" si="542"/>
        <v>85.8</v>
      </c>
      <c r="BG1514" s="6">
        <f t="shared" si="543"/>
        <v>1.1961436046511629</v>
      </c>
      <c r="BH1514" s="7">
        <f t="shared" si="544"/>
        <v>2.3922872093023257</v>
      </c>
      <c r="BI1514" s="6">
        <f t="shared" si="545"/>
        <v>3.5884308139534884</v>
      </c>
      <c r="BJ1514">
        <v>516.41999999999996</v>
      </c>
      <c r="BK1514">
        <v>98.6</v>
      </c>
      <c r="BL1514">
        <v>0.12</v>
      </c>
      <c r="BM1514">
        <v>0.11</v>
      </c>
      <c r="BN1514" s="2">
        <f t="shared" si="540"/>
        <v>0.655713742767281</v>
      </c>
      <c r="BO1514" s="2">
        <f t="shared" si="546"/>
        <v>0.70287386340950975</v>
      </c>
      <c r="BP1514" s="2">
        <f t="shared" si="547"/>
        <v>0.67715774304404153</v>
      </c>
      <c r="BQ1514" s="2">
        <f t="shared" si="548"/>
        <v>0.76396169783353218</v>
      </c>
      <c r="BR1514">
        <f t="shared" si="549"/>
        <v>0.67378031931110072</v>
      </c>
      <c r="BS1514">
        <f t="shared" si="550"/>
        <v>0.72094049674969496</v>
      </c>
      <c r="BT1514">
        <f t="shared" si="551"/>
        <v>675.40995477685078</v>
      </c>
    </row>
    <row r="1515" spans="1:72" x14ac:dyDescent="0.2">
      <c r="A1515">
        <v>13</v>
      </c>
      <c r="B1515">
        <v>29129</v>
      </c>
      <c r="C1515" t="s">
        <v>1136</v>
      </c>
      <c r="D1515">
        <v>29</v>
      </c>
      <c r="E1515" t="s">
        <v>1137</v>
      </c>
      <c r="F1515" t="s">
        <v>1138</v>
      </c>
      <c r="G1515" t="s">
        <v>373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>
        <v>12636</v>
      </c>
      <c r="N1515">
        <f t="shared" si="529"/>
        <v>17642.469179801799</v>
      </c>
      <c r="O1515">
        <v>4300.7</v>
      </c>
      <c r="P1515">
        <f t="shared" si="530"/>
        <v>6004.6666034800255</v>
      </c>
      <c r="Q1515">
        <v>8922.6</v>
      </c>
      <c r="R1515">
        <f t="shared" si="531"/>
        <v>12457.794832518166</v>
      </c>
      <c r="S1515">
        <v>122</v>
      </c>
      <c r="T1515">
        <f t="shared" si="532"/>
        <v>170.33723013103986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867</v>
      </c>
      <c r="AL1515">
        <v>1.01714736223221</v>
      </c>
      <c r="AM1515">
        <f t="shared" si="533"/>
        <v>1</v>
      </c>
      <c r="AN1515">
        <f t="shared" si="534"/>
        <v>881.86676305532615</v>
      </c>
      <c r="AO1515">
        <v>7.04</v>
      </c>
      <c r="AP1515">
        <f t="shared" si="535"/>
        <v>7.1607174301147589</v>
      </c>
      <c r="AQ1515">
        <v>10.37</v>
      </c>
      <c r="AR1515">
        <v>9750</v>
      </c>
      <c r="AS1515">
        <v>5.0737861885996933</v>
      </c>
      <c r="AT1515">
        <v>1.055230792545014</v>
      </c>
      <c r="AU1515" s="1">
        <f t="shared" si="536"/>
        <v>5.3540154209999997</v>
      </c>
      <c r="AV1515" s="1">
        <f t="shared" si="537"/>
        <v>3.1656923776350419</v>
      </c>
      <c r="AW1515" s="1">
        <f t="shared" si="538"/>
        <v>7.3866155478150972</v>
      </c>
      <c r="AX1515" s="1">
        <f t="shared" si="541"/>
        <v>10.55230792545014</v>
      </c>
      <c r="AY1515" s="3">
        <v>0.1</v>
      </c>
      <c r="AZ1515">
        <v>35</v>
      </c>
      <c r="BA1515">
        <f t="shared" si="539"/>
        <v>0.10368970511989745</v>
      </c>
      <c r="BB1515">
        <v>1.9300000000000001E-2</v>
      </c>
      <c r="BC1515">
        <v>0.29249999999999998</v>
      </c>
      <c r="BD1515">
        <v>9.75E-3</v>
      </c>
      <c r="BE1515">
        <v>8313</v>
      </c>
      <c r="BF1515">
        <f t="shared" si="542"/>
        <v>85.8</v>
      </c>
      <c r="BG1515" s="6">
        <f t="shared" si="543"/>
        <v>1.1961436046511629</v>
      </c>
      <c r="BH1515" s="7">
        <f t="shared" si="544"/>
        <v>2.3922872093023257</v>
      </c>
      <c r="BI1515" s="6">
        <f t="shared" si="545"/>
        <v>3.5884308139534884</v>
      </c>
      <c r="BJ1515">
        <v>516.41999999999996</v>
      </c>
      <c r="BK1515">
        <v>98.6</v>
      </c>
      <c r="BL1515">
        <v>0.12</v>
      </c>
      <c r="BM1515">
        <v>0.11</v>
      </c>
      <c r="BN1515" s="2">
        <f t="shared" si="540"/>
        <v>0.64577617188667791</v>
      </c>
      <c r="BO1515" s="2">
        <f t="shared" si="546"/>
        <v>0.69201363643493663</v>
      </c>
      <c r="BP1515" s="2">
        <f t="shared" si="547"/>
        <v>0.67067748676212824</v>
      </c>
      <c r="BQ1515" s="2">
        <f t="shared" si="548"/>
        <v>0.74269698835332554</v>
      </c>
      <c r="BR1515">
        <f t="shared" si="549"/>
        <v>0.66291992080791184</v>
      </c>
      <c r="BS1515">
        <f t="shared" si="550"/>
        <v>0.7100803999002786</v>
      </c>
      <c r="BT1515">
        <f t="shared" si="551"/>
        <v>675.41012377056086</v>
      </c>
    </row>
    <row r="1516" spans="1:72" x14ac:dyDescent="0.2">
      <c r="A1516">
        <v>13</v>
      </c>
      <c r="B1516">
        <v>29131</v>
      </c>
      <c r="C1516" t="s">
        <v>1136</v>
      </c>
      <c r="D1516">
        <v>29</v>
      </c>
      <c r="E1516" t="s">
        <v>1137</v>
      </c>
      <c r="F1516" t="s">
        <v>1138</v>
      </c>
      <c r="G1516" t="s">
        <v>1188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>
        <v>19774</v>
      </c>
      <c r="N1516">
        <f t="shared" si="529"/>
        <v>27608.593349271985</v>
      </c>
      <c r="O1516">
        <v>5341</v>
      </c>
      <c r="P1516">
        <f t="shared" si="530"/>
        <v>7457.1405420482288</v>
      </c>
      <c r="Q1516">
        <v>25745</v>
      </c>
      <c r="R1516">
        <f t="shared" si="531"/>
        <v>35945.344178062471</v>
      </c>
      <c r="S1516">
        <v>178</v>
      </c>
      <c r="T1516">
        <f t="shared" si="532"/>
        <v>248.52481117479587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867</v>
      </c>
      <c r="AL1516">
        <v>1.0077126900355</v>
      </c>
      <c r="AM1516">
        <f t="shared" si="533"/>
        <v>1</v>
      </c>
      <c r="AN1516">
        <f t="shared" si="534"/>
        <v>873.68690226077854</v>
      </c>
      <c r="AO1516">
        <v>7.04</v>
      </c>
      <c r="AP1516">
        <f t="shared" si="535"/>
        <v>7.0942973378499206</v>
      </c>
      <c r="AQ1516">
        <v>10.37</v>
      </c>
      <c r="AR1516">
        <v>9750</v>
      </c>
      <c r="AS1516">
        <v>5.0737861885996933</v>
      </c>
      <c r="AT1516">
        <v>1.1574925394364803</v>
      </c>
      <c r="AU1516" s="1">
        <f t="shared" si="536"/>
        <v>5.8728696600000001</v>
      </c>
      <c r="AV1516" s="1">
        <f t="shared" si="537"/>
        <v>3.472477618309441</v>
      </c>
      <c r="AW1516" s="1">
        <f t="shared" si="538"/>
        <v>8.1024477760553619</v>
      </c>
      <c r="AX1516" s="1">
        <f t="shared" si="541"/>
        <v>11.574925394364804</v>
      </c>
      <c r="AY1516" s="3">
        <v>0.1</v>
      </c>
      <c r="AZ1516">
        <v>35</v>
      </c>
      <c r="BA1516">
        <f t="shared" si="539"/>
        <v>0.10368970511989745</v>
      </c>
      <c r="BB1516">
        <v>1.9300000000000001E-2</v>
      </c>
      <c r="BC1516">
        <v>0.29249999999999998</v>
      </c>
      <c r="BD1516">
        <v>9.75E-3</v>
      </c>
      <c r="BE1516">
        <v>8314</v>
      </c>
      <c r="BF1516">
        <f t="shared" si="542"/>
        <v>85.8</v>
      </c>
      <c r="BG1516" s="6">
        <f t="shared" si="543"/>
        <v>1.1961436046511629</v>
      </c>
      <c r="BH1516" s="7">
        <f t="shared" si="544"/>
        <v>2.3922872093023257</v>
      </c>
      <c r="BI1516" s="6">
        <f t="shared" si="545"/>
        <v>3.5884308139534884</v>
      </c>
      <c r="BJ1516">
        <v>516.41999999999996</v>
      </c>
      <c r="BK1516">
        <v>98.6</v>
      </c>
      <c r="BL1516">
        <v>0.12</v>
      </c>
      <c r="BM1516">
        <v>0.11</v>
      </c>
      <c r="BN1516" s="2">
        <f t="shared" si="540"/>
        <v>0.64542541731868996</v>
      </c>
      <c r="BO1516" s="2">
        <f t="shared" si="546"/>
        <v>0.69254289040324091</v>
      </c>
      <c r="BP1516" s="2">
        <f t="shared" si="547"/>
        <v>0.66913906799675793</v>
      </c>
      <c r="BQ1516" s="2">
        <f t="shared" si="548"/>
        <v>0.74813793381329774</v>
      </c>
      <c r="BR1516">
        <f t="shared" si="549"/>
        <v>0.66344900324760037</v>
      </c>
      <c r="BS1516">
        <f t="shared" si="550"/>
        <v>0.71060978399373964</v>
      </c>
      <c r="BT1516">
        <f t="shared" si="551"/>
        <v>675.41029276427093</v>
      </c>
    </row>
    <row r="1517" spans="1:72" x14ac:dyDescent="0.2">
      <c r="A1517">
        <v>13</v>
      </c>
      <c r="B1517">
        <v>29133</v>
      </c>
      <c r="C1517" t="s">
        <v>1136</v>
      </c>
      <c r="D1517">
        <v>29</v>
      </c>
      <c r="E1517" t="s">
        <v>1137</v>
      </c>
      <c r="F1517" t="s">
        <v>1138</v>
      </c>
      <c r="G1517" t="s">
        <v>1097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>
        <v>18424</v>
      </c>
      <c r="N1517">
        <f t="shared" si="529"/>
        <v>25723.714163395725</v>
      </c>
      <c r="O1517">
        <v>4039.6</v>
      </c>
      <c r="P1517">
        <f t="shared" si="530"/>
        <v>5640.1170068635129</v>
      </c>
      <c r="Q1517">
        <v>24906</v>
      </c>
      <c r="R1517">
        <f t="shared" si="531"/>
        <v>34773.926669210479</v>
      </c>
      <c r="S1517">
        <v>173</v>
      </c>
      <c r="T1517">
        <f t="shared" si="532"/>
        <v>241.54377715303193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867</v>
      </c>
      <c r="AL1517">
        <v>0.999777054786682</v>
      </c>
      <c r="AM1517">
        <f t="shared" si="533"/>
        <v>1</v>
      </c>
      <c r="AN1517">
        <f t="shared" si="534"/>
        <v>866.80670650005334</v>
      </c>
      <c r="AO1517">
        <v>7.04</v>
      </c>
      <c r="AP1517">
        <f t="shared" si="535"/>
        <v>7.0384304656982417</v>
      </c>
      <c r="AQ1517">
        <v>10.37</v>
      </c>
      <c r="AR1517">
        <v>9750</v>
      </c>
      <c r="AS1517">
        <v>5.0737861885996933</v>
      </c>
      <c r="AT1517">
        <v>1.0080662946523575</v>
      </c>
      <c r="AU1517" s="1">
        <f t="shared" si="536"/>
        <v>5.1147128430000004</v>
      </c>
      <c r="AV1517" s="1">
        <f t="shared" si="537"/>
        <v>3.0241988839570726</v>
      </c>
      <c r="AW1517" s="1">
        <f t="shared" si="538"/>
        <v>7.0564640625665032</v>
      </c>
      <c r="AX1517" s="1">
        <f t="shared" si="541"/>
        <v>10.080662946523574</v>
      </c>
      <c r="AY1517" s="3">
        <v>0.1</v>
      </c>
      <c r="AZ1517">
        <v>35</v>
      </c>
      <c r="BA1517">
        <f t="shared" si="539"/>
        <v>0.10368970511989745</v>
      </c>
      <c r="BB1517">
        <v>1.9300000000000001E-2</v>
      </c>
      <c r="BC1517">
        <v>0.29249999999999998</v>
      </c>
      <c r="BD1517">
        <v>9.75E-3</v>
      </c>
      <c r="BE1517">
        <v>8315</v>
      </c>
      <c r="BF1517">
        <f t="shared" si="542"/>
        <v>85.8</v>
      </c>
      <c r="BG1517" s="6">
        <f t="shared" si="543"/>
        <v>1.1961436046511629</v>
      </c>
      <c r="BH1517" s="7">
        <f t="shared" si="544"/>
        <v>2.3922872093023257</v>
      </c>
      <c r="BI1517" s="6">
        <f t="shared" si="545"/>
        <v>3.5884308139534884</v>
      </c>
      <c r="BJ1517">
        <v>516.41999999999996</v>
      </c>
      <c r="BK1517">
        <v>98.6</v>
      </c>
      <c r="BL1517">
        <v>0.12</v>
      </c>
      <c r="BM1517">
        <v>0.11</v>
      </c>
      <c r="BN1517" s="2">
        <f t="shared" si="540"/>
        <v>0.633483311805347</v>
      </c>
      <c r="BO1517" s="2">
        <f t="shared" si="546"/>
        <v>0.68022550165579065</v>
      </c>
      <c r="BP1517" s="2">
        <f t="shared" si="547"/>
        <v>0.65984299055512208</v>
      </c>
      <c r="BQ1517" s="2">
        <f t="shared" si="548"/>
        <v>0.72864351516514547</v>
      </c>
      <c r="BR1517">
        <f t="shared" si="549"/>
        <v>0.65113144297153447</v>
      </c>
      <c r="BS1517">
        <f t="shared" si="550"/>
        <v>0.69829252537144615</v>
      </c>
      <c r="BT1517">
        <f t="shared" si="551"/>
        <v>675.4104617579809</v>
      </c>
    </row>
    <row r="1518" spans="1:72" x14ac:dyDescent="0.2">
      <c r="A1518">
        <v>13</v>
      </c>
      <c r="B1518">
        <v>29135</v>
      </c>
      <c r="C1518" t="s">
        <v>1136</v>
      </c>
      <c r="D1518">
        <v>29</v>
      </c>
      <c r="E1518" t="s">
        <v>1137</v>
      </c>
      <c r="F1518" t="s">
        <v>1138</v>
      </c>
      <c r="G1518" t="s">
        <v>1181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>
        <v>17048</v>
      </c>
      <c r="N1518">
        <f t="shared" si="529"/>
        <v>23802.533600606293</v>
      </c>
      <c r="O1518">
        <v>4938.7</v>
      </c>
      <c r="P1518">
        <f t="shared" si="530"/>
        <v>6895.446544657103</v>
      </c>
      <c r="Q1518">
        <v>24253</v>
      </c>
      <c r="R1518">
        <f t="shared" si="531"/>
        <v>33862.203625968112</v>
      </c>
      <c r="S1518">
        <v>160</v>
      </c>
      <c r="T1518">
        <f t="shared" si="532"/>
        <v>223.39308869644572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867</v>
      </c>
      <c r="AL1518">
        <v>1.0100232254375101</v>
      </c>
      <c r="AM1518">
        <f t="shared" si="533"/>
        <v>1</v>
      </c>
      <c r="AN1518">
        <f t="shared" si="534"/>
        <v>875.6901364543213</v>
      </c>
      <c r="AO1518">
        <v>7.04</v>
      </c>
      <c r="AP1518">
        <f t="shared" si="535"/>
        <v>7.1105635070800712</v>
      </c>
      <c r="AQ1518">
        <v>10.37</v>
      </c>
      <c r="AR1518">
        <v>9750</v>
      </c>
      <c r="AS1518">
        <v>5.0737861885996933</v>
      </c>
      <c r="AT1518">
        <v>1.2082377666552606</v>
      </c>
      <c r="AU1518" s="1">
        <f t="shared" si="536"/>
        <v>6.130340093</v>
      </c>
      <c r="AV1518" s="1">
        <f t="shared" si="537"/>
        <v>3.6247132999657818</v>
      </c>
      <c r="AW1518" s="1">
        <f t="shared" si="538"/>
        <v>8.4576643665868243</v>
      </c>
      <c r="AX1518" s="1">
        <f t="shared" si="541"/>
        <v>12.082377666552606</v>
      </c>
      <c r="AY1518" s="3">
        <v>0.1</v>
      </c>
      <c r="AZ1518">
        <v>35</v>
      </c>
      <c r="BA1518">
        <f t="shared" si="539"/>
        <v>0.10368970511989745</v>
      </c>
      <c r="BB1518">
        <v>1.9300000000000001E-2</v>
      </c>
      <c r="BC1518">
        <v>0.29249999999999998</v>
      </c>
      <c r="BD1518">
        <v>9.75E-3</v>
      </c>
      <c r="BE1518">
        <v>8316</v>
      </c>
      <c r="BF1518">
        <f t="shared" si="542"/>
        <v>85.8</v>
      </c>
      <c r="BG1518" s="6">
        <f t="shared" si="543"/>
        <v>1.1961436046511629</v>
      </c>
      <c r="BH1518" s="7">
        <f t="shared" si="544"/>
        <v>2.3922872093023257</v>
      </c>
      <c r="BI1518" s="6">
        <f t="shared" si="545"/>
        <v>3.5884308139534884</v>
      </c>
      <c r="BJ1518">
        <v>516.41999999999996</v>
      </c>
      <c r="BK1518">
        <v>98.6</v>
      </c>
      <c r="BL1518">
        <v>0.12</v>
      </c>
      <c r="BM1518">
        <v>0.11</v>
      </c>
      <c r="BN1518" s="2">
        <f t="shared" si="540"/>
        <v>0.64926055194450649</v>
      </c>
      <c r="BO1518" s="2">
        <f t="shared" si="546"/>
        <v>0.69607538945328951</v>
      </c>
      <c r="BP1518" s="2">
        <f t="shared" si="547"/>
        <v>0.67164552822120582</v>
      </c>
      <c r="BQ1518" s="2">
        <f t="shared" si="548"/>
        <v>0.75410775579542733</v>
      </c>
      <c r="BR1518">
        <f t="shared" si="549"/>
        <v>0.66698115924041756</v>
      </c>
      <c r="BS1518">
        <f t="shared" si="550"/>
        <v>0.71414254329410165</v>
      </c>
      <c r="BT1518">
        <f t="shared" si="551"/>
        <v>675.41063075169097</v>
      </c>
    </row>
    <row r="1519" spans="1:72" x14ac:dyDescent="0.2">
      <c r="A1519">
        <v>13</v>
      </c>
      <c r="B1519">
        <v>29137</v>
      </c>
      <c r="C1519" t="s">
        <v>1136</v>
      </c>
      <c r="D1519">
        <v>29</v>
      </c>
      <c r="E1519" t="s">
        <v>1137</v>
      </c>
      <c r="F1519" t="s">
        <v>1138</v>
      </c>
      <c r="G1519" t="s">
        <v>209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>
        <v>18634</v>
      </c>
      <c r="N1519">
        <f t="shared" si="529"/>
        <v>26016.917592309808</v>
      </c>
      <c r="O1519">
        <v>5298.8</v>
      </c>
      <c r="P1519">
        <f t="shared" si="530"/>
        <v>7398.2206149045414</v>
      </c>
      <c r="Q1519">
        <v>26753</v>
      </c>
      <c r="R1519">
        <f t="shared" si="531"/>
        <v>37352.720636850077</v>
      </c>
      <c r="S1519">
        <v>175</v>
      </c>
      <c r="T1519">
        <f t="shared" si="532"/>
        <v>244.3361907617375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867</v>
      </c>
      <c r="AL1519">
        <v>1.01404168813125</v>
      </c>
      <c r="AM1519">
        <f t="shared" si="533"/>
        <v>1</v>
      </c>
      <c r="AN1519">
        <f t="shared" si="534"/>
        <v>879.17414360979376</v>
      </c>
      <c r="AO1519">
        <v>7.04</v>
      </c>
      <c r="AP1519">
        <f t="shared" si="535"/>
        <v>7.1388534844439997</v>
      </c>
      <c r="AQ1519">
        <v>10.37</v>
      </c>
      <c r="AR1519">
        <v>9750</v>
      </c>
      <c r="AS1519">
        <v>5.0737861885996933</v>
      </c>
      <c r="AT1519">
        <v>1.345921983930644</v>
      </c>
      <c r="AU1519" s="1">
        <f t="shared" si="536"/>
        <v>6.8289203729999999</v>
      </c>
      <c r="AV1519" s="1">
        <f t="shared" si="537"/>
        <v>4.0377659517919318</v>
      </c>
      <c r="AW1519" s="1">
        <f t="shared" si="538"/>
        <v>9.4214538875145077</v>
      </c>
      <c r="AX1519" s="1">
        <f t="shared" si="541"/>
        <v>13.45921983930644</v>
      </c>
      <c r="AY1519" s="3">
        <v>0.1</v>
      </c>
      <c r="AZ1519">
        <v>35</v>
      </c>
      <c r="BA1519">
        <f t="shared" si="539"/>
        <v>0.10368970511989745</v>
      </c>
      <c r="BB1519">
        <v>1.9300000000000001E-2</v>
      </c>
      <c r="BC1519">
        <v>0.29249999999999998</v>
      </c>
      <c r="BD1519">
        <v>9.75E-3</v>
      </c>
      <c r="BE1519">
        <v>8317</v>
      </c>
      <c r="BF1519">
        <f t="shared" si="542"/>
        <v>85.8</v>
      </c>
      <c r="BG1519" s="6">
        <f t="shared" si="543"/>
        <v>1.1961436046511629</v>
      </c>
      <c r="BH1519" s="7">
        <f t="shared" si="544"/>
        <v>2.3922872093023257</v>
      </c>
      <c r="BI1519" s="6">
        <f t="shared" si="545"/>
        <v>3.5884308139534884</v>
      </c>
      <c r="BJ1519">
        <v>516.41999999999996</v>
      </c>
      <c r="BK1519">
        <v>98.6</v>
      </c>
      <c r="BL1519">
        <v>0.12</v>
      </c>
      <c r="BM1519">
        <v>0.11</v>
      </c>
      <c r="BN1519" s="2">
        <f t="shared" si="540"/>
        <v>0.65837578644805594</v>
      </c>
      <c r="BO1519" s="2">
        <f t="shared" si="546"/>
        <v>0.70540447297624198</v>
      </c>
      <c r="BP1519" s="2">
        <f t="shared" si="547"/>
        <v>0.67819071736946335</v>
      </c>
      <c r="BQ1519" s="2">
        <f t="shared" si="548"/>
        <v>0.77004989277272984</v>
      </c>
      <c r="BR1519">
        <f t="shared" si="549"/>
        <v>0.6763100712347544</v>
      </c>
      <c r="BS1519">
        <f t="shared" si="550"/>
        <v>0.723471756942211</v>
      </c>
      <c r="BT1519">
        <f t="shared" si="551"/>
        <v>675.41079974540105</v>
      </c>
    </row>
    <row r="1520" spans="1:72" x14ac:dyDescent="0.2">
      <c r="A1520">
        <v>13</v>
      </c>
      <c r="B1520">
        <v>29139</v>
      </c>
      <c r="C1520" t="s">
        <v>1136</v>
      </c>
      <c r="D1520">
        <v>29</v>
      </c>
      <c r="E1520" t="s">
        <v>1137</v>
      </c>
      <c r="F1520" t="s">
        <v>1138</v>
      </c>
      <c r="G1520" t="s">
        <v>571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>
        <v>21641</v>
      </c>
      <c r="N1520">
        <f t="shared" si="529"/>
        <v>30215.311452998638</v>
      </c>
      <c r="O1520">
        <v>5719.2</v>
      </c>
      <c r="P1520">
        <f t="shared" si="530"/>
        <v>7985.1859554544517</v>
      </c>
      <c r="Q1520">
        <v>28849</v>
      </c>
      <c r="R1520">
        <f t="shared" si="531"/>
        <v>40279.170098773517</v>
      </c>
      <c r="S1520">
        <v>202</v>
      </c>
      <c r="T1520">
        <f t="shared" si="532"/>
        <v>282.03377447926272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867</v>
      </c>
      <c r="AL1520">
        <v>1.0113532741864499</v>
      </c>
      <c r="AM1520">
        <f t="shared" si="533"/>
        <v>1</v>
      </c>
      <c r="AN1520">
        <f t="shared" si="534"/>
        <v>876.84328871965215</v>
      </c>
      <c r="AO1520">
        <v>7.04</v>
      </c>
      <c r="AP1520">
        <f t="shared" si="535"/>
        <v>7.119927050272608</v>
      </c>
      <c r="AQ1520">
        <v>10.37</v>
      </c>
      <c r="AR1520">
        <v>9750</v>
      </c>
      <c r="AS1520">
        <v>5.0737861885996933</v>
      </c>
      <c r="AT1520">
        <v>1.3135133658123899</v>
      </c>
      <c r="AU1520" s="1">
        <f t="shared" si="536"/>
        <v>6.6644859740000006</v>
      </c>
      <c r="AV1520" s="1">
        <f t="shared" si="537"/>
        <v>3.9405400974371698</v>
      </c>
      <c r="AW1520" s="1">
        <f t="shared" si="538"/>
        <v>9.1945935606867284</v>
      </c>
      <c r="AX1520" s="1">
        <f t="shared" si="541"/>
        <v>13.135133658123898</v>
      </c>
      <c r="AY1520" s="3">
        <v>0.1</v>
      </c>
      <c r="AZ1520">
        <v>35</v>
      </c>
      <c r="BA1520">
        <f t="shared" si="539"/>
        <v>0.10368970511989745</v>
      </c>
      <c r="BB1520">
        <v>1.9300000000000001E-2</v>
      </c>
      <c r="BC1520">
        <v>0.29249999999999998</v>
      </c>
      <c r="BD1520">
        <v>9.75E-3</v>
      </c>
      <c r="BE1520">
        <v>8318</v>
      </c>
      <c r="BF1520">
        <f t="shared" si="542"/>
        <v>85.8</v>
      </c>
      <c r="BG1520" s="6">
        <f t="shared" si="543"/>
        <v>1.1961436046511629</v>
      </c>
      <c r="BH1520" s="7">
        <f t="shared" si="544"/>
        <v>2.3922872093023257</v>
      </c>
      <c r="BI1520" s="6">
        <f t="shared" si="545"/>
        <v>3.5884308139534884</v>
      </c>
      <c r="BJ1520">
        <v>516.41999999999996</v>
      </c>
      <c r="BK1520">
        <v>98.6</v>
      </c>
      <c r="BL1520">
        <v>0.12</v>
      </c>
      <c r="BM1520">
        <v>0.11</v>
      </c>
      <c r="BN1520" s="2">
        <f t="shared" si="540"/>
        <v>0.65523108791630413</v>
      </c>
      <c r="BO1520" s="2">
        <f t="shared" si="546"/>
        <v>0.70259331241956702</v>
      </c>
      <c r="BP1520" s="2">
        <f t="shared" si="547"/>
        <v>0.67603484012307935</v>
      </c>
      <c r="BQ1520" s="2">
        <f t="shared" si="548"/>
        <v>0.76568212733977503</v>
      </c>
      <c r="BR1520">
        <f t="shared" si="549"/>
        <v>0.67349873914946368</v>
      </c>
      <c r="BS1520">
        <f t="shared" si="550"/>
        <v>0.72066072651069268</v>
      </c>
      <c r="BT1520">
        <f t="shared" si="551"/>
        <v>675.41096873911113</v>
      </c>
    </row>
    <row r="1521" spans="1:72" x14ac:dyDescent="0.2">
      <c r="A1521">
        <v>13</v>
      </c>
      <c r="B1521">
        <v>29141</v>
      </c>
      <c r="C1521" t="s">
        <v>1136</v>
      </c>
      <c r="D1521">
        <v>29</v>
      </c>
      <c r="E1521" t="s">
        <v>1137</v>
      </c>
      <c r="F1521" t="s">
        <v>1138</v>
      </c>
      <c r="G1521" t="s">
        <v>878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>
        <v>16186</v>
      </c>
      <c r="N1521">
        <f t="shared" si="529"/>
        <v>22599.00333525419</v>
      </c>
      <c r="O1521">
        <v>4991.1000000000004</v>
      </c>
      <c r="P1521">
        <f t="shared" si="530"/>
        <v>6968.6077812051899</v>
      </c>
      <c r="Q1521">
        <v>24310</v>
      </c>
      <c r="R1521">
        <f t="shared" si="531"/>
        <v>33941.787413816222</v>
      </c>
      <c r="S1521">
        <v>150</v>
      </c>
      <c r="T1521">
        <f t="shared" si="532"/>
        <v>209.43102065291785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867</v>
      </c>
      <c r="AL1521">
        <v>1.0093416637844499</v>
      </c>
      <c r="AM1521">
        <f t="shared" si="533"/>
        <v>1</v>
      </c>
      <c r="AN1521">
        <f t="shared" si="534"/>
        <v>875.09922250111811</v>
      </c>
      <c r="AO1521">
        <v>7.04</v>
      </c>
      <c r="AP1521">
        <f t="shared" si="535"/>
        <v>7.1057653130425269</v>
      </c>
      <c r="AQ1521">
        <v>10.37</v>
      </c>
      <c r="AR1521">
        <v>9750</v>
      </c>
      <c r="AS1521">
        <v>5.0737861885996933</v>
      </c>
      <c r="AT1521">
        <v>1.136970409191032</v>
      </c>
      <c r="AU1521" s="1">
        <f t="shared" si="536"/>
        <v>5.7687447589999996</v>
      </c>
      <c r="AV1521" s="1">
        <f t="shared" si="537"/>
        <v>3.4109112275730959</v>
      </c>
      <c r="AW1521" s="1">
        <f t="shared" si="538"/>
        <v>7.9587928643372239</v>
      </c>
      <c r="AX1521" s="1">
        <f t="shared" si="541"/>
        <v>11.36970409191032</v>
      </c>
      <c r="AY1521" s="3">
        <v>0.1</v>
      </c>
      <c r="AZ1521">
        <v>35</v>
      </c>
      <c r="BA1521">
        <f t="shared" si="539"/>
        <v>0.10368970511989745</v>
      </c>
      <c r="BB1521">
        <v>1.9300000000000001E-2</v>
      </c>
      <c r="BC1521">
        <v>0.29249999999999998</v>
      </c>
      <c r="BD1521">
        <v>9.75E-3</v>
      </c>
      <c r="BE1521">
        <v>8319</v>
      </c>
      <c r="BF1521">
        <f t="shared" si="542"/>
        <v>85.8</v>
      </c>
      <c r="BG1521" s="6">
        <f t="shared" si="543"/>
        <v>1.1961436046511629</v>
      </c>
      <c r="BH1521" s="7">
        <f t="shared" si="544"/>
        <v>2.3922872093023257</v>
      </c>
      <c r="BI1521" s="6">
        <f t="shared" si="545"/>
        <v>3.5884308139534884</v>
      </c>
      <c r="BJ1521">
        <v>516.41999999999996</v>
      </c>
      <c r="BK1521">
        <v>98.6</v>
      </c>
      <c r="BL1521">
        <v>0.12</v>
      </c>
      <c r="BM1521">
        <v>0.11</v>
      </c>
      <c r="BN1521" s="2">
        <f t="shared" si="540"/>
        <v>0.6453442085980341</v>
      </c>
      <c r="BO1521" s="2">
        <f t="shared" si="546"/>
        <v>0.69210386502655197</v>
      </c>
      <c r="BP1521" s="2">
        <f t="shared" si="547"/>
        <v>0.6691149880951397</v>
      </c>
      <c r="BQ1521" s="2">
        <f t="shared" si="548"/>
        <v>0.74671321852242756</v>
      </c>
      <c r="BR1521">
        <f t="shared" si="549"/>
        <v>0.66300912022783298</v>
      </c>
      <c r="BS1521">
        <f t="shared" si="550"/>
        <v>0.71017140924283451</v>
      </c>
      <c r="BT1521">
        <f t="shared" si="551"/>
        <v>675.4111377328212</v>
      </c>
    </row>
    <row r="1522" spans="1:72" x14ac:dyDescent="0.2">
      <c r="A1522">
        <v>13</v>
      </c>
      <c r="B1522">
        <v>29143</v>
      </c>
      <c r="C1522" t="s">
        <v>1136</v>
      </c>
      <c r="D1522">
        <v>29</v>
      </c>
      <c r="E1522" t="s">
        <v>1137</v>
      </c>
      <c r="F1522" t="s">
        <v>1138</v>
      </c>
      <c r="G1522" t="s">
        <v>1161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>
        <v>17553</v>
      </c>
      <c r="N1522">
        <f t="shared" si="529"/>
        <v>24507.618036804448</v>
      </c>
      <c r="O1522">
        <v>4131.5</v>
      </c>
      <c r="P1522">
        <f t="shared" si="530"/>
        <v>5768.4284121835344</v>
      </c>
      <c r="Q1522">
        <v>24672</v>
      </c>
      <c r="R1522">
        <f t="shared" si="531"/>
        <v>34447.21427699193</v>
      </c>
      <c r="S1522">
        <v>165</v>
      </c>
      <c r="T1522">
        <f t="shared" si="532"/>
        <v>230.37412271820966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867</v>
      </c>
      <c r="AL1522">
        <v>0.999072319582889</v>
      </c>
      <c r="AM1522">
        <f t="shared" si="533"/>
        <v>1</v>
      </c>
      <c r="AN1522">
        <f t="shared" si="534"/>
        <v>866.19570107836478</v>
      </c>
      <c r="AO1522">
        <v>7.04</v>
      </c>
      <c r="AP1522">
        <f t="shared" si="535"/>
        <v>7.0334691298635388</v>
      </c>
      <c r="AQ1522">
        <v>10.37</v>
      </c>
      <c r="AR1522">
        <v>9750</v>
      </c>
      <c r="AS1522">
        <v>5.0737861885996933</v>
      </c>
      <c r="AT1522">
        <v>0.96890088767354199</v>
      </c>
      <c r="AU1522" s="1">
        <f t="shared" si="536"/>
        <v>4.9159959420000003</v>
      </c>
      <c r="AV1522" s="1">
        <f t="shared" si="537"/>
        <v>2.9067026630206261</v>
      </c>
      <c r="AW1522" s="1">
        <f t="shared" si="538"/>
        <v>6.7823062137147936</v>
      </c>
      <c r="AX1522" s="1">
        <f t="shared" si="541"/>
        <v>9.6890088767354197</v>
      </c>
      <c r="AY1522" s="3">
        <v>0.1</v>
      </c>
      <c r="AZ1522">
        <v>35</v>
      </c>
      <c r="BA1522">
        <f t="shared" si="539"/>
        <v>0.10368970511989745</v>
      </c>
      <c r="BB1522">
        <v>1.9300000000000001E-2</v>
      </c>
      <c r="BC1522">
        <v>0.29249999999999998</v>
      </c>
      <c r="BD1522">
        <v>9.75E-3</v>
      </c>
      <c r="BE1522">
        <v>8320</v>
      </c>
      <c r="BF1522">
        <f t="shared" si="542"/>
        <v>85.8</v>
      </c>
      <c r="BG1522" s="6">
        <f t="shared" si="543"/>
        <v>1.1961436046511629</v>
      </c>
      <c r="BH1522" s="7">
        <f t="shared" si="544"/>
        <v>2.3922872093023257</v>
      </c>
      <c r="BI1522" s="6">
        <f t="shared" si="545"/>
        <v>3.5884308139534884</v>
      </c>
      <c r="BJ1522">
        <v>516.41999999999996</v>
      </c>
      <c r="BK1522">
        <v>98.6</v>
      </c>
      <c r="BL1522">
        <v>0.12</v>
      </c>
      <c r="BM1522">
        <v>0.11</v>
      </c>
      <c r="BN1522" s="2">
        <f t="shared" si="540"/>
        <v>0.63114174609945128</v>
      </c>
      <c r="BO1522" s="2">
        <f t="shared" si="546"/>
        <v>0.67783482498145053</v>
      </c>
      <c r="BP1522" s="2">
        <f t="shared" si="547"/>
        <v>0.65824421551140166</v>
      </c>
      <c r="BQ1522" s="2">
        <f t="shared" si="548"/>
        <v>0.72437170109512095</v>
      </c>
      <c r="BR1522">
        <f t="shared" si="549"/>
        <v>0.64873990865411579</v>
      </c>
      <c r="BS1522">
        <f t="shared" si="550"/>
        <v>0.69590249932288983</v>
      </c>
      <c r="BT1522">
        <f t="shared" si="551"/>
        <v>675.41130672653117</v>
      </c>
    </row>
    <row r="1523" spans="1:72" x14ac:dyDescent="0.2">
      <c r="A1523">
        <v>17</v>
      </c>
      <c r="B1523">
        <v>29145</v>
      </c>
      <c r="C1523" t="s">
        <v>1554</v>
      </c>
      <c r="D1523">
        <v>29</v>
      </c>
      <c r="E1523" t="s">
        <v>1137</v>
      </c>
      <c r="F1523" t="s">
        <v>1138</v>
      </c>
      <c r="G1523" t="s">
        <v>879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>
        <v>19573</v>
      </c>
      <c r="N1523">
        <f t="shared" si="529"/>
        <v>27327.955781597077</v>
      </c>
      <c r="O1523">
        <v>5429.6</v>
      </c>
      <c r="P1523">
        <f t="shared" si="530"/>
        <v>7580.8444649138864</v>
      </c>
      <c r="Q1523">
        <v>25136</v>
      </c>
      <c r="R1523">
        <f t="shared" si="531"/>
        <v>35095.054234211624</v>
      </c>
      <c r="S1523">
        <v>172</v>
      </c>
      <c r="T1523">
        <f t="shared" si="532"/>
        <v>240.14757034867915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867</v>
      </c>
      <c r="AL1523">
        <v>1.0009641885757401</v>
      </c>
      <c r="AM1523">
        <f t="shared" si="533"/>
        <v>1</v>
      </c>
      <c r="AN1523">
        <f t="shared" si="534"/>
        <v>867.83595149516668</v>
      </c>
      <c r="AO1523">
        <v>7.04</v>
      </c>
      <c r="AP1523">
        <f t="shared" si="535"/>
        <v>7.0467878875732106</v>
      </c>
      <c r="AQ1523">
        <v>10.37</v>
      </c>
      <c r="AR1523">
        <v>9750</v>
      </c>
      <c r="AS1523">
        <v>5.0737861885996933</v>
      </c>
      <c r="AT1523">
        <v>1.0413756842714426</v>
      </c>
      <c r="AU1523" s="1">
        <f t="shared" si="536"/>
        <v>5.2837175639999998</v>
      </c>
      <c r="AV1523" s="1">
        <f t="shared" si="537"/>
        <v>3.1241270528143277</v>
      </c>
      <c r="AW1523" s="1">
        <f t="shared" si="538"/>
        <v>7.2896297899000979</v>
      </c>
      <c r="AX1523" s="1">
        <f t="shared" si="541"/>
        <v>10.413756842714426</v>
      </c>
      <c r="AY1523" s="3">
        <v>0.1</v>
      </c>
      <c r="AZ1523">
        <v>35</v>
      </c>
      <c r="BA1523">
        <f t="shared" si="539"/>
        <v>0.10368970511989745</v>
      </c>
      <c r="BB1523">
        <v>3.0825000000000002E-2</v>
      </c>
      <c r="BC1523">
        <v>0.29249999999999998</v>
      </c>
      <c r="BD1523">
        <v>9.75E-3</v>
      </c>
      <c r="BE1523">
        <v>8321</v>
      </c>
      <c r="BF1523">
        <f t="shared" si="542"/>
        <v>85.8</v>
      </c>
      <c r="BG1523" s="6">
        <f t="shared" si="543"/>
        <v>1.1961436046511629</v>
      </c>
      <c r="BH1523" s="7">
        <f t="shared" si="544"/>
        <v>2.3922872093023257</v>
      </c>
      <c r="BI1523" s="6">
        <f t="shared" si="545"/>
        <v>3.5884308139534884</v>
      </c>
      <c r="BJ1523">
        <v>516.41999999999996</v>
      </c>
      <c r="BK1523">
        <v>98.6</v>
      </c>
      <c r="BL1523">
        <v>0.12</v>
      </c>
      <c r="BM1523">
        <v>0.11</v>
      </c>
      <c r="BN1523" s="2">
        <f t="shared" si="540"/>
        <v>0.42122972594011482</v>
      </c>
      <c r="BO1523" s="2">
        <f t="shared" si="546"/>
        <v>0.46753806408407328</v>
      </c>
      <c r="BP1523" s="2">
        <f t="shared" si="547"/>
        <v>0.446482056600013</v>
      </c>
      <c r="BQ1523" s="2">
        <f t="shared" si="548"/>
        <v>0.51755594705153896</v>
      </c>
      <c r="BR1523">
        <f t="shared" si="549"/>
        <v>0.43898752059828755</v>
      </c>
      <c r="BS1523">
        <f t="shared" si="550"/>
        <v>0.48519449527617531</v>
      </c>
      <c r="BT1523">
        <f t="shared" si="551"/>
        <v>674.87949015464505</v>
      </c>
    </row>
    <row r="1524" spans="1:72" x14ac:dyDescent="0.2">
      <c r="A1524">
        <v>17</v>
      </c>
      <c r="B1524">
        <v>29147</v>
      </c>
      <c r="C1524" t="s">
        <v>1554</v>
      </c>
      <c r="D1524">
        <v>29</v>
      </c>
      <c r="E1524" t="s">
        <v>1137</v>
      </c>
      <c r="F1524" t="s">
        <v>1138</v>
      </c>
      <c r="G1524" t="s">
        <v>1561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>
        <v>14317</v>
      </c>
      <c r="N1524">
        <f t="shared" si="529"/>
        <v>19989.492817918835</v>
      </c>
      <c r="O1524">
        <v>4878</v>
      </c>
      <c r="P1524">
        <f t="shared" si="530"/>
        <v>6810.6967916328886</v>
      </c>
      <c r="Q1524">
        <v>9129.6</v>
      </c>
      <c r="R1524">
        <f t="shared" si="531"/>
        <v>12746.809641019194</v>
      </c>
      <c r="S1524">
        <v>139</v>
      </c>
      <c r="T1524">
        <f t="shared" si="532"/>
        <v>194.07274580503721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867</v>
      </c>
      <c r="AL1524">
        <v>1.0121856544698999</v>
      </c>
      <c r="AM1524">
        <f t="shared" si="533"/>
        <v>1</v>
      </c>
      <c r="AN1524">
        <f t="shared" si="534"/>
        <v>877.56496242540322</v>
      </c>
      <c r="AO1524">
        <v>7.04</v>
      </c>
      <c r="AP1524">
        <f t="shared" si="535"/>
        <v>7.1257870074680953</v>
      </c>
      <c r="AQ1524">
        <v>10.37</v>
      </c>
      <c r="AR1524">
        <v>9750</v>
      </c>
      <c r="AS1524">
        <v>5.0737861885996933</v>
      </c>
      <c r="AT1524">
        <v>0.96732408059050479</v>
      </c>
      <c r="AU1524" s="1">
        <f t="shared" si="536"/>
        <v>4.9079955599999998</v>
      </c>
      <c r="AV1524" s="1">
        <f t="shared" si="537"/>
        <v>2.9019722417715146</v>
      </c>
      <c r="AW1524" s="1">
        <f t="shared" si="538"/>
        <v>6.7712685641335337</v>
      </c>
      <c r="AX1524" s="1">
        <f t="shared" si="541"/>
        <v>9.6732408059050474</v>
      </c>
      <c r="AY1524" s="3">
        <v>0.1</v>
      </c>
      <c r="AZ1524">
        <v>35</v>
      </c>
      <c r="BA1524">
        <f t="shared" si="539"/>
        <v>0.10368970511989745</v>
      </c>
      <c r="BB1524">
        <v>3.0825000000000002E-2</v>
      </c>
      <c r="BC1524">
        <v>0.29249999999999998</v>
      </c>
      <c r="BD1524">
        <v>9.75E-3</v>
      </c>
      <c r="BE1524">
        <v>8322</v>
      </c>
      <c r="BF1524">
        <f t="shared" si="542"/>
        <v>85.8</v>
      </c>
      <c r="BG1524" s="6">
        <f t="shared" si="543"/>
        <v>1.1961436046511629</v>
      </c>
      <c r="BH1524" s="7">
        <f t="shared" si="544"/>
        <v>2.3922872093023257</v>
      </c>
      <c r="BI1524" s="6">
        <f t="shared" si="545"/>
        <v>3.5884308139534884</v>
      </c>
      <c r="BJ1524">
        <v>516.41999999999996</v>
      </c>
      <c r="BK1524">
        <v>98.6</v>
      </c>
      <c r="BL1524">
        <v>0.12</v>
      </c>
      <c r="BM1524">
        <v>0.11</v>
      </c>
      <c r="BN1524" s="2">
        <f t="shared" si="540"/>
        <v>0.4215949127918438</v>
      </c>
      <c r="BO1524" s="2">
        <f t="shared" si="546"/>
        <v>0.4672754484370531</v>
      </c>
      <c r="BP1524" s="2">
        <f t="shared" si="547"/>
        <v>0.44771672108432536</v>
      </c>
      <c r="BQ1524" s="2">
        <f t="shared" si="548"/>
        <v>0.51373658958462731</v>
      </c>
      <c r="BR1524">
        <f t="shared" si="549"/>
        <v>0.43872479755459964</v>
      </c>
      <c r="BS1524">
        <f t="shared" si="550"/>
        <v>0.48493196110248932</v>
      </c>
      <c r="BT1524">
        <f t="shared" si="551"/>
        <v>674.87959596416988</v>
      </c>
    </row>
    <row r="1525" spans="1:72" x14ac:dyDescent="0.2">
      <c r="A1525">
        <v>13</v>
      </c>
      <c r="B1525">
        <v>29149</v>
      </c>
      <c r="C1525" t="s">
        <v>1136</v>
      </c>
      <c r="D1525">
        <v>29</v>
      </c>
      <c r="E1525" t="s">
        <v>1137</v>
      </c>
      <c r="F1525" t="s">
        <v>1138</v>
      </c>
      <c r="G1525" t="s">
        <v>1141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>
        <v>16135</v>
      </c>
      <c r="N1525">
        <f t="shared" si="529"/>
        <v>22527.796788232197</v>
      </c>
      <c r="O1525">
        <v>4568.5</v>
      </c>
      <c r="P1525">
        <f t="shared" si="530"/>
        <v>6378.5707856857016</v>
      </c>
      <c r="Q1525">
        <v>23716</v>
      </c>
      <c r="R1525">
        <f t="shared" si="531"/>
        <v>33112.440572030668</v>
      </c>
      <c r="S1525">
        <v>144</v>
      </c>
      <c r="T1525">
        <f t="shared" si="532"/>
        <v>201.05377982680116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867</v>
      </c>
      <c r="AL1525">
        <v>1.00046338724053</v>
      </c>
      <c r="AM1525">
        <f t="shared" si="533"/>
        <v>1</v>
      </c>
      <c r="AN1525">
        <f t="shared" si="534"/>
        <v>867.40175673753947</v>
      </c>
      <c r="AO1525">
        <v>7.04</v>
      </c>
      <c r="AP1525">
        <f t="shared" si="535"/>
        <v>7.043262246173331</v>
      </c>
      <c r="AQ1525">
        <v>10.37</v>
      </c>
      <c r="AR1525">
        <v>9750</v>
      </c>
      <c r="AS1525">
        <v>5.0737861885996933</v>
      </c>
      <c r="AT1525">
        <v>0.9994482919666613</v>
      </c>
      <c r="AU1525" s="1">
        <f t="shared" si="536"/>
        <v>5.0709869400000001</v>
      </c>
      <c r="AV1525" s="1">
        <f t="shared" si="537"/>
        <v>2.998344875899984</v>
      </c>
      <c r="AW1525" s="1">
        <f t="shared" si="538"/>
        <v>6.9961380437666287</v>
      </c>
      <c r="AX1525" s="1">
        <f t="shared" si="541"/>
        <v>9.9944829196666127</v>
      </c>
      <c r="AY1525" s="3">
        <v>0.1</v>
      </c>
      <c r="AZ1525">
        <v>35</v>
      </c>
      <c r="BA1525">
        <f t="shared" si="539"/>
        <v>0.10368970511989745</v>
      </c>
      <c r="BB1525">
        <v>1.9300000000000001E-2</v>
      </c>
      <c r="BC1525">
        <v>0.29249999999999998</v>
      </c>
      <c r="BD1525">
        <v>9.75E-3</v>
      </c>
      <c r="BE1525">
        <v>8323</v>
      </c>
      <c r="BF1525">
        <f t="shared" si="542"/>
        <v>85.8</v>
      </c>
      <c r="BG1525" s="6">
        <f t="shared" si="543"/>
        <v>1.1961436046511629</v>
      </c>
      <c r="BH1525" s="7">
        <f t="shared" si="544"/>
        <v>2.3922872093023257</v>
      </c>
      <c r="BI1525" s="6">
        <f t="shared" si="545"/>
        <v>3.5884308139534884</v>
      </c>
      <c r="BJ1525">
        <v>516.41999999999996</v>
      </c>
      <c r="BK1525">
        <v>98.6</v>
      </c>
      <c r="BL1525">
        <v>0.12</v>
      </c>
      <c r="BM1525">
        <v>0.11</v>
      </c>
      <c r="BN1525" s="2">
        <f t="shared" si="540"/>
        <v>0.63345050853796125</v>
      </c>
      <c r="BO1525" s="2">
        <f t="shared" si="546"/>
        <v>0.68011642733762945</v>
      </c>
      <c r="BP1525" s="2">
        <f t="shared" si="547"/>
        <v>0.65990816721265422</v>
      </c>
      <c r="BQ1525" s="2">
        <f t="shared" si="548"/>
        <v>0.72812051313937887</v>
      </c>
      <c r="BR1525">
        <f t="shared" si="549"/>
        <v>0.65102099642444755</v>
      </c>
      <c r="BS1525">
        <f t="shared" si="550"/>
        <v>0.69818449205453892</v>
      </c>
      <c r="BT1525">
        <f t="shared" si="551"/>
        <v>675.41181370766139</v>
      </c>
    </row>
    <row r="1526" spans="1:72" x14ac:dyDescent="0.2">
      <c r="A1526">
        <v>13</v>
      </c>
      <c r="B1526">
        <v>29151</v>
      </c>
      <c r="C1526" t="s">
        <v>1136</v>
      </c>
      <c r="D1526">
        <v>29</v>
      </c>
      <c r="E1526" t="s">
        <v>1137</v>
      </c>
      <c r="F1526" t="s">
        <v>1138</v>
      </c>
      <c r="G1526" t="s">
        <v>1140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>
        <v>20210</v>
      </c>
      <c r="N1526">
        <f t="shared" si="529"/>
        <v>28217.339515969801</v>
      </c>
      <c r="O1526">
        <v>5404.4</v>
      </c>
      <c r="P1526">
        <f t="shared" si="530"/>
        <v>7545.660053444195</v>
      </c>
      <c r="Q1526">
        <v>26080</v>
      </c>
      <c r="R1526">
        <f t="shared" si="531"/>
        <v>36413.073457520652</v>
      </c>
      <c r="S1526">
        <v>190</v>
      </c>
      <c r="T1526">
        <f t="shared" si="532"/>
        <v>265.27929282702928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867</v>
      </c>
      <c r="AL1526">
        <v>1.0090541124343899</v>
      </c>
      <c r="AM1526">
        <f t="shared" si="533"/>
        <v>1</v>
      </c>
      <c r="AN1526">
        <f t="shared" si="534"/>
        <v>874.849915480616</v>
      </c>
      <c r="AO1526">
        <v>7.04</v>
      </c>
      <c r="AP1526">
        <f t="shared" si="535"/>
        <v>7.1037409515381054</v>
      </c>
      <c r="AQ1526">
        <v>10.37</v>
      </c>
      <c r="AR1526">
        <v>9750</v>
      </c>
      <c r="AS1526">
        <v>5.0737861885996933</v>
      </c>
      <c r="AT1526">
        <v>1.2449808618646887</v>
      </c>
      <c r="AU1526" s="1">
        <f t="shared" si="536"/>
        <v>6.3167667019999998</v>
      </c>
      <c r="AV1526" s="1">
        <f t="shared" si="537"/>
        <v>3.7349425855940659</v>
      </c>
      <c r="AW1526" s="1">
        <f t="shared" si="538"/>
        <v>8.7148660330528216</v>
      </c>
      <c r="AX1526" s="1">
        <f t="shared" si="541"/>
        <v>12.449808618646887</v>
      </c>
      <c r="AY1526" s="3">
        <v>0.1</v>
      </c>
      <c r="AZ1526">
        <v>35</v>
      </c>
      <c r="BA1526">
        <f t="shared" si="539"/>
        <v>0.10368970511989745</v>
      </c>
      <c r="BB1526">
        <v>1.9300000000000001E-2</v>
      </c>
      <c r="BC1526">
        <v>0.29249999999999998</v>
      </c>
      <c r="BD1526">
        <v>9.75E-3</v>
      </c>
      <c r="BE1526">
        <v>8324</v>
      </c>
      <c r="BF1526">
        <f t="shared" si="542"/>
        <v>85.8</v>
      </c>
      <c r="BG1526" s="6">
        <f t="shared" si="543"/>
        <v>1.1961436046511629</v>
      </c>
      <c r="BH1526" s="7">
        <f t="shared" si="544"/>
        <v>2.3922872093023257</v>
      </c>
      <c r="BI1526" s="6">
        <f t="shared" si="545"/>
        <v>3.5884308139534884</v>
      </c>
      <c r="BJ1526">
        <v>516.41999999999996</v>
      </c>
      <c r="BK1526">
        <v>98.6</v>
      </c>
      <c r="BL1526">
        <v>0.12</v>
      </c>
      <c r="BM1526">
        <v>0.11</v>
      </c>
      <c r="BN1526" s="2">
        <f t="shared" si="540"/>
        <v>0.65052254845053048</v>
      </c>
      <c r="BO1526" s="2">
        <f t="shared" si="546"/>
        <v>0.69769227735726436</v>
      </c>
      <c r="BP1526" s="2">
        <f t="shared" si="547"/>
        <v>0.67251949222230656</v>
      </c>
      <c r="BQ1526" s="2">
        <f t="shared" si="548"/>
        <v>0.75748943604457153</v>
      </c>
      <c r="BR1526">
        <f t="shared" si="549"/>
        <v>0.66859667491546682</v>
      </c>
      <c r="BS1526">
        <f t="shared" si="550"/>
        <v>0.71576047219933059</v>
      </c>
      <c r="BT1526">
        <f t="shared" si="551"/>
        <v>675.41198270137147</v>
      </c>
    </row>
    <row r="1527" spans="1:72" x14ac:dyDescent="0.2">
      <c r="A1527">
        <v>13</v>
      </c>
      <c r="B1527">
        <v>29153</v>
      </c>
      <c r="C1527" t="s">
        <v>1136</v>
      </c>
      <c r="D1527">
        <v>29</v>
      </c>
      <c r="E1527" t="s">
        <v>1137</v>
      </c>
      <c r="F1527" t="s">
        <v>1138</v>
      </c>
      <c r="G1527" t="s">
        <v>1190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>
        <v>15282</v>
      </c>
      <c r="N1527">
        <f t="shared" si="529"/>
        <v>21336.832384119272</v>
      </c>
      <c r="O1527">
        <v>4520.8999999999996</v>
      </c>
      <c r="P1527">
        <f t="shared" si="530"/>
        <v>6312.1113417985089</v>
      </c>
      <c r="Q1527">
        <v>25064</v>
      </c>
      <c r="R1527">
        <f t="shared" si="531"/>
        <v>34994.527344298222</v>
      </c>
      <c r="S1527">
        <v>139</v>
      </c>
      <c r="T1527">
        <f t="shared" si="532"/>
        <v>194.07274580503721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867</v>
      </c>
      <c r="AL1527">
        <v>0.99901104824883602</v>
      </c>
      <c r="AM1527">
        <f t="shared" si="533"/>
        <v>1</v>
      </c>
      <c r="AN1527">
        <f t="shared" si="534"/>
        <v>866.14257883174082</v>
      </c>
      <c r="AO1527">
        <v>7.04</v>
      </c>
      <c r="AP1527">
        <f t="shared" si="535"/>
        <v>7.0330377796718055</v>
      </c>
      <c r="AQ1527">
        <v>10.37</v>
      </c>
      <c r="AR1527">
        <v>9750</v>
      </c>
      <c r="AS1527">
        <v>5.0737861885996933</v>
      </c>
      <c r="AT1527">
        <v>1.0648481568142536</v>
      </c>
      <c r="AU1527" s="1">
        <f t="shared" si="536"/>
        <v>5.4028118709999999</v>
      </c>
      <c r="AV1527" s="1">
        <f t="shared" si="537"/>
        <v>3.1945444704427608</v>
      </c>
      <c r="AW1527" s="1">
        <f t="shared" si="538"/>
        <v>7.4539370976997752</v>
      </c>
      <c r="AX1527" s="1">
        <f t="shared" si="541"/>
        <v>10.648481568142536</v>
      </c>
      <c r="AY1527" s="3">
        <v>0.1</v>
      </c>
      <c r="AZ1527">
        <v>35</v>
      </c>
      <c r="BA1527">
        <f t="shared" si="539"/>
        <v>0.10368970511989745</v>
      </c>
      <c r="BB1527">
        <v>1.9300000000000001E-2</v>
      </c>
      <c r="BC1527">
        <v>0.29249999999999998</v>
      </c>
      <c r="BD1527">
        <v>9.75E-3</v>
      </c>
      <c r="BE1527">
        <v>8325</v>
      </c>
      <c r="BF1527">
        <f t="shared" si="542"/>
        <v>85.8</v>
      </c>
      <c r="BG1527" s="6">
        <f t="shared" si="543"/>
        <v>1.1961436046511629</v>
      </c>
      <c r="BH1527" s="7">
        <f t="shared" si="544"/>
        <v>2.3922872093023257</v>
      </c>
      <c r="BI1527" s="6">
        <f t="shared" si="545"/>
        <v>3.5884308139534884</v>
      </c>
      <c r="BJ1527">
        <v>516.41999999999996</v>
      </c>
      <c r="BK1527">
        <v>98.6</v>
      </c>
      <c r="BL1527">
        <v>0.12</v>
      </c>
      <c r="BM1527">
        <v>0.11</v>
      </c>
      <c r="BN1527" s="2">
        <f t="shared" si="540"/>
        <v>0.63585307009743564</v>
      </c>
      <c r="BO1527" s="2">
        <f t="shared" si="546"/>
        <v>0.68245303114324984</v>
      </c>
      <c r="BP1527" s="2">
        <f t="shared" si="547"/>
        <v>0.66092242398781675</v>
      </c>
      <c r="BQ1527" s="2">
        <f t="shared" si="548"/>
        <v>0.7335983106903895</v>
      </c>
      <c r="BR1527">
        <f t="shared" si="549"/>
        <v>0.65335725717283655</v>
      </c>
      <c r="BS1527">
        <f t="shared" si="550"/>
        <v>0.70052135611047273</v>
      </c>
      <c r="BT1527">
        <f t="shared" si="551"/>
        <v>675.41215169508143</v>
      </c>
    </row>
    <row r="1528" spans="1:72" x14ac:dyDescent="0.2">
      <c r="A1528">
        <v>13</v>
      </c>
      <c r="B1528">
        <v>29155</v>
      </c>
      <c r="C1528" t="s">
        <v>1136</v>
      </c>
      <c r="D1528">
        <v>29</v>
      </c>
      <c r="E1528" t="s">
        <v>1137</v>
      </c>
      <c r="F1528" t="s">
        <v>1138</v>
      </c>
      <c r="G1528" t="s">
        <v>1168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>
        <v>20799</v>
      </c>
      <c r="N1528">
        <f t="shared" si="529"/>
        <v>29039.705323733589</v>
      </c>
      <c r="O1528">
        <v>4343.8</v>
      </c>
      <c r="P1528">
        <f t="shared" si="530"/>
        <v>6064.843116747631</v>
      </c>
      <c r="Q1528">
        <v>25928</v>
      </c>
      <c r="R1528">
        <f t="shared" si="531"/>
        <v>36200.85002325903</v>
      </c>
      <c r="S1528">
        <v>192</v>
      </c>
      <c r="T1528">
        <f t="shared" si="532"/>
        <v>268.07170643573488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867</v>
      </c>
      <c r="AL1528">
        <v>0.99702738225460097</v>
      </c>
      <c r="AM1528">
        <f t="shared" si="533"/>
        <v>1</v>
      </c>
      <c r="AN1528">
        <f t="shared" si="534"/>
        <v>864.422740414739</v>
      </c>
      <c r="AO1528">
        <v>7.04</v>
      </c>
      <c r="AP1528">
        <f t="shared" si="535"/>
        <v>7.0190727710723912</v>
      </c>
      <c r="AQ1528">
        <v>10.37</v>
      </c>
      <c r="AR1528">
        <v>9750</v>
      </c>
      <c r="AS1528">
        <v>5.0737861885996933</v>
      </c>
      <c r="AT1528">
        <v>0.94500091445975787</v>
      </c>
      <c r="AU1528" s="1">
        <f t="shared" si="536"/>
        <v>4.7947325879999996</v>
      </c>
      <c r="AV1528" s="1">
        <f t="shared" si="537"/>
        <v>2.8350027433792735</v>
      </c>
      <c r="AW1528" s="1">
        <f t="shared" si="538"/>
        <v>6.615006401218305</v>
      </c>
      <c r="AX1528" s="1">
        <f t="shared" si="541"/>
        <v>9.450009144597578</v>
      </c>
      <c r="AY1528" s="3">
        <v>0.1</v>
      </c>
      <c r="AZ1528">
        <v>35</v>
      </c>
      <c r="BA1528">
        <f t="shared" si="539"/>
        <v>0.10368970511989745</v>
      </c>
      <c r="BB1528">
        <v>1.9300000000000001E-2</v>
      </c>
      <c r="BC1528">
        <v>0.29249999999999998</v>
      </c>
      <c r="BD1528">
        <v>9.75E-3</v>
      </c>
      <c r="BE1528">
        <v>8326</v>
      </c>
      <c r="BF1528">
        <f t="shared" si="542"/>
        <v>85.8</v>
      </c>
      <c r="BG1528" s="6">
        <f t="shared" si="543"/>
        <v>1.1961436046511629</v>
      </c>
      <c r="BH1528" s="7">
        <f t="shared" si="544"/>
        <v>2.3922872093023257</v>
      </c>
      <c r="BI1528" s="6">
        <f t="shared" si="545"/>
        <v>3.5884308139534884</v>
      </c>
      <c r="BJ1528">
        <v>516.41999999999996</v>
      </c>
      <c r="BK1528">
        <v>98.6</v>
      </c>
      <c r="BL1528">
        <v>0.12</v>
      </c>
      <c r="BM1528">
        <v>0.11</v>
      </c>
      <c r="BN1528" s="2">
        <f t="shared" si="540"/>
        <v>0.62878691717648016</v>
      </c>
      <c r="BO1528" s="2">
        <f t="shared" si="546"/>
        <v>0.67578494835229097</v>
      </c>
      <c r="BP1528" s="2">
        <f t="shared" si="547"/>
        <v>0.65667758236723894</v>
      </c>
      <c r="BQ1528" s="2">
        <f t="shared" si="548"/>
        <v>0.72117389477911742</v>
      </c>
      <c r="BR1528">
        <f t="shared" si="549"/>
        <v>0.64668900285326203</v>
      </c>
      <c r="BS1528">
        <f t="shared" si="550"/>
        <v>0.6938534034446705</v>
      </c>
      <c r="BT1528">
        <f t="shared" si="551"/>
        <v>675.41232068879151</v>
      </c>
    </row>
    <row r="1529" spans="1:72" x14ac:dyDescent="0.2">
      <c r="A1529">
        <v>13</v>
      </c>
      <c r="B1529">
        <v>29157</v>
      </c>
      <c r="C1529" t="s">
        <v>1136</v>
      </c>
      <c r="D1529">
        <v>29</v>
      </c>
      <c r="E1529" t="s">
        <v>1137</v>
      </c>
      <c r="F1529" t="s">
        <v>1138</v>
      </c>
      <c r="G1529" t="s">
        <v>774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>
        <v>95408</v>
      </c>
      <c r="N1529">
        <f t="shared" si="529"/>
        <v>133209.2987896906</v>
      </c>
      <c r="O1529">
        <v>18240</v>
      </c>
      <c r="P1529">
        <f t="shared" si="530"/>
        <v>25466.812111394811</v>
      </c>
      <c r="Q1529">
        <v>59291</v>
      </c>
      <c r="R1529">
        <f t="shared" si="531"/>
        <v>82782.497636881017</v>
      </c>
      <c r="S1529">
        <v>842</v>
      </c>
      <c r="T1529">
        <f t="shared" si="532"/>
        <v>1175.6061292650456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867</v>
      </c>
      <c r="AL1529">
        <v>1.0029676327338599</v>
      </c>
      <c r="AM1529">
        <f t="shared" si="533"/>
        <v>1</v>
      </c>
      <c r="AN1529">
        <f t="shared" si="534"/>
        <v>869.57293758025651</v>
      </c>
      <c r="AO1529">
        <v>7.04</v>
      </c>
      <c r="AP1529">
        <f t="shared" si="535"/>
        <v>7.060892134446374</v>
      </c>
      <c r="AQ1529">
        <v>10.37</v>
      </c>
      <c r="AR1529">
        <v>9750</v>
      </c>
      <c r="AS1529">
        <v>5.0737861885996933</v>
      </c>
      <c r="AT1529">
        <v>1.0417888837879516</v>
      </c>
      <c r="AU1529" s="1">
        <f t="shared" si="536"/>
        <v>5.2858140499999999</v>
      </c>
      <c r="AV1529" s="1">
        <f t="shared" si="537"/>
        <v>3.1253666513638549</v>
      </c>
      <c r="AW1529" s="1">
        <f t="shared" si="538"/>
        <v>7.2925221865156615</v>
      </c>
      <c r="AX1529" s="1">
        <f t="shared" si="541"/>
        <v>10.417888837879516</v>
      </c>
      <c r="AY1529" s="3">
        <v>0.1</v>
      </c>
      <c r="AZ1529">
        <v>35</v>
      </c>
      <c r="BA1529">
        <f t="shared" si="539"/>
        <v>0.10368970511989745</v>
      </c>
      <c r="BB1529">
        <v>1.9300000000000001E-2</v>
      </c>
      <c r="BC1529">
        <v>0.29249999999999998</v>
      </c>
      <c r="BD1529">
        <v>9.75E-3</v>
      </c>
      <c r="BE1529">
        <v>8327</v>
      </c>
      <c r="BF1529">
        <f t="shared" si="542"/>
        <v>85.8</v>
      </c>
      <c r="BG1529" s="6">
        <f t="shared" si="543"/>
        <v>1.1961436046511629</v>
      </c>
      <c r="BH1529" s="7">
        <f t="shared" si="544"/>
        <v>2.3922872093023257</v>
      </c>
      <c r="BI1529" s="6">
        <f t="shared" si="545"/>
        <v>3.5884308139534884</v>
      </c>
      <c r="BJ1529">
        <v>516.41999999999996</v>
      </c>
      <c r="BK1529">
        <v>98.6</v>
      </c>
      <c r="BL1529">
        <v>0.12</v>
      </c>
      <c r="BM1529">
        <v>0.11</v>
      </c>
      <c r="BN1529" s="2">
        <f t="shared" si="540"/>
        <v>0.63698093884111007</v>
      </c>
      <c r="BO1529" s="2">
        <f t="shared" si="546"/>
        <v>0.69282762755603544</v>
      </c>
      <c r="BP1529" s="2">
        <f t="shared" si="547"/>
        <v>0.67176326541933296</v>
      </c>
      <c r="BQ1529" s="2">
        <f t="shared" si="548"/>
        <v>0.74286535673786069</v>
      </c>
      <c r="BR1529">
        <f t="shared" si="549"/>
        <v>0.66373151052839074</v>
      </c>
      <c r="BS1529">
        <f t="shared" si="550"/>
        <v>0.71089621277357173</v>
      </c>
      <c r="BT1529">
        <f t="shared" si="551"/>
        <v>675.41248968250159</v>
      </c>
    </row>
    <row r="1530" spans="1:72" x14ac:dyDescent="0.2">
      <c r="A1530">
        <v>13</v>
      </c>
      <c r="B1530">
        <v>29159</v>
      </c>
      <c r="C1530" t="s">
        <v>1136</v>
      </c>
      <c r="D1530">
        <v>29</v>
      </c>
      <c r="E1530" t="s">
        <v>1137</v>
      </c>
      <c r="F1530" t="s">
        <v>1138</v>
      </c>
      <c r="G1530" t="s">
        <v>1173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>
        <v>16578</v>
      </c>
      <c r="N1530">
        <f t="shared" si="529"/>
        <v>23146.316402560482</v>
      </c>
      <c r="O1530">
        <v>5363.6</v>
      </c>
      <c r="P1530">
        <f t="shared" si="530"/>
        <v>7488.6948158266023</v>
      </c>
      <c r="Q1530">
        <v>8861.7000000000007</v>
      </c>
      <c r="R1530">
        <f t="shared" si="531"/>
        <v>12372.765838133082</v>
      </c>
      <c r="S1530">
        <v>150</v>
      </c>
      <c r="T1530">
        <f t="shared" si="532"/>
        <v>209.43102065291785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867</v>
      </c>
      <c r="AL1530">
        <v>1.0109110847115499</v>
      </c>
      <c r="AM1530">
        <f t="shared" si="533"/>
        <v>1</v>
      </c>
      <c r="AN1530">
        <f t="shared" si="534"/>
        <v>876.4599104449137</v>
      </c>
      <c r="AO1530">
        <v>7.04</v>
      </c>
      <c r="AP1530">
        <f t="shared" si="535"/>
        <v>7.1168140363693109</v>
      </c>
      <c r="AQ1530">
        <v>10.37</v>
      </c>
      <c r="AR1530">
        <v>9750</v>
      </c>
      <c r="AS1530">
        <v>5.0737861885996933</v>
      </c>
      <c r="AT1530">
        <v>1.0609608341587744</v>
      </c>
      <c r="AU1530" s="1">
        <f t="shared" si="536"/>
        <v>5.3830884269999997</v>
      </c>
      <c r="AV1530" s="1">
        <f t="shared" si="537"/>
        <v>3.182882502476323</v>
      </c>
      <c r="AW1530" s="1">
        <f t="shared" si="538"/>
        <v>7.4267258391114206</v>
      </c>
      <c r="AX1530" s="1">
        <f t="shared" si="541"/>
        <v>10.609608341587744</v>
      </c>
      <c r="AY1530" s="3">
        <v>0.1</v>
      </c>
      <c r="AZ1530">
        <v>35</v>
      </c>
      <c r="BA1530">
        <f t="shared" si="539"/>
        <v>0.10368970511989745</v>
      </c>
      <c r="BB1530">
        <v>1.9300000000000001E-2</v>
      </c>
      <c r="BC1530">
        <v>0.29249999999999998</v>
      </c>
      <c r="BD1530">
        <v>9.75E-3</v>
      </c>
      <c r="BE1530">
        <v>8328</v>
      </c>
      <c r="BF1530">
        <f t="shared" si="542"/>
        <v>85.8</v>
      </c>
      <c r="BG1530" s="6">
        <f t="shared" si="543"/>
        <v>1.1961436046511629</v>
      </c>
      <c r="BH1530" s="7">
        <f t="shared" si="544"/>
        <v>2.3922872093023257</v>
      </c>
      <c r="BI1530" s="6">
        <f t="shared" si="545"/>
        <v>3.5884308139534884</v>
      </c>
      <c r="BJ1530">
        <v>516.41999999999996</v>
      </c>
      <c r="BK1530">
        <v>98.6</v>
      </c>
      <c r="BL1530">
        <v>0.12</v>
      </c>
      <c r="BM1530">
        <v>0.11</v>
      </c>
      <c r="BN1530" s="2">
        <f t="shared" si="540"/>
        <v>0.64248392246333119</v>
      </c>
      <c r="BO1530" s="2">
        <f t="shared" si="546"/>
        <v>0.68924688387898558</v>
      </c>
      <c r="BP1530" s="2">
        <f t="shared" si="547"/>
        <v>0.66779487611487975</v>
      </c>
      <c r="BQ1530" s="2">
        <f t="shared" si="548"/>
        <v>0.7402054530462161</v>
      </c>
      <c r="BR1530">
        <f t="shared" si="549"/>
        <v>0.66015059532272524</v>
      </c>
      <c r="BS1530">
        <f t="shared" si="550"/>
        <v>0.70731559922167875</v>
      </c>
      <c r="BT1530">
        <f t="shared" si="551"/>
        <v>675.41265867621166</v>
      </c>
    </row>
    <row r="1531" spans="1:72" x14ac:dyDescent="0.2">
      <c r="A1531">
        <v>13</v>
      </c>
      <c r="B1531">
        <v>29161</v>
      </c>
      <c r="C1531" t="s">
        <v>1136</v>
      </c>
      <c r="D1531">
        <v>29</v>
      </c>
      <c r="E1531" t="s">
        <v>1137</v>
      </c>
      <c r="F1531" t="s">
        <v>1138</v>
      </c>
      <c r="G1531" t="s">
        <v>404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>
        <v>18467</v>
      </c>
      <c r="N1531">
        <f t="shared" si="529"/>
        <v>25783.751055982895</v>
      </c>
      <c r="O1531">
        <v>5012.8</v>
      </c>
      <c r="P1531">
        <f t="shared" si="530"/>
        <v>6998.9054688596443</v>
      </c>
      <c r="Q1531">
        <v>25951</v>
      </c>
      <c r="R1531">
        <f t="shared" si="531"/>
        <v>36232.962779759146</v>
      </c>
      <c r="S1531">
        <v>172</v>
      </c>
      <c r="T1531">
        <f t="shared" si="532"/>
        <v>240.14757034867915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867</v>
      </c>
      <c r="AL1531">
        <v>1.00585688415327</v>
      </c>
      <c r="AM1531">
        <f t="shared" si="533"/>
        <v>1</v>
      </c>
      <c r="AN1531">
        <f t="shared" si="534"/>
        <v>872.07791856088511</v>
      </c>
      <c r="AO1531">
        <v>7.04</v>
      </c>
      <c r="AP1531">
        <f t="shared" si="535"/>
        <v>7.0812324644390205</v>
      </c>
      <c r="AQ1531">
        <v>10.37</v>
      </c>
      <c r="AR1531">
        <v>9750</v>
      </c>
      <c r="AS1531">
        <v>5.0737861885996933</v>
      </c>
      <c r="AT1531">
        <v>1.1321314987428217</v>
      </c>
      <c r="AU1531" s="1">
        <f t="shared" si="536"/>
        <v>5.7441931620000002</v>
      </c>
      <c r="AV1531" s="1">
        <f t="shared" si="537"/>
        <v>3.3963944962284653</v>
      </c>
      <c r="AW1531" s="1">
        <f t="shared" si="538"/>
        <v>7.9249204911997522</v>
      </c>
      <c r="AX1531" s="1">
        <f t="shared" si="541"/>
        <v>11.321314987428217</v>
      </c>
      <c r="AY1531" s="3">
        <v>0.1</v>
      </c>
      <c r="AZ1531">
        <v>35</v>
      </c>
      <c r="BA1531">
        <f t="shared" si="539"/>
        <v>0.10368970511989745</v>
      </c>
      <c r="BB1531">
        <v>1.9300000000000001E-2</v>
      </c>
      <c r="BC1531">
        <v>0.29249999999999998</v>
      </c>
      <c r="BD1531">
        <v>9.75E-3</v>
      </c>
      <c r="BE1531">
        <v>8329</v>
      </c>
      <c r="BF1531">
        <f t="shared" si="542"/>
        <v>85.8</v>
      </c>
      <c r="BG1531" s="6">
        <f t="shared" si="543"/>
        <v>1.1961436046511629</v>
      </c>
      <c r="BH1531" s="7">
        <f t="shared" si="544"/>
        <v>2.3922872093023257</v>
      </c>
      <c r="BI1531" s="6">
        <f t="shared" si="545"/>
        <v>3.5884308139534884</v>
      </c>
      <c r="BJ1531">
        <v>516.41999999999996</v>
      </c>
      <c r="BK1531">
        <v>98.6</v>
      </c>
      <c r="BL1531">
        <v>0.12</v>
      </c>
      <c r="BM1531">
        <v>0.11</v>
      </c>
      <c r="BN1531" s="2">
        <f t="shared" si="540"/>
        <v>0.64310675304814058</v>
      </c>
      <c r="BO1531" s="2">
        <f t="shared" si="546"/>
        <v>0.69006155746634501</v>
      </c>
      <c r="BP1531" s="2">
        <f t="shared" si="547"/>
        <v>0.66717052047507264</v>
      </c>
      <c r="BQ1531" s="2">
        <f t="shared" si="548"/>
        <v>0.74443849526427019</v>
      </c>
      <c r="BR1531">
        <f t="shared" si="549"/>
        <v>0.66096509738146891</v>
      </c>
      <c r="BS1531">
        <f t="shared" si="550"/>
        <v>0.70813040293419494</v>
      </c>
      <c r="BT1531">
        <f t="shared" si="551"/>
        <v>675.41282766992174</v>
      </c>
    </row>
    <row r="1532" spans="1:72" x14ac:dyDescent="0.2">
      <c r="A1532">
        <v>13</v>
      </c>
      <c r="B1532">
        <v>29163</v>
      </c>
      <c r="C1532" t="s">
        <v>1136</v>
      </c>
      <c r="D1532">
        <v>29</v>
      </c>
      <c r="E1532" t="s">
        <v>1137</v>
      </c>
      <c r="F1532" t="s">
        <v>1138</v>
      </c>
      <c r="G1532" t="s">
        <v>768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>
        <v>24051</v>
      </c>
      <c r="N1532">
        <f t="shared" si="529"/>
        <v>33580.169851488849</v>
      </c>
      <c r="O1532">
        <v>6000.2</v>
      </c>
      <c r="P1532">
        <f t="shared" si="530"/>
        <v>8377.5200674775842</v>
      </c>
      <c r="Q1532">
        <v>29651</v>
      </c>
      <c r="R1532">
        <f t="shared" si="531"/>
        <v>41398.927955864448</v>
      </c>
      <c r="S1532">
        <v>230</v>
      </c>
      <c r="T1532">
        <f t="shared" si="532"/>
        <v>321.12756500114074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867</v>
      </c>
      <c r="AL1532">
        <v>1.01413786411285</v>
      </c>
      <c r="AM1532">
        <f t="shared" si="533"/>
        <v>1</v>
      </c>
      <c r="AN1532">
        <f t="shared" si="534"/>
        <v>879.25752818584101</v>
      </c>
      <c r="AO1532">
        <v>7.04</v>
      </c>
      <c r="AP1532">
        <f t="shared" si="535"/>
        <v>7.1395305633544641</v>
      </c>
      <c r="AQ1532">
        <v>10.37</v>
      </c>
      <c r="AR1532">
        <v>9750</v>
      </c>
      <c r="AS1532">
        <v>5.0737861885996933</v>
      </c>
      <c r="AT1532">
        <v>1.2696417132188789</v>
      </c>
      <c r="AU1532" s="1">
        <f t="shared" si="536"/>
        <v>6.4418905890000007</v>
      </c>
      <c r="AV1532" s="1">
        <f t="shared" si="537"/>
        <v>3.8089251396566368</v>
      </c>
      <c r="AW1532" s="1">
        <f t="shared" si="538"/>
        <v>8.8874919925321514</v>
      </c>
      <c r="AX1532" s="1">
        <f t="shared" si="541"/>
        <v>12.696417132188788</v>
      </c>
      <c r="AY1532" s="3">
        <v>0.1</v>
      </c>
      <c r="AZ1532">
        <v>35</v>
      </c>
      <c r="BA1532">
        <f t="shared" si="539"/>
        <v>0.10368970511989745</v>
      </c>
      <c r="BB1532">
        <v>1.9300000000000001E-2</v>
      </c>
      <c r="BC1532">
        <v>0.29249999999999998</v>
      </c>
      <c r="BD1532">
        <v>9.75E-3</v>
      </c>
      <c r="BE1532">
        <v>8330</v>
      </c>
      <c r="BF1532">
        <f t="shared" si="542"/>
        <v>85.8</v>
      </c>
      <c r="BG1532" s="6">
        <f t="shared" si="543"/>
        <v>1.1961436046511629</v>
      </c>
      <c r="BH1532" s="7">
        <f t="shared" si="544"/>
        <v>2.3922872093023257</v>
      </c>
      <c r="BI1532" s="6">
        <f t="shared" si="545"/>
        <v>3.5884308139534884</v>
      </c>
      <c r="BJ1532">
        <v>516.41999999999996</v>
      </c>
      <c r="BK1532">
        <v>98.6</v>
      </c>
      <c r="BL1532">
        <v>0.12</v>
      </c>
      <c r="BM1532">
        <v>0.11</v>
      </c>
      <c r="BN1532" s="2">
        <f t="shared" si="540"/>
        <v>0.65465739073555895</v>
      </c>
      <c r="BO1532" s="2">
        <f t="shared" si="546"/>
        <v>0.70227291778801038</v>
      </c>
      <c r="BP1532" s="2">
        <f t="shared" si="547"/>
        <v>0.6766015046569126</v>
      </c>
      <c r="BQ1532" s="2">
        <f t="shared" si="548"/>
        <v>0.76325455158410105</v>
      </c>
      <c r="BR1532">
        <f t="shared" si="549"/>
        <v>0.67317628617451852</v>
      </c>
      <c r="BS1532">
        <f t="shared" si="550"/>
        <v>0.72034189338101695</v>
      </c>
      <c r="BT1532">
        <f t="shared" si="551"/>
        <v>675.4129966636317</v>
      </c>
    </row>
    <row r="1533" spans="1:72" x14ac:dyDescent="0.2">
      <c r="A1533">
        <v>17</v>
      </c>
      <c r="B1533">
        <v>29165</v>
      </c>
      <c r="C1533" t="s">
        <v>1554</v>
      </c>
      <c r="D1533">
        <v>29</v>
      </c>
      <c r="E1533" t="s">
        <v>1137</v>
      </c>
      <c r="F1533" t="s">
        <v>1138</v>
      </c>
      <c r="G1533" t="s">
        <v>486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>
        <v>37693</v>
      </c>
      <c r="N1533">
        <f t="shared" si="529"/>
        <v>52627.223076469556</v>
      </c>
      <c r="O1533">
        <v>8467.6</v>
      </c>
      <c r="P1533">
        <f t="shared" si="530"/>
        <v>11822.52073653765</v>
      </c>
      <c r="Q1533">
        <v>11206</v>
      </c>
      <c r="R1533">
        <f t="shared" si="531"/>
        <v>15645.893449577317</v>
      </c>
      <c r="S1533">
        <v>401</v>
      </c>
      <c r="T1533">
        <f t="shared" si="532"/>
        <v>559.87892854546715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867</v>
      </c>
      <c r="AL1533">
        <v>1.01224295298258</v>
      </c>
      <c r="AM1533">
        <f t="shared" si="533"/>
        <v>1</v>
      </c>
      <c r="AN1533">
        <f t="shared" si="534"/>
        <v>877.6146402358969</v>
      </c>
      <c r="AO1533">
        <v>7.04</v>
      </c>
      <c r="AP1533">
        <f t="shared" si="535"/>
        <v>7.1261903889973635</v>
      </c>
      <c r="AQ1533">
        <v>10.37</v>
      </c>
      <c r="AR1533">
        <v>9750</v>
      </c>
      <c r="AS1533">
        <v>5.0737861885996933</v>
      </c>
      <c r="AT1533">
        <v>0.90774435122011321</v>
      </c>
      <c r="AU1533" s="1">
        <f t="shared" si="536"/>
        <v>4.6057007519999997</v>
      </c>
      <c r="AV1533" s="1">
        <f t="shared" si="537"/>
        <v>2.7232330536603397</v>
      </c>
      <c r="AW1533" s="1">
        <f t="shared" si="538"/>
        <v>6.3542104585407921</v>
      </c>
      <c r="AX1533" s="1">
        <f t="shared" si="541"/>
        <v>9.0774435122011319</v>
      </c>
      <c r="AY1533" s="3">
        <v>0.1</v>
      </c>
      <c r="AZ1533">
        <v>35</v>
      </c>
      <c r="BA1533">
        <f t="shared" si="539"/>
        <v>0.10368970511989745</v>
      </c>
      <c r="BB1533">
        <v>3.0825000000000002E-2</v>
      </c>
      <c r="BC1533">
        <v>0.29249999999999998</v>
      </c>
      <c r="BD1533">
        <v>9.75E-3</v>
      </c>
      <c r="BE1533">
        <v>8331</v>
      </c>
      <c r="BF1533">
        <f t="shared" si="542"/>
        <v>85.8</v>
      </c>
      <c r="BG1533" s="6">
        <f t="shared" si="543"/>
        <v>1.1961436046511629</v>
      </c>
      <c r="BH1533" s="7">
        <f t="shared" si="544"/>
        <v>2.3922872093023257</v>
      </c>
      <c r="BI1533" s="6">
        <f t="shared" si="545"/>
        <v>3.5884308139534884</v>
      </c>
      <c r="BJ1533">
        <v>516.41999999999996</v>
      </c>
      <c r="BK1533">
        <v>98.6</v>
      </c>
      <c r="BL1533">
        <v>0.12</v>
      </c>
      <c r="BM1533">
        <v>0.11</v>
      </c>
      <c r="BN1533" s="2">
        <f t="shared" si="540"/>
        <v>0.41866810842739932</v>
      </c>
      <c r="BO1533" s="2">
        <f t="shared" si="546"/>
        <v>0.46691421308331671</v>
      </c>
      <c r="BP1533" s="2">
        <f t="shared" si="547"/>
        <v>0.44856015302450503</v>
      </c>
      <c r="BQ1533" s="2">
        <f t="shared" si="548"/>
        <v>0.51051370499527771</v>
      </c>
      <c r="BR1533">
        <f t="shared" si="549"/>
        <v>0.43836259563085356</v>
      </c>
      <c r="BS1533">
        <f t="shared" si="550"/>
        <v>0.48457145900876025</v>
      </c>
      <c r="BT1533">
        <f t="shared" si="551"/>
        <v>674.88054824989376</v>
      </c>
    </row>
    <row r="1534" spans="1:72" x14ac:dyDescent="0.2">
      <c r="A1534">
        <v>13</v>
      </c>
      <c r="B1534">
        <v>29167</v>
      </c>
      <c r="C1534" t="s">
        <v>1136</v>
      </c>
      <c r="D1534">
        <v>29</v>
      </c>
      <c r="E1534" t="s">
        <v>1137</v>
      </c>
      <c r="F1534" t="s">
        <v>1138</v>
      </c>
      <c r="G1534" t="s">
        <v>229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>
        <v>24331</v>
      </c>
      <c r="N1534">
        <f t="shared" si="529"/>
        <v>33971.107756707628</v>
      </c>
      <c r="O1534">
        <v>6162.2</v>
      </c>
      <c r="P1534">
        <f t="shared" si="530"/>
        <v>8603.7055697827363</v>
      </c>
      <c r="Q1534">
        <v>27269</v>
      </c>
      <c r="R1534">
        <f t="shared" si="531"/>
        <v>38073.163347896116</v>
      </c>
      <c r="S1534">
        <v>203</v>
      </c>
      <c r="T1534">
        <f t="shared" si="532"/>
        <v>283.42998128361552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867</v>
      </c>
      <c r="AL1534">
        <v>1.00487934798002</v>
      </c>
      <c r="AM1534">
        <f t="shared" si="533"/>
        <v>1</v>
      </c>
      <c r="AN1534">
        <f t="shared" si="534"/>
        <v>871.23039469867729</v>
      </c>
      <c r="AO1534">
        <v>7.04</v>
      </c>
      <c r="AP1534">
        <f t="shared" si="535"/>
        <v>7.0743506097793407</v>
      </c>
      <c r="AQ1534">
        <v>10.37</v>
      </c>
      <c r="AR1534">
        <v>9750</v>
      </c>
      <c r="AS1534">
        <v>5.0737861885996933</v>
      </c>
      <c r="AT1534">
        <v>1.0904969581556274</v>
      </c>
      <c r="AU1534" s="1">
        <f t="shared" si="536"/>
        <v>5.532948405</v>
      </c>
      <c r="AV1534" s="1">
        <f t="shared" si="537"/>
        <v>3.271490874466882</v>
      </c>
      <c r="AW1534" s="1">
        <f t="shared" si="538"/>
        <v>7.6334787070893917</v>
      </c>
      <c r="AX1534" s="1">
        <f t="shared" si="541"/>
        <v>10.904969581556275</v>
      </c>
      <c r="AY1534" s="3">
        <v>0.1</v>
      </c>
      <c r="AZ1534">
        <v>35</v>
      </c>
      <c r="BA1534">
        <f t="shared" si="539"/>
        <v>0.10368970511989745</v>
      </c>
      <c r="BB1534">
        <v>1.9300000000000001E-2</v>
      </c>
      <c r="BC1534">
        <v>0.29249999999999998</v>
      </c>
      <c r="BD1534">
        <v>9.75E-3</v>
      </c>
      <c r="BE1534">
        <v>8332</v>
      </c>
      <c r="BF1534">
        <f t="shared" si="542"/>
        <v>85.8</v>
      </c>
      <c r="BG1534" s="6">
        <f t="shared" si="543"/>
        <v>1.1961436046511629</v>
      </c>
      <c r="BH1534" s="7">
        <f t="shared" si="544"/>
        <v>2.3922872093023257</v>
      </c>
      <c r="BI1534" s="6">
        <f t="shared" si="545"/>
        <v>3.5884308139534884</v>
      </c>
      <c r="BJ1534">
        <v>516.41999999999996</v>
      </c>
      <c r="BK1534">
        <v>98.6</v>
      </c>
      <c r="BL1534">
        <v>0.12</v>
      </c>
      <c r="BM1534">
        <v>0.11</v>
      </c>
      <c r="BN1534" s="2">
        <f t="shared" si="540"/>
        <v>0.64048662411992985</v>
      </c>
      <c r="BO1534" s="2">
        <f t="shared" si="546"/>
        <v>0.68813876610046087</v>
      </c>
      <c r="BP1534" s="2">
        <f t="shared" si="547"/>
        <v>0.66608955517776303</v>
      </c>
      <c r="BQ1534" s="2">
        <f t="shared" si="548"/>
        <v>0.74051597257188462</v>
      </c>
      <c r="BR1534">
        <f t="shared" si="549"/>
        <v>0.65904179142973762</v>
      </c>
      <c r="BS1534">
        <f t="shared" si="550"/>
        <v>0.70620800194378097</v>
      </c>
      <c r="BT1534">
        <f t="shared" si="551"/>
        <v>675.41333465105185</v>
      </c>
    </row>
    <row r="1535" spans="1:72" x14ac:dyDescent="0.2">
      <c r="A1535">
        <v>13</v>
      </c>
      <c r="B1535">
        <v>29169</v>
      </c>
      <c r="C1535" t="s">
        <v>1136</v>
      </c>
      <c r="D1535">
        <v>29</v>
      </c>
      <c r="E1535" t="s">
        <v>1137</v>
      </c>
      <c r="F1535" t="s">
        <v>1138</v>
      </c>
      <c r="G1535" t="s">
        <v>930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>
        <v>17533</v>
      </c>
      <c r="N1535">
        <f t="shared" si="529"/>
        <v>24479.693900717393</v>
      </c>
      <c r="O1535">
        <v>4918.1000000000004</v>
      </c>
      <c r="P1535">
        <f t="shared" si="530"/>
        <v>6866.6846844874362</v>
      </c>
      <c r="Q1535">
        <v>25442</v>
      </c>
      <c r="R1535">
        <f t="shared" si="531"/>
        <v>35522.293516343576</v>
      </c>
      <c r="S1535">
        <v>163</v>
      </c>
      <c r="T1535">
        <f t="shared" si="532"/>
        <v>227.58170910950409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867</v>
      </c>
      <c r="AL1535">
        <v>1.0060730218887299</v>
      </c>
      <c r="AM1535">
        <f t="shared" si="533"/>
        <v>1</v>
      </c>
      <c r="AN1535">
        <f t="shared" si="534"/>
        <v>872.26530997752889</v>
      </c>
      <c r="AO1535">
        <v>7.04</v>
      </c>
      <c r="AP1535">
        <f t="shared" si="535"/>
        <v>7.082754074096659</v>
      </c>
      <c r="AQ1535">
        <v>10.37</v>
      </c>
      <c r="AR1535">
        <v>9750</v>
      </c>
      <c r="AS1535">
        <v>5.0737861885996933</v>
      </c>
      <c r="AT1535">
        <v>1.1417391418692762</v>
      </c>
      <c r="AU1535" s="1">
        <f t="shared" si="536"/>
        <v>5.7929402889999997</v>
      </c>
      <c r="AV1535" s="1">
        <f t="shared" si="537"/>
        <v>3.4252174256078285</v>
      </c>
      <c r="AW1535" s="1">
        <f t="shared" si="538"/>
        <v>7.9921739930849327</v>
      </c>
      <c r="AX1535" s="1">
        <f t="shared" si="541"/>
        <v>11.417391418692763</v>
      </c>
      <c r="AY1535" s="3">
        <v>0.1</v>
      </c>
      <c r="AZ1535">
        <v>35</v>
      </c>
      <c r="BA1535">
        <f t="shared" si="539"/>
        <v>0.10368970511989745</v>
      </c>
      <c r="BB1535">
        <v>1.9300000000000001E-2</v>
      </c>
      <c r="BC1535">
        <v>0.29249999999999998</v>
      </c>
      <c r="BD1535">
        <v>9.75E-3</v>
      </c>
      <c r="BE1535">
        <v>8333</v>
      </c>
      <c r="BF1535">
        <f t="shared" si="542"/>
        <v>85.8</v>
      </c>
      <c r="BG1535" s="6">
        <f t="shared" si="543"/>
        <v>1.1961436046511629</v>
      </c>
      <c r="BH1535" s="7">
        <f t="shared" si="544"/>
        <v>2.3922872093023257</v>
      </c>
      <c r="BI1535" s="6">
        <f t="shared" si="545"/>
        <v>3.5884308139534884</v>
      </c>
      <c r="BJ1535">
        <v>516.41999999999996</v>
      </c>
      <c r="BK1535">
        <v>98.6</v>
      </c>
      <c r="BL1535">
        <v>0.12</v>
      </c>
      <c r="BM1535">
        <v>0.11</v>
      </c>
      <c r="BN1535" s="2">
        <f t="shared" si="540"/>
        <v>0.64370596501167532</v>
      </c>
      <c r="BO1535" s="2">
        <f t="shared" si="546"/>
        <v>0.69056650787442675</v>
      </c>
      <c r="BP1535" s="2">
        <f t="shared" si="547"/>
        <v>0.66748120995635307</v>
      </c>
      <c r="BQ1535" s="2">
        <f t="shared" si="548"/>
        <v>0.74540490638893109</v>
      </c>
      <c r="BR1535">
        <f t="shared" si="549"/>
        <v>0.66146936167508785</v>
      </c>
      <c r="BS1535">
        <f t="shared" si="550"/>
        <v>0.70863587384290361</v>
      </c>
      <c r="BT1535">
        <f t="shared" si="551"/>
        <v>675.41350364476193</v>
      </c>
    </row>
    <row r="1536" spans="1:72" x14ac:dyDescent="0.2">
      <c r="A1536">
        <v>13</v>
      </c>
      <c r="B1536">
        <v>29171</v>
      </c>
      <c r="C1536" t="s">
        <v>1136</v>
      </c>
      <c r="D1536">
        <v>29</v>
      </c>
      <c r="E1536" t="s">
        <v>1137</v>
      </c>
      <c r="F1536" t="s">
        <v>1138</v>
      </c>
      <c r="G1536" t="s">
        <v>218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>
        <v>14012</v>
      </c>
      <c r="N1536">
        <f t="shared" si="529"/>
        <v>19563.649742591235</v>
      </c>
      <c r="O1536">
        <v>4448.3</v>
      </c>
      <c r="P1536">
        <f t="shared" si="530"/>
        <v>6210.7467278024969</v>
      </c>
      <c r="Q1536">
        <v>9182.7000000000007</v>
      </c>
      <c r="R1536">
        <f t="shared" si="531"/>
        <v>12820.948222330328</v>
      </c>
      <c r="S1536">
        <v>135</v>
      </c>
      <c r="T1536">
        <f t="shared" si="532"/>
        <v>188.48791858762607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867</v>
      </c>
      <c r="AL1536">
        <v>1.01753541827202</v>
      </c>
      <c r="AM1536">
        <f t="shared" si="533"/>
        <v>1</v>
      </c>
      <c r="AN1536">
        <f t="shared" si="534"/>
        <v>882.20320764184135</v>
      </c>
      <c r="AO1536">
        <v>7.04</v>
      </c>
      <c r="AP1536">
        <f t="shared" si="535"/>
        <v>7.1634493446350209</v>
      </c>
      <c r="AQ1536">
        <v>10.37</v>
      </c>
      <c r="AR1536">
        <v>9750</v>
      </c>
      <c r="AS1536">
        <v>5.0737861885996933</v>
      </c>
      <c r="AT1536">
        <v>1.1221075036217272</v>
      </c>
      <c r="AU1536" s="1">
        <f t="shared" si="536"/>
        <v>5.6933335539999996</v>
      </c>
      <c r="AV1536" s="1">
        <f t="shared" si="537"/>
        <v>3.3663225108651815</v>
      </c>
      <c r="AW1536" s="1">
        <f t="shared" si="538"/>
        <v>7.8547525253520902</v>
      </c>
      <c r="AX1536" s="1">
        <f t="shared" si="541"/>
        <v>11.221075036217272</v>
      </c>
      <c r="AY1536" s="3">
        <v>0.1</v>
      </c>
      <c r="AZ1536">
        <v>35</v>
      </c>
      <c r="BA1536">
        <f t="shared" si="539"/>
        <v>0.10368970511989745</v>
      </c>
      <c r="BB1536">
        <v>1.9300000000000001E-2</v>
      </c>
      <c r="BC1536">
        <v>0.29249999999999998</v>
      </c>
      <c r="BD1536">
        <v>9.75E-3</v>
      </c>
      <c r="BE1536">
        <v>8334</v>
      </c>
      <c r="BF1536">
        <f t="shared" si="542"/>
        <v>85.8</v>
      </c>
      <c r="BG1536" s="6">
        <f t="shared" si="543"/>
        <v>1.1961436046511629</v>
      </c>
      <c r="BH1536" s="7">
        <f t="shared" si="544"/>
        <v>2.3922872093023257</v>
      </c>
      <c r="BI1536" s="6">
        <f t="shared" si="545"/>
        <v>3.5884308139534884</v>
      </c>
      <c r="BJ1536">
        <v>516.41999999999996</v>
      </c>
      <c r="BK1536">
        <v>98.6</v>
      </c>
      <c r="BL1536">
        <v>0.12</v>
      </c>
      <c r="BM1536">
        <v>0.11</v>
      </c>
      <c r="BN1536" s="2">
        <f t="shared" si="540"/>
        <v>0.64930702441973065</v>
      </c>
      <c r="BO1536" s="2">
        <f t="shared" si="546"/>
        <v>0.69568849357741402</v>
      </c>
      <c r="BP1536" s="2">
        <f t="shared" si="547"/>
        <v>0.67300013590684948</v>
      </c>
      <c r="BQ1536" s="2">
        <f t="shared" si="548"/>
        <v>0.74958397302903235</v>
      </c>
      <c r="BR1536">
        <f t="shared" si="549"/>
        <v>0.66659117584945937</v>
      </c>
      <c r="BS1536">
        <f t="shared" si="550"/>
        <v>0.71375798967104764</v>
      </c>
      <c r="BT1536">
        <f t="shared" si="551"/>
        <v>675.41367263847201</v>
      </c>
    </row>
    <row r="1537" spans="1:72" x14ac:dyDescent="0.2">
      <c r="A1537">
        <v>13</v>
      </c>
      <c r="B1537">
        <v>29173</v>
      </c>
      <c r="C1537" t="s">
        <v>1136</v>
      </c>
      <c r="D1537">
        <v>29</v>
      </c>
      <c r="E1537" t="s">
        <v>1137</v>
      </c>
      <c r="F1537" t="s">
        <v>1138</v>
      </c>
      <c r="G1537" t="s">
        <v>1158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>
        <v>22063</v>
      </c>
      <c r="N1537">
        <f t="shared" si="529"/>
        <v>30804.510724435513</v>
      </c>
      <c r="O1537">
        <v>5756</v>
      </c>
      <c r="P1537">
        <f t="shared" si="530"/>
        <v>8036.5663658546346</v>
      </c>
      <c r="Q1537">
        <v>28596</v>
      </c>
      <c r="R1537">
        <f t="shared" si="531"/>
        <v>39925.929777272264</v>
      </c>
      <c r="S1537">
        <v>206</v>
      </c>
      <c r="T1537">
        <f t="shared" si="532"/>
        <v>287.61860169667386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867</v>
      </c>
      <c r="AL1537">
        <v>1.0147625849797199</v>
      </c>
      <c r="AM1537">
        <f t="shared" si="533"/>
        <v>1</v>
      </c>
      <c r="AN1537">
        <f t="shared" si="534"/>
        <v>879.7991611774172</v>
      </c>
      <c r="AO1537">
        <v>7.04</v>
      </c>
      <c r="AP1537">
        <f t="shared" si="535"/>
        <v>7.1439285982572285</v>
      </c>
      <c r="AQ1537">
        <v>10.37</v>
      </c>
      <c r="AR1537">
        <v>9750</v>
      </c>
      <c r="AS1537">
        <v>5.0737861885996933</v>
      </c>
      <c r="AT1537">
        <v>1.3185275175827507</v>
      </c>
      <c r="AU1537" s="1">
        <f t="shared" si="536"/>
        <v>6.6899267079999998</v>
      </c>
      <c r="AV1537" s="1">
        <f t="shared" si="537"/>
        <v>3.9555825527482522</v>
      </c>
      <c r="AW1537" s="1">
        <f t="shared" si="538"/>
        <v>9.229692623079254</v>
      </c>
      <c r="AX1537" s="1">
        <f t="shared" si="541"/>
        <v>13.185275175827506</v>
      </c>
      <c r="AY1537" s="3">
        <v>0.1</v>
      </c>
      <c r="AZ1537">
        <v>35</v>
      </c>
      <c r="BA1537">
        <f t="shared" si="539"/>
        <v>0.10368970511989745</v>
      </c>
      <c r="BB1537">
        <v>1.9300000000000001E-2</v>
      </c>
      <c r="BC1537">
        <v>0.29249999999999998</v>
      </c>
      <c r="BD1537">
        <v>9.75E-3</v>
      </c>
      <c r="BE1537">
        <v>8335</v>
      </c>
      <c r="BF1537">
        <f t="shared" si="542"/>
        <v>85.8</v>
      </c>
      <c r="BG1537" s="6">
        <f t="shared" si="543"/>
        <v>1.1961436046511629</v>
      </c>
      <c r="BH1537" s="7">
        <f t="shared" si="544"/>
        <v>2.3922872093023257</v>
      </c>
      <c r="BI1537" s="6">
        <f t="shared" si="545"/>
        <v>3.5884308139534884</v>
      </c>
      <c r="BJ1537">
        <v>516.41999999999996</v>
      </c>
      <c r="BK1537">
        <v>98.6</v>
      </c>
      <c r="BL1537">
        <v>0.12</v>
      </c>
      <c r="BM1537">
        <v>0.11</v>
      </c>
      <c r="BN1537" s="2">
        <f t="shared" si="540"/>
        <v>0.65743394078117168</v>
      </c>
      <c r="BO1537" s="2">
        <f t="shared" si="546"/>
        <v>0.70483902237652207</v>
      </c>
      <c r="BP1537" s="2">
        <f t="shared" si="547"/>
        <v>0.67817916686281754</v>
      </c>
      <c r="BQ1537" s="2">
        <f t="shared" si="548"/>
        <v>0.76816866993784028</v>
      </c>
      <c r="BR1537">
        <f t="shared" si="549"/>
        <v>0.67574153311995178</v>
      </c>
      <c r="BS1537">
        <f t="shared" si="550"/>
        <v>0.72290864859531234</v>
      </c>
      <c r="BT1537">
        <f t="shared" si="551"/>
        <v>675.41384163218197</v>
      </c>
    </row>
    <row r="1538" spans="1:72" x14ac:dyDescent="0.2">
      <c r="A1538">
        <v>13</v>
      </c>
      <c r="B1538">
        <v>29175</v>
      </c>
      <c r="C1538" t="s">
        <v>1136</v>
      </c>
      <c r="D1538">
        <v>29</v>
      </c>
      <c r="E1538" t="s">
        <v>1137</v>
      </c>
      <c r="F1538" t="s">
        <v>1138</v>
      </c>
      <c r="G1538" t="s">
        <v>911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>
        <v>15198</v>
      </c>
      <c r="N1538">
        <f t="shared" ref="N1538:N1601" si="552">M1538*(1+2.25%)^15</f>
        <v>21219.551012553638</v>
      </c>
      <c r="O1538">
        <v>4614</v>
      </c>
      <c r="P1538">
        <f t="shared" ref="P1538:P1601" si="553">O1538*(1+2.25%)^15</f>
        <v>6442.0981952837537</v>
      </c>
      <c r="Q1538">
        <v>8309.2000000000007</v>
      </c>
      <c r="R1538">
        <f t="shared" ref="R1538:R1601" si="554">Q1538*(1+2.25%)^15</f>
        <v>11601.361578728169</v>
      </c>
      <c r="S1538">
        <v>144</v>
      </c>
      <c r="T1538">
        <f t="shared" ref="T1538:T1601" si="555">S1538*(1+2.25%)^15</f>
        <v>201.05377982680116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867</v>
      </c>
      <c r="AL1538">
        <v>1.01353792960827</v>
      </c>
      <c r="AM1538">
        <f t="shared" ref="AM1538:AM1601" si="556">IF(AL1538="NA",0,1)</f>
        <v>1</v>
      </c>
      <c r="AN1538">
        <f t="shared" ref="AN1538:AN1601" si="557">AK1538*IF(AL1538="NA",0,AL1538)</f>
        <v>878.73738497037016</v>
      </c>
      <c r="AO1538">
        <v>7.04</v>
      </c>
      <c r="AP1538">
        <f t="shared" ref="AP1538:AP1601" si="558">AO1538*AL1538</f>
        <v>7.1353070244422208</v>
      </c>
      <c r="AQ1538">
        <v>10.37</v>
      </c>
      <c r="AR1538">
        <v>9750</v>
      </c>
      <c r="AS1538">
        <v>5.0737861885996933</v>
      </c>
      <c r="AT1538">
        <v>1.2452250065633328</v>
      </c>
      <c r="AU1538" s="1">
        <f t="shared" ref="AU1538:AU1601" si="559">AS1538*AT1538</f>
        <v>6.3180054400000003</v>
      </c>
      <c r="AV1538" s="1">
        <f t="shared" ref="AV1538:AV1601" si="560">3*AT1538</f>
        <v>3.7356750196899986</v>
      </c>
      <c r="AW1538" s="1">
        <f t="shared" ref="AW1538:AW1601" si="561">7*AT1538</f>
        <v>8.7165750459433298</v>
      </c>
      <c r="AX1538" s="1">
        <f t="shared" si="541"/>
        <v>12.452250065633327</v>
      </c>
      <c r="AY1538" s="3">
        <v>0.1</v>
      </c>
      <c r="AZ1538">
        <v>35</v>
      </c>
      <c r="BA1538">
        <f t="shared" ref="BA1538:BA1601" si="562">(AY1538*(1+AY1538)^AZ1538)/((1+AY1538)^AZ1538-1)</f>
        <v>0.10368970511989745</v>
      </c>
      <c r="BB1538">
        <v>1.9300000000000001E-2</v>
      </c>
      <c r="BC1538">
        <v>0.29249999999999998</v>
      </c>
      <c r="BD1538">
        <v>9.75E-3</v>
      </c>
      <c r="BE1538">
        <v>8336</v>
      </c>
      <c r="BF1538">
        <f t="shared" si="542"/>
        <v>85.8</v>
      </c>
      <c r="BG1538" s="6">
        <f t="shared" si="543"/>
        <v>1.1961436046511629</v>
      </c>
      <c r="BH1538" s="7">
        <f t="shared" si="544"/>
        <v>2.3922872093023257</v>
      </c>
      <c r="BI1538" s="6">
        <f t="shared" si="545"/>
        <v>3.5884308139534884</v>
      </c>
      <c r="BJ1538">
        <v>516.41999999999996</v>
      </c>
      <c r="BK1538">
        <v>98.6</v>
      </c>
      <c r="BL1538">
        <v>0.12</v>
      </c>
      <c r="BM1538">
        <v>0.11</v>
      </c>
      <c r="BN1538" s="2">
        <f t="shared" ref="BN1538:BN1601" si="563">(((AN1538*BA1538+AP1538)/(8760*BB1538))+AR1538*AU1538/1000000+AQ1538/1000)</f>
        <v>0.65310552447072434</v>
      </c>
      <c r="BO1538" s="2">
        <f t="shared" si="546"/>
        <v>0.69960722048822888</v>
      </c>
      <c r="BP1538" s="2">
        <f t="shared" si="547"/>
        <v>0.67442949889020631</v>
      </c>
      <c r="BQ1538" s="2">
        <f t="shared" si="548"/>
        <v>0.75941610558815376</v>
      </c>
      <c r="BR1538">
        <f t="shared" si="549"/>
        <v>0.67050955970304282</v>
      </c>
      <c r="BS1538">
        <f t="shared" si="550"/>
        <v>0.71767697683217591</v>
      </c>
      <c r="BT1538">
        <f t="shared" si="551"/>
        <v>675.41401062589205</v>
      </c>
    </row>
    <row r="1539" spans="1:72" x14ac:dyDescent="0.2">
      <c r="A1539">
        <v>13</v>
      </c>
      <c r="B1539">
        <v>29177</v>
      </c>
      <c r="C1539" t="s">
        <v>1136</v>
      </c>
      <c r="D1539">
        <v>29</v>
      </c>
      <c r="E1539" t="s">
        <v>1137</v>
      </c>
      <c r="F1539" t="s">
        <v>1138</v>
      </c>
      <c r="G1539" t="s">
        <v>1143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>
        <v>29257</v>
      </c>
      <c r="N1539">
        <f t="shared" si="552"/>
        <v>40848.822474949455</v>
      </c>
      <c r="O1539">
        <v>7581.4</v>
      </c>
      <c r="P1539">
        <f t="shared" si="553"/>
        <v>10585.202266520209</v>
      </c>
      <c r="Q1539">
        <v>10482</v>
      </c>
      <c r="R1539">
        <f t="shared" si="554"/>
        <v>14635.0397232259</v>
      </c>
      <c r="S1539">
        <v>280</v>
      </c>
      <c r="T1539">
        <f t="shared" si="555"/>
        <v>390.93790521878003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867</v>
      </c>
      <c r="AL1539">
        <v>1.0143740635651799</v>
      </c>
      <c r="AM1539">
        <f t="shared" si="556"/>
        <v>1</v>
      </c>
      <c r="AN1539">
        <f t="shared" si="557"/>
        <v>879.46231311101099</v>
      </c>
      <c r="AO1539">
        <v>7.04</v>
      </c>
      <c r="AP1539">
        <f t="shared" si="558"/>
        <v>7.1411934074988661</v>
      </c>
      <c r="AQ1539">
        <v>10.37</v>
      </c>
      <c r="AR1539">
        <v>9750</v>
      </c>
      <c r="AS1539">
        <v>5.0737861885996933</v>
      </c>
      <c r="AT1539">
        <v>0.95228299900699764</v>
      </c>
      <c r="AU1539" s="1">
        <f t="shared" si="559"/>
        <v>4.831680328</v>
      </c>
      <c r="AV1539" s="1">
        <f t="shared" si="560"/>
        <v>2.8568489970209932</v>
      </c>
      <c r="AW1539" s="1">
        <f t="shared" si="561"/>
        <v>6.6659809930489837</v>
      </c>
      <c r="AX1539" s="1">
        <f t="shared" ref="AX1539:AX1602" si="564">10*AT1539</f>
        <v>9.522829990069976</v>
      </c>
      <c r="AY1539" s="3">
        <v>0.1</v>
      </c>
      <c r="AZ1539">
        <v>35</v>
      </c>
      <c r="BA1539">
        <f t="shared" si="562"/>
        <v>0.10368970511989745</v>
      </c>
      <c r="BB1539">
        <v>1.9300000000000001E-2</v>
      </c>
      <c r="BC1539">
        <v>0.29249999999999998</v>
      </c>
      <c r="BD1539">
        <v>9.75E-3</v>
      </c>
      <c r="BE1539">
        <v>8337</v>
      </c>
      <c r="BF1539">
        <f t="shared" ref="BF1539:BF1602" si="565">85.8</f>
        <v>85.8</v>
      </c>
      <c r="BG1539" s="6">
        <f t="shared" ref="BG1539:BG1602" si="566">0.005*AR1539*1.05506/43</f>
        <v>1.1961436046511629</v>
      </c>
      <c r="BH1539" s="7">
        <f t="shared" ref="BH1539:BH1602" si="567">0.01*AR1539*1.05506/43</f>
        <v>2.3922872093023257</v>
      </c>
      <c r="BI1539" s="6">
        <f t="shared" ref="BI1539:BI1602" si="568">0.015*AR1539*1.05506/43</f>
        <v>3.5884308139534884</v>
      </c>
      <c r="BJ1539">
        <v>516.41999999999996</v>
      </c>
      <c r="BK1539">
        <v>98.6</v>
      </c>
      <c r="BL1539">
        <v>0.12</v>
      </c>
      <c r="BM1539">
        <v>0.11</v>
      </c>
      <c r="BN1539" s="2">
        <f t="shared" si="563"/>
        <v>0.6390932710067071</v>
      </c>
      <c r="BO1539" s="2">
        <f t="shared" ref="BO1539:BO1602" si="569">(((AN1539*BA1539+AP1539)/(8760*BB1539))+AR1539*AU1539/1000000+AQ1539/1000)+(BC1539*P1539+BD1539*R1539+BL1539*T1539+BM1539*N1539)/2000000 + (BE1539*AB1539)/(1000000*8760*BB1539) + ((BF1539+BJ1539)*Y1539/1000000) + (BK1539*AE1539)/(1000000*8760*BB1539) + BH1539*AI1539/1000000</f>
        <v>0.68730694248907331</v>
      </c>
      <c r="BP1539" s="2">
        <f t="shared" ref="BP1539:BP1602" si="570">(((AN1539*BA1539+AP1539)/(8760*BB1539))+AR1539*AV1539/1000000+AQ1539/1000)+(BC1539*P1539+BD1539*R1539+BL1539*T1539+BM1539*N1539)/2000000 + (BE1539*AB1539)/(1000000*8760*BB1539) + ((BF1539+BJ1539)*Y1539/1000000) + (BK1539*AE1539)/(1000000*8760*BB1539) + BH1539*AI1539/1000000</f>
        <v>0.66805233701202804</v>
      </c>
      <c r="BQ1539" s="2">
        <f t="shared" ref="BQ1539:BQ1602" si="571">(((AN1539*BA1539+AP1539)/(8760*BB1539))+AR1539*AX1539/1000000+AQ1539/1000)+(BC1539*P1539+BD1539*R1539+BL1539*T1539+BM1539*N1539)/2000000 + (BE1539*AB1539)/(1000000*8760*BB1539) + ((BF1539+BJ1539)*Y1539/1000000) + (BK1539*AE1539)/(1000000*8760*BB1539) + BH1539*AI1539/1000000</f>
        <v>0.73304565169425562</v>
      </c>
      <c r="BR1539">
        <f t="shared" ref="BR1539:BR1602" si="572">(((AN1539*BA1539+AP1539)/(8760*BB1539))+AR1539*AU1539/1000000+AQ1539/1000)+(BC1539*P1539+BD1539*R1539+BL1539*T1539+BM1539*N1539)/2000000 + (BE1539*AC1539)/(1000000*8760*BB1539) + ((BF1539+BJ1539)*Z1539/1000000) + (BK1539*AF1539)/(1000000*8760*BB1539) + BH1539*AH1539/1000000</f>
        <v>0.65820911017527151</v>
      </c>
      <c r="BS1539">
        <f t="shared" ref="BS1539:BS1602" si="573">(((AN1539*BA1539+AP1539)/(8760*BB1539))+AR1539*AU1539/1000000+AQ1539/1000)+(BC1539*P1539+BD1539*R1539+BL1539*T1539+BM1539*N1539)/2000000 + (BE1539*AD1539)/(1000000*8760*BB1539) + ((BF1539+BJ1539)*AA1539/1000000) + (BK1539*AG1539)/(1000000*8760*BB1539) + BH1539*AJ1539/1000000</f>
        <v>0.7053768289581771</v>
      </c>
      <c r="BT1539">
        <f t="shared" ref="BT1539:BT1602" si="574">(BE1539)/(AZ1539*8760*BB1539) + ((BF1539+BJ1539)) + (BK1539)/(AZ1539*8760*BB1539) + BH1539*30</f>
        <v>675.41417961960212</v>
      </c>
    </row>
    <row r="1540" spans="1:72" x14ac:dyDescent="0.2">
      <c r="A1540">
        <v>13</v>
      </c>
      <c r="B1540">
        <v>29179</v>
      </c>
      <c r="C1540" t="s">
        <v>1136</v>
      </c>
      <c r="D1540">
        <v>29</v>
      </c>
      <c r="E1540" t="s">
        <v>1137</v>
      </c>
      <c r="F1540" t="s">
        <v>1138</v>
      </c>
      <c r="G1540" t="s">
        <v>1185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>
        <v>16005</v>
      </c>
      <c r="N1540">
        <f t="shared" si="552"/>
        <v>22346.289903666337</v>
      </c>
      <c r="O1540">
        <v>4244.6000000000004</v>
      </c>
      <c r="P1540">
        <f t="shared" si="553"/>
        <v>5926.3394017558348</v>
      </c>
      <c r="Q1540">
        <v>22778</v>
      </c>
      <c r="R1540">
        <f t="shared" si="554"/>
        <v>31802.798589547754</v>
      </c>
      <c r="S1540">
        <v>153</v>
      </c>
      <c r="T1540">
        <f t="shared" si="555"/>
        <v>213.61964106597623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867</v>
      </c>
      <c r="AL1540">
        <v>1.00225056472578</v>
      </c>
      <c r="AM1540">
        <f t="shared" si="556"/>
        <v>1</v>
      </c>
      <c r="AN1540">
        <f t="shared" si="557"/>
        <v>868.9512396172513</v>
      </c>
      <c r="AO1540">
        <v>7.04</v>
      </c>
      <c r="AP1540">
        <f t="shared" si="558"/>
        <v>7.0558439756694913</v>
      </c>
      <c r="AQ1540">
        <v>10.37</v>
      </c>
      <c r="AR1540">
        <v>9750</v>
      </c>
      <c r="AS1540">
        <v>5.0737861885996933</v>
      </c>
      <c r="AT1540">
        <v>1.1160947886853851</v>
      </c>
      <c r="AU1540" s="1">
        <f t="shared" si="559"/>
        <v>5.6628263240000001</v>
      </c>
      <c r="AV1540" s="1">
        <f t="shared" si="560"/>
        <v>3.3482843660561556</v>
      </c>
      <c r="AW1540" s="1">
        <f t="shared" si="561"/>
        <v>7.8126635207976962</v>
      </c>
      <c r="AX1540" s="1">
        <f t="shared" si="564"/>
        <v>11.160947886853851</v>
      </c>
      <c r="AY1540" s="3">
        <v>0.1</v>
      </c>
      <c r="AZ1540">
        <v>35</v>
      </c>
      <c r="BA1540">
        <f t="shared" si="562"/>
        <v>0.10368970511989745</v>
      </c>
      <c r="BB1540">
        <v>1.9300000000000001E-2</v>
      </c>
      <c r="BC1540">
        <v>0.29249999999999998</v>
      </c>
      <c r="BD1540">
        <v>9.75E-3</v>
      </c>
      <c r="BE1540">
        <v>8338</v>
      </c>
      <c r="BF1540">
        <f t="shared" si="565"/>
        <v>85.8</v>
      </c>
      <c r="BG1540" s="6">
        <f t="shared" si="566"/>
        <v>1.1961436046511629</v>
      </c>
      <c r="BH1540" s="7">
        <f t="shared" si="567"/>
        <v>2.3922872093023257</v>
      </c>
      <c r="BI1540" s="6">
        <f t="shared" si="568"/>
        <v>3.5884308139534884</v>
      </c>
      <c r="BJ1540">
        <v>516.41999999999996</v>
      </c>
      <c r="BK1540">
        <v>98.6</v>
      </c>
      <c r="BL1540">
        <v>0.12</v>
      </c>
      <c r="BM1540">
        <v>0.11</v>
      </c>
      <c r="BN1540" s="2">
        <f t="shared" si="563"/>
        <v>0.64024566129826721</v>
      </c>
      <c r="BO1540" s="2">
        <f t="shared" si="569"/>
        <v>0.68683364285939874</v>
      </c>
      <c r="BP1540" s="2">
        <f t="shared" si="570"/>
        <v>0.66426685876944624</v>
      </c>
      <c r="BQ1540" s="2">
        <f t="shared" si="571"/>
        <v>0.74044032809722371</v>
      </c>
      <c r="BR1540">
        <f t="shared" si="572"/>
        <v>0.65773563901698129</v>
      </c>
      <c r="BS1540">
        <f t="shared" si="573"/>
        <v>0.70490365945365918</v>
      </c>
      <c r="BT1540">
        <f t="shared" si="574"/>
        <v>675.4143486133122</v>
      </c>
    </row>
    <row r="1541" spans="1:72" x14ac:dyDescent="0.2">
      <c r="A1541">
        <v>13</v>
      </c>
      <c r="B1541">
        <v>29181</v>
      </c>
      <c r="C1541" t="s">
        <v>1136</v>
      </c>
      <c r="D1541">
        <v>29</v>
      </c>
      <c r="E1541" t="s">
        <v>1137</v>
      </c>
      <c r="F1541" t="s">
        <v>1138</v>
      </c>
      <c r="G1541" t="s">
        <v>897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>
        <v>17383</v>
      </c>
      <c r="N1541">
        <f t="shared" si="552"/>
        <v>24270.262880064474</v>
      </c>
      <c r="O1541">
        <v>4284.3</v>
      </c>
      <c r="P1541">
        <f t="shared" si="553"/>
        <v>5981.7688118886399</v>
      </c>
      <c r="Q1541">
        <v>24139</v>
      </c>
      <c r="R1541">
        <f t="shared" si="554"/>
        <v>33703.036050271898</v>
      </c>
      <c r="S1541">
        <v>160</v>
      </c>
      <c r="T1541">
        <f t="shared" si="555"/>
        <v>223.39308869644572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867</v>
      </c>
      <c r="AL1541">
        <v>0.99981347719828295</v>
      </c>
      <c r="AM1541">
        <f t="shared" si="556"/>
        <v>1</v>
      </c>
      <c r="AN1541">
        <f t="shared" si="557"/>
        <v>866.83828473091137</v>
      </c>
      <c r="AO1541">
        <v>7.04</v>
      </c>
      <c r="AP1541">
        <f t="shared" si="558"/>
        <v>7.0386868794759119</v>
      </c>
      <c r="AQ1541">
        <v>10.37</v>
      </c>
      <c r="AR1541">
        <v>9750</v>
      </c>
      <c r="AS1541">
        <v>5.0737861885996933</v>
      </c>
      <c r="AT1541">
        <v>0.96698430001325586</v>
      </c>
      <c r="AU1541" s="1">
        <f t="shared" si="559"/>
        <v>4.9062715859999999</v>
      </c>
      <c r="AV1541" s="1">
        <f t="shared" si="560"/>
        <v>2.9009529000397674</v>
      </c>
      <c r="AW1541" s="1">
        <f t="shared" si="561"/>
        <v>6.7688901000927908</v>
      </c>
      <c r="AX1541" s="1">
        <f t="shared" si="564"/>
        <v>9.669843000132559</v>
      </c>
      <c r="AY1541" s="3">
        <v>0.1</v>
      </c>
      <c r="AZ1541">
        <v>35</v>
      </c>
      <c r="BA1541">
        <f t="shared" si="562"/>
        <v>0.10368970511989745</v>
      </c>
      <c r="BB1541">
        <v>1.9300000000000001E-2</v>
      </c>
      <c r="BC1541">
        <v>0.29249999999999998</v>
      </c>
      <c r="BD1541">
        <v>9.75E-3</v>
      </c>
      <c r="BE1541">
        <v>8339</v>
      </c>
      <c r="BF1541">
        <f t="shared" si="565"/>
        <v>85.8</v>
      </c>
      <c r="BG1541" s="6">
        <f t="shared" si="566"/>
        <v>1.1961436046511629</v>
      </c>
      <c r="BH1541" s="7">
        <f t="shared" si="567"/>
        <v>2.3922872093023257</v>
      </c>
      <c r="BI1541" s="6">
        <f t="shared" si="568"/>
        <v>3.5884308139534884</v>
      </c>
      <c r="BJ1541">
        <v>516.41999999999996</v>
      </c>
      <c r="BK1541">
        <v>98.6</v>
      </c>
      <c r="BL1541">
        <v>0.12</v>
      </c>
      <c r="BM1541">
        <v>0.11</v>
      </c>
      <c r="BN1541" s="2">
        <f t="shared" si="563"/>
        <v>0.63147189316579611</v>
      </c>
      <c r="BO1541" s="2">
        <f t="shared" si="569"/>
        <v>0.67818390419187402</v>
      </c>
      <c r="BP1541" s="2">
        <f t="shared" si="570"/>
        <v>0.65863204700376177</v>
      </c>
      <c r="BQ1541" s="2">
        <f t="shared" si="571"/>
        <v>0.7246287254796665</v>
      </c>
      <c r="BR1541">
        <f t="shared" si="572"/>
        <v>0.64908572882084081</v>
      </c>
      <c r="BS1541">
        <f t="shared" si="573"/>
        <v>0.69625405091129122</v>
      </c>
      <c r="BT1541">
        <f t="shared" si="574"/>
        <v>675.41451760702228</v>
      </c>
    </row>
    <row r="1542" spans="1:72" x14ac:dyDescent="0.2">
      <c r="A1542">
        <v>13</v>
      </c>
      <c r="B1542">
        <v>29183</v>
      </c>
      <c r="C1542" t="s">
        <v>1136</v>
      </c>
      <c r="D1542">
        <v>29</v>
      </c>
      <c r="E1542" t="s">
        <v>1137</v>
      </c>
      <c r="F1542" t="s">
        <v>1138</v>
      </c>
      <c r="G1542" t="s">
        <v>1166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>
        <v>56379</v>
      </c>
      <c r="N1542">
        <f t="shared" si="552"/>
        <v>78716.743422605708</v>
      </c>
      <c r="O1542">
        <v>10687</v>
      </c>
      <c r="P1542">
        <f t="shared" si="553"/>
        <v>14921.262118118222</v>
      </c>
      <c r="Q1542">
        <v>43801</v>
      </c>
      <c r="R1542">
        <f t="shared" si="554"/>
        <v>61155.254237456371</v>
      </c>
      <c r="S1542">
        <v>565</v>
      </c>
      <c r="T1542">
        <f t="shared" si="555"/>
        <v>788.85684445932395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867</v>
      </c>
      <c r="AL1542">
        <v>1.01102317782009</v>
      </c>
      <c r="AM1542">
        <f t="shared" si="556"/>
        <v>1</v>
      </c>
      <c r="AN1542">
        <f t="shared" si="557"/>
        <v>876.55709517001799</v>
      </c>
      <c r="AO1542">
        <v>7.04</v>
      </c>
      <c r="AP1542">
        <f t="shared" si="558"/>
        <v>7.1176031718534336</v>
      </c>
      <c r="AQ1542">
        <v>10.37</v>
      </c>
      <c r="AR1542">
        <v>9750</v>
      </c>
      <c r="AS1542">
        <v>5.0737861885996933</v>
      </c>
      <c r="AT1542">
        <v>1.1498435588611458</v>
      </c>
      <c r="AU1542" s="1">
        <f t="shared" si="559"/>
        <v>5.8340603680000003</v>
      </c>
      <c r="AV1542" s="1">
        <f t="shared" si="560"/>
        <v>3.4495306765834375</v>
      </c>
      <c r="AW1542" s="1">
        <f t="shared" si="561"/>
        <v>8.0489049120280196</v>
      </c>
      <c r="AX1542" s="1">
        <f t="shared" si="564"/>
        <v>11.498435588611457</v>
      </c>
      <c r="AY1542" s="3">
        <v>0.1</v>
      </c>
      <c r="AZ1542">
        <v>35</v>
      </c>
      <c r="BA1542">
        <f t="shared" si="562"/>
        <v>0.10368970511989745</v>
      </c>
      <c r="BB1542">
        <v>1.9300000000000001E-2</v>
      </c>
      <c r="BC1542">
        <v>0.29249999999999998</v>
      </c>
      <c r="BD1542">
        <v>9.75E-3</v>
      </c>
      <c r="BE1542">
        <v>8340</v>
      </c>
      <c r="BF1542">
        <f t="shared" si="565"/>
        <v>85.8</v>
      </c>
      <c r="BG1542" s="6">
        <f t="shared" si="566"/>
        <v>1.1961436046511629</v>
      </c>
      <c r="BH1542" s="7">
        <f t="shared" si="567"/>
        <v>2.3922872093023257</v>
      </c>
      <c r="BI1542" s="6">
        <f t="shared" si="568"/>
        <v>3.5884308139534884</v>
      </c>
      <c r="BJ1542">
        <v>516.41999999999996</v>
      </c>
      <c r="BK1542">
        <v>98.6</v>
      </c>
      <c r="BL1542">
        <v>0.12</v>
      </c>
      <c r="BM1542">
        <v>0.11</v>
      </c>
      <c r="BN1542" s="2">
        <f t="shared" si="563"/>
        <v>0.64694517001551122</v>
      </c>
      <c r="BO1542" s="2">
        <f t="shared" si="569"/>
        <v>0.69812715009200688</v>
      </c>
      <c r="BP1542" s="2">
        <f t="shared" si="570"/>
        <v>0.67487798560069534</v>
      </c>
      <c r="BQ1542" s="2">
        <f t="shared" si="571"/>
        <v>0.75335480849296854</v>
      </c>
      <c r="BR1542">
        <f t="shared" si="572"/>
        <v>0.66902880319235802</v>
      </c>
      <c r="BS1542">
        <f t="shared" si="573"/>
        <v>0.71619742693658084</v>
      </c>
      <c r="BT1542">
        <f t="shared" si="574"/>
        <v>675.41468660073224</v>
      </c>
    </row>
    <row r="1543" spans="1:72" x14ac:dyDescent="0.2">
      <c r="A1543">
        <v>17</v>
      </c>
      <c r="B1543">
        <v>29185</v>
      </c>
      <c r="C1543" t="s">
        <v>1554</v>
      </c>
      <c r="D1543">
        <v>29</v>
      </c>
      <c r="E1543" t="s">
        <v>1137</v>
      </c>
      <c r="F1543" t="s">
        <v>1138</v>
      </c>
      <c r="G1543" t="s">
        <v>834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>
        <v>16236</v>
      </c>
      <c r="N1543">
        <f t="shared" si="552"/>
        <v>22668.813675471829</v>
      </c>
      <c r="O1543">
        <v>5294.6</v>
      </c>
      <c r="P1543">
        <f t="shared" si="553"/>
        <v>7392.3565463262603</v>
      </c>
      <c r="Q1543">
        <v>24364</v>
      </c>
      <c r="R1543">
        <f t="shared" si="554"/>
        <v>34017.182581251269</v>
      </c>
      <c r="S1543">
        <v>147</v>
      </c>
      <c r="T1543">
        <f t="shared" si="555"/>
        <v>205.24240023985951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867</v>
      </c>
      <c r="AL1543">
        <v>1.00562880635262</v>
      </c>
      <c r="AM1543">
        <f t="shared" si="556"/>
        <v>1</v>
      </c>
      <c r="AN1543">
        <f t="shared" si="557"/>
        <v>871.88017510772147</v>
      </c>
      <c r="AO1543">
        <v>7.04</v>
      </c>
      <c r="AP1543">
        <f t="shared" si="558"/>
        <v>7.0796267967224447</v>
      </c>
      <c r="AQ1543">
        <v>10.37</v>
      </c>
      <c r="AR1543">
        <v>9750</v>
      </c>
      <c r="AS1543">
        <v>5.0737861885996933</v>
      </c>
      <c r="AT1543">
        <v>1.011917370214805</v>
      </c>
      <c r="AU1543" s="1">
        <f t="shared" si="559"/>
        <v>5.1342523770000001</v>
      </c>
      <c r="AV1543" s="1">
        <f t="shared" si="560"/>
        <v>3.035752110644415</v>
      </c>
      <c r="AW1543" s="1">
        <f t="shared" si="561"/>
        <v>7.0834215915036349</v>
      </c>
      <c r="AX1543" s="1">
        <f t="shared" si="564"/>
        <v>10.11917370214805</v>
      </c>
      <c r="AY1543" s="3">
        <v>0.1</v>
      </c>
      <c r="AZ1543">
        <v>35</v>
      </c>
      <c r="BA1543">
        <f t="shared" si="562"/>
        <v>0.10368970511989745</v>
      </c>
      <c r="BB1543">
        <v>3.0825000000000002E-2</v>
      </c>
      <c r="BC1543">
        <v>0.29249999999999998</v>
      </c>
      <c r="BD1543">
        <v>9.75E-3</v>
      </c>
      <c r="BE1543">
        <v>8341</v>
      </c>
      <c r="BF1543">
        <f t="shared" si="565"/>
        <v>85.8</v>
      </c>
      <c r="BG1543" s="6">
        <f t="shared" si="566"/>
        <v>1.1961436046511629</v>
      </c>
      <c r="BH1543" s="7">
        <f t="shared" si="567"/>
        <v>2.3922872093023257</v>
      </c>
      <c r="BI1543" s="6">
        <f t="shared" si="568"/>
        <v>3.5884308139534884</v>
      </c>
      <c r="BJ1543">
        <v>516.41999999999996</v>
      </c>
      <c r="BK1543">
        <v>98.6</v>
      </c>
      <c r="BL1543">
        <v>0.12</v>
      </c>
      <c r="BM1543">
        <v>0.11</v>
      </c>
      <c r="BN1543" s="2">
        <f t="shared" si="563"/>
        <v>0.42144702573415765</v>
      </c>
      <c r="BO1543" s="2">
        <f t="shared" si="569"/>
        <v>0.46746738063636956</v>
      </c>
      <c r="BP1543" s="2">
        <f t="shared" si="570"/>
        <v>0.44700700303940261</v>
      </c>
      <c r="BQ1543" s="2">
        <f t="shared" si="571"/>
        <v>0.51607036355656299</v>
      </c>
      <c r="BR1543">
        <f t="shared" si="572"/>
        <v>0.43891468921722904</v>
      </c>
      <c r="BS1543">
        <f t="shared" si="573"/>
        <v>0.48512544129515461</v>
      </c>
      <c r="BT1543">
        <f t="shared" si="574"/>
        <v>674.88160634514236</v>
      </c>
    </row>
    <row r="1544" spans="1:72" x14ac:dyDescent="0.2">
      <c r="A1544">
        <v>13</v>
      </c>
      <c r="B1544">
        <v>29186</v>
      </c>
      <c r="C1544" t="s">
        <v>1136</v>
      </c>
      <c r="D1544">
        <v>29</v>
      </c>
      <c r="E1544" t="s">
        <v>1137</v>
      </c>
      <c r="F1544" t="s">
        <v>1138</v>
      </c>
      <c r="G1544" t="s">
        <v>1182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>
        <v>26116</v>
      </c>
      <c r="N1544">
        <f t="shared" si="552"/>
        <v>36463.336902477356</v>
      </c>
      <c r="O1544">
        <v>6130.7</v>
      </c>
      <c r="P1544">
        <f t="shared" si="553"/>
        <v>8559.7250554456241</v>
      </c>
      <c r="Q1544">
        <v>27688</v>
      </c>
      <c r="R1544">
        <f t="shared" si="554"/>
        <v>38658.173998919934</v>
      </c>
      <c r="S1544">
        <v>247</v>
      </c>
      <c r="T1544">
        <f t="shared" si="555"/>
        <v>344.86308067513806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867</v>
      </c>
      <c r="AL1544">
        <v>1.0036679873099701</v>
      </c>
      <c r="AM1544">
        <f t="shared" si="556"/>
        <v>1</v>
      </c>
      <c r="AN1544">
        <f t="shared" si="557"/>
        <v>870.18014499774404</v>
      </c>
      <c r="AO1544">
        <v>7.04</v>
      </c>
      <c r="AP1544">
        <f t="shared" si="558"/>
        <v>7.0658226306621899</v>
      </c>
      <c r="AQ1544">
        <v>10.37</v>
      </c>
      <c r="AR1544">
        <v>9750</v>
      </c>
      <c r="AS1544">
        <v>5.0737861885996933</v>
      </c>
      <c r="AT1544">
        <v>1.101376296178193</v>
      </c>
      <c r="AU1544" s="1">
        <f t="shared" si="559"/>
        <v>5.5881478400000004</v>
      </c>
      <c r="AV1544" s="1">
        <f t="shared" si="560"/>
        <v>3.3041288885345788</v>
      </c>
      <c r="AW1544" s="1">
        <f t="shared" si="561"/>
        <v>7.7096340732473507</v>
      </c>
      <c r="AX1544" s="1">
        <f t="shared" si="564"/>
        <v>11.01376296178193</v>
      </c>
      <c r="AY1544" s="3">
        <v>0.1</v>
      </c>
      <c r="AZ1544">
        <v>35</v>
      </c>
      <c r="BA1544">
        <f t="shared" si="562"/>
        <v>0.10368970511989745</v>
      </c>
      <c r="BB1544">
        <v>1.9300000000000001E-2</v>
      </c>
      <c r="BC1544">
        <v>0.29249999999999998</v>
      </c>
      <c r="BD1544">
        <v>9.75E-3</v>
      </c>
      <c r="BE1544">
        <v>8342</v>
      </c>
      <c r="BF1544">
        <f t="shared" si="565"/>
        <v>85.8</v>
      </c>
      <c r="BG1544" s="6">
        <f t="shared" si="566"/>
        <v>1.1961436046511629</v>
      </c>
      <c r="BH1544" s="7">
        <f t="shared" si="567"/>
        <v>2.3922872093023257</v>
      </c>
      <c r="BI1544" s="6">
        <f t="shared" si="568"/>
        <v>3.5884308139534884</v>
      </c>
      <c r="BJ1544">
        <v>516.41999999999996</v>
      </c>
      <c r="BK1544">
        <v>98.6</v>
      </c>
      <c r="BL1544">
        <v>0.12</v>
      </c>
      <c r="BM1544">
        <v>0.11</v>
      </c>
      <c r="BN1544" s="2">
        <f t="shared" si="563"/>
        <v>0.6403302574824673</v>
      </c>
      <c r="BO1544" s="2">
        <f t="shared" si="569"/>
        <v>0.68812212118401739</v>
      </c>
      <c r="BP1544" s="2">
        <f t="shared" si="570"/>
        <v>0.66585293640722953</v>
      </c>
      <c r="BQ1544" s="2">
        <f t="shared" si="571"/>
        <v>0.74102186862139119</v>
      </c>
      <c r="BR1544">
        <f t="shared" si="572"/>
        <v>0.65902343122713714</v>
      </c>
      <c r="BS1544">
        <f t="shared" si="573"/>
        <v>0.70619265827890476</v>
      </c>
      <c r="BT1544">
        <f t="shared" si="574"/>
        <v>675.41502458815239</v>
      </c>
    </row>
    <row r="1545" spans="1:72" x14ac:dyDescent="0.2">
      <c r="A1545">
        <v>13</v>
      </c>
      <c r="B1545">
        <v>29187</v>
      </c>
      <c r="C1545" t="s">
        <v>1136</v>
      </c>
      <c r="D1545">
        <v>29</v>
      </c>
      <c r="E1545" t="s">
        <v>1137</v>
      </c>
      <c r="F1545" t="s">
        <v>1138</v>
      </c>
      <c r="G1545" t="s">
        <v>1176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>
        <v>59358</v>
      </c>
      <c r="N1545">
        <f t="shared" si="552"/>
        <v>82876.04349277266</v>
      </c>
      <c r="O1545">
        <v>12461</v>
      </c>
      <c r="P1545">
        <f t="shared" si="553"/>
        <v>17398.132989040063</v>
      </c>
      <c r="Q1545">
        <v>43861</v>
      </c>
      <c r="R1545">
        <f t="shared" si="554"/>
        <v>61239.026645717538</v>
      </c>
      <c r="S1545">
        <v>604</v>
      </c>
      <c r="T1545">
        <f t="shared" si="555"/>
        <v>843.30890982908261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867</v>
      </c>
      <c r="AL1545">
        <v>1.0022542293255201</v>
      </c>
      <c r="AM1545">
        <f t="shared" si="556"/>
        <v>1</v>
      </c>
      <c r="AN1545">
        <f t="shared" si="557"/>
        <v>868.95441682522596</v>
      </c>
      <c r="AO1545">
        <v>7.04</v>
      </c>
      <c r="AP1545">
        <f t="shared" si="558"/>
        <v>7.0558697744516614</v>
      </c>
      <c r="AQ1545">
        <v>10.37</v>
      </c>
      <c r="AR1545">
        <v>9750</v>
      </c>
      <c r="AS1545">
        <v>5.0737861885996933</v>
      </c>
      <c r="AT1545">
        <v>1.1330850162581776</v>
      </c>
      <c r="AU1545" s="1">
        <f t="shared" si="559"/>
        <v>5.7490311060000003</v>
      </c>
      <c r="AV1545" s="1">
        <f t="shared" si="560"/>
        <v>3.399255048774533</v>
      </c>
      <c r="AW1545" s="1">
        <f t="shared" si="561"/>
        <v>7.9315951138072434</v>
      </c>
      <c r="AX1545" s="1">
        <f t="shared" si="564"/>
        <v>11.330850162581775</v>
      </c>
      <c r="AY1545" s="3">
        <v>0.1</v>
      </c>
      <c r="AZ1545">
        <v>35</v>
      </c>
      <c r="BA1545">
        <f t="shared" si="562"/>
        <v>0.10368970511989745</v>
      </c>
      <c r="BB1545">
        <v>1.9300000000000001E-2</v>
      </c>
      <c r="BC1545">
        <v>0.29249999999999998</v>
      </c>
      <c r="BD1545">
        <v>9.75E-3</v>
      </c>
      <c r="BE1545">
        <v>8343</v>
      </c>
      <c r="BF1545">
        <f t="shared" si="565"/>
        <v>85.8</v>
      </c>
      <c r="BG1545" s="6">
        <f t="shared" si="566"/>
        <v>1.1961436046511629</v>
      </c>
      <c r="BH1545" s="7">
        <f t="shared" si="567"/>
        <v>2.3922872093023257</v>
      </c>
      <c r="BI1545" s="6">
        <f t="shared" si="568"/>
        <v>3.5884308139534884</v>
      </c>
      <c r="BJ1545">
        <v>516.41999999999996</v>
      </c>
      <c r="BK1545">
        <v>98.6</v>
      </c>
      <c r="BL1545">
        <v>0.12</v>
      </c>
      <c r="BM1545">
        <v>0.11</v>
      </c>
      <c r="BN1545" s="2">
        <f t="shared" si="563"/>
        <v>0.64108825910418621</v>
      </c>
      <c r="BO1545" s="2">
        <f t="shared" si="569"/>
        <v>0.69286568157042672</v>
      </c>
      <c r="BP1545" s="2">
        <f t="shared" si="570"/>
        <v>0.66995536501247843</v>
      </c>
      <c r="BQ1545" s="2">
        <f t="shared" si="571"/>
        <v>0.74728841737209906</v>
      </c>
      <c r="BR1545">
        <f t="shared" si="572"/>
        <v>0.66376682008493071</v>
      </c>
      <c r="BS1545">
        <f t="shared" si="573"/>
        <v>0.71093634879047085</v>
      </c>
      <c r="BT1545">
        <f t="shared" si="574"/>
        <v>675.41519358186247</v>
      </c>
    </row>
    <row r="1546" spans="1:72" x14ac:dyDescent="0.2">
      <c r="A1546">
        <v>13</v>
      </c>
      <c r="B1546">
        <v>29189</v>
      </c>
      <c r="C1546" t="s">
        <v>1136</v>
      </c>
      <c r="D1546">
        <v>29</v>
      </c>
      <c r="E1546" t="s">
        <v>1137</v>
      </c>
      <c r="F1546" t="s">
        <v>1138</v>
      </c>
      <c r="G1546" t="s">
        <v>435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>
        <v>85723</v>
      </c>
      <c r="N1546">
        <f t="shared" si="552"/>
        <v>119687.03588953386</v>
      </c>
      <c r="O1546">
        <v>15774</v>
      </c>
      <c r="P1546">
        <f t="shared" si="553"/>
        <v>22023.766131860844</v>
      </c>
      <c r="Q1546">
        <v>54418</v>
      </c>
      <c r="R1546">
        <f t="shared" si="554"/>
        <v>75978.781879269896</v>
      </c>
      <c r="S1546">
        <v>762</v>
      </c>
      <c r="T1546">
        <f t="shared" si="555"/>
        <v>1063.9095849168227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867</v>
      </c>
      <c r="AL1546">
        <v>1.01035235478328</v>
      </c>
      <c r="AM1546">
        <f t="shared" si="556"/>
        <v>1</v>
      </c>
      <c r="AN1546">
        <f t="shared" si="557"/>
        <v>875.97549159710377</v>
      </c>
      <c r="AO1546">
        <v>7.04</v>
      </c>
      <c r="AP1546">
        <f t="shared" si="558"/>
        <v>7.1128805776742912</v>
      </c>
      <c r="AQ1546">
        <v>10.37</v>
      </c>
      <c r="AR1546">
        <v>9750</v>
      </c>
      <c r="AS1546">
        <v>5.0737861885996933</v>
      </c>
      <c r="AT1546">
        <v>1.1110060442960348</v>
      </c>
      <c r="AU1546" s="1">
        <f t="shared" si="559"/>
        <v>5.6370071230000001</v>
      </c>
      <c r="AV1546" s="1">
        <f t="shared" si="560"/>
        <v>3.3330181328881041</v>
      </c>
      <c r="AW1546" s="1">
        <f t="shared" si="561"/>
        <v>7.7770423100722432</v>
      </c>
      <c r="AX1546" s="1">
        <f t="shared" si="564"/>
        <v>11.110060442960348</v>
      </c>
      <c r="AY1546" s="3">
        <v>0.1</v>
      </c>
      <c r="AZ1546">
        <v>35</v>
      </c>
      <c r="BA1546">
        <f t="shared" si="562"/>
        <v>0.10368970511989745</v>
      </c>
      <c r="BB1546">
        <v>1.9300000000000001E-2</v>
      </c>
      <c r="BC1546">
        <v>0.29249999999999998</v>
      </c>
      <c r="BD1546">
        <v>9.75E-3</v>
      </c>
      <c r="BE1546">
        <v>8344</v>
      </c>
      <c r="BF1546">
        <f t="shared" si="565"/>
        <v>85.8</v>
      </c>
      <c r="BG1546" s="6">
        <f t="shared" si="566"/>
        <v>1.1961436046511629</v>
      </c>
      <c r="BH1546" s="7">
        <f t="shared" si="567"/>
        <v>2.3922872093023257</v>
      </c>
      <c r="BI1546" s="6">
        <f t="shared" si="568"/>
        <v>3.5884308139534884</v>
      </c>
      <c r="BJ1546">
        <v>516.41999999999996</v>
      </c>
      <c r="BK1546">
        <v>98.6</v>
      </c>
      <c r="BL1546">
        <v>0.12</v>
      </c>
      <c r="BM1546">
        <v>0.11</v>
      </c>
      <c r="BN1546" s="2">
        <f t="shared" si="563"/>
        <v>0.64463926926609993</v>
      </c>
      <c r="BO1546" s="2">
        <f t="shared" si="569"/>
        <v>0.69920314184410237</v>
      </c>
      <c r="BP1546" s="2">
        <f t="shared" si="570"/>
        <v>0.67673924919051132</v>
      </c>
      <c r="BQ1546" s="2">
        <f t="shared" si="571"/>
        <v>0.75256541171371572</v>
      </c>
      <c r="BR1546">
        <f t="shared" si="572"/>
        <v>0.67010410882999061</v>
      </c>
      <c r="BS1546">
        <f t="shared" si="573"/>
        <v>0.71727393918930338</v>
      </c>
      <c r="BT1546">
        <f t="shared" si="574"/>
        <v>675.41536257557254</v>
      </c>
    </row>
    <row r="1547" spans="1:72" x14ac:dyDescent="0.2">
      <c r="A1547">
        <v>13</v>
      </c>
      <c r="B1547">
        <v>29195</v>
      </c>
      <c r="C1547" t="s">
        <v>1136</v>
      </c>
      <c r="D1547">
        <v>29</v>
      </c>
      <c r="E1547" t="s">
        <v>1137</v>
      </c>
      <c r="F1547" t="s">
        <v>1138</v>
      </c>
      <c r="G1547" t="s">
        <v>426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>
        <v>15276</v>
      </c>
      <c r="N1547">
        <f t="shared" si="552"/>
        <v>21328.455143293155</v>
      </c>
      <c r="O1547">
        <v>5154.1000000000004</v>
      </c>
      <c r="P1547">
        <f t="shared" si="553"/>
        <v>7196.189490314694</v>
      </c>
      <c r="Q1547">
        <v>8373.5</v>
      </c>
      <c r="R1547">
        <f t="shared" si="554"/>
        <v>11691.137676248052</v>
      </c>
      <c r="S1547">
        <v>143</v>
      </c>
      <c r="T1547">
        <f t="shared" si="555"/>
        <v>199.65757302244836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867</v>
      </c>
      <c r="AL1547">
        <v>1.01271746272132</v>
      </c>
      <c r="AM1547">
        <f t="shared" si="556"/>
        <v>1</v>
      </c>
      <c r="AN1547">
        <f t="shared" si="557"/>
        <v>878.02604017938449</v>
      </c>
      <c r="AO1547">
        <v>7.04</v>
      </c>
      <c r="AP1547">
        <f t="shared" si="558"/>
        <v>7.1295309375580933</v>
      </c>
      <c r="AQ1547">
        <v>10.37</v>
      </c>
      <c r="AR1547">
        <v>9750</v>
      </c>
      <c r="AS1547">
        <v>5.0737861885996933</v>
      </c>
      <c r="AT1547">
        <v>1.040097922111388</v>
      </c>
      <c r="AU1547" s="1">
        <f t="shared" si="559"/>
        <v>5.277234472</v>
      </c>
      <c r="AV1547" s="1">
        <f t="shared" si="560"/>
        <v>3.1202937663341639</v>
      </c>
      <c r="AW1547" s="1">
        <f t="shared" si="561"/>
        <v>7.2806854547797162</v>
      </c>
      <c r="AX1547" s="1">
        <f t="shared" si="564"/>
        <v>10.400979221113879</v>
      </c>
      <c r="AY1547" s="3">
        <v>0.1</v>
      </c>
      <c r="AZ1547">
        <v>35</v>
      </c>
      <c r="BA1547">
        <f t="shared" si="562"/>
        <v>0.10368970511989745</v>
      </c>
      <c r="BB1547">
        <v>1.9300000000000001E-2</v>
      </c>
      <c r="BC1547">
        <v>0.29249999999999998</v>
      </c>
      <c r="BD1547">
        <v>9.75E-3</v>
      </c>
      <c r="BE1547">
        <v>8345</v>
      </c>
      <c r="BF1547">
        <f t="shared" si="565"/>
        <v>85.8</v>
      </c>
      <c r="BG1547" s="6">
        <f t="shared" si="566"/>
        <v>1.1961436046511629</v>
      </c>
      <c r="BH1547" s="7">
        <f t="shared" si="567"/>
        <v>2.3922872093023257</v>
      </c>
      <c r="BI1547" s="6">
        <f t="shared" si="568"/>
        <v>3.5884308139534884</v>
      </c>
      <c r="BJ1547">
        <v>516.41999999999996</v>
      </c>
      <c r="BK1547">
        <v>98.6</v>
      </c>
      <c r="BL1547">
        <v>0.12</v>
      </c>
      <c r="BM1547">
        <v>0.11</v>
      </c>
      <c r="BN1547" s="2">
        <f t="shared" si="563"/>
        <v>0.6424875742248245</v>
      </c>
      <c r="BO1547" s="2">
        <f t="shared" si="569"/>
        <v>0.68910818872728774</v>
      </c>
      <c r="BP1547" s="2">
        <f t="shared" si="570"/>
        <v>0.66807801684704582</v>
      </c>
      <c r="BQ1547" s="2">
        <f t="shared" si="571"/>
        <v>0.73906470003114799</v>
      </c>
      <c r="BR1547">
        <f t="shared" si="572"/>
        <v>0.66000898418456033</v>
      </c>
      <c r="BS1547">
        <f t="shared" si="573"/>
        <v>0.7071791161976454</v>
      </c>
      <c r="BT1547">
        <f t="shared" si="574"/>
        <v>675.41553156928262</v>
      </c>
    </row>
    <row r="1548" spans="1:72" x14ac:dyDescent="0.2">
      <c r="A1548">
        <v>13</v>
      </c>
      <c r="B1548">
        <v>29197</v>
      </c>
      <c r="C1548" t="s">
        <v>1136</v>
      </c>
      <c r="D1548">
        <v>29</v>
      </c>
      <c r="E1548" t="s">
        <v>1137</v>
      </c>
      <c r="F1548" t="s">
        <v>1138</v>
      </c>
      <c r="G1548" t="s">
        <v>700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>
        <v>15331</v>
      </c>
      <c r="N1548">
        <f t="shared" si="552"/>
        <v>21405.24651753256</v>
      </c>
      <c r="O1548">
        <v>4794.3999999999996</v>
      </c>
      <c r="P1548">
        <f t="shared" si="553"/>
        <v>6693.9739027889955</v>
      </c>
      <c r="Q1548">
        <v>24381</v>
      </c>
      <c r="R1548">
        <f t="shared" si="554"/>
        <v>34040.91809692527</v>
      </c>
      <c r="S1548">
        <v>148</v>
      </c>
      <c r="T1548">
        <f t="shared" si="555"/>
        <v>206.63860704421231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867</v>
      </c>
      <c r="AL1548">
        <v>1.01763319969177</v>
      </c>
      <c r="AM1548">
        <f t="shared" si="556"/>
        <v>1</v>
      </c>
      <c r="AN1548">
        <f t="shared" si="557"/>
        <v>882.28798413276456</v>
      </c>
      <c r="AO1548">
        <v>7.04</v>
      </c>
      <c r="AP1548">
        <f t="shared" si="558"/>
        <v>7.1641377258300611</v>
      </c>
      <c r="AQ1548">
        <v>10.37</v>
      </c>
      <c r="AR1548">
        <v>9750</v>
      </c>
      <c r="AS1548">
        <v>5.0737861885996933</v>
      </c>
      <c r="AT1548">
        <v>1.1793066301146977</v>
      </c>
      <c r="AU1548" s="1">
        <f t="shared" si="559"/>
        <v>5.9835496920000004</v>
      </c>
      <c r="AV1548" s="1">
        <f t="shared" si="560"/>
        <v>3.5379198903440932</v>
      </c>
      <c r="AW1548" s="1">
        <f t="shared" si="561"/>
        <v>8.2551464108028831</v>
      </c>
      <c r="AX1548" s="1">
        <f t="shared" si="564"/>
        <v>11.793066301146977</v>
      </c>
      <c r="AY1548" s="3">
        <v>0.1</v>
      </c>
      <c r="AZ1548">
        <v>35</v>
      </c>
      <c r="BA1548">
        <f t="shared" si="562"/>
        <v>0.10368970511989745</v>
      </c>
      <c r="BB1548">
        <v>1.9300000000000001E-2</v>
      </c>
      <c r="BC1548">
        <v>0.29249999999999998</v>
      </c>
      <c r="BD1548">
        <v>9.75E-3</v>
      </c>
      <c r="BE1548">
        <v>8346</v>
      </c>
      <c r="BF1548">
        <f t="shared" si="565"/>
        <v>85.8</v>
      </c>
      <c r="BG1548" s="6">
        <f t="shared" si="566"/>
        <v>1.1961436046511629</v>
      </c>
      <c r="BH1548" s="7">
        <f t="shared" si="567"/>
        <v>2.3922872093023257</v>
      </c>
      <c r="BI1548" s="6">
        <f t="shared" si="568"/>
        <v>3.5884308139534884</v>
      </c>
      <c r="BJ1548">
        <v>516.41999999999996</v>
      </c>
      <c r="BK1548">
        <v>98.6</v>
      </c>
      <c r="BL1548">
        <v>0.12</v>
      </c>
      <c r="BM1548">
        <v>0.11</v>
      </c>
      <c r="BN1548" s="2">
        <f t="shared" si="563"/>
        <v>0.65219269696112792</v>
      </c>
      <c r="BO1548" s="2">
        <f t="shared" si="569"/>
        <v>0.69885371433662447</v>
      </c>
      <c r="BP1548" s="2">
        <f t="shared" si="570"/>
        <v>0.67500882377047933</v>
      </c>
      <c r="BQ1548" s="2">
        <f t="shared" si="571"/>
        <v>0.75549650127580747</v>
      </c>
      <c r="BR1548">
        <f t="shared" si="572"/>
        <v>0.6697543382652813</v>
      </c>
      <c r="BS1548">
        <f t="shared" si="573"/>
        <v>0.71692477193213888</v>
      </c>
      <c r="BT1548">
        <f t="shared" si="574"/>
        <v>675.41570056299258</v>
      </c>
    </row>
    <row r="1549" spans="1:72" x14ac:dyDescent="0.2">
      <c r="A1549">
        <v>13</v>
      </c>
      <c r="B1549">
        <v>29199</v>
      </c>
      <c r="C1549" t="s">
        <v>1136</v>
      </c>
      <c r="D1549">
        <v>29</v>
      </c>
      <c r="E1549" t="s">
        <v>1137</v>
      </c>
      <c r="F1549" t="s">
        <v>1138</v>
      </c>
      <c r="G1549" t="s">
        <v>1171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>
        <v>16141</v>
      </c>
      <c r="N1549">
        <f t="shared" si="552"/>
        <v>22536.174029058315</v>
      </c>
      <c r="O1549">
        <v>4958.3999999999996</v>
      </c>
      <c r="P1549">
        <f t="shared" si="553"/>
        <v>6922.9518187028525</v>
      </c>
      <c r="Q1549">
        <v>25112</v>
      </c>
      <c r="R1549">
        <f t="shared" si="554"/>
        <v>35061.545270907154</v>
      </c>
      <c r="S1549">
        <v>156</v>
      </c>
      <c r="T1549">
        <f t="shared" si="555"/>
        <v>217.80826147903457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867</v>
      </c>
      <c r="AL1549">
        <v>1.01774005706494</v>
      </c>
      <c r="AM1549">
        <f t="shared" si="556"/>
        <v>1</v>
      </c>
      <c r="AN1549">
        <f t="shared" si="557"/>
        <v>882.38062947530295</v>
      </c>
      <c r="AO1549">
        <v>7.04</v>
      </c>
      <c r="AP1549">
        <f t="shared" si="558"/>
        <v>7.1648900017371773</v>
      </c>
      <c r="AQ1549">
        <v>10.37</v>
      </c>
      <c r="AR1549">
        <v>9750</v>
      </c>
      <c r="AS1549">
        <v>5.0737861885996933</v>
      </c>
      <c r="AT1549">
        <v>1.2067455309325548</v>
      </c>
      <c r="AU1549" s="1">
        <f t="shared" si="559"/>
        <v>6.122768808</v>
      </c>
      <c r="AV1549" s="1">
        <f t="shared" si="560"/>
        <v>3.6202365927976645</v>
      </c>
      <c r="AW1549" s="1">
        <f t="shared" si="561"/>
        <v>8.4472187165278836</v>
      </c>
      <c r="AX1549" s="1">
        <f t="shared" si="564"/>
        <v>12.067455309325547</v>
      </c>
      <c r="AY1549" s="3">
        <v>0.1</v>
      </c>
      <c r="AZ1549">
        <v>35</v>
      </c>
      <c r="BA1549">
        <f t="shared" si="562"/>
        <v>0.10368970511989745</v>
      </c>
      <c r="BB1549">
        <v>1.9300000000000001E-2</v>
      </c>
      <c r="BC1549">
        <v>0.29249999999999998</v>
      </c>
      <c r="BD1549">
        <v>9.75E-3</v>
      </c>
      <c r="BE1549">
        <v>8347</v>
      </c>
      <c r="BF1549">
        <f t="shared" si="565"/>
        <v>85.8</v>
      </c>
      <c r="BG1549" s="6">
        <f t="shared" si="566"/>
        <v>1.1961436046511629</v>
      </c>
      <c r="BH1549" s="7">
        <f t="shared" si="567"/>
        <v>2.3922872093023257</v>
      </c>
      <c r="BI1549" s="6">
        <f t="shared" si="568"/>
        <v>3.5884308139534884</v>
      </c>
      <c r="BJ1549">
        <v>516.41999999999996</v>
      </c>
      <c r="BK1549">
        <v>98.6</v>
      </c>
      <c r="BL1549">
        <v>0.12</v>
      </c>
      <c r="BM1549">
        <v>0.11</v>
      </c>
      <c r="BN1549" s="2">
        <f t="shared" si="563"/>
        <v>0.65361135244187263</v>
      </c>
      <c r="BO1549" s="2">
        <f t="shared" si="569"/>
        <v>0.70037395892297838</v>
      </c>
      <c r="BP1549" s="2">
        <f t="shared" si="570"/>
        <v>0.67597426982475561</v>
      </c>
      <c r="BQ1549" s="2">
        <f t="shared" si="571"/>
        <v>0.75833465231090247</v>
      </c>
      <c r="BR1549">
        <f t="shared" si="572"/>
        <v>0.67127441132301957</v>
      </c>
      <c r="BS1549">
        <f t="shared" si="573"/>
        <v>0.71844514664364956</v>
      </c>
      <c r="BT1549">
        <f t="shared" si="574"/>
        <v>675.41586955670266</v>
      </c>
    </row>
    <row r="1550" spans="1:72" x14ac:dyDescent="0.2">
      <c r="A1550">
        <v>13</v>
      </c>
      <c r="B1550">
        <v>29201</v>
      </c>
      <c r="C1550" t="s">
        <v>1136</v>
      </c>
      <c r="D1550">
        <v>29</v>
      </c>
      <c r="E1550" t="s">
        <v>1137</v>
      </c>
      <c r="F1550" t="s">
        <v>1138</v>
      </c>
      <c r="G1550" t="s">
        <v>323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>
        <v>19712</v>
      </c>
      <c r="N1550">
        <f t="shared" si="552"/>
        <v>27522.028527402112</v>
      </c>
      <c r="O1550">
        <v>4221.8</v>
      </c>
      <c r="P1550">
        <f t="shared" si="553"/>
        <v>5894.5058866165909</v>
      </c>
      <c r="Q1550">
        <v>25140</v>
      </c>
      <c r="R1550">
        <f t="shared" si="554"/>
        <v>35100.639061429036</v>
      </c>
      <c r="S1550">
        <v>182</v>
      </c>
      <c r="T1550">
        <f t="shared" si="555"/>
        <v>254.10963839220702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867</v>
      </c>
      <c r="AL1550">
        <v>1.00135680437088</v>
      </c>
      <c r="AM1550">
        <f t="shared" si="556"/>
        <v>1</v>
      </c>
      <c r="AN1550">
        <f t="shared" si="557"/>
        <v>868.17634938955302</v>
      </c>
      <c r="AO1550">
        <v>7.04</v>
      </c>
      <c r="AP1550">
        <f t="shared" si="558"/>
        <v>7.0495519027709959</v>
      </c>
      <c r="AQ1550">
        <v>10.37</v>
      </c>
      <c r="AR1550">
        <v>9750</v>
      </c>
      <c r="AS1550">
        <v>5.0737861885996933</v>
      </c>
      <c r="AT1550">
        <v>1.0167700350857294</v>
      </c>
      <c r="AU1550" s="1">
        <f t="shared" si="559"/>
        <v>5.1588737609999997</v>
      </c>
      <c r="AV1550" s="1">
        <f t="shared" si="560"/>
        <v>3.0503101052571884</v>
      </c>
      <c r="AW1550" s="1">
        <f t="shared" si="561"/>
        <v>7.1173902456001059</v>
      </c>
      <c r="AX1550" s="1">
        <f t="shared" si="564"/>
        <v>10.167700350857293</v>
      </c>
      <c r="AY1550" s="3">
        <v>0.1</v>
      </c>
      <c r="AZ1550">
        <v>35</v>
      </c>
      <c r="BA1550">
        <f t="shared" si="562"/>
        <v>0.10368970511989745</v>
      </c>
      <c r="BB1550">
        <v>1.9300000000000001E-2</v>
      </c>
      <c r="BC1550">
        <v>0.29249999999999998</v>
      </c>
      <c r="BD1550">
        <v>9.75E-3</v>
      </c>
      <c r="BE1550">
        <v>8348</v>
      </c>
      <c r="BF1550">
        <f t="shared" si="565"/>
        <v>85.8</v>
      </c>
      <c r="BG1550" s="6">
        <f t="shared" si="566"/>
        <v>1.1961436046511629</v>
      </c>
      <c r="BH1550" s="7">
        <f t="shared" si="567"/>
        <v>2.3922872093023257</v>
      </c>
      <c r="BI1550" s="6">
        <f t="shared" si="568"/>
        <v>3.5884308139534884</v>
      </c>
      <c r="BJ1550">
        <v>516.41999999999996</v>
      </c>
      <c r="BK1550">
        <v>98.6</v>
      </c>
      <c r="BL1550">
        <v>0.12</v>
      </c>
      <c r="BM1550">
        <v>0.11</v>
      </c>
      <c r="BN1550" s="2">
        <f t="shared" si="563"/>
        <v>0.63481966602807205</v>
      </c>
      <c r="BO1550" s="2">
        <f t="shared" si="569"/>
        <v>0.68170870728939637</v>
      </c>
      <c r="BP1550" s="2">
        <f t="shared" si="570"/>
        <v>0.66115021164590393</v>
      </c>
      <c r="BQ1550" s="2">
        <f t="shared" si="571"/>
        <v>0.73054476654050493</v>
      </c>
      <c r="BR1550">
        <f t="shared" si="572"/>
        <v>0.6526089881608218</v>
      </c>
      <c r="BS1550">
        <f t="shared" si="573"/>
        <v>0.6997800251352243</v>
      </c>
      <c r="BT1550">
        <f t="shared" si="574"/>
        <v>675.41603855041274</v>
      </c>
    </row>
    <row r="1551" spans="1:72" x14ac:dyDescent="0.2">
      <c r="A1551">
        <v>13</v>
      </c>
      <c r="B1551">
        <v>29203</v>
      </c>
      <c r="C1551" t="s">
        <v>1136</v>
      </c>
      <c r="D1551">
        <v>29</v>
      </c>
      <c r="E1551" t="s">
        <v>1137</v>
      </c>
      <c r="F1551" t="s">
        <v>1138</v>
      </c>
      <c r="G1551" t="s">
        <v>543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>
        <v>16260</v>
      </c>
      <c r="N1551">
        <f t="shared" si="552"/>
        <v>22702.322638776295</v>
      </c>
      <c r="O1551">
        <v>4553.7</v>
      </c>
      <c r="P1551">
        <f t="shared" si="553"/>
        <v>6357.9069249812801</v>
      </c>
      <c r="Q1551">
        <v>26129</v>
      </c>
      <c r="R1551">
        <f t="shared" si="554"/>
        <v>36481.487590933939</v>
      </c>
      <c r="S1551">
        <v>152</v>
      </c>
      <c r="T1551">
        <f t="shared" si="555"/>
        <v>212.22343426162342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867</v>
      </c>
      <c r="AL1551">
        <v>1.00277312738555</v>
      </c>
      <c r="AM1551">
        <f t="shared" si="556"/>
        <v>1</v>
      </c>
      <c r="AN1551">
        <f t="shared" si="557"/>
        <v>869.40430144327183</v>
      </c>
      <c r="AO1551">
        <v>7.04</v>
      </c>
      <c r="AP1551">
        <f t="shared" si="558"/>
        <v>7.0595228167942725</v>
      </c>
      <c r="AQ1551">
        <v>10.37</v>
      </c>
      <c r="AR1551">
        <v>9750</v>
      </c>
      <c r="AS1551">
        <v>5.0737861885996933</v>
      </c>
      <c r="AT1551">
        <v>1.097065854786488</v>
      </c>
      <c r="AU1551" s="1">
        <f t="shared" si="559"/>
        <v>5.5662775819999997</v>
      </c>
      <c r="AV1551" s="1">
        <f t="shared" si="560"/>
        <v>3.291197564359464</v>
      </c>
      <c r="AW1551" s="1">
        <f t="shared" si="561"/>
        <v>7.6794609835054164</v>
      </c>
      <c r="AX1551" s="1">
        <f t="shared" si="564"/>
        <v>10.970658547864879</v>
      </c>
      <c r="AY1551" s="3">
        <v>0.1</v>
      </c>
      <c r="AZ1551">
        <v>35</v>
      </c>
      <c r="BA1551">
        <f t="shared" si="562"/>
        <v>0.10368970511989745</v>
      </c>
      <c r="BB1551">
        <v>1.9300000000000001E-2</v>
      </c>
      <c r="BC1551">
        <v>0.29249999999999998</v>
      </c>
      <c r="BD1551">
        <v>9.75E-3</v>
      </c>
      <c r="BE1551">
        <v>8349</v>
      </c>
      <c r="BF1551">
        <f t="shared" si="565"/>
        <v>85.8</v>
      </c>
      <c r="BG1551" s="6">
        <f t="shared" si="566"/>
        <v>1.1961436046511629</v>
      </c>
      <c r="BH1551" s="7">
        <f t="shared" si="567"/>
        <v>2.3922872093023257</v>
      </c>
      <c r="BI1551" s="6">
        <f t="shared" si="568"/>
        <v>3.5884308139534884</v>
      </c>
      <c r="BJ1551">
        <v>516.41999999999996</v>
      </c>
      <c r="BK1551">
        <v>98.6</v>
      </c>
      <c r="BL1551">
        <v>0.12</v>
      </c>
      <c r="BM1551">
        <v>0.11</v>
      </c>
      <c r="BN1551" s="2">
        <f t="shared" si="563"/>
        <v>0.63960393422288619</v>
      </c>
      <c r="BO1551" s="2">
        <f t="shared" si="569"/>
        <v>0.68630013686206404</v>
      </c>
      <c r="BP1551" s="2">
        <f t="shared" si="570"/>
        <v>0.66411810669006877</v>
      </c>
      <c r="BQ1551" s="2">
        <f t="shared" si="571"/>
        <v>0.73899285127924663</v>
      </c>
      <c r="BR1551">
        <f t="shared" si="572"/>
        <v>0.65720024620487383</v>
      </c>
      <c r="BS1551">
        <f t="shared" si="573"/>
        <v>0.70437158483304863</v>
      </c>
      <c r="BT1551">
        <f t="shared" si="574"/>
        <v>675.41620754412281</v>
      </c>
    </row>
    <row r="1552" spans="1:72" x14ac:dyDescent="0.2">
      <c r="A1552">
        <v>13</v>
      </c>
      <c r="B1552">
        <v>29205</v>
      </c>
      <c r="C1552" t="s">
        <v>1136</v>
      </c>
      <c r="D1552">
        <v>29</v>
      </c>
      <c r="E1552" t="s">
        <v>1137</v>
      </c>
      <c r="F1552" t="s">
        <v>1138</v>
      </c>
      <c r="G1552" t="s">
        <v>316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>
        <v>17229</v>
      </c>
      <c r="N1552">
        <f t="shared" si="552"/>
        <v>24055.247032194147</v>
      </c>
      <c r="O1552">
        <v>5070.6000000000004</v>
      </c>
      <c r="P1552">
        <f t="shared" si="553"/>
        <v>7079.6062221512357</v>
      </c>
      <c r="Q1552">
        <v>26036</v>
      </c>
      <c r="R1552">
        <f t="shared" si="554"/>
        <v>36351.640358129131</v>
      </c>
      <c r="S1552">
        <v>164</v>
      </c>
      <c r="T1552">
        <f t="shared" si="555"/>
        <v>228.97791591385686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867</v>
      </c>
      <c r="AL1552">
        <v>1.0157132915088101</v>
      </c>
      <c r="AM1552">
        <f t="shared" si="556"/>
        <v>1</v>
      </c>
      <c r="AN1552">
        <f t="shared" si="557"/>
        <v>880.62342373813829</v>
      </c>
      <c r="AO1552">
        <v>7.04</v>
      </c>
      <c r="AP1552">
        <f t="shared" si="558"/>
        <v>7.1506215722220228</v>
      </c>
      <c r="AQ1552">
        <v>10.37</v>
      </c>
      <c r="AR1552">
        <v>9750</v>
      </c>
      <c r="AS1552">
        <v>5.0737861885996933</v>
      </c>
      <c r="AT1552">
        <v>1.2673835599238614</v>
      </c>
      <c r="AU1552" s="1">
        <f t="shared" si="559"/>
        <v>6.4304332019999997</v>
      </c>
      <c r="AV1552" s="1">
        <f t="shared" si="560"/>
        <v>3.8021506797715841</v>
      </c>
      <c r="AW1552" s="1">
        <f t="shared" si="561"/>
        <v>8.8716849194670306</v>
      </c>
      <c r="AX1552" s="1">
        <f t="shared" si="564"/>
        <v>12.673835599238615</v>
      </c>
      <c r="AY1552" s="3">
        <v>0.1</v>
      </c>
      <c r="AZ1552">
        <v>35</v>
      </c>
      <c r="BA1552">
        <f t="shared" si="562"/>
        <v>0.10368970511989745</v>
      </c>
      <c r="BB1552">
        <v>1.9300000000000001E-2</v>
      </c>
      <c r="BC1552">
        <v>0.29249999999999998</v>
      </c>
      <c r="BD1552">
        <v>9.75E-3</v>
      </c>
      <c r="BE1552">
        <v>8350</v>
      </c>
      <c r="BF1552">
        <f t="shared" si="565"/>
        <v>85.8</v>
      </c>
      <c r="BG1552" s="6">
        <f t="shared" si="566"/>
        <v>1.1961436046511629</v>
      </c>
      <c r="BH1552" s="7">
        <f t="shared" si="567"/>
        <v>2.3922872093023257</v>
      </c>
      <c r="BI1552" s="6">
        <f t="shared" si="568"/>
        <v>3.5884308139534884</v>
      </c>
      <c r="BJ1552">
        <v>516.41999999999996</v>
      </c>
      <c r="BK1552">
        <v>98.6</v>
      </c>
      <c r="BL1552">
        <v>0.12</v>
      </c>
      <c r="BM1552">
        <v>0.11</v>
      </c>
      <c r="BN1552" s="2">
        <f t="shared" si="563"/>
        <v>0.65544898825982734</v>
      </c>
      <c r="BO1552" s="2">
        <f t="shared" si="569"/>
        <v>0.70232577686202713</v>
      </c>
      <c r="BP1552" s="2">
        <f t="shared" si="570"/>
        <v>0.67670002227030013</v>
      </c>
      <c r="BQ1552" s="2">
        <f t="shared" si="571"/>
        <v>0.76319895023510365</v>
      </c>
      <c r="BR1552">
        <f t="shared" si="572"/>
        <v>0.67322571467622117</v>
      </c>
      <c r="BS1552">
        <f t="shared" si="573"/>
        <v>0.72039735495816848</v>
      </c>
      <c r="BT1552">
        <f t="shared" si="574"/>
        <v>675.41637653783289</v>
      </c>
    </row>
    <row r="1553" spans="1:72" x14ac:dyDescent="0.2">
      <c r="A1553">
        <v>13</v>
      </c>
      <c r="B1553">
        <v>29207</v>
      </c>
      <c r="C1553" t="s">
        <v>1136</v>
      </c>
      <c r="D1553">
        <v>29</v>
      </c>
      <c r="E1553" t="s">
        <v>1137</v>
      </c>
      <c r="F1553" t="s">
        <v>1138</v>
      </c>
      <c r="G1553" t="s">
        <v>1194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>
        <v>20641</v>
      </c>
      <c r="N1553">
        <f t="shared" si="552"/>
        <v>28819.104648645851</v>
      </c>
      <c r="O1553">
        <v>4578.6000000000004</v>
      </c>
      <c r="P1553">
        <f t="shared" si="553"/>
        <v>6392.6724744096655</v>
      </c>
      <c r="Q1553">
        <v>26526</v>
      </c>
      <c r="R1553">
        <f t="shared" si="554"/>
        <v>37035.781692261997</v>
      </c>
      <c r="S1553">
        <v>185</v>
      </c>
      <c r="T1553">
        <f t="shared" si="555"/>
        <v>258.29825880526539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867</v>
      </c>
      <c r="AL1553">
        <v>1.0004125833511399</v>
      </c>
      <c r="AM1553">
        <f t="shared" si="556"/>
        <v>1</v>
      </c>
      <c r="AN1553">
        <f t="shared" si="557"/>
        <v>867.35770976543836</v>
      </c>
      <c r="AO1553">
        <v>7.04</v>
      </c>
      <c r="AP1553">
        <f t="shared" si="558"/>
        <v>7.0429045867920248</v>
      </c>
      <c r="AQ1553">
        <v>10.37</v>
      </c>
      <c r="AR1553">
        <v>9750</v>
      </c>
      <c r="AS1553">
        <v>5.0737861885996933</v>
      </c>
      <c r="AT1553">
        <v>1.0001271406354797</v>
      </c>
      <c r="AU1553" s="1">
        <f t="shared" si="559"/>
        <v>5.0744312730000001</v>
      </c>
      <c r="AV1553" s="1">
        <f t="shared" si="560"/>
        <v>3.0003814219064391</v>
      </c>
      <c r="AW1553" s="1">
        <f t="shared" si="561"/>
        <v>7.0008899844483583</v>
      </c>
      <c r="AX1553" s="1">
        <f t="shared" si="564"/>
        <v>10.001271406354796</v>
      </c>
      <c r="AY1553" s="3">
        <v>0.1</v>
      </c>
      <c r="AZ1553">
        <v>35</v>
      </c>
      <c r="BA1553">
        <f t="shared" si="562"/>
        <v>0.10368970511989745</v>
      </c>
      <c r="BB1553">
        <v>1.9300000000000001E-2</v>
      </c>
      <c r="BC1553">
        <v>0.29249999999999998</v>
      </c>
      <c r="BD1553">
        <v>9.75E-3</v>
      </c>
      <c r="BE1553">
        <v>8351</v>
      </c>
      <c r="BF1553">
        <f t="shared" si="565"/>
        <v>85.8</v>
      </c>
      <c r="BG1553" s="6">
        <f t="shared" si="566"/>
        <v>1.1961436046511629</v>
      </c>
      <c r="BH1553" s="7">
        <f t="shared" si="567"/>
        <v>2.3922872093023257</v>
      </c>
      <c r="BI1553" s="6">
        <f t="shared" si="568"/>
        <v>3.5884308139534884</v>
      </c>
      <c r="BJ1553">
        <v>516.41999999999996</v>
      </c>
      <c r="BK1553">
        <v>98.6</v>
      </c>
      <c r="BL1553">
        <v>0.12</v>
      </c>
      <c r="BM1553">
        <v>0.11</v>
      </c>
      <c r="BN1553" s="2">
        <f t="shared" si="563"/>
        <v>0.63345496122187328</v>
      </c>
      <c r="BO1553" s="2">
        <f t="shared" si="569"/>
        <v>0.68049864667748172</v>
      </c>
      <c r="BP1553" s="2">
        <f t="shared" si="570"/>
        <v>0.66027666062931945</v>
      </c>
      <c r="BQ1553" s="2">
        <f t="shared" si="571"/>
        <v>0.72853533797769099</v>
      </c>
      <c r="BR1553">
        <f t="shared" si="572"/>
        <v>0.65139841296306011</v>
      </c>
      <c r="BS1553">
        <f t="shared" si="573"/>
        <v>0.69857035489877994</v>
      </c>
      <c r="BT1553">
        <f t="shared" si="574"/>
        <v>675.41654553154285</v>
      </c>
    </row>
    <row r="1554" spans="1:72" x14ac:dyDescent="0.2">
      <c r="A1554">
        <v>17</v>
      </c>
      <c r="B1554">
        <v>29209</v>
      </c>
      <c r="C1554" t="s">
        <v>1554</v>
      </c>
      <c r="D1554">
        <v>29</v>
      </c>
      <c r="E1554" t="s">
        <v>1137</v>
      </c>
      <c r="F1554" t="s">
        <v>1138</v>
      </c>
      <c r="G1554" t="s">
        <v>1079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>
        <v>21229</v>
      </c>
      <c r="N1554">
        <f t="shared" si="552"/>
        <v>29640.074249605288</v>
      </c>
      <c r="O1554">
        <v>5276.3</v>
      </c>
      <c r="P1554">
        <f t="shared" si="553"/>
        <v>7366.8059618066036</v>
      </c>
      <c r="Q1554">
        <v>26059</v>
      </c>
      <c r="R1554">
        <f t="shared" si="554"/>
        <v>36383.753114629246</v>
      </c>
      <c r="S1554">
        <v>180</v>
      </c>
      <c r="T1554">
        <f t="shared" si="555"/>
        <v>251.31722478350144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867</v>
      </c>
      <c r="AL1554">
        <v>0.99999767541885398</v>
      </c>
      <c r="AM1554">
        <f t="shared" si="556"/>
        <v>1</v>
      </c>
      <c r="AN1554">
        <f t="shared" si="557"/>
        <v>866.99798458814644</v>
      </c>
      <c r="AO1554">
        <v>7.04</v>
      </c>
      <c r="AP1554">
        <f t="shared" si="558"/>
        <v>7.0399836349487321</v>
      </c>
      <c r="AQ1554">
        <v>10.37</v>
      </c>
      <c r="AR1554">
        <v>9750</v>
      </c>
      <c r="AS1554">
        <v>5.0737861885996933</v>
      </c>
      <c r="AT1554">
        <v>1.0481943724687763</v>
      </c>
      <c r="AU1554" s="1">
        <f t="shared" si="559"/>
        <v>5.3183141300000001</v>
      </c>
      <c r="AV1554" s="1">
        <f t="shared" si="560"/>
        <v>3.144583117406329</v>
      </c>
      <c r="AW1554" s="1">
        <f t="shared" si="561"/>
        <v>7.3373606072814344</v>
      </c>
      <c r="AX1554" s="1">
        <f t="shared" si="564"/>
        <v>10.481943724687763</v>
      </c>
      <c r="AY1554" s="3">
        <v>0.1</v>
      </c>
      <c r="AZ1554">
        <v>35</v>
      </c>
      <c r="BA1554">
        <f t="shared" si="562"/>
        <v>0.10368970511989745</v>
      </c>
      <c r="BB1554">
        <v>3.0825000000000002E-2</v>
      </c>
      <c r="BC1554">
        <v>0.29249999999999998</v>
      </c>
      <c r="BD1554">
        <v>9.75E-3</v>
      </c>
      <c r="BE1554">
        <v>8352</v>
      </c>
      <c r="BF1554">
        <f t="shared" si="565"/>
        <v>85.8</v>
      </c>
      <c r="BG1554" s="6">
        <f t="shared" si="566"/>
        <v>1.1961436046511629</v>
      </c>
      <c r="BH1554" s="7">
        <f t="shared" si="567"/>
        <v>2.3922872093023257</v>
      </c>
      <c r="BI1554" s="6">
        <f t="shared" si="568"/>
        <v>3.5884308139534884</v>
      </c>
      <c r="BJ1554">
        <v>516.41999999999996</v>
      </c>
      <c r="BK1554">
        <v>98.6</v>
      </c>
      <c r="BL1554">
        <v>0.12</v>
      </c>
      <c r="BM1554">
        <v>0.11</v>
      </c>
      <c r="BN1554" s="2">
        <f t="shared" si="563"/>
        <v>0.42122006680761093</v>
      </c>
      <c r="BO1554" s="2">
        <f t="shared" si="569"/>
        <v>0.46763615746592119</v>
      </c>
      <c r="BP1554" s="2">
        <f t="shared" si="570"/>
        <v>0.44644228009313286</v>
      </c>
      <c r="BQ1554" s="2">
        <f t="shared" si="571"/>
        <v>0.51798154601412683</v>
      </c>
      <c r="BR1554">
        <f t="shared" si="572"/>
        <v>0.43908228468343546</v>
      </c>
      <c r="BS1554">
        <f t="shared" si="573"/>
        <v>0.48529511433138184</v>
      </c>
      <c r="BT1554">
        <f t="shared" si="574"/>
        <v>674.88277024991589</v>
      </c>
    </row>
    <row r="1555" spans="1:72" x14ac:dyDescent="0.2">
      <c r="A1555">
        <v>13</v>
      </c>
      <c r="B1555">
        <v>29211</v>
      </c>
      <c r="C1555" t="s">
        <v>1136</v>
      </c>
      <c r="D1555">
        <v>29</v>
      </c>
      <c r="E1555" t="s">
        <v>1137</v>
      </c>
      <c r="F1555" t="s">
        <v>1138</v>
      </c>
      <c r="G1555" t="s">
        <v>664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>
        <v>13817</v>
      </c>
      <c r="N1555">
        <f t="shared" si="552"/>
        <v>19291.38941574244</v>
      </c>
      <c r="O1555">
        <v>4655.3</v>
      </c>
      <c r="P1555">
        <f t="shared" si="553"/>
        <v>6499.7615363035238</v>
      </c>
      <c r="Q1555">
        <v>8029.3</v>
      </c>
      <c r="R1555">
        <f t="shared" si="554"/>
        <v>11210.563294189824</v>
      </c>
      <c r="S1555">
        <v>134</v>
      </c>
      <c r="T1555">
        <f t="shared" si="555"/>
        <v>187.0917117832733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867</v>
      </c>
      <c r="AL1555">
        <v>1.0163851499557499</v>
      </c>
      <c r="AM1555">
        <f t="shared" si="556"/>
        <v>1</v>
      </c>
      <c r="AN1555">
        <f t="shared" si="557"/>
        <v>881.20592501163514</v>
      </c>
      <c r="AO1555">
        <v>7.04</v>
      </c>
      <c r="AP1555">
        <f t="shared" si="558"/>
        <v>7.1553514556884794</v>
      </c>
      <c r="AQ1555">
        <v>10.37</v>
      </c>
      <c r="AR1555">
        <v>9750</v>
      </c>
      <c r="AS1555">
        <v>5.0737861885996933</v>
      </c>
      <c r="AT1555">
        <v>1.096608839470153</v>
      </c>
      <c r="AU1555" s="1">
        <f t="shared" si="559"/>
        <v>5.5639587840000004</v>
      </c>
      <c r="AV1555" s="1">
        <f t="shared" si="560"/>
        <v>3.2898265184104591</v>
      </c>
      <c r="AW1555" s="1">
        <f t="shared" si="561"/>
        <v>7.676261876291071</v>
      </c>
      <c r="AX1555" s="1">
        <f t="shared" si="564"/>
        <v>10.966088394701529</v>
      </c>
      <c r="AY1555" s="3">
        <v>0.1</v>
      </c>
      <c r="AZ1555">
        <v>35</v>
      </c>
      <c r="BA1555">
        <f t="shared" si="562"/>
        <v>0.10368970511989745</v>
      </c>
      <c r="BB1555">
        <v>1.9300000000000001E-2</v>
      </c>
      <c r="BC1555">
        <v>0.29249999999999998</v>
      </c>
      <c r="BD1555">
        <v>9.75E-3</v>
      </c>
      <c r="BE1555">
        <v>8353</v>
      </c>
      <c r="BF1555">
        <f t="shared" si="565"/>
        <v>85.8</v>
      </c>
      <c r="BG1555" s="6">
        <f t="shared" si="566"/>
        <v>1.1961436046511629</v>
      </c>
      <c r="BH1555" s="7">
        <f t="shared" si="567"/>
        <v>2.3922872093023257</v>
      </c>
      <c r="BI1555" s="6">
        <f t="shared" si="568"/>
        <v>3.5884308139534884</v>
      </c>
      <c r="BJ1555">
        <v>516.41999999999996</v>
      </c>
      <c r="BK1555">
        <v>98.6</v>
      </c>
      <c r="BL1555">
        <v>0.12</v>
      </c>
      <c r="BM1555">
        <v>0.11</v>
      </c>
      <c r="BN1555" s="2">
        <f t="shared" si="563"/>
        <v>0.64738608797088248</v>
      </c>
      <c r="BO1555" s="2">
        <f t="shared" si="569"/>
        <v>0.6937917492025385</v>
      </c>
      <c r="BP1555" s="2">
        <f t="shared" si="570"/>
        <v>0.67161895961304052</v>
      </c>
      <c r="BQ1555" s="2">
        <f t="shared" si="571"/>
        <v>0.74646251290687848</v>
      </c>
      <c r="BR1555">
        <f t="shared" si="572"/>
        <v>0.66469117243088538</v>
      </c>
      <c r="BS1555">
        <f t="shared" si="573"/>
        <v>0.71186371767415013</v>
      </c>
      <c r="BT1555">
        <f t="shared" si="574"/>
        <v>675.416883518963</v>
      </c>
    </row>
    <row r="1556" spans="1:72" x14ac:dyDescent="0.2">
      <c r="A1556">
        <v>13</v>
      </c>
      <c r="B1556">
        <v>29213</v>
      </c>
      <c r="C1556" t="s">
        <v>1136</v>
      </c>
      <c r="D1556">
        <v>29</v>
      </c>
      <c r="E1556" t="s">
        <v>1137</v>
      </c>
      <c r="F1556" t="s">
        <v>1138</v>
      </c>
      <c r="G1556" t="s">
        <v>1187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>
        <v>21486</v>
      </c>
      <c r="N1556">
        <f t="shared" si="552"/>
        <v>29998.899398323956</v>
      </c>
      <c r="O1556">
        <v>5092</v>
      </c>
      <c r="P1556">
        <f t="shared" si="553"/>
        <v>7109.4850477643849</v>
      </c>
      <c r="Q1556">
        <v>26722</v>
      </c>
      <c r="R1556">
        <f t="shared" si="554"/>
        <v>37309.438225915139</v>
      </c>
      <c r="S1556">
        <v>178</v>
      </c>
      <c r="T1556">
        <f t="shared" si="555"/>
        <v>248.52481117479587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867</v>
      </c>
      <c r="AL1556">
        <v>0.99941465457280498</v>
      </c>
      <c r="AM1556">
        <f t="shared" si="556"/>
        <v>1</v>
      </c>
      <c r="AN1556">
        <f t="shared" si="557"/>
        <v>866.49250551462194</v>
      </c>
      <c r="AO1556">
        <v>7.04</v>
      </c>
      <c r="AP1556">
        <f t="shared" si="558"/>
        <v>7.0358791681925474</v>
      </c>
      <c r="AQ1556">
        <v>10.37</v>
      </c>
      <c r="AR1556">
        <v>9750</v>
      </c>
      <c r="AS1556">
        <v>5.0737861885996933</v>
      </c>
      <c r="AT1556">
        <v>1.017865678810822</v>
      </c>
      <c r="AU1556" s="1">
        <f t="shared" si="559"/>
        <v>5.1644328230000003</v>
      </c>
      <c r="AV1556" s="1">
        <f t="shared" si="560"/>
        <v>3.0535970364324658</v>
      </c>
      <c r="AW1556" s="1">
        <f t="shared" si="561"/>
        <v>7.1250597516757539</v>
      </c>
      <c r="AX1556" s="1">
        <f t="shared" si="564"/>
        <v>10.178656788108221</v>
      </c>
      <c r="AY1556" s="3">
        <v>0.1</v>
      </c>
      <c r="AZ1556">
        <v>35</v>
      </c>
      <c r="BA1556">
        <f t="shared" si="562"/>
        <v>0.10368970511989745</v>
      </c>
      <c r="BB1556">
        <v>1.9300000000000001E-2</v>
      </c>
      <c r="BC1556">
        <v>0.29249999999999998</v>
      </c>
      <c r="BD1556">
        <v>9.75E-3</v>
      </c>
      <c r="BE1556">
        <v>8354</v>
      </c>
      <c r="BF1556">
        <f t="shared" si="565"/>
        <v>85.8</v>
      </c>
      <c r="BG1556" s="6">
        <f t="shared" si="566"/>
        <v>1.1961436046511629</v>
      </c>
      <c r="BH1556" s="7">
        <f t="shared" si="567"/>
        <v>2.3922872093023257</v>
      </c>
      <c r="BI1556" s="6">
        <f t="shared" si="568"/>
        <v>3.5884308139534884</v>
      </c>
      <c r="BJ1556">
        <v>516.41999999999996</v>
      </c>
      <c r="BK1556">
        <v>98.6</v>
      </c>
      <c r="BL1556">
        <v>0.12</v>
      </c>
      <c r="BM1556">
        <v>0.11</v>
      </c>
      <c r="BN1556" s="2">
        <f t="shared" si="563"/>
        <v>0.63376029122403232</v>
      </c>
      <c r="BO1556" s="2">
        <f t="shared" si="569"/>
        <v>0.68097520990507077</v>
      </c>
      <c r="BP1556" s="2">
        <f t="shared" si="570"/>
        <v>0.66039456098603733</v>
      </c>
      <c r="BQ1556" s="2">
        <f t="shared" si="571"/>
        <v>0.72986389356487591</v>
      </c>
      <c r="BR1556">
        <f t="shared" si="572"/>
        <v>0.651874461604802</v>
      </c>
      <c r="BS1556">
        <f t="shared" si="573"/>
        <v>0.69904730850183905</v>
      </c>
      <c r="BT1556">
        <f t="shared" si="574"/>
        <v>675.41705251267308</v>
      </c>
    </row>
    <row r="1557" spans="1:72" x14ac:dyDescent="0.2">
      <c r="A1557">
        <v>13</v>
      </c>
      <c r="B1557">
        <v>29215</v>
      </c>
      <c r="C1557" t="s">
        <v>1136</v>
      </c>
      <c r="D1557">
        <v>29</v>
      </c>
      <c r="E1557" t="s">
        <v>1137</v>
      </c>
      <c r="F1557" t="s">
        <v>1138</v>
      </c>
      <c r="G1557" t="s">
        <v>1169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>
        <v>16258</v>
      </c>
      <c r="N1557">
        <f t="shared" si="552"/>
        <v>22699.530225167589</v>
      </c>
      <c r="O1557">
        <v>4721.5</v>
      </c>
      <c r="P1557">
        <f t="shared" si="553"/>
        <v>6592.1904267516784</v>
      </c>
      <c r="Q1557">
        <v>25641</v>
      </c>
      <c r="R1557">
        <f t="shared" si="554"/>
        <v>35800.138670409782</v>
      </c>
      <c r="S1557">
        <v>149</v>
      </c>
      <c r="T1557">
        <f t="shared" si="555"/>
        <v>208.03481384856508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867</v>
      </c>
      <c r="AL1557">
        <v>1.00580966914142</v>
      </c>
      <c r="AM1557">
        <f t="shared" si="556"/>
        <v>1</v>
      </c>
      <c r="AN1557">
        <f t="shared" si="557"/>
        <v>872.03698314561109</v>
      </c>
      <c r="AO1557">
        <v>7.04</v>
      </c>
      <c r="AP1557">
        <f t="shared" si="558"/>
        <v>7.0809000707555967</v>
      </c>
      <c r="AQ1557">
        <v>10.37</v>
      </c>
      <c r="AR1557">
        <v>9750</v>
      </c>
      <c r="AS1557">
        <v>5.0737861885996933</v>
      </c>
      <c r="AT1557">
        <v>1.1235748932048217</v>
      </c>
      <c r="AU1557" s="1">
        <f t="shared" si="559"/>
        <v>5.7007787749999999</v>
      </c>
      <c r="AV1557" s="1">
        <f t="shared" si="560"/>
        <v>3.3707246796144652</v>
      </c>
      <c r="AW1557" s="1">
        <f t="shared" si="561"/>
        <v>7.8650242524337521</v>
      </c>
      <c r="AX1557" s="1">
        <f t="shared" si="564"/>
        <v>11.235748932048217</v>
      </c>
      <c r="AY1557" s="3">
        <v>0.1</v>
      </c>
      <c r="AZ1557">
        <v>35</v>
      </c>
      <c r="BA1557">
        <f t="shared" si="562"/>
        <v>0.10368970511989745</v>
      </c>
      <c r="BB1557">
        <v>1.9300000000000001E-2</v>
      </c>
      <c r="BC1557">
        <v>0.29249999999999998</v>
      </c>
      <c r="BD1557">
        <v>9.75E-3</v>
      </c>
      <c r="BE1557">
        <v>8355</v>
      </c>
      <c r="BF1557">
        <f t="shared" si="565"/>
        <v>85.8</v>
      </c>
      <c r="BG1557" s="6">
        <f t="shared" si="566"/>
        <v>1.1961436046511629</v>
      </c>
      <c r="BH1557" s="7">
        <f t="shared" si="567"/>
        <v>2.3922872093023257</v>
      </c>
      <c r="BI1557" s="6">
        <f t="shared" si="568"/>
        <v>3.5884308139534884</v>
      </c>
      <c r="BJ1557">
        <v>516.41999999999996</v>
      </c>
      <c r="BK1557">
        <v>98.6</v>
      </c>
      <c r="BL1557">
        <v>0.12</v>
      </c>
      <c r="BM1557">
        <v>0.11</v>
      </c>
      <c r="BN1557" s="2">
        <f t="shared" si="563"/>
        <v>0.64265639097643001</v>
      </c>
      <c r="BO1557" s="2">
        <f t="shared" si="569"/>
        <v>0.68938465711498276</v>
      </c>
      <c r="BP1557" s="2">
        <f t="shared" si="570"/>
        <v>0.66666662968497381</v>
      </c>
      <c r="BQ1557" s="2">
        <f t="shared" si="571"/>
        <v>0.7433506161462029</v>
      </c>
      <c r="BR1557">
        <f t="shared" si="572"/>
        <v>0.66028373728609824</v>
      </c>
      <c r="BS1557">
        <f t="shared" si="573"/>
        <v>0.7074568858369078</v>
      </c>
      <c r="BT1557">
        <f t="shared" si="574"/>
        <v>675.41722150638316</v>
      </c>
    </row>
    <row r="1558" spans="1:72" x14ac:dyDescent="0.2">
      <c r="A1558">
        <v>17</v>
      </c>
      <c r="B1558">
        <v>29217</v>
      </c>
      <c r="C1558" t="s">
        <v>1554</v>
      </c>
      <c r="D1558">
        <v>29</v>
      </c>
      <c r="E1558" t="s">
        <v>1137</v>
      </c>
      <c r="F1558" t="s">
        <v>1138</v>
      </c>
      <c r="G1558" t="s">
        <v>297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>
        <v>15746</v>
      </c>
      <c r="N1558">
        <f t="shared" si="552"/>
        <v>21984.672341338966</v>
      </c>
      <c r="O1558">
        <v>5242.6000000000004</v>
      </c>
      <c r="P1558">
        <f t="shared" si="553"/>
        <v>7319.7537924999151</v>
      </c>
      <c r="Q1558">
        <v>23814</v>
      </c>
      <c r="R1558">
        <f t="shared" si="554"/>
        <v>33249.268838857242</v>
      </c>
      <c r="S1558">
        <v>145</v>
      </c>
      <c r="T1558">
        <f t="shared" si="555"/>
        <v>202.44998663115393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867</v>
      </c>
      <c r="AL1558">
        <v>1.00581293304761</v>
      </c>
      <c r="AM1558">
        <f t="shared" si="556"/>
        <v>1</v>
      </c>
      <c r="AN1558">
        <f t="shared" si="557"/>
        <v>872.03981295227788</v>
      </c>
      <c r="AO1558">
        <v>7.04</v>
      </c>
      <c r="AP1558">
        <f t="shared" si="558"/>
        <v>7.0809230486551744</v>
      </c>
      <c r="AQ1558">
        <v>10.37</v>
      </c>
      <c r="AR1558">
        <v>9750</v>
      </c>
      <c r="AS1558">
        <v>5.0737861885996933</v>
      </c>
      <c r="AT1558">
        <v>0.95762107830187515</v>
      </c>
      <c r="AU1558" s="1">
        <f t="shared" si="559"/>
        <v>4.8587646009999998</v>
      </c>
      <c r="AV1558" s="1">
        <f t="shared" si="560"/>
        <v>2.8728632349056253</v>
      </c>
      <c r="AW1558" s="1">
        <f t="shared" si="561"/>
        <v>6.7033475481131264</v>
      </c>
      <c r="AX1558" s="1">
        <f t="shared" si="564"/>
        <v>9.5762107830187517</v>
      </c>
      <c r="AY1558" s="3">
        <v>0.1</v>
      </c>
      <c r="AZ1558">
        <v>35</v>
      </c>
      <c r="BA1558">
        <f t="shared" si="562"/>
        <v>0.10368970511989745</v>
      </c>
      <c r="BB1558">
        <v>3.0825000000000002E-2</v>
      </c>
      <c r="BC1558">
        <v>0.29249999999999998</v>
      </c>
      <c r="BD1558">
        <v>9.75E-3</v>
      </c>
      <c r="BE1558">
        <v>8356</v>
      </c>
      <c r="BF1558">
        <f t="shared" si="565"/>
        <v>85.8</v>
      </c>
      <c r="BG1558" s="6">
        <f t="shared" si="566"/>
        <v>1.1961436046511629</v>
      </c>
      <c r="BH1558" s="7">
        <f t="shared" si="567"/>
        <v>2.3922872093023257</v>
      </c>
      <c r="BI1558" s="6">
        <f t="shared" si="568"/>
        <v>3.5884308139534884</v>
      </c>
      <c r="BJ1558">
        <v>516.41999999999996</v>
      </c>
      <c r="BK1558">
        <v>98.6</v>
      </c>
      <c r="BL1558">
        <v>0.12</v>
      </c>
      <c r="BM1558">
        <v>0.11</v>
      </c>
      <c r="BN1558" s="2">
        <f t="shared" si="563"/>
        <v>0.41882712091161667</v>
      </c>
      <c r="BO1558" s="2">
        <f t="shared" si="569"/>
        <v>0.46479770741341736</v>
      </c>
      <c r="BP1558" s="2">
        <f t="shared" si="570"/>
        <v>0.44543516909399722</v>
      </c>
      <c r="BQ1558" s="2">
        <f t="shared" si="571"/>
        <v>0.51079280768810009</v>
      </c>
      <c r="BR1558">
        <f t="shared" si="572"/>
        <v>0.43624340504426073</v>
      </c>
      <c r="BS1558">
        <f t="shared" si="573"/>
        <v>0.48245699017221461</v>
      </c>
      <c r="BT1558">
        <f t="shared" si="574"/>
        <v>674.88319348801542</v>
      </c>
    </row>
    <row r="1559" spans="1:72" x14ac:dyDescent="0.2">
      <c r="A1559">
        <v>13</v>
      </c>
      <c r="B1559">
        <v>29219</v>
      </c>
      <c r="C1559" t="s">
        <v>1136</v>
      </c>
      <c r="D1559">
        <v>29</v>
      </c>
      <c r="E1559" t="s">
        <v>1137</v>
      </c>
      <c r="F1559" t="s">
        <v>1138</v>
      </c>
      <c r="G1559" t="s">
        <v>341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>
        <v>24654</v>
      </c>
      <c r="N1559">
        <f t="shared" si="552"/>
        <v>34422.082554513581</v>
      </c>
      <c r="O1559">
        <v>5986.5</v>
      </c>
      <c r="P1559">
        <f t="shared" si="553"/>
        <v>8358.3920342579513</v>
      </c>
      <c r="Q1559">
        <v>29816</v>
      </c>
      <c r="R1559">
        <f t="shared" si="554"/>
        <v>41629.302078582659</v>
      </c>
      <c r="S1559">
        <v>230</v>
      </c>
      <c r="T1559">
        <f t="shared" si="555"/>
        <v>321.12756500114074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867</v>
      </c>
      <c r="AL1559">
        <v>1.0107951045036301</v>
      </c>
      <c r="AM1559">
        <f t="shared" si="556"/>
        <v>1</v>
      </c>
      <c r="AN1559">
        <f t="shared" si="557"/>
        <v>876.35935560464725</v>
      </c>
      <c r="AO1559">
        <v>7.04</v>
      </c>
      <c r="AP1559">
        <f t="shared" si="558"/>
        <v>7.1159975357055556</v>
      </c>
      <c r="AQ1559">
        <v>10.37</v>
      </c>
      <c r="AR1559">
        <v>9750</v>
      </c>
      <c r="AS1559">
        <v>5.0737861885996933</v>
      </c>
      <c r="AT1559">
        <v>1.2126175223591824</v>
      </c>
      <c r="AU1559" s="1">
        <f t="shared" si="559"/>
        <v>6.1525620369999992</v>
      </c>
      <c r="AV1559" s="1">
        <f t="shared" si="560"/>
        <v>3.6378525670775472</v>
      </c>
      <c r="AW1559" s="1">
        <f t="shared" si="561"/>
        <v>8.4883226565142778</v>
      </c>
      <c r="AX1559" s="1">
        <f t="shared" si="564"/>
        <v>12.126175223591824</v>
      </c>
      <c r="AY1559" s="3">
        <v>0.1</v>
      </c>
      <c r="AZ1559">
        <v>35</v>
      </c>
      <c r="BA1559">
        <f t="shared" si="562"/>
        <v>0.10368970511989745</v>
      </c>
      <c r="BB1559">
        <v>1.9300000000000001E-2</v>
      </c>
      <c r="BC1559">
        <v>0.29249999999999998</v>
      </c>
      <c r="BD1559">
        <v>9.75E-3</v>
      </c>
      <c r="BE1559">
        <v>8357</v>
      </c>
      <c r="BF1559">
        <f t="shared" si="565"/>
        <v>85.8</v>
      </c>
      <c r="BG1559" s="6">
        <f t="shared" si="566"/>
        <v>1.1961436046511629</v>
      </c>
      <c r="BH1559" s="7">
        <f t="shared" si="567"/>
        <v>2.3922872093023257</v>
      </c>
      <c r="BI1559" s="6">
        <f t="shared" si="568"/>
        <v>3.5884308139534884</v>
      </c>
      <c r="BJ1559">
        <v>516.41999999999996</v>
      </c>
      <c r="BK1559">
        <v>98.6</v>
      </c>
      <c r="BL1559">
        <v>0.12</v>
      </c>
      <c r="BM1559">
        <v>0.11</v>
      </c>
      <c r="BN1559" s="2">
        <f t="shared" si="563"/>
        <v>0.64991979027676472</v>
      </c>
      <c r="BO1559" s="2">
        <f t="shared" si="569"/>
        <v>0.69758681518628052</v>
      </c>
      <c r="BP1559" s="2">
        <f t="shared" si="570"/>
        <v>0.67306839785453654</v>
      </c>
      <c r="BQ1559" s="2">
        <f t="shared" si="571"/>
        <v>0.75582954375555078</v>
      </c>
      <c r="BR1559">
        <f t="shared" si="572"/>
        <v>0.6684855523001646</v>
      </c>
      <c r="BS1559">
        <f t="shared" si="573"/>
        <v>0.71565930415851897</v>
      </c>
      <c r="BT1559">
        <f t="shared" si="574"/>
        <v>675.4175594938032</v>
      </c>
    </row>
    <row r="1560" spans="1:72" x14ac:dyDescent="0.2">
      <c r="A1560">
        <v>13</v>
      </c>
      <c r="B1560">
        <v>29221</v>
      </c>
      <c r="C1560" t="s">
        <v>1136</v>
      </c>
      <c r="D1560">
        <v>29</v>
      </c>
      <c r="E1560" t="s">
        <v>1137</v>
      </c>
      <c r="F1560" t="s">
        <v>1138</v>
      </c>
      <c r="G1560" t="s">
        <v>326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>
        <v>28080</v>
      </c>
      <c r="N1560">
        <f t="shared" si="552"/>
        <v>39205.487066226226</v>
      </c>
      <c r="O1560">
        <v>5619</v>
      </c>
      <c r="P1560">
        <f t="shared" si="553"/>
        <v>7845.2860336583035</v>
      </c>
      <c r="Q1560">
        <v>26573</v>
      </c>
      <c r="R1560">
        <f t="shared" si="554"/>
        <v>37101.403412066575</v>
      </c>
      <c r="S1560">
        <v>273</v>
      </c>
      <c r="T1560">
        <f t="shared" si="555"/>
        <v>381.16445758831054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867</v>
      </c>
      <c r="AL1560">
        <v>1.0044398158788701</v>
      </c>
      <c r="AM1560">
        <f t="shared" si="556"/>
        <v>1</v>
      </c>
      <c r="AN1560">
        <f t="shared" si="557"/>
        <v>870.84932036698035</v>
      </c>
      <c r="AO1560">
        <v>7.04</v>
      </c>
      <c r="AP1560">
        <f t="shared" si="558"/>
        <v>7.0712563037872451</v>
      </c>
      <c r="AQ1560">
        <v>10.37</v>
      </c>
      <c r="AR1560">
        <v>9750</v>
      </c>
      <c r="AS1560">
        <v>5.0737861885996933</v>
      </c>
      <c r="AT1560">
        <v>1.1455377110804317</v>
      </c>
      <c r="AU1560" s="1">
        <f t="shared" si="559"/>
        <v>5.8122134169999997</v>
      </c>
      <c r="AV1560" s="1">
        <f t="shared" si="560"/>
        <v>3.4366131332412948</v>
      </c>
      <c r="AW1560" s="1">
        <f t="shared" si="561"/>
        <v>8.0187639775630224</v>
      </c>
      <c r="AX1560" s="1">
        <f t="shared" si="564"/>
        <v>11.455377110804317</v>
      </c>
      <c r="AY1560" s="3">
        <v>0.1</v>
      </c>
      <c r="AZ1560">
        <v>35</v>
      </c>
      <c r="BA1560">
        <f t="shared" si="562"/>
        <v>0.10368970511989745</v>
      </c>
      <c r="BB1560">
        <v>1.9300000000000001E-2</v>
      </c>
      <c r="BC1560">
        <v>0.29249999999999998</v>
      </c>
      <c r="BD1560">
        <v>9.75E-3</v>
      </c>
      <c r="BE1560">
        <v>8358</v>
      </c>
      <c r="BF1560">
        <f t="shared" si="565"/>
        <v>85.8</v>
      </c>
      <c r="BG1560" s="6">
        <f t="shared" si="566"/>
        <v>1.1961436046511629</v>
      </c>
      <c r="BH1560" s="7">
        <f t="shared" si="567"/>
        <v>2.3922872093023257</v>
      </c>
      <c r="BI1560" s="6">
        <f t="shared" si="568"/>
        <v>3.5884308139534884</v>
      </c>
      <c r="BJ1560">
        <v>516.41999999999996</v>
      </c>
      <c r="BK1560">
        <v>98.6</v>
      </c>
      <c r="BL1560">
        <v>0.12</v>
      </c>
      <c r="BM1560">
        <v>0.11</v>
      </c>
      <c r="BN1560" s="2">
        <f t="shared" si="563"/>
        <v>0.64295744228274865</v>
      </c>
      <c r="BO1560" s="2">
        <f t="shared" si="569"/>
        <v>0.69079429573091056</v>
      </c>
      <c r="BP1560" s="2">
        <f t="shared" si="570"/>
        <v>0.66763219296426324</v>
      </c>
      <c r="BQ1560" s="2">
        <f t="shared" si="571"/>
        <v>0.74581514174550267</v>
      </c>
      <c r="BR1560">
        <f t="shared" si="572"/>
        <v>0.66169286131617899</v>
      </c>
      <c r="BS1560">
        <f t="shared" si="573"/>
        <v>0.70886691482830588</v>
      </c>
      <c r="BT1560">
        <f t="shared" si="574"/>
        <v>675.41772848751327</v>
      </c>
    </row>
    <row r="1561" spans="1:72" x14ac:dyDescent="0.2">
      <c r="A1561">
        <v>13</v>
      </c>
      <c r="B1561">
        <v>29223</v>
      </c>
      <c r="C1561" t="s">
        <v>1136</v>
      </c>
      <c r="D1561">
        <v>29</v>
      </c>
      <c r="E1561" t="s">
        <v>1137</v>
      </c>
      <c r="F1561" t="s">
        <v>1138</v>
      </c>
      <c r="G1561" t="s">
        <v>333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>
        <v>18387</v>
      </c>
      <c r="N1561">
        <f t="shared" si="552"/>
        <v>25672.054511634673</v>
      </c>
      <c r="O1561">
        <v>4820.2</v>
      </c>
      <c r="P1561">
        <f t="shared" si="553"/>
        <v>6729.9960383412981</v>
      </c>
      <c r="Q1561">
        <v>25389</v>
      </c>
      <c r="R1561">
        <f t="shared" si="554"/>
        <v>35448.294555712877</v>
      </c>
      <c r="S1561">
        <v>170</v>
      </c>
      <c r="T1561">
        <f t="shared" si="555"/>
        <v>237.35515673997358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867</v>
      </c>
      <c r="AL1561">
        <v>0.99972796981984902</v>
      </c>
      <c r="AM1561">
        <f t="shared" si="556"/>
        <v>1</v>
      </c>
      <c r="AN1561">
        <f t="shared" si="557"/>
        <v>866.76414983380914</v>
      </c>
      <c r="AO1561">
        <v>7.04</v>
      </c>
      <c r="AP1561">
        <f t="shared" si="558"/>
        <v>7.0380849075317373</v>
      </c>
      <c r="AQ1561">
        <v>10.37</v>
      </c>
      <c r="AR1561">
        <v>9750</v>
      </c>
      <c r="AS1561">
        <v>5.0737861885996933</v>
      </c>
      <c r="AT1561">
        <v>1.0130842918744727</v>
      </c>
      <c r="AU1561" s="1">
        <f t="shared" si="559"/>
        <v>5.1401730880000001</v>
      </c>
      <c r="AV1561" s="1">
        <f t="shared" si="560"/>
        <v>3.0392528756234181</v>
      </c>
      <c r="AW1561" s="1">
        <f t="shared" si="561"/>
        <v>7.0915900431213093</v>
      </c>
      <c r="AX1561" s="1">
        <f t="shared" si="564"/>
        <v>10.130842918744726</v>
      </c>
      <c r="AY1561" s="3">
        <v>0.1</v>
      </c>
      <c r="AZ1561">
        <v>35</v>
      </c>
      <c r="BA1561">
        <f t="shared" si="562"/>
        <v>0.10368970511989745</v>
      </c>
      <c r="BB1561">
        <v>1.9300000000000001E-2</v>
      </c>
      <c r="BC1561">
        <v>0.29249999999999998</v>
      </c>
      <c r="BD1561">
        <v>9.75E-3</v>
      </c>
      <c r="BE1561">
        <v>8359</v>
      </c>
      <c r="BF1561">
        <f t="shared" si="565"/>
        <v>85.8</v>
      </c>
      <c r="BG1561" s="6">
        <f t="shared" si="566"/>
        <v>1.1961436046511629</v>
      </c>
      <c r="BH1561" s="7">
        <f t="shared" si="567"/>
        <v>2.3922872093023257</v>
      </c>
      <c r="BI1561" s="6">
        <f t="shared" si="568"/>
        <v>3.5884308139534884</v>
      </c>
      <c r="BJ1561">
        <v>516.41999999999996</v>
      </c>
      <c r="BK1561">
        <v>98.6</v>
      </c>
      <c r="BL1561">
        <v>0.12</v>
      </c>
      <c r="BM1561">
        <v>0.11</v>
      </c>
      <c r="BN1561" s="2">
        <f t="shared" si="563"/>
        <v>0.6337034052145134</v>
      </c>
      <c r="BO1561" s="2">
        <f t="shared" si="569"/>
        <v>0.68061637558216559</v>
      </c>
      <c r="BP1561" s="2">
        <f t="shared" si="570"/>
        <v>0.66013240351149394</v>
      </c>
      <c r="BQ1561" s="2">
        <f t="shared" si="571"/>
        <v>0.72927540643192668</v>
      </c>
      <c r="BR1561">
        <f t="shared" si="572"/>
        <v>0.65151476963881838</v>
      </c>
      <c r="BS1561">
        <f t="shared" si="573"/>
        <v>0.69868912480471768</v>
      </c>
      <c r="BT1561">
        <f t="shared" si="574"/>
        <v>675.41789748122335</v>
      </c>
    </row>
    <row r="1562" spans="1:72" x14ac:dyDescent="0.2">
      <c r="A1562">
        <v>13</v>
      </c>
      <c r="B1562">
        <v>29225</v>
      </c>
      <c r="C1562" t="s">
        <v>1136</v>
      </c>
      <c r="D1562">
        <v>29</v>
      </c>
      <c r="E1562" t="s">
        <v>1137</v>
      </c>
      <c r="F1562" t="s">
        <v>1138</v>
      </c>
      <c r="G1562" t="s">
        <v>331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>
        <v>16604</v>
      </c>
      <c r="N1562">
        <f t="shared" si="552"/>
        <v>23182.617779473654</v>
      </c>
      <c r="O1562">
        <v>4840.8</v>
      </c>
      <c r="P1562">
        <f t="shared" si="553"/>
        <v>6758.7578985109658</v>
      </c>
      <c r="Q1562">
        <v>24780</v>
      </c>
      <c r="R1562">
        <f t="shared" si="554"/>
        <v>34598.00461186203</v>
      </c>
      <c r="S1562">
        <v>151</v>
      </c>
      <c r="T1562">
        <f t="shared" si="555"/>
        <v>210.82722745727065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867</v>
      </c>
      <c r="AL1562">
        <v>1.00314232707024</v>
      </c>
      <c r="AM1562">
        <f t="shared" si="556"/>
        <v>1</v>
      </c>
      <c r="AN1562">
        <f t="shared" si="557"/>
        <v>869.72439756989809</v>
      </c>
      <c r="AO1562">
        <v>7.04</v>
      </c>
      <c r="AP1562">
        <f t="shared" si="558"/>
        <v>7.0621219825744896</v>
      </c>
      <c r="AQ1562">
        <v>10.37</v>
      </c>
      <c r="AR1562">
        <v>9750</v>
      </c>
      <c r="AS1562">
        <v>5.0737861885996933</v>
      </c>
      <c r="AT1562">
        <v>1.1163605426903587</v>
      </c>
      <c r="AU1562" s="1">
        <f t="shared" si="559"/>
        <v>5.6641747030000005</v>
      </c>
      <c r="AV1562" s="1">
        <f t="shared" si="560"/>
        <v>3.349081628071076</v>
      </c>
      <c r="AW1562" s="1">
        <f t="shared" si="561"/>
        <v>7.8145237988325107</v>
      </c>
      <c r="AX1562" s="1">
        <f t="shared" si="564"/>
        <v>11.163605426903587</v>
      </c>
      <c r="AY1562" s="3">
        <v>0.1</v>
      </c>
      <c r="AZ1562">
        <v>35</v>
      </c>
      <c r="BA1562">
        <f t="shared" si="562"/>
        <v>0.10368970511989745</v>
      </c>
      <c r="BB1562">
        <v>1.9300000000000001E-2</v>
      </c>
      <c r="BC1562">
        <v>0.29249999999999998</v>
      </c>
      <c r="BD1562">
        <v>9.75E-3</v>
      </c>
      <c r="BE1562">
        <v>8360</v>
      </c>
      <c r="BF1562">
        <f t="shared" si="565"/>
        <v>85.8</v>
      </c>
      <c r="BG1562" s="6">
        <f t="shared" si="566"/>
        <v>1.1961436046511629</v>
      </c>
      <c r="BH1562" s="7">
        <f t="shared" si="567"/>
        <v>2.3922872093023257</v>
      </c>
      <c r="BI1562" s="6">
        <f t="shared" si="568"/>
        <v>3.5884308139534884</v>
      </c>
      <c r="BJ1562">
        <v>516.41999999999996</v>
      </c>
      <c r="BK1562">
        <v>98.6</v>
      </c>
      <c r="BL1562">
        <v>0.12</v>
      </c>
      <c r="BM1562">
        <v>0.11</v>
      </c>
      <c r="BN1562" s="2">
        <f t="shared" si="563"/>
        <v>0.64077012016983714</v>
      </c>
      <c r="BO1562" s="2">
        <f t="shared" si="569"/>
        <v>0.68754489543557062</v>
      </c>
      <c r="BP1562" s="2">
        <f t="shared" si="570"/>
        <v>0.66497273795501355</v>
      </c>
      <c r="BQ1562" s="2">
        <f t="shared" si="571"/>
        <v>0.7411643449936306</v>
      </c>
      <c r="BR1562">
        <f t="shared" si="572"/>
        <v>0.65844311796360766</v>
      </c>
      <c r="BS1562">
        <f t="shared" si="573"/>
        <v>0.70561777478327958</v>
      </c>
      <c r="BT1562">
        <f t="shared" si="574"/>
        <v>675.41806647493343</v>
      </c>
    </row>
    <row r="1563" spans="1:72" x14ac:dyDescent="0.2">
      <c r="A1563">
        <v>17</v>
      </c>
      <c r="B1563">
        <v>29227</v>
      </c>
      <c r="C1563" t="s">
        <v>1554</v>
      </c>
      <c r="D1563">
        <v>29</v>
      </c>
      <c r="E1563" t="s">
        <v>1137</v>
      </c>
      <c r="F1563" t="s">
        <v>1138</v>
      </c>
      <c r="G1563" t="s">
        <v>347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>
        <v>12810</v>
      </c>
      <c r="N1563">
        <f t="shared" si="552"/>
        <v>17885.409163759185</v>
      </c>
      <c r="O1563">
        <v>4484.8</v>
      </c>
      <c r="P1563">
        <f t="shared" si="553"/>
        <v>6261.7082761613738</v>
      </c>
      <c r="Q1563">
        <v>8843.6</v>
      </c>
      <c r="R1563">
        <f t="shared" si="554"/>
        <v>12347.494494974297</v>
      </c>
      <c r="S1563">
        <v>127</v>
      </c>
      <c r="T1563">
        <f t="shared" si="555"/>
        <v>177.31826415280381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867</v>
      </c>
      <c r="AL1563">
        <v>1.0146099627017999</v>
      </c>
      <c r="AM1563">
        <f t="shared" si="556"/>
        <v>1</v>
      </c>
      <c r="AN1563">
        <f t="shared" si="557"/>
        <v>879.66683766246058</v>
      </c>
      <c r="AO1563">
        <v>7.04</v>
      </c>
      <c r="AP1563">
        <f t="shared" si="558"/>
        <v>7.1428541374206711</v>
      </c>
      <c r="AQ1563">
        <v>10.37</v>
      </c>
      <c r="AR1563">
        <v>9750</v>
      </c>
      <c r="AS1563">
        <v>5.0737861885996933</v>
      </c>
      <c r="AT1563">
        <v>0.9649004337234709</v>
      </c>
      <c r="AU1563" s="1">
        <f t="shared" si="559"/>
        <v>4.8956984940000003</v>
      </c>
      <c r="AV1563" s="1">
        <f t="shared" si="560"/>
        <v>2.8947013011704126</v>
      </c>
      <c r="AW1563" s="1">
        <f t="shared" si="561"/>
        <v>6.7543030360642966</v>
      </c>
      <c r="AX1563" s="1">
        <f t="shared" si="564"/>
        <v>9.6490043372347092</v>
      </c>
      <c r="AY1563" s="3">
        <v>0.1</v>
      </c>
      <c r="AZ1563">
        <v>35</v>
      </c>
      <c r="BA1563">
        <f t="shared" si="562"/>
        <v>0.10368970511989745</v>
      </c>
      <c r="BB1563">
        <v>3.0825000000000002E-2</v>
      </c>
      <c r="BC1563">
        <v>0.29249999999999998</v>
      </c>
      <c r="BD1563">
        <v>9.75E-3</v>
      </c>
      <c r="BE1563">
        <v>8361</v>
      </c>
      <c r="BF1563">
        <f t="shared" si="565"/>
        <v>85.8</v>
      </c>
      <c r="BG1563" s="6">
        <f t="shared" si="566"/>
        <v>1.1961436046511629</v>
      </c>
      <c r="BH1563" s="7">
        <f t="shared" si="567"/>
        <v>2.3922872093023257</v>
      </c>
      <c r="BI1563" s="6">
        <f t="shared" si="568"/>
        <v>3.5884308139534884</v>
      </c>
      <c r="BJ1563">
        <v>516.41999999999996</v>
      </c>
      <c r="BK1563">
        <v>98.6</v>
      </c>
      <c r="BL1563">
        <v>0.12</v>
      </c>
      <c r="BM1563">
        <v>0.11</v>
      </c>
      <c r="BN1563" s="2">
        <f t="shared" si="563"/>
        <v>0.42234533660144152</v>
      </c>
      <c r="BO1563" s="2">
        <f t="shared" si="569"/>
        <v>0.46783311663511035</v>
      </c>
      <c r="BP1563" s="2">
        <f t="shared" si="570"/>
        <v>0.44832339400502186</v>
      </c>
      <c r="BQ1563" s="2">
        <f t="shared" si="571"/>
        <v>0.51417784860664872</v>
      </c>
      <c r="BR1563">
        <f t="shared" si="572"/>
        <v>0.43927827728261498</v>
      </c>
      <c r="BS1563">
        <f t="shared" si="573"/>
        <v>0.48549280676057832</v>
      </c>
      <c r="BT1563">
        <f t="shared" si="574"/>
        <v>674.88372253563978</v>
      </c>
    </row>
    <row r="1564" spans="1:72" x14ac:dyDescent="0.2">
      <c r="A1564">
        <v>13</v>
      </c>
      <c r="B1564">
        <v>29229</v>
      </c>
      <c r="C1564" t="s">
        <v>1136</v>
      </c>
      <c r="D1564">
        <v>29</v>
      </c>
      <c r="E1564" t="s">
        <v>1137</v>
      </c>
      <c r="F1564" t="s">
        <v>1138</v>
      </c>
      <c r="G1564" t="s">
        <v>312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>
        <v>16695</v>
      </c>
      <c r="N1564">
        <f t="shared" si="552"/>
        <v>23309.67259866976</v>
      </c>
      <c r="O1564">
        <v>4851.8999999999996</v>
      </c>
      <c r="P1564">
        <f t="shared" si="553"/>
        <v>6774.2557940392808</v>
      </c>
      <c r="Q1564">
        <v>25344</v>
      </c>
      <c r="R1564">
        <f t="shared" si="554"/>
        <v>35385.465249517001</v>
      </c>
      <c r="S1564">
        <v>153</v>
      </c>
      <c r="T1564">
        <f t="shared" si="555"/>
        <v>213.61964106597623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867</v>
      </c>
      <c r="AL1564">
        <v>1.0040755482281001</v>
      </c>
      <c r="AM1564">
        <f t="shared" si="556"/>
        <v>1</v>
      </c>
      <c r="AN1564">
        <f t="shared" si="557"/>
        <v>870.53350031376272</v>
      </c>
      <c r="AO1564">
        <v>7.04</v>
      </c>
      <c r="AP1564">
        <f t="shared" si="558"/>
        <v>7.068691859525825</v>
      </c>
      <c r="AQ1564">
        <v>10.37</v>
      </c>
      <c r="AR1564">
        <v>9750</v>
      </c>
      <c r="AS1564">
        <v>5.0737861885996933</v>
      </c>
      <c r="AT1564">
        <v>1.1162799448912399</v>
      </c>
      <c r="AU1564" s="1">
        <f t="shared" si="559"/>
        <v>5.6637657670000001</v>
      </c>
      <c r="AV1564" s="1">
        <f t="shared" si="560"/>
        <v>3.3488398346737198</v>
      </c>
      <c r="AW1564" s="1">
        <f t="shared" si="561"/>
        <v>7.81395961423868</v>
      </c>
      <c r="AX1564" s="1">
        <f t="shared" si="564"/>
        <v>11.162799448912399</v>
      </c>
      <c r="AY1564" s="3">
        <v>0.1</v>
      </c>
      <c r="AZ1564">
        <v>35</v>
      </c>
      <c r="BA1564">
        <f t="shared" si="562"/>
        <v>0.10368970511989745</v>
      </c>
      <c r="BB1564">
        <v>1.9300000000000001E-2</v>
      </c>
      <c r="BC1564">
        <v>0.29249999999999998</v>
      </c>
      <c r="BD1564">
        <v>9.75E-3</v>
      </c>
      <c r="BE1564">
        <v>8362</v>
      </c>
      <c r="BF1564">
        <f t="shared" si="565"/>
        <v>85.8</v>
      </c>
      <c r="BG1564" s="6">
        <f t="shared" si="566"/>
        <v>1.1961436046511629</v>
      </c>
      <c r="BH1564" s="7">
        <f t="shared" si="567"/>
        <v>2.3922872093023257</v>
      </c>
      <c r="BI1564" s="6">
        <f t="shared" si="568"/>
        <v>3.5884308139534884</v>
      </c>
      <c r="BJ1564">
        <v>516.41999999999996</v>
      </c>
      <c r="BK1564">
        <v>98.6</v>
      </c>
      <c r="BL1564">
        <v>0.12</v>
      </c>
      <c r="BM1564">
        <v>0.11</v>
      </c>
      <c r="BN1564" s="2">
        <f t="shared" si="563"/>
        <v>0.64130121657161498</v>
      </c>
      <c r="BO1564" s="2">
        <f t="shared" si="569"/>
        <v>0.68808976150611767</v>
      </c>
      <c r="BP1564" s="2">
        <f t="shared" si="570"/>
        <v>0.66551923366593646</v>
      </c>
      <c r="BQ1564" s="2">
        <f t="shared" si="571"/>
        <v>0.74170533990476351</v>
      </c>
      <c r="BR1564">
        <f t="shared" si="572"/>
        <v>0.65898764097692331</v>
      </c>
      <c r="BS1564">
        <f t="shared" si="573"/>
        <v>0.70616290110414004</v>
      </c>
      <c r="BT1564">
        <f t="shared" si="574"/>
        <v>675.41840446235346</v>
      </c>
    </row>
    <row r="1565" spans="1:72" x14ac:dyDescent="0.2">
      <c r="A1565">
        <v>13</v>
      </c>
      <c r="B1565">
        <v>29510</v>
      </c>
      <c r="C1565" t="s">
        <v>1136</v>
      </c>
      <c r="D1565">
        <v>29</v>
      </c>
      <c r="E1565" t="s">
        <v>1137</v>
      </c>
      <c r="F1565" t="s">
        <v>1138</v>
      </c>
      <c r="G1565" t="s">
        <v>1150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>
        <v>82226</v>
      </c>
      <c r="N1565">
        <f t="shared" si="552"/>
        <v>114804.50069471216</v>
      </c>
      <c r="O1565">
        <v>16864</v>
      </c>
      <c r="P1565">
        <f t="shared" si="553"/>
        <v>23545.631548605379</v>
      </c>
      <c r="Q1565">
        <v>56517</v>
      </c>
      <c r="R1565">
        <f t="shared" si="554"/>
        <v>78909.4199616064</v>
      </c>
      <c r="S1565">
        <v>1012</v>
      </c>
      <c r="T1565">
        <f t="shared" si="555"/>
        <v>1412.9612860050192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867</v>
      </c>
      <c r="AL1565">
        <v>1.0083035230636599</v>
      </c>
      <c r="AM1565">
        <f t="shared" si="556"/>
        <v>1</v>
      </c>
      <c r="AN1565">
        <f t="shared" si="557"/>
        <v>874.19915449619316</v>
      </c>
      <c r="AO1565">
        <v>7.04</v>
      </c>
      <c r="AP1565">
        <f t="shared" si="558"/>
        <v>7.0984568023681653</v>
      </c>
      <c r="AQ1565">
        <v>10.37</v>
      </c>
      <c r="AR1565">
        <v>9750</v>
      </c>
      <c r="AS1565">
        <v>5.0737861885996933</v>
      </c>
      <c r="AT1565">
        <v>1.1186394144382419</v>
      </c>
      <c r="AU1565" s="1">
        <f t="shared" si="559"/>
        <v>5.6757372110000004</v>
      </c>
      <c r="AV1565" s="1">
        <f t="shared" si="560"/>
        <v>3.3559182433147257</v>
      </c>
      <c r="AW1565" s="1">
        <f t="shared" si="561"/>
        <v>7.8304759010676932</v>
      </c>
      <c r="AX1565" s="1">
        <f t="shared" si="564"/>
        <v>11.186394144382419</v>
      </c>
      <c r="AY1565" s="3">
        <v>0.1</v>
      </c>
      <c r="AZ1565">
        <v>35</v>
      </c>
      <c r="BA1565">
        <f t="shared" si="562"/>
        <v>0.10368970511989745</v>
      </c>
      <c r="BB1565">
        <v>1.9300000000000001E-2</v>
      </c>
      <c r="BC1565">
        <v>0.29249999999999998</v>
      </c>
      <c r="BD1565">
        <v>9.75E-3</v>
      </c>
      <c r="BE1565">
        <v>8363</v>
      </c>
      <c r="BF1565">
        <f t="shared" si="565"/>
        <v>85.8</v>
      </c>
      <c r="BG1565" s="6">
        <f t="shared" si="566"/>
        <v>1.1961436046511629</v>
      </c>
      <c r="BH1565" s="7">
        <f t="shared" si="567"/>
        <v>2.3922872093023257</v>
      </c>
      <c r="BI1565" s="6">
        <f t="shared" si="568"/>
        <v>3.5884308139534884</v>
      </c>
      <c r="BJ1565">
        <v>516.41999999999996</v>
      </c>
      <c r="BK1565">
        <v>98.6</v>
      </c>
      <c r="BL1565">
        <v>0.12</v>
      </c>
      <c r="BM1565">
        <v>0.11</v>
      </c>
      <c r="BN1565" s="2">
        <f t="shared" si="563"/>
        <v>0.64384214346498592</v>
      </c>
      <c r="BO1565" s="2">
        <f t="shared" si="569"/>
        <v>0.69840011176232764</v>
      </c>
      <c r="BP1565" s="2">
        <f t="shared" si="570"/>
        <v>0.67578187682739621</v>
      </c>
      <c r="BQ1565" s="2">
        <f t="shared" si="571"/>
        <v>0.7521290168628062</v>
      </c>
      <c r="BR1565">
        <f t="shared" si="572"/>
        <v>0.66929781970451763</v>
      </c>
      <c r="BS1565">
        <f t="shared" si="573"/>
        <v>0.71647338148550677</v>
      </c>
      <c r="BT1565">
        <f t="shared" si="574"/>
        <v>675.41857345606354</v>
      </c>
    </row>
    <row r="1566" spans="1:72" x14ac:dyDescent="0.2">
      <c r="A1566">
        <v>21</v>
      </c>
      <c r="B1566">
        <v>30001</v>
      </c>
      <c r="C1566" t="s">
        <v>1786</v>
      </c>
      <c r="D1566">
        <v>30</v>
      </c>
      <c r="E1566" t="s">
        <v>337</v>
      </c>
      <c r="F1566" t="s">
        <v>338</v>
      </c>
      <c r="G1566" t="s">
        <v>1797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>
        <v>7313.6</v>
      </c>
      <c r="N1566">
        <f t="shared" si="552"/>
        <v>10211.298084314534</v>
      </c>
      <c r="O1566">
        <v>2988.5</v>
      </c>
      <c r="P1566">
        <f t="shared" si="553"/>
        <v>4172.5640348083007</v>
      </c>
      <c r="Q1566">
        <v>21742</v>
      </c>
      <c r="R1566">
        <f t="shared" si="554"/>
        <v>30356.328340238269</v>
      </c>
      <c r="S1566">
        <v>92</v>
      </c>
      <c r="T1566">
        <f t="shared" si="555"/>
        <v>128.4510260004563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867</v>
      </c>
      <c r="AL1566">
        <v>1.0128023035555</v>
      </c>
      <c r="AM1566">
        <f t="shared" si="556"/>
        <v>1</v>
      </c>
      <c r="AN1566">
        <f t="shared" si="557"/>
        <v>878.0995971826186</v>
      </c>
      <c r="AO1566">
        <v>7.04</v>
      </c>
      <c r="AP1566">
        <f t="shared" si="558"/>
        <v>7.1301282170307205</v>
      </c>
      <c r="AQ1566">
        <v>10.37</v>
      </c>
      <c r="AR1566">
        <v>9750</v>
      </c>
      <c r="AS1566">
        <v>5.0737861885996933</v>
      </c>
      <c r="AT1566">
        <v>0.91780191279309786</v>
      </c>
      <c r="AU1566" s="1">
        <f t="shared" si="559"/>
        <v>4.6567306689999999</v>
      </c>
      <c r="AV1566" s="1">
        <f t="shared" si="560"/>
        <v>2.7534057383792936</v>
      </c>
      <c r="AW1566" s="1">
        <f t="shared" si="561"/>
        <v>6.424613389551685</v>
      </c>
      <c r="AX1566" s="1">
        <f t="shared" si="564"/>
        <v>9.1780191279309786</v>
      </c>
      <c r="AY1566" s="3">
        <v>0.1</v>
      </c>
      <c r="AZ1566">
        <v>35</v>
      </c>
      <c r="BA1566">
        <f t="shared" si="562"/>
        <v>0.10368970511989745</v>
      </c>
      <c r="BB1566">
        <v>9.5100000000000004E-2</v>
      </c>
      <c r="BC1566">
        <v>0.29249999999999998</v>
      </c>
      <c r="BD1566">
        <v>9.75E-3</v>
      </c>
      <c r="BE1566">
        <v>8364</v>
      </c>
      <c r="BF1566">
        <f t="shared" si="565"/>
        <v>85.8</v>
      </c>
      <c r="BG1566" s="6">
        <f t="shared" si="566"/>
        <v>1.1961436046511629</v>
      </c>
      <c r="BH1566" s="7">
        <f t="shared" si="567"/>
        <v>2.3922872093023257</v>
      </c>
      <c r="BI1566" s="6">
        <f t="shared" si="568"/>
        <v>3.5884308139534884</v>
      </c>
      <c r="BJ1566">
        <v>516.41999999999996</v>
      </c>
      <c r="BK1566">
        <v>98.6</v>
      </c>
      <c r="BL1566">
        <v>0.12</v>
      </c>
      <c r="BM1566">
        <v>0.11</v>
      </c>
      <c r="BN1566" s="2">
        <f t="shared" si="563"/>
        <v>0.17362553666553068</v>
      </c>
      <c r="BO1566" s="2">
        <f t="shared" si="569"/>
        <v>0.21755085630386967</v>
      </c>
      <c r="BP1566" s="2">
        <f t="shared" si="570"/>
        <v>0.19899343823031779</v>
      </c>
      <c r="BQ1566" s="2">
        <f t="shared" si="571"/>
        <v>0.2616334187784467</v>
      </c>
      <c r="BR1566">
        <f t="shared" si="572"/>
        <v>0.1896151429871292</v>
      </c>
      <c r="BS1566">
        <f t="shared" si="573"/>
        <v>0.23474282192593801</v>
      </c>
      <c r="BT1566">
        <f t="shared" si="574"/>
        <v>674.2788521896332</v>
      </c>
    </row>
    <row r="1567" spans="1:72" x14ac:dyDescent="0.2">
      <c r="A1567">
        <v>21</v>
      </c>
      <c r="B1567">
        <v>30003</v>
      </c>
      <c r="C1567" t="s">
        <v>1786</v>
      </c>
      <c r="D1567">
        <v>30</v>
      </c>
      <c r="E1567" t="s">
        <v>337</v>
      </c>
      <c r="F1567" t="s">
        <v>338</v>
      </c>
      <c r="G1567" t="s">
        <v>1816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>
        <v>8463.6</v>
      </c>
      <c r="N1567">
        <f t="shared" si="552"/>
        <v>11816.935909320238</v>
      </c>
      <c r="O1567">
        <v>3615.1</v>
      </c>
      <c r="P1567">
        <f t="shared" si="553"/>
        <v>5047.4272184157553</v>
      </c>
      <c r="Q1567">
        <v>10405</v>
      </c>
      <c r="R1567">
        <f t="shared" si="554"/>
        <v>14527.531799290737</v>
      </c>
      <c r="S1567">
        <v>97</v>
      </c>
      <c r="T1567">
        <f t="shared" si="555"/>
        <v>135.43206002222021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867</v>
      </c>
      <c r="AL1567">
        <v>1.00521518876476</v>
      </c>
      <c r="AM1567">
        <f t="shared" si="556"/>
        <v>1</v>
      </c>
      <c r="AN1567">
        <f t="shared" si="557"/>
        <v>871.52156865904692</v>
      </c>
      <c r="AO1567">
        <v>7.04</v>
      </c>
      <c r="AP1567">
        <f t="shared" si="558"/>
        <v>7.0767149289039102</v>
      </c>
      <c r="AQ1567">
        <v>10.37</v>
      </c>
      <c r="AR1567">
        <v>9750</v>
      </c>
      <c r="AS1567">
        <v>5.0737861885996933</v>
      </c>
      <c r="AT1567">
        <v>1.0307288556523382</v>
      </c>
      <c r="AU1567" s="1">
        <f t="shared" si="559"/>
        <v>5.2296978320000003</v>
      </c>
      <c r="AV1567" s="1">
        <f t="shared" si="560"/>
        <v>3.0921865669570145</v>
      </c>
      <c r="AW1567" s="1">
        <f t="shared" si="561"/>
        <v>7.2151019895663673</v>
      </c>
      <c r="AX1567" s="1">
        <f t="shared" si="564"/>
        <v>10.307288556523382</v>
      </c>
      <c r="AY1567" s="3">
        <v>0.1</v>
      </c>
      <c r="AZ1567">
        <v>35</v>
      </c>
      <c r="BA1567">
        <f t="shared" si="562"/>
        <v>0.10368970511989745</v>
      </c>
      <c r="BB1567">
        <v>9.5100000000000004E-2</v>
      </c>
      <c r="BC1567">
        <v>0.29249999999999998</v>
      </c>
      <c r="BD1567">
        <v>9.75E-3</v>
      </c>
      <c r="BE1567">
        <v>8365</v>
      </c>
      <c r="BF1567">
        <f t="shared" si="565"/>
        <v>85.8</v>
      </c>
      <c r="BG1567" s="6">
        <f t="shared" si="566"/>
        <v>1.1961436046511629</v>
      </c>
      <c r="BH1567" s="7">
        <f t="shared" si="567"/>
        <v>2.3922872093023257</v>
      </c>
      <c r="BI1567" s="6">
        <f t="shared" si="568"/>
        <v>3.5884308139534884</v>
      </c>
      <c r="BJ1567">
        <v>516.41999999999996</v>
      </c>
      <c r="BK1567">
        <v>98.6</v>
      </c>
      <c r="BL1567">
        <v>0.12</v>
      </c>
      <c r="BM1567">
        <v>0.11</v>
      </c>
      <c r="BN1567" s="2">
        <f t="shared" si="563"/>
        <v>0.1783291093272768</v>
      </c>
      <c r="BO1567" s="2">
        <f t="shared" si="569"/>
        <v>0.22239399288143685</v>
      </c>
      <c r="BP1567" s="2">
        <f t="shared" si="570"/>
        <v>0.20155325804726776</v>
      </c>
      <c r="BQ1567" s="2">
        <f t="shared" si="571"/>
        <v>0.27190050244553982</v>
      </c>
      <c r="BR1567">
        <f t="shared" si="572"/>
        <v>0.19445824475394685</v>
      </c>
      <c r="BS1567">
        <f t="shared" si="573"/>
        <v>0.23958598491166008</v>
      </c>
      <c r="BT1567">
        <f t="shared" si="574"/>
        <v>674.27888648593819</v>
      </c>
    </row>
    <row r="1568" spans="1:72" x14ac:dyDescent="0.2">
      <c r="A1568">
        <v>21</v>
      </c>
      <c r="B1568">
        <v>30005</v>
      </c>
      <c r="C1568" t="s">
        <v>1786</v>
      </c>
      <c r="D1568">
        <v>30</v>
      </c>
      <c r="E1568" t="s">
        <v>337</v>
      </c>
      <c r="F1568" t="s">
        <v>338</v>
      </c>
      <c r="G1568" t="s">
        <v>402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>
        <v>6310.9</v>
      </c>
      <c r="N1568">
        <f t="shared" si="552"/>
        <v>8811.3215215899945</v>
      </c>
      <c r="O1568">
        <v>3001.2</v>
      </c>
      <c r="P1568">
        <f t="shared" si="553"/>
        <v>4190.2958612235807</v>
      </c>
      <c r="Q1568">
        <v>9260.7999999999993</v>
      </c>
      <c r="R1568">
        <f t="shared" si="554"/>
        <v>12929.991973750277</v>
      </c>
      <c r="S1568">
        <v>76</v>
      </c>
      <c r="T1568">
        <f t="shared" si="555"/>
        <v>106.11171713081171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867</v>
      </c>
      <c r="AL1568">
        <v>1.0049794778895</v>
      </c>
      <c r="AM1568">
        <f t="shared" si="556"/>
        <v>1</v>
      </c>
      <c r="AN1568">
        <f t="shared" si="557"/>
        <v>871.31720733019654</v>
      </c>
      <c r="AO1568">
        <v>7.04</v>
      </c>
      <c r="AP1568">
        <f t="shared" si="558"/>
        <v>7.0750555243420807</v>
      </c>
      <c r="AQ1568">
        <v>10.37</v>
      </c>
      <c r="AR1568">
        <v>9750</v>
      </c>
      <c r="AS1568">
        <v>5.0737861885996933</v>
      </c>
      <c r="AT1568">
        <v>0.96606959986084751</v>
      </c>
      <c r="AU1568" s="1">
        <f t="shared" si="559"/>
        <v>4.9016305930000001</v>
      </c>
      <c r="AV1568" s="1">
        <f t="shared" si="560"/>
        <v>2.8982087995825427</v>
      </c>
      <c r="AW1568" s="1">
        <f t="shared" si="561"/>
        <v>6.7624871990259328</v>
      </c>
      <c r="AX1568" s="1">
        <f t="shared" si="564"/>
        <v>9.6606959986084746</v>
      </c>
      <c r="AY1568" s="3">
        <v>0.1</v>
      </c>
      <c r="AZ1568">
        <v>35</v>
      </c>
      <c r="BA1568">
        <f t="shared" si="562"/>
        <v>0.10368970511989745</v>
      </c>
      <c r="BB1568">
        <v>9.5100000000000004E-2</v>
      </c>
      <c r="BC1568">
        <v>0.29249999999999998</v>
      </c>
      <c r="BD1568">
        <v>9.75E-3</v>
      </c>
      <c r="BE1568">
        <v>8366</v>
      </c>
      <c r="BF1568">
        <f t="shared" si="565"/>
        <v>85.8</v>
      </c>
      <c r="BG1568" s="6">
        <f t="shared" si="566"/>
        <v>1.1961436046511629</v>
      </c>
      <c r="BH1568" s="7">
        <f t="shared" si="567"/>
        <v>2.3922872093023257</v>
      </c>
      <c r="BI1568" s="6">
        <f t="shared" si="568"/>
        <v>3.5884308139534884</v>
      </c>
      <c r="BJ1568">
        <v>516.41999999999996</v>
      </c>
      <c r="BK1568">
        <v>98.6</v>
      </c>
      <c r="BL1568">
        <v>0.12</v>
      </c>
      <c r="BM1568">
        <v>0.11</v>
      </c>
      <c r="BN1568" s="2">
        <f t="shared" si="563"/>
        <v>0.1751030257926886</v>
      </c>
      <c r="BO1568" s="2">
        <f t="shared" si="569"/>
        <v>0.21886774948325016</v>
      </c>
      <c r="BP1568" s="2">
        <f t="shared" si="570"/>
        <v>0.19933438699742995</v>
      </c>
      <c r="BQ1568" s="2">
        <f t="shared" si="571"/>
        <v>0.26526863718793281</v>
      </c>
      <c r="BR1568">
        <f t="shared" si="572"/>
        <v>0.19093196654501057</v>
      </c>
      <c r="BS1568">
        <f t="shared" si="573"/>
        <v>0.23605976792162822</v>
      </c>
      <c r="BT1568">
        <f t="shared" si="574"/>
        <v>674.27892078224318</v>
      </c>
    </row>
    <row r="1569" spans="1:72" x14ac:dyDescent="0.2">
      <c r="A1569">
        <v>21</v>
      </c>
      <c r="B1569">
        <v>30007</v>
      </c>
      <c r="C1569" t="s">
        <v>1786</v>
      </c>
      <c r="D1569">
        <v>30</v>
      </c>
      <c r="E1569" t="s">
        <v>337</v>
      </c>
      <c r="F1569" t="s">
        <v>338</v>
      </c>
      <c r="G1569" t="s">
        <v>1889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>
        <v>6353</v>
      </c>
      <c r="N1569">
        <f t="shared" si="552"/>
        <v>8870.101828053248</v>
      </c>
      <c r="O1569">
        <v>2669</v>
      </c>
      <c r="P1569">
        <f t="shared" si="553"/>
        <v>3726.475960817585</v>
      </c>
      <c r="Q1569">
        <v>19754</v>
      </c>
      <c r="R1569">
        <f t="shared" si="554"/>
        <v>27580.66921318493</v>
      </c>
      <c r="S1569">
        <v>89</v>
      </c>
      <c r="T1569">
        <f t="shared" si="555"/>
        <v>124.26240558739794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867</v>
      </c>
      <c r="AL1569">
        <v>1.00829545962505</v>
      </c>
      <c r="AM1569">
        <f t="shared" si="556"/>
        <v>1</v>
      </c>
      <c r="AN1569">
        <f t="shared" si="557"/>
        <v>874.1921634949183</v>
      </c>
      <c r="AO1569">
        <v>7.04</v>
      </c>
      <c r="AP1569">
        <f t="shared" si="558"/>
        <v>7.0984000357603518</v>
      </c>
      <c r="AQ1569">
        <v>10.37</v>
      </c>
      <c r="AR1569">
        <v>9750</v>
      </c>
      <c r="AS1569">
        <v>5.0737861885996933</v>
      </c>
      <c r="AT1569">
        <v>0.93746154551946803</v>
      </c>
      <c r="AU1569" s="1">
        <f t="shared" si="559"/>
        <v>4.7564794419999998</v>
      </c>
      <c r="AV1569" s="1">
        <f t="shared" si="560"/>
        <v>2.812384636558404</v>
      </c>
      <c r="AW1569" s="1">
        <f t="shared" si="561"/>
        <v>6.5622308186362766</v>
      </c>
      <c r="AX1569" s="1">
        <f t="shared" si="564"/>
        <v>9.3746154551946805</v>
      </c>
      <c r="AY1569" s="3">
        <v>0.1</v>
      </c>
      <c r="AZ1569">
        <v>35</v>
      </c>
      <c r="BA1569">
        <f t="shared" si="562"/>
        <v>0.10368970511989745</v>
      </c>
      <c r="BB1569">
        <v>9.5100000000000004E-2</v>
      </c>
      <c r="BC1569">
        <v>0.29249999999999998</v>
      </c>
      <c r="BD1569">
        <v>9.75E-3</v>
      </c>
      <c r="BE1569">
        <v>8367</v>
      </c>
      <c r="BF1569">
        <f t="shared" si="565"/>
        <v>85.8</v>
      </c>
      <c r="BG1569" s="6">
        <f t="shared" si="566"/>
        <v>1.1961436046511629</v>
      </c>
      <c r="BH1569" s="7">
        <f t="shared" si="567"/>
        <v>2.3922872093023257</v>
      </c>
      <c r="BI1569" s="6">
        <f t="shared" si="568"/>
        <v>3.5884308139534884</v>
      </c>
      <c r="BJ1569">
        <v>516.41999999999996</v>
      </c>
      <c r="BK1569">
        <v>98.6</v>
      </c>
      <c r="BL1569">
        <v>0.12</v>
      </c>
      <c r="BM1569">
        <v>0.11</v>
      </c>
      <c r="BN1569" s="2">
        <f t="shared" si="563"/>
        <v>0.17407365866500008</v>
      </c>
      <c r="BO1569" s="2">
        <f t="shared" si="569"/>
        <v>0.21784634432077138</v>
      </c>
      <c r="BP1569" s="2">
        <f t="shared" si="570"/>
        <v>0.19889141996771581</v>
      </c>
      <c r="BQ1569" s="2">
        <f t="shared" si="571"/>
        <v>0.26287317044941955</v>
      </c>
      <c r="BR1569">
        <f t="shared" si="572"/>
        <v>0.18991052657178223</v>
      </c>
      <c r="BS1569">
        <f t="shared" si="573"/>
        <v>0.23503838916730424</v>
      </c>
      <c r="BT1569">
        <f t="shared" si="574"/>
        <v>674.27895507854817</v>
      </c>
    </row>
    <row r="1570" spans="1:72" x14ac:dyDescent="0.2">
      <c r="A1570">
        <v>21</v>
      </c>
      <c r="B1570">
        <v>30009</v>
      </c>
      <c r="C1570" t="s">
        <v>1786</v>
      </c>
      <c r="D1570">
        <v>30</v>
      </c>
      <c r="E1570" t="s">
        <v>337</v>
      </c>
      <c r="F1570" t="s">
        <v>338</v>
      </c>
      <c r="G1570" t="s">
        <v>787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>
        <v>9225.7999999999993</v>
      </c>
      <c r="N1570">
        <f t="shared" si="552"/>
        <v>12881.12473559793</v>
      </c>
      <c r="O1570">
        <v>4260.1000000000004</v>
      </c>
      <c r="P1570">
        <f t="shared" si="553"/>
        <v>5947.9806072233032</v>
      </c>
      <c r="Q1570">
        <v>14884</v>
      </c>
      <c r="R1570">
        <f t="shared" si="554"/>
        <v>20781.142075986863</v>
      </c>
      <c r="S1570">
        <v>120</v>
      </c>
      <c r="T1570">
        <f t="shared" si="555"/>
        <v>167.54481652233429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867</v>
      </c>
      <c r="AL1570">
        <v>1.0064118924688099</v>
      </c>
      <c r="AM1570">
        <f t="shared" si="556"/>
        <v>1</v>
      </c>
      <c r="AN1570">
        <f t="shared" si="557"/>
        <v>872.55911077045823</v>
      </c>
      <c r="AO1570">
        <v>7.04</v>
      </c>
      <c r="AP1570">
        <f t="shared" si="558"/>
        <v>7.0851397229804221</v>
      </c>
      <c r="AQ1570">
        <v>10.37</v>
      </c>
      <c r="AR1570">
        <v>9750</v>
      </c>
      <c r="AS1570">
        <v>5.0737861885996933</v>
      </c>
      <c r="AT1570">
        <v>0.99500733719197476</v>
      </c>
      <c r="AU1570" s="1">
        <f t="shared" si="559"/>
        <v>5.0484544849999997</v>
      </c>
      <c r="AV1570" s="1">
        <f t="shared" si="560"/>
        <v>2.9850220115759241</v>
      </c>
      <c r="AW1570" s="1">
        <f t="shared" si="561"/>
        <v>6.9650513603438231</v>
      </c>
      <c r="AX1570" s="1">
        <f t="shared" si="564"/>
        <v>9.9500733719197481</v>
      </c>
      <c r="AY1570" s="3">
        <v>0.1</v>
      </c>
      <c r="AZ1570">
        <v>35</v>
      </c>
      <c r="BA1570">
        <f t="shared" si="562"/>
        <v>0.10368970511989745</v>
      </c>
      <c r="BB1570">
        <v>9.5100000000000004E-2</v>
      </c>
      <c r="BC1570">
        <v>0.29249999999999998</v>
      </c>
      <c r="BD1570">
        <v>9.75E-3</v>
      </c>
      <c r="BE1570">
        <v>8368</v>
      </c>
      <c r="BF1570">
        <f t="shared" si="565"/>
        <v>85.8</v>
      </c>
      <c r="BG1570" s="6">
        <f t="shared" si="566"/>
        <v>1.1961436046511629</v>
      </c>
      <c r="BH1570" s="7">
        <f t="shared" si="567"/>
        <v>2.3922872093023257</v>
      </c>
      <c r="BI1570" s="6">
        <f t="shared" si="568"/>
        <v>3.5884308139534884</v>
      </c>
      <c r="BJ1570">
        <v>516.41999999999996</v>
      </c>
      <c r="BK1570">
        <v>98.6</v>
      </c>
      <c r="BL1570">
        <v>0.12</v>
      </c>
      <c r="BM1570">
        <v>0.11</v>
      </c>
      <c r="BN1570" s="2">
        <f t="shared" si="563"/>
        <v>0.17670123837053436</v>
      </c>
      <c r="BO1570" s="2">
        <f t="shared" si="569"/>
        <v>0.22098892620655869</v>
      </c>
      <c r="BP1570" s="2">
        <f t="shared" si="570"/>
        <v>0.20087045959067396</v>
      </c>
      <c r="BQ1570" s="2">
        <f t="shared" si="571"/>
        <v>0.26877971035402626</v>
      </c>
      <c r="BR1570">
        <f t="shared" si="572"/>
        <v>0.19305307364682001</v>
      </c>
      <c r="BS1570">
        <f t="shared" si="573"/>
        <v>0.23818099746124644</v>
      </c>
      <c r="BT1570">
        <f t="shared" si="574"/>
        <v>674.27898937485315</v>
      </c>
    </row>
    <row r="1571" spans="1:72" x14ac:dyDescent="0.2">
      <c r="A1571">
        <v>4</v>
      </c>
      <c r="B1571">
        <v>30011</v>
      </c>
      <c r="C1571" t="s">
        <v>304</v>
      </c>
      <c r="D1571">
        <v>30</v>
      </c>
      <c r="E1571" t="s">
        <v>337</v>
      </c>
      <c r="F1571" t="s">
        <v>338</v>
      </c>
      <c r="G1571" t="s">
        <v>346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>
        <v>5345.7</v>
      </c>
      <c r="N1571">
        <f t="shared" si="552"/>
        <v>7463.7027140286864</v>
      </c>
      <c r="O1571">
        <v>2712.1</v>
      </c>
      <c r="P1571">
        <f t="shared" si="553"/>
        <v>3786.6524740851901</v>
      </c>
      <c r="Q1571">
        <v>15689</v>
      </c>
      <c r="R1571">
        <f t="shared" si="554"/>
        <v>21905.088553490856</v>
      </c>
      <c r="S1571">
        <v>74</v>
      </c>
      <c r="T1571">
        <f t="shared" si="555"/>
        <v>103.31930352210615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867</v>
      </c>
      <c r="AL1571">
        <v>1.0023817291446799</v>
      </c>
      <c r="AM1571">
        <f t="shared" si="556"/>
        <v>1</v>
      </c>
      <c r="AN1571">
        <f t="shared" si="557"/>
        <v>869.06495916843755</v>
      </c>
      <c r="AO1571">
        <v>7.04</v>
      </c>
      <c r="AP1571">
        <f t="shared" si="558"/>
        <v>7.0567673731785465</v>
      </c>
      <c r="AQ1571">
        <v>10.37</v>
      </c>
      <c r="AR1571">
        <v>9750</v>
      </c>
      <c r="AS1571">
        <v>5.0737861885996933</v>
      </c>
      <c r="AT1571">
        <v>1.0665153934075113</v>
      </c>
      <c r="AU1571" s="1">
        <f t="shared" si="559"/>
        <v>5.4112710729999991</v>
      </c>
      <c r="AV1571" s="1">
        <f t="shared" si="560"/>
        <v>3.199546180222534</v>
      </c>
      <c r="AW1571" s="1">
        <f t="shared" si="561"/>
        <v>7.4656077538525789</v>
      </c>
      <c r="AX1571" s="1">
        <f t="shared" si="564"/>
        <v>10.665153934075114</v>
      </c>
      <c r="AY1571" s="3">
        <v>0.1</v>
      </c>
      <c r="AZ1571">
        <v>35</v>
      </c>
      <c r="BA1571">
        <f t="shared" si="562"/>
        <v>0.10368970511989745</v>
      </c>
      <c r="BB1571">
        <v>1.6299999999999999E-2</v>
      </c>
      <c r="BC1571">
        <v>0.29249999999999998</v>
      </c>
      <c r="BD1571">
        <v>9.75E-3</v>
      </c>
      <c r="BE1571">
        <v>8369</v>
      </c>
      <c r="BF1571">
        <f t="shared" si="565"/>
        <v>85.8</v>
      </c>
      <c r="BG1571" s="6">
        <f t="shared" si="566"/>
        <v>1.1961436046511629</v>
      </c>
      <c r="BH1571" s="7">
        <f t="shared" si="567"/>
        <v>2.3922872093023257</v>
      </c>
      <c r="BI1571" s="6">
        <f t="shared" si="568"/>
        <v>3.5884308139534884</v>
      </c>
      <c r="BJ1571">
        <v>516.41999999999996</v>
      </c>
      <c r="BK1571">
        <v>98.6</v>
      </c>
      <c r="BL1571">
        <v>0.12</v>
      </c>
      <c r="BM1571">
        <v>0.11</v>
      </c>
      <c r="BN1571" s="2">
        <f t="shared" si="563"/>
        <v>0.74364826088755298</v>
      </c>
      <c r="BO1571" s="2">
        <f t="shared" si="569"/>
        <v>0.78945823501471257</v>
      </c>
      <c r="BP1571" s="2">
        <f t="shared" si="570"/>
        <v>0.76789391731013223</v>
      </c>
      <c r="BQ1571" s="2">
        <f t="shared" si="571"/>
        <v>0.8406835929101949</v>
      </c>
      <c r="BR1571">
        <f t="shared" si="572"/>
        <v>0.7600853402546246</v>
      </c>
      <c r="BS1571">
        <f t="shared" si="573"/>
        <v>0.8077359382536613</v>
      </c>
      <c r="BT1571">
        <f t="shared" si="574"/>
        <v>675.68295633965897</v>
      </c>
    </row>
    <row r="1572" spans="1:72" x14ac:dyDescent="0.2">
      <c r="A1572">
        <v>21</v>
      </c>
      <c r="B1572">
        <v>30013</v>
      </c>
      <c r="C1572" t="s">
        <v>1786</v>
      </c>
      <c r="D1572">
        <v>30</v>
      </c>
      <c r="E1572" t="s">
        <v>337</v>
      </c>
      <c r="F1572" t="s">
        <v>338</v>
      </c>
      <c r="G1572" t="s">
        <v>1818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>
        <v>7610.2</v>
      </c>
      <c r="N1572">
        <f t="shared" si="552"/>
        <v>10625.413022485571</v>
      </c>
      <c r="O1572">
        <v>2655</v>
      </c>
      <c r="P1572">
        <f t="shared" si="553"/>
        <v>3706.929065556646</v>
      </c>
      <c r="Q1572">
        <v>19426</v>
      </c>
      <c r="R1572">
        <f t="shared" si="554"/>
        <v>27122.713381357215</v>
      </c>
      <c r="S1572">
        <v>91</v>
      </c>
      <c r="T1572">
        <f t="shared" si="555"/>
        <v>127.05481919610351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867</v>
      </c>
      <c r="AL1572">
        <v>1.0078237202109399</v>
      </c>
      <c r="AM1572">
        <f t="shared" si="556"/>
        <v>1</v>
      </c>
      <c r="AN1572">
        <f t="shared" si="557"/>
        <v>873.78316542288485</v>
      </c>
      <c r="AO1572">
        <v>7.04</v>
      </c>
      <c r="AP1572">
        <f t="shared" si="558"/>
        <v>7.0950789902850167</v>
      </c>
      <c r="AQ1572">
        <v>10.37</v>
      </c>
      <c r="AR1572">
        <v>9750</v>
      </c>
      <c r="AS1572">
        <v>5.0737861885996933</v>
      </c>
      <c r="AT1572">
        <v>0.93912876141812129</v>
      </c>
      <c r="AU1572" s="1">
        <f t="shared" si="559"/>
        <v>4.7649385390000001</v>
      </c>
      <c r="AV1572" s="1">
        <f t="shared" si="560"/>
        <v>2.817386284254364</v>
      </c>
      <c r="AW1572" s="1">
        <f t="shared" si="561"/>
        <v>6.5739013299268487</v>
      </c>
      <c r="AX1572" s="1">
        <f t="shared" si="564"/>
        <v>9.3912876141812127</v>
      </c>
      <c r="AY1572" s="3">
        <v>0.1</v>
      </c>
      <c r="AZ1572">
        <v>35</v>
      </c>
      <c r="BA1572">
        <f t="shared" si="562"/>
        <v>0.10368970511989745</v>
      </c>
      <c r="BB1572">
        <v>9.5100000000000004E-2</v>
      </c>
      <c r="BC1572">
        <v>0.29249999999999998</v>
      </c>
      <c r="BD1572">
        <v>9.75E-3</v>
      </c>
      <c r="BE1572">
        <v>8370</v>
      </c>
      <c r="BF1572">
        <f t="shared" si="565"/>
        <v>85.8</v>
      </c>
      <c r="BG1572" s="6">
        <f t="shared" si="566"/>
        <v>1.1961436046511629</v>
      </c>
      <c r="BH1572" s="7">
        <f t="shared" si="567"/>
        <v>2.3922872093023257</v>
      </c>
      <c r="BI1572" s="6">
        <f t="shared" si="568"/>
        <v>3.5884308139534884</v>
      </c>
      <c r="BJ1572">
        <v>516.41999999999996</v>
      </c>
      <c r="BK1572">
        <v>98.6</v>
      </c>
      <c r="BL1572">
        <v>0.12</v>
      </c>
      <c r="BM1572">
        <v>0.11</v>
      </c>
      <c r="BN1572" s="2">
        <f t="shared" si="563"/>
        <v>0.17410124198788005</v>
      </c>
      <c r="BO1572" s="2">
        <f t="shared" si="569"/>
        <v>0.21796570088386658</v>
      </c>
      <c r="BP1572" s="2">
        <f t="shared" si="570"/>
        <v>0.1989770664000966</v>
      </c>
      <c r="BQ1572" s="2">
        <f t="shared" si="571"/>
        <v>0.26307260436688334</v>
      </c>
      <c r="BR1572">
        <f t="shared" si="572"/>
        <v>0.19002977870262874</v>
      </c>
      <c r="BS1572">
        <f t="shared" si="573"/>
        <v>0.23515782495486398</v>
      </c>
      <c r="BT1572">
        <f t="shared" si="574"/>
        <v>674.27905796746302</v>
      </c>
    </row>
    <row r="1573" spans="1:72" x14ac:dyDescent="0.2">
      <c r="A1573">
        <v>21</v>
      </c>
      <c r="B1573">
        <v>30015</v>
      </c>
      <c r="C1573" t="s">
        <v>1786</v>
      </c>
      <c r="D1573">
        <v>30</v>
      </c>
      <c r="E1573" t="s">
        <v>337</v>
      </c>
      <c r="F1573" t="s">
        <v>338</v>
      </c>
      <c r="G1573" t="s">
        <v>1791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>
        <v>6234.1</v>
      </c>
      <c r="N1573">
        <f t="shared" si="552"/>
        <v>8704.0928390157023</v>
      </c>
      <c r="O1573">
        <v>2438.5</v>
      </c>
      <c r="P1573">
        <f t="shared" si="553"/>
        <v>3404.6502924142683</v>
      </c>
      <c r="Q1573">
        <v>17984</v>
      </c>
      <c r="R1573">
        <f t="shared" si="554"/>
        <v>25109.383169480498</v>
      </c>
      <c r="S1573">
        <v>80</v>
      </c>
      <c r="T1573">
        <f t="shared" si="555"/>
        <v>111.69654434822286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867</v>
      </c>
      <c r="AL1573">
        <v>1.0063017549053299</v>
      </c>
      <c r="AM1573">
        <f t="shared" si="556"/>
        <v>1</v>
      </c>
      <c r="AN1573">
        <f t="shared" si="557"/>
        <v>872.463621502921</v>
      </c>
      <c r="AO1573">
        <v>7.04</v>
      </c>
      <c r="AP1573">
        <f t="shared" si="558"/>
        <v>7.0843643545335224</v>
      </c>
      <c r="AQ1573">
        <v>10.37</v>
      </c>
      <c r="AR1573">
        <v>9750</v>
      </c>
      <c r="AS1573">
        <v>5.0737861885996933</v>
      </c>
      <c r="AT1573">
        <v>0.95459688582910673</v>
      </c>
      <c r="AU1573" s="1">
        <f t="shared" si="559"/>
        <v>4.8434204950000002</v>
      </c>
      <c r="AV1573" s="1">
        <f t="shared" si="560"/>
        <v>2.8637906574873204</v>
      </c>
      <c r="AW1573" s="1">
        <f t="shared" si="561"/>
        <v>6.6821782008037474</v>
      </c>
      <c r="AX1573" s="1">
        <f t="shared" si="564"/>
        <v>9.5459688582910669</v>
      </c>
      <c r="AY1573" s="3">
        <v>0.1</v>
      </c>
      <c r="AZ1573">
        <v>35</v>
      </c>
      <c r="BA1573">
        <f t="shared" si="562"/>
        <v>0.10368970511989745</v>
      </c>
      <c r="BB1573">
        <v>9.5100000000000004E-2</v>
      </c>
      <c r="BC1573">
        <v>0.29249999999999998</v>
      </c>
      <c r="BD1573">
        <v>9.75E-3</v>
      </c>
      <c r="BE1573">
        <v>8371</v>
      </c>
      <c r="BF1573">
        <f t="shared" si="565"/>
        <v>85.8</v>
      </c>
      <c r="BG1573" s="6">
        <f t="shared" si="566"/>
        <v>1.1961436046511629</v>
      </c>
      <c r="BH1573" s="7">
        <f t="shared" si="567"/>
        <v>2.3922872093023257</v>
      </c>
      <c r="BI1573" s="6">
        <f t="shared" si="568"/>
        <v>3.5884308139534884</v>
      </c>
      <c r="BJ1573">
        <v>516.41999999999996</v>
      </c>
      <c r="BK1573">
        <v>98.6</v>
      </c>
      <c r="BL1573">
        <v>0.12</v>
      </c>
      <c r="BM1573">
        <v>0.11</v>
      </c>
      <c r="BN1573" s="2">
        <f t="shared" si="563"/>
        <v>0.17468934106355513</v>
      </c>
      <c r="BO1573" s="2">
        <f t="shared" si="569"/>
        <v>0.21839323421354395</v>
      </c>
      <c r="BP1573" s="2">
        <f t="shared" si="570"/>
        <v>0.19909184329779533</v>
      </c>
      <c r="BQ1573" s="2">
        <f t="shared" si="571"/>
        <v>0.26424308075563185</v>
      </c>
      <c r="BR1573">
        <f t="shared" si="572"/>
        <v>0.19045727722155659</v>
      </c>
      <c r="BS1573">
        <f t="shared" si="573"/>
        <v>0.23558538469269619</v>
      </c>
      <c r="BT1573">
        <f t="shared" si="574"/>
        <v>674.27909226376801</v>
      </c>
    </row>
    <row r="1574" spans="1:72" x14ac:dyDescent="0.2">
      <c r="A1574">
        <v>21</v>
      </c>
      <c r="B1574">
        <v>30017</v>
      </c>
      <c r="C1574" t="s">
        <v>1786</v>
      </c>
      <c r="D1574">
        <v>30</v>
      </c>
      <c r="E1574" t="s">
        <v>337</v>
      </c>
      <c r="F1574" t="s">
        <v>338</v>
      </c>
      <c r="G1574" t="s">
        <v>474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>
        <v>7659.8</v>
      </c>
      <c r="N1574">
        <f t="shared" si="552"/>
        <v>10694.664879981468</v>
      </c>
      <c r="O1574">
        <v>3611.4</v>
      </c>
      <c r="P1574">
        <f t="shared" si="553"/>
        <v>5042.2612532396506</v>
      </c>
      <c r="Q1574">
        <v>10386</v>
      </c>
      <c r="R1574">
        <f t="shared" si="554"/>
        <v>14501.003870008033</v>
      </c>
      <c r="S1574">
        <v>92</v>
      </c>
      <c r="T1574">
        <f t="shared" si="555"/>
        <v>128.4510260004563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867</v>
      </c>
      <c r="AL1574">
        <v>1.0024912754694599</v>
      </c>
      <c r="AM1574">
        <f t="shared" si="556"/>
        <v>1</v>
      </c>
      <c r="AN1574">
        <f t="shared" si="557"/>
        <v>869.1599358320218</v>
      </c>
      <c r="AO1574">
        <v>7.04</v>
      </c>
      <c r="AP1574">
        <f t="shared" si="558"/>
        <v>7.0575385793049978</v>
      </c>
      <c r="AQ1574">
        <v>10.37</v>
      </c>
      <c r="AR1574">
        <v>9750</v>
      </c>
      <c r="AS1574">
        <v>5.0737861885996933</v>
      </c>
      <c r="AT1574">
        <v>1.0440494059253982</v>
      </c>
      <c r="AU1574" s="1">
        <f t="shared" si="559"/>
        <v>5.2972834559999997</v>
      </c>
      <c r="AV1574" s="1">
        <f t="shared" si="560"/>
        <v>3.1321482177761943</v>
      </c>
      <c r="AW1574" s="1">
        <f t="shared" si="561"/>
        <v>7.3083458414777871</v>
      </c>
      <c r="AX1574" s="1">
        <f t="shared" si="564"/>
        <v>10.440494059253982</v>
      </c>
      <c r="AY1574" s="3">
        <v>0.1</v>
      </c>
      <c r="AZ1574">
        <v>35</v>
      </c>
      <c r="BA1574">
        <f t="shared" si="562"/>
        <v>0.10368970511989745</v>
      </c>
      <c r="BB1574">
        <v>9.5100000000000004E-2</v>
      </c>
      <c r="BC1574">
        <v>0.29249999999999998</v>
      </c>
      <c r="BD1574">
        <v>9.75E-3</v>
      </c>
      <c r="BE1574">
        <v>8372</v>
      </c>
      <c r="BF1574">
        <f t="shared" si="565"/>
        <v>85.8</v>
      </c>
      <c r="BG1574" s="6">
        <f t="shared" si="566"/>
        <v>1.1961436046511629</v>
      </c>
      <c r="BH1574" s="7">
        <f t="shared" si="567"/>
        <v>2.3922872093023257</v>
      </c>
      <c r="BI1574" s="6">
        <f t="shared" si="568"/>
        <v>3.5884308139534884</v>
      </c>
      <c r="BJ1574">
        <v>516.41999999999996</v>
      </c>
      <c r="BK1574">
        <v>98.6</v>
      </c>
      <c r="BL1574">
        <v>0.12</v>
      </c>
      <c r="BM1574">
        <v>0.11</v>
      </c>
      <c r="BN1574" s="2">
        <f t="shared" si="563"/>
        <v>0.17867110725019711</v>
      </c>
      <c r="BO1574" s="2">
        <f t="shared" si="569"/>
        <v>0.22267332350121299</v>
      </c>
      <c r="BP1574" s="2">
        <f t="shared" si="570"/>
        <v>0.20156325492853089</v>
      </c>
      <c r="BQ1574" s="2">
        <f t="shared" si="571"/>
        <v>0.27281962688293931</v>
      </c>
      <c r="BR1574">
        <f t="shared" si="572"/>
        <v>0.19473733169847604</v>
      </c>
      <c r="BS1574">
        <f t="shared" si="573"/>
        <v>0.23986550038852006</v>
      </c>
      <c r="BT1574">
        <f t="shared" si="574"/>
        <v>674.279126560073</v>
      </c>
    </row>
    <row r="1575" spans="1:72" x14ac:dyDescent="0.2">
      <c r="A1575">
        <v>4</v>
      </c>
      <c r="B1575">
        <v>30019</v>
      </c>
      <c r="C1575" t="s">
        <v>304</v>
      </c>
      <c r="D1575">
        <v>30</v>
      </c>
      <c r="E1575" t="s">
        <v>337</v>
      </c>
      <c r="F1575" t="s">
        <v>338</v>
      </c>
      <c r="G1575" t="s">
        <v>339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>
        <v>6842.3</v>
      </c>
      <c r="N1575">
        <f t="shared" si="552"/>
        <v>9553.2658174230655</v>
      </c>
      <c r="O1575">
        <v>3232.4</v>
      </c>
      <c r="P1575">
        <f t="shared" si="553"/>
        <v>4513.0988743899452</v>
      </c>
      <c r="Q1575">
        <v>9681.4</v>
      </c>
      <c r="R1575">
        <f t="shared" si="554"/>
        <v>13517.23655566106</v>
      </c>
      <c r="S1575">
        <v>80</v>
      </c>
      <c r="T1575">
        <f t="shared" si="555"/>
        <v>111.69654434822286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867</v>
      </c>
      <c r="AL1575">
        <v>1.0003793949172599</v>
      </c>
      <c r="AM1575">
        <f t="shared" si="556"/>
        <v>1</v>
      </c>
      <c r="AN1575">
        <f t="shared" si="557"/>
        <v>867.32893539326437</v>
      </c>
      <c r="AO1575">
        <v>7.04</v>
      </c>
      <c r="AP1575">
        <f t="shared" si="558"/>
        <v>7.0426709402175094</v>
      </c>
      <c r="AQ1575">
        <v>10.37</v>
      </c>
      <c r="AR1575">
        <v>9750</v>
      </c>
      <c r="AS1575">
        <v>5.0737861885996933</v>
      </c>
      <c r="AT1575">
        <v>0.98867738835176489</v>
      </c>
      <c r="AU1575" s="1">
        <f t="shared" si="559"/>
        <v>5.0163376780000002</v>
      </c>
      <c r="AV1575" s="1">
        <f t="shared" si="560"/>
        <v>2.9660321650552945</v>
      </c>
      <c r="AW1575" s="1">
        <f t="shared" si="561"/>
        <v>6.9207417184623541</v>
      </c>
      <c r="AX1575" s="1">
        <f t="shared" si="564"/>
        <v>9.8867738835176482</v>
      </c>
      <c r="AY1575" s="3">
        <v>0.1</v>
      </c>
      <c r="AZ1575">
        <v>35</v>
      </c>
      <c r="BA1575">
        <f t="shared" si="562"/>
        <v>0.10368970511989745</v>
      </c>
      <c r="BB1575">
        <v>1.6299999999999999E-2</v>
      </c>
      <c r="BC1575">
        <v>0.29249999999999998</v>
      </c>
      <c r="BD1575">
        <v>9.75E-3</v>
      </c>
      <c r="BE1575">
        <v>8373</v>
      </c>
      <c r="BF1575">
        <f t="shared" si="565"/>
        <v>85.8</v>
      </c>
      <c r="BG1575" s="6">
        <f t="shared" si="566"/>
        <v>1.1961436046511629</v>
      </c>
      <c r="BH1575" s="7">
        <f t="shared" si="567"/>
        <v>2.3922872093023257</v>
      </c>
      <c r="BI1575" s="6">
        <f t="shared" si="568"/>
        <v>3.5884308139534884</v>
      </c>
      <c r="BJ1575">
        <v>516.41999999999996</v>
      </c>
      <c r="BK1575">
        <v>98.6</v>
      </c>
      <c r="BL1575">
        <v>0.12</v>
      </c>
      <c r="BM1575">
        <v>0.11</v>
      </c>
      <c r="BN1575" s="2">
        <f t="shared" si="563"/>
        <v>0.73843827275871055</v>
      </c>
      <c r="BO1575" s="2">
        <f t="shared" si="569"/>
        <v>0.78443023208157969</v>
      </c>
      <c r="BP1575" s="2">
        <f t="shared" si="570"/>
        <v>0.76443975333036884</v>
      </c>
      <c r="BQ1575" s="2">
        <f t="shared" si="571"/>
        <v>0.8319169850853767</v>
      </c>
      <c r="BR1575">
        <f t="shared" si="572"/>
        <v>0.75505652492829345</v>
      </c>
      <c r="BS1575">
        <f t="shared" si="573"/>
        <v>0.80270855161881682</v>
      </c>
      <c r="BT1575">
        <f t="shared" si="574"/>
        <v>675.68375672704644</v>
      </c>
    </row>
    <row r="1576" spans="1:72" x14ac:dyDescent="0.2">
      <c r="A1576">
        <v>4</v>
      </c>
      <c r="B1576">
        <v>30021</v>
      </c>
      <c r="C1576" t="s">
        <v>304</v>
      </c>
      <c r="D1576">
        <v>30</v>
      </c>
      <c r="E1576" t="s">
        <v>337</v>
      </c>
      <c r="F1576" t="s">
        <v>338</v>
      </c>
      <c r="G1576" t="s">
        <v>161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>
        <v>7725.2</v>
      </c>
      <c r="N1576">
        <f t="shared" si="552"/>
        <v>10785.97680498614</v>
      </c>
      <c r="O1576">
        <v>3593</v>
      </c>
      <c r="P1576">
        <f t="shared" si="553"/>
        <v>5016.5710480395592</v>
      </c>
      <c r="Q1576">
        <v>10274</v>
      </c>
      <c r="R1576">
        <f t="shared" si="554"/>
        <v>14344.628707920521</v>
      </c>
      <c r="S1576">
        <v>98</v>
      </c>
      <c r="T1576">
        <f t="shared" si="555"/>
        <v>136.82826682657301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867</v>
      </c>
      <c r="AL1576">
        <v>1.00108361580002</v>
      </c>
      <c r="AM1576">
        <f t="shared" si="556"/>
        <v>1</v>
      </c>
      <c r="AN1576">
        <f t="shared" si="557"/>
        <v>867.93949489861734</v>
      </c>
      <c r="AO1576">
        <v>7.04</v>
      </c>
      <c r="AP1576">
        <f t="shared" si="558"/>
        <v>7.047628655232141</v>
      </c>
      <c r="AQ1576">
        <v>10.37</v>
      </c>
      <c r="AR1576">
        <v>9750</v>
      </c>
      <c r="AS1576">
        <v>5.0737861885996933</v>
      </c>
      <c r="AT1576">
        <v>1.0255828327358292</v>
      </c>
      <c r="AU1576" s="1">
        <f t="shared" si="559"/>
        <v>5.2035880119999991</v>
      </c>
      <c r="AV1576" s="1">
        <f t="shared" si="560"/>
        <v>3.0767484982074875</v>
      </c>
      <c r="AW1576" s="1">
        <f t="shared" si="561"/>
        <v>7.1790798291508047</v>
      </c>
      <c r="AX1576" s="1">
        <f t="shared" si="564"/>
        <v>10.255828327358291</v>
      </c>
      <c r="AY1576" s="3">
        <v>0.1</v>
      </c>
      <c r="AZ1576">
        <v>35</v>
      </c>
      <c r="BA1576">
        <f t="shared" si="562"/>
        <v>0.10368970511989745</v>
      </c>
      <c r="BB1576">
        <v>1.6299999999999999E-2</v>
      </c>
      <c r="BC1576">
        <v>0.29249999999999998</v>
      </c>
      <c r="BD1576">
        <v>9.75E-3</v>
      </c>
      <c r="BE1576">
        <v>8374</v>
      </c>
      <c r="BF1576">
        <f t="shared" si="565"/>
        <v>85.8</v>
      </c>
      <c r="BG1576" s="6">
        <f t="shared" si="566"/>
        <v>1.1961436046511629</v>
      </c>
      <c r="BH1576" s="7">
        <f t="shared" si="567"/>
        <v>2.3922872093023257</v>
      </c>
      <c r="BI1576" s="6">
        <f t="shared" si="568"/>
        <v>3.5884308139534884</v>
      </c>
      <c r="BJ1576">
        <v>516.41999999999996</v>
      </c>
      <c r="BK1576">
        <v>98.6</v>
      </c>
      <c r="BL1576">
        <v>0.12</v>
      </c>
      <c r="BM1576">
        <v>0.11</v>
      </c>
      <c r="BN1576" s="2">
        <f t="shared" si="563"/>
        <v>0.74074206006452026</v>
      </c>
      <c r="BO1576" s="2">
        <f t="shared" si="569"/>
        <v>0.78688129388294714</v>
      </c>
      <c r="BP1576" s="2">
        <f t="shared" si="570"/>
        <v>0.76614460862347011</v>
      </c>
      <c r="BQ1576" s="2">
        <f t="shared" si="571"/>
        <v>0.83614063695769048</v>
      </c>
      <c r="BR1576">
        <f t="shared" si="572"/>
        <v>0.75750738363136128</v>
      </c>
      <c r="BS1576">
        <f t="shared" si="573"/>
        <v>0.80515976749475637</v>
      </c>
      <c r="BT1576">
        <f t="shared" si="574"/>
        <v>675.68395682389337</v>
      </c>
    </row>
    <row r="1577" spans="1:72" x14ac:dyDescent="0.2">
      <c r="A1577">
        <v>21</v>
      </c>
      <c r="B1577">
        <v>30023</v>
      </c>
      <c r="C1577" t="s">
        <v>1786</v>
      </c>
      <c r="D1577">
        <v>30</v>
      </c>
      <c r="E1577" t="s">
        <v>337</v>
      </c>
      <c r="F1577" t="s">
        <v>338</v>
      </c>
      <c r="G1577" t="s">
        <v>1896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>
        <v>8292.7999999999993</v>
      </c>
      <c r="N1577">
        <f t="shared" si="552"/>
        <v>11578.463787136781</v>
      </c>
      <c r="O1577">
        <v>2805.5</v>
      </c>
      <c r="P1577">
        <f t="shared" si="553"/>
        <v>3917.0581896117405</v>
      </c>
      <c r="Q1577">
        <v>20591</v>
      </c>
      <c r="R1577">
        <f t="shared" si="554"/>
        <v>28749.294308428212</v>
      </c>
      <c r="S1577">
        <v>111</v>
      </c>
      <c r="T1577">
        <f t="shared" si="555"/>
        <v>154.97895528315922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867</v>
      </c>
      <c r="AL1577">
        <v>1.01153310485508</v>
      </c>
      <c r="AM1577">
        <f t="shared" si="556"/>
        <v>1</v>
      </c>
      <c r="AN1577">
        <f t="shared" si="557"/>
        <v>876.99920190935438</v>
      </c>
      <c r="AO1577">
        <v>7.04</v>
      </c>
      <c r="AP1577">
        <f t="shared" si="558"/>
        <v>7.1211930581797631</v>
      </c>
      <c r="AQ1577">
        <v>10.37</v>
      </c>
      <c r="AR1577">
        <v>9750</v>
      </c>
      <c r="AS1577">
        <v>5.0737861885996933</v>
      </c>
      <c r="AT1577">
        <v>0.90968857603237774</v>
      </c>
      <c r="AU1577" s="1">
        <f t="shared" si="559"/>
        <v>4.6155653330000002</v>
      </c>
      <c r="AV1577" s="1">
        <f t="shared" si="560"/>
        <v>2.7290657280971331</v>
      </c>
      <c r="AW1577" s="1">
        <f t="shared" si="561"/>
        <v>6.3678200322266445</v>
      </c>
      <c r="AX1577" s="1">
        <f t="shared" si="564"/>
        <v>9.0968857603237776</v>
      </c>
      <c r="AY1577" s="3">
        <v>0.1</v>
      </c>
      <c r="AZ1577">
        <v>35</v>
      </c>
      <c r="BA1577">
        <f t="shared" si="562"/>
        <v>0.10368970511989745</v>
      </c>
      <c r="BB1577">
        <v>9.5100000000000004E-2</v>
      </c>
      <c r="BC1577">
        <v>0.29249999999999998</v>
      </c>
      <c r="BD1577">
        <v>9.75E-3</v>
      </c>
      <c r="BE1577">
        <v>8375</v>
      </c>
      <c r="BF1577">
        <f t="shared" si="565"/>
        <v>85.8</v>
      </c>
      <c r="BG1577" s="6">
        <f t="shared" si="566"/>
        <v>1.1961436046511629</v>
      </c>
      <c r="BH1577" s="7">
        <f t="shared" si="567"/>
        <v>2.3922872093023257</v>
      </c>
      <c r="BI1577" s="6">
        <f t="shared" si="568"/>
        <v>3.5884308139534884</v>
      </c>
      <c r="BJ1577">
        <v>516.41999999999996</v>
      </c>
      <c r="BK1577">
        <v>98.6</v>
      </c>
      <c r="BL1577">
        <v>0.12</v>
      </c>
      <c r="BM1577">
        <v>0.11</v>
      </c>
      <c r="BN1577" s="2">
        <f t="shared" si="563"/>
        <v>0.17307648724936334</v>
      </c>
      <c r="BO1577" s="2">
        <f t="shared" si="569"/>
        <v>0.21703395843167844</v>
      </c>
      <c r="BP1577" s="2">
        <f t="shared" si="570"/>
        <v>0.19864058728387551</v>
      </c>
      <c r="BQ1577" s="2">
        <f t="shared" si="571"/>
        <v>0.26072683259808532</v>
      </c>
      <c r="BR1577">
        <f t="shared" si="572"/>
        <v>0.18909786219669283</v>
      </c>
      <c r="BS1577">
        <f t="shared" si="573"/>
        <v>0.23422621454345005</v>
      </c>
      <c r="BT1577">
        <f t="shared" si="574"/>
        <v>674.27922944898796</v>
      </c>
    </row>
    <row r="1578" spans="1:72" x14ac:dyDescent="0.2">
      <c r="A1578">
        <v>4</v>
      </c>
      <c r="B1578">
        <v>30025</v>
      </c>
      <c r="C1578" t="s">
        <v>304</v>
      </c>
      <c r="D1578">
        <v>30</v>
      </c>
      <c r="E1578" t="s">
        <v>337</v>
      </c>
      <c r="F1578" t="s">
        <v>338</v>
      </c>
      <c r="G1578" t="s">
        <v>344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>
        <v>7815.7</v>
      </c>
      <c r="N1578">
        <f t="shared" si="552"/>
        <v>10912.333520780068</v>
      </c>
      <c r="O1578">
        <v>3703.2</v>
      </c>
      <c r="P1578">
        <f t="shared" si="553"/>
        <v>5170.4330378792356</v>
      </c>
      <c r="Q1578">
        <v>10601</v>
      </c>
      <c r="R1578">
        <f t="shared" si="554"/>
        <v>14801.188332943882</v>
      </c>
      <c r="S1578">
        <v>90</v>
      </c>
      <c r="T1578">
        <f t="shared" si="555"/>
        <v>125.65861239175072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867</v>
      </c>
      <c r="AL1578">
        <v>1.0015408314910601</v>
      </c>
      <c r="AM1578">
        <f t="shared" si="556"/>
        <v>1</v>
      </c>
      <c r="AN1578">
        <f t="shared" si="557"/>
        <v>868.33590090274913</v>
      </c>
      <c r="AO1578">
        <v>7.04</v>
      </c>
      <c r="AP1578">
        <f t="shared" si="558"/>
        <v>7.0508474536970631</v>
      </c>
      <c r="AQ1578">
        <v>10.37</v>
      </c>
      <c r="AR1578">
        <v>9750</v>
      </c>
      <c r="AS1578">
        <v>5.0737861885996933</v>
      </c>
      <c r="AT1578">
        <v>1.0437205722028127</v>
      </c>
      <c r="AU1578" s="1">
        <f t="shared" si="559"/>
        <v>5.2956150239999999</v>
      </c>
      <c r="AV1578" s="1">
        <f t="shared" si="560"/>
        <v>3.131161716608438</v>
      </c>
      <c r="AW1578" s="1">
        <f t="shared" si="561"/>
        <v>7.3060440054196887</v>
      </c>
      <c r="AX1578" s="1">
        <f t="shared" si="564"/>
        <v>10.437205722028127</v>
      </c>
      <c r="AY1578" s="3">
        <v>0.1</v>
      </c>
      <c r="AZ1578">
        <v>35</v>
      </c>
      <c r="BA1578">
        <f t="shared" si="562"/>
        <v>0.10368970511989745</v>
      </c>
      <c r="BB1578">
        <v>1.6299999999999999E-2</v>
      </c>
      <c r="BC1578">
        <v>0.29249999999999998</v>
      </c>
      <c r="BD1578">
        <v>9.75E-3</v>
      </c>
      <c r="BE1578">
        <v>8376</v>
      </c>
      <c r="BF1578">
        <f t="shared" si="565"/>
        <v>85.8</v>
      </c>
      <c r="BG1578" s="6">
        <f t="shared" si="566"/>
        <v>1.1961436046511629</v>
      </c>
      <c r="BH1578" s="7">
        <f t="shared" si="567"/>
        <v>2.3922872093023257</v>
      </c>
      <c r="BI1578" s="6">
        <f t="shared" si="568"/>
        <v>3.5884308139534884</v>
      </c>
      <c r="BJ1578">
        <v>516.41999999999996</v>
      </c>
      <c r="BK1578">
        <v>98.6</v>
      </c>
      <c r="BL1578">
        <v>0.12</v>
      </c>
      <c r="BM1578">
        <v>0.11</v>
      </c>
      <c r="BN1578" s="2">
        <f t="shared" si="563"/>
        <v>0.74194972780822621</v>
      </c>
      <c r="BO1578" s="2">
        <f t="shared" si="569"/>
        <v>0.78812057140245073</v>
      </c>
      <c r="BP1578" s="2">
        <f t="shared" si="570"/>
        <v>0.76701715165538298</v>
      </c>
      <c r="BQ1578" s="2">
        <f t="shared" si="571"/>
        <v>0.83825108070822496</v>
      </c>
      <c r="BR1578">
        <f t="shared" si="572"/>
        <v>0.75874625495426573</v>
      </c>
      <c r="BS1578">
        <f t="shared" si="573"/>
        <v>0.80639935316340416</v>
      </c>
      <c r="BT1578">
        <f t="shared" si="574"/>
        <v>675.6843570175871</v>
      </c>
    </row>
    <row r="1579" spans="1:72" x14ac:dyDescent="0.2">
      <c r="A1579">
        <v>21</v>
      </c>
      <c r="B1579">
        <v>30027</v>
      </c>
      <c r="C1579" t="s">
        <v>1786</v>
      </c>
      <c r="D1579">
        <v>30</v>
      </c>
      <c r="E1579" t="s">
        <v>337</v>
      </c>
      <c r="F1579" t="s">
        <v>338</v>
      </c>
      <c r="G1579" t="s">
        <v>1848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>
        <v>5896.9</v>
      </c>
      <c r="N1579">
        <f t="shared" si="552"/>
        <v>8233.2919045879426</v>
      </c>
      <c r="O1579">
        <v>2532.3000000000002</v>
      </c>
      <c r="P1579">
        <f t="shared" si="553"/>
        <v>3535.6144906625595</v>
      </c>
      <c r="Q1579">
        <v>18698</v>
      </c>
      <c r="R1579">
        <f t="shared" si="554"/>
        <v>26106.274827788387</v>
      </c>
      <c r="S1579">
        <v>78</v>
      </c>
      <c r="T1579">
        <f t="shared" si="555"/>
        <v>108.90413073951729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867</v>
      </c>
      <c r="AL1579">
        <v>1.00545446927311</v>
      </c>
      <c r="AM1579">
        <f t="shared" si="556"/>
        <v>1</v>
      </c>
      <c r="AN1579">
        <f t="shared" si="557"/>
        <v>871.72902485978636</v>
      </c>
      <c r="AO1579">
        <v>7.04</v>
      </c>
      <c r="AP1579">
        <f t="shared" si="558"/>
        <v>7.0783994636826941</v>
      </c>
      <c r="AQ1579">
        <v>10.37</v>
      </c>
      <c r="AR1579">
        <v>9750</v>
      </c>
      <c r="AS1579">
        <v>5.0737861885996933</v>
      </c>
      <c r="AT1579">
        <v>0.9712814803022064</v>
      </c>
      <c r="AU1579" s="1">
        <f t="shared" si="559"/>
        <v>4.9280745599999998</v>
      </c>
      <c r="AV1579" s="1">
        <f t="shared" si="560"/>
        <v>2.9138444409066193</v>
      </c>
      <c r="AW1579" s="1">
        <f t="shared" si="561"/>
        <v>6.7989703621154449</v>
      </c>
      <c r="AX1579" s="1">
        <f t="shared" si="564"/>
        <v>9.7128148030220647</v>
      </c>
      <c r="AY1579" s="3">
        <v>0.1</v>
      </c>
      <c r="AZ1579">
        <v>35</v>
      </c>
      <c r="BA1579">
        <f t="shared" si="562"/>
        <v>0.10368970511989745</v>
      </c>
      <c r="BB1579">
        <v>9.5100000000000004E-2</v>
      </c>
      <c r="BC1579">
        <v>0.29249999999999998</v>
      </c>
      <c r="BD1579">
        <v>9.75E-3</v>
      </c>
      <c r="BE1579">
        <v>8377</v>
      </c>
      <c r="BF1579">
        <f t="shared" si="565"/>
        <v>85.8</v>
      </c>
      <c r="BG1579" s="6">
        <f t="shared" si="566"/>
        <v>1.1961436046511629</v>
      </c>
      <c r="BH1579" s="7">
        <f t="shared" si="567"/>
        <v>2.3922872093023257</v>
      </c>
      <c r="BI1579" s="6">
        <f t="shared" si="568"/>
        <v>3.5884308139534884</v>
      </c>
      <c r="BJ1579">
        <v>516.41999999999996</v>
      </c>
      <c r="BK1579">
        <v>98.6</v>
      </c>
      <c r="BL1579">
        <v>0.12</v>
      </c>
      <c r="BM1579">
        <v>0.11</v>
      </c>
      <c r="BN1579" s="2">
        <f t="shared" si="563"/>
        <v>0.17541612575176652</v>
      </c>
      <c r="BO1579" s="2">
        <f t="shared" si="569"/>
        <v>0.21911828036200737</v>
      </c>
      <c r="BP1579" s="2">
        <f t="shared" si="570"/>
        <v>0.19947953670084695</v>
      </c>
      <c r="BQ1579" s="2">
        <f t="shared" si="571"/>
        <v>0.26576949773147251</v>
      </c>
      <c r="BR1579">
        <f t="shared" si="572"/>
        <v>0.19118211450552264</v>
      </c>
      <c r="BS1579">
        <f t="shared" si="573"/>
        <v>0.23631058929008866</v>
      </c>
      <c r="BT1579">
        <f t="shared" si="574"/>
        <v>674.27929804159794</v>
      </c>
    </row>
    <row r="1580" spans="1:72" x14ac:dyDescent="0.2">
      <c r="A1580">
        <v>21</v>
      </c>
      <c r="B1580">
        <v>30029</v>
      </c>
      <c r="C1580" t="s">
        <v>1786</v>
      </c>
      <c r="D1580">
        <v>30</v>
      </c>
      <c r="E1580" t="s">
        <v>337</v>
      </c>
      <c r="F1580" t="s">
        <v>338</v>
      </c>
      <c r="G1580" t="s">
        <v>1795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>
        <v>5856.1</v>
      </c>
      <c r="N1580">
        <f t="shared" si="552"/>
        <v>8176.3266669703489</v>
      </c>
      <c r="O1580">
        <v>2078.6</v>
      </c>
      <c r="P1580">
        <f t="shared" si="553"/>
        <v>2902.1554635277002</v>
      </c>
      <c r="Q1580">
        <v>16579</v>
      </c>
      <c r="R1580">
        <f t="shared" si="554"/>
        <v>23147.712609364837</v>
      </c>
      <c r="S1580">
        <v>70</v>
      </c>
      <c r="T1580">
        <f t="shared" si="555"/>
        <v>97.734476304695008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867</v>
      </c>
      <c r="AL1580">
        <v>1.0075874703901799</v>
      </c>
      <c r="AM1580">
        <f t="shared" si="556"/>
        <v>1</v>
      </c>
      <c r="AN1580">
        <f t="shared" si="557"/>
        <v>873.57833682828596</v>
      </c>
      <c r="AO1580">
        <v>7.04</v>
      </c>
      <c r="AP1580">
        <f t="shared" si="558"/>
        <v>7.0934157915468665</v>
      </c>
      <c r="AQ1580">
        <v>10.37</v>
      </c>
      <c r="AR1580">
        <v>9750</v>
      </c>
      <c r="AS1580">
        <v>5.0737861885996933</v>
      </c>
      <c r="AT1580">
        <v>0.88997847763983984</v>
      </c>
      <c r="AU1580" s="1">
        <f t="shared" si="559"/>
        <v>4.5155605080000001</v>
      </c>
      <c r="AV1580" s="1">
        <f t="shared" si="560"/>
        <v>2.6699354329195195</v>
      </c>
      <c r="AW1580" s="1">
        <f t="shared" si="561"/>
        <v>6.2298493434788789</v>
      </c>
      <c r="AX1580" s="1">
        <f t="shared" si="564"/>
        <v>8.8997847763983984</v>
      </c>
      <c r="AY1580" s="3">
        <v>0.1</v>
      </c>
      <c r="AZ1580">
        <v>35</v>
      </c>
      <c r="BA1580">
        <f t="shared" si="562"/>
        <v>0.10368970511989745</v>
      </c>
      <c r="BB1580">
        <v>9.5100000000000004E-2</v>
      </c>
      <c r="BC1580">
        <v>0.29249999999999998</v>
      </c>
      <c r="BD1580">
        <v>9.75E-3</v>
      </c>
      <c r="BE1580">
        <v>8378</v>
      </c>
      <c r="BF1580">
        <f t="shared" si="565"/>
        <v>85.8</v>
      </c>
      <c r="BG1580" s="6">
        <f t="shared" si="566"/>
        <v>1.1961436046511629</v>
      </c>
      <c r="BH1580" s="7">
        <f t="shared" si="567"/>
        <v>2.3922872093023257</v>
      </c>
      <c r="BI1580" s="6">
        <f t="shared" si="568"/>
        <v>3.5884308139534884</v>
      </c>
      <c r="BJ1580">
        <v>516.41999999999996</v>
      </c>
      <c r="BK1580">
        <v>98.6</v>
      </c>
      <c r="BL1580">
        <v>0.12</v>
      </c>
      <c r="BM1580">
        <v>0.11</v>
      </c>
      <c r="BN1580" s="2">
        <f t="shared" si="563"/>
        <v>0.17164231551813725</v>
      </c>
      <c r="BO1580" s="2">
        <f t="shared" si="569"/>
        <v>0.21523365210344875</v>
      </c>
      <c r="BP1580" s="2">
        <f t="shared" si="570"/>
        <v>0.19723880762141405</v>
      </c>
      <c r="BQ1580" s="2">
        <f t="shared" si="571"/>
        <v>0.25797983872033314</v>
      </c>
      <c r="BR1580">
        <f t="shared" si="572"/>
        <v>0.18729745143621448</v>
      </c>
      <c r="BS1580">
        <f t="shared" si="573"/>
        <v>0.23242598743968487</v>
      </c>
      <c r="BT1580">
        <f t="shared" si="574"/>
        <v>674.27933233790293</v>
      </c>
    </row>
    <row r="1581" spans="1:72" x14ac:dyDescent="0.2">
      <c r="A1581">
        <v>21</v>
      </c>
      <c r="B1581">
        <v>30031</v>
      </c>
      <c r="C1581" t="s">
        <v>1786</v>
      </c>
      <c r="D1581">
        <v>30</v>
      </c>
      <c r="E1581" t="s">
        <v>337</v>
      </c>
      <c r="F1581" t="s">
        <v>338</v>
      </c>
      <c r="G1581" t="s">
        <v>1160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>
        <v>7984.1</v>
      </c>
      <c r="N1581">
        <f t="shared" si="552"/>
        <v>11147.454746633077</v>
      </c>
      <c r="O1581">
        <v>3110.9</v>
      </c>
      <c r="P1581">
        <f t="shared" si="553"/>
        <v>4343.4597476610816</v>
      </c>
      <c r="Q1581">
        <v>22100</v>
      </c>
      <c r="R1581">
        <f t="shared" si="554"/>
        <v>30856.170376196565</v>
      </c>
      <c r="S1581">
        <v>99</v>
      </c>
      <c r="T1581">
        <f t="shared" si="555"/>
        <v>138.22447363092579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867</v>
      </c>
      <c r="AL1581">
        <v>1.0083055603198501</v>
      </c>
      <c r="AM1581">
        <f t="shared" si="556"/>
        <v>1</v>
      </c>
      <c r="AN1581">
        <f t="shared" si="557"/>
        <v>874.20092079731</v>
      </c>
      <c r="AO1581">
        <v>7.04</v>
      </c>
      <c r="AP1581">
        <f t="shared" si="558"/>
        <v>7.0984711446517448</v>
      </c>
      <c r="AQ1581">
        <v>10.37</v>
      </c>
      <c r="AR1581">
        <v>9750</v>
      </c>
      <c r="AS1581">
        <v>5.0737861885996933</v>
      </c>
      <c r="AT1581">
        <v>0.94937528523042014</v>
      </c>
      <c r="AU1581" s="1">
        <f t="shared" si="559"/>
        <v>4.8169272100000002</v>
      </c>
      <c r="AV1581" s="1">
        <f t="shared" si="560"/>
        <v>2.8481258556912605</v>
      </c>
      <c r="AW1581" s="1">
        <f t="shared" si="561"/>
        <v>6.6456269966129407</v>
      </c>
      <c r="AX1581" s="1">
        <f t="shared" si="564"/>
        <v>9.4937528523042012</v>
      </c>
      <c r="AY1581" s="3">
        <v>0.1</v>
      </c>
      <c r="AZ1581">
        <v>35</v>
      </c>
      <c r="BA1581">
        <f t="shared" si="562"/>
        <v>0.10368970511989745</v>
      </c>
      <c r="BB1581">
        <v>9.5100000000000004E-2</v>
      </c>
      <c r="BC1581">
        <v>0.29249999999999998</v>
      </c>
      <c r="BD1581">
        <v>9.75E-3</v>
      </c>
      <c r="BE1581">
        <v>8379</v>
      </c>
      <c r="BF1581">
        <f t="shared" si="565"/>
        <v>85.8</v>
      </c>
      <c r="BG1581" s="6">
        <f t="shared" si="566"/>
        <v>1.1961436046511629</v>
      </c>
      <c r="BH1581" s="7">
        <f t="shared" si="567"/>
        <v>2.3922872093023257</v>
      </c>
      <c r="BI1581" s="6">
        <f t="shared" si="568"/>
        <v>3.5884308139534884</v>
      </c>
      <c r="BJ1581">
        <v>516.41999999999996</v>
      </c>
      <c r="BK1581">
        <v>98.6</v>
      </c>
      <c r="BL1581">
        <v>0.12</v>
      </c>
      <c r="BM1581">
        <v>0.11</v>
      </c>
      <c r="BN1581" s="2">
        <f t="shared" si="563"/>
        <v>0.1746641997471392</v>
      </c>
      <c r="BO1581" s="2">
        <f t="shared" si="569"/>
        <v>0.21866979887577859</v>
      </c>
      <c r="BP1581" s="2">
        <f t="shared" si="570"/>
        <v>0.19947398567126834</v>
      </c>
      <c r="BQ1581" s="2">
        <f t="shared" si="571"/>
        <v>0.26426884888824453</v>
      </c>
      <c r="BR1581">
        <f t="shared" si="572"/>
        <v>0.19073356339779471</v>
      </c>
      <c r="BS1581">
        <f t="shared" si="573"/>
        <v>0.23586216062016951</v>
      </c>
      <c r="BT1581">
        <f t="shared" si="574"/>
        <v>674.27936663420792</v>
      </c>
    </row>
    <row r="1582" spans="1:72" x14ac:dyDescent="0.2">
      <c r="A1582">
        <v>21</v>
      </c>
      <c r="B1582">
        <v>30033</v>
      </c>
      <c r="C1582" t="s">
        <v>1786</v>
      </c>
      <c r="D1582">
        <v>30</v>
      </c>
      <c r="E1582" t="s">
        <v>337</v>
      </c>
      <c r="F1582" t="s">
        <v>338</v>
      </c>
      <c r="G1582" t="s">
        <v>561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>
        <v>6777.9</v>
      </c>
      <c r="N1582">
        <f t="shared" si="552"/>
        <v>9463.3500992227455</v>
      </c>
      <c r="O1582">
        <v>3260.9</v>
      </c>
      <c r="P1582">
        <f t="shared" si="553"/>
        <v>4552.8907683139996</v>
      </c>
      <c r="Q1582">
        <v>9774.5</v>
      </c>
      <c r="R1582">
        <f t="shared" si="554"/>
        <v>13647.223409146305</v>
      </c>
      <c r="S1582">
        <v>80</v>
      </c>
      <c r="T1582">
        <f t="shared" si="555"/>
        <v>111.69654434822286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867</v>
      </c>
      <c r="AL1582">
        <v>1.0039782571476801</v>
      </c>
      <c r="AM1582">
        <f t="shared" si="556"/>
        <v>1</v>
      </c>
      <c r="AN1582">
        <f t="shared" si="557"/>
        <v>870.44914894703868</v>
      </c>
      <c r="AO1582">
        <v>7.04</v>
      </c>
      <c r="AP1582">
        <f t="shared" si="558"/>
        <v>7.068006930319668</v>
      </c>
      <c r="AQ1582">
        <v>10.37</v>
      </c>
      <c r="AR1582">
        <v>9750</v>
      </c>
      <c r="AS1582">
        <v>5.0737861885996933</v>
      </c>
      <c r="AT1582">
        <v>1.0124203699284575</v>
      </c>
      <c r="AU1582" s="1">
        <f t="shared" si="559"/>
        <v>5.1368044900000003</v>
      </c>
      <c r="AV1582" s="1">
        <f t="shared" si="560"/>
        <v>3.0372611097853728</v>
      </c>
      <c r="AW1582" s="1">
        <f t="shared" si="561"/>
        <v>7.0869425894992029</v>
      </c>
      <c r="AX1582" s="1">
        <f t="shared" si="564"/>
        <v>10.124203699284575</v>
      </c>
      <c r="AY1582" s="3">
        <v>0.1</v>
      </c>
      <c r="AZ1582">
        <v>35</v>
      </c>
      <c r="BA1582">
        <f t="shared" si="562"/>
        <v>0.10368970511989745</v>
      </c>
      <c r="BB1582">
        <v>9.5100000000000004E-2</v>
      </c>
      <c r="BC1582">
        <v>0.29249999999999998</v>
      </c>
      <c r="BD1582">
        <v>9.75E-3</v>
      </c>
      <c r="BE1582">
        <v>8380</v>
      </c>
      <c r="BF1582">
        <f t="shared" si="565"/>
        <v>85.8</v>
      </c>
      <c r="BG1582" s="6">
        <f t="shared" si="566"/>
        <v>1.1961436046511629</v>
      </c>
      <c r="BH1582" s="7">
        <f t="shared" si="567"/>
        <v>2.3922872093023257</v>
      </c>
      <c r="BI1582" s="6">
        <f t="shared" si="568"/>
        <v>3.5884308139534884</v>
      </c>
      <c r="BJ1582">
        <v>516.41999999999996</v>
      </c>
      <c r="BK1582">
        <v>98.6</v>
      </c>
      <c r="BL1582">
        <v>0.12</v>
      </c>
      <c r="BM1582">
        <v>0.11</v>
      </c>
      <c r="BN1582" s="2">
        <f t="shared" si="563"/>
        <v>0.17727946653761287</v>
      </c>
      <c r="BO1582" s="2">
        <f t="shared" si="569"/>
        <v>0.2211376355211328</v>
      </c>
      <c r="BP1582" s="2">
        <f t="shared" si="570"/>
        <v>0.20066708756404023</v>
      </c>
      <c r="BQ1582" s="2">
        <f t="shared" si="571"/>
        <v>0.26976477781165742</v>
      </c>
      <c r="BR1582">
        <f t="shared" si="572"/>
        <v>0.19320136523239939</v>
      </c>
      <c r="BS1582">
        <f t="shared" si="573"/>
        <v>0.23833002367367859</v>
      </c>
      <c r="BT1582">
        <f t="shared" si="574"/>
        <v>674.27940093051291</v>
      </c>
    </row>
    <row r="1583" spans="1:72" x14ac:dyDescent="0.2">
      <c r="A1583">
        <v>21</v>
      </c>
      <c r="B1583">
        <v>30035</v>
      </c>
      <c r="C1583" t="s">
        <v>1786</v>
      </c>
      <c r="D1583">
        <v>30</v>
      </c>
      <c r="E1583" t="s">
        <v>337</v>
      </c>
      <c r="F1583" t="s">
        <v>338</v>
      </c>
      <c r="G1583" t="s">
        <v>1899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>
        <v>5880.1</v>
      </c>
      <c r="N1583">
        <f t="shared" si="552"/>
        <v>8209.8356302748161</v>
      </c>
      <c r="O1583">
        <v>2067</v>
      </c>
      <c r="P1583">
        <f t="shared" si="553"/>
        <v>2885.9594645972084</v>
      </c>
      <c r="Q1583">
        <v>16150</v>
      </c>
      <c r="R1583">
        <f t="shared" si="554"/>
        <v>22548.739890297489</v>
      </c>
      <c r="S1583">
        <v>72</v>
      </c>
      <c r="T1583">
        <f t="shared" si="555"/>
        <v>100.52688991340058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867</v>
      </c>
      <c r="AL1583">
        <v>1.0042475167009</v>
      </c>
      <c r="AM1583">
        <f t="shared" si="556"/>
        <v>1</v>
      </c>
      <c r="AN1583">
        <f t="shared" si="557"/>
        <v>870.68259697968028</v>
      </c>
      <c r="AO1583">
        <v>7.04</v>
      </c>
      <c r="AP1583">
        <f t="shared" si="558"/>
        <v>7.0699025175743353</v>
      </c>
      <c r="AQ1583">
        <v>10.37</v>
      </c>
      <c r="AR1583">
        <v>9750</v>
      </c>
      <c r="AS1583">
        <v>5.0737861885996933</v>
      </c>
      <c r="AT1583">
        <v>0.91422175720025589</v>
      </c>
      <c r="AU1583" s="1">
        <f t="shared" si="559"/>
        <v>4.6385657250000003</v>
      </c>
      <c r="AV1583" s="1">
        <f t="shared" si="560"/>
        <v>2.7426652716007678</v>
      </c>
      <c r="AW1583" s="1">
        <f t="shared" si="561"/>
        <v>6.3995523004017913</v>
      </c>
      <c r="AX1583" s="1">
        <f t="shared" si="564"/>
        <v>9.1422175720025596</v>
      </c>
      <c r="AY1583" s="3">
        <v>0.1</v>
      </c>
      <c r="AZ1583">
        <v>35</v>
      </c>
      <c r="BA1583">
        <f t="shared" si="562"/>
        <v>0.10368970511989745</v>
      </c>
      <c r="BB1583">
        <v>9.5100000000000004E-2</v>
      </c>
      <c r="BC1583">
        <v>0.29249999999999998</v>
      </c>
      <c r="BD1583">
        <v>9.75E-3</v>
      </c>
      <c r="BE1583">
        <v>8381</v>
      </c>
      <c r="BF1583">
        <f t="shared" si="565"/>
        <v>85.8</v>
      </c>
      <c r="BG1583" s="6">
        <f t="shared" si="566"/>
        <v>1.1961436046511629</v>
      </c>
      <c r="BH1583" s="7">
        <f t="shared" si="567"/>
        <v>2.3922872093023257</v>
      </c>
      <c r="BI1583" s="6">
        <f t="shared" si="568"/>
        <v>3.5884308139534884</v>
      </c>
      <c r="BJ1583">
        <v>516.41999999999996</v>
      </c>
      <c r="BK1583">
        <v>98.6</v>
      </c>
      <c r="BL1583">
        <v>0.12</v>
      </c>
      <c r="BM1583">
        <v>0.11</v>
      </c>
      <c r="BN1583" s="2">
        <f t="shared" si="563"/>
        <v>0.17245297034801732</v>
      </c>
      <c r="BO1583" s="2">
        <f t="shared" si="569"/>
        <v>0.21604118366209507</v>
      </c>
      <c r="BP1583" s="2">
        <f t="shared" si="570"/>
        <v>0.19755615424145256</v>
      </c>
      <c r="BQ1583" s="2">
        <f t="shared" si="571"/>
        <v>0.25995178917037004</v>
      </c>
      <c r="BR1583">
        <f t="shared" si="572"/>
        <v>0.18810487856261213</v>
      </c>
      <c r="BS1583">
        <f t="shared" si="573"/>
        <v>0.23323359822279571</v>
      </c>
      <c r="BT1583">
        <f t="shared" si="574"/>
        <v>674.2794352268179</v>
      </c>
    </row>
    <row r="1584" spans="1:72" x14ac:dyDescent="0.2">
      <c r="A1584">
        <v>21</v>
      </c>
      <c r="B1584">
        <v>30037</v>
      </c>
      <c r="C1584" t="s">
        <v>1786</v>
      </c>
      <c r="D1584">
        <v>30</v>
      </c>
      <c r="E1584" t="s">
        <v>337</v>
      </c>
      <c r="F1584" t="s">
        <v>338</v>
      </c>
      <c r="G1584" t="s">
        <v>484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>
        <v>6644.3</v>
      </c>
      <c r="N1584">
        <f t="shared" si="552"/>
        <v>9276.816870161214</v>
      </c>
      <c r="O1584">
        <v>2825.7</v>
      </c>
      <c r="P1584">
        <f t="shared" si="553"/>
        <v>3945.2615670596665</v>
      </c>
      <c r="Q1584">
        <v>20493</v>
      </c>
      <c r="R1584">
        <f t="shared" si="554"/>
        <v>28612.466041601638</v>
      </c>
      <c r="S1584">
        <v>92</v>
      </c>
      <c r="T1584">
        <f t="shared" si="555"/>
        <v>128.4510260004563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867</v>
      </c>
      <c r="AL1584">
        <v>1.0059205177353601</v>
      </c>
      <c r="AM1584">
        <f t="shared" si="556"/>
        <v>1</v>
      </c>
      <c r="AN1584">
        <f t="shared" si="557"/>
        <v>872.13308887655717</v>
      </c>
      <c r="AO1584">
        <v>7.04</v>
      </c>
      <c r="AP1584">
        <f t="shared" si="558"/>
        <v>7.0816804448569348</v>
      </c>
      <c r="AQ1584">
        <v>10.37</v>
      </c>
      <c r="AR1584">
        <v>9750</v>
      </c>
      <c r="AS1584">
        <v>5.0737861885996933</v>
      </c>
      <c r="AT1584">
        <v>0.98248972162064774</v>
      </c>
      <c r="AU1584" s="1">
        <f t="shared" si="559"/>
        <v>4.9849427799999999</v>
      </c>
      <c r="AV1584" s="1">
        <f t="shared" si="560"/>
        <v>2.9474691648619431</v>
      </c>
      <c r="AW1584" s="1">
        <f t="shared" si="561"/>
        <v>6.8774280513445341</v>
      </c>
      <c r="AX1584" s="1">
        <f t="shared" si="564"/>
        <v>9.8248972162064767</v>
      </c>
      <c r="AY1584" s="3">
        <v>0.1</v>
      </c>
      <c r="AZ1584">
        <v>35</v>
      </c>
      <c r="BA1584">
        <f t="shared" si="562"/>
        <v>0.10368970511989745</v>
      </c>
      <c r="BB1584">
        <v>9.5100000000000004E-2</v>
      </c>
      <c r="BC1584">
        <v>0.29249999999999998</v>
      </c>
      <c r="BD1584">
        <v>9.75E-3</v>
      </c>
      <c r="BE1584">
        <v>8382</v>
      </c>
      <c r="BF1584">
        <f t="shared" si="565"/>
        <v>85.8</v>
      </c>
      <c r="BG1584" s="6">
        <f t="shared" si="566"/>
        <v>1.1961436046511629</v>
      </c>
      <c r="BH1584" s="7">
        <f t="shared" si="567"/>
        <v>2.3922872093023257</v>
      </c>
      <c r="BI1584" s="6">
        <f t="shared" si="568"/>
        <v>3.5884308139534884</v>
      </c>
      <c r="BJ1584">
        <v>516.41999999999996</v>
      </c>
      <c r="BK1584">
        <v>98.6</v>
      </c>
      <c r="BL1584">
        <v>0.12</v>
      </c>
      <c r="BM1584">
        <v>0.11</v>
      </c>
      <c r="BN1584" s="2">
        <f t="shared" si="563"/>
        <v>0.17602482155510113</v>
      </c>
      <c r="BO1584" s="2">
        <f t="shared" si="569"/>
        <v>0.21985792949894961</v>
      </c>
      <c r="BP1584" s="2">
        <f t="shared" si="570"/>
        <v>0.19999256175135355</v>
      </c>
      <c r="BQ1584" s="2">
        <f t="shared" si="571"/>
        <v>0.26704748525196276</v>
      </c>
      <c r="BR1584">
        <f t="shared" si="572"/>
        <v>0.19192158958871708</v>
      </c>
      <c r="BS1584">
        <f t="shared" si="573"/>
        <v>0.23705037046780505</v>
      </c>
      <c r="BT1584">
        <f t="shared" si="574"/>
        <v>674.27946952312288</v>
      </c>
    </row>
    <row r="1585" spans="1:72" x14ac:dyDescent="0.2">
      <c r="A1585">
        <v>21</v>
      </c>
      <c r="B1585">
        <v>30039</v>
      </c>
      <c r="C1585" t="s">
        <v>1786</v>
      </c>
      <c r="D1585">
        <v>30</v>
      </c>
      <c r="E1585" t="s">
        <v>337</v>
      </c>
      <c r="F1585" t="s">
        <v>338</v>
      </c>
      <c r="G1585" t="s">
        <v>1891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>
        <v>7255.6</v>
      </c>
      <c r="N1585">
        <f t="shared" si="552"/>
        <v>10130.318089662072</v>
      </c>
      <c r="O1585">
        <v>2646</v>
      </c>
      <c r="P1585">
        <f t="shared" si="553"/>
        <v>3694.3632043174712</v>
      </c>
      <c r="Q1585">
        <v>19790</v>
      </c>
      <c r="R1585">
        <f t="shared" si="554"/>
        <v>27630.932658141632</v>
      </c>
      <c r="S1585">
        <v>95</v>
      </c>
      <c r="T1585">
        <f t="shared" si="555"/>
        <v>132.63964641351464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867</v>
      </c>
      <c r="AL1585">
        <v>1.01157522643054</v>
      </c>
      <c r="AM1585">
        <f t="shared" si="556"/>
        <v>1</v>
      </c>
      <c r="AN1585">
        <f t="shared" si="557"/>
        <v>877.03572131527812</v>
      </c>
      <c r="AO1585">
        <v>7.04</v>
      </c>
      <c r="AP1585">
        <f t="shared" si="558"/>
        <v>7.1214895940710017</v>
      </c>
      <c r="AQ1585">
        <v>10.37</v>
      </c>
      <c r="AR1585">
        <v>9750</v>
      </c>
      <c r="AS1585">
        <v>5.0737861885996933</v>
      </c>
      <c r="AT1585">
        <v>0.91252249068024116</v>
      </c>
      <c r="AU1585" s="1">
        <f t="shared" si="559"/>
        <v>4.62994401</v>
      </c>
      <c r="AV1585" s="1">
        <f t="shared" si="560"/>
        <v>2.7375674720407233</v>
      </c>
      <c r="AW1585" s="1">
        <f t="shared" si="561"/>
        <v>6.3876574347616879</v>
      </c>
      <c r="AX1585" s="1">
        <f t="shared" si="564"/>
        <v>9.1252249068024121</v>
      </c>
      <c r="AY1585" s="3">
        <v>0.1</v>
      </c>
      <c r="AZ1585">
        <v>35</v>
      </c>
      <c r="BA1585">
        <f t="shared" si="562"/>
        <v>0.10368970511989745</v>
      </c>
      <c r="BB1585">
        <v>9.5100000000000004E-2</v>
      </c>
      <c r="BC1585">
        <v>0.29249999999999998</v>
      </c>
      <c r="BD1585">
        <v>9.75E-3</v>
      </c>
      <c r="BE1585">
        <v>8383</v>
      </c>
      <c r="BF1585">
        <f t="shared" si="565"/>
        <v>85.8</v>
      </c>
      <c r="BG1585" s="6">
        <f t="shared" si="566"/>
        <v>1.1961436046511629</v>
      </c>
      <c r="BH1585" s="7">
        <f t="shared" si="567"/>
        <v>2.3922872093023257</v>
      </c>
      <c r="BI1585" s="6">
        <f t="shared" si="568"/>
        <v>3.5884308139534884</v>
      </c>
      <c r="BJ1585">
        <v>516.41999999999996</v>
      </c>
      <c r="BK1585">
        <v>98.6</v>
      </c>
      <c r="BL1585">
        <v>0.12</v>
      </c>
      <c r="BM1585">
        <v>0.11</v>
      </c>
      <c r="BN1585" s="2">
        <f t="shared" si="563"/>
        <v>0.17322158073044674</v>
      </c>
      <c r="BO1585" s="2">
        <f t="shared" si="569"/>
        <v>0.21706045531373613</v>
      </c>
      <c r="BP1585" s="2">
        <f t="shared" si="570"/>
        <v>0.19860978406863322</v>
      </c>
      <c r="BQ1585" s="2">
        <f t="shared" si="571"/>
        <v>0.26088944405755965</v>
      </c>
      <c r="BR1585">
        <f t="shared" si="572"/>
        <v>0.18912408059275404</v>
      </c>
      <c r="BS1585">
        <f t="shared" si="573"/>
        <v>0.23425292269074643</v>
      </c>
      <c r="BT1585">
        <f t="shared" si="574"/>
        <v>674.27950381942787</v>
      </c>
    </row>
    <row r="1586" spans="1:72" x14ac:dyDescent="0.2">
      <c r="A1586">
        <v>21</v>
      </c>
      <c r="B1586">
        <v>30041</v>
      </c>
      <c r="C1586" t="s">
        <v>1786</v>
      </c>
      <c r="D1586">
        <v>30</v>
      </c>
      <c r="E1586" t="s">
        <v>337</v>
      </c>
      <c r="F1586" t="s">
        <v>338</v>
      </c>
      <c r="G1586" t="s">
        <v>172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>
        <v>5054.2</v>
      </c>
      <c r="N1586">
        <f t="shared" si="552"/>
        <v>7056.7084305598491</v>
      </c>
      <c r="O1586">
        <v>2101.3000000000002</v>
      </c>
      <c r="P1586">
        <f t="shared" si="553"/>
        <v>2933.8493579865089</v>
      </c>
      <c r="Q1586">
        <v>16083</v>
      </c>
      <c r="R1586">
        <f t="shared" si="554"/>
        <v>22455.194034405853</v>
      </c>
      <c r="S1586">
        <v>66</v>
      </c>
      <c r="T1586">
        <f t="shared" si="555"/>
        <v>92.149649087283862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867</v>
      </c>
      <c r="AL1586">
        <v>1.00558845652747</v>
      </c>
      <c r="AM1586">
        <f t="shared" si="556"/>
        <v>1</v>
      </c>
      <c r="AN1586">
        <f t="shared" si="557"/>
        <v>871.84519180931647</v>
      </c>
      <c r="AO1586">
        <v>7.04</v>
      </c>
      <c r="AP1586">
        <f t="shared" si="558"/>
        <v>7.0793427339533883</v>
      </c>
      <c r="AQ1586">
        <v>10.37</v>
      </c>
      <c r="AR1586">
        <v>9750</v>
      </c>
      <c r="AS1586">
        <v>5.0737861885996933</v>
      </c>
      <c r="AT1586">
        <v>0.95597677034527562</v>
      </c>
      <c r="AU1586" s="1">
        <f t="shared" si="559"/>
        <v>4.8504217340000002</v>
      </c>
      <c r="AV1586" s="1">
        <f t="shared" si="560"/>
        <v>2.8679303110358267</v>
      </c>
      <c r="AW1586" s="1">
        <f t="shared" si="561"/>
        <v>6.6918373924169297</v>
      </c>
      <c r="AX1586" s="1">
        <f t="shared" si="564"/>
        <v>9.5597677034527564</v>
      </c>
      <c r="AY1586" s="3">
        <v>0.1</v>
      </c>
      <c r="AZ1586">
        <v>35</v>
      </c>
      <c r="BA1586">
        <f t="shared" si="562"/>
        <v>0.10368970511989745</v>
      </c>
      <c r="BB1586">
        <v>9.5100000000000004E-2</v>
      </c>
      <c r="BC1586">
        <v>0.29249999999999998</v>
      </c>
      <c r="BD1586">
        <v>9.75E-3</v>
      </c>
      <c r="BE1586">
        <v>8384</v>
      </c>
      <c r="BF1586">
        <f t="shared" si="565"/>
        <v>85.8</v>
      </c>
      <c r="BG1586" s="6">
        <f t="shared" si="566"/>
        <v>1.1961436046511629</v>
      </c>
      <c r="BH1586" s="7">
        <f t="shared" si="567"/>
        <v>2.3922872093023257</v>
      </c>
      <c r="BI1586" s="6">
        <f t="shared" si="568"/>
        <v>3.5884308139534884</v>
      </c>
      <c r="BJ1586">
        <v>516.41999999999996</v>
      </c>
      <c r="BK1586">
        <v>98.6</v>
      </c>
      <c r="BL1586">
        <v>0.12</v>
      </c>
      <c r="BM1586">
        <v>0.11</v>
      </c>
      <c r="BN1586" s="2">
        <f t="shared" si="563"/>
        <v>0.17467460181721864</v>
      </c>
      <c r="BO1586" s="2">
        <f t="shared" si="569"/>
        <v>0.21820559320954025</v>
      </c>
      <c r="BP1586" s="2">
        <f t="shared" si="570"/>
        <v>0.19887630183563954</v>
      </c>
      <c r="BQ1586" s="2">
        <f t="shared" si="571"/>
        <v>0.26412171641170457</v>
      </c>
      <c r="BR1586">
        <f t="shared" si="572"/>
        <v>0.1902691836778086</v>
      </c>
      <c r="BS1586">
        <f t="shared" si="573"/>
        <v>0.23539808699470538</v>
      </c>
      <c r="BT1586">
        <f t="shared" si="574"/>
        <v>674.27953811573286</v>
      </c>
    </row>
    <row r="1587" spans="1:72" x14ac:dyDescent="0.2">
      <c r="A1587">
        <v>21</v>
      </c>
      <c r="B1587">
        <v>30043</v>
      </c>
      <c r="C1587" t="s">
        <v>1786</v>
      </c>
      <c r="D1587">
        <v>30</v>
      </c>
      <c r="E1587" t="s">
        <v>337</v>
      </c>
      <c r="F1587" t="s">
        <v>338</v>
      </c>
      <c r="G1587" t="s">
        <v>247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>
        <v>7190.2</v>
      </c>
      <c r="N1587">
        <f t="shared" si="552"/>
        <v>10039.006164657399</v>
      </c>
      <c r="O1587">
        <v>2727.2</v>
      </c>
      <c r="P1587">
        <f t="shared" si="553"/>
        <v>3807.7351968309172</v>
      </c>
      <c r="Q1587">
        <v>20069</v>
      </c>
      <c r="R1587">
        <f t="shared" si="554"/>
        <v>28020.474356556057</v>
      </c>
      <c r="S1587">
        <v>96</v>
      </c>
      <c r="T1587">
        <f t="shared" si="555"/>
        <v>134.03585321786744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867</v>
      </c>
      <c r="AL1587">
        <v>1.0089760156387999</v>
      </c>
      <c r="AM1587">
        <f t="shared" si="556"/>
        <v>1</v>
      </c>
      <c r="AN1587">
        <f t="shared" si="557"/>
        <v>874.78220555883956</v>
      </c>
      <c r="AO1587">
        <v>7.04</v>
      </c>
      <c r="AP1587">
        <f t="shared" si="558"/>
        <v>7.1031911500971514</v>
      </c>
      <c r="AQ1587">
        <v>10.37</v>
      </c>
      <c r="AR1587">
        <v>9750</v>
      </c>
      <c r="AS1587">
        <v>5.0737861885996933</v>
      </c>
      <c r="AT1587">
        <v>0.93049916896537255</v>
      </c>
      <c r="AU1587" s="1">
        <f t="shared" si="559"/>
        <v>4.7211538319999997</v>
      </c>
      <c r="AV1587" s="1">
        <f t="shared" si="560"/>
        <v>2.7914975068961176</v>
      </c>
      <c r="AW1587" s="1">
        <f t="shared" si="561"/>
        <v>6.5134941827576078</v>
      </c>
      <c r="AX1587" s="1">
        <f t="shared" si="564"/>
        <v>9.3049916896537255</v>
      </c>
      <c r="AY1587" s="3">
        <v>0.1</v>
      </c>
      <c r="AZ1587">
        <v>35</v>
      </c>
      <c r="BA1587">
        <f t="shared" si="562"/>
        <v>0.10368970511989745</v>
      </c>
      <c r="BB1587">
        <v>9.5100000000000004E-2</v>
      </c>
      <c r="BC1587">
        <v>0.29249999999999998</v>
      </c>
      <c r="BD1587">
        <v>9.75E-3</v>
      </c>
      <c r="BE1587">
        <v>8385</v>
      </c>
      <c r="BF1587">
        <f t="shared" si="565"/>
        <v>85.8</v>
      </c>
      <c r="BG1587" s="6">
        <f t="shared" si="566"/>
        <v>1.1961436046511629</v>
      </c>
      <c r="BH1587" s="7">
        <f t="shared" si="567"/>
        <v>2.3922872093023257</v>
      </c>
      <c r="BI1587" s="6">
        <f t="shared" si="568"/>
        <v>3.5884308139534884</v>
      </c>
      <c r="BJ1587">
        <v>516.41999999999996</v>
      </c>
      <c r="BK1587">
        <v>98.6</v>
      </c>
      <c r="BL1587">
        <v>0.12</v>
      </c>
      <c r="BM1587">
        <v>0.11</v>
      </c>
      <c r="BN1587" s="2">
        <f t="shared" si="563"/>
        <v>0.1738084253041286</v>
      </c>
      <c r="BO1587" s="2">
        <f t="shared" si="569"/>
        <v>0.21766094440551387</v>
      </c>
      <c r="BP1587" s="2">
        <f t="shared" si="570"/>
        <v>0.19884679523575099</v>
      </c>
      <c r="BQ1587" s="2">
        <f t="shared" si="571"/>
        <v>0.26235336351763766</v>
      </c>
      <c r="BR1587">
        <f t="shared" si="572"/>
        <v>0.18972450006303265</v>
      </c>
      <c r="BS1587">
        <f t="shared" si="573"/>
        <v>0.23485346459883383</v>
      </c>
      <c r="BT1587">
        <f t="shared" si="574"/>
        <v>674.27957241203785</v>
      </c>
    </row>
    <row r="1588" spans="1:72" x14ac:dyDescent="0.2">
      <c r="A1588">
        <v>21</v>
      </c>
      <c r="B1588">
        <v>30045</v>
      </c>
      <c r="C1588" t="s">
        <v>1786</v>
      </c>
      <c r="D1588">
        <v>30</v>
      </c>
      <c r="E1588" t="s">
        <v>337</v>
      </c>
      <c r="F1588" t="s">
        <v>338</v>
      </c>
      <c r="G1588" t="s">
        <v>1902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>
        <v>5890.5</v>
      </c>
      <c r="N1588">
        <f t="shared" si="552"/>
        <v>8224.3561810400843</v>
      </c>
      <c r="O1588">
        <v>2511.8000000000002</v>
      </c>
      <c r="P1588">
        <f t="shared" si="553"/>
        <v>3506.9922511733275</v>
      </c>
      <c r="Q1588">
        <v>18694</v>
      </c>
      <c r="R1588">
        <f t="shared" si="554"/>
        <v>26100.690000570976</v>
      </c>
      <c r="S1588">
        <v>79</v>
      </c>
      <c r="T1588">
        <f t="shared" si="555"/>
        <v>110.30033754387007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867</v>
      </c>
      <c r="AL1588">
        <v>1.0065324528742601</v>
      </c>
      <c r="AM1588">
        <f t="shared" si="556"/>
        <v>1</v>
      </c>
      <c r="AN1588">
        <f t="shared" si="557"/>
        <v>872.66363664198343</v>
      </c>
      <c r="AO1588">
        <v>7.04</v>
      </c>
      <c r="AP1588">
        <f t="shared" si="558"/>
        <v>7.0859884682347909</v>
      </c>
      <c r="AQ1588">
        <v>10.37</v>
      </c>
      <c r="AR1588">
        <v>9750</v>
      </c>
      <c r="AS1588">
        <v>5.0737861885996933</v>
      </c>
      <c r="AT1588">
        <v>0.95830999243228421</v>
      </c>
      <c r="AU1588" s="1">
        <f t="shared" si="559"/>
        <v>4.8622600040000004</v>
      </c>
      <c r="AV1588" s="1">
        <f t="shared" si="560"/>
        <v>2.8749299772968526</v>
      </c>
      <c r="AW1588" s="1">
        <f t="shared" si="561"/>
        <v>6.7081699470259899</v>
      </c>
      <c r="AX1588" s="1">
        <f t="shared" si="564"/>
        <v>9.5830999243228412</v>
      </c>
      <c r="AY1588" s="3">
        <v>0.1</v>
      </c>
      <c r="AZ1588">
        <v>35</v>
      </c>
      <c r="BA1588">
        <f t="shared" si="562"/>
        <v>0.10368970511989745</v>
      </c>
      <c r="BB1588">
        <v>9.5100000000000004E-2</v>
      </c>
      <c r="BC1588">
        <v>0.29249999999999998</v>
      </c>
      <c r="BD1588">
        <v>9.75E-3</v>
      </c>
      <c r="BE1588">
        <v>8386</v>
      </c>
      <c r="BF1588">
        <f t="shared" si="565"/>
        <v>85.8</v>
      </c>
      <c r="BG1588" s="6">
        <f t="shared" si="566"/>
        <v>1.1961436046511629</v>
      </c>
      <c r="BH1588" s="7">
        <f t="shared" si="567"/>
        <v>2.3922872093023257</v>
      </c>
      <c r="BI1588" s="6">
        <f t="shared" si="568"/>
        <v>3.5884308139534884</v>
      </c>
      <c r="BJ1588">
        <v>516.41999999999996</v>
      </c>
      <c r="BK1588">
        <v>98.6</v>
      </c>
      <c r="BL1588">
        <v>0.12</v>
      </c>
      <c r="BM1588">
        <v>0.11</v>
      </c>
      <c r="BN1588" s="2">
        <f t="shared" si="563"/>
        <v>0.17489987091531786</v>
      </c>
      <c r="BO1588" s="2">
        <f t="shared" si="569"/>
        <v>0.21859786914806489</v>
      </c>
      <c r="BP1588" s="2">
        <f t="shared" si="570"/>
        <v>0.19922140138770922</v>
      </c>
      <c r="BQ1588" s="2">
        <f t="shared" si="571"/>
        <v>0.26462605837121256</v>
      </c>
      <c r="BR1588">
        <f t="shared" si="572"/>
        <v>0.19066138999483412</v>
      </c>
      <c r="BS1588">
        <f t="shared" si="573"/>
        <v>0.23579041574953971</v>
      </c>
      <c r="BT1588">
        <f t="shared" si="574"/>
        <v>674.27960670834284</v>
      </c>
    </row>
    <row r="1589" spans="1:72" x14ac:dyDescent="0.2">
      <c r="A1589">
        <v>21</v>
      </c>
      <c r="B1589">
        <v>30047</v>
      </c>
      <c r="C1589" t="s">
        <v>1786</v>
      </c>
      <c r="D1589">
        <v>30</v>
      </c>
      <c r="E1589" t="s">
        <v>337</v>
      </c>
      <c r="F1589" t="s">
        <v>338</v>
      </c>
      <c r="G1589" t="s">
        <v>242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>
        <v>8848.9</v>
      </c>
      <c r="N1589">
        <f t="shared" si="552"/>
        <v>12354.894391037365</v>
      </c>
      <c r="O1589">
        <v>2657.7</v>
      </c>
      <c r="P1589">
        <f t="shared" si="553"/>
        <v>3710.6988239283983</v>
      </c>
      <c r="Q1589">
        <v>20159</v>
      </c>
      <c r="R1589">
        <f t="shared" si="554"/>
        <v>28146.132968947808</v>
      </c>
      <c r="S1589">
        <v>102</v>
      </c>
      <c r="T1589">
        <f t="shared" si="555"/>
        <v>142.41309404398416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867</v>
      </c>
      <c r="AL1589">
        <v>1.00947731395937</v>
      </c>
      <c r="AM1589">
        <f t="shared" si="556"/>
        <v>1</v>
      </c>
      <c r="AN1589">
        <f t="shared" si="557"/>
        <v>875.21683120277385</v>
      </c>
      <c r="AO1589">
        <v>7.04</v>
      </c>
      <c r="AP1589">
        <f t="shared" si="558"/>
        <v>7.106720290273965</v>
      </c>
      <c r="AQ1589">
        <v>10.37</v>
      </c>
      <c r="AR1589">
        <v>9750</v>
      </c>
      <c r="AS1589">
        <v>5.0737861885996933</v>
      </c>
      <c r="AT1589">
        <v>0.9030213719479786</v>
      </c>
      <c r="AU1589" s="1">
        <f t="shared" si="559"/>
        <v>4.5817373650000004</v>
      </c>
      <c r="AV1589" s="1">
        <f t="shared" si="560"/>
        <v>2.7090641158439359</v>
      </c>
      <c r="AW1589" s="1">
        <f t="shared" si="561"/>
        <v>6.3211496036358499</v>
      </c>
      <c r="AX1589" s="1">
        <f t="shared" si="564"/>
        <v>9.0302137194797858</v>
      </c>
      <c r="AY1589" s="3">
        <v>0.1</v>
      </c>
      <c r="AZ1589">
        <v>35</v>
      </c>
      <c r="BA1589">
        <f t="shared" si="562"/>
        <v>0.10368970511989745</v>
      </c>
      <c r="BB1589">
        <v>9.5100000000000004E-2</v>
      </c>
      <c r="BC1589">
        <v>0.29249999999999998</v>
      </c>
      <c r="BD1589">
        <v>9.75E-3</v>
      </c>
      <c r="BE1589">
        <v>8387</v>
      </c>
      <c r="BF1589">
        <f t="shared" si="565"/>
        <v>85.8</v>
      </c>
      <c r="BG1589" s="6">
        <f t="shared" si="566"/>
        <v>1.1961436046511629</v>
      </c>
      <c r="BH1589" s="7">
        <f t="shared" si="567"/>
        <v>2.3922872093023257</v>
      </c>
      <c r="BI1589" s="6">
        <f t="shared" si="568"/>
        <v>3.5884308139534884</v>
      </c>
      <c r="BJ1589">
        <v>516.41999999999996</v>
      </c>
      <c r="BK1589">
        <v>98.6</v>
      </c>
      <c r="BL1589">
        <v>0.12</v>
      </c>
      <c r="BM1589">
        <v>0.11</v>
      </c>
      <c r="BN1589" s="2">
        <f t="shared" si="563"/>
        <v>0.17250744717797278</v>
      </c>
      <c r="BO1589" s="2">
        <f t="shared" si="569"/>
        <v>0.21647436701433492</v>
      </c>
      <c r="BP1589" s="2">
        <f t="shared" si="570"/>
        <v>0.19821580283506329</v>
      </c>
      <c r="BQ1589" s="2">
        <f t="shared" si="571"/>
        <v>0.25984701147051287</v>
      </c>
      <c r="BR1589">
        <f t="shared" si="572"/>
        <v>0.18853785305035459</v>
      </c>
      <c r="BS1589">
        <f t="shared" si="573"/>
        <v>0.23366694002396457</v>
      </c>
      <c r="BT1589">
        <f t="shared" si="574"/>
        <v>674.27964100464783</v>
      </c>
    </row>
    <row r="1590" spans="1:72" x14ac:dyDescent="0.2">
      <c r="A1590">
        <v>21</v>
      </c>
      <c r="B1590">
        <v>30049</v>
      </c>
      <c r="C1590" t="s">
        <v>1786</v>
      </c>
      <c r="D1590">
        <v>30</v>
      </c>
      <c r="E1590" t="s">
        <v>337</v>
      </c>
      <c r="F1590" t="s">
        <v>338</v>
      </c>
      <c r="G1590" t="s">
        <v>1827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>
        <v>7327.2</v>
      </c>
      <c r="N1590">
        <f t="shared" si="552"/>
        <v>10230.286496853732</v>
      </c>
      <c r="O1590">
        <v>2612.6999999999998</v>
      </c>
      <c r="P1590">
        <f t="shared" si="553"/>
        <v>3647.869517732523</v>
      </c>
      <c r="Q1590">
        <v>19356</v>
      </c>
      <c r="R1590">
        <f t="shared" si="554"/>
        <v>27024.978905052521</v>
      </c>
      <c r="S1590">
        <v>89</v>
      </c>
      <c r="T1590">
        <f t="shared" si="555"/>
        <v>124.26240558739794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867</v>
      </c>
      <c r="AL1590">
        <v>1.00766264380149</v>
      </c>
      <c r="AM1590">
        <f t="shared" si="556"/>
        <v>1</v>
      </c>
      <c r="AN1590">
        <f t="shared" si="557"/>
        <v>873.64351217589183</v>
      </c>
      <c r="AO1590">
        <v>7.04</v>
      </c>
      <c r="AP1590">
        <f t="shared" si="558"/>
        <v>7.0939450123624894</v>
      </c>
      <c r="AQ1590">
        <v>10.37</v>
      </c>
      <c r="AR1590">
        <v>9750</v>
      </c>
      <c r="AS1590">
        <v>5.0737861885996933</v>
      </c>
      <c r="AT1590">
        <v>0.93178390027995694</v>
      </c>
      <c r="AU1590" s="1">
        <f t="shared" si="559"/>
        <v>4.7276722839999996</v>
      </c>
      <c r="AV1590" s="1">
        <f t="shared" si="560"/>
        <v>2.7953517008398707</v>
      </c>
      <c r="AW1590" s="1">
        <f t="shared" si="561"/>
        <v>6.5224873019596989</v>
      </c>
      <c r="AX1590" s="1">
        <f t="shared" si="564"/>
        <v>9.3178390027995697</v>
      </c>
      <c r="AY1590" s="3">
        <v>0.1</v>
      </c>
      <c r="AZ1590">
        <v>35</v>
      </c>
      <c r="BA1590">
        <f t="shared" si="562"/>
        <v>0.10368970511989745</v>
      </c>
      <c r="BB1590">
        <v>9.5100000000000004E-2</v>
      </c>
      <c r="BC1590">
        <v>0.29249999999999998</v>
      </c>
      <c r="BD1590">
        <v>9.75E-3</v>
      </c>
      <c r="BE1590">
        <v>8388</v>
      </c>
      <c r="BF1590">
        <f t="shared" si="565"/>
        <v>85.8</v>
      </c>
      <c r="BG1590" s="6">
        <f t="shared" si="566"/>
        <v>1.1961436046511629</v>
      </c>
      <c r="BH1590" s="7">
        <f t="shared" si="567"/>
        <v>2.3922872093023257</v>
      </c>
      <c r="BI1590" s="6">
        <f t="shared" si="568"/>
        <v>3.5884308139534884</v>
      </c>
      <c r="BJ1590">
        <v>516.41999999999996</v>
      </c>
      <c r="BK1590">
        <v>98.6</v>
      </c>
      <c r="BL1590">
        <v>0.12</v>
      </c>
      <c r="BM1590">
        <v>0.11</v>
      </c>
      <c r="BN1590" s="2">
        <f t="shared" si="563"/>
        <v>0.17371915271539654</v>
      </c>
      <c r="BO1590" s="2">
        <f t="shared" si="569"/>
        <v>0.21755352728011756</v>
      </c>
      <c r="BP1590" s="2">
        <f t="shared" si="570"/>
        <v>0.19871340159430628</v>
      </c>
      <c r="BQ1590" s="2">
        <f t="shared" si="571"/>
        <v>0.26230765278841334</v>
      </c>
      <c r="BR1590">
        <f t="shared" si="572"/>
        <v>0.18961697850538767</v>
      </c>
      <c r="BS1590">
        <f t="shared" si="573"/>
        <v>0.23474612669790204</v>
      </c>
      <c r="BT1590">
        <f t="shared" si="574"/>
        <v>674.27967530095282</v>
      </c>
    </row>
    <row r="1591" spans="1:72" x14ac:dyDescent="0.2">
      <c r="A1591">
        <v>21</v>
      </c>
      <c r="B1591">
        <v>30051</v>
      </c>
      <c r="C1591" t="s">
        <v>1786</v>
      </c>
      <c r="D1591">
        <v>30</v>
      </c>
      <c r="E1591" t="s">
        <v>337</v>
      </c>
      <c r="F1591" t="s">
        <v>338</v>
      </c>
      <c r="G1591" t="s">
        <v>224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>
        <v>4947.2</v>
      </c>
      <c r="N1591">
        <f t="shared" si="552"/>
        <v>6907.3143024941019</v>
      </c>
      <c r="O1591">
        <v>2046.7</v>
      </c>
      <c r="P1591">
        <f t="shared" si="553"/>
        <v>2857.6164664688467</v>
      </c>
      <c r="Q1591">
        <v>15789</v>
      </c>
      <c r="R1591">
        <f t="shared" si="554"/>
        <v>22044.709233926136</v>
      </c>
      <c r="S1591">
        <v>69</v>
      </c>
      <c r="T1591">
        <f t="shared" si="555"/>
        <v>96.338269500342221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867</v>
      </c>
      <c r="AL1591">
        <v>1.00684345805127</v>
      </c>
      <c r="AM1591">
        <f t="shared" si="556"/>
        <v>1</v>
      </c>
      <c r="AN1591">
        <f t="shared" si="557"/>
        <v>872.93327813045107</v>
      </c>
      <c r="AO1591">
        <v>7.04</v>
      </c>
      <c r="AP1591">
        <f t="shared" si="558"/>
        <v>7.0881779446809405</v>
      </c>
      <c r="AQ1591">
        <v>10.37</v>
      </c>
      <c r="AR1591">
        <v>9750</v>
      </c>
      <c r="AS1591">
        <v>5.0737861885996933</v>
      </c>
      <c r="AT1591">
        <v>0.94985866094016336</v>
      </c>
      <c r="AU1591" s="1">
        <f t="shared" si="559"/>
        <v>4.8193797549999999</v>
      </c>
      <c r="AV1591" s="1">
        <f t="shared" si="560"/>
        <v>2.8495759828204901</v>
      </c>
      <c r="AW1591" s="1">
        <f t="shared" si="561"/>
        <v>6.6490106265811431</v>
      </c>
      <c r="AX1591" s="1">
        <f t="shared" si="564"/>
        <v>9.4985866094016345</v>
      </c>
      <c r="AY1591" s="3">
        <v>0.1</v>
      </c>
      <c r="AZ1591">
        <v>35</v>
      </c>
      <c r="BA1591">
        <f t="shared" si="562"/>
        <v>0.10368970511989745</v>
      </c>
      <c r="BB1591">
        <v>9.5100000000000004E-2</v>
      </c>
      <c r="BC1591">
        <v>0.29249999999999998</v>
      </c>
      <c r="BD1591">
        <v>9.75E-3</v>
      </c>
      <c r="BE1591">
        <v>8389</v>
      </c>
      <c r="BF1591">
        <f t="shared" si="565"/>
        <v>85.8</v>
      </c>
      <c r="BG1591" s="6">
        <f t="shared" si="566"/>
        <v>1.1961436046511629</v>
      </c>
      <c r="BH1591" s="7">
        <f t="shared" si="567"/>
        <v>2.3922872093023257</v>
      </c>
      <c r="BI1591" s="6">
        <f t="shared" si="568"/>
        <v>3.5884308139534884</v>
      </c>
      <c r="BJ1591">
        <v>516.41999999999996</v>
      </c>
      <c r="BK1591">
        <v>98.6</v>
      </c>
      <c r="BL1591">
        <v>0.12</v>
      </c>
      <c r="BM1591">
        <v>0.11</v>
      </c>
      <c r="BN1591" s="2">
        <f t="shared" si="563"/>
        <v>0.17451797789030357</v>
      </c>
      <c r="BO1591" s="2">
        <f t="shared" si="569"/>
        <v>0.21802811182871451</v>
      </c>
      <c r="BP1591" s="2">
        <f t="shared" si="570"/>
        <v>0.19882252504996428</v>
      </c>
      <c r="BQ1591" s="2">
        <f t="shared" si="571"/>
        <v>0.26365037865913044</v>
      </c>
      <c r="BR1591">
        <f t="shared" si="572"/>
        <v>0.19009152824323508</v>
      </c>
      <c r="BS1591">
        <f t="shared" si="573"/>
        <v>0.23522073765465384</v>
      </c>
      <c r="BT1591">
        <f t="shared" si="574"/>
        <v>674.27970959725781</v>
      </c>
    </row>
    <row r="1592" spans="1:72" x14ac:dyDescent="0.2">
      <c r="A1592">
        <v>21</v>
      </c>
      <c r="B1592">
        <v>30053</v>
      </c>
      <c r="C1592" t="s">
        <v>1786</v>
      </c>
      <c r="D1592">
        <v>30</v>
      </c>
      <c r="E1592" t="s">
        <v>337</v>
      </c>
      <c r="F1592" t="s">
        <v>338</v>
      </c>
      <c r="G1592" t="s">
        <v>281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>
        <v>4320.7</v>
      </c>
      <c r="N1592">
        <f t="shared" si="552"/>
        <v>6032.5907395670811</v>
      </c>
      <c r="O1592">
        <v>1300.5</v>
      </c>
      <c r="P1592">
        <f t="shared" si="553"/>
        <v>1815.766949060798</v>
      </c>
      <c r="Q1592">
        <v>4670.3</v>
      </c>
      <c r="R1592">
        <f t="shared" si="554"/>
        <v>6520.7046383688157</v>
      </c>
      <c r="S1592">
        <v>57</v>
      </c>
      <c r="T1592">
        <f t="shared" si="555"/>
        <v>79.583787848108784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867</v>
      </c>
      <c r="AL1592">
        <v>1.0120107733513699</v>
      </c>
      <c r="AM1592">
        <f t="shared" si="556"/>
        <v>1</v>
      </c>
      <c r="AN1592">
        <f t="shared" si="557"/>
        <v>877.41334049563773</v>
      </c>
      <c r="AO1592">
        <v>7.04</v>
      </c>
      <c r="AP1592">
        <f t="shared" si="558"/>
        <v>7.1245558443936439</v>
      </c>
      <c r="AQ1592">
        <v>10.37</v>
      </c>
      <c r="AR1592">
        <v>9750</v>
      </c>
      <c r="AS1592">
        <v>5.0737861885996933</v>
      </c>
      <c r="AT1592">
        <v>0.86974718326037959</v>
      </c>
      <c r="AU1592" s="1">
        <f t="shared" si="559"/>
        <v>4.4129112460000002</v>
      </c>
      <c r="AV1592" s="1">
        <f t="shared" si="560"/>
        <v>2.6092415497811388</v>
      </c>
      <c r="AW1592" s="1">
        <f t="shared" si="561"/>
        <v>6.0882302828226571</v>
      </c>
      <c r="AX1592" s="1">
        <f t="shared" si="564"/>
        <v>8.6974718326037959</v>
      </c>
      <c r="AY1592" s="3">
        <v>0.1</v>
      </c>
      <c r="AZ1592">
        <v>35</v>
      </c>
      <c r="BA1592">
        <f t="shared" si="562"/>
        <v>0.10368970511989745</v>
      </c>
      <c r="BB1592">
        <v>9.5100000000000004E-2</v>
      </c>
      <c r="BC1592">
        <v>0.29249999999999998</v>
      </c>
      <c r="BD1592">
        <v>9.75E-3</v>
      </c>
      <c r="BE1592">
        <v>8390</v>
      </c>
      <c r="BF1592">
        <f t="shared" si="565"/>
        <v>85.8</v>
      </c>
      <c r="BG1592" s="6">
        <f t="shared" si="566"/>
        <v>1.1961436046511629</v>
      </c>
      <c r="BH1592" s="7">
        <f t="shared" si="567"/>
        <v>2.3922872093023257</v>
      </c>
      <c r="BI1592" s="6">
        <f t="shared" si="568"/>
        <v>3.5884308139534884</v>
      </c>
      <c r="BJ1592">
        <v>516.41999999999996</v>
      </c>
      <c r="BK1592">
        <v>98.6</v>
      </c>
      <c r="BL1592">
        <v>0.12</v>
      </c>
      <c r="BM1592">
        <v>0.11</v>
      </c>
      <c r="BN1592" s="2">
        <f t="shared" si="563"/>
        <v>0.17115619269800625</v>
      </c>
      <c r="BO1592" s="2">
        <f t="shared" si="569"/>
        <v>0.21438921317317183</v>
      </c>
      <c r="BP1592" s="2">
        <f t="shared" si="570"/>
        <v>0.19680343363503794</v>
      </c>
      <c r="BQ1592" s="2">
        <f t="shared" si="571"/>
        <v>0.25616367889255887</v>
      </c>
      <c r="BR1592">
        <f t="shared" si="572"/>
        <v>0.18645259477694281</v>
      </c>
      <c r="BS1592">
        <f t="shared" si="573"/>
        <v>0.231581865407266</v>
      </c>
      <c r="BT1592">
        <f t="shared" si="574"/>
        <v>674.2797438935628</v>
      </c>
    </row>
    <row r="1593" spans="1:72" x14ac:dyDescent="0.2">
      <c r="A1593">
        <v>4</v>
      </c>
      <c r="B1593">
        <v>30055</v>
      </c>
      <c r="C1593" t="s">
        <v>304</v>
      </c>
      <c r="D1593">
        <v>30</v>
      </c>
      <c r="E1593" t="s">
        <v>337</v>
      </c>
      <c r="F1593" t="s">
        <v>338</v>
      </c>
      <c r="G1593" t="s">
        <v>350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>
        <v>7186.7</v>
      </c>
      <c r="N1593">
        <f t="shared" si="552"/>
        <v>10034.119440842165</v>
      </c>
      <c r="O1593">
        <v>3405.8</v>
      </c>
      <c r="P1593">
        <f t="shared" si="553"/>
        <v>4755.2011342647183</v>
      </c>
      <c r="Q1593">
        <v>9993.7000000000007</v>
      </c>
      <c r="R1593">
        <f t="shared" si="554"/>
        <v>13953.271940660436</v>
      </c>
      <c r="S1593">
        <v>84</v>
      </c>
      <c r="T1593">
        <f t="shared" si="555"/>
        <v>117.281371565634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867</v>
      </c>
      <c r="AL1593">
        <v>1.0011834502220101</v>
      </c>
      <c r="AM1593">
        <f t="shared" si="556"/>
        <v>1</v>
      </c>
      <c r="AN1593">
        <f t="shared" si="557"/>
        <v>868.02605134248267</v>
      </c>
      <c r="AO1593">
        <v>7.04</v>
      </c>
      <c r="AP1593">
        <f t="shared" si="558"/>
        <v>7.0483314895629512</v>
      </c>
      <c r="AQ1593">
        <v>10.37</v>
      </c>
      <c r="AR1593">
        <v>9750</v>
      </c>
      <c r="AS1593">
        <v>5.0737861885996933</v>
      </c>
      <c r="AT1593">
        <v>1.0130870168611958</v>
      </c>
      <c r="AU1593" s="1">
        <f t="shared" si="559"/>
        <v>5.1401869140000001</v>
      </c>
      <c r="AV1593" s="1">
        <f t="shared" si="560"/>
        <v>3.0392610505835878</v>
      </c>
      <c r="AW1593" s="1">
        <f t="shared" si="561"/>
        <v>7.0916091180283711</v>
      </c>
      <c r="AX1593" s="1">
        <f t="shared" si="564"/>
        <v>10.130870168611958</v>
      </c>
      <c r="AY1593" s="3">
        <v>0.1</v>
      </c>
      <c r="AZ1593">
        <v>35</v>
      </c>
      <c r="BA1593">
        <f t="shared" si="562"/>
        <v>0.10368970511989745</v>
      </c>
      <c r="BB1593">
        <v>1.6299999999999999E-2</v>
      </c>
      <c r="BC1593">
        <v>0.29249999999999998</v>
      </c>
      <c r="BD1593">
        <v>9.75E-3</v>
      </c>
      <c r="BE1593">
        <v>8391</v>
      </c>
      <c r="BF1593">
        <f t="shared" si="565"/>
        <v>85.8</v>
      </c>
      <c r="BG1593" s="6">
        <f t="shared" si="566"/>
        <v>1.1961436046511629</v>
      </c>
      <c r="BH1593" s="7">
        <f t="shared" si="567"/>
        <v>2.3922872093023257</v>
      </c>
      <c r="BI1593" s="6">
        <f t="shared" si="568"/>
        <v>3.5884308139534884</v>
      </c>
      <c r="BJ1593">
        <v>516.41999999999996</v>
      </c>
      <c r="BK1593">
        <v>98.6</v>
      </c>
      <c r="BL1593">
        <v>0.12</v>
      </c>
      <c r="BM1593">
        <v>0.11</v>
      </c>
      <c r="BN1593" s="2">
        <f t="shared" si="563"/>
        <v>0.74019167708874134</v>
      </c>
      <c r="BO1593" s="2">
        <f t="shared" si="569"/>
        <v>0.78625337220212199</v>
      </c>
      <c r="BP1593" s="2">
        <f t="shared" si="570"/>
        <v>0.765769345033812</v>
      </c>
      <c r="BQ1593" s="2">
        <f t="shared" si="571"/>
        <v>0.83491253393458864</v>
      </c>
      <c r="BR1593">
        <f t="shared" si="572"/>
        <v>0.75687600927944332</v>
      </c>
      <c r="BS1593">
        <f t="shared" si="573"/>
        <v>0.80453446508165682</v>
      </c>
      <c r="BT1593">
        <f t="shared" si="574"/>
        <v>675.68735847029018</v>
      </c>
    </row>
    <row r="1594" spans="1:72" x14ac:dyDescent="0.2">
      <c r="A1594">
        <v>21</v>
      </c>
      <c r="B1594">
        <v>30057</v>
      </c>
      <c r="C1594" t="s">
        <v>1786</v>
      </c>
      <c r="D1594">
        <v>30</v>
      </c>
      <c r="E1594" t="s">
        <v>337</v>
      </c>
      <c r="F1594" t="s">
        <v>338</v>
      </c>
      <c r="G1594" t="s">
        <v>219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>
        <v>7779.3</v>
      </c>
      <c r="N1594">
        <f t="shared" si="552"/>
        <v>10861.511593101626</v>
      </c>
      <c r="O1594">
        <v>3089.1</v>
      </c>
      <c r="P1594">
        <f t="shared" si="553"/>
        <v>4313.0224393261906</v>
      </c>
      <c r="Q1594">
        <v>22019</v>
      </c>
      <c r="R1594">
        <f t="shared" si="554"/>
        <v>30743.077625043989</v>
      </c>
      <c r="S1594">
        <v>97</v>
      </c>
      <c r="T1594">
        <f t="shared" si="555"/>
        <v>135.43206002222021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867</v>
      </c>
      <c r="AL1594">
        <v>1.0092345487612899</v>
      </c>
      <c r="AM1594">
        <f t="shared" si="556"/>
        <v>1</v>
      </c>
      <c r="AN1594">
        <f t="shared" si="557"/>
        <v>875.0063537760384</v>
      </c>
      <c r="AO1594">
        <v>7.04</v>
      </c>
      <c r="AP1594">
        <f t="shared" si="558"/>
        <v>7.1050112232794813</v>
      </c>
      <c r="AQ1594">
        <v>10.37</v>
      </c>
      <c r="AR1594">
        <v>9750</v>
      </c>
      <c r="AS1594">
        <v>5.0737861885996933</v>
      </c>
      <c r="AT1594">
        <v>0.93345034614222022</v>
      </c>
      <c r="AU1594" s="1">
        <f t="shared" si="559"/>
        <v>4.7361274739999999</v>
      </c>
      <c r="AV1594" s="1">
        <f t="shared" si="560"/>
        <v>2.8003510384266606</v>
      </c>
      <c r="AW1594" s="1">
        <f t="shared" si="561"/>
        <v>6.5341524229955414</v>
      </c>
      <c r="AX1594" s="1">
        <f t="shared" si="564"/>
        <v>9.3345034614222016</v>
      </c>
      <c r="AY1594" s="3">
        <v>0.1</v>
      </c>
      <c r="AZ1594">
        <v>35</v>
      </c>
      <c r="BA1594">
        <f t="shared" si="562"/>
        <v>0.10368970511989745</v>
      </c>
      <c r="BB1594">
        <v>9.5100000000000004E-2</v>
      </c>
      <c r="BC1594">
        <v>0.29249999999999998</v>
      </c>
      <c r="BD1594">
        <v>9.75E-3</v>
      </c>
      <c r="BE1594">
        <v>8392</v>
      </c>
      <c r="BF1594">
        <f t="shared" si="565"/>
        <v>85.8</v>
      </c>
      <c r="BG1594" s="6">
        <f t="shared" si="566"/>
        <v>1.1961436046511629</v>
      </c>
      <c r="BH1594" s="7">
        <f t="shared" si="567"/>
        <v>2.3922872093023257</v>
      </c>
      <c r="BI1594" s="6">
        <f t="shared" si="568"/>
        <v>3.5884308139534884</v>
      </c>
      <c r="BJ1594">
        <v>516.41999999999996</v>
      </c>
      <c r="BK1594">
        <v>98.6</v>
      </c>
      <c r="BL1594">
        <v>0.12</v>
      </c>
      <c r="BM1594">
        <v>0.11</v>
      </c>
      <c r="BN1594" s="2">
        <f t="shared" si="563"/>
        <v>0.1739845019263204</v>
      </c>
      <c r="BO1594" s="2">
        <f t="shared" si="569"/>
        <v>0.2179698748604002</v>
      </c>
      <c r="BP1594" s="2">
        <f t="shared" si="570"/>
        <v>0.19909605461356011</v>
      </c>
      <c r="BQ1594" s="2">
        <f t="shared" si="571"/>
        <v>0.26280404073776664</v>
      </c>
      <c r="BR1594">
        <f t="shared" si="572"/>
        <v>0.19003318684267206</v>
      </c>
      <c r="BS1594">
        <f t="shared" si="573"/>
        <v>0.23516257991080403</v>
      </c>
      <c r="BT1594">
        <f t="shared" si="574"/>
        <v>674.27981248617277</v>
      </c>
    </row>
    <row r="1595" spans="1:72" x14ac:dyDescent="0.2">
      <c r="A1595">
        <v>21</v>
      </c>
      <c r="B1595">
        <v>30059</v>
      </c>
      <c r="C1595" t="s">
        <v>1786</v>
      </c>
      <c r="D1595">
        <v>30</v>
      </c>
      <c r="E1595" t="s">
        <v>337</v>
      </c>
      <c r="F1595" t="s">
        <v>338</v>
      </c>
      <c r="G1595" t="s">
        <v>1861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>
        <v>7307.7</v>
      </c>
      <c r="N1595">
        <f t="shared" si="552"/>
        <v>10203.060464168851</v>
      </c>
      <c r="O1595">
        <v>2762.9</v>
      </c>
      <c r="P1595">
        <f t="shared" si="553"/>
        <v>3857.5797797463119</v>
      </c>
      <c r="Q1595">
        <v>20127</v>
      </c>
      <c r="R1595">
        <f t="shared" si="554"/>
        <v>28101.454351208518</v>
      </c>
      <c r="S1595">
        <v>95</v>
      </c>
      <c r="T1595">
        <f t="shared" si="555"/>
        <v>132.63964641351464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867</v>
      </c>
      <c r="AL1595">
        <v>1.0075245747963599</v>
      </c>
      <c r="AM1595">
        <f t="shared" si="556"/>
        <v>1</v>
      </c>
      <c r="AN1595">
        <f t="shared" si="557"/>
        <v>873.52380634844405</v>
      </c>
      <c r="AO1595">
        <v>7.04</v>
      </c>
      <c r="AP1595">
        <f t="shared" si="558"/>
        <v>7.0929730065663739</v>
      </c>
      <c r="AQ1595">
        <v>10.37</v>
      </c>
      <c r="AR1595">
        <v>9750</v>
      </c>
      <c r="AS1595">
        <v>5.0737861885996933</v>
      </c>
      <c r="AT1595">
        <v>0.94397823281588833</v>
      </c>
      <c r="AU1595" s="1">
        <f t="shared" si="559"/>
        <v>4.7895437200000002</v>
      </c>
      <c r="AV1595" s="1">
        <f t="shared" si="560"/>
        <v>2.831934698447665</v>
      </c>
      <c r="AW1595" s="1">
        <f t="shared" si="561"/>
        <v>6.6078476297112179</v>
      </c>
      <c r="AX1595" s="1">
        <f t="shared" si="564"/>
        <v>9.4397823281588842</v>
      </c>
      <c r="AY1595" s="3">
        <v>0.1</v>
      </c>
      <c r="AZ1595">
        <v>35</v>
      </c>
      <c r="BA1595">
        <f t="shared" si="562"/>
        <v>0.10368970511989745</v>
      </c>
      <c r="BB1595">
        <v>9.5100000000000004E-2</v>
      </c>
      <c r="BC1595">
        <v>0.29249999999999998</v>
      </c>
      <c r="BD1595">
        <v>9.75E-3</v>
      </c>
      <c r="BE1595">
        <v>8393</v>
      </c>
      <c r="BF1595">
        <f t="shared" si="565"/>
        <v>85.8</v>
      </c>
      <c r="BG1595" s="6">
        <f t="shared" si="566"/>
        <v>1.1961436046511629</v>
      </c>
      <c r="BH1595" s="7">
        <f t="shared" si="567"/>
        <v>2.3922872093023257</v>
      </c>
      <c r="BI1595" s="6">
        <f t="shared" si="568"/>
        <v>3.5884308139534884</v>
      </c>
      <c r="BJ1595">
        <v>516.41999999999996</v>
      </c>
      <c r="BK1595">
        <v>98.6</v>
      </c>
      <c r="BL1595">
        <v>0.12</v>
      </c>
      <c r="BM1595">
        <v>0.11</v>
      </c>
      <c r="BN1595" s="2">
        <f t="shared" si="563"/>
        <v>0.17430633313389587</v>
      </c>
      <c r="BO1595" s="2">
        <f t="shared" si="569"/>
        <v>0.21817588892458334</v>
      </c>
      <c r="BP1595" s="2">
        <f t="shared" si="570"/>
        <v>0.19908920096444804</v>
      </c>
      <c r="BQ1595" s="2">
        <f t="shared" si="571"/>
        <v>0.26351571535413243</v>
      </c>
      <c r="BR1595">
        <f t="shared" si="572"/>
        <v>0.19023916609610564</v>
      </c>
      <c r="BS1595">
        <f t="shared" si="573"/>
        <v>0.23536862038314202</v>
      </c>
      <c r="BT1595">
        <f t="shared" si="574"/>
        <v>674.27984678247776</v>
      </c>
    </row>
    <row r="1596" spans="1:72" x14ac:dyDescent="0.2">
      <c r="A1596">
        <v>21</v>
      </c>
      <c r="B1596">
        <v>30061</v>
      </c>
      <c r="C1596" t="s">
        <v>1786</v>
      </c>
      <c r="D1596">
        <v>30</v>
      </c>
      <c r="E1596" t="s">
        <v>337</v>
      </c>
      <c r="F1596" t="s">
        <v>338</v>
      </c>
      <c r="G1596" t="s">
        <v>969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>
        <v>3922.2</v>
      </c>
      <c r="N1596">
        <f t="shared" si="552"/>
        <v>5476.2023280324956</v>
      </c>
      <c r="O1596">
        <v>1423.6</v>
      </c>
      <c r="P1596">
        <f t="shared" si="553"/>
        <v>1987.6400066766257</v>
      </c>
      <c r="Q1596">
        <v>4935.2</v>
      </c>
      <c r="R1596">
        <f t="shared" si="554"/>
        <v>6890.5598208418678</v>
      </c>
      <c r="S1596">
        <v>58</v>
      </c>
      <c r="T1596">
        <f t="shared" si="555"/>
        <v>80.979994652461571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867</v>
      </c>
      <c r="AL1596">
        <v>1.01473602321413</v>
      </c>
      <c r="AM1596">
        <f t="shared" si="556"/>
        <v>1</v>
      </c>
      <c r="AN1596">
        <f t="shared" si="557"/>
        <v>879.77613212665074</v>
      </c>
      <c r="AO1596">
        <v>7.04</v>
      </c>
      <c r="AP1596">
        <f t="shared" si="558"/>
        <v>7.1437416034274754</v>
      </c>
      <c r="AQ1596">
        <v>10.37</v>
      </c>
      <c r="AR1596">
        <v>9750</v>
      </c>
      <c r="AS1596">
        <v>5.0737861885996933</v>
      </c>
      <c r="AT1596">
        <v>0.8884278679555615</v>
      </c>
      <c r="AU1596" s="1">
        <f t="shared" si="559"/>
        <v>4.507693046</v>
      </c>
      <c r="AV1596" s="1">
        <f t="shared" si="560"/>
        <v>2.6652836038666843</v>
      </c>
      <c r="AW1596" s="1">
        <f t="shared" si="561"/>
        <v>6.2189950756889303</v>
      </c>
      <c r="AX1596" s="1">
        <f t="shared" si="564"/>
        <v>8.8842786795556155</v>
      </c>
      <c r="AY1596" s="3">
        <v>0.1</v>
      </c>
      <c r="AZ1596">
        <v>35</v>
      </c>
      <c r="BA1596">
        <f t="shared" si="562"/>
        <v>0.10368970511989745</v>
      </c>
      <c r="BB1596">
        <v>9.5100000000000004E-2</v>
      </c>
      <c r="BC1596">
        <v>0.29249999999999998</v>
      </c>
      <c r="BD1596">
        <v>9.75E-3</v>
      </c>
      <c r="BE1596">
        <v>8394</v>
      </c>
      <c r="BF1596">
        <f t="shared" si="565"/>
        <v>85.8</v>
      </c>
      <c r="BG1596" s="6">
        <f t="shared" si="566"/>
        <v>1.1961436046511629</v>
      </c>
      <c r="BH1596" s="7">
        <f t="shared" si="567"/>
        <v>2.3922872093023257</v>
      </c>
      <c r="BI1596" s="6">
        <f t="shared" si="568"/>
        <v>3.5884308139534884</v>
      </c>
      <c r="BJ1596">
        <v>516.41999999999996</v>
      </c>
      <c r="BK1596">
        <v>98.6</v>
      </c>
      <c r="BL1596">
        <v>0.12</v>
      </c>
      <c r="BM1596">
        <v>0.11</v>
      </c>
      <c r="BN1596" s="2">
        <f t="shared" si="563"/>
        <v>0.17239743268568702</v>
      </c>
      <c r="BO1596" s="2">
        <f t="shared" si="569"/>
        <v>0.21562708151307336</v>
      </c>
      <c r="BP1596" s="2">
        <f t="shared" si="570"/>
        <v>0.19766358945227352</v>
      </c>
      <c r="BQ1596" s="2">
        <f t="shared" si="571"/>
        <v>0.25829879144024059</v>
      </c>
      <c r="BR1596">
        <f t="shared" si="572"/>
        <v>0.1876903238738461</v>
      </c>
      <c r="BS1596">
        <f t="shared" si="573"/>
        <v>0.23281983937978687</v>
      </c>
      <c r="BT1596">
        <f t="shared" si="574"/>
        <v>674.27988107878275</v>
      </c>
    </row>
    <row r="1597" spans="1:72" x14ac:dyDescent="0.2">
      <c r="A1597">
        <v>21</v>
      </c>
      <c r="B1597">
        <v>30063</v>
      </c>
      <c r="C1597" t="s">
        <v>1786</v>
      </c>
      <c r="D1597">
        <v>30</v>
      </c>
      <c r="E1597" t="s">
        <v>337</v>
      </c>
      <c r="F1597" t="s">
        <v>338</v>
      </c>
      <c r="G1597" t="s">
        <v>1860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>
        <v>7855.7</v>
      </c>
      <c r="N1597">
        <f t="shared" si="552"/>
        <v>10968.181792954179</v>
      </c>
      <c r="O1597">
        <v>2690.3</v>
      </c>
      <c r="P1597">
        <f t="shared" si="553"/>
        <v>3756.2151657503</v>
      </c>
      <c r="Q1597">
        <v>20323</v>
      </c>
      <c r="R1597">
        <f t="shared" si="554"/>
        <v>28375.110884861664</v>
      </c>
      <c r="S1597">
        <v>94</v>
      </c>
      <c r="T1597">
        <f t="shared" si="555"/>
        <v>131.24343960916187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867</v>
      </c>
      <c r="AL1597">
        <v>1.0111187355858899</v>
      </c>
      <c r="AM1597">
        <f t="shared" si="556"/>
        <v>1</v>
      </c>
      <c r="AN1597">
        <f t="shared" si="557"/>
        <v>876.63994375296659</v>
      </c>
      <c r="AO1597">
        <v>7.04</v>
      </c>
      <c r="AP1597">
        <f t="shared" si="558"/>
        <v>7.118275898524665</v>
      </c>
      <c r="AQ1597">
        <v>10.37</v>
      </c>
      <c r="AR1597">
        <v>9750</v>
      </c>
      <c r="AS1597">
        <v>5.0737861885996933</v>
      </c>
      <c r="AT1597">
        <v>0.90490297646285756</v>
      </c>
      <c r="AU1597" s="1">
        <f t="shared" si="559"/>
        <v>4.5912842239999998</v>
      </c>
      <c r="AV1597" s="1">
        <f t="shared" si="560"/>
        <v>2.7147089293885727</v>
      </c>
      <c r="AW1597" s="1">
        <f t="shared" si="561"/>
        <v>6.3343208352400033</v>
      </c>
      <c r="AX1597" s="1">
        <f t="shared" si="564"/>
        <v>9.0490297646285747</v>
      </c>
      <c r="AY1597" s="3">
        <v>0.1</v>
      </c>
      <c r="AZ1597">
        <v>35</v>
      </c>
      <c r="BA1597">
        <f t="shared" si="562"/>
        <v>0.10368970511989745</v>
      </c>
      <c r="BB1597">
        <v>9.5100000000000004E-2</v>
      </c>
      <c r="BC1597">
        <v>0.29249999999999998</v>
      </c>
      <c r="BD1597">
        <v>9.75E-3</v>
      </c>
      <c r="BE1597">
        <v>8395</v>
      </c>
      <c r="BF1597">
        <f t="shared" si="565"/>
        <v>85.8</v>
      </c>
      <c r="BG1597" s="6">
        <f t="shared" si="566"/>
        <v>1.1961436046511629</v>
      </c>
      <c r="BH1597" s="7">
        <f t="shared" si="567"/>
        <v>2.3922872093023257</v>
      </c>
      <c r="BI1597" s="6">
        <f t="shared" si="568"/>
        <v>3.5884308139534884</v>
      </c>
      <c r="BJ1597">
        <v>516.41999999999996</v>
      </c>
      <c r="BK1597">
        <v>98.6</v>
      </c>
      <c r="BL1597">
        <v>0.12</v>
      </c>
      <c r="BM1597">
        <v>0.11</v>
      </c>
      <c r="BN1597" s="2">
        <f t="shared" si="563"/>
        <v>0.17279152930882083</v>
      </c>
      <c r="BO1597" s="2">
        <f t="shared" si="569"/>
        <v>0.21668969573286589</v>
      </c>
      <c r="BP1597" s="2">
        <f t="shared" si="570"/>
        <v>0.19839308661040445</v>
      </c>
      <c r="BQ1597" s="2">
        <f t="shared" si="571"/>
        <v>0.26015271475399449</v>
      </c>
      <c r="BR1597">
        <f t="shared" si="572"/>
        <v>0.18875290328288907</v>
      </c>
      <c r="BS1597">
        <f t="shared" si="573"/>
        <v>0.23388248000773423</v>
      </c>
      <c r="BT1597">
        <f t="shared" si="574"/>
        <v>674.27991537508774</v>
      </c>
    </row>
    <row r="1598" spans="1:72" x14ac:dyDescent="0.2">
      <c r="A1598">
        <v>21</v>
      </c>
      <c r="B1598">
        <v>30065</v>
      </c>
      <c r="C1598" t="s">
        <v>1786</v>
      </c>
      <c r="D1598">
        <v>30</v>
      </c>
      <c r="E1598" t="s">
        <v>337</v>
      </c>
      <c r="F1598" t="s">
        <v>338</v>
      </c>
      <c r="G1598" t="s">
        <v>1817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>
        <v>9615</v>
      </c>
      <c r="N1598">
        <f t="shared" si="552"/>
        <v>13424.528423852034</v>
      </c>
      <c r="O1598">
        <v>3460.7</v>
      </c>
      <c r="P1598">
        <f t="shared" si="553"/>
        <v>4831.8528878236857</v>
      </c>
      <c r="Q1598">
        <v>10157</v>
      </c>
      <c r="R1598">
        <f t="shared" si="554"/>
        <v>14181.272511811245</v>
      </c>
      <c r="S1598">
        <v>108</v>
      </c>
      <c r="T1598">
        <f t="shared" si="555"/>
        <v>150.79033487010085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867</v>
      </c>
      <c r="AL1598">
        <v>1.0052530554033099</v>
      </c>
      <c r="AM1598">
        <f t="shared" si="556"/>
        <v>1</v>
      </c>
      <c r="AN1598">
        <f t="shared" si="557"/>
        <v>871.5543990346697</v>
      </c>
      <c r="AO1598">
        <v>7.04</v>
      </c>
      <c r="AP1598">
        <f t="shared" si="558"/>
        <v>7.0769815100393014</v>
      </c>
      <c r="AQ1598">
        <v>10.37</v>
      </c>
      <c r="AR1598">
        <v>9750</v>
      </c>
      <c r="AS1598">
        <v>5.0737861885996933</v>
      </c>
      <c r="AT1598">
        <v>0.99487293539129751</v>
      </c>
      <c r="AU1598" s="1">
        <f t="shared" si="559"/>
        <v>5.0477725590000002</v>
      </c>
      <c r="AV1598" s="1">
        <f t="shared" si="560"/>
        <v>2.9846188061738923</v>
      </c>
      <c r="AW1598" s="1">
        <f t="shared" si="561"/>
        <v>6.9641105477390823</v>
      </c>
      <c r="AX1598" s="1">
        <f t="shared" si="564"/>
        <v>9.9487293539129755</v>
      </c>
      <c r="AY1598" s="3">
        <v>0.1</v>
      </c>
      <c r="AZ1598">
        <v>35</v>
      </c>
      <c r="BA1598">
        <f t="shared" si="562"/>
        <v>0.10368970511989745</v>
      </c>
      <c r="BB1598">
        <v>9.5100000000000004E-2</v>
      </c>
      <c r="BC1598">
        <v>0.29249999999999998</v>
      </c>
      <c r="BD1598">
        <v>9.75E-3</v>
      </c>
      <c r="BE1598">
        <v>8396</v>
      </c>
      <c r="BF1598">
        <f t="shared" si="565"/>
        <v>85.8</v>
      </c>
      <c r="BG1598" s="6">
        <f t="shared" si="566"/>
        <v>1.1961436046511629</v>
      </c>
      <c r="BH1598" s="7">
        <f t="shared" si="567"/>
        <v>2.3922872093023257</v>
      </c>
      <c r="BI1598" s="6">
        <f t="shared" si="568"/>
        <v>3.5884308139534884</v>
      </c>
      <c r="BJ1598">
        <v>516.41999999999996</v>
      </c>
      <c r="BK1598">
        <v>98.6</v>
      </c>
      <c r="BL1598">
        <v>0.12</v>
      </c>
      <c r="BM1598">
        <v>0.11</v>
      </c>
      <c r="BN1598" s="2">
        <f t="shared" si="563"/>
        <v>0.17655974417990447</v>
      </c>
      <c r="BO1598" s="2">
        <f t="shared" si="569"/>
        <v>0.22068235115308815</v>
      </c>
      <c r="BP1598" s="2">
        <f t="shared" si="570"/>
        <v>0.20056660206303362</v>
      </c>
      <c r="BQ1598" s="2">
        <f t="shared" si="571"/>
        <v>0.26846667990348971</v>
      </c>
      <c r="BR1598">
        <f t="shared" si="572"/>
        <v>0.1927455238923618</v>
      </c>
      <c r="BS1598">
        <f t="shared" si="573"/>
        <v>0.23787516183611135</v>
      </c>
      <c r="BT1598">
        <f t="shared" si="574"/>
        <v>674.27994967139273</v>
      </c>
    </row>
    <row r="1599" spans="1:72" x14ac:dyDescent="0.2">
      <c r="A1599">
        <v>21</v>
      </c>
      <c r="B1599">
        <v>30067</v>
      </c>
      <c r="C1599" t="s">
        <v>1786</v>
      </c>
      <c r="D1599">
        <v>30</v>
      </c>
      <c r="E1599" t="s">
        <v>337</v>
      </c>
      <c r="F1599" t="s">
        <v>338</v>
      </c>
      <c r="G1599" t="s">
        <v>1864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>
        <v>8018.3</v>
      </c>
      <c r="N1599">
        <f t="shared" si="552"/>
        <v>11195.205019341942</v>
      </c>
      <c r="O1599">
        <v>3161.9</v>
      </c>
      <c r="P1599">
        <f t="shared" si="553"/>
        <v>4414.6662946830738</v>
      </c>
      <c r="Q1599">
        <v>22096</v>
      </c>
      <c r="R1599">
        <f t="shared" si="554"/>
        <v>30850.585548979154</v>
      </c>
      <c r="S1599">
        <v>101</v>
      </c>
      <c r="T1599">
        <f t="shared" si="555"/>
        <v>141.01688723963136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867</v>
      </c>
      <c r="AL1599">
        <v>1.00768182606533</v>
      </c>
      <c r="AM1599">
        <f t="shared" si="556"/>
        <v>1</v>
      </c>
      <c r="AN1599">
        <f t="shared" si="557"/>
        <v>873.66014319864109</v>
      </c>
      <c r="AO1599">
        <v>7.04</v>
      </c>
      <c r="AP1599">
        <f t="shared" si="558"/>
        <v>7.0940800554999228</v>
      </c>
      <c r="AQ1599">
        <v>10.37</v>
      </c>
      <c r="AR1599">
        <v>9750</v>
      </c>
      <c r="AS1599">
        <v>5.0737861885996933</v>
      </c>
      <c r="AT1599">
        <v>0.96113008604051497</v>
      </c>
      <c r="AU1599" s="1">
        <f t="shared" si="559"/>
        <v>4.8765685559999996</v>
      </c>
      <c r="AV1599" s="1">
        <f t="shared" si="560"/>
        <v>2.8833902581215449</v>
      </c>
      <c r="AW1599" s="1">
        <f t="shared" si="561"/>
        <v>6.7279106022836048</v>
      </c>
      <c r="AX1599" s="1">
        <f t="shared" si="564"/>
        <v>9.6113008604051497</v>
      </c>
      <c r="AY1599" s="3">
        <v>0.1</v>
      </c>
      <c r="AZ1599">
        <v>35</v>
      </c>
      <c r="BA1599">
        <f t="shared" si="562"/>
        <v>0.10368970511989745</v>
      </c>
      <c r="BB1599">
        <v>9.5100000000000004E-2</v>
      </c>
      <c r="BC1599">
        <v>0.29249999999999998</v>
      </c>
      <c r="BD1599">
        <v>9.75E-3</v>
      </c>
      <c r="BE1599">
        <v>8397</v>
      </c>
      <c r="BF1599">
        <f t="shared" si="565"/>
        <v>85.8</v>
      </c>
      <c r="BG1599" s="6">
        <f t="shared" si="566"/>
        <v>1.1961436046511629</v>
      </c>
      <c r="BH1599" s="7">
        <f t="shared" si="567"/>
        <v>2.3922872093023257</v>
      </c>
      <c r="BI1599" s="6">
        <f t="shared" si="568"/>
        <v>3.5884308139534884</v>
      </c>
      <c r="BJ1599">
        <v>516.41999999999996</v>
      </c>
      <c r="BK1599">
        <v>98.6</v>
      </c>
      <c r="BL1599">
        <v>0.12</v>
      </c>
      <c r="BM1599">
        <v>0.11</v>
      </c>
      <c r="BN1599" s="2">
        <f t="shared" si="563"/>
        <v>0.17517312346744759</v>
      </c>
      <c r="BO1599" s="2">
        <f t="shared" si="569"/>
        <v>0.21919283222427377</v>
      </c>
      <c r="BP1599" s="2">
        <f t="shared" si="570"/>
        <v>0.19975934381995886</v>
      </c>
      <c r="BQ1599" s="2">
        <f t="shared" si="571"/>
        <v>0.26535647219222402</v>
      </c>
      <c r="BR1599">
        <f t="shared" si="572"/>
        <v>0.19125597015279786</v>
      </c>
      <c r="BS1599">
        <f t="shared" si="573"/>
        <v>0.23638566931545182</v>
      </c>
      <c r="BT1599">
        <f t="shared" si="574"/>
        <v>674.27998396769772</v>
      </c>
    </row>
    <row r="1600" spans="1:72" x14ac:dyDescent="0.2">
      <c r="A1600">
        <v>21</v>
      </c>
      <c r="B1600">
        <v>30069</v>
      </c>
      <c r="C1600" t="s">
        <v>1786</v>
      </c>
      <c r="D1600">
        <v>30</v>
      </c>
      <c r="E1600" t="s">
        <v>337</v>
      </c>
      <c r="F1600" t="s">
        <v>338</v>
      </c>
      <c r="G1600" t="s">
        <v>1811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>
        <v>6586.2</v>
      </c>
      <c r="N1600">
        <f t="shared" si="552"/>
        <v>9195.6972548283175</v>
      </c>
      <c r="O1600">
        <v>3142.7</v>
      </c>
      <c r="P1600">
        <f t="shared" si="553"/>
        <v>4387.8591240394999</v>
      </c>
      <c r="Q1600">
        <v>9542.2999999999993</v>
      </c>
      <c r="R1600">
        <f t="shared" si="554"/>
        <v>13323.024189175587</v>
      </c>
      <c r="S1600">
        <v>78</v>
      </c>
      <c r="T1600">
        <f t="shared" si="555"/>
        <v>108.90413073951729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867</v>
      </c>
      <c r="AL1600">
        <v>1.00467133003732</v>
      </c>
      <c r="AM1600">
        <f t="shared" si="556"/>
        <v>1</v>
      </c>
      <c r="AN1600">
        <f t="shared" si="557"/>
        <v>871.05004314235646</v>
      </c>
      <c r="AO1600">
        <v>7.04</v>
      </c>
      <c r="AP1600">
        <f t="shared" si="558"/>
        <v>7.0728861634627327</v>
      </c>
      <c r="AQ1600">
        <v>10.37</v>
      </c>
      <c r="AR1600">
        <v>9750</v>
      </c>
      <c r="AS1600">
        <v>5.0737861885996933</v>
      </c>
      <c r="AT1600">
        <v>0.99106059401919511</v>
      </c>
      <c r="AU1600" s="1">
        <f t="shared" si="559"/>
        <v>5.0284295539999997</v>
      </c>
      <c r="AV1600" s="1">
        <f t="shared" si="560"/>
        <v>2.9731817820575852</v>
      </c>
      <c r="AW1600" s="1">
        <f t="shared" si="561"/>
        <v>6.9374241581343661</v>
      </c>
      <c r="AX1600" s="1">
        <f t="shared" si="564"/>
        <v>9.9106059401919513</v>
      </c>
      <c r="AY1600" s="3">
        <v>0.1</v>
      </c>
      <c r="AZ1600">
        <v>35</v>
      </c>
      <c r="BA1600">
        <f t="shared" si="562"/>
        <v>0.10368970511989745</v>
      </c>
      <c r="BB1600">
        <v>9.5100000000000004E-2</v>
      </c>
      <c r="BC1600">
        <v>0.29249999999999998</v>
      </c>
      <c r="BD1600">
        <v>9.75E-3</v>
      </c>
      <c r="BE1600">
        <v>8398</v>
      </c>
      <c r="BF1600">
        <f t="shared" si="565"/>
        <v>85.8</v>
      </c>
      <c r="BG1600" s="6">
        <f t="shared" si="566"/>
        <v>1.1961436046511629</v>
      </c>
      <c r="BH1600" s="7">
        <f t="shared" si="567"/>
        <v>2.3922872093023257</v>
      </c>
      <c r="BI1600" s="6">
        <f t="shared" si="568"/>
        <v>3.5884308139534884</v>
      </c>
      <c r="BJ1600">
        <v>516.41999999999996</v>
      </c>
      <c r="BK1600">
        <v>98.6</v>
      </c>
      <c r="BL1600">
        <v>0.12</v>
      </c>
      <c r="BM1600">
        <v>0.11</v>
      </c>
      <c r="BN1600" s="2">
        <f t="shared" si="563"/>
        <v>0.17630345874574063</v>
      </c>
      <c r="BO1600" s="2">
        <f t="shared" si="569"/>
        <v>0.22012195201573187</v>
      </c>
      <c r="BP1600" s="2">
        <f t="shared" si="570"/>
        <v>0.20008328623929333</v>
      </c>
      <c r="BQ1600" s="2">
        <f t="shared" si="571"/>
        <v>0.26772317178110344</v>
      </c>
      <c r="BR1600">
        <f t="shared" si="572"/>
        <v>0.19218505513350642</v>
      </c>
      <c r="BS1600">
        <f t="shared" si="573"/>
        <v>0.23731481551506475</v>
      </c>
      <c r="BT1600">
        <f t="shared" si="574"/>
        <v>674.28001826400259</v>
      </c>
    </row>
    <row r="1601" spans="1:72" x14ac:dyDescent="0.2">
      <c r="A1601">
        <v>21</v>
      </c>
      <c r="B1601">
        <v>30071</v>
      </c>
      <c r="C1601" t="s">
        <v>1786</v>
      </c>
      <c r="D1601">
        <v>30</v>
      </c>
      <c r="E1601" t="s">
        <v>337</v>
      </c>
      <c r="F1601" t="s">
        <v>338</v>
      </c>
      <c r="G1601" t="s">
        <v>1070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>
        <v>6362.6</v>
      </c>
      <c r="N1601">
        <f t="shared" si="552"/>
        <v>8883.5054133750345</v>
      </c>
      <c r="O1601">
        <v>3078.2</v>
      </c>
      <c r="P1601">
        <f t="shared" si="553"/>
        <v>4297.8037851587451</v>
      </c>
      <c r="Q1601">
        <v>9382.7999999999993</v>
      </c>
      <c r="R1601">
        <f t="shared" si="554"/>
        <v>13100.329203881318</v>
      </c>
      <c r="S1601">
        <v>74</v>
      </c>
      <c r="T1601">
        <f t="shared" si="555"/>
        <v>103.31930352210615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867</v>
      </c>
      <c r="AL1601">
        <v>1.0055259369915299</v>
      </c>
      <c r="AM1601">
        <f t="shared" si="556"/>
        <v>1</v>
      </c>
      <c r="AN1601">
        <f t="shared" si="557"/>
        <v>871.79098737165646</v>
      </c>
      <c r="AO1601">
        <v>7.04</v>
      </c>
      <c r="AP1601">
        <f t="shared" si="558"/>
        <v>7.0789025964203711</v>
      </c>
      <c r="AQ1601">
        <v>10.37</v>
      </c>
      <c r="AR1601">
        <v>9750</v>
      </c>
      <c r="AS1601">
        <v>5.0737861885996933</v>
      </c>
      <c r="AT1601">
        <v>0.98212127310301001</v>
      </c>
      <c r="AU1601" s="1">
        <f t="shared" si="559"/>
        <v>4.9830733509999998</v>
      </c>
      <c r="AV1601" s="1">
        <f t="shared" si="560"/>
        <v>2.9463638193090302</v>
      </c>
      <c r="AW1601" s="1">
        <f t="shared" si="561"/>
        <v>6.8748489117210703</v>
      </c>
      <c r="AX1601" s="1">
        <f t="shared" si="564"/>
        <v>9.8212127310300996</v>
      </c>
      <c r="AY1601" s="3">
        <v>0.1</v>
      </c>
      <c r="AZ1601">
        <v>35</v>
      </c>
      <c r="BA1601">
        <f t="shared" si="562"/>
        <v>0.10368970511989745</v>
      </c>
      <c r="BB1601">
        <v>9.5100000000000004E-2</v>
      </c>
      <c r="BC1601">
        <v>0.29249999999999998</v>
      </c>
      <c r="BD1601">
        <v>9.75E-3</v>
      </c>
      <c r="BE1601">
        <v>8399</v>
      </c>
      <c r="BF1601">
        <f t="shared" si="565"/>
        <v>85.8</v>
      </c>
      <c r="BG1601" s="6">
        <f t="shared" si="566"/>
        <v>1.1961436046511629</v>
      </c>
      <c r="BH1601" s="7">
        <f t="shared" si="567"/>
        <v>2.3922872093023257</v>
      </c>
      <c r="BI1601" s="6">
        <f t="shared" si="568"/>
        <v>3.5884308139534884</v>
      </c>
      <c r="BJ1601">
        <v>516.41999999999996</v>
      </c>
      <c r="BK1601">
        <v>98.6</v>
      </c>
      <c r="BL1601">
        <v>0.12</v>
      </c>
      <c r="BM1601">
        <v>0.11</v>
      </c>
      <c r="BN1601" s="2">
        <f t="shared" si="563"/>
        <v>0.17596068014083829</v>
      </c>
      <c r="BO1601" s="2">
        <f t="shared" si="569"/>
        <v>0.21974746315449095</v>
      </c>
      <c r="BP1601" s="2">
        <f t="shared" si="570"/>
        <v>0.19988954522050401</v>
      </c>
      <c r="BQ1601" s="2">
        <f t="shared" si="571"/>
        <v>0.26691932210978442</v>
      </c>
      <c r="BR1601">
        <f t="shared" si="572"/>
        <v>0.19181053146151592</v>
      </c>
      <c r="BS1601">
        <f t="shared" si="573"/>
        <v>0.23694035306197866</v>
      </c>
      <c r="BT1601">
        <f t="shared" si="574"/>
        <v>674.28005256030758</v>
      </c>
    </row>
    <row r="1602" spans="1:72" x14ac:dyDescent="0.2">
      <c r="A1602">
        <v>21</v>
      </c>
      <c r="B1602">
        <v>30073</v>
      </c>
      <c r="C1602" t="s">
        <v>1786</v>
      </c>
      <c r="D1602">
        <v>30</v>
      </c>
      <c r="E1602" t="s">
        <v>337</v>
      </c>
      <c r="F1602" t="s">
        <v>338</v>
      </c>
      <c r="G1602" t="s">
        <v>1886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>
        <v>5290.7</v>
      </c>
      <c r="N1602">
        <f t="shared" ref="N1602:N1665" si="575">M1602*(1+2.25%)^15</f>
        <v>7386.9113397892834</v>
      </c>
      <c r="O1602">
        <v>2102.5</v>
      </c>
      <c r="P1602">
        <f t="shared" ref="P1602:P1665" si="576">O1602*(1+2.25%)^15</f>
        <v>2935.5248061517323</v>
      </c>
      <c r="Q1602">
        <v>16189</v>
      </c>
      <c r="R1602">
        <f t="shared" ref="R1602:R1665" si="577">Q1602*(1+2.25%)^15</f>
        <v>22603.191955667247</v>
      </c>
      <c r="S1602">
        <v>75</v>
      </c>
      <c r="T1602">
        <f t="shared" ref="T1602:T1665" si="578">S1602*(1+2.25%)^15</f>
        <v>104.71551032645893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867</v>
      </c>
      <c r="AL1602">
        <v>1.00534989024108</v>
      </c>
      <c r="AM1602">
        <f t="shared" ref="AM1602:AM1665" si="579">IF(AL1602="NA",0,1)</f>
        <v>1</v>
      </c>
      <c r="AN1602">
        <f t="shared" ref="AN1602:AN1665" si="580">AK1602*IF(AL1602="NA",0,AL1602)</f>
        <v>871.63835483901642</v>
      </c>
      <c r="AO1602">
        <v>7.04</v>
      </c>
      <c r="AP1602">
        <f t="shared" ref="AP1602:AP1665" si="581">AO1602*AL1602</f>
        <v>7.0776632272972035</v>
      </c>
      <c r="AQ1602">
        <v>10.37</v>
      </c>
      <c r="AR1602">
        <v>9750</v>
      </c>
      <c r="AS1602">
        <v>5.0737861885996933</v>
      </c>
      <c r="AT1602">
        <v>0.93421184492367881</v>
      </c>
      <c r="AU1602" s="1">
        <f t="shared" ref="AU1602:AU1665" si="582">AS1602*AT1602</f>
        <v>4.7399911560000003</v>
      </c>
      <c r="AV1602" s="1">
        <f t="shared" ref="AV1602:AV1665" si="583">3*AT1602</f>
        <v>2.8026355347710363</v>
      </c>
      <c r="AW1602" s="1">
        <f t="shared" ref="AW1602:AW1665" si="584">7*AT1602</f>
        <v>6.5394829144657516</v>
      </c>
      <c r="AX1602" s="1">
        <f t="shared" si="564"/>
        <v>9.3421184492367875</v>
      </c>
      <c r="AY1602" s="3">
        <v>0.1</v>
      </c>
      <c r="AZ1602">
        <v>35</v>
      </c>
      <c r="BA1602">
        <f t="shared" ref="BA1602:BA1665" si="585">(AY1602*(1+AY1602)^AZ1602)/((1+AY1602)^AZ1602-1)</f>
        <v>0.10368970511989745</v>
      </c>
      <c r="BB1602">
        <v>9.5100000000000004E-2</v>
      </c>
      <c r="BC1602">
        <v>0.29249999999999998</v>
      </c>
      <c r="BD1602">
        <v>9.75E-3</v>
      </c>
      <c r="BE1602">
        <v>8400</v>
      </c>
      <c r="BF1602">
        <f t="shared" si="565"/>
        <v>85.8</v>
      </c>
      <c r="BG1602" s="6">
        <f t="shared" si="566"/>
        <v>1.1961436046511629</v>
      </c>
      <c r="BH1602" s="7">
        <f t="shared" si="567"/>
        <v>2.3922872093023257</v>
      </c>
      <c r="BI1602" s="6">
        <f t="shared" si="568"/>
        <v>3.5884308139534884</v>
      </c>
      <c r="BJ1602">
        <v>516.41999999999996</v>
      </c>
      <c r="BK1602">
        <v>98.6</v>
      </c>
      <c r="BL1602">
        <v>0.12</v>
      </c>
      <c r="BM1602">
        <v>0.11</v>
      </c>
      <c r="BN1602" s="2">
        <f t="shared" ref="BN1602:BN1665" si="586">(((AN1602*BA1602+AP1602)/(8760*BB1602))+AR1602*AU1602/1000000+AQ1602/1000)</f>
        <v>0.17357014346402599</v>
      </c>
      <c r="BO1602" s="2">
        <f t="shared" si="569"/>
        <v>0.21712184234721388</v>
      </c>
      <c r="BP1602" s="2">
        <f t="shared" si="570"/>
        <v>0.19823262504023154</v>
      </c>
      <c r="BQ1602" s="2">
        <f t="shared" si="571"/>
        <v>0.26199258345627258</v>
      </c>
      <c r="BR1602">
        <f t="shared" si="572"/>
        <v>0.18918487584348928</v>
      </c>
      <c r="BS1602">
        <f t="shared" si="573"/>
        <v>0.23431475866285642</v>
      </c>
      <c r="BT1602">
        <f t="shared" si="574"/>
        <v>674.28008685661257</v>
      </c>
    </row>
    <row r="1603" spans="1:72" x14ac:dyDescent="0.2">
      <c r="A1603">
        <v>21</v>
      </c>
      <c r="B1603">
        <v>30075</v>
      </c>
      <c r="C1603" t="s">
        <v>1786</v>
      </c>
      <c r="D1603">
        <v>30</v>
      </c>
      <c r="E1603" t="s">
        <v>337</v>
      </c>
      <c r="F1603" t="s">
        <v>338</v>
      </c>
      <c r="G1603" t="s">
        <v>1822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>
        <v>5035.8</v>
      </c>
      <c r="N1603">
        <f t="shared" si="575"/>
        <v>7031.0182253597586</v>
      </c>
      <c r="O1603">
        <v>2516.3000000000002</v>
      </c>
      <c r="P1603">
        <f t="shared" si="576"/>
        <v>3513.2751817929152</v>
      </c>
      <c r="Q1603">
        <v>14881</v>
      </c>
      <c r="R1603">
        <f t="shared" si="577"/>
        <v>20776.953455573806</v>
      </c>
      <c r="S1603">
        <v>66</v>
      </c>
      <c r="T1603">
        <f t="shared" si="578"/>
        <v>92.149649087283862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867</v>
      </c>
      <c r="AL1603">
        <v>1.0039401602745099</v>
      </c>
      <c r="AM1603">
        <f t="shared" si="579"/>
        <v>1</v>
      </c>
      <c r="AN1603">
        <f t="shared" si="580"/>
        <v>870.41611895800008</v>
      </c>
      <c r="AO1603">
        <v>7.04</v>
      </c>
      <c r="AP1603">
        <f t="shared" si="581"/>
        <v>7.0677387283325501</v>
      </c>
      <c r="AQ1603">
        <v>10.37</v>
      </c>
      <c r="AR1603">
        <v>9750</v>
      </c>
      <c r="AS1603">
        <v>5.0737861885996933</v>
      </c>
      <c r="AT1603">
        <v>1.0660207330283178</v>
      </c>
      <c r="AU1603" s="1">
        <f t="shared" si="582"/>
        <v>5.4087612719999996</v>
      </c>
      <c r="AV1603" s="1">
        <f t="shared" si="583"/>
        <v>3.1980621990849531</v>
      </c>
      <c r="AW1603" s="1">
        <f t="shared" si="584"/>
        <v>7.4621451311982243</v>
      </c>
      <c r="AX1603" s="1">
        <f t="shared" ref="AX1603:AX1666" si="587">10*AT1603</f>
        <v>10.660207330283178</v>
      </c>
      <c r="AY1603" s="3">
        <v>0.1</v>
      </c>
      <c r="AZ1603">
        <v>35</v>
      </c>
      <c r="BA1603">
        <f t="shared" si="585"/>
        <v>0.10368970511989745</v>
      </c>
      <c r="BB1603">
        <v>9.5100000000000004E-2</v>
      </c>
      <c r="BC1603">
        <v>0.29249999999999998</v>
      </c>
      <c r="BD1603">
        <v>9.75E-3</v>
      </c>
      <c r="BE1603">
        <v>8401</v>
      </c>
      <c r="BF1603">
        <f t="shared" ref="BF1603:BF1666" si="588">85.8</f>
        <v>85.8</v>
      </c>
      <c r="BG1603" s="6">
        <f t="shared" ref="BG1603:BG1666" si="589">0.005*AR1603*1.05506/43</f>
        <v>1.1961436046511629</v>
      </c>
      <c r="BH1603" s="7">
        <f t="shared" ref="BH1603:BH1666" si="590">0.01*AR1603*1.05506/43</f>
        <v>2.3922872093023257</v>
      </c>
      <c r="BI1603" s="6">
        <f t="shared" ref="BI1603:BI1666" si="591">0.015*AR1603*1.05506/43</f>
        <v>3.5884308139534884</v>
      </c>
      <c r="BJ1603">
        <v>516.41999999999996</v>
      </c>
      <c r="BK1603">
        <v>98.6</v>
      </c>
      <c r="BL1603">
        <v>0.12</v>
      </c>
      <c r="BM1603">
        <v>0.11</v>
      </c>
      <c r="BN1603" s="2">
        <f t="shared" si="586"/>
        <v>0.17992661210701269</v>
      </c>
      <c r="BO1603" s="2">
        <f t="shared" ref="BO1603:BO1666" si="592">(((AN1603*BA1603+AP1603)/(8760*BB1603))+AR1603*AU1603/1000000+AQ1603/1000)+(BC1603*P1603+BD1603*R1603+BL1603*T1603+BM1603*N1603)/2000000 + (BE1603*AB1603)/(1000000*8760*BB1603) + ((BF1603+BJ1603)*Y1603/1000000) + (BK1603*AE1603)/(1000000*8760*BB1603) + BH1603*AI1603/1000000</f>
        <v>0.22353362761292117</v>
      </c>
      <c r="BP1603" s="2">
        <f t="shared" ref="BP1603:BP1666" si="593">(((AN1603*BA1603+AP1603)/(8760*BB1603))+AR1603*AV1603/1000000+AQ1603/1000)+(BC1603*P1603+BD1603*R1603+BL1603*T1603+BM1603*N1603)/2000000 + (BE1603*AB1603)/(1000000*8760*BB1603) + ((BF1603+BJ1603)*Y1603/1000000) + (BK1603*AE1603)/(1000000*8760*BB1603) + BH1603*AI1603/1000000</f>
        <v>0.2019793116519995</v>
      </c>
      <c r="BQ1603" s="2">
        <f t="shared" ref="BQ1603:BQ1666" si="594">(((AN1603*BA1603+AP1603)/(8760*BB1603))+AR1603*AX1603/1000000+AQ1603/1000)+(BC1603*P1603+BD1603*R1603+BL1603*T1603+BM1603*N1603)/2000000 + (BE1603*AB1603)/(1000000*8760*BB1603) + ((BF1603+BJ1603)*Y1603/1000000) + (BK1603*AE1603)/(1000000*8760*BB1603) + BH1603*AI1603/1000000</f>
        <v>0.27473522668118222</v>
      </c>
      <c r="BR1603">
        <f t="shared" ref="BR1603:BR1666" si="595">(((AN1603*BA1603+AP1603)/(8760*BB1603))+AR1603*AU1603/1000000+AQ1603/1000)+(BC1603*P1603+BD1603*R1603+BL1603*T1603+BM1603*N1603)/2000000 + (BE1603*AC1603)/(1000000*8760*BB1603) + ((BF1603+BJ1603)*Z1603/1000000) + (BK1603*AF1603)/(1000000*8760*BB1603) + BH1603*AH1603/1000000</f>
        <v>0.19559662629844701</v>
      </c>
      <c r="BS1603">
        <f t="shared" ref="BS1603:BS1666" si="596">(((AN1603*BA1603+AP1603)/(8760*BB1603))+AR1603*AU1603/1000000+AQ1603/1000)+(BC1603*P1603+BD1603*R1603+BL1603*T1603+BM1603*N1603)/2000000 + (BE1603*AD1603)/(1000000*8760*BB1603) + ((BF1603+BJ1603)*AA1603/1000000) + (BK1603*AG1603)/(1000000*8760*BB1603) + BH1603*AJ1603/1000000</f>
        <v>0.24072657033671857</v>
      </c>
      <c r="BT1603">
        <f t="shared" ref="BT1603:BT1666" si="597">(BE1603)/(AZ1603*8760*BB1603) + ((BF1603+BJ1603)) + (BK1603)/(AZ1603*8760*BB1603) + BH1603*30</f>
        <v>674.28012115291756</v>
      </c>
    </row>
    <row r="1604" spans="1:72" x14ac:dyDescent="0.2">
      <c r="A1604">
        <v>21</v>
      </c>
      <c r="B1604">
        <v>30077</v>
      </c>
      <c r="C1604" t="s">
        <v>1786</v>
      </c>
      <c r="D1604">
        <v>30</v>
      </c>
      <c r="E1604" t="s">
        <v>337</v>
      </c>
      <c r="F1604" t="s">
        <v>338</v>
      </c>
      <c r="G1604" t="s">
        <v>1335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>
        <v>7035.9</v>
      </c>
      <c r="N1604">
        <f t="shared" si="575"/>
        <v>9823.5714547457646</v>
      </c>
      <c r="O1604">
        <v>2550.6999999999998</v>
      </c>
      <c r="P1604">
        <f t="shared" si="576"/>
        <v>3561.3046958626505</v>
      </c>
      <c r="Q1604">
        <v>19061</v>
      </c>
      <c r="R1604">
        <f t="shared" si="577"/>
        <v>26613.09789776845</v>
      </c>
      <c r="S1604">
        <v>89</v>
      </c>
      <c r="T1604">
        <f t="shared" si="578"/>
        <v>124.26240558739794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867</v>
      </c>
      <c r="AL1604">
        <v>1.0088361639907399</v>
      </c>
      <c r="AM1604">
        <f t="shared" si="579"/>
        <v>1</v>
      </c>
      <c r="AN1604">
        <f t="shared" si="580"/>
        <v>874.66095417997155</v>
      </c>
      <c r="AO1604">
        <v>7.04</v>
      </c>
      <c r="AP1604">
        <f t="shared" si="581"/>
        <v>7.1022065944948096</v>
      </c>
      <c r="AQ1604">
        <v>10.37</v>
      </c>
      <c r="AR1604">
        <v>9750</v>
      </c>
      <c r="AS1604">
        <v>5.0737861885996933</v>
      </c>
      <c r="AT1604">
        <v>0.92199490658692407</v>
      </c>
      <c r="AU1604" s="1">
        <f t="shared" si="582"/>
        <v>4.6780050229999999</v>
      </c>
      <c r="AV1604" s="1">
        <f t="shared" si="583"/>
        <v>2.7659847197607723</v>
      </c>
      <c r="AW1604" s="1">
        <f t="shared" si="584"/>
        <v>6.4539643461084681</v>
      </c>
      <c r="AX1604" s="1">
        <f t="shared" si="587"/>
        <v>9.2199490658692405</v>
      </c>
      <c r="AY1604" s="3">
        <v>0.1</v>
      </c>
      <c r="AZ1604">
        <v>35</v>
      </c>
      <c r="BA1604">
        <f t="shared" si="585"/>
        <v>0.10368970511989745</v>
      </c>
      <c r="BB1604">
        <v>9.5100000000000004E-2</v>
      </c>
      <c r="BC1604">
        <v>0.29249999999999998</v>
      </c>
      <c r="BD1604">
        <v>9.75E-3</v>
      </c>
      <c r="BE1604">
        <v>8402</v>
      </c>
      <c r="BF1604">
        <f t="shared" si="588"/>
        <v>85.8</v>
      </c>
      <c r="BG1604" s="6">
        <f t="shared" si="589"/>
        <v>1.1961436046511629</v>
      </c>
      <c r="BH1604" s="7">
        <f t="shared" si="590"/>
        <v>2.3922872093023257</v>
      </c>
      <c r="BI1604" s="6">
        <f t="shared" si="591"/>
        <v>3.5884308139534884</v>
      </c>
      <c r="BJ1604">
        <v>516.41999999999996</v>
      </c>
      <c r="BK1604">
        <v>98.6</v>
      </c>
      <c r="BL1604">
        <v>0.12</v>
      </c>
      <c r="BM1604">
        <v>0.11</v>
      </c>
      <c r="BN1604" s="2">
        <f t="shared" si="586"/>
        <v>0.17337145090072992</v>
      </c>
      <c r="BO1604" s="2">
        <f t="shared" si="592"/>
        <v>0.21716951073617202</v>
      </c>
      <c r="BP1604" s="2">
        <f t="shared" si="593"/>
        <v>0.19852731277958957</v>
      </c>
      <c r="BQ1604" s="2">
        <f t="shared" si="594"/>
        <v>0.26145346515414708</v>
      </c>
      <c r="BR1604">
        <f t="shared" si="595"/>
        <v>0.18923247461094833</v>
      </c>
      <c r="BS1604">
        <f t="shared" si="596"/>
        <v>0.23436247986812428</v>
      </c>
      <c r="BT1604">
        <f t="shared" si="597"/>
        <v>674.28015544922255</v>
      </c>
    </row>
    <row r="1605" spans="1:72" x14ac:dyDescent="0.2">
      <c r="A1605">
        <v>21</v>
      </c>
      <c r="B1605">
        <v>30079</v>
      </c>
      <c r="C1605" t="s">
        <v>1786</v>
      </c>
      <c r="D1605">
        <v>30</v>
      </c>
      <c r="E1605" t="s">
        <v>337</v>
      </c>
      <c r="F1605" t="s">
        <v>338</v>
      </c>
      <c r="G1605" t="s">
        <v>1073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>
        <v>7790.4</v>
      </c>
      <c r="N1605">
        <f t="shared" si="575"/>
        <v>10877.009488629941</v>
      </c>
      <c r="O1605">
        <v>3600</v>
      </c>
      <c r="P1605">
        <f t="shared" si="576"/>
        <v>5026.3444956700287</v>
      </c>
      <c r="Q1605">
        <v>10295</v>
      </c>
      <c r="R1605">
        <f t="shared" si="577"/>
        <v>14373.949050811929</v>
      </c>
      <c r="S1605">
        <v>96</v>
      </c>
      <c r="T1605">
        <f t="shared" si="578"/>
        <v>134.03585321786744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867</v>
      </c>
      <c r="AL1605">
        <v>1.00155862678181</v>
      </c>
      <c r="AM1605">
        <f t="shared" si="579"/>
        <v>1</v>
      </c>
      <c r="AN1605">
        <f t="shared" si="580"/>
        <v>868.3513294198292</v>
      </c>
      <c r="AO1605">
        <v>7.04</v>
      </c>
      <c r="AP1605">
        <f t="shared" si="581"/>
        <v>7.0509727325439417</v>
      </c>
      <c r="AQ1605">
        <v>10.37</v>
      </c>
      <c r="AR1605">
        <v>9750</v>
      </c>
      <c r="AS1605">
        <v>5.0737861885996933</v>
      </c>
      <c r="AT1605">
        <v>1.0309890991767827</v>
      </c>
      <c r="AU1605" s="1">
        <f t="shared" si="582"/>
        <v>5.2310182519999993</v>
      </c>
      <c r="AV1605" s="1">
        <f t="shared" si="583"/>
        <v>3.0929672975303482</v>
      </c>
      <c r="AW1605" s="1">
        <f t="shared" si="584"/>
        <v>7.2169236942374795</v>
      </c>
      <c r="AX1605" s="1">
        <f t="shared" si="587"/>
        <v>10.309890991767826</v>
      </c>
      <c r="AY1605" s="3">
        <v>0.1</v>
      </c>
      <c r="AZ1605">
        <v>35</v>
      </c>
      <c r="BA1605">
        <f t="shared" si="585"/>
        <v>0.10368970511989745</v>
      </c>
      <c r="BB1605">
        <v>9.5100000000000004E-2</v>
      </c>
      <c r="BC1605">
        <v>0.29249999999999998</v>
      </c>
      <c r="BD1605">
        <v>9.75E-3</v>
      </c>
      <c r="BE1605">
        <v>8403</v>
      </c>
      <c r="BF1605">
        <f t="shared" si="588"/>
        <v>85.8</v>
      </c>
      <c r="BG1605" s="6">
        <f t="shared" si="589"/>
        <v>1.1961436046511629</v>
      </c>
      <c r="BH1605" s="7">
        <f t="shared" si="590"/>
        <v>2.3922872093023257</v>
      </c>
      <c r="BI1605" s="6">
        <f t="shared" si="591"/>
        <v>3.5884308139534884</v>
      </c>
      <c r="BJ1605">
        <v>516.41999999999996</v>
      </c>
      <c r="BK1605">
        <v>98.6</v>
      </c>
      <c r="BL1605">
        <v>0.12</v>
      </c>
      <c r="BM1605">
        <v>0.11</v>
      </c>
      <c r="BN1605" s="2">
        <f t="shared" si="586"/>
        <v>0.17791649598987688</v>
      </c>
      <c r="BO1605" s="2">
        <f t="shared" si="592"/>
        <v>0.22192772916007242</v>
      </c>
      <c r="BP1605" s="2">
        <f t="shared" si="593"/>
        <v>0.20108173235399329</v>
      </c>
      <c r="BQ1605" s="2">
        <f t="shared" si="594"/>
        <v>0.27144673837280869</v>
      </c>
      <c r="BR1605">
        <f t="shared" si="595"/>
        <v>0.19399065822409911</v>
      </c>
      <c r="BS1605">
        <f t="shared" si="596"/>
        <v>0.23912072470017945</v>
      </c>
      <c r="BT1605">
        <f t="shared" si="597"/>
        <v>674.28018974552754</v>
      </c>
    </row>
    <row r="1606" spans="1:72" x14ac:dyDescent="0.2">
      <c r="A1606">
        <v>21</v>
      </c>
      <c r="B1606">
        <v>30081</v>
      </c>
      <c r="C1606" t="s">
        <v>1786</v>
      </c>
      <c r="D1606">
        <v>30</v>
      </c>
      <c r="E1606" t="s">
        <v>337</v>
      </c>
      <c r="F1606" t="s">
        <v>338</v>
      </c>
      <c r="G1606" t="s">
        <v>1794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>
        <v>7286.9</v>
      </c>
      <c r="N1606">
        <f t="shared" si="575"/>
        <v>10174.019362638313</v>
      </c>
      <c r="O1606">
        <v>2847.6</v>
      </c>
      <c r="P1606">
        <f t="shared" si="576"/>
        <v>3975.8384960749927</v>
      </c>
      <c r="Q1606">
        <v>21169</v>
      </c>
      <c r="R1606">
        <f t="shared" si="577"/>
        <v>29556.30184134412</v>
      </c>
      <c r="S1606">
        <v>92</v>
      </c>
      <c r="T1606">
        <f t="shared" si="578"/>
        <v>128.4510260004563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867</v>
      </c>
      <c r="AL1606">
        <v>1.0148001619287399</v>
      </c>
      <c r="AM1606">
        <f t="shared" si="579"/>
        <v>1</v>
      </c>
      <c r="AN1606">
        <f t="shared" si="580"/>
        <v>879.83174039221751</v>
      </c>
      <c r="AO1606">
        <v>7.04</v>
      </c>
      <c r="AP1606">
        <f t="shared" si="581"/>
        <v>7.1441931399783289</v>
      </c>
      <c r="AQ1606">
        <v>10.37</v>
      </c>
      <c r="AR1606">
        <v>9750</v>
      </c>
      <c r="AS1606">
        <v>5.0737861885996933</v>
      </c>
      <c r="AT1606">
        <v>0.89860316271197072</v>
      </c>
      <c r="AU1606" s="1">
        <f t="shared" si="582"/>
        <v>4.559320316</v>
      </c>
      <c r="AV1606" s="1">
        <f t="shared" si="583"/>
        <v>2.6958094881359123</v>
      </c>
      <c r="AW1606" s="1">
        <f t="shared" si="584"/>
        <v>6.2902221389837951</v>
      </c>
      <c r="AX1606" s="1">
        <f t="shared" si="587"/>
        <v>8.9860316271197078</v>
      </c>
      <c r="AY1606" s="3">
        <v>0.1</v>
      </c>
      <c r="AZ1606">
        <v>35</v>
      </c>
      <c r="BA1606">
        <f t="shared" si="585"/>
        <v>0.10368970511989745</v>
      </c>
      <c r="BB1606">
        <v>9.5100000000000004E-2</v>
      </c>
      <c r="BC1606">
        <v>0.29249999999999998</v>
      </c>
      <c r="BD1606">
        <v>9.75E-3</v>
      </c>
      <c r="BE1606">
        <v>8404</v>
      </c>
      <c r="BF1606">
        <f t="shared" si="588"/>
        <v>85.8</v>
      </c>
      <c r="BG1606" s="6">
        <f t="shared" si="589"/>
        <v>1.1961436046511629</v>
      </c>
      <c r="BH1606" s="7">
        <f t="shared" si="590"/>
        <v>2.3922872093023257</v>
      </c>
      <c r="BI1606" s="6">
        <f t="shared" si="591"/>
        <v>3.5884308139534884</v>
      </c>
      <c r="BJ1606">
        <v>516.41999999999996</v>
      </c>
      <c r="BK1606">
        <v>98.6</v>
      </c>
      <c r="BL1606">
        <v>0.12</v>
      </c>
      <c r="BM1606">
        <v>0.11</v>
      </c>
      <c r="BN1606" s="2">
        <f t="shared" si="586"/>
        <v>0.17290826192232242</v>
      </c>
      <c r="BO1606" s="2">
        <f t="shared" si="592"/>
        <v>0.21680092462930745</v>
      </c>
      <c r="BP1606" s="2">
        <f t="shared" si="593"/>
        <v>0.19863169405763259</v>
      </c>
      <c r="BQ1606" s="2">
        <f t="shared" si="594"/>
        <v>0.25996135991272457</v>
      </c>
      <c r="BR1606">
        <f t="shared" si="595"/>
        <v>0.18886381888258458</v>
      </c>
      <c r="BS1606">
        <f t="shared" si="596"/>
        <v>0.23399394657756933</v>
      </c>
      <c r="BT1606">
        <f t="shared" si="597"/>
        <v>674.28022404183253</v>
      </c>
    </row>
    <row r="1607" spans="1:72" x14ac:dyDescent="0.2">
      <c r="A1607">
        <v>4</v>
      </c>
      <c r="B1607">
        <v>30083</v>
      </c>
      <c r="C1607" t="s">
        <v>304</v>
      </c>
      <c r="D1607">
        <v>30</v>
      </c>
      <c r="E1607" t="s">
        <v>337</v>
      </c>
      <c r="F1607" t="s">
        <v>338</v>
      </c>
      <c r="G1607" t="s">
        <v>299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>
        <v>7815.4</v>
      </c>
      <c r="N1607">
        <f t="shared" si="575"/>
        <v>10911.914658738762</v>
      </c>
      <c r="O1607">
        <v>3572.1</v>
      </c>
      <c r="P1607">
        <f t="shared" si="576"/>
        <v>4987.3903258285864</v>
      </c>
      <c r="Q1607">
        <v>10261</v>
      </c>
      <c r="R1607">
        <f t="shared" si="577"/>
        <v>14326.478019463935</v>
      </c>
      <c r="S1607">
        <v>94</v>
      </c>
      <c r="T1607">
        <f t="shared" si="578"/>
        <v>131.24343960916187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867</v>
      </c>
      <c r="AL1607">
        <v>1.0008781828097399</v>
      </c>
      <c r="AM1607">
        <f t="shared" si="579"/>
        <v>1</v>
      </c>
      <c r="AN1607">
        <f t="shared" si="580"/>
        <v>867.76138449604457</v>
      </c>
      <c r="AO1607">
        <v>7.04</v>
      </c>
      <c r="AP1607">
        <f t="shared" si="581"/>
        <v>7.0461824069805692</v>
      </c>
      <c r="AQ1607">
        <v>10.37</v>
      </c>
      <c r="AR1607">
        <v>9750</v>
      </c>
      <c r="AS1607">
        <v>5.0737861885996933</v>
      </c>
      <c r="AT1607">
        <v>1.0122934361208313</v>
      </c>
      <c r="AU1607" s="1">
        <f t="shared" si="582"/>
        <v>5.1361604549999997</v>
      </c>
      <c r="AV1607" s="1">
        <f t="shared" si="583"/>
        <v>3.0368803083624938</v>
      </c>
      <c r="AW1607" s="1">
        <f t="shared" si="584"/>
        <v>7.0860540528458191</v>
      </c>
      <c r="AX1607" s="1">
        <f t="shared" si="587"/>
        <v>10.122934361208314</v>
      </c>
      <c r="AY1607" s="3">
        <v>0.1</v>
      </c>
      <c r="AZ1607">
        <v>35</v>
      </c>
      <c r="BA1607">
        <f t="shared" si="585"/>
        <v>0.10368970511989745</v>
      </c>
      <c r="BB1607">
        <v>1.6299999999999999E-2</v>
      </c>
      <c r="BC1607">
        <v>0.29249999999999998</v>
      </c>
      <c r="BD1607">
        <v>9.75E-3</v>
      </c>
      <c r="BE1607">
        <v>8405</v>
      </c>
      <c r="BF1607">
        <f t="shared" si="588"/>
        <v>85.8</v>
      </c>
      <c r="BG1607" s="6">
        <f t="shared" si="589"/>
        <v>1.1961436046511629</v>
      </c>
      <c r="BH1607" s="7">
        <f t="shared" si="590"/>
        <v>2.3922872093023257</v>
      </c>
      <c r="BI1607" s="6">
        <f t="shared" si="591"/>
        <v>3.5884308139534884</v>
      </c>
      <c r="BJ1607">
        <v>516.41999999999996</v>
      </c>
      <c r="BK1607">
        <v>98.6</v>
      </c>
      <c r="BL1607">
        <v>0.12</v>
      </c>
      <c r="BM1607">
        <v>0.11</v>
      </c>
      <c r="BN1607" s="2">
        <f t="shared" si="586"/>
        <v>0.73994517263728499</v>
      </c>
      <c r="BO1607" s="2">
        <f t="shared" si="592"/>
        <v>0.78609597730119651</v>
      </c>
      <c r="BP1607" s="2">
        <f t="shared" si="593"/>
        <v>0.76562799587148078</v>
      </c>
      <c r="BQ1607" s="2">
        <f t="shared" si="594"/>
        <v>0.83471702288672756</v>
      </c>
      <c r="BR1607">
        <f t="shared" si="595"/>
        <v>0.75671577100232379</v>
      </c>
      <c r="BS1607">
        <f t="shared" si="596"/>
        <v>0.80437922722474076</v>
      </c>
      <c r="BT1607">
        <f t="shared" si="597"/>
        <v>675.69015982614644</v>
      </c>
    </row>
    <row r="1608" spans="1:72" x14ac:dyDescent="0.2">
      <c r="A1608">
        <v>4</v>
      </c>
      <c r="B1608">
        <v>30085</v>
      </c>
      <c r="C1608" t="s">
        <v>304</v>
      </c>
      <c r="D1608">
        <v>30</v>
      </c>
      <c r="E1608" t="s">
        <v>337</v>
      </c>
      <c r="F1608" t="s">
        <v>338</v>
      </c>
      <c r="G1608" t="s">
        <v>479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>
        <v>7455.5</v>
      </c>
      <c r="N1608">
        <f t="shared" si="575"/>
        <v>10409.419829852195</v>
      </c>
      <c r="O1608">
        <v>3448.5</v>
      </c>
      <c r="P1608">
        <f t="shared" si="576"/>
        <v>4814.8191648105822</v>
      </c>
      <c r="Q1608">
        <v>10007</v>
      </c>
      <c r="R1608">
        <f t="shared" si="577"/>
        <v>13971.841491158328</v>
      </c>
      <c r="S1608">
        <v>91</v>
      </c>
      <c r="T1608">
        <f t="shared" si="578"/>
        <v>127.05481919610351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867</v>
      </c>
      <c r="AL1608">
        <v>1.00068382880627</v>
      </c>
      <c r="AM1608">
        <f t="shared" si="579"/>
        <v>1</v>
      </c>
      <c r="AN1608">
        <f t="shared" si="580"/>
        <v>867.59287957503614</v>
      </c>
      <c r="AO1608">
        <v>7.04</v>
      </c>
      <c r="AP1608">
        <f t="shared" si="581"/>
        <v>7.0448141547961409</v>
      </c>
      <c r="AQ1608">
        <v>10.37</v>
      </c>
      <c r="AR1608">
        <v>9750</v>
      </c>
      <c r="AS1608">
        <v>5.0737861885996933</v>
      </c>
      <c r="AT1608">
        <v>0.99696430042040374</v>
      </c>
      <c r="AU1608" s="1">
        <f t="shared" si="582"/>
        <v>5.0583836980000001</v>
      </c>
      <c r="AV1608" s="1">
        <f t="shared" si="583"/>
        <v>2.9908929012612111</v>
      </c>
      <c r="AW1608" s="1">
        <f t="shared" si="584"/>
        <v>6.9787501029428265</v>
      </c>
      <c r="AX1608" s="1">
        <f t="shared" si="587"/>
        <v>9.9696430042040376</v>
      </c>
      <c r="AY1608" s="3">
        <v>0.1</v>
      </c>
      <c r="AZ1608">
        <v>35</v>
      </c>
      <c r="BA1608">
        <f t="shared" si="585"/>
        <v>0.10368970511989745</v>
      </c>
      <c r="BB1608">
        <v>1.6299999999999999E-2</v>
      </c>
      <c r="BC1608">
        <v>0.29249999999999998</v>
      </c>
      <c r="BD1608">
        <v>9.75E-3</v>
      </c>
      <c r="BE1608">
        <v>8406</v>
      </c>
      <c r="BF1608">
        <f t="shared" si="588"/>
        <v>85.8</v>
      </c>
      <c r="BG1608" s="6">
        <f t="shared" si="589"/>
        <v>1.1961436046511629</v>
      </c>
      <c r="BH1608" s="7">
        <f t="shared" si="590"/>
        <v>2.3922872093023257</v>
      </c>
      <c r="BI1608" s="6">
        <f t="shared" si="591"/>
        <v>3.5884308139534884</v>
      </c>
      <c r="BJ1608">
        <v>516.41999999999996</v>
      </c>
      <c r="BK1608">
        <v>98.6</v>
      </c>
      <c r="BL1608">
        <v>0.12</v>
      </c>
      <c r="BM1608">
        <v>0.11</v>
      </c>
      <c r="BN1608" s="2">
        <f t="shared" si="586"/>
        <v>0.73905490204980162</v>
      </c>
      <c r="BO1608" s="2">
        <f t="shared" si="592"/>
        <v>0.78515115194127971</v>
      </c>
      <c r="BP1608" s="2">
        <f t="shared" si="593"/>
        <v>0.76499311667307657</v>
      </c>
      <c r="BQ1608" s="2">
        <f t="shared" si="594"/>
        <v>0.83303593017676902</v>
      </c>
      <c r="BR1608">
        <f t="shared" si="595"/>
        <v>0.75577074254410737</v>
      </c>
      <c r="BS1608">
        <f t="shared" si="596"/>
        <v>0.80343455593939606</v>
      </c>
      <c r="BT1608">
        <f t="shared" si="597"/>
        <v>675.69035992299325</v>
      </c>
    </row>
    <row r="1609" spans="1:72" x14ac:dyDescent="0.2">
      <c r="A1609">
        <v>21</v>
      </c>
      <c r="B1609">
        <v>30087</v>
      </c>
      <c r="C1609" t="s">
        <v>1786</v>
      </c>
      <c r="D1609">
        <v>30</v>
      </c>
      <c r="E1609" t="s">
        <v>337</v>
      </c>
      <c r="F1609" t="s">
        <v>338</v>
      </c>
      <c r="G1609" t="s">
        <v>1908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>
        <v>7530.5</v>
      </c>
      <c r="N1609">
        <f t="shared" si="575"/>
        <v>10514.135340178653</v>
      </c>
      <c r="O1609">
        <v>3513.8</v>
      </c>
      <c r="P1609">
        <f t="shared" si="576"/>
        <v>4905.9914691348185</v>
      </c>
      <c r="Q1609">
        <v>10253</v>
      </c>
      <c r="R1609">
        <f t="shared" si="577"/>
        <v>14315.308365029112</v>
      </c>
      <c r="S1609">
        <v>89</v>
      </c>
      <c r="T1609">
        <f t="shared" si="578"/>
        <v>124.26240558739794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867</v>
      </c>
      <c r="AL1609">
        <v>1.00421561865971</v>
      </c>
      <c r="AM1609">
        <f t="shared" si="579"/>
        <v>1</v>
      </c>
      <c r="AN1609">
        <f t="shared" si="580"/>
        <v>870.65494137796861</v>
      </c>
      <c r="AO1609">
        <v>7.04</v>
      </c>
      <c r="AP1609">
        <f t="shared" si="581"/>
        <v>7.0696779553643587</v>
      </c>
      <c r="AQ1609">
        <v>10.37</v>
      </c>
      <c r="AR1609">
        <v>9750</v>
      </c>
      <c r="AS1609">
        <v>5.0737861885996933</v>
      </c>
      <c r="AT1609">
        <v>1.0356738188548422</v>
      </c>
      <c r="AU1609" s="1">
        <f t="shared" si="582"/>
        <v>5.2547875179999988</v>
      </c>
      <c r="AV1609" s="1">
        <f t="shared" si="583"/>
        <v>3.1070214565645267</v>
      </c>
      <c r="AW1609" s="1">
        <f t="shared" si="584"/>
        <v>7.2497167319838951</v>
      </c>
      <c r="AX1609" s="1">
        <f t="shared" si="587"/>
        <v>10.356738188548423</v>
      </c>
      <c r="AY1609" s="3">
        <v>0.1</v>
      </c>
      <c r="AZ1609">
        <v>35</v>
      </c>
      <c r="BA1609">
        <f t="shared" si="585"/>
        <v>0.10368970511989745</v>
      </c>
      <c r="BB1609">
        <v>9.5100000000000004E-2</v>
      </c>
      <c r="BC1609">
        <v>0.29249999999999998</v>
      </c>
      <c r="BD1609">
        <v>9.75E-3</v>
      </c>
      <c r="BE1609">
        <v>8407</v>
      </c>
      <c r="BF1609">
        <f t="shared" si="588"/>
        <v>85.8</v>
      </c>
      <c r="BG1609" s="6">
        <f t="shared" si="589"/>
        <v>1.1961436046511629</v>
      </c>
      <c r="BH1609" s="7">
        <f t="shared" si="590"/>
        <v>2.3922872093023257</v>
      </c>
      <c r="BI1609" s="6">
        <f t="shared" si="591"/>
        <v>3.5884308139534884</v>
      </c>
      <c r="BJ1609">
        <v>516.41999999999996</v>
      </c>
      <c r="BK1609">
        <v>98.6</v>
      </c>
      <c r="BL1609">
        <v>0.12</v>
      </c>
      <c r="BM1609">
        <v>0.11</v>
      </c>
      <c r="BN1609" s="2">
        <f t="shared" si="586"/>
        <v>0.17845742108750562</v>
      </c>
      <c r="BO1609" s="2">
        <f t="shared" si="592"/>
        <v>0.22243042873296054</v>
      </c>
      <c r="BP1609" s="2">
        <f t="shared" si="593"/>
        <v>0.20148970963396468</v>
      </c>
      <c r="BQ1609" s="2">
        <f t="shared" si="594"/>
        <v>0.27217444777080768</v>
      </c>
      <c r="BR1609">
        <f t="shared" si="595"/>
        <v>0.19449321855398899</v>
      </c>
      <c r="BS1609">
        <f t="shared" si="596"/>
        <v>0.23962352990568692</v>
      </c>
      <c r="BT1609">
        <f t="shared" si="597"/>
        <v>674.28032693074749</v>
      </c>
    </row>
    <row r="1610" spans="1:72" x14ac:dyDescent="0.2">
      <c r="A1610">
        <v>21</v>
      </c>
      <c r="B1610">
        <v>30089</v>
      </c>
      <c r="C1610" t="s">
        <v>1786</v>
      </c>
      <c r="D1610">
        <v>30</v>
      </c>
      <c r="E1610" t="s">
        <v>337</v>
      </c>
      <c r="F1610" t="s">
        <v>338</v>
      </c>
      <c r="G1610" t="s">
        <v>1842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>
        <v>4457.8</v>
      </c>
      <c r="N1610">
        <f t="shared" si="575"/>
        <v>6224.0106924438487</v>
      </c>
      <c r="O1610">
        <v>1407.2</v>
      </c>
      <c r="P1610">
        <f t="shared" si="576"/>
        <v>1964.7422150852401</v>
      </c>
      <c r="Q1610">
        <v>4896.6000000000004</v>
      </c>
      <c r="R1610">
        <f t="shared" si="577"/>
        <v>6836.6662381938513</v>
      </c>
      <c r="S1610">
        <v>65</v>
      </c>
      <c r="T1610">
        <f t="shared" si="578"/>
        <v>90.753442282931076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867</v>
      </c>
      <c r="AL1610">
        <v>1.0134547420523401</v>
      </c>
      <c r="AM1610">
        <f t="shared" si="579"/>
        <v>1</v>
      </c>
      <c r="AN1610">
        <f t="shared" si="580"/>
        <v>878.66526135937886</v>
      </c>
      <c r="AO1610">
        <v>7.04</v>
      </c>
      <c r="AP1610">
        <f t="shared" si="581"/>
        <v>7.1347213840484747</v>
      </c>
      <c r="AQ1610">
        <v>10.37</v>
      </c>
      <c r="AR1610">
        <v>9750</v>
      </c>
      <c r="AS1610">
        <v>5.0737861885996933</v>
      </c>
      <c r="AT1610">
        <v>0.87906309966738228</v>
      </c>
      <c r="AU1610" s="1">
        <f t="shared" si="582"/>
        <v>4.4601782139999999</v>
      </c>
      <c r="AV1610" s="1">
        <f t="shared" si="583"/>
        <v>2.6371892990021468</v>
      </c>
      <c r="AW1610" s="1">
        <f t="shared" si="584"/>
        <v>6.1534416976716759</v>
      </c>
      <c r="AX1610" s="1">
        <f t="shared" si="587"/>
        <v>8.7906309966738228</v>
      </c>
      <c r="AY1610" s="3">
        <v>0.1</v>
      </c>
      <c r="AZ1610">
        <v>35</v>
      </c>
      <c r="BA1610">
        <f t="shared" si="585"/>
        <v>0.10368970511989745</v>
      </c>
      <c r="BB1610">
        <v>9.5100000000000004E-2</v>
      </c>
      <c r="BC1610">
        <v>0.29249999999999998</v>
      </c>
      <c r="BD1610">
        <v>9.75E-3</v>
      </c>
      <c r="BE1610">
        <v>8408</v>
      </c>
      <c r="BF1610">
        <f t="shared" si="588"/>
        <v>85.8</v>
      </c>
      <c r="BG1610" s="6">
        <f t="shared" si="589"/>
        <v>1.1961436046511629</v>
      </c>
      <c r="BH1610" s="7">
        <f t="shared" si="590"/>
        <v>2.3922872093023257</v>
      </c>
      <c r="BI1610" s="6">
        <f t="shared" si="591"/>
        <v>3.5884308139534884</v>
      </c>
      <c r="BJ1610">
        <v>516.41999999999996</v>
      </c>
      <c r="BK1610">
        <v>98.6</v>
      </c>
      <c r="BL1610">
        <v>0.12</v>
      </c>
      <c r="BM1610">
        <v>0.11</v>
      </c>
      <c r="BN1610" s="2">
        <f t="shared" si="586"/>
        <v>0.17178506973566776</v>
      </c>
      <c r="BO1610" s="2">
        <f t="shared" si="592"/>
        <v>0.21505354551986494</v>
      </c>
      <c r="BP1610" s="2">
        <f t="shared" si="593"/>
        <v>0.19727940359863583</v>
      </c>
      <c r="BQ1610" s="2">
        <f t="shared" si="594"/>
        <v>0.25727546015093472</v>
      </c>
      <c r="BR1610">
        <f t="shared" si="595"/>
        <v>0.18711630053014383</v>
      </c>
      <c r="BS1610">
        <f t="shared" si="596"/>
        <v>0.23224667310074618</v>
      </c>
      <c r="BT1610">
        <f t="shared" si="597"/>
        <v>674.28036122705248</v>
      </c>
    </row>
    <row r="1611" spans="1:72" x14ac:dyDescent="0.2">
      <c r="A1611">
        <v>4</v>
      </c>
      <c r="B1611">
        <v>30091</v>
      </c>
      <c r="C1611" t="s">
        <v>304</v>
      </c>
      <c r="D1611">
        <v>30</v>
      </c>
      <c r="E1611" t="s">
        <v>337</v>
      </c>
      <c r="F1611" t="s">
        <v>338</v>
      </c>
      <c r="G1611" t="s">
        <v>329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>
        <v>7368.6</v>
      </c>
      <c r="N1611">
        <f t="shared" si="575"/>
        <v>10288.089458553937</v>
      </c>
      <c r="O1611">
        <v>3381.1</v>
      </c>
      <c r="P1611">
        <f t="shared" si="576"/>
        <v>4720.7148261972043</v>
      </c>
      <c r="Q1611">
        <v>9947.1</v>
      </c>
      <c r="R1611">
        <f t="shared" si="577"/>
        <v>13888.208703577597</v>
      </c>
      <c r="S1611">
        <v>86</v>
      </c>
      <c r="T1611">
        <f t="shared" si="578"/>
        <v>120.07378517433958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867</v>
      </c>
      <c r="AL1611">
        <v>1.0007630659609399</v>
      </c>
      <c r="AM1611">
        <f t="shared" si="579"/>
        <v>1</v>
      </c>
      <c r="AN1611">
        <f t="shared" si="580"/>
        <v>867.66157818813485</v>
      </c>
      <c r="AO1611">
        <v>7.04</v>
      </c>
      <c r="AP1611">
        <f t="shared" si="581"/>
        <v>7.0453719843650164</v>
      </c>
      <c r="AQ1611">
        <v>10.37</v>
      </c>
      <c r="AR1611">
        <v>9750</v>
      </c>
      <c r="AS1611">
        <v>5.0737861885996933</v>
      </c>
      <c r="AT1611">
        <v>0.99032627474331159</v>
      </c>
      <c r="AU1611" s="1">
        <f t="shared" si="582"/>
        <v>5.0247037749999999</v>
      </c>
      <c r="AV1611" s="1">
        <f t="shared" si="583"/>
        <v>2.9709788242299346</v>
      </c>
      <c r="AW1611" s="1">
        <f t="shared" si="584"/>
        <v>6.9322839232031814</v>
      </c>
      <c r="AX1611" s="1">
        <f t="shared" si="587"/>
        <v>9.9032627474331161</v>
      </c>
      <c r="AY1611" s="3">
        <v>0.1</v>
      </c>
      <c r="AZ1611">
        <v>35</v>
      </c>
      <c r="BA1611">
        <f t="shared" si="585"/>
        <v>0.10368970511989745</v>
      </c>
      <c r="BB1611">
        <v>1.6299999999999999E-2</v>
      </c>
      <c r="BC1611">
        <v>0.29249999999999998</v>
      </c>
      <c r="BD1611">
        <v>9.75E-3</v>
      </c>
      <c r="BE1611">
        <v>8409</v>
      </c>
      <c r="BF1611">
        <f t="shared" si="588"/>
        <v>85.8</v>
      </c>
      <c r="BG1611" s="6">
        <f t="shared" si="589"/>
        <v>1.1961436046511629</v>
      </c>
      <c r="BH1611" s="7">
        <f t="shared" si="590"/>
        <v>2.3922872093023257</v>
      </c>
      <c r="BI1611" s="6">
        <f t="shared" si="591"/>
        <v>3.5884308139534884</v>
      </c>
      <c r="BJ1611">
        <v>516.41999999999996</v>
      </c>
      <c r="BK1611">
        <v>98.6</v>
      </c>
      <c r="BL1611">
        <v>0.12</v>
      </c>
      <c r="BM1611">
        <v>0.11</v>
      </c>
      <c r="BN1611" s="2">
        <f t="shared" si="586"/>
        <v>0.73878031701647473</v>
      </c>
      <c r="BO1611" s="2">
        <f t="shared" si="592"/>
        <v>0.78485620784339216</v>
      </c>
      <c r="BP1611" s="2">
        <f t="shared" si="593"/>
        <v>0.76483238957338406</v>
      </c>
      <c r="BQ1611" s="2">
        <f t="shared" si="594"/>
        <v>0.83242215782461504</v>
      </c>
      <c r="BR1611">
        <f t="shared" si="595"/>
        <v>0.75547518915132106</v>
      </c>
      <c r="BS1611">
        <f t="shared" si="596"/>
        <v>0.80314007406522459</v>
      </c>
      <c r="BT1611">
        <f t="shared" si="597"/>
        <v>675.69096021353391</v>
      </c>
    </row>
    <row r="1612" spans="1:72" x14ac:dyDescent="0.2">
      <c r="A1612">
        <v>21</v>
      </c>
      <c r="B1612">
        <v>30093</v>
      </c>
      <c r="C1612" t="s">
        <v>1786</v>
      </c>
      <c r="D1612">
        <v>30</v>
      </c>
      <c r="E1612" t="s">
        <v>337</v>
      </c>
      <c r="F1612" t="s">
        <v>338</v>
      </c>
      <c r="G1612" t="s">
        <v>1890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>
        <v>8506.2000000000007</v>
      </c>
      <c r="N1612">
        <f t="shared" si="575"/>
        <v>11876.414319185667</v>
      </c>
      <c r="O1612">
        <v>2843.1</v>
      </c>
      <c r="P1612">
        <f t="shared" si="576"/>
        <v>3969.555565455405</v>
      </c>
      <c r="Q1612">
        <v>20816</v>
      </c>
      <c r="R1612">
        <f t="shared" si="577"/>
        <v>29063.440839407587</v>
      </c>
      <c r="S1612">
        <v>117</v>
      </c>
      <c r="T1612">
        <f t="shared" si="578"/>
        <v>163.35619610927594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867</v>
      </c>
      <c r="AL1612">
        <v>1.0104458977778701</v>
      </c>
      <c r="AM1612">
        <f t="shared" si="579"/>
        <v>1</v>
      </c>
      <c r="AN1612">
        <f t="shared" si="580"/>
        <v>876.05659337341331</v>
      </c>
      <c r="AO1612">
        <v>7.04</v>
      </c>
      <c r="AP1612">
        <f t="shared" si="581"/>
        <v>7.1135391203562053</v>
      </c>
      <c r="AQ1612">
        <v>10.37</v>
      </c>
      <c r="AR1612">
        <v>9750</v>
      </c>
      <c r="AS1612">
        <v>5.0737861885996933</v>
      </c>
      <c r="AT1612">
        <v>0.91793608852985431</v>
      </c>
      <c r="AU1612" s="1">
        <f t="shared" si="582"/>
        <v>4.6574114480000004</v>
      </c>
      <c r="AV1612" s="1">
        <f t="shared" si="583"/>
        <v>2.753808265589563</v>
      </c>
      <c r="AW1612" s="1">
        <f t="shared" si="584"/>
        <v>6.4255526197089798</v>
      </c>
      <c r="AX1612" s="1">
        <f t="shared" si="587"/>
        <v>9.1793608852985429</v>
      </c>
      <c r="AY1612" s="3">
        <v>0.1</v>
      </c>
      <c r="AZ1612">
        <v>35</v>
      </c>
      <c r="BA1612">
        <f t="shared" si="585"/>
        <v>0.10368970511989745</v>
      </c>
      <c r="BB1612">
        <v>9.5100000000000004E-2</v>
      </c>
      <c r="BC1612">
        <v>0.29249999999999998</v>
      </c>
      <c r="BD1612">
        <v>9.75E-3</v>
      </c>
      <c r="BE1612">
        <v>8410</v>
      </c>
      <c r="BF1612">
        <f t="shared" si="588"/>
        <v>85.8</v>
      </c>
      <c r="BG1612" s="6">
        <f t="shared" si="589"/>
        <v>1.1961436046511629</v>
      </c>
      <c r="BH1612" s="7">
        <f t="shared" si="590"/>
        <v>2.3922872093023257</v>
      </c>
      <c r="BI1612" s="6">
        <f t="shared" si="591"/>
        <v>3.5884308139534884</v>
      </c>
      <c r="BJ1612">
        <v>516.41999999999996</v>
      </c>
      <c r="BK1612">
        <v>98.6</v>
      </c>
      <c r="BL1612">
        <v>0.12</v>
      </c>
      <c r="BM1612">
        <v>0.11</v>
      </c>
      <c r="BN1612" s="2">
        <f t="shared" si="586"/>
        <v>0.17335797651746576</v>
      </c>
      <c r="BO1612" s="2">
        <f t="shared" si="592"/>
        <v>0.21734335337691385</v>
      </c>
      <c r="BP1612" s="2">
        <f t="shared" si="593"/>
        <v>0.19878322234841206</v>
      </c>
      <c r="BQ1612" s="2">
        <f t="shared" si="594"/>
        <v>0.2614323603905746</v>
      </c>
      <c r="BR1612">
        <f t="shared" si="595"/>
        <v>0.18940603876569365</v>
      </c>
      <c r="BS1612">
        <f t="shared" si="596"/>
        <v>0.23453653377410477</v>
      </c>
      <c r="BT1612">
        <f t="shared" si="597"/>
        <v>674.28042981966246</v>
      </c>
    </row>
    <row r="1613" spans="1:72" x14ac:dyDescent="0.2">
      <c r="A1613">
        <v>21</v>
      </c>
      <c r="B1613">
        <v>30095</v>
      </c>
      <c r="C1613" t="s">
        <v>1786</v>
      </c>
      <c r="D1613">
        <v>30</v>
      </c>
      <c r="E1613" t="s">
        <v>337</v>
      </c>
      <c r="F1613" t="s">
        <v>338</v>
      </c>
      <c r="G1613" t="s">
        <v>1909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>
        <v>8013.3</v>
      </c>
      <c r="N1613">
        <f t="shared" si="575"/>
        <v>11188.223985320179</v>
      </c>
      <c r="O1613">
        <v>3161.3</v>
      </c>
      <c r="P1613">
        <f t="shared" si="576"/>
        <v>4413.8285706004617</v>
      </c>
      <c r="Q1613">
        <v>22291</v>
      </c>
      <c r="R1613">
        <f t="shared" si="577"/>
        <v>31122.845875827948</v>
      </c>
      <c r="S1613">
        <v>101</v>
      </c>
      <c r="T1613">
        <f t="shared" si="578"/>
        <v>141.01688723963136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867</v>
      </c>
      <c r="AL1613">
        <v>1.00646979434817</v>
      </c>
      <c r="AM1613">
        <f t="shared" si="579"/>
        <v>1</v>
      </c>
      <c r="AN1613">
        <f t="shared" si="580"/>
        <v>872.60931169986338</v>
      </c>
      <c r="AO1613">
        <v>7.04</v>
      </c>
      <c r="AP1613">
        <f t="shared" si="581"/>
        <v>7.0855473522111163</v>
      </c>
      <c r="AQ1613">
        <v>10.37</v>
      </c>
      <c r="AR1613">
        <v>9750</v>
      </c>
      <c r="AS1613">
        <v>5.0737861885996933</v>
      </c>
      <c r="AT1613">
        <v>0.98011277754935477</v>
      </c>
      <c r="AU1613" s="1">
        <f t="shared" si="582"/>
        <v>4.9728826740000001</v>
      </c>
      <c r="AV1613" s="1">
        <f t="shared" si="583"/>
        <v>2.9403383326480643</v>
      </c>
      <c r="AW1613" s="1">
        <f t="shared" si="584"/>
        <v>6.8607894428454834</v>
      </c>
      <c r="AX1613" s="1">
        <f t="shared" si="587"/>
        <v>9.8011277754935477</v>
      </c>
      <c r="AY1613" s="3">
        <v>0.1</v>
      </c>
      <c r="AZ1613">
        <v>35</v>
      </c>
      <c r="BA1613">
        <f t="shared" si="585"/>
        <v>0.10368970511989745</v>
      </c>
      <c r="BB1613">
        <v>9.5100000000000004E-2</v>
      </c>
      <c r="BC1613">
        <v>0.29249999999999998</v>
      </c>
      <c r="BD1613">
        <v>9.75E-3</v>
      </c>
      <c r="BE1613">
        <v>8411</v>
      </c>
      <c r="BF1613">
        <f t="shared" si="588"/>
        <v>85.8</v>
      </c>
      <c r="BG1613" s="6">
        <f t="shared" si="589"/>
        <v>1.1961436046511629</v>
      </c>
      <c r="BH1613" s="7">
        <f t="shared" si="590"/>
        <v>2.3922872093023257</v>
      </c>
      <c r="BI1613" s="6">
        <f t="shared" si="591"/>
        <v>3.5884308139534884</v>
      </c>
      <c r="BJ1613">
        <v>516.41999999999996</v>
      </c>
      <c r="BK1613">
        <v>98.6</v>
      </c>
      <c r="BL1613">
        <v>0.12</v>
      </c>
      <c r="BM1613">
        <v>0.11</v>
      </c>
      <c r="BN1613" s="2">
        <f t="shared" si="586"/>
        <v>0.17597115083241813</v>
      </c>
      <c r="BO1613" s="2">
        <f t="shared" si="592"/>
        <v>0.21999240300746548</v>
      </c>
      <c r="BP1613" s="2">
        <f t="shared" si="593"/>
        <v>0.2001750956792841</v>
      </c>
      <c r="BQ1613" s="2">
        <f t="shared" si="594"/>
        <v>0.26706779274702752</v>
      </c>
      <c r="BR1613">
        <f t="shared" si="595"/>
        <v>0.19205505358549568</v>
      </c>
      <c r="BS1613">
        <f t="shared" si="596"/>
        <v>0.23718560981281123</v>
      </c>
      <c r="BT1613">
        <f t="shared" si="597"/>
        <v>674.28046411596745</v>
      </c>
    </row>
    <row r="1614" spans="1:72" x14ac:dyDescent="0.2">
      <c r="A1614">
        <v>21</v>
      </c>
      <c r="B1614">
        <v>30097</v>
      </c>
      <c r="C1614" t="s">
        <v>1786</v>
      </c>
      <c r="D1614">
        <v>30</v>
      </c>
      <c r="E1614" t="s">
        <v>337</v>
      </c>
      <c r="F1614" t="s">
        <v>338</v>
      </c>
      <c r="G1614" t="s">
        <v>1855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>
        <v>7522</v>
      </c>
      <c r="N1614">
        <f t="shared" si="575"/>
        <v>10502.267582341654</v>
      </c>
      <c r="O1614">
        <v>3099.5</v>
      </c>
      <c r="P1614">
        <f t="shared" si="576"/>
        <v>4327.5429900914596</v>
      </c>
      <c r="Q1614">
        <v>21776</v>
      </c>
      <c r="R1614">
        <f t="shared" si="577"/>
        <v>30403.799371586261</v>
      </c>
      <c r="S1614">
        <v>97</v>
      </c>
      <c r="T1614">
        <f t="shared" si="578"/>
        <v>135.43206002222021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867</v>
      </c>
      <c r="AL1614">
        <v>1.00686155814751</v>
      </c>
      <c r="AM1614">
        <f t="shared" si="579"/>
        <v>1</v>
      </c>
      <c r="AN1614">
        <f t="shared" si="580"/>
        <v>872.94897091389112</v>
      </c>
      <c r="AO1614">
        <v>7.04</v>
      </c>
      <c r="AP1614">
        <f t="shared" si="581"/>
        <v>7.0883053693584701</v>
      </c>
      <c r="AQ1614">
        <v>10.37</v>
      </c>
      <c r="AR1614">
        <v>9750</v>
      </c>
      <c r="AS1614">
        <v>5.0737861885996933</v>
      </c>
      <c r="AT1614">
        <v>0.96705027776390529</v>
      </c>
      <c r="AU1614" s="1">
        <f t="shared" si="582"/>
        <v>4.906606343</v>
      </c>
      <c r="AV1614" s="1">
        <f t="shared" si="583"/>
        <v>2.901150833291716</v>
      </c>
      <c r="AW1614" s="1">
        <f t="shared" si="584"/>
        <v>6.7693519443473367</v>
      </c>
      <c r="AX1614" s="1">
        <f t="shared" si="587"/>
        <v>9.6705027776390526</v>
      </c>
      <c r="AY1614" s="3">
        <v>0.1</v>
      </c>
      <c r="AZ1614">
        <v>35</v>
      </c>
      <c r="BA1614">
        <f t="shared" si="585"/>
        <v>0.10368970511989745</v>
      </c>
      <c r="BB1614">
        <v>9.5100000000000004E-2</v>
      </c>
      <c r="BC1614">
        <v>0.29249999999999998</v>
      </c>
      <c r="BD1614">
        <v>9.75E-3</v>
      </c>
      <c r="BE1614">
        <v>8412</v>
      </c>
      <c r="BF1614">
        <f t="shared" si="588"/>
        <v>85.8</v>
      </c>
      <c r="BG1614" s="6">
        <f t="shared" si="589"/>
        <v>1.1961436046511629</v>
      </c>
      <c r="BH1614" s="7">
        <f t="shared" si="590"/>
        <v>2.3922872093023257</v>
      </c>
      <c r="BI1614" s="6">
        <f t="shared" si="591"/>
        <v>3.5884308139534884</v>
      </c>
      <c r="BJ1614">
        <v>516.41999999999996</v>
      </c>
      <c r="BK1614">
        <v>98.6</v>
      </c>
      <c r="BL1614">
        <v>0.12</v>
      </c>
      <c r="BM1614">
        <v>0.11</v>
      </c>
      <c r="BN1614" s="2">
        <f t="shared" si="586"/>
        <v>0.17537054329940865</v>
      </c>
      <c r="BO1614" s="2">
        <f t="shared" si="592"/>
        <v>0.21933765978074049</v>
      </c>
      <c r="BP1614" s="2">
        <f t="shared" si="593"/>
        <v>0.19978446856108473</v>
      </c>
      <c r="BQ1614" s="2">
        <f t="shared" si="594"/>
        <v>0.26578565001847126</v>
      </c>
      <c r="BR1614">
        <f t="shared" si="595"/>
        <v>0.19140027554802119</v>
      </c>
      <c r="BS1614">
        <f t="shared" si="596"/>
        <v>0.2365308929942411</v>
      </c>
      <c r="BT1614">
        <f t="shared" si="597"/>
        <v>674.28049841227244</v>
      </c>
    </row>
    <row r="1615" spans="1:72" x14ac:dyDescent="0.2">
      <c r="A1615">
        <v>21</v>
      </c>
      <c r="B1615">
        <v>30099</v>
      </c>
      <c r="C1615" t="s">
        <v>1786</v>
      </c>
      <c r="D1615">
        <v>30</v>
      </c>
      <c r="E1615" t="s">
        <v>337</v>
      </c>
      <c r="F1615" t="s">
        <v>338</v>
      </c>
      <c r="G1615" t="s">
        <v>1830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>
        <v>6344.8</v>
      </c>
      <c r="N1615">
        <f t="shared" si="575"/>
        <v>8858.6529322575552</v>
      </c>
      <c r="O1615">
        <v>2341.1999999999998</v>
      </c>
      <c r="P1615">
        <f t="shared" si="576"/>
        <v>3268.7993703507418</v>
      </c>
      <c r="Q1615">
        <v>17548</v>
      </c>
      <c r="R1615">
        <f t="shared" si="577"/>
        <v>24500.637002782685</v>
      </c>
      <c r="S1615">
        <v>81</v>
      </c>
      <c r="T1615">
        <f t="shared" si="578"/>
        <v>113.09275115257564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867</v>
      </c>
      <c r="AL1615">
        <v>1.0063495384135701</v>
      </c>
      <c r="AM1615">
        <f t="shared" si="579"/>
        <v>1</v>
      </c>
      <c r="AN1615">
        <f t="shared" si="580"/>
        <v>872.50504980456526</v>
      </c>
      <c r="AO1615">
        <v>7.04</v>
      </c>
      <c r="AP1615">
        <f t="shared" si="581"/>
        <v>7.0847007504315336</v>
      </c>
      <c r="AQ1615">
        <v>10.37</v>
      </c>
      <c r="AR1615">
        <v>9750</v>
      </c>
      <c r="AS1615">
        <v>5.0737861885996933</v>
      </c>
      <c r="AT1615">
        <v>0.93590588122724083</v>
      </c>
      <c r="AU1615" s="1">
        <f t="shared" si="582"/>
        <v>4.7485863339999996</v>
      </c>
      <c r="AV1615" s="1">
        <f t="shared" si="583"/>
        <v>2.8077176436817224</v>
      </c>
      <c r="AW1615" s="1">
        <f t="shared" si="584"/>
        <v>6.5513411685906862</v>
      </c>
      <c r="AX1615" s="1">
        <f t="shared" si="587"/>
        <v>9.3590588122724085</v>
      </c>
      <c r="AY1615" s="3">
        <v>0.1</v>
      </c>
      <c r="AZ1615">
        <v>35</v>
      </c>
      <c r="BA1615">
        <f t="shared" si="585"/>
        <v>0.10368970511989745</v>
      </c>
      <c r="BB1615">
        <v>9.5100000000000004E-2</v>
      </c>
      <c r="BC1615">
        <v>0.29249999999999998</v>
      </c>
      <c r="BD1615">
        <v>9.75E-3</v>
      </c>
      <c r="BE1615">
        <v>8413</v>
      </c>
      <c r="BF1615">
        <f t="shared" si="588"/>
        <v>85.8</v>
      </c>
      <c r="BG1615" s="6">
        <f t="shared" si="589"/>
        <v>1.1961436046511629</v>
      </c>
      <c r="BH1615" s="7">
        <f t="shared" si="590"/>
        <v>2.3922872093023257</v>
      </c>
      <c r="BI1615" s="6">
        <f t="shared" si="591"/>
        <v>3.5884308139534884</v>
      </c>
      <c r="BJ1615">
        <v>516.41999999999996</v>
      </c>
      <c r="BK1615">
        <v>98.6</v>
      </c>
      <c r="BL1615">
        <v>0.12</v>
      </c>
      <c r="BM1615">
        <v>0.11</v>
      </c>
      <c r="BN1615" s="2">
        <f t="shared" si="586"/>
        <v>0.17377026821193545</v>
      </c>
      <c r="BO1615" s="2">
        <f t="shared" si="592"/>
        <v>0.21746207797398448</v>
      </c>
      <c r="BP1615" s="2">
        <f t="shared" si="593"/>
        <v>0.19853860824338126</v>
      </c>
      <c r="BQ1615" s="2">
        <f t="shared" si="594"/>
        <v>0.2624141846371405</v>
      </c>
      <c r="BR1615">
        <f t="shared" si="595"/>
        <v>0.18952465893051562</v>
      </c>
      <c r="BS1615">
        <f t="shared" si="596"/>
        <v>0.23465533759563995</v>
      </c>
      <c r="BT1615">
        <f t="shared" si="597"/>
        <v>674.28053270857743</v>
      </c>
    </row>
    <row r="1616" spans="1:72" x14ac:dyDescent="0.2">
      <c r="A1616">
        <v>21</v>
      </c>
      <c r="B1616">
        <v>30101</v>
      </c>
      <c r="C1616" t="s">
        <v>1786</v>
      </c>
      <c r="D1616">
        <v>30</v>
      </c>
      <c r="E1616" t="s">
        <v>337</v>
      </c>
      <c r="F1616" t="s">
        <v>338</v>
      </c>
      <c r="G1616" t="s">
        <v>1894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>
        <v>4895</v>
      </c>
      <c r="N1616">
        <f t="shared" si="575"/>
        <v>6834.4323073068863</v>
      </c>
      <c r="O1616">
        <v>2007</v>
      </c>
      <c r="P1616">
        <f t="shared" si="576"/>
        <v>2802.1870563360412</v>
      </c>
      <c r="Q1616">
        <v>15570</v>
      </c>
      <c r="R1616">
        <f t="shared" si="577"/>
        <v>21738.939943772875</v>
      </c>
      <c r="S1616">
        <v>68</v>
      </c>
      <c r="T1616">
        <f t="shared" si="578"/>
        <v>94.942062695989435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867</v>
      </c>
      <c r="AL1616">
        <v>1.00527080220561</v>
      </c>
      <c r="AM1616">
        <f t="shared" si="579"/>
        <v>1</v>
      </c>
      <c r="AN1616">
        <f t="shared" si="580"/>
        <v>871.56978551226393</v>
      </c>
      <c r="AO1616">
        <v>7.04</v>
      </c>
      <c r="AP1616">
        <f t="shared" si="581"/>
        <v>7.0771064475274947</v>
      </c>
      <c r="AQ1616">
        <v>10.37</v>
      </c>
      <c r="AR1616">
        <v>9750</v>
      </c>
      <c r="AS1616">
        <v>5.0737861885996933</v>
      </c>
      <c r="AT1616">
        <v>0.93760619863899619</v>
      </c>
      <c r="AU1616" s="1">
        <f t="shared" si="582"/>
        <v>4.7572133809999997</v>
      </c>
      <c r="AV1616" s="1">
        <f t="shared" si="583"/>
        <v>2.8128185959169887</v>
      </c>
      <c r="AW1616" s="1">
        <f t="shared" si="584"/>
        <v>6.563243390472973</v>
      </c>
      <c r="AX1616" s="1">
        <f t="shared" si="587"/>
        <v>9.3760619863899617</v>
      </c>
      <c r="AY1616" s="3">
        <v>0.1</v>
      </c>
      <c r="AZ1616">
        <v>35</v>
      </c>
      <c r="BA1616">
        <f t="shared" si="585"/>
        <v>0.10368970511989745</v>
      </c>
      <c r="BB1616">
        <v>9.5100000000000004E-2</v>
      </c>
      <c r="BC1616">
        <v>0.29249999999999998</v>
      </c>
      <c r="BD1616">
        <v>9.75E-3</v>
      </c>
      <c r="BE1616">
        <v>8414</v>
      </c>
      <c r="BF1616">
        <f t="shared" si="588"/>
        <v>85.8</v>
      </c>
      <c r="BG1616" s="6">
        <f t="shared" si="589"/>
        <v>1.1961436046511629</v>
      </c>
      <c r="BH1616" s="7">
        <f t="shared" si="590"/>
        <v>2.3922872093023257</v>
      </c>
      <c r="BI1616" s="6">
        <f t="shared" si="591"/>
        <v>3.5884308139534884</v>
      </c>
      <c r="BJ1616">
        <v>516.41999999999996</v>
      </c>
      <c r="BK1616">
        <v>98.6</v>
      </c>
      <c r="BL1616">
        <v>0.12</v>
      </c>
      <c r="BM1616">
        <v>0.11</v>
      </c>
      <c r="BN1616" s="2">
        <f t="shared" si="586"/>
        <v>0.17372885726027212</v>
      </c>
      <c r="BO1616" s="2">
        <f t="shared" si="592"/>
        <v>0.21722659213849316</v>
      </c>
      <c r="BP1616" s="2">
        <f t="shared" si="593"/>
        <v>0.19826874298393382</v>
      </c>
      <c r="BQ1616" s="2">
        <f t="shared" si="594"/>
        <v>0.26226036604104525</v>
      </c>
      <c r="BR1616">
        <f t="shared" si="595"/>
        <v>0.18928913828427471</v>
      </c>
      <c r="BS1616">
        <f t="shared" si="596"/>
        <v>0.23441987816830342</v>
      </c>
      <c r="BT1616">
        <f t="shared" si="597"/>
        <v>674.28056700488241</v>
      </c>
    </row>
    <row r="1617" spans="1:72" x14ac:dyDescent="0.2">
      <c r="A1617">
        <v>21</v>
      </c>
      <c r="B1617">
        <v>30103</v>
      </c>
      <c r="C1617" t="s">
        <v>1786</v>
      </c>
      <c r="D1617">
        <v>30</v>
      </c>
      <c r="E1617" t="s">
        <v>337</v>
      </c>
      <c r="F1617" t="s">
        <v>338</v>
      </c>
      <c r="G1617" t="s">
        <v>1928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>
        <v>7332.8</v>
      </c>
      <c r="N1617">
        <f t="shared" si="575"/>
        <v>10238.105254958107</v>
      </c>
      <c r="O1617">
        <v>3367.3</v>
      </c>
      <c r="P1617">
        <f t="shared" si="576"/>
        <v>4701.4471722971357</v>
      </c>
      <c r="Q1617">
        <v>10044</v>
      </c>
      <c r="R1617">
        <f t="shared" si="577"/>
        <v>14023.50114291938</v>
      </c>
      <c r="S1617">
        <v>90</v>
      </c>
      <c r="T1617">
        <f t="shared" si="578"/>
        <v>125.65861239175072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867</v>
      </c>
      <c r="AL1617">
        <v>1.00437819957733</v>
      </c>
      <c r="AM1617">
        <f t="shared" si="579"/>
        <v>1</v>
      </c>
      <c r="AN1617">
        <f t="shared" si="580"/>
        <v>870.79589903354508</v>
      </c>
      <c r="AO1617">
        <v>7.04</v>
      </c>
      <c r="AP1617">
        <f t="shared" si="581"/>
        <v>7.0708225250244032</v>
      </c>
      <c r="AQ1617">
        <v>10.37</v>
      </c>
      <c r="AR1617">
        <v>9750</v>
      </c>
      <c r="AS1617">
        <v>5.0737861885996933</v>
      </c>
      <c r="AT1617">
        <v>1.0269359733185812</v>
      </c>
      <c r="AU1617" s="1">
        <f t="shared" si="582"/>
        <v>5.2104535580000002</v>
      </c>
      <c r="AV1617" s="1">
        <f t="shared" si="583"/>
        <v>3.0808079199557437</v>
      </c>
      <c r="AW1617" s="1">
        <f t="shared" si="584"/>
        <v>7.1885518132300685</v>
      </c>
      <c r="AX1617" s="1">
        <f t="shared" si="587"/>
        <v>10.269359733185812</v>
      </c>
      <c r="AY1617" s="3">
        <v>0.1</v>
      </c>
      <c r="AZ1617">
        <v>35</v>
      </c>
      <c r="BA1617">
        <f t="shared" si="585"/>
        <v>0.10368970511989745</v>
      </c>
      <c r="BB1617">
        <v>9.5100000000000004E-2</v>
      </c>
      <c r="BC1617">
        <v>0.29249999999999998</v>
      </c>
      <c r="BD1617">
        <v>9.75E-3</v>
      </c>
      <c r="BE1617">
        <v>8415</v>
      </c>
      <c r="BF1617">
        <f t="shared" si="588"/>
        <v>85.8</v>
      </c>
      <c r="BG1617" s="6">
        <f t="shared" si="589"/>
        <v>1.1961436046511629</v>
      </c>
      <c r="BH1617" s="7">
        <f t="shared" si="590"/>
        <v>2.3922872093023257</v>
      </c>
      <c r="BI1617" s="6">
        <f t="shared" si="591"/>
        <v>3.5884308139534884</v>
      </c>
      <c r="BJ1617">
        <v>516.41999999999996</v>
      </c>
      <c r="BK1617">
        <v>98.6</v>
      </c>
      <c r="BL1617">
        <v>0.12</v>
      </c>
      <c r="BM1617">
        <v>0.11</v>
      </c>
      <c r="BN1617" s="2">
        <f t="shared" si="586"/>
        <v>0.17804408333237501</v>
      </c>
      <c r="BO1617" s="2">
        <f t="shared" si="592"/>
        <v>0.22197106885944279</v>
      </c>
      <c r="BP1617" s="2">
        <f t="shared" si="593"/>
        <v>0.20120702388851125</v>
      </c>
      <c r="BQ1617" s="2">
        <f t="shared" si="594"/>
        <v>0.27129540406750441</v>
      </c>
      <c r="BR1617">
        <f t="shared" si="595"/>
        <v>0.19403358019447475</v>
      </c>
      <c r="BS1617">
        <f t="shared" si="596"/>
        <v>0.23916438129740789</v>
      </c>
      <c r="BT1617">
        <f t="shared" si="597"/>
        <v>674.2806013011874</v>
      </c>
    </row>
    <row r="1618" spans="1:72" x14ac:dyDescent="0.2">
      <c r="A1618">
        <v>21</v>
      </c>
      <c r="B1618">
        <v>30105</v>
      </c>
      <c r="C1618" t="s">
        <v>1786</v>
      </c>
      <c r="D1618">
        <v>30</v>
      </c>
      <c r="E1618" t="s">
        <v>337</v>
      </c>
      <c r="F1618" t="s">
        <v>338</v>
      </c>
      <c r="G1618" t="s">
        <v>467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>
        <v>6715.6</v>
      </c>
      <c r="N1618">
        <f t="shared" si="575"/>
        <v>9376.3664153115678</v>
      </c>
      <c r="O1618">
        <v>3214</v>
      </c>
      <c r="P1618">
        <f t="shared" si="576"/>
        <v>4487.4086691898538</v>
      </c>
      <c r="Q1618">
        <v>9621</v>
      </c>
      <c r="R1618">
        <f t="shared" si="577"/>
        <v>13432.905664678152</v>
      </c>
      <c r="S1618">
        <v>79</v>
      </c>
      <c r="T1618">
        <f t="shared" si="578"/>
        <v>110.30033754387007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867</v>
      </c>
      <c r="AL1618">
        <v>1.0028084242566</v>
      </c>
      <c r="AM1618">
        <f t="shared" si="579"/>
        <v>1</v>
      </c>
      <c r="AN1618">
        <f t="shared" si="580"/>
        <v>869.43490383047219</v>
      </c>
      <c r="AO1618">
        <v>7.04</v>
      </c>
      <c r="AP1618">
        <f t="shared" si="581"/>
        <v>7.0597713067664642</v>
      </c>
      <c r="AQ1618">
        <v>10.37</v>
      </c>
      <c r="AR1618">
        <v>9750</v>
      </c>
      <c r="AS1618">
        <v>5.0737861885996933</v>
      </c>
      <c r="AT1618">
        <v>0.99370496106606565</v>
      </c>
      <c r="AU1618" s="1">
        <f t="shared" si="582"/>
        <v>5.0418465069999998</v>
      </c>
      <c r="AV1618" s="1">
        <f t="shared" si="583"/>
        <v>2.9811148831981971</v>
      </c>
      <c r="AW1618" s="1">
        <f t="shared" si="584"/>
        <v>6.9559347274624592</v>
      </c>
      <c r="AX1618" s="1">
        <f t="shared" si="587"/>
        <v>9.9370496106606563</v>
      </c>
      <c r="AY1618" s="3">
        <v>0.1</v>
      </c>
      <c r="AZ1618">
        <v>35</v>
      </c>
      <c r="BA1618">
        <f t="shared" si="585"/>
        <v>0.10368970511989745</v>
      </c>
      <c r="BB1618">
        <v>9.5100000000000004E-2</v>
      </c>
      <c r="BC1618">
        <v>0.29249999999999998</v>
      </c>
      <c r="BD1618">
        <v>9.75E-3</v>
      </c>
      <c r="BE1618">
        <v>8416</v>
      </c>
      <c r="BF1618">
        <f t="shared" si="588"/>
        <v>85.8</v>
      </c>
      <c r="BG1618" s="6">
        <f t="shared" si="589"/>
        <v>1.1961436046511629</v>
      </c>
      <c r="BH1618" s="7">
        <f t="shared" si="590"/>
        <v>2.3922872093023257</v>
      </c>
      <c r="BI1618" s="6">
        <f t="shared" si="591"/>
        <v>3.5884308139534884</v>
      </c>
      <c r="BJ1618">
        <v>516.41999999999996</v>
      </c>
      <c r="BK1618">
        <v>98.6</v>
      </c>
      <c r="BL1618">
        <v>0.12</v>
      </c>
      <c r="BM1618">
        <v>0.11</v>
      </c>
      <c r="BN1618" s="2">
        <f t="shared" si="586"/>
        <v>0.17621750128725766</v>
      </c>
      <c r="BO1618" s="2">
        <f t="shared" si="592"/>
        <v>0.22006203901355714</v>
      </c>
      <c r="BP1618" s="2">
        <f t="shared" si="593"/>
        <v>0.19996990568148953</v>
      </c>
      <c r="BQ1618" s="2">
        <f t="shared" si="594"/>
        <v>0.26779026927424854</v>
      </c>
      <c r="BR1618">
        <f t="shared" si="595"/>
        <v>0.19212451553783957</v>
      </c>
      <c r="BS1618">
        <f t="shared" si="596"/>
        <v>0.23725537785967707</v>
      </c>
      <c r="BT1618">
        <f t="shared" si="597"/>
        <v>674.28063559749239</v>
      </c>
    </row>
    <row r="1619" spans="1:72" x14ac:dyDescent="0.2">
      <c r="A1619">
        <v>21</v>
      </c>
      <c r="B1619">
        <v>30107</v>
      </c>
      <c r="C1619" t="s">
        <v>1786</v>
      </c>
      <c r="D1619">
        <v>30</v>
      </c>
      <c r="E1619" t="s">
        <v>337</v>
      </c>
      <c r="F1619" t="s">
        <v>338</v>
      </c>
      <c r="G1619" t="s">
        <v>1875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>
        <v>6341.7</v>
      </c>
      <c r="N1619">
        <f t="shared" si="575"/>
        <v>8854.3246911640617</v>
      </c>
      <c r="O1619">
        <v>2731.6</v>
      </c>
      <c r="P1619">
        <f t="shared" si="576"/>
        <v>3813.8785067700696</v>
      </c>
      <c r="Q1619">
        <v>19987</v>
      </c>
      <c r="R1619">
        <f t="shared" si="577"/>
        <v>27905.985398599129</v>
      </c>
      <c r="S1619">
        <v>86</v>
      </c>
      <c r="T1619">
        <f t="shared" si="578"/>
        <v>120.07378517433958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867</v>
      </c>
      <c r="AL1619">
        <v>1.0062885708279099</v>
      </c>
      <c r="AM1619">
        <f t="shared" si="579"/>
        <v>1</v>
      </c>
      <c r="AN1619">
        <f t="shared" si="580"/>
        <v>872.4521909077979</v>
      </c>
      <c r="AO1619">
        <v>7.04</v>
      </c>
      <c r="AP1619">
        <f t="shared" si="581"/>
        <v>7.084271538628486</v>
      </c>
      <c r="AQ1619">
        <v>10.37</v>
      </c>
      <c r="AR1619">
        <v>9750</v>
      </c>
      <c r="AS1619">
        <v>5.0737861885996933</v>
      </c>
      <c r="AT1619">
        <v>0.96705536666577085</v>
      </c>
      <c r="AU1619" s="1">
        <f t="shared" si="582"/>
        <v>4.9066321630000003</v>
      </c>
      <c r="AV1619" s="1">
        <f t="shared" si="583"/>
        <v>2.9011660999973126</v>
      </c>
      <c r="AW1619" s="1">
        <f t="shared" si="584"/>
        <v>6.769387566660396</v>
      </c>
      <c r="AX1619" s="1">
        <f t="shared" si="587"/>
        <v>9.6705536666577085</v>
      </c>
      <c r="AY1619" s="3">
        <v>0.1</v>
      </c>
      <c r="AZ1619">
        <v>35</v>
      </c>
      <c r="BA1619">
        <f t="shared" si="585"/>
        <v>0.10368970511989745</v>
      </c>
      <c r="BB1619">
        <v>9.5100000000000004E-2</v>
      </c>
      <c r="BC1619">
        <v>0.29249999999999998</v>
      </c>
      <c r="BD1619">
        <v>9.75E-3</v>
      </c>
      <c r="BE1619">
        <v>8417</v>
      </c>
      <c r="BF1619">
        <f t="shared" si="588"/>
        <v>85.8</v>
      </c>
      <c r="BG1619" s="6">
        <f t="shared" si="589"/>
        <v>1.1961436046511629</v>
      </c>
      <c r="BH1619" s="7">
        <f t="shared" si="590"/>
        <v>2.3922872093023257</v>
      </c>
      <c r="BI1619" s="6">
        <f t="shared" si="591"/>
        <v>3.5884308139534884</v>
      </c>
      <c r="BJ1619">
        <v>516.41999999999996</v>
      </c>
      <c r="BK1619">
        <v>98.6</v>
      </c>
      <c r="BL1619">
        <v>0.12</v>
      </c>
      <c r="BM1619">
        <v>0.11</v>
      </c>
      <c r="BN1619" s="2">
        <f t="shared" si="586"/>
        <v>0.17530412069168305</v>
      </c>
      <c r="BO1619" s="2">
        <f t="shared" si="592"/>
        <v>0.21909263662340017</v>
      </c>
      <c r="BP1619" s="2">
        <f t="shared" si="593"/>
        <v>0.19953934250912397</v>
      </c>
      <c r="BQ1619" s="2">
        <f t="shared" si="594"/>
        <v>0.26554087128406284</v>
      </c>
      <c r="BR1619">
        <f t="shared" si="595"/>
        <v>0.19115507833693307</v>
      </c>
      <c r="BS1619">
        <f t="shared" si="596"/>
        <v>0.23628600187767498</v>
      </c>
      <c r="BT1619">
        <f t="shared" si="597"/>
        <v>674.28066989379738</v>
      </c>
    </row>
    <row r="1620" spans="1:72" x14ac:dyDescent="0.2">
      <c r="A1620">
        <v>4</v>
      </c>
      <c r="B1620">
        <v>30109</v>
      </c>
      <c r="C1620" t="s">
        <v>304</v>
      </c>
      <c r="D1620">
        <v>30</v>
      </c>
      <c r="E1620" t="s">
        <v>337</v>
      </c>
      <c r="F1620" t="s">
        <v>338</v>
      </c>
      <c r="G1620" t="s">
        <v>427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>
        <v>7813</v>
      </c>
      <c r="N1620">
        <f t="shared" si="575"/>
        <v>10908.563762408316</v>
      </c>
      <c r="O1620">
        <v>3641.3</v>
      </c>
      <c r="P1620">
        <f t="shared" si="576"/>
        <v>5084.0078366897988</v>
      </c>
      <c r="Q1620">
        <v>10438</v>
      </c>
      <c r="R1620">
        <f t="shared" si="577"/>
        <v>14573.606623834377</v>
      </c>
      <c r="S1620">
        <v>102</v>
      </c>
      <c r="T1620">
        <f t="shared" si="578"/>
        <v>142.41309404398416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867</v>
      </c>
      <c r="AL1620">
        <v>1.0011644924388201</v>
      </c>
      <c r="AM1620">
        <f t="shared" si="579"/>
        <v>1</v>
      </c>
      <c r="AN1620">
        <f t="shared" si="580"/>
        <v>868.00961494445698</v>
      </c>
      <c r="AO1620">
        <v>7.04</v>
      </c>
      <c r="AP1620">
        <f t="shared" si="581"/>
        <v>7.0481980267692936</v>
      </c>
      <c r="AQ1620">
        <v>10.37</v>
      </c>
      <c r="AR1620">
        <v>9750</v>
      </c>
      <c r="AS1620">
        <v>5.0737861885996933</v>
      </c>
      <c r="AT1620">
        <v>1.023513104605859</v>
      </c>
      <c r="AU1620" s="1">
        <f t="shared" si="582"/>
        <v>5.193086654</v>
      </c>
      <c r="AV1620" s="1">
        <f t="shared" si="583"/>
        <v>3.0705393138175769</v>
      </c>
      <c r="AW1620" s="1">
        <f t="shared" si="584"/>
        <v>7.1645917322410124</v>
      </c>
      <c r="AX1620" s="1">
        <f t="shared" si="587"/>
        <v>10.235131046058591</v>
      </c>
      <c r="AY1620" s="3">
        <v>0.1</v>
      </c>
      <c r="AZ1620">
        <v>35</v>
      </c>
      <c r="BA1620">
        <f t="shared" si="585"/>
        <v>0.10368970511989745</v>
      </c>
      <c r="BB1620">
        <v>1.6299999999999999E-2</v>
      </c>
      <c r="BC1620">
        <v>0.29249999999999998</v>
      </c>
      <c r="BD1620">
        <v>9.75E-3</v>
      </c>
      <c r="BE1620">
        <v>8418</v>
      </c>
      <c r="BF1620">
        <f t="shared" si="588"/>
        <v>85.8</v>
      </c>
      <c r="BG1620" s="6">
        <f t="shared" si="589"/>
        <v>1.1961436046511629</v>
      </c>
      <c r="BH1620" s="7">
        <f t="shared" si="590"/>
        <v>2.3922872093023257</v>
      </c>
      <c r="BI1620" s="6">
        <f t="shared" si="591"/>
        <v>3.5884308139534884</v>
      </c>
      <c r="BJ1620">
        <v>516.41999999999996</v>
      </c>
      <c r="BK1620">
        <v>98.6</v>
      </c>
      <c r="BL1620">
        <v>0.12</v>
      </c>
      <c r="BM1620">
        <v>0.11</v>
      </c>
      <c r="BN1620" s="2">
        <f t="shared" si="586"/>
        <v>0.74069457908802883</v>
      </c>
      <c r="BO1620" s="2">
        <f t="shared" si="592"/>
        <v>0.78686511958962713</v>
      </c>
      <c r="BP1620" s="2">
        <f t="shared" si="593"/>
        <v>0.76617028302284851</v>
      </c>
      <c r="BQ1620" s="2">
        <f t="shared" si="594"/>
        <v>0.83602505241219849</v>
      </c>
      <c r="BR1620">
        <f t="shared" si="595"/>
        <v>0.75748227301285986</v>
      </c>
      <c r="BS1620">
        <f t="shared" si="596"/>
        <v>0.80515037248260857</v>
      </c>
      <c r="BT1620">
        <f t="shared" si="597"/>
        <v>675.69276108515578</v>
      </c>
    </row>
    <row r="1621" spans="1:72" x14ac:dyDescent="0.2">
      <c r="A1621">
        <v>21</v>
      </c>
      <c r="B1621">
        <v>30111</v>
      </c>
      <c r="C1621" t="s">
        <v>1786</v>
      </c>
      <c r="D1621">
        <v>30</v>
      </c>
      <c r="E1621" t="s">
        <v>337</v>
      </c>
      <c r="F1621" t="s">
        <v>338</v>
      </c>
      <c r="G1621" t="s">
        <v>1914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>
        <v>9191.4</v>
      </c>
      <c r="N1621">
        <f t="shared" si="575"/>
        <v>12833.095221528194</v>
      </c>
      <c r="O1621">
        <v>3511.7</v>
      </c>
      <c r="P1621">
        <f t="shared" si="576"/>
        <v>4903.059434845678</v>
      </c>
      <c r="Q1621">
        <v>10226</v>
      </c>
      <c r="R1621">
        <f t="shared" si="577"/>
        <v>14277.610781311587</v>
      </c>
      <c r="S1621">
        <v>106</v>
      </c>
      <c r="T1621">
        <f t="shared" si="578"/>
        <v>147.99792126139531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867</v>
      </c>
      <c r="AL1621">
        <v>1.00565441143818</v>
      </c>
      <c r="AM1621">
        <f t="shared" si="579"/>
        <v>1</v>
      </c>
      <c r="AN1621">
        <f t="shared" si="580"/>
        <v>871.90237471690205</v>
      </c>
      <c r="AO1621">
        <v>7.04</v>
      </c>
      <c r="AP1621">
        <f t="shared" si="581"/>
        <v>7.0798070565247873</v>
      </c>
      <c r="AQ1621">
        <v>10.37</v>
      </c>
      <c r="AR1621">
        <v>9750</v>
      </c>
      <c r="AS1621">
        <v>5.0737861885996933</v>
      </c>
      <c r="AT1621">
        <v>1.0108125053679977</v>
      </c>
      <c r="AU1621" s="1">
        <f t="shared" si="582"/>
        <v>5.1286465290000001</v>
      </c>
      <c r="AV1621" s="1">
        <f t="shared" si="583"/>
        <v>3.0324375161039931</v>
      </c>
      <c r="AW1621" s="1">
        <f t="shared" si="584"/>
        <v>7.075687537575984</v>
      </c>
      <c r="AX1621" s="1">
        <f t="shared" si="587"/>
        <v>10.108125053679977</v>
      </c>
      <c r="AY1621" s="3">
        <v>0.1</v>
      </c>
      <c r="AZ1621">
        <v>35</v>
      </c>
      <c r="BA1621">
        <f t="shared" si="585"/>
        <v>0.10368970511989745</v>
      </c>
      <c r="BB1621">
        <v>9.5100000000000004E-2</v>
      </c>
      <c r="BC1621">
        <v>0.29249999999999998</v>
      </c>
      <c r="BD1621">
        <v>9.75E-3</v>
      </c>
      <c r="BE1621">
        <v>8419</v>
      </c>
      <c r="BF1621">
        <f t="shared" si="588"/>
        <v>85.8</v>
      </c>
      <c r="BG1621" s="6">
        <f t="shared" si="589"/>
        <v>1.1961436046511629</v>
      </c>
      <c r="BH1621" s="7">
        <f t="shared" si="590"/>
        <v>2.3922872093023257</v>
      </c>
      <c r="BI1621" s="6">
        <f t="shared" si="591"/>
        <v>3.5884308139534884</v>
      </c>
      <c r="BJ1621">
        <v>516.41999999999996</v>
      </c>
      <c r="BK1621">
        <v>98.6</v>
      </c>
      <c r="BL1621">
        <v>0.12</v>
      </c>
      <c r="BM1621">
        <v>0.11</v>
      </c>
      <c r="BN1621" s="2">
        <f t="shared" si="586"/>
        <v>0.17739496826008963</v>
      </c>
      <c r="BO1621" s="2">
        <f t="shared" si="592"/>
        <v>0.22149694963549182</v>
      </c>
      <c r="BP1621" s="2">
        <f t="shared" si="593"/>
        <v>0.20105891175975571</v>
      </c>
      <c r="BQ1621" s="2">
        <f t="shared" si="594"/>
        <v>0.27004686525112159</v>
      </c>
      <c r="BR1621">
        <f t="shared" si="595"/>
        <v>0.1935593217275256</v>
      </c>
      <c r="BS1621">
        <f t="shared" si="596"/>
        <v>0.2386903677060763</v>
      </c>
      <c r="BT1621">
        <f t="shared" si="597"/>
        <v>674.28073848640736</v>
      </c>
    </row>
    <row r="1622" spans="1:72" x14ac:dyDescent="0.2">
      <c r="A1622">
        <v>4</v>
      </c>
      <c r="B1622">
        <v>31001</v>
      </c>
      <c r="C1622" t="s">
        <v>304</v>
      </c>
      <c r="D1622">
        <v>31</v>
      </c>
      <c r="E1622" t="s">
        <v>318</v>
      </c>
      <c r="F1622" t="s">
        <v>319</v>
      </c>
      <c r="G1622" t="s">
        <v>295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>
        <v>13560</v>
      </c>
      <c r="N1622">
        <f t="shared" si="575"/>
        <v>18932.564267023776</v>
      </c>
      <c r="O1622">
        <v>4304.5</v>
      </c>
      <c r="P1622">
        <f t="shared" si="576"/>
        <v>6009.9721893365668</v>
      </c>
      <c r="Q1622">
        <v>9543.7000000000007</v>
      </c>
      <c r="R1622">
        <f t="shared" si="577"/>
        <v>13324.978878701682</v>
      </c>
      <c r="S1622">
        <v>139</v>
      </c>
      <c r="T1622">
        <f t="shared" si="578"/>
        <v>194.07274580503721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867</v>
      </c>
      <c r="AL1622">
        <v>1.0104745104908901</v>
      </c>
      <c r="AM1622">
        <f t="shared" si="579"/>
        <v>1</v>
      </c>
      <c r="AN1622">
        <f t="shared" si="580"/>
        <v>876.08140059560174</v>
      </c>
      <c r="AO1622">
        <v>7.04</v>
      </c>
      <c r="AP1622">
        <f t="shared" si="581"/>
        <v>7.113740553855866</v>
      </c>
      <c r="AQ1622">
        <v>10.37</v>
      </c>
      <c r="AR1622">
        <v>9750</v>
      </c>
      <c r="AS1622">
        <v>5.0737861885996933</v>
      </c>
      <c r="AT1622">
        <v>1.256217090960841</v>
      </c>
      <c r="AU1622" s="1">
        <f t="shared" si="582"/>
        <v>6.3737769259999997</v>
      </c>
      <c r="AV1622" s="1">
        <f t="shared" si="583"/>
        <v>3.768651272882523</v>
      </c>
      <c r="AW1622" s="1">
        <f t="shared" si="584"/>
        <v>8.7935196367258861</v>
      </c>
      <c r="AX1622" s="1">
        <f t="shared" si="587"/>
        <v>12.56217090960841</v>
      </c>
      <c r="AY1622" s="3">
        <v>0.1</v>
      </c>
      <c r="AZ1622">
        <v>35</v>
      </c>
      <c r="BA1622">
        <f t="shared" si="585"/>
        <v>0.10368970511989745</v>
      </c>
      <c r="BB1622">
        <v>1.6299999999999999E-2</v>
      </c>
      <c r="BC1622">
        <v>0.29249999999999998</v>
      </c>
      <c r="BD1622">
        <v>9.75E-3</v>
      </c>
      <c r="BE1622">
        <v>8420</v>
      </c>
      <c r="BF1622">
        <f t="shared" si="588"/>
        <v>85.8</v>
      </c>
      <c r="BG1622" s="6">
        <f t="shared" si="589"/>
        <v>1.1961436046511629</v>
      </c>
      <c r="BH1622" s="7">
        <f t="shared" si="590"/>
        <v>2.3922872093023257</v>
      </c>
      <c r="BI1622" s="6">
        <f t="shared" si="591"/>
        <v>3.5884308139534884</v>
      </c>
      <c r="BJ1622">
        <v>516.41999999999996</v>
      </c>
      <c r="BK1622">
        <v>98.6</v>
      </c>
      <c r="BL1622">
        <v>0.12</v>
      </c>
      <c r="BM1622">
        <v>0.11</v>
      </c>
      <c r="BN1622" s="2">
        <f t="shared" si="586"/>
        <v>0.75852689361017744</v>
      </c>
      <c r="BO1622" s="2">
        <f t="shared" si="592"/>
        <v>0.80527179123646142</v>
      </c>
      <c r="BP1622" s="2">
        <f t="shared" si="593"/>
        <v>0.77987181611856604</v>
      </c>
      <c r="BQ1622" s="2">
        <f t="shared" si="594"/>
        <v>0.86560863257664344</v>
      </c>
      <c r="BR1622">
        <f t="shared" si="595"/>
        <v>0.77588853846309502</v>
      </c>
      <c r="BS1622">
        <f t="shared" si="596"/>
        <v>0.82355735227858684</v>
      </c>
      <c r="BT1622">
        <f t="shared" si="597"/>
        <v>675.69316127884952</v>
      </c>
    </row>
    <row r="1623" spans="1:72" x14ac:dyDescent="0.2">
      <c r="A1623">
        <v>4</v>
      </c>
      <c r="B1623">
        <v>31003</v>
      </c>
      <c r="C1623" t="s">
        <v>304</v>
      </c>
      <c r="D1623">
        <v>31</v>
      </c>
      <c r="E1623" t="s">
        <v>318</v>
      </c>
      <c r="F1623" t="s">
        <v>319</v>
      </c>
      <c r="G1623" t="s">
        <v>374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>
        <v>8752.7000000000007</v>
      </c>
      <c r="N1623">
        <f t="shared" si="575"/>
        <v>12220.579296458629</v>
      </c>
      <c r="O1623">
        <v>3515.7</v>
      </c>
      <c r="P1623">
        <f t="shared" si="576"/>
        <v>4908.6442620630887</v>
      </c>
      <c r="Q1623">
        <v>6960.7</v>
      </c>
      <c r="R1623">
        <f t="shared" si="577"/>
        <v>9718.5767030584357</v>
      </c>
      <c r="S1623">
        <v>90</v>
      </c>
      <c r="T1623">
        <f t="shared" si="578"/>
        <v>125.65861239175072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867</v>
      </c>
      <c r="AL1623">
        <v>1.0123562335967999</v>
      </c>
      <c r="AM1623">
        <f t="shared" si="579"/>
        <v>1</v>
      </c>
      <c r="AN1623">
        <f t="shared" si="580"/>
        <v>877.71285452842551</v>
      </c>
      <c r="AO1623">
        <v>7.04</v>
      </c>
      <c r="AP1623">
        <f t="shared" si="581"/>
        <v>7.1269878845214718</v>
      </c>
      <c r="AQ1623">
        <v>10.37</v>
      </c>
      <c r="AR1623">
        <v>9750</v>
      </c>
      <c r="AS1623">
        <v>5.0737861885996933</v>
      </c>
      <c r="AT1623">
        <v>1.1809475429735616</v>
      </c>
      <c r="AU1623" s="1">
        <f t="shared" si="582"/>
        <v>5.9918753329999994</v>
      </c>
      <c r="AV1623" s="1">
        <f t="shared" si="583"/>
        <v>3.5428426289206847</v>
      </c>
      <c r="AW1623" s="1">
        <f t="shared" si="584"/>
        <v>8.2666328008149321</v>
      </c>
      <c r="AX1623" s="1">
        <f t="shared" si="587"/>
        <v>11.809475429735617</v>
      </c>
      <c r="AY1623" s="3">
        <v>0.1</v>
      </c>
      <c r="AZ1623">
        <v>35</v>
      </c>
      <c r="BA1623">
        <f t="shared" si="585"/>
        <v>0.10368970511989745</v>
      </c>
      <c r="BB1623">
        <v>1.6299999999999999E-2</v>
      </c>
      <c r="BC1623">
        <v>0.29249999999999998</v>
      </c>
      <c r="BD1623">
        <v>9.75E-3</v>
      </c>
      <c r="BE1623">
        <v>8421</v>
      </c>
      <c r="BF1623">
        <f t="shared" si="588"/>
        <v>85.8</v>
      </c>
      <c r="BG1623" s="6">
        <f t="shared" si="589"/>
        <v>1.1961436046511629</v>
      </c>
      <c r="BH1623" s="7">
        <f t="shared" si="590"/>
        <v>2.3922872093023257</v>
      </c>
      <c r="BI1623" s="6">
        <f t="shared" si="591"/>
        <v>3.5884308139534884</v>
      </c>
      <c r="BJ1623">
        <v>516.41999999999996</v>
      </c>
      <c r="BK1623">
        <v>98.6</v>
      </c>
      <c r="BL1623">
        <v>0.12</v>
      </c>
      <c r="BM1623">
        <v>0.11</v>
      </c>
      <c r="BN1623" s="2">
        <f t="shared" si="586"/>
        <v>0.75608085754572729</v>
      </c>
      <c r="BO1623" s="2">
        <f t="shared" si="592"/>
        <v>0.80227414187640989</v>
      </c>
      <c r="BP1623" s="2">
        <f t="shared" si="593"/>
        <v>0.77839607301163649</v>
      </c>
      <c r="BQ1623" s="2">
        <f t="shared" si="594"/>
        <v>0.85899574281958213</v>
      </c>
      <c r="BR1623">
        <f t="shared" si="595"/>
        <v>0.77289068600474387</v>
      </c>
      <c r="BS1623">
        <f t="shared" si="596"/>
        <v>0.82055985699310741</v>
      </c>
      <c r="BT1623">
        <f t="shared" si="597"/>
        <v>675.69336137569644</v>
      </c>
    </row>
    <row r="1624" spans="1:72" x14ac:dyDescent="0.2">
      <c r="A1624">
        <v>4</v>
      </c>
      <c r="B1624">
        <v>31005</v>
      </c>
      <c r="C1624" t="s">
        <v>304</v>
      </c>
      <c r="D1624">
        <v>31</v>
      </c>
      <c r="E1624" t="s">
        <v>318</v>
      </c>
      <c r="F1624" t="s">
        <v>319</v>
      </c>
      <c r="G1624" t="s">
        <v>430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>
        <v>7406.5</v>
      </c>
      <c r="N1624">
        <f t="shared" si="575"/>
        <v>10341.005696438908</v>
      </c>
      <c r="O1624">
        <v>3134.4</v>
      </c>
      <c r="P1624">
        <f t="shared" si="576"/>
        <v>4376.2706075633714</v>
      </c>
      <c r="Q1624">
        <v>7589.5</v>
      </c>
      <c r="R1624">
        <f t="shared" si="577"/>
        <v>10596.511541635467</v>
      </c>
      <c r="S1624">
        <v>127</v>
      </c>
      <c r="T1624">
        <f t="shared" si="578"/>
        <v>177.31826415280381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867</v>
      </c>
      <c r="AL1624">
        <v>1.01035039292442</v>
      </c>
      <c r="AM1624">
        <f t="shared" si="579"/>
        <v>1</v>
      </c>
      <c r="AN1624">
        <f t="shared" si="580"/>
        <v>875.97379066547217</v>
      </c>
      <c r="AO1624">
        <v>7.04</v>
      </c>
      <c r="AP1624">
        <f t="shared" si="581"/>
        <v>7.112866766187917</v>
      </c>
      <c r="AQ1624">
        <v>10.37</v>
      </c>
      <c r="AR1624">
        <v>9750</v>
      </c>
      <c r="AS1624">
        <v>5.0737861885996933</v>
      </c>
      <c r="AT1624">
        <v>1.0540568979860783</v>
      </c>
      <c r="AU1624" s="1">
        <f t="shared" si="582"/>
        <v>5.348059331</v>
      </c>
      <c r="AV1624" s="1">
        <f t="shared" si="583"/>
        <v>3.1621706939582346</v>
      </c>
      <c r="AW1624" s="1">
        <f t="shared" si="584"/>
        <v>7.3783982859025476</v>
      </c>
      <c r="AX1624" s="1">
        <f t="shared" si="587"/>
        <v>10.540568979860783</v>
      </c>
      <c r="AY1624" s="3">
        <v>0.1</v>
      </c>
      <c r="AZ1624">
        <v>35</v>
      </c>
      <c r="BA1624">
        <f t="shared" si="585"/>
        <v>0.10368970511989745</v>
      </c>
      <c r="BB1624">
        <v>1.6299999999999999E-2</v>
      </c>
      <c r="BC1624">
        <v>0.29249999999999998</v>
      </c>
      <c r="BD1624">
        <v>9.75E-3</v>
      </c>
      <c r="BE1624">
        <v>8422</v>
      </c>
      <c r="BF1624">
        <f t="shared" si="588"/>
        <v>85.8</v>
      </c>
      <c r="BG1624" s="6">
        <f t="shared" si="589"/>
        <v>1.1961436046511629</v>
      </c>
      <c r="BH1624" s="7">
        <f t="shared" si="590"/>
        <v>2.3922872093023257</v>
      </c>
      <c r="BI1624" s="6">
        <f t="shared" si="591"/>
        <v>3.5884308139534884</v>
      </c>
      <c r="BJ1624">
        <v>516.41999999999996</v>
      </c>
      <c r="BK1624">
        <v>98.6</v>
      </c>
      <c r="BL1624">
        <v>0.12</v>
      </c>
      <c r="BM1624">
        <v>0.11</v>
      </c>
      <c r="BN1624" s="2">
        <f t="shared" si="586"/>
        <v>0.74844188346821228</v>
      </c>
      <c r="BO1624" s="2">
        <f t="shared" si="592"/>
        <v>0.79446161226112155</v>
      </c>
      <c r="BP1624" s="2">
        <f t="shared" si="593"/>
        <v>0.77314919804996429</v>
      </c>
      <c r="BQ1624" s="2">
        <f t="shared" si="594"/>
        <v>0.84508858133751419</v>
      </c>
      <c r="BR1624">
        <f t="shared" si="595"/>
        <v>0.76507795329115591</v>
      </c>
      <c r="BS1624">
        <f t="shared" si="596"/>
        <v>0.81274748145239117</v>
      </c>
      <c r="BT1624">
        <f t="shared" si="597"/>
        <v>675.69356147254325</v>
      </c>
    </row>
    <row r="1625" spans="1:72" x14ac:dyDescent="0.2">
      <c r="A1625">
        <v>22</v>
      </c>
      <c r="B1625">
        <v>31007</v>
      </c>
      <c r="C1625" t="s">
        <v>1931</v>
      </c>
      <c r="D1625">
        <v>31</v>
      </c>
      <c r="E1625" t="s">
        <v>318</v>
      </c>
      <c r="F1625" t="s">
        <v>319</v>
      </c>
      <c r="G1625" t="s">
        <v>1941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>
        <v>11107</v>
      </c>
      <c r="N1625">
        <f t="shared" si="575"/>
        <v>15507.668975946392</v>
      </c>
      <c r="O1625">
        <v>4673.6000000000004</v>
      </c>
      <c r="P1625">
        <f t="shared" si="576"/>
        <v>6525.3121208231805</v>
      </c>
      <c r="Q1625">
        <v>11521</v>
      </c>
      <c r="R1625">
        <f t="shared" si="577"/>
        <v>16085.698592948445</v>
      </c>
      <c r="S1625">
        <v>162</v>
      </c>
      <c r="T1625">
        <f t="shared" si="578"/>
        <v>226.18550230515129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867</v>
      </c>
      <c r="AL1625">
        <v>1.0128089927491699</v>
      </c>
      <c r="AM1625">
        <f t="shared" si="579"/>
        <v>1</v>
      </c>
      <c r="AN1625">
        <f t="shared" si="580"/>
        <v>878.10539671353035</v>
      </c>
      <c r="AO1625">
        <v>7.04</v>
      </c>
      <c r="AP1625">
        <f t="shared" si="581"/>
        <v>7.130175308954156</v>
      </c>
      <c r="AQ1625">
        <v>10.37</v>
      </c>
      <c r="AR1625">
        <v>9750</v>
      </c>
      <c r="AS1625">
        <v>5.0737861885996933</v>
      </c>
      <c r="AT1625">
        <v>1.0194017660069108</v>
      </c>
      <c r="AU1625" s="1">
        <f t="shared" si="582"/>
        <v>5.1722266010000002</v>
      </c>
      <c r="AV1625" s="1">
        <f t="shared" si="583"/>
        <v>3.0582052980207326</v>
      </c>
      <c r="AW1625" s="1">
        <f t="shared" si="584"/>
        <v>7.1358123620483758</v>
      </c>
      <c r="AX1625" s="1">
        <f t="shared" si="587"/>
        <v>10.194017660069107</v>
      </c>
      <c r="AY1625" s="3">
        <v>0.1</v>
      </c>
      <c r="AZ1625">
        <v>35</v>
      </c>
      <c r="BA1625">
        <f t="shared" si="585"/>
        <v>0.10368970511989745</v>
      </c>
      <c r="BB1625">
        <v>0.20115</v>
      </c>
      <c r="BC1625">
        <v>0.29249999999999998</v>
      </c>
      <c r="BD1625">
        <v>9.75E-3</v>
      </c>
      <c r="BE1625">
        <v>8423</v>
      </c>
      <c r="BF1625">
        <f t="shared" si="588"/>
        <v>85.8</v>
      </c>
      <c r="BG1625" s="6">
        <f t="shared" si="589"/>
        <v>1.1961436046511629</v>
      </c>
      <c r="BH1625" s="7">
        <f t="shared" si="590"/>
        <v>2.3922872093023257</v>
      </c>
      <c r="BI1625" s="6">
        <f t="shared" si="591"/>
        <v>3.5884308139534884</v>
      </c>
      <c r="BJ1625">
        <v>516.41999999999996</v>
      </c>
      <c r="BK1625">
        <v>98.6</v>
      </c>
      <c r="BL1625">
        <v>0.12</v>
      </c>
      <c r="BM1625">
        <v>0.11</v>
      </c>
      <c r="BN1625" s="2">
        <f t="shared" si="586"/>
        <v>0.11651801853483042</v>
      </c>
      <c r="BO1625" s="2">
        <f t="shared" si="592"/>
        <v>0.16078379961998651</v>
      </c>
      <c r="BP1625" s="2">
        <f t="shared" si="593"/>
        <v>0.14017209191593868</v>
      </c>
      <c r="BQ1625" s="2">
        <f t="shared" si="594"/>
        <v>0.2097462624459103</v>
      </c>
      <c r="BR1625">
        <f t="shared" si="595"/>
        <v>0.13300373868906076</v>
      </c>
      <c r="BS1625">
        <f t="shared" si="596"/>
        <v>0.17785817901643963</v>
      </c>
      <c r="BT1625">
        <f t="shared" si="597"/>
        <v>674.12679111492457</v>
      </c>
    </row>
    <row r="1626" spans="1:72" x14ac:dyDescent="0.2">
      <c r="A1626">
        <v>4</v>
      </c>
      <c r="B1626">
        <v>31009</v>
      </c>
      <c r="C1626" t="s">
        <v>304</v>
      </c>
      <c r="D1626">
        <v>31</v>
      </c>
      <c r="E1626" t="s">
        <v>318</v>
      </c>
      <c r="F1626" t="s">
        <v>319</v>
      </c>
      <c r="G1626" t="s">
        <v>402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>
        <v>7583</v>
      </c>
      <c r="N1626">
        <f t="shared" si="575"/>
        <v>10587.436197407174</v>
      </c>
      <c r="O1626">
        <v>3339.8</v>
      </c>
      <c r="P1626">
        <f t="shared" si="576"/>
        <v>4663.0514851774342</v>
      </c>
      <c r="Q1626">
        <v>8078.3</v>
      </c>
      <c r="R1626">
        <f t="shared" si="577"/>
        <v>11278.977427603109</v>
      </c>
      <c r="S1626">
        <v>87</v>
      </c>
      <c r="T1626">
        <f t="shared" si="578"/>
        <v>121.46999197869236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867</v>
      </c>
      <c r="AL1626">
        <v>1.0097279399633401</v>
      </c>
      <c r="AM1626">
        <f t="shared" si="579"/>
        <v>1</v>
      </c>
      <c r="AN1626">
        <f t="shared" si="580"/>
        <v>875.43412394821587</v>
      </c>
      <c r="AO1626">
        <v>7.04</v>
      </c>
      <c r="AP1626">
        <f t="shared" si="581"/>
        <v>7.1084846973419147</v>
      </c>
      <c r="AQ1626">
        <v>10.37</v>
      </c>
      <c r="AR1626">
        <v>9750</v>
      </c>
      <c r="AS1626">
        <v>5.0737861885996933</v>
      </c>
      <c r="AT1626">
        <v>1.1193450346332836</v>
      </c>
      <c r="AU1626" s="1">
        <f t="shared" si="582"/>
        <v>5.6793173769999994</v>
      </c>
      <c r="AV1626" s="1">
        <f t="shared" si="583"/>
        <v>3.3580351038998506</v>
      </c>
      <c r="AW1626" s="1">
        <f t="shared" si="584"/>
        <v>7.835415242432985</v>
      </c>
      <c r="AX1626" s="1">
        <f t="shared" si="587"/>
        <v>11.193450346332837</v>
      </c>
      <c r="AY1626" s="3">
        <v>0.1</v>
      </c>
      <c r="AZ1626">
        <v>35</v>
      </c>
      <c r="BA1626">
        <f t="shared" si="585"/>
        <v>0.10368970511989745</v>
      </c>
      <c r="BB1626">
        <v>1.6299999999999999E-2</v>
      </c>
      <c r="BC1626">
        <v>0.29249999999999998</v>
      </c>
      <c r="BD1626">
        <v>9.75E-3</v>
      </c>
      <c r="BE1626">
        <v>8424</v>
      </c>
      <c r="BF1626">
        <f t="shared" si="588"/>
        <v>85.8</v>
      </c>
      <c r="BG1626" s="6">
        <f t="shared" si="589"/>
        <v>1.1961436046511629</v>
      </c>
      <c r="BH1626" s="7">
        <f t="shared" si="590"/>
        <v>2.3922872093023257</v>
      </c>
      <c r="BI1626" s="6">
        <f t="shared" si="591"/>
        <v>3.5884308139534884</v>
      </c>
      <c r="BJ1626">
        <v>516.41999999999996</v>
      </c>
      <c r="BK1626">
        <v>98.6</v>
      </c>
      <c r="BL1626">
        <v>0.12</v>
      </c>
      <c r="BM1626">
        <v>0.11</v>
      </c>
      <c r="BN1626" s="2">
        <f t="shared" si="586"/>
        <v>0.75124906522461388</v>
      </c>
      <c r="BO1626" s="2">
        <f t="shared" si="592"/>
        <v>0.79732486781480005</v>
      </c>
      <c r="BP1626" s="2">
        <f t="shared" si="593"/>
        <v>0.77469236565207356</v>
      </c>
      <c r="BQ1626" s="2">
        <f t="shared" si="594"/>
        <v>0.85108766426579519</v>
      </c>
      <c r="BR1626">
        <f t="shared" si="595"/>
        <v>0.76794080264823539</v>
      </c>
      <c r="BS1626">
        <f t="shared" si="596"/>
        <v>0.8156110451552141</v>
      </c>
      <c r="BT1626">
        <f t="shared" si="597"/>
        <v>675.69396166623699</v>
      </c>
    </row>
    <row r="1627" spans="1:72" x14ac:dyDescent="0.2">
      <c r="A1627">
        <v>4</v>
      </c>
      <c r="B1627">
        <v>31011</v>
      </c>
      <c r="C1627" t="s">
        <v>304</v>
      </c>
      <c r="D1627">
        <v>31</v>
      </c>
      <c r="E1627" t="s">
        <v>318</v>
      </c>
      <c r="F1627" t="s">
        <v>319</v>
      </c>
      <c r="G1627" t="s">
        <v>463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>
        <v>9225.2000000000007</v>
      </c>
      <c r="N1627">
        <f t="shared" si="575"/>
        <v>12880.28701151532</v>
      </c>
      <c r="O1627">
        <v>3614.4</v>
      </c>
      <c r="P1627">
        <f t="shared" si="576"/>
        <v>5046.4498736527094</v>
      </c>
      <c r="Q1627">
        <v>7162.6</v>
      </c>
      <c r="R1627">
        <f t="shared" si="577"/>
        <v>10000.470856857264</v>
      </c>
      <c r="S1627">
        <v>97</v>
      </c>
      <c r="T1627">
        <f t="shared" si="578"/>
        <v>135.43206002222021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867</v>
      </c>
      <c r="AL1627">
        <v>1.01235564947128</v>
      </c>
      <c r="AM1627">
        <f t="shared" si="579"/>
        <v>1</v>
      </c>
      <c r="AN1627">
        <f t="shared" si="580"/>
        <v>877.71234809159978</v>
      </c>
      <c r="AO1627">
        <v>7.04</v>
      </c>
      <c r="AP1627">
        <f t="shared" si="581"/>
        <v>7.1269837722778115</v>
      </c>
      <c r="AQ1627">
        <v>10.37</v>
      </c>
      <c r="AR1627">
        <v>9750</v>
      </c>
      <c r="AS1627">
        <v>5.0737861885996933</v>
      </c>
      <c r="AT1627">
        <v>1.2095935604834389</v>
      </c>
      <c r="AU1627" s="1">
        <f t="shared" si="582"/>
        <v>6.1372191010000003</v>
      </c>
      <c r="AV1627" s="1">
        <f t="shared" si="583"/>
        <v>3.6287806814503165</v>
      </c>
      <c r="AW1627" s="1">
        <f t="shared" si="584"/>
        <v>8.4671549233840722</v>
      </c>
      <c r="AX1627" s="1">
        <f t="shared" si="587"/>
        <v>12.09593560483439</v>
      </c>
      <c r="AY1627" s="3">
        <v>0.1</v>
      </c>
      <c r="AZ1627">
        <v>35</v>
      </c>
      <c r="BA1627">
        <f t="shared" si="585"/>
        <v>0.10368970511989745</v>
      </c>
      <c r="BB1627">
        <v>1.6299999999999999E-2</v>
      </c>
      <c r="BC1627">
        <v>0.29249999999999998</v>
      </c>
      <c r="BD1627">
        <v>9.75E-3</v>
      </c>
      <c r="BE1627">
        <v>8425</v>
      </c>
      <c r="BF1627">
        <f t="shared" si="588"/>
        <v>85.8</v>
      </c>
      <c r="BG1627" s="6">
        <f t="shared" si="589"/>
        <v>1.1961436046511629</v>
      </c>
      <c r="BH1627" s="7">
        <f t="shared" si="590"/>
        <v>2.3922872093023257</v>
      </c>
      <c r="BI1627" s="6">
        <f t="shared" si="591"/>
        <v>3.5884308139534884</v>
      </c>
      <c r="BJ1627">
        <v>516.41999999999996</v>
      </c>
      <c r="BK1627">
        <v>98.6</v>
      </c>
      <c r="BL1627">
        <v>0.12</v>
      </c>
      <c r="BM1627">
        <v>0.11</v>
      </c>
      <c r="BN1627" s="2">
        <f t="shared" si="586"/>
        <v>0.75749756272008906</v>
      </c>
      <c r="BO1627" s="2">
        <f t="shared" si="592"/>
        <v>0.80375045026967051</v>
      </c>
      <c r="BP1627" s="2">
        <f t="shared" si="593"/>
        <v>0.77929317567906098</v>
      </c>
      <c r="BQ1627" s="2">
        <f t="shared" si="594"/>
        <v>0.8618479361820558</v>
      </c>
      <c r="BR1627">
        <f t="shared" si="595"/>
        <v>0.77436618200480622</v>
      </c>
      <c r="BS1627">
        <f t="shared" si="596"/>
        <v>0.82203678168465655</v>
      </c>
      <c r="BT1627">
        <f t="shared" si="597"/>
        <v>675.69416176308391</v>
      </c>
    </row>
    <row r="1628" spans="1:72" x14ac:dyDescent="0.2">
      <c r="A1628">
        <v>4</v>
      </c>
      <c r="B1628">
        <v>31013</v>
      </c>
      <c r="C1628" t="s">
        <v>304</v>
      </c>
      <c r="D1628">
        <v>31</v>
      </c>
      <c r="E1628" t="s">
        <v>318</v>
      </c>
      <c r="F1628" t="s">
        <v>319</v>
      </c>
      <c r="G1628" t="s">
        <v>464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>
        <v>6683.8</v>
      </c>
      <c r="N1628">
        <f t="shared" si="575"/>
        <v>9331.9670389331495</v>
      </c>
      <c r="O1628">
        <v>3034.5</v>
      </c>
      <c r="P1628">
        <f t="shared" si="576"/>
        <v>4236.7895478085284</v>
      </c>
      <c r="Q1628">
        <v>17174</v>
      </c>
      <c r="R1628">
        <f t="shared" si="577"/>
        <v>23978.455657954742</v>
      </c>
      <c r="S1628">
        <v>92</v>
      </c>
      <c r="T1628">
        <f t="shared" si="578"/>
        <v>128.4510260004563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867</v>
      </c>
      <c r="AL1628">
        <v>1.0093350366309799</v>
      </c>
      <c r="AM1628">
        <f t="shared" si="579"/>
        <v>1</v>
      </c>
      <c r="AN1628">
        <f t="shared" si="580"/>
        <v>875.09347675905963</v>
      </c>
      <c r="AO1628">
        <v>7.04</v>
      </c>
      <c r="AP1628">
        <f t="shared" si="581"/>
        <v>7.1057186578820986</v>
      </c>
      <c r="AQ1628">
        <v>10.37</v>
      </c>
      <c r="AR1628">
        <v>9750</v>
      </c>
      <c r="AS1628">
        <v>5.0737861885996933</v>
      </c>
      <c r="AT1628">
        <v>1.0873669758485915</v>
      </c>
      <c r="AU1628" s="1">
        <f t="shared" si="582"/>
        <v>5.5170675439999997</v>
      </c>
      <c r="AV1628" s="1">
        <f t="shared" si="583"/>
        <v>3.2621009275457746</v>
      </c>
      <c r="AW1628" s="1">
        <f t="shared" si="584"/>
        <v>7.6115688309401408</v>
      </c>
      <c r="AX1628" s="1">
        <f t="shared" si="587"/>
        <v>10.873669758485915</v>
      </c>
      <c r="AY1628" s="3">
        <v>0.1</v>
      </c>
      <c r="AZ1628">
        <v>35</v>
      </c>
      <c r="BA1628">
        <f t="shared" si="585"/>
        <v>0.10368970511989745</v>
      </c>
      <c r="BB1628">
        <v>1.6299999999999999E-2</v>
      </c>
      <c r="BC1628">
        <v>0.29249999999999998</v>
      </c>
      <c r="BD1628">
        <v>9.75E-3</v>
      </c>
      <c r="BE1628">
        <v>8426</v>
      </c>
      <c r="BF1628">
        <f t="shared" si="588"/>
        <v>85.8</v>
      </c>
      <c r="BG1628" s="6">
        <f t="shared" si="589"/>
        <v>1.1961436046511629</v>
      </c>
      <c r="BH1628" s="7">
        <f t="shared" si="590"/>
        <v>2.3922872093023257</v>
      </c>
      <c r="BI1628" s="6">
        <f t="shared" si="591"/>
        <v>3.5884308139534884</v>
      </c>
      <c r="BJ1628">
        <v>516.41999999999996</v>
      </c>
      <c r="BK1628">
        <v>98.6</v>
      </c>
      <c r="BL1628">
        <v>0.12</v>
      </c>
      <c r="BM1628">
        <v>0.11</v>
      </c>
      <c r="BN1628" s="2">
        <f t="shared" si="586"/>
        <v>0.74940038672705944</v>
      </c>
      <c r="BO1628" s="2">
        <f t="shared" si="592"/>
        <v>0.79540772881511279</v>
      </c>
      <c r="BP1628" s="2">
        <f t="shared" si="593"/>
        <v>0.7734218043046841</v>
      </c>
      <c r="BQ1628" s="2">
        <f t="shared" si="594"/>
        <v>0.84763460040635041</v>
      </c>
      <c r="BR1628">
        <f t="shared" si="595"/>
        <v>0.76602325745194899</v>
      </c>
      <c r="BS1628">
        <f t="shared" si="596"/>
        <v>0.81369421430467082</v>
      </c>
      <c r="BT1628">
        <f t="shared" si="597"/>
        <v>675.69436185993072</v>
      </c>
    </row>
    <row r="1629" spans="1:72" x14ac:dyDescent="0.2">
      <c r="A1629">
        <v>4</v>
      </c>
      <c r="B1629">
        <v>31015</v>
      </c>
      <c r="C1629" t="s">
        <v>304</v>
      </c>
      <c r="D1629">
        <v>31</v>
      </c>
      <c r="E1629" t="s">
        <v>318</v>
      </c>
      <c r="F1629" t="s">
        <v>319</v>
      </c>
      <c r="G1629" t="s">
        <v>380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>
        <v>9359.7999999999993</v>
      </c>
      <c r="N1629">
        <f t="shared" si="575"/>
        <v>13068.216447381203</v>
      </c>
      <c r="O1629">
        <v>3860.3</v>
      </c>
      <c r="P1629">
        <f t="shared" si="576"/>
        <v>5389.7771268430588</v>
      </c>
      <c r="Q1629">
        <v>8593.5</v>
      </c>
      <c r="R1629">
        <f t="shared" si="577"/>
        <v>11998.303173205664</v>
      </c>
      <c r="S1629">
        <v>97</v>
      </c>
      <c r="T1629">
        <f t="shared" si="578"/>
        <v>135.43206002222021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867</v>
      </c>
      <c r="AL1629">
        <v>1.0110108926892301</v>
      </c>
      <c r="AM1629">
        <f t="shared" si="579"/>
        <v>1</v>
      </c>
      <c r="AN1629">
        <f t="shared" si="580"/>
        <v>876.54644396156243</v>
      </c>
      <c r="AO1629">
        <v>7.04</v>
      </c>
      <c r="AP1629">
        <f t="shared" si="581"/>
        <v>7.1175166845321796</v>
      </c>
      <c r="AQ1629">
        <v>10.37</v>
      </c>
      <c r="AR1629">
        <v>9750</v>
      </c>
      <c r="AS1629">
        <v>5.0737861885996933</v>
      </c>
      <c r="AT1629">
        <v>1.1075208869908781</v>
      </c>
      <c r="AU1629" s="1">
        <f t="shared" si="582"/>
        <v>5.6193241799999996</v>
      </c>
      <c r="AV1629" s="1">
        <f t="shared" si="583"/>
        <v>3.3225626609726344</v>
      </c>
      <c r="AW1629" s="1">
        <f t="shared" si="584"/>
        <v>7.752646208936147</v>
      </c>
      <c r="AX1629" s="1">
        <f t="shared" si="587"/>
        <v>11.075208869908781</v>
      </c>
      <c r="AY1629" s="3">
        <v>0.1</v>
      </c>
      <c r="AZ1629">
        <v>35</v>
      </c>
      <c r="BA1629">
        <f t="shared" si="585"/>
        <v>0.10368970511989745</v>
      </c>
      <c r="BB1629">
        <v>1.6299999999999999E-2</v>
      </c>
      <c r="BC1629">
        <v>0.29249999999999998</v>
      </c>
      <c r="BD1629">
        <v>9.75E-3</v>
      </c>
      <c r="BE1629">
        <v>8427</v>
      </c>
      <c r="BF1629">
        <f t="shared" si="588"/>
        <v>85.8</v>
      </c>
      <c r="BG1629" s="6">
        <f t="shared" si="589"/>
        <v>1.1961436046511629</v>
      </c>
      <c r="BH1629" s="7">
        <f t="shared" si="590"/>
        <v>2.3922872093023257</v>
      </c>
      <c r="BI1629" s="6">
        <f t="shared" si="591"/>
        <v>3.5884308139534884</v>
      </c>
      <c r="BJ1629">
        <v>516.41999999999996</v>
      </c>
      <c r="BK1629">
        <v>98.6</v>
      </c>
      <c r="BL1629">
        <v>0.12</v>
      </c>
      <c r="BM1629">
        <v>0.11</v>
      </c>
      <c r="BN1629" s="2">
        <f t="shared" si="586"/>
        <v>0.75153512996670757</v>
      </c>
      <c r="BO1629" s="2">
        <f t="shared" si="592"/>
        <v>0.7978589069700921</v>
      </c>
      <c r="BP1629" s="2">
        <f t="shared" si="593"/>
        <v>0.77546548215957523</v>
      </c>
      <c r="BQ1629" s="2">
        <f t="shared" si="594"/>
        <v>0.85105378269670262</v>
      </c>
      <c r="BR1629">
        <f t="shared" si="595"/>
        <v>0.76847423250862867</v>
      </c>
      <c r="BS1629">
        <f t="shared" si="596"/>
        <v>0.81614554653422222</v>
      </c>
      <c r="BT1629">
        <f t="shared" si="597"/>
        <v>675.69456195677765</v>
      </c>
    </row>
    <row r="1630" spans="1:72" x14ac:dyDescent="0.2">
      <c r="A1630">
        <v>4</v>
      </c>
      <c r="B1630">
        <v>31017</v>
      </c>
      <c r="C1630" t="s">
        <v>304</v>
      </c>
      <c r="D1630">
        <v>31</v>
      </c>
      <c r="E1630" t="s">
        <v>318</v>
      </c>
      <c r="F1630" t="s">
        <v>319</v>
      </c>
      <c r="G1630" t="s">
        <v>88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>
        <v>7618.4</v>
      </c>
      <c r="N1630">
        <f t="shared" si="575"/>
        <v>10636.861918281262</v>
      </c>
      <c r="O1630">
        <v>3383.2</v>
      </c>
      <c r="P1630">
        <f t="shared" si="576"/>
        <v>4723.6468604863448</v>
      </c>
      <c r="Q1630">
        <v>8086.7</v>
      </c>
      <c r="R1630">
        <f t="shared" si="577"/>
        <v>11290.705564759672</v>
      </c>
      <c r="S1630">
        <v>88</v>
      </c>
      <c r="T1630">
        <f t="shared" si="578"/>
        <v>122.86619878304515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867</v>
      </c>
      <c r="AL1630">
        <v>1.0091857910156199</v>
      </c>
      <c r="AM1630">
        <f t="shared" si="579"/>
        <v>1</v>
      </c>
      <c r="AN1630">
        <f t="shared" si="580"/>
        <v>874.96408081054244</v>
      </c>
      <c r="AO1630">
        <v>7.04</v>
      </c>
      <c r="AP1630">
        <f t="shared" si="581"/>
        <v>7.1046679687499639</v>
      </c>
      <c r="AQ1630">
        <v>10.37</v>
      </c>
      <c r="AR1630">
        <v>9750</v>
      </c>
      <c r="AS1630">
        <v>5.0737861885996933</v>
      </c>
      <c r="AT1630">
        <v>1.0984998253421152</v>
      </c>
      <c r="AU1630" s="1">
        <f t="shared" si="582"/>
        <v>5.5735532419999991</v>
      </c>
      <c r="AV1630" s="1">
        <f t="shared" si="583"/>
        <v>3.2954994760263459</v>
      </c>
      <c r="AW1630" s="1">
        <f t="shared" si="584"/>
        <v>7.6894987773948067</v>
      </c>
      <c r="AX1630" s="1">
        <f t="shared" si="587"/>
        <v>10.984998253421152</v>
      </c>
      <c r="AY1630" s="3">
        <v>0.1</v>
      </c>
      <c r="AZ1630">
        <v>35</v>
      </c>
      <c r="BA1630">
        <f t="shared" si="585"/>
        <v>0.10368970511989745</v>
      </c>
      <c r="BB1630">
        <v>1.6299999999999999E-2</v>
      </c>
      <c r="BC1630">
        <v>0.29249999999999998</v>
      </c>
      <c r="BD1630">
        <v>9.75E-3</v>
      </c>
      <c r="BE1630">
        <v>8428</v>
      </c>
      <c r="BF1630">
        <f t="shared" si="588"/>
        <v>85.8</v>
      </c>
      <c r="BG1630" s="6">
        <f t="shared" si="589"/>
        <v>1.1961436046511629</v>
      </c>
      <c r="BH1630" s="7">
        <f t="shared" si="590"/>
        <v>2.3922872093023257</v>
      </c>
      <c r="BI1630" s="6">
        <f t="shared" si="591"/>
        <v>3.5884308139534884</v>
      </c>
      <c r="BJ1630">
        <v>516.41999999999996</v>
      </c>
      <c r="BK1630">
        <v>98.6</v>
      </c>
      <c r="BL1630">
        <v>0.12</v>
      </c>
      <c r="BM1630">
        <v>0.11</v>
      </c>
      <c r="BN1630" s="2">
        <f t="shared" si="586"/>
        <v>0.74984979922405615</v>
      </c>
      <c r="BO1630" s="2">
        <f t="shared" si="592"/>
        <v>0.79593852783262453</v>
      </c>
      <c r="BP1630" s="2">
        <f t="shared" si="593"/>
        <v>0.77372750361438136</v>
      </c>
      <c r="BQ1630" s="2">
        <f t="shared" si="594"/>
        <v>0.84870011669398082</v>
      </c>
      <c r="BR1630">
        <f t="shared" si="595"/>
        <v>0.76655365027286149</v>
      </c>
      <c r="BS1630">
        <f t="shared" si="596"/>
        <v>0.81422532147132687</v>
      </c>
      <c r="BT1630">
        <f t="shared" si="597"/>
        <v>675.69476205362457</v>
      </c>
    </row>
    <row r="1631" spans="1:72" x14ac:dyDescent="0.2">
      <c r="A1631">
        <v>4</v>
      </c>
      <c r="B1631">
        <v>31019</v>
      </c>
      <c r="C1631" t="s">
        <v>304</v>
      </c>
      <c r="D1631">
        <v>31</v>
      </c>
      <c r="E1631" t="s">
        <v>318</v>
      </c>
      <c r="F1631" t="s">
        <v>319</v>
      </c>
      <c r="G1631" t="s">
        <v>308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>
        <v>14296</v>
      </c>
      <c r="N1631">
        <f t="shared" si="575"/>
        <v>19960.172475027426</v>
      </c>
      <c r="O1631">
        <v>4590.3</v>
      </c>
      <c r="P1631">
        <f t="shared" si="576"/>
        <v>6409.0080940205926</v>
      </c>
      <c r="Q1631">
        <v>9707.6</v>
      </c>
      <c r="R1631">
        <f t="shared" si="577"/>
        <v>13553.817173935104</v>
      </c>
      <c r="S1631">
        <v>143</v>
      </c>
      <c r="T1631">
        <f t="shared" si="578"/>
        <v>199.65757302244836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867</v>
      </c>
      <c r="AL1631">
        <v>1.0106974272500899</v>
      </c>
      <c r="AM1631">
        <f t="shared" si="579"/>
        <v>1</v>
      </c>
      <c r="AN1631">
        <f t="shared" si="580"/>
        <v>876.27466942582794</v>
      </c>
      <c r="AO1631">
        <v>7.04</v>
      </c>
      <c r="AP1631">
        <f t="shared" si="581"/>
        <v>7.1153098878406329</v>
      </c>
      <c r="AQ1631">
        <v>10.37</v>
      </c>
      <c r="AR1631">
        <v>9750</v>
      </c>
      <c r="AS1631">
        <v>5.0737861885996933</v>
      </c>
      <c r="AT1631">
        <v>1.209730995916088</v>
      </c>
      <c r="AU1631" s="1">
        <f t="shared" si="582"/>
        <v>6.1379164189999997</v>
      </c>
      <c r="AV1631" s="1">
        <f t="shared" si="583"/>
        <v>3.6291929877482643</v>
      </c>
      <c r="AW1631" s="1">
        <f t="shared" si="584"/>
        <v>8.4681169714126163</v>
      </c>
      <c r="AX1631" s="1">
        <f t="shared" si="587"/>
        <v>12.09730995916088</v>
      </c>
      <c r="AY1631" s="3">
        <v>0.1</v>
      </c>
      <c r="AZ1631">
        <v>35</v>
      </c>
      <c r="BA1631">
        <f t="shared" si="585"/>
        <v>0.10368970511989745</v>
      </c>
      <c r="BB1631">
        <v>1.6299999999999999E-2</v>
      </c>
      <c r="BC1631">
        <v>0.29249999999999998</v>
      </c>
      <c r="BD1631">
        <v>9.75E-3</v>
      </c>
      <c r="BE1631">
        <v>8429</v>
      </c>
      <c r="BF1631">
        <f t="shared" si="588"/>
        <v>85.8</v>
      </c>
      <c r="BG1631" s="6">
        <f t="shared" si="589"/>
        <v>1.1961436046511629</v>
      </c>
      <c r="BH1631" s="7">
        <f t="shared" si="590"/>
        <v>2.3922872093023257</v>
      </c>
      <c r="BI1631" s="6">
        <f t="shared" si="591"/>
        <v>3.5884308139534884</v>
      </c>
      <c r="BJ1631">
        <v>516.41999999999996</v>
      </c>
      <c r="BK1631">
        <v>98.6</v>
      </c>
      <c r="BL1631">
        <v>0.12</v>
      </c>
      <c r="BM1631">
        <v>0.11</v>
      </c>
      <c r="BN1631" s="2">
        <f t="shared" si="586"/>
        <v>0.75637859216876091</v>
      </c>
      <c r="BO1631" s="2">
        <f t="shared" si="592"/>
        <v>0.80324252823565834</v>
      </c>
      <c r="BP1631" s="2">
        <f t="shared" si="593"/>
        <v>0.77878247478095397</v>
      </c>
      <c r="BQ1631" s="2">
        <f t="shared" si="594"/>
        <v>0.86134661525222689</v>
      </c>
      <c r="BR1631">
        <f t="shared" si="595"/>
        <v>0.77385744757759578</v>
      </c>
      <c r="BS1631">
        <f t="shared" si="596"/>
        <v>0.82152947594893266</v>
      </c>
      <c r="BT1631">
        <f t="shared" si="597"/>
        <v>675.69496215047138</v>
      </c>
    </row>
    <row r="1632" spans="1:72" x14ac:dyDescent="0.2">
      <c r="A1632">
        <v>4</v>
      </c>
      <c r="B1632">
        <v>31021</v>
      </c>
      <c r="C1632" t="s">
        <v>304</v>
      </c>
      <c r="D1632">
        <v>31</v>
      </c>
      <c r="E1632" t="s">
        <v>318</v>
      </c>
      <c r="F1632" t="s">
        <v>319</v>
      </c>
      <c r="G1632" t="s">
        <v>370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>
        <v>12813</v>
      </c>
      <c r="N1632">
        <f t="shared" si="575"/>
        <v>17889.597784172245</v>
      </c>
      <c r="O1632">
        <v>4343.2</v>
      </c>
      <c r="P1632">
        <f t="shared" si="576"/>
        <v>6064.0053926650189</v>
      </c>
      <c r="Q1632">
        <v>8136.9</v>
      </c>
      <c r="R1632">
        <f t="shared" si="577"/>
        <v>11360.795146338181</v>
      </c>
      <c r="S1632">
        <v>126</v>
      </c>
      <c r="T1632">
        <f t="shared" si="578"/>
        <v>175.92205734845101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867</v>
      </c>
      <c r="AL1632">
        <v>1.01470853601183</v>
      </c>
      <c r="AM1632">
        <f t="shared" si="579"/>
        <v>1</v>
      </c>
      <c r="AN1632">
        <f t="shared" si="580"/>
        <v>879.75230072225656</v>
      </c>
      <c r="AO1632">
        <v>7.04</v>
      </c>
      <c r="AP1632">
        <f t="shared" si="581"/>
        <v>7.1435480935232833</v>
      </c>
      <c r="AQ1632">
        <v>10.37</v>
      </c>
      <c r="AR1632">
        <v>9750</v>
      </c>
      <c r="AS1632">
        <v>5.0737861885996933</v>
      </c>
      <c r="AT1632">
        <v>1.1625881680339352</v>
      </c>
      <c r="AU1632" s="1">
        <f t="shared" si="582"/>
        <v>5.89872379</v>
      </c>
      <c r="AV1632" s="1">
        <f t="shared" si="583"/>
        <v>3.4877645041018055</v>
      </c>
      <c r="AW1632" s="1">
        <f t="shared" si="584"/>
        <v>8.1381171762375466</v>
      </c>
      <c r="AX1632" s="1">
        <f t="shared" si="587"/>
        <v>11.625881680339351</v>
      </c>
      <c r="AY1632" s="3">
        <v>0.1</v>
      </c>
      <c r="AZ1632">
        <v>35</v>
      </c>
      <c r="BA1632">
        <f t="shared" si="585"/>
        <v>0.10368970511989745</v>
      </c>
      <c r="BB1632">
        <v>1.6299999999999999E-2</v>
      </c>
      <c r="BC1632">
        <v>0.29249999999999998</v>
      </c>
      <c r="BD1632">
        <v>9.75E-3</v>
      </c>
      <c r="BE1632">
        <v>8430</v>
      </c>
      <c r="BF1632">
        <f t="shared" si="588"/>
        <v>85.8</v>
      </c>
      <c r="BG1632" s="6">
        <f t="shared" si="589"/>
        <v>1.1961436046511629</v>
      </c>
      <c r="BH1632" s="7">
        <f t="shared" si="590"/>
        <v>2.3922872093023257</v>
      </c>
      <c r="BI1632" s="6">
        <f t="shared" si="591"/>
        <v>3.5884308139534884</v>
      </c>
      <c r="BJ1632">
        <v>516.41999999999996</v>
      </c>
      <c r="BK1632">
        <v>98.6</v>
      </c>
      <c r="BL1632">
        <v>0.12</v>
      </c>
      <c r="BM1632">
        <v>0.11</v>
      </c>
      <c r="BN1632" s="2">
        <f t="shared" si="586"/>
        <v>0.7567696114246224</v>
      </c>
      <c r="BO1632" s="2">
        <f t="shared" si="592"/>
        <v>0.80345739527087912</v>
      </c>
      <c r="BP1632" s="2">
        <f t="shared" si="593"/>
        <v>0.77995054223337168</v>
      </c>
      <c r="BQ1632" s="2">
        <f t="shared" si="594"/>
        <v>0.85929718470168781</v>
      </c>
      <c r="BR1632">
        <f t="shared" si="595"/>
        <v>0.77407211151451694</v>
      </c>
      <c r="BS1632">
        <f t="shared" si="596"/>
        <v>0.82174449705872554</v>
      </c>
      <c r="BT1632">
        <f t="shared" si="597"/>
        <v>675.69516224731831</v>
      </c>
    </row>
    <row r="1633" spans="1:72" x14ac:dyDescent="0.2">
      <c r="A1633">
        <v>4</v>
      </c>
      <c r="B1633">
        <v>31023</v>
      </c>
      <c r="C1633" t="s">
        <v>304</v>
      </c>
      <c r="D1633">
        <v>31</v>
      </c>
      <c r="E1633" t="s">
        <v>318</v>
      </c>
      <c r="F1633" t="s">
        <v>319</v>
      </c>
      <c r="G1633" t="s">
        <v>405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>
        <v>12391</v>
      </c>
      <c r="N1633">
        <f t="shared" si="575"/>
        <v>17300.39851273537</v>
      </c>
      <c r="O1633">
        <v>4331.3</v>
      </c>
      <c r="P1633">
        <f t="shared" si="576"/>
        <v>6047.3905316932214</v>
      </c>
      <c r="Q1633">
        <v>8101.7</v>
      </c>
      <c r="R1633">
        <f t="shared" si="577"/>
        <v>11311.648666824964</v>
      </c>
      <c r="S1633">
        <v>124</v>
      </c>
      <c r="T1633">
        <f t="shared" si="578"/>
        <v>173.12964373974543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867</v>
      </c>
      <c r="AL1633">
        <v>1.0130573034286501</v>
      </c>
      <c r="AM1633">
        <f t="shared" si="579"/>
        <v>1</v>
      </c>
      <c r="AN1633">
        <f t="shared" si="580"/>
        <v>878.32068207263967</v>
      </c>
      <c r="AO1633">
        <v>7.04</v>
      </c>
      <c r="AP1633">
        <f t="shared" si="581"/>
        <v>7.1319234161376963</v>
      </c>
      <c r="AQ1633">
        <v>10.37</v>
      </c>
      <c r="AR1633">
        <v>9750</v>
      </c>
      <c r="AS1633">
        <v>5.0737861885996933</v>
      </c>
      <c r="AT1633">
        <v>1.2013575394043692</v>
      </c>
      <c r="AU1633" s="1">
        <f t="shared" si="582"/>
        <v>6.0954312910000006</v>
      </c>
      <c r="AV1633" s="1">
        <f t="shared" si="583"/>
        <v>3.6040726182131078</v>
      </c>
      <c r="AW1633" s="1">
        <f t="shared" si="584"/>
        <v>8.4095027758305836</v>
      </c>
      <c r="AX1633" s="1">
        <f t="shared" si="587"/>
        <v>12.013575394043691</v>
      </c>
      <c r="AY1633" s="3">
        <v>0.1</v>
      </c>
      <c r="AZ1633">
        <v>35</v>
      </c>
      <c r="BA1633">
        <f t="shared" si="585"/>
        <v>0.10368970511989745</v>
      </c>
      <c r="BB1633">
        <v>1.6299999999999999E-2</v>
      </c>
      <c r="BC1633">
        <v>0.29249999999999998</v>
      </c>
      <c r="BD1633">
        <v>9.75E-3</v>
      </c>
      <c r="BE1633">
        <v>8431</v>
      </c>
      <c r="BF1633">
        <f t="shared" si="588"/>
        <v>85.8</v>
      </c>
      <c r="BG1633" s="6">
        <f t="shared" si="589"/>
        <v>1.1961436046511629</v>
      </c>
      <c r="BH1633" s="7">
        <f t="shared" si="590"/>
        <v>2.3922872093023257</v>
      </c>
      <c r="BI1633" s="6">
        <f t="shared" si="591"/>
        <v>3.5884308139534884</v>
      </c>
      <c r="BJ1633">
        <v>516.41999999999996</v>
      </c>
      <c r="BK1633">
        <v>98.6</v>
      </c>
      <c r="BL1633">
        <v>0.12</v>
      </c>
      <c r="BM1633">
        <v>0.11</v>
      </c>
      <c r="BN1633" s="2">
        <f t="shared" si="586"/>
        <v>0.75756648543263549</v>
      </c>
      <c r="BO1633" s="2">
        <f t="shared" si="592"/>
        <v>0.80421932740739643</v>
      </c>
      <c r="BP1633" s="2">
        <f t="shared" si="593"/>
        <v>0.77992858034772428</v>
      </c>
      <c r="BQ1633" s="2">
        <f t="shared" si="594"/>
        <v>0.86192123241207241</v>
      </c>
      <c r="BR1633">
        <f t="shared" si="595"/>
        <v>0.77483384055273463</v>
      </c>
      <c r="BS1633">
        <f t="shared" si="596"/>
        <v>0.82250658326981507</v>
      </c>
      <c r="BT1633">
        <f t="shared" si="597"/>
        <v>675.69536234416512</v>
      </c>
    </row>
    <row r="1634" spans="1:72" x14ac:dyDescent="0.2">
      <c r="A1634">
        <v>4</v>
      </c>
      <c r="B1634">
        <v>31025</v>
      </c>
      <c r="C1634" t="s">
        <v>304</v>
      </c>
      <c r="D1634">
        <v>31</v>
      </c>
      <c r="E1634" t="s">
        <v>318</v>
      </c>
      <c r="F1634" t="s">
        <v>319</v>
      </c>
      <c r="G1634" t="s">
        <v>444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>
        <v>19410</v>
      </c>
      <c r="N1634">
        <f t="shared" si="575"/>
        <v>27100.374072487572</v>
      </c>
      <c r="O1634">
        <v>5568</v>
      </c>
      <c r="P1634">
        <f t="shared" si="576"/>
        <v>7774.0794866363112</v>
      </c>
      <c r="Q1634">
        <v>9512.7000000000007</v>
      </c>
      <c r="R1634">
        <f t="shared" si="577"/>
        <v>13281.696467766746</v>
      </c>
      <c r="S1634">
        <v>190</v>
      </c>
      <c r="T1634">
        <f t="shared" si="578"/>
        <v>265.27929282702928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867</v>
      </c>
      <c r="AL1634">
        <v>1.0144938379526101</v>
      </c>
      <c r="AM1634">
        <f t="shared" si="579"/>
        <v>1</v>
      </c>
      <c r="AN1634">
        <f t="shared" si="580"/>
        <v>879.56615750491289</v>
      </c>
      <c r="AO1634">
        <v>7.04</v>
      </c>
      <c r="AP1634">
        <f t="shared" si="581"/>
        <v>7.1420366191863751</v>
      </c>
      <c r="AQ1634">
        <v>10.37</v>
      </c>
      <c r="AR1634">
        <v>9750</v>
      </c>
      <c r="AS1634">
        <v>5.0737861885996933</v>
      </c>
      <c r="AT1634">
        <v>1.0698900432968725</v>
      </c>
      <c r="AU1634" s="1">
        <f t="shared" si="582"/>
        <v>5.428393325</v>
      </c>
      <c r="AV1634" s="1">
        <f t="shared" si="583"/>
        <v>3.2096701298906174</v>
      </c>
      <c r="AW1634" s="1">
        <f t="shared" si="584"/>
        <v>7.4892303030781076</v>
      </c>
      <c r="AX1634" s="1">
        <f t="shared" si="587"/>
        <v>10.698900432968726</v>
      </c>
      <c r="AY1634" s="3">
        <v>0.1</v>
      </c>
      <c r="AZ1634">
        <v>35</v>
      </c>
      <c r="BA1634">
        <f t="shared" si="585"/>
        <v>0.10368970511989745</v>
      </c>
      <c r="BB1634">
        <v>1.6299999999999999E-2</v>
      </c>
      <c r="BC1634">
        <v>0.29249999999999998</v>
      </c>
      <c r="BD1634">
        <v>9.75E-3</v>
      </c>
      <c r="BE1634">
        <v>8432</v>
      </c>
      <c r="BF1634">
        <f t="shared" si="588"/>
        <v>85.8</v>
      </c>
      <c r="BG1634" s="6">
        <f t="shared" si="589"/>
        <v>1.1961436046511629</v>
      </c>
      <c r="BH1634" s="7">
        <f t="shared" si="590"/>
        <v>2.3922872093023257</v>
      </c>
      <c r="BI1634" s="6">
        <f t="shared" si="591"/>
        <v>3.5884308139534884</v>
      </c>
      <c r="BJ1634">
        <v>516.41999999999996</v>
      </c>
      <c r="BK1634">
        <v>98.6</v>
      </c>
      <c r="BL1634">
        <v>0.12</v>
      </c>
      <c r="BM1634">
        <v>0.11</v>
      </c>
      <c r="BN1634" s="2">
        <f t="shared" si="586"/>
        <v>0.75203813057603264</v>
      </c>
      <c r="BO1634" s="2">
        <f t="shared" si="592"/>
        <v>0.79949793357396981</v>
      </c>
      <c r="BP1634" s="2">
        <f t="shared" si="593"/>
        <v>0.77786538242165337</v>
      </c>
      <c r="BQ1634" s="2">
        <f t="shared" si="594"/>
        <v>0.85088537787666496</v>
      </c>
      <c r="BR1634">
        <f t="shared" si="595"/>
        <v>0.7701122436210085</v>
      </c>
      <c r="BS1634">
        <f t="shared" si="596"/>
        <v>0.81778534351096033</v>
      </c>
      <c r="BT1634">
        <f t="shared" si="597"/>
        <v>675.69556244101204</v>
      </c>
    </row>
    <row r="1635" spans="1:72" x14ac:dyDescent="0.2">
      <c r="A1635">
        <v>4</v>
      </c>
      <c r="B1635">
        <v>31027</v>
      </c>
      <c r="C1635" t="s">
        <v>304</v>
      </c>
      <c r="D1635">
        <v>31</v>
      </c>
      <c r="E1635" t="s">
        <v>318</v>
      </c>
      <c r="F1635" t="s">
        <v>319</v>
      </c>
      <c r="G1635" t="s">
        <v>501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>
        <v>10830</v>
      </c>
      <c r="N1635">
        <f t="shared" si="575"/>
        <v>15120.919691140671</v>
      </c>
      <c r="O1635">
        <v>3969.3</v>
      </c>
      <c r="P1635">
        <f t="shared" si="576"/>
        <v>5541.9636685175128</v>
      </c>
      <c r="Q1635">
        <v>7447.2</v>
      </c>
      <c r="R1635">
        <f t="shared" si="577"/>
        <v>10397.831313376066</v>
      </c>
      <c r="S1635">
        <v>109</v>
      </c>
      <c r="T1635">
        <f t="shared" si="578"/>
        <v>152.18654167445365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867</v>
      </c>
      <c r="AL1635">
        <v>1.01333204463676</v>
      </c>
      <c r="AM1635">
        <f t="shared" si="579"/>
        <v>1</v>
      </c>
      <c r="AN1635">
        <f t="shared" si="580"/>
        <v>878.55888270007085</v>
      </c>
      <c r="AO1635">
        <v>7.04</v>
      </c>
      <c r="AP1635">
        <f t="shared" si="581"/>
        <v>7.13385759424279</v>
      </c>
      <c r="AQ1635">
        <v>10.37</v>
      </c>
      <c r="AR1635">
        <v>9750</v>
      </c>
      <c r="AS1635">
        <v>5.0737861885996933</v>
      </c>
      <c r="AT1635">
        <v>1.1634368226362271</v>
      </c>
      <c r="AU1635" s="1">
        <f t="shared" si="582"/>
        <v>5.9030296819999997</v>
      </c>
      <c r="AV1635" s="1">
        <f t="shared" si="583"/>
        <v>3.4903104679086812</v>
      </c>
      <c r="AW1635" s="1">
        <f t="shared" si="584"/>
        <v>8.1440577584535898</v>
      </c>
      <c r="AX1635" s="1">
        <f t="shared" si="587"/>
        <v>11.63436822636227</v>
      </c>
      <c r="AY1635" s="3">
        <v>0.1</v>
      </c>
      <c r="AZ1635">
        <v>35</v>
      </c>
      <c r="BA1635">
        <f t="shared" si="585"/>
        <v>0.10368970511989745</v>
      </c>
      <c r="BB1635">
        <v>1.6299999999999999E-2</v>
      </c>
      <c r="BC1635">
        <v>0.29249999999999998</v>
      </c>
      <c r="BD1635">
        <v>9.75E-3</v>
      </c>
      <c r="BE1635">
        <v>8433</v>
      </c>
      <c r="BF1635">
        <f t="shared" si="588"/>
        <v>85.8</v>
      </c>
      <c r="BG1635" s="6">
        <f t="shared" si="589"/>
        <v>1.1961436046511629</v>
      </c>
      <c r="BH1635" s="7">
        <f t="shared" si="590"/>
        <v>2.3922872093023257</v>
      </c>
      <c r="BI1635" s="6">
        <f t="shared" si="591"/>
        <v>3.5884308139534884</v>
      </c>
      <c r="BJ1635">
        <v>516.41999999999996</v>
      </c>
      <c r="BK1635">
        <v>98.6</v>
      </c>
      <c r="BL1635">
        <v>0.12</v>
      </c>
      <c r="BM1635">
        <v>0.11</v>
      </c>
      <c r="BN1635" s="2">
        <f t="shared" si="586"/>
        <v>0.75587709193808661</v>
      </c>
      <c r="BO1635" s="2">
        <f t="shared" si="592"/>
        <v>0.80233103474470757</v>
      </c>
      <c r="BP1635" s="2">
        <f t="shared" si="593"/>
        <v>0.77880702240731725</v>
      </c>
      <c r="BQ1635" s="2">
        <f t="shared" si="594"/>
        <v>0.85821158555223975</v>
      </c>
      <c r="BR1635">
        <f t="shared" si="595"/>
        <v>0.77294514169344664</v>
      </c>
      <c r="BS1635">
        <f t="shared" si="596"/>
        <v>0.82061859875627019</v>
      </c>
      <c r="BT1635">
        <f t="shared" si="597"/>
        <v>675.69576253785885</v>
      </c>
    </row>
    <row r="1636" spans="1:72" x14ac:dyDescent="0.2">
      <c r="A1636">
        <v>4</v>
      </c>
      <c r="B1636">
        <v>31029</v>
      </c>
      <c r="C1636" t="s">
        <v>304</v>
      </c>
      <c r="D1636">
        <v>31</v>
      </c>
      <c r="E1636" t="s">
        <v>318</v>
      </c>
      <c r="F1636" t="s">
        <v>319</v>
      </c>
      <c r="G1636" t="s">
        <v>408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>
        <v>7468.7</v>
      </c>
      <c r="N1636">
        <f t="shared" si="575"/>
        <v>10427.849759669651</v>
      </c>
      <c r="O1636">
        <v>3174.4</v>
      </c>
      <c r="P1636">
        <f t="shared" si="576"/>
        <v>4432.1188797374834</v>
      </c>
      <c r="Q1636">
        <v>7564</v>
      </c>
      <c r="R1636">
        <f t="shared" si="577"/>
        <v>10560.908268124471</v>
      </c>
      <c r="S1636">
        <v>123</v>
      </c>
      <c r="T1636">
        <f t="shared" si="578"/>
        <v>171.73343693539266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867</v>
      </c>
      <c r="AL1636">
        <v>1.0118017579828</v>
      </c>
      <c r="AM1636">
        <f t="shared" si="579"/>
        <v>1</v>
      </c>
      <c r="AN1636">
        <f t="shared" si="580"/>
        <v>877.23212417108766</v>
      </c>
      <c r="AO1636">
        <v>7.04</v>
      </c>
      <c r="AP1636">
        <f t="shared" si="581"/>
        <v>7.1230843761989124</v>
      </c>
      <c r="AQ1636">
        <v>10.37</v>
      </c>
      <c r="AR1636">
        <v>9750</v>
      </c>
      <c r="AS1636">
        <v>5.0737861885996933</v>
      </c>
      <c r="AT1636">
        <v>1.0214287447990222</v>
      </c>
      <c r="AU1636" s="1">
        <f t="shared" si="582"/>
        <v>5.1825110580000002</v>
      </c>
      <c r="AV1636" s="1">
        <f t="shared" si="583"/>
        <v>3.0642862343970667</v>
      </c>
      <c r="AW1636" s="1">
        <f t="shared" si="584"/>
        <v>7.1500012135931552</v>
      </c>
      <c r="AX1636" s="1">
        <f t="shared" si="587"/>
        <v>10.214287447990223</v>
      </c>
      <c r="AY1636" s="3">
        <v>0.1</v>
      </c>
      <c r="AZ1636">
        <v>35</v>
      </c>
      <c r="BA1636">
        <f t="shared" si="585"/>
        <v>0.10368970511989745</v>
      </c>
      <c r="BB1636">
        <v>1.6299999999999999E-2</v>
      </c>
      <c r="BC1636">
        <v>0.29249999999999998</v>
      </c>
      <c r="BD1636">
        <v>9.75E-3</v>
      </c>
      <c r="BE1636">
        <v>8434</v>
      </c>
      <c r="BF1636">
        <f t="shared" si="588"/>
        <v>85.8</v>
      </c>
      <c r="BG1636" s="6">
        <f t="shared" si="589"/>
        <v>1.1961436046511629</v>
      </c>
      <c r="BH1636" s="7">
        <f t="shared" si="590"/>
        <v>2.3922872093023257</v>
      </c>
      <c r="BI1636" s="6">
        <f t="shared" si="591"/>
        <v>3.5884308139534884</v>
      </c>
      <c r="BJ1636">
        <v>516.41999999999996</v>
      </c>
      <c r="BK1636">
        <v>98.6</v>
      </c>
      <c r="BL1636">
        <v>0.12</v>
      </c>
      <c r="BM1636">
        <v>0.11</v>
      </c>
      <c r="BN1636" s="2">
        <f t="shared" si="586"/>
        <v>0.74781312158906821</v>
      </c>
      <c r="BO1636" s="2">
        <f t="shared" si="592"/>
        <v>0.79384889970872374</v>
      </c>
      <c r="BP1636" s="2">
        <f t="shared" si="593"/>
        <v>0.7731962076785952</v>
      </c>
      <c r="BQ1636" s="2">
        <f t="shared" si="594"/>
        <v>0.84290871951112845</v>
      </c>
      <c r="BR1636">
        <f t="shared" si="595"/>
        <v>0.76446280355916318</v>
      </c>
      <c r="BS1636">
        <f t="shared" si="596"/>
        <v>0.81213661779485857</v>
      </c>
      <c r="BT1636">
        <f t="shared" si="597"/>
        <v>675.69596263470578</v>
      </c>
    </row>
    <row r="1637" spans="1:72" x14ac:dyDescent="0.2">
      <c r="A1637">
        <v>4</v>
      </c>
      <c r="B1637">
        <v>31031</v>
      </c>
      <c r="C1637" t="s">
        <v>304</v>
      </c>
      <c r="D1637">
        <v>31</v>
      </c>
      <c r="E1637" t="s">
        <v>318</v>
      </c>
      <c r="F1637" t="s">
        <v>319</v>
      </c>
      <c r="G1637" t="s">
        <v>554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>
        <v>6807.2</v>
      </c>
      <c r="N1637">
        <f t="shared" si="575"/>
        <v>9504.2589585902824</v>
      </c>
      <c r="O1637">
        <v>3087.3</v>
      </c>
      <c r="P1637">
        <f t="shared" si="576"/>
        <v>4310.5092670783561</v>
      </c>
      <c r="Q1637">
        <v>7646.3</v>
      </c>
      <c r="R1637">
        <f t="shared" si="577"/>
        <v>10675.816088122707</v>
      </c>
      <c r="S1637">
        <v>90</v>
      </c>
      <c r="T1637">
        <f t="shared" si="578"/>
        <v>125.65861239175072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867</v>
      </c>
      <c r="AL1637">
        <v>1.0083604724634301</v>
      </c>
      <c r="AM1637">
        <f t="shared" si="579"/>
        <v>1</v>
      </c>
      <c r="AN1637">
        <f t="shared" si="580"/>
        <v>874.24852962579394</v>
      </c>
      <c r="AO1637">
        <v>7.04</v>
      </c>
      <c r="AP1637">
        <f t="shared" si="581"/>
        <v>7.0988577261425476</v>
      </c>
      <c r="AQ1637">
        <v>10.37</v>
      </c>
      <c r="AR1637">
        <v>9750</v>
      </c>
      <c r="AS1637">
        <v>5.0737861885996933</v>
      </c>
      <c r="AT1637">
        <v>1.0908970274381211</v>
      </c>
      <c r="AU1637" s="1">
        <f t="shared" si="582"/>
        <v>5.5349782709999999</v>
      </c>
      <c r="AV1637" s="1">
        <f t="shared" si="583"/>
        <v>3.2726910823143633</v>
      </c>
      <c r="AW1637" s="1">
        <f t="shared" si="584"/>
        <v>7.6362791920668478</v>
      </c>
      <c r="AX1637" s="1">
        <f t="shared" si="587"/>
        <v>10.908970274381211</v>
      </c>
      <c r="AY1637" s="3">
        <v>0.1</v>
      </c>
      <c r="AZ1637">
        <v>35</v>
      </c>
      <c r="BA1637">
        <f t="shared" si="585"/>
        <v>0.10368970511989745</v>
      </c>
      <c r="BB1637">
        <v>1.6299999999999999E-2</v>
      </c>
      <c r="BC1637">
        <v>0.29249999999999998</v>
      </c>
      <c r="BD1637">
        <v>9.75E-3</v>
      </c>
      <c r="BE1637">
        <v>8435</v>
      </c>
      <c r="BF1637">
        <f t="shared" si="588"/>
        <v>85.8</v>
      </c>
      <c r="BG1637" s="6">
        <f t="shared" si="589"/>
        <v>1.1961436046511629</v>
      </c>
      <c r="BH1637" s="7">
        <f t="shared" si="590"/>
        <v>2.3922872093023257</v>
      </c>
      <c r="BI1637" s="6">
        <f t="shared" si="591"/>
        <v>3.5884308139534884</v>
      </c>
      <c r="BJ1637">
        <v>516.41999999999996</v>
      </c>
      <c r="BK1637">
        <v>98.6</v>
      </c>
      <c r="BL1637">
        <v>0.12</v>
      </c>
      <c r="BM1637">
        <v>0.11</v>
      </c>
      <c r="BN1637" s="2">
        <f t="shared" si="586"/>
        <v>0.74891338332913582</v>
      </c>
      <c r="BO1637" s="2">
        <f t="shared" si="592"/>
        <v>0.79487867538078494</v>
      </c>
      <c r="BP1637" s="2">
        <f t="shared" si="593"/>
        <v>0.77282137529109995</v>
      </c>
      <c r="BQ1637" s="2">
        <f t="shared" si="594"/>
        <v>0.84727509741375173</v>
      </c>
      <c r="BR1637">
        <f t="shared" si="595"/>
        <v>0.76549237613292498</v>
      </c>
      <c r="BS1637">
        <f t="shared" si="596"/>
        <v>0.81316654754149198</v>
      </c>
      <c r="BT1637">
        <f t="shared" si="597"/>
        <v>675.69616273155259</v>
      </c>
    </row>
    <row r="1638" spans="1:72" x14ac:dyDescent="0.2">
      <c r="A1638">
        <v>22</v>
      </c>
      <c r="B1638">
        <v>31033</v>
      </c>
      <c r="C1638" t="s">
        <v>1931</v>
      </c>
      <c r="D1638">
        <v>31</v>
      </c>
      <c r="E1638" t="s">
        <v>318</v>
      </c>
      <c r="F1638" t="s">
        <v>319</v>
      </c>
      <c r="G1638" t="s">
        <v>1589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>
        <v>7336.7</v>
      </c>
      <c r="N1638">
        <f t="shared" si="575"/>
        <v>10243.550461495082</v>
      </c>
      <c r="O1638">
        <v>3001.1</v>
      </c>
      <c r="P1638">
        <f t="shared" si="576"/>
        <v>4190.156240543145</v>
      </c>
      <c r="Q1638">
        <v>7330.6</v>
      </c>
      <c r="R1638">
        <f t="shared" si="577"/>
        <v>10235.033599988532</v>
      </c>
      <c r="S1638">
        <v>110</v>
      </c>
      <c r="T1638">
        <f t="shared" si="578"/>
        <v>153.58274847880642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867</v>
      </c>
      <c r="AL1638">
        <v>1.0115626901388199</v>
      </c>
      <c r="AM1638">
        <f t="shared" si="579"/>
        <v>1</v>
      </c>
      <c r="AN1638">
        <f t="shared" si="580"/>
        <v>877.02485235035692</v>
      </c>
      <c r="AO1638">
        <v>7.04</v>
      </c>
      <c r="AP1638">
        <f t="shared" si="581"/>
        <v>7.1214013385772921</v>
      </c>
      <c r="AQ1638">
        <v>10.37</v>
      </c>
      <c r="AR1638">
        <v>9750</v>
      </c>
      <c r="AS1638">
        <v>5.0737861885996933</v>
      </c>
      <c r="AT1638">
        <v>1.0480595000136583</v>
      </c>
      <c r="AU1638" s="1">
        <f t="shared" si="582"/>
        <v>5.3176298159999993</v>
      </c>
      <c r="AV1638" s="1">
        <f t="shared" si="583"/>
        <v>3.144178500040975</v>
      </c>
      <c r="AW1638" s="1">
        <f t="shared" si="584"/>
        <v>7.3364165000956083</v>
      </c>
      <c r="AX1638" s="1">
        <f t="shared" si="587"/>
        <v>10.480595000136583</v>
      </c>
      <c r="AY1638" s="3">
        <v>0.1</v>
      </c>
      <c r="AZ1638">
        <v>35</v>
      </c>
      <c r="BA1638">
        <f t="shared" si="585"/>
        <v>0.10368970511989745</v>
      </c>
      <c r="BB1638">
        <v>0.20115</v>
      </c>
      <c r="BC1638">
        <v>0.29249999999999998</v>
      </c>
      <c r="BD1638">
        <v>9.75E-3</v>
      </c>
      <c r="BE1638">
        <v>8436</v>
      </c>
      <c r="BF1638">
        <f t="shared" si="588"/>
        <v>85.8</v>
      </c>
      <c r="BG1638" s="6">
        <f t="shared" si="589"/>
        <v>1.1961436046511629</v>
      </c>
      <c r="BH1638" s="7">
        <f t="shared" si="590"/>
        <v>2.3922872093023257</v>
      </c>
      <c r="BI1638" s="6">
        <f t="shared" si="591"/>
        <v>3.5884308139534884</v>
      </c>
      <c r="BJ1638">
        <v>516.41999999999996</v>
      </c>
      <c r="BK1638">
        <v>98.6</v>
      </c>
      <c r="BL1638">
        <v>0.12</v>
      </c>
      <c r="BM1638">
        <v>0.11</v>
      </c>
      <c r="BN1638" s="2">
        <f t="shared" si="586"/>
        <v>0.11786713562284649</v>
      </c>
      <c r="BO1638" s="2">
        <f t="shared" si="592"/>
        <v>0.16146931272494466</v>
      </c>
      <c r="BP1638" s="2">
        <f t="shared" si="593"/>
        <v>0.14027816239434418</v>
      </c>
      <c r="BQ1638" s="2">
        <f t="shared" si="594"/>
        <v>0.21180822327027635</v>
      </c>
      <c r="BR1638">
        <f t="shared" si="595"/>
        <v>0.13368903784159691</v>
      </c>
      <c r="BS1638">
        <f t="shared" si="596"/>
        <v>0.17854385443013165</v>
      </c>
      <c r="BT1638">
        <f t="shared" si="597"/>
        <v>674.1270019054881</v>
      </c>
    </row>
    <row r="1639" spans="1:72" x14ac:dyDescent="0.2">
      <c r="A1639">
        <v>4</v>
      </c>
      <c r="B1639">
        <v>31035</v>
      </c>
      <c r="C1639" t="s">
        <v>304</v>
      </c>
      <c r="D1639">
        <v>31</v>
      </c>
      <c r="E1639" t="s">
        <v>318</v>
      </c>
      <c r="F1639" t="s">
        <v>319</v>
      </c>
      <c r="G1639" t="s">
        <v>50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>
        <v>11660</v>
      </c>
      <c r="N1639">
        <f t="shared" si="575"/>
        <v>16279.771338753482</v>
      </c>
      <c r="O1639">
        <v>3965.8</v>
      </c>
      <c r="P1639">
        <f t="shared" si="576"/>
        <v>5537.0769447022776</v>
      </c>
      <c r="Q1639">
        <v>7910.7</v>
      </c>
      <c r="R1639">
        <f t="shared" si="577"/>
        <v>11044.973167193582</v>
      </c>
      <c r="S1639">
        <v>118</v>
      </c>
      <c r="T1639">
        <f t="shared" si="578"/>
        <v>164.75240291362871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867</v>
      </c>
      <c r="AL1639">
        <v>1.01197866797447</v>
      </c>
      <c r="AM1639">
        <f t="shared" si="579"/>
        <v>1</v>
      </c>
      <c r="AN1639">
        <f t="shared" si="580"/>
        <v>877.38550513386554</v>
      </c>
      <c r="AO1639">
        <v>7.04</v>
      </c>
      <c r="AP1639">
        <f t="shared" si="581"/>
        <v>7.1243298225402691</v>
      </c>
      <c r="AQ1639">
        <v>10.37</v>
      </c>
      <c r="AR1639">
        <v>9750</v>
      </c>
      <c r="AS1639">
        <v>5.0737861885996933</v>
      </c>
      <c r="AT1639">
        <v>1.2492555772732199</v>
      </c>
      <c r="AU1639" s="1">
        <f t="shared" si="582"/>
        <v>6.3384556940000003</v>
      </c>
      <c r="AV1639" s="1">
        <f t="shared" si="583"/>
        <v>3.7477667318196595</v>
      </c>
      <c r="AW1639" s="1">
        <f t="shared" si="584"/>
        <v>8.7447890409125399</v>
      </c>
      <c r="AX1639" s="1">
        <f t="shared" si="587"/>
        <v>12.492555772732199</v>
      </c>
      <c r="AY1639" s="3">
        <v>0.1</v>
      </c>
      <c r="AZ1639">
        <v>35</v>
      </c>
      <c r="BA1639">
        <f t="shared" si="585"/>
        <v>0.10368970511989745</v>
      </c>
      <c r="BB1639">
        <v>1.6299999999999999E-2</v>
      </c>
      <c r="BC1639">
        <v>0.29249999999999998</v>
      </c>
      <c r="BD1639">
        <v>9.75E-3</v>
      </c>
      <c r="BE1639">
        <v>8437</v>
      </c>
      <c r="BF1639">
        <f t="shared" si="588"/>
        <v>85.8</v>
      </c>
      <c r="BG1639" s="6">
        <f t="shared" si="589"/>
        <v>1.1961436046511629</v>
      </c>
      <c r="BH1639" s="7">
        <f t="shared" si="590"/>
        <v>2.3922872093023257</v>
      </c>
      <c r="BI1639" s="6">
        <f t="shared" si="591"/>
        <v>3.5884308139534884</v>
      </c>
      <c r="BJ1639">
        <v>516.41999999999996</v>
      </c>
      <c r="BK1639">
        <v>98.6</v>
      </c>
      <c r="BL1639">
        <v>0.12</v>
      </c>
      <c r="BM1639">
        <v>0.11</v>
      </c>
      <c r="BN1639" s="2">
        <f t="shared" si="586"/>
        <v>0.75920368623261814</v>
      </c>
      <c r="BO1639" s="2">
        <f t="shared" si="592"/>
        <v>0.80572576454772959</v>
      </c>
      <c r="BP1639" s="2">
        <f t="shared" si="593"/>
        <v>0.78046654716647124</v>
      </c>
      <c r="BQ1639" s="2">
        <f t="shared" si="594"/>
        <v>0.86572824031536855</v>
      </c>
      <c r="BR1639">
        <f t="shared" si="595"/>
        <v>0.77633905910327039</v>
      </c>
      <c r="BS1639">
        <f t="shared" si="596"/>
        <v>0.82401394485758073</v>
      </c>
      <c r="BT1639">
        <f t="shared" si="597"/>
        <v>675.69656292524644</v>
      </c>
    </row>
    <row r="1640" spans="1:72" x14ac:dyDescent="0.2">
      <c r="A1640">
        <v>4</v>
      </c>
      <c r="B1640">
        <v>31037</v>
      </c>
      <c r="C1640" t="s">
        <v>304</v>
      </c>
      <c r="D1640">
        <v>31</v>
      </c>
      <c r="E1640" t="s">
        <v>318</v>
      </c>
      <c r="F1640" t="s">
        <v>319</v>
      </c>
      <c r="G1640" t="s">
        <v>470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>
        <v>11646</v>
      </c>
      <c r="N1640">
        <f t="shared" si="575"/>
        <v>16260.224443492543</v>
      </c>
      <c r="O1640">
        <v>4212</v>
      </c>
      <c r="P1640">
        <f t="shared" si="576"/>
        <v>5880.823059933934</v>
      </c>
      <c r="Q1640">
        <v>7934.6</v>
      </c>
      <c r="R1640">
        <f t="shared" si="577"/>
        <v>11078.342509817614</v>
      </c>
      <c r="S1640">
        <v>116</v>
      </c>
      <c r="T1640">
        <f t="shared" si="578"/>
        <v>161.95998930492314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867</v>
      </c>
      <c r="AL1640">
        <v>1.0131101727485701</v>
      </c>
      <c r="AM1640">
        <f t="shared" si="579"/>
        <v>1</v>
      </c>
      <c r="AN1640">
        <f t="shared" si="580"/>
        <v>878.36651977301028</v>
      </c>
      <c r="AO1640">
        <v>7.04</v>
      </c>
      <c r="AP1640">
        <f t="shared" si="581"/>
        <v>7.1322956161499329</v>
      </c>
      <c r="AQ1640">
        <v>10.37</v>
      </c>
      <c r="AR1640">
        <v>9750</v>
      </c>
      <c r="AS1640">
        <v>5.0737861885996933</v>
      </c>
      <c r="AT1640">
        <v>1.2089592946944645</v>
      </c>
      <c r="AU1640" s="1">
        <f t="shared" si="582"/>
        <v>6.1340009720000008</v>
      </c>
      <c r="AV1640" s="1">
        <f t="shared" si="583"/>
        <v>3.6268778840833935</v>
      </c>
      <c r="AW1640" s="1">
        <f t="shared" si="584"/>
        <v>8.4627150628612515</v>
      </c>
      <c r="AX1640" s="1">
        <f t="shared" si="587"/>
        <v>12.089592946944645</v>
      </c>
      <c r="AY1640" s="3">
        <v>0.1</v>
      </c>
      <c r="AZ1640">
        <v>35</v>
      </c>
      <c r="BA1640">
        <f t="shared" si="585"/>
        <v>0.10368970511989745</v>
      </c>
      <c r="BB1640">
        <v>1.6299999999999999E-2</v>
      </c>
      <c r="BC1640">
        <v>0.29249999999999998</v>
      </c>
      <c r="BD1640">
        <v>9.75E-3</v>
      </c>
      <c r="BE1640">
        <v>8438</v>
      </c>
      <c r="BF1640">
        <f t="shared" si="588"/>
        <v>85.8</v>
      </c>
      <c r="BG1640" s="6">
        <f t="shared" si="589"/>
        <v>1.1961436046511629</v>
      </c>
      <c r="BH1640" s="7">
        <f t="shared" si="590"/>
        <v>2.3922872093023257</v>
      </c>
      <c r="BI1640" s="6">
        <f t="shared" si="591"/>
        <v>3.5884308139534884</v>
      </c>
      <c r="BJ1640">
        <v>516.41999999999996</v>
      </c>
      <c r="BK1640">
        <v>98.6</v>
      </c>
      <c r="BL1640">
        <v>0.12</v>
      </c>
      <c r="BM1640">
        <v>0.11</v>
      </c>
      <c r="BN1640" s="2">
        <f t="shared" si="586"/>
        <v>0.75797843287815381</v>
      </c>
      <c r="BO1640" s="2">
        <f t="shared" si="592"/>
        <v>0.80455000525986187</v>
      </c>
      <c r="BP1640" s="2">
        <f t="shared" si="593"/>
        <v>0.78010555515267488</v>
      </c>
      <c r="BQ1640" s="2">
        <f t="shared" si="594"/>
        <v>0.86261702701557208</v>
      </c>
      <c r="BR1640">
        <f t="shared" si="595"/>
        <v>0.77516309671710315</v>
      </c>
      <c r="BS1640">
        <f t="shared" si="596"/>
        <v>0.8228383396442851</v>
      </c>
      <c r="BT1640">
        <f t="shared" si="597"/>
        <v>675.69676302209325</v>
      </c>
    </row>
    <row r="1641" spans="1:72" x14ac:dyDescent="0.2">
      <c r="A1641">
        <v>4</v>
      </c>
      <c r="B1641">
        <v>31039</v>
      </c>
      <c r="C1641" t="s">
        <v>304</v>
      </c>
      <c r="D1641">
        <v>31</v>
      </c>
      <c r="E1641" t="s">
        <v>318</v>
      </c>
      <c r="F1641" t="s">
        <v>319</v>
      </c>
      <c r="G1641" t="s">
        <v>443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>
        <v>11710</v>
      </c>
      <c r="N1641">
        <f t="shared" si="575"/>
        <v>16349.581678971121</v>
      </c>
      <c r="O1641">
        <v>4164.7</v>
      </c>
      <c r="P1641">
        <f t="shared" si="576"/>
        <v>5814.7824780880464</v>
      </c>
      <c r="Q1641">
        <v>7858.4</v>
      </c>
      <c r="R1641">
        <f t="shared" si="577"/>
        <v>10971.95155132593</v>
      </c>
      <c r="S1641">
        <v>119</v>
      </c>
      <c r="T1641">
        <f t="shared" si="578"/>
        <v>166.14860971798151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867</v>
      </c>
      <c r="AL1641">
        <v>1.01389796866311</v>
      </c>
      <c r="AM1641">
        <f t="shared" si="579"/>
        <v>1</v>
      </c>
      <c r="AN1641">
        <f t="shared" si="580"/>
        <v>879.04953883091639</v>
      </c>
      <c r="AO1641">
        <v>7.04</v>
      </c>
      <c r="AP1641">
        <f t="shared" si="581"/>
        <v>7.1378416993882947</v>
      </c>
      <c r="AQ1641">
        <v>10.37</v>
      </c>
      <c r="AR1641">
        <v>9750</v>
      </c>
      <c r="AS1641">
        <v>5.0737861885996933</v>
      </c>
      <c r="AT1641">
        <v>1.1910658148304545</v>
      </c>
      <c r="AU1641" s="1">
        <f t="shared" si="582"/>
        <v>6.0432132809999999</v>
      </c>
      <c r="AV1641" s="1">
        <f t="shared" si="583"/>
        <v>3.5731974444913632</v>
      </c>
      <c r="AW1641" s="1">
        <f t="shared" si="584"/>
        <v>8.3374607038131821</v>
      </c>
      <c r="AX1641" s="1">
        <f t="shared" si="587"/>
        <v>11.910658148304545</v>
      </c>
      <c r="AY1641" s="3">
        <v>0.1</v>
      </c>
      <c r="AZ1641">
        <v>35</v>
      </c>
      <c r="BA1641">
        <f t="shared" si="585"/>
        <v>0.10368970511989745</v>
      </c>
      <c r="BB1641">
        <v>1.6299999999999999E-2</v>
      </c>
      <c r="BC1641">
        <v>0.29249999999999998</v>
      </c>
      <c r="BD1641">
        <v>9.75E-3</v>
      </c>
      <c r="BE1641">
        <v>8439</v>
      </c>
      <c r="BF1641">
        <f t="shared" si="588"/>
        <v>85.8</v>
      </c>
      <c r="BG1641" s="6">
        <f t="shared" si="589"/>
        <v>1.1961436046511629</v>
      </c>
      <c r="BH1641" s="7">
        <f t="shared" si="590"/>
        <v>2.3922872093023257</v>
      </c>
      <c r="BI1641" s="6">
        <f t="shared" si="591"/>
        <v>3.5884308139534884</v>
      </c>
      <c r="BJ1641">
        <v>516.41999999999996</v>
      </c>
      <c r="BK1641">
        <v>98.6</v>
      </c>
      <c r="BL1641">
        <v>0.12</v>
      </c>
      <c r="BM1641">
        <v>0.11</v>
      </c>
      <c r="BN1641" s="2">
        <f t="shared" si="586"/>
        <v>0.75762808864701725</v>
      </c>
      <c r="BO1641" s="2">
        <f t="shared" si="592"/>
        <v>0.80419495104863836</v>
      </c>
      <c r="BP1641" s="2">
        <f t="shared" si="593"/>
        <v>0.78011229664267911</v>
      </c>
      <c r="BQ1641" s="2">
        <f t="shared" si="594"/>
        <v>0.8614025385048576</v>
      </c>
      <c r="BR1641">
        <f t="shared" si="595"/>
        <v>0.77480783940758002</v>
      </c>
      <c r="BS1641">
        <f t="shared" si="596"/>
        <v>0.8224834395076337</v>
      </c>
      <c r="BT1641">
        <f t="shared" si="597"/>
        <v>675.69696311894018</v>
      </c>
    </row>
    <row r="1642" spans="1:72" x14ac:dyDescent="0.2">
      <c r="A1642">
        <v>4</v>
      </c>
      <c r="B1642">
        <v>31041</v>
      </c>
      <c r="C1642" t="s">
        <v>304</v>
      </c>
      <c r="D1642">
        <v>31</v>
      </c>
      <c r="E1642" t="s">
        <v>318</v>
      </c>
      <c r="F1642" t="s">
        <v>319</v>
      </c>
      <c r="G1642" t="s">
        <v>474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>
        <v>9489.5</v>
      </c>
      <c r="N1642">
        <f t="shared" si="575"/>
        <v>13249.304469905761</v>
      </c>
      <c r="O1642">
        <v>3853.9</v>
      </c>
      <c r="P1642">
        <f t="shared" si="576"/>
        <v>5380.8414032952014</v>
      </c>
      <c r="Q1642">
        <v>8631.5</v>
      </c>
      <c r="R1642">
        <f t="shared" si="577"/>
        <v>12051.35903177107</v>
      </c>
      <c r="S1642">
        <v>106</v>
      </c>
      <c r="T1642">
        <f t="shared" si="578"/>
        <v>147.99792126139531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867</v>
      </c>
      <c r="AL1642">
        <v>1.01048907841722</v>
      </c>
      <c r="AM1642">
        <f t="shared" si="579"/>
        <v>1</v>
      </c>
      <c r="AN1642">
        <f t="shared" si="580"/>
        <v>876.09403098772975</v>
      </c>
      <c r="AO1642">
        <v>7.04</v>
      </c>
      <c r="AP1642">
        <f t="shared" si="581"/>
        <v>7.1138431120572294</v>
      </c>
      <c r="AQ1642">
        <v>10.37</v>
      </c>
      <c r="AR1642">
        <v>9750</v>
      </c>
      <c r="AS1642">
        <v>5.0737861885996933</v>
      </c>
      <c r="AT1642">
        <v>1.1188176391340385</v>
      </c>
      <c r="AU1642" s="1">
        <f t="shared" si="582"/>
        <v>5.6766414850000002</v>
      </c>
      <c r="AV1642" s="1">
        <f t="shared" si="583"/>
        <v>3.3564529174021156</v>
      </c>
      <c r="AW1642" s="1">
        <f t="shared" si="584"/>
        <v>7.8317234739382702</v>
      </c>
      <c r="AX1642" s="1">
        <f t="shared" si="587"/>
        <v>11.188176391340384</v>
      </c>
      <c r="AY1642" s="3">
        <v>0.1</v>
      </c>
      <c r="AZ1642">
        <v>35</v>
      </c>
      <c r="BA1642">
        <f t="shared" si="585"/>
        <v>0.10368970511989745</v>
      </c>
      <c r="BB1642">
        <v>1.6299999999999999E-2</v>
      </c>
      <c r="BC1642">
        <v>0.29249999999999998</v>
      </c>
      <c r="BD1642">
        <v>9.75E-3</v>
      </c>
      <c r="BE1642">
        <v>8440</v>
      </c>
      <c r="BF1642">
        <f t="shared" si="588"/>
        <v>85.8</v>
      </c>
      <c r="BG1642" s="6">
        <f t="shared" si="589"/>
        <v>1.1961436046511629</v>
      </c>
      <c r="BH1642" s="7">
        <f t="shared" si="590"/>
        <v>2.3922872093023257</v>
      </c>
      <c r="BI1642" s="6">
        <f t="shared" si="591"/>
        <v>3.5884308139534884</v>
      </c>
      <c r="BJ1642">
        <v>516.41999999999996</v>
      </c>
      <c r="BK1642">
        <v>98.6</v>
      </c>
      <c r="BL1642">
        <v>0.12</v>
      </c>
      <c r="BM1642">
        <v>0.11</v>
      </c>
      <c r="BN1642" s="2">
        <f t="shared" si="586"/>
        <v>0.75173971324613398</v>
      </c>
      <c r="BO1642" s="2">
        <f t="shared" si="592"/>
        <v>0.79807707073498235</v>
      </c>
      <c r="BP1642" s="2">
        <f t="shared" si="593"/>
        <v>0.77545523220090296</v>
      </c>
      <c r="BQ1642" s="2">
        <f t="shared" si="594"/>
        <v>0.85181453607180113</v>
      </c>
      <c r="BR1642">
        <f t="shared" si="595"/>
        <v>0.76868975599562439</v>
      </c>
      <c r="BS1642">
        <f t="shared" si="596"/>
        <v>0.81636571326854979</v>
      </c>
      <c r="BT1642">
        <f t="shared" si="597"/>
        <v>675.69716321578699</v>
      </c>
    </row>
    <row r="1643" spans="1:72" x14ac:dyDescent="0.2">
      <c r="A1643">
        <v>4</v>
      </c>
      <c r="B1643">
        <v>31043</v>
      </c>
      <c r="C1643" t="s">
        <v>304</v>
      </c>
      <c r="D1643">
        <v>31</v>
      </c>
      <c r="E1643" t="s">
        <v>318</v>
      </c>
      <c r="F1643" t="s">
        <v>319</v>
      </c>
      <c r="G1643" t="s">
        <v>429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>
        <v>12471</v>
      </c>
      <c r="N1643">
        <f t="shared" si="575"/>
        <v>17412.095057083592</v>
      </c>
      <c r="O1643">
        <v>4239.7</v>
      </c>
      <c r="P1643">
        <f t="shared" si="576"/>
        <v>5919.4979884145059</v>
      </c>
      <c r="Q1643">
        <v>7855.9</v>
      </c>
      <c r="R1643">
        <f t="shared" si="577"/>
        <v>10968.461034315049</v>
      </c>
      <c r="S1643">
        <v>128</v>
      </c>
      <c r="T1643">
        <f t="shared" si="578"/>
        <v>178.71447095715658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867</v>
      </c>
      <c r="AL1643">
        <v>1.0146981875101699</v>
      </c>
      <c r="AM1643">
        <f t="shared" si="579"/>
        <v>1</v>
      </c>
      <c r="AN1643">
        <f t="shared" si="580"/>
        <v>879.74332857131731</v>
      </c>
      <c r="AO1643">
        <v>7.04</v>
      </c>
      <c r="AP1643">
        <f t="shared" si="581"/>
        <v>7.143475240071596</v>
      </c>
      <c r="AQ1643">
        <v>10.37</v>
      </c>
      <c r="AR1643">
        <v>9750</v>
      </c>
      <c r="AS1643">
        <v>5.0737861885996933</v>
      </c>
      <c r="AT1643">
        <v>1.1431258532399307</v>
      </c>
      <c r="AU1643" s="1">
        <f t="shared" si="582"/>
        <v>5.7999761660000004</v>
      </c>
      <c r="AV1643" s="1">
        <f t="shared" si="583"/>
        <v>3.429377559719792</v>
      </c>
      <c r="AW1643" s="1">
        <f t="shared" si="584"/>
        <v>8.0018809726795155</v>
      </c>
      <c r="AX1643" s="1">
        <f t="shared" si="587"/>
        <v>11.431258532399307</v>
      </c>
      <c r="AY1643" s="3">
        <v>0.1</v>
      </c>
      <c r="AZ1643">
        <v>35</v>
      </c>
      <c r="BA1643">
        <f t="shared" si="585"/>
        <v>0.10368970511989745</v>
      </c>
      <c r="BB1643">
        <v>1.6299999999999999E-2</v>
      </c>
      <c r="BC1643">
        <v>0.29249999999999998</v>
      </c>
      <c r="BD1643">
        <v>9.75E-3</v>
      </c>
      <c r="BE1643">
        <v>8441</v>
      </c>
      <c r="BF1643">
        <f t="shared" si="588"/>
        <v>85.8</v>
      </c>
      <c r="BG1643" s="6">
        <f t="shared" si="589"/>
        <v>1.1961436046511629</v>
      </c>
      <c r="BH1643" s="7">
        <f t="shared" si="590"/>
        <v>2.3922872093023257</v>
      </c>
      <c r="BI1643" s="6">
        <f t="shared" si="591"/>
        <v>3.5884308139534884</v>
      </c>
      <c r="BJ1643">
        <v>516.41999999999996</v>
      </c>
      <c r="BK1643">
        <v>98.6</v>
      </c>
      <c r="BL1643">
        <v>0.12</v>
      </c>
      <c r="BM1643">
        <v>0.11</v>
      </c>
      <c r="BN1643" s="2">
        <f t="shared" si="586"/>
        <v>0.75579979647826789</v>
      </c>
      <c r="BO1643" s="2">
        <f t="shared" si="592"/>
        <v>0.80244175098598347</v>
      </c>
      <c r="BP1643" s="2">
        <f t="shared" si="593"/>
        <v>0.77932841457475155</v>
      </c>
      <c r="BQ1643" s="2">
        <f t="shared" si="594"/>
        <v>0.85734675405837679</v>
      </c>
      <c r="BR1643">
        <f t="shared" si="595"/>
        <v>0.773054233148326</v>
      </c>
      <c r="BS1643">
        <f t="shared" si="596"/>
        <v>0.82073054759412289</v>
      </c>
      <c r="BT1643">
        <f t="shared" si="597"/>
        <v>675.69736331263391</v>
      </c>
    </row>
    <row r="1644" spans="1:72" x14ac:dyDescent="0.2">
      <c r="A1644">
        <v>4</v>
      </c>
      <c r="B1644">
        <v>31045</v>
      </c>
      <c r="C1644" t="s">
        <v>304</v>
      </c>
      <c r="D1644">
        <v>31</v>
      </c>
      <c r="E1644" t="s">
        <v>318</v>
      </c>
      <c r="F1644" t="s">
        <v>319</v>
      </c>
      <c r="G1644" t="s">
        <v>414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>
        <v>6894.5</v>
      </c>
      <c r="N1644">
        <f t="shared" si="575"/>
        <v>9626.1478126102811</v>
      </c>
      <c r="O1644">
        <v>3145.2</v>
      </c>
      <c r="P1644">
        <f t="shared" si="576"/>
        <v>4391.3496410503813</v>
      </c>
      <c r="Q1644">
        <v>17430</v>
      </c>
      <c r="R1644">
        <f t="shared" si="577"/>
        <v>24335.884599869056</v>
      </c>
      <c r="S1644">
        <v>103</v>
      </c>
      <c r="T1644">
        <f t="shared" si="578"/>
        <v>143.80930084833693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867</v>
      </c>
      <c r="AL1644">
        <v>1.00769751980191</v>
      </c>
      <c r="AM1644">
        <f t="shared" si="579"/>
        <v>1</v>
      </c>
      <c r="AN1644">
        <f t="shared" si="580"/>
        <v>873.67374966825594</v>
      </c>
      <c r="AO1644">
        <v>7.04</v>
      </c>
      <c r="AP1644">
        <f t="shared" si="581"/>
        <v>7.0941905394054467</v>
      </c>
      <c r="AQ1644">
        <v>10.37</v>
      </c>
      <c r="AR1644">
        <v>9750</v>
      </c>
      <c r="AS1644">
        <v>5.0737861885996933</v>
      </c>
      <c r="AT1644">
        <v>1.0992102638324284</v>
      </c>
      <c r="AU1644" s="1">
        <f t="shared" si="582"/>
        <v>5.5771578550000003</v>
      </c>
      <c r="AV1644" s="1">
        <f t="shared" si="583"/>
        <v>3.2976307914972853</v>
      </c>
      <c r="AW1644" s="1">
        <f t="shared" si="584"/>
        <v>7.6944718468269988</v>
      </c>
      <c r="AX1644" s="1">
        <f t="shared" si="587"/>
        <v>10.992102638324283</v>
      </c>
      <c r="AY1644" s="3">
        <v>0.1</v>
      </c>
      <c r="AZ1644">
        <v>35</v>
      </c>
      <c r="BA1644">
        <f t="shared" si="585"/>
        <v>0.10368970511989745</v>
      </c>
      <c r="BB1644">
        <v>1.6299999999999999E-2</v>
      </c>
      <c r="BC1644">
        <v>0.29249999999999998</v>
      </c>
      <c r="BD1644">
        <v>9.75E-3</v>
      </c>
      <c r="BE1644">
        <v>8442</v>
      </c>
      <c r="BF1644">
        <f t="shared" si="588"/>
        <v>85.8</v>
      </c>
      <c r="BG1644" s="6">
        <f t="shared" si="589"/>
        <v>1.1961436046511629</v>
      </c>
      <c r="BH1644" s="7">
        <f t="shared" si="590"/>
        <v>2.3922872093023257</v>
      </c>
      <c r="BI1644" s="6">
        <f t="shared" si="591"/>
        <v>3.5884308139534884</v>
      </c>
      <c r="BJ1644">
        <v>516.41999999999996</v>
      </c>
      <c r="BK1644">
        <v>98.6</v>
      </c>
      <c r="BL1644">
        <v>0.12</v>
      </c>
      <c r="BM1644">
        <v>0.11</v>
      </c>
      <c r="BN1644" s="2">
        <f t="shared" si="586"/>
        <v>0.74887455477735865</v>
      </c>
      <c r="BO1644" s="2">
        <f t="shared" si="592"/>
        <v>0.79492816351625628</v>
      </c>
      <c r="BP1644" s="2">
        <f t="shared" si="593"/>
        <v>0.7727027746471048</v>
      </c>
      <c r="BQ1644" s="2">
        <f t="shared" si="594"/>
        <v>0.84772387515366798</v>
      </c>
      <c r="BR1644">
        <f t="shared" si="595"/>
        <v>0.76554044258029919</v>
      </c>
      <c r="BS1644">
        <f t="shared" si="596"/>
        <v>0.81321711419896792</v>
      </c>
      <c r="BT1644">
        <f t="shared" si="597"/>
        <v>675.69756340948072</v>
      </c>
    </row>
    <row r="1645" spans="1:72" x14ac:dyDescent="0.2">
      <c r="A1645">
        <v>4</v>
      </c>
      <c r="B1645">
        <v>31047</v>
      </c>
      <c r="C1645" t="s">
        <v>304</v>
      </c>
      <c r="D1645">
        <v>31</v>
      </c>
      <c r="E1645" t="s">
        <v>318</v>
      </c>
      <c r="F1645" t="s">
        <v>319</v>
      </c>
      <c r="G1645" t="s">
        <v>161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>
        <v>9555.7999999999993</v>
      </c>
      <c r="N1645">
        <f t="shared" si="575"/>
        <v>13341.872981034348</v>
      </c>
      <c r="O1645">
        <v>3777</v>
      </c>
      <c r="P1645">
        <f t="shared" si="576"/>
        <v>5273.4731000404718</v>
      </c>
      <c r="Q1645">
        <v>8506</v>
      </c>
      <c r="R1645">
        <f t="shared" si="577"/>
        <v>11876.135077824796</v>
      </c>
      <c r="S1645">
        <v>104</v>
      </c>
      <c r="T1645">
        <f t="shared" si="578"/>
        <v>145.20550765268973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867</v>
      </c>
      <c r="AL1645">
        <v>1.00909503300985</v>
      </c>
      <c r="AM1645">
        <f t="shared" si="579"/>
        <v>1</v>
      </c>
      <c r="AN1645">
        <f t="shared" si="580"/>
        <v>874.88539361953997</v>
      </c>
      <c r="AO1645">
        <v>7.04</v>
      </c>
      <c r="AP1645">
        <f t="shared" si="581"/>
        <v>7.1040290323893442</v>
      </c>
      <c r="AQ1645">
        <v>10.37</v>
      </c>
      <c r="AR1645">
        <v>9750</v>
      </c>
      <c r="AS1645">
        <v>5.0737861885996933</v>
      </c>
      <c r="AT1645">
        <v>1.0590196315471765</v>
      </c>
      <c r="AU1645" s="1">
        <f t="shared" si="582"/>
        <v>5.3732391800000006</v>
      </c>
      <c r="AV1645" s="1">
        <f t="shared" si="583"/>
        <v>3.1770588946415295</v>
      </c>
      <c r="AW1645" s="1">
        <f t="shared" si="584"/>
        <v>7.4131374208302354</v>
      </c>
      <c r="AX1645" s="1">
        <f t="shared" si="587"/>
        <v>10.590196315471765</v>
      </c>
      <c r="AY1645" s="3">
        <v>0.1</v>
      </c>
      <c r="AZ1645">
        <v>35</v>
      </c>
      <c r="BA1645">
        <f t="shared" si="585"/>
        <v>0.10368970511989745</v>
      </c>
      <c r="BB1645">
        <v>1.6299999999999999E-2</v>
      </c>
      <c r="BC1645">
        <v>0.29249999999999998</v>
      </c>
      <c r="BD1645">
        <v>9.75E-3</v>
      </c>
      <c r="BE1645">
        <v>8443</v>
      </c>
      <c r="BF1645">
        <f t="shared" si="588"/>
        <v>85.8</v>
      </c>
      <c r="BG1645" s="6">
        <f t="shared" si="589"/>
        <v>1.1961436046511629</v>
      </c>
      <c r="BH1645" s="7">
        <f t="shared" si="590"/>
        <v>2.3922872093023257</v>
      </c>
      <c r="BI1645" s="6">
        <f t="shared" si="591"/>
        <v>3.5884308139534884</v>
      </c>
      <c r="BJ1645">
        <v>516.41999999999996</v>
      </c>
      <c r="BK1645">
        <v>98.6</v>
      </c>
      <c r="BL1645">
        <v>0.12</v>
      </c>
      <c r="BM1645">
        <v>0.11</v>
      </c>
      <c r="BN1645" s="2">
        <f t="shared" si="586"/>
        <v>0.74783512138159236</v>
      </c>
      <c r="BO1645" s="2">
        <f t="shared" si="592"/>
        <v>0.79416174919987348</v>
      </c>
      <c r="BP1645" s="2">
        <f t="shared" si="593"/>
        <v>0.77274899141762832</v>
      </c>
      <c r="BQ1645" s="2">
        <f t="shared" si="594"/>
        <v>0.84502708127072312</v>
      </c>
      <c r="BR1645">
        <f t="shared" si="595"/>
        <v>0.76477382516561676</v>
      </c>
      <c r="BS1645">
        <f t="shared" si="596"/>
        <v>0.8124508539571571</v>
      </c>
      <c r="BT1645">
        <f t="shared" si="597"/>
        <v>675.69776350632765</v>
      </c>
    </row>
    <row r="1646" spans="1:72" x14ac:dyDescent="0.2">
      <c r="A1646">
        <v>4</v>
      </c>
      <c r="B1646">
        <v>31049</v>
      </c>
      <c r="C1646" t="s">
        <v>304</v>
      </c>
      <c r="D1646">
        <v>31</v>
      </c>
      <c r="E1646" t="s">
        <v>318</v>
      </c>
      <c r="F1646" t="s">
        <v>319</v>
      </c>
      <c r="G1646" t="s">
        <v>320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>
        <v>7248.3</v>
      </c>
      <c r="N1646">
        <f t="shared" si="575"/>
        <v>10120.125779990298</v>
      </c>
      <c r="O1646">
        <v>3011.6</v>
      </c>
      <c r="P1646">
        <f t="shared" si="576"/>
        <v>4204.8164119888497</v>
      </c>
      <c r="Q1646">
        <v>7377.5</v>
      </c>
      <c r="R1646">
        <f t="shared" si="577"/>
        <v>10300.515699112677</v>
      </c>
      <c r="S1646">
        <v>129</v>
      </c>
      <c r="T1646">
        <f t="shared" si="578"/>
        <v>180.11067776150935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867</v>
      </c>
      <c r="AL1646">
        <v>1.0112598339716601</v>
      </c>
      <c r="AM1646">
        <f t="shared" si="579"/>
        <v>1</v>
      </c>
      <c r="AN1646">
        <f t="shared" si="580"/>
        <v>876.76227605342933</v>
      </c>
      <c r="AO1646">
        <v>7.04</v>
      </c>
      <c r="AP1646">
        <f t="shared" si="581"/>
        <v>7.1192692311604873</v>
      </c>
      <c r="AQ1646">
        <v>10.37</v>
      </c>
      <c r="AR1646">
        <v>9750</v>
      </c>
      <c r="AS1646">
        <v>5.0737861885996933</v>
      </c>
      <c r="AT1646">
        <v>1.0403827190946049</v>
      </c>
      <c r="AU1646" s="1">
        <f t="shared" si="582"/>
        <v>5.2786794710000011</v>
      </c>
      <c r="AV1646" s="1">
        <f t="shared" si="583"/>
        <v>3.1211481572838147</v>
      </c>
      <c r="AW1646" s="1">
        <f t="shared" si="584"/>
        <v>7.2826790336622338</v>
      </c>
      <c r="AX1646" s="1">
        <f t="shared" si="587"/>
        <v>10.40382719094605</v>
      </c>
      <c r="AY1646" s="3">
        <v>0.1</v>
      </c>
      <c r="AZ1646">
        <v>35</v>
      </c>
      <c r="BA1646">
        <f t="shared" si="585"/>
        <v>0.10368970511989745</v>
      </c>
      <c r="BB1646">
        <v>1.6299999999999999E-2</v>
      </c>
      <c r="BC1646">
        <v>0.29249999999999998</v>
      </c>
      <c r="BD1646">
        <v>9.75E-3</v>
      </c>
      <c r="BE1646">
        <v>8444</v>
      </c>
      <c r="BF1646">
        <f t="shared" si="588"/>
        <v>85.8</v>
      </c>
      <c r="BG1646" s="6">
        <f t="shared" si="589"/>
        <v>1.1961436046511629</v>
      </c>
      <c r="BH1646" s="7">
        <f t="shared" si="590"/>
        <v>2.3922872093023257</v>
      </c>
      <c r="BI1646" s="6">
        <f t="shared" si="591"/>
        <v>3.5884308139534884</v>
      </c>
      <c r="BJ1646">
        <v>516.41999999999996</v>
      </c>
      <c r="BK1646">
        <v>98.6</v>
      </c>
      <c r="BL1646">
        <v>0.12</v>
      </c>
      <c r="BM1646">
        <v>0.11</v>
      </c>
      <c r="BN1646" s="2">
        <f t="shared" si="586"/>
        <v>0.74838285064127175</v>
      </c>
      <c r="BO1646" s="2">
        <f t="shared" si="592"/>
        <v>0.79437070563435774</v>
      </c>
      <c r="BP1646" s="2">
        <f t="shared" si="593"/>
        <v>0.77333477532562489</v>
      </c>
      <c r="BQ1646" s="2">
        <f t="shared" si="594"/>
        <v>0.84434089590383177</v>
      </c>
      <c r="BR1646">
        <f t="shared" si="595"/>
        <v>0.7649825785018014</v>
      </c>
      <c r="BS1646">
        <f t="shared" si="596"/>
        <v>0.81265996446621358</v>
      </c>
      <c r="BT1646">
        <f t="shared" si="597"/>
        <v>675.69796360317446</v>
      </c>
    </row>
    <row r="1647" spans="1:72" x14ac:dyDescent="0.2">
      <c r="A1647">
        <v>4</v>
      </c>
      <c r="B1647">
        <v>31051</v>
      </c>
      <c r="C1647" t="s">
        <v>304</v>
      </c>
      <c r="D1647">
        <v>31</v>
      </c>
      <c r="E1647" t="s">
        <v>318</v>
      </c>
      <c r="F1647" t="s">
        <v>319</v>
      </c>
      <c r="G1647" t="s">
        <v>449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>
        <v>11387</v>
      </c>
      <c r="N1647">
        <f t="shared" si="575"/>
        <v>15898.606881165171</v>
      </c>
      <c r="O1647">
        <v>4083.4</v>
      </c>
      <c r="P1647">
        <f t="shared" si="576"/>
        <v>5701.2708648941652</v>
      </c>
      <c r="Q1647">
        <v>7651.5</v>
      </c>
      <c r="R1647">
        <f t="shared" si="577"/>
        <v>10683.076363505341</v>
      </c>
      <c r="S1647">
        <v>116</v>
      </c>
      <c r="T1647">
        <f t="shared" si="578"/>
        <v>161.95998930492314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867</v>
      </c>
      <c r="AL1647">
        <v>1.0141629164035499</v>
      </c>
      <c r="AM1647">
        <f t="shared" si="579"/>
        <v>1</v>
      </c>
      <c r="AN1647">
        <f t="shared" si="580"/>
        <v>879.27924852187778</v>
      </c>
      <c r="AO1647">
        <v>7.04</v>
      </c>
      <c r="AP1647">
        <f t="shared" si="581"/>
        <v>7.1397069314809913</v>
      </c>
      <c r="AQ1647">
        <v>10.37</v>
      </c>
      <c r="AR1647">
        <v>9750</v>
      </c>
      <c r="AS1647">
        <v>5.0737861885996933</v>
      </c>
      <c r="AT1647">
        <v>1.1512928562352689</v>
      </c>
      <c r="AU1647" s="1">
        <f t="shared" si="582"/>
        <v>5.8414137929999992</v>
      </c>
      <c r="AV1647" s="1">
        <f t="shared" si="583"/>
        <v>3.4538785687058065</v>
      </c>
      <c r="AW1647" s="1">
        <f t="shared" si="584"/>
        <v>8.059049993646882</v>
      </c>
      <c r="AX1647" s="1">
        <f t="shared" si="587"/>
        <v>11.512928562352689</v>
      </c>
      <c r="AY1647" s="3">
        <v>0.1</v>
      </c>
      <c r="AZ1647">
        <v>35</v>
      </c>
      <c r="BA1647">
        <f t="shared" si="585"/>
        <v>0.10368970511989745</v>
      </c>
      <c r="BB1647">
        <v>1.6299999999999999E-2</v>
      </c>
      <c r="BC1647">
        <v>0.29249999999999998</v>
      </c>
      <c r="BD1647">
        <v>9.75E-3</v>
      </c>
      <c r="BE1647">
        <v>8445</v>
      </c>
      <c r="BF1647">
        <f t="shared" si="588"/>
        <v>85.8</v>
      </c>
      <c r="BG1647" s="6">
        <f t="shared" si="589"/>
        <v>1.1961436046511629</v>
      </c>
      <c r="BH1647" s="7">
        <f t="shared" si="590"/>
        <v>2.3922872093023257</v>
      </c>
      <c r="BI1647" s="6">
        <f t="shared" si="591"/>
        <v>3.5884308139534884</v>
      </c>
      <c r="BJ1647">
        <v>516.41999999999996</v>
      </c>
      <c r="BK1647">
        <v>98.6</v>
      </c>
      <c r="BL1647">
        <v>0.12</v>
      </c>
      <c r="BM1647">
        <v>0.11</v>
      </c>
      <c r="BN1647" s="2">
        <f t="shared" si="586"/>
        <v>0.75584041703322158</v>
      </c>
      <c r="BO1647" s="2">
        <f t="shared" si="592"/>
        <v>0.80236602203829566</v>
      </c>
      <c r="BP1647" s="2">
        <f t="shared" si="593"/>
        <v>0.77908755360142723</v>
      </c>
      <c r="BQ1647" s="2">
        <f t="shared" si="594"/>
        <v>0.85766329103948435</v>
      </c>
      <c r="BR1647">
        <f t="shared" si="595"/>
        <v>0.7729776918074398</v>
      </c>
      <c r="BS1647">
        <f t="shared" si="596"/>
        <v>0.82065543494472348</v>
      </c>
      <c r="BT1647">
        <f t="shared" si="597"/>
        <v>675.69816370002138</v>
      </c>
    </row>
    <row r="1648" spans="1:72" x14ac:dyDescent="0.2">
      <c r="A1648">
        <v>4</v>
      </c>
      <c r="B1648">
        <v>31053</v>
      </c>
      <c r="C1648" t="s">
        <v>304</v>
      </c>
      <c r="D1648">
        <v>31</v>
      </c>
      <c r="E1648" t="s">
        <v>318</v>
      </c>
      <c r="F1648" t="s">
        <v>319</v>
      </c>
      <c r="G1648" t="s">
        <v>278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>
        <v>15209</v>
      </c>
      <c r="N1648">
        <f t="shared" si="575"/>
        <v>21234.909287401519</v>
      </c>
      <c r="O1648">
        <v>4715.5</v>
      </c>
      <c r="P1648">
        <f t="shared" si="576"/>
        <v>6583.8131859255609</v>
      </c>
      <c r="Q1648">
        <v>8503.4</v>
      </c>
      <c r="R1648">
        <f t="shared" si="577"/>
        <v>11872.504940133478</v>
      </c>
      <c r="S1648">
        <v>144</v>
      </c>
      <c r="T1648">
        <f t="shared" si="578"/>
        <v>201.05377982680116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867</v>
      </c>
      <c r="AL1648">
        <v>1.0139328149648801</v>
      </c>
      <c r="AM1648">
        <f t="shared" si="579"/>
        <v>1</v>
      </c>
      <c r="AN1648">
        <f t="shared" si="580"/>
        <v>879.07975057455099</v>
      </c>
      <c r="AO1648">
        <v>7.04</v>
      </c>
      <c r="AP1648">
        <f t="shared" si="581"/>
        <v>7.1380870173527562</v>
      </c>
      <c r="AQ1648">
        <v>10.37</v>
      </c>
      <c r="AR1648">
        <v>9750</v>
      </c>
      <c r="AS1648">
        <v>5.0737861885996933</v>
      </c>
      <c r="AT1648">
        <v>1.1762649278382642</v>
      </c>
      <c r="AU1648" s="1">
        <f t="shared" si="582"/>
        <v>5.9681167449999997</v>
      </c>
      <c r="AV1648" s="1">
        <f t="shared" si="583"/>
        <v>3.5287947835147926</v>
      </c>
      <c r="AW1648" s="1">
        <f t="shared" si="584"/>
        <v>8.2338544948678489</v>
      </c>
      <c r="AX1648" s="1">
        <f t="shared" si="587"/>
        <v>11.762649278382643</v>
      </c>
      <c r="AY1648" s="3">
        <v>0.1</v>
      </c>
      <c r="AZ1648">
        <v>35</v>
      </c>
      <c r="BA1648">
        <f t="shared" si="585"/>
        <v>0.10368970511989745</v>
      </c>
      <c r="BB1648">
        <v>1.6299999999999999E-2</v>
      </c>
      <c r="BC1648">
        <v>0.29249999999999998</v>
      </c>
      <c r="BD1648">
        <v>9.75E-3</v>
      </c>
      <c r="BE1648">
        <v>8446</v>
      </c>
      <c r="BF1648">
        <f t="shared" si="588"/>
        <v>85.8</v>
      </c>
      <c r="BG1648" s="6">
        <f t="shared" si="589"/>
        <v>1.1961436046511629</v>
      </c>
      <c r="BH1648" s="7">
        <f t="shared" si="590"/>
        <v>2.3922872093023257</v>
      </c>
      <c r="BI1648" s="6">
        <f t="shared" si="591"/>
        <v>3.5884308139534884</v>
      </c>
      <c r="BJ1648">
        <v>516.41999999999996</v>
      </c>
      <c r="BK1648">
        <v>98.6</v>
      </c>
      <c r="BL1648">
        <v>0.12</v>
      </c>
      <c r="BM1648">
        <v>0.11</v>
      </c>
      <c r="BN1648" s="2">
        <f t="shared" si="586"/>
        <v>0.75691955462437532</v>
      </c>
      <c r="BO1648" s="2">
        <f t="shared" si="592"/>
        <v>0.80387617331374006</v>
      </c>
      <c r="BP1648" s="2">
        <f t="shared" si="593"/>
        <v>0.7800927841892592</v>
      </c>
      <c r="BQ1648" s="2">
        <f t="shared" si="594"/>
        <v>0.86037286551422076</v>
      </c>
      <c r="BR1648">
        <f t="shared" si="595"/>
        <v>0.7744876399845847</v>
      </c>
      <c r="BS1648">
        <f t="shared" si="596"/>
        <v>0.82216574029473999</v>
      </c>
      <c r="BT1648">
        <f t="shared" si="597"/>
        <v>675.69836379686819</v>
      </c>
    </row>
    <row r="1649" spans="1:72" x14ac:dyDescent="0.2">
      <c r="A1649">
        <v>4</v>
      </c>
      <c r="B1649">
        <v>31055</v>
      </c>
      <c r="C1649" t="s">
        <v>304</v>
      </c>
      <c r="D1649">
        <v>31</v>
      </c>
      <c r="E1649" t="s">
        <v>318</v>
      </c>
      <c r="F1649" t="s">
        <v>319</v>
      </c>
      <c r="G1649" t="s">
        <v>361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>
        <v>42417</v>
      </c>
      <c r="N1649">
        <f t="shared" si="575"/>
        <v>59222.904020232112</v>
      </c>
      <c r="O1649">
        <v>7843.6</v>
      </c>
      <c r="P1649">
        <f t="shared" si="576"/>
        <v>10951.287690621512</v>
      </c>
      <c r="Q1649">
        <v>11476</v>
      </c>
      <c r="R1649">
        <f t="shared" si="577"/>
        <v>16022.86928675257</v>
      </c>
      <c r="S1649">
        <v>416</v>
      </c>
      <c r="T1649">
        <f t="shared" si="578"/>
        <v>580.82203061075893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867</v>
      </c>
      <c r="AL1649">
        <v>1.01462173461914</v>
      </c>
      <c r="AM1649">
        <f t="shared" si="579"/>
        <v>1</v>
      </c>
      <c r="AN1649">
        <f t="shared" si="580"/>
        <v>879.67704391479435</v>
      </c>
      <c r="AO1649">
        <v>7.04</v>
      </c>
      <c r="AP1649">
        <f t="shared" si="581"/>
        <v>7.142937011718745</v>
      </c>
      <c r="AQ1649">
        <v>10.37</v>
      </c>
      <c r="AR1649">
        <v>9750</v>
      </c>
      <c r="AS1649">
        <v>5.0737861885996933</v>
      </c>
      <c r="AT1649">
        <v>1.0924567457048826</v>
      </c>
      <c r="AU1649" s="1">
        <f t="shared" si="582"/>
        <v>5.5428919480000003</v>
      </c>
      <c r="AV1649" s="1">
        <f t="shared" si="583"/>
        <v>3.2773702371146478</v>
      </c>
      <c r="AW1649" s="1">
        <f t="shared" si="584"/>
        <v>7.6471972199341778</v>
      </c>
      <c r="AX1649" s="1">
        <f t="shared" si="587"/>
        <v>10.924567457048827</v>
      </c>
      <c r="AY1649" s="3">
        <v>0.1</v>
      </c>
      <c r="AZ1649">
        <v>35</v>
      </c>
      <c r="BA1649">
        <f t="shared" si="585"/>
        <v>0.10368970511989745</v>
      </c>
      <c r="BB1649">
        <v>1.6299999999999999E-2</v>
      </c>
      <c r="BC1649">
        <v>0.29249999999999998</v>
      </c>
      <c r="BD1649">
        <v>9.75E-3</v>
      </c>
      <c r="BE1649">
        <v>8447</v>
      </c>
      <c r="BF1649">
        <f t="shared" si="588"/>
        <v>85.8</v>
      </c>
      <c r="BG1649" s="6">
        <f t="shared" si="589"/>
        <v>1.1961436046511629</v>
      </c>
      <c r="BH1649" s="7">
        <f t="shared" si="590"/>
        <v>2.3922872093023257</v>
      </c>
      <c r="BI1649" s="6">
        <f t="shared" si="591"/>
        <v>3.5884308139534884</v>
      </c>
      <c r="BJ1649">
        <v>516.41999999999996</v>
      </c>
      <c r="BK1649">
        <v>98.6</v>
      </c>
      <c r="BL1649">
        <v>0.12</v>
      </c>
      <c r="BM1649">
        <v>0.11</v>
      </c>
      <c r="BN1649" s="2">
        <f t="shared" si="586"/>
        <v>0.753241321377352</v>
      </c>
      <c r="BO1649" s="2">
        <f t="shared" si="592"/>
        <v>0.80296934319032565</v>
      </c>
      <c r="BP1649" s="2">
        <f t="shared" si="593"/>
        <v>0.78088050650919338</v>
      </c>
      <c r="BQ1649" s="2">
        <f t="shared" si="594"/>
        <v>0.85544067940355162</v>
      </c>
      <c r="BR1649">
        <f t="shared" si="595"/>
        <v>0.77358060676287066</v>
      </c>
      <c r="BS1649">
        <f t="shared" si="596"/>
        <v>0.82125906424589767</v>
      </c>
      <c r="BT1649">
        <f t="shared" si="597"/>
        <v>675.69856389371512</v>
      </c>
    </row>
    <row r="1650" spans="1:72" x14ac:dyDescent="0.2">
      <c r="A1650">
        <v>4</v>
      </c>
      <c r="B1650">
        <v>31057</v>
      </c>
      <c r="C1650" t="s">
        <v>304</v>
      </c>
      <c r="D1650">
        <v>31</v>
      </c>
      <c r="E1650" t="s">
        <v>318</v>
      </c>
      <c r="F1650" t="s">
        <v>319</v>
      </c>
      <c r="G1650" t="s">
        <v>510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>
        <v>7538.5</v>
      </c>
      <c r="N1650">
        <f t="shared" si="575"/>
        <v>10525.304994613476</v>
      </c>
      <c r="O1650">
        <v>3207.9</v>
      </c>
      <c r="P1650">
        <f t="shared" si="576"/>
        <v>4478.8918076833015</v>
      </c>
      <c r="Q1650">
        <v>7579.4</v>
      </c>
      <c r="R1650">
        <f t="shared" si="577"/>
        <v>10582.409852911504</v>
      </c>
      <c r="S1650">
        <v>122</v>
      </c>
      <c r="T1650">
        <f t="shared" si="578"/>
        <v>170.33723013103986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867</v>
      </c>
      <c r="AL1650">
        <v>1.0112791874192</v>
      </c>
      <c r="AM1650">
        <f t="shared" si="579"/>
        <v>1</v>
      </c>
      <c r="AN1650">
        <f t="shared" si="580"/>
        <v>876.77905549244633</v>
      </c>
      <c r="AO1650">
        <v>7.04</v>
      </c>
      <c r="AP1650">
        <f t="shared" si="581"/>
        <v>7.1194054794311681</v>
      </c>
      <c r="AQ1650">
        <v>10.37</v>
      </c>
      <c r="AR1650">
        <v>9750</v>
      </c>
      <c r="AS1650">
        <v>5.0737861885996933</v>
      </c>
      <c r="AT1650">
        <v>1.0170115584677659</v>
      </c>
      <c r="AU1650" s="1">
        <f t="shared" si="582"/>
        <v>5.1600991990000002</v>
      </c>
      <c r="AV1650" s="1">
        <f t="shared" si="583"/>
        <v>3.0510346754032978</v>
      </c>
      <c r="AW1650" s="1">
        <f t="shared" si="584"/>
        <v>7.119080909274361</v>
      </c>
      <c r="AX1650" s="1">
        <f t="shared" si="587"/>
        <v>10.17011558467766</v>
      </c>
      <c r="AY1650" s="3">
        <v>0.1</v>
      </c>
      <c r="AZ1650">
        <v>35</v>
      </c>
      <c r="BA1650">
        <f t="shared" si="585"/>
        <v>0.10368970511989745</v>
      </c>
      <c r="BB1650">
        <v>1.6299999999999999E-2</v>
      </c>
      <c r="BC1650">
        <v>0.29249999999999998</v>
      </c>
      <c r="BD1650">
        <v>9.75E-3</v>
      </c>
      <c r="BE1650">
        <v>8448</v>
      </c>
      <c r="BF1650">
        <f t="shared" si="588"/>
        <v>85.8</v>
      </c>
      <c r="BG1650" s="6">
        <f t="shared" si="589"/>
        <v>1.1961436046511629</v>
      </c>
      <c r="BH1650" s="7">
        <f t="shared" si="590"/>
        <v>2.3922872093023257</v>
      </c>
      <c r="BI1650" s="6">
        <f t="shared" si="591"/>
        <v>3.5884308139534884</v>
      </c>
      <c r="BJ1650">
        <v>516.41999999999996</v>
      </c>
      <c r="BK1650">
        <v>98.6</v>
      </c>
      <c r="BL1650">
        <v>0.12</v>
      </c>
      <c r="BM1650">
        <v>0.11</v>
      </c>
      <c r="BN1650" s="2">
        <f t="shared" si="586"/>
        <v>0.74723983207206868</v>
      </c>
      <c r="BO1650" s="2">
        <f t="shared" si="592"/>
        <v>0.7932920478587393</v>
      </c>
      <c r="BP1650" s="2">
        <f t="shared" si="593"/>
        <v>0.77272866875367152</v>
      </c>
      <c r="BQ1650" s="2">
        <f t="shared" si="594"/>
        <v>0.84213970761909651</v>
      </c>
      <c r="BR1650">
        <f t="shared" si="595"/>
        <v>0.7639031083329848</v>
      </c>
      <c r="BS1650">
        <f t="shared" si="596"/>
        <v>0.81158192298888343</v>
      </c>
      <c r="BT1650">
        <f t="shared" si="597"/>
        <v>675.69876399056204</v>
      </c>
    </row>
    <row r="1651" spans="1:72" x14ac:dyDescent="0.2">
      <c r="A1651">
        <v>4</v>
      </c>
      <c r="B1651">
        <v>31059</v>
      </c>
      <c r="C1651" t="s">
        <v>304</v>
      </c>
      <c r="D1651">
        <v>31</v>
      </c>
      <c r="E1651" t="s">
        <v>318</v>
      </c>
      <c r="F1651" t="s">
        <v>319</v>
      </c>
      <c r="G1651" t="s">
        <v>511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>
        <v>11167</v>
      </c>
      <c r="N1651">
        <f t="shared" si="575"/>
        <v>15591.441384207559</v>
      </c>
      <c r="O1651">
        <v>3990.9</v>
      </c>
      <c r="P1651">
        <f t="shared" si="576"/>
        <v>5572.1217354915325</v>
      </c>
      <c r="Q1651">
        <v>7980.9</v>
      </c>
      <c r="R1651">
        <f t="shared" si="577"/>
        <v>11142.986884859147</v>
      </c>
      <c r="S1651">
        <v>113</v>
      </c>
      <c r="T1651">
        <f t="shared" si="578"/>
        <v>157.7713688918648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867</v>
      </c>
      <c r="AL1651">
        <v>1.01269315183163</v>
      </c>
      <c r="AM1651">
        <f t="shared" si="579"/>
        <v>1</v>
      </c>
      <c r="AN1651">
        <f t="shared" si="580"/>
        <v>878.00496263802324</v>
      </c>
      <c r="AO1651">
        <v>7.04</v>
      </c>
      <c r="AP1651">
        <f t="shared" si="581"/>
        <v>7.1293597888946749</v>
      </c>
      <c r="AQ1651">
        <v>10.37</v>
      </c>
      <c r="AR1651">
        <v>9750</v>
      </c>
      <c r="AS1651">
        <v>5.0737861885996933</v>
      </c>
      <c r="AT1651">
        <v>1.2302401309351811</v>
      </c>
      <c r="AU1651" s="1">
        <f t="shared" si="582"/>
        <v>6.2419753850000008</v>
      </c>
      <c r="AV1651" s="1">
        <f t="shared" si="583"/>
        <v>3.6907203928055434</v>
      </c>
      <c r="AW1651" s="1">
        <f t="shared" si="584"/>
        <v>8.611680916546268</v>
      </c>
      <c r="AX1651" s="1">
        <f t="shared" si="587"/>
        <v>12.302401309351811</v>
      </c>
      <c r="AY1651" s="3">
        <v>0.1</v>
      </c>
      <c r="AZ1651">
        <v>35</v>
      </c>
      <c r="BA1651">
        <f t="shared" si="585"/>
        <v>0.10368970511989745</v>
      </c>
      <c r="BB1651">
        <v>1.6299999999999999E-2</v>
      </c>
      <c r="BC1651">
        <v>0.29249999999999998</v>
      </c>
      <c r="BD1651">
        <v>9.75E-3</v>
      </c>
      <c r="BE1651">
        <v>8449</v>
      </c>
      <c r="BF1651">
        <f t="shared" si="588"/>
        <v>85.8</v>
      </c>
      <c r="BG1651" s="6">
        <f t="shared" si="589"/>
        <v>1.1961436046511629</v>
      </c>
      <c r="BH1651" s="7">
        <f t="shared" si="590"/>
        <v>2.3922872093023257</v>
      </c>
      <c r="BI1651" s="6">
        <f t="shared" si="591"/>
        <v>3.5884308139534884</v>
      </c>
      <c r="BJ1651">
        <v>516.41999999999996</v>
      </c>
      <c r="BK1651">
        <v>98.6</v>
      </c>
      <c r="BL1651">
        <v>0.12</v>
      </c>
      <c r="BM1651">
        <v>0.11</v>
      </c>
      <c r="BN1651" s="2">
        <f t="shared" si="586"/>
        <v>0.75874806731695477</v>
      </c>
      <c r="BO1651" s="2">
        <f t="shared" si="592"/>
        <v>0.805241085489106</v>
      </c>
      <c r="BP1651" s="2">
        <f t="shared" si="593"/>
        <v>0.78036634931521009</v>
      </c>
      <c r="BQ1651" s="2">
        <f t="shared" si="594"/>
        <v>0.86433023825153621</v>
      </c>
      <c r="BR1651">
        <f t="shared" si="595"/>
        <v>0.77585194286505188</v>
      </c>
      <c r="BS1651">
        <f t="shared" si="596"/>
        <v>0.82353111469382223</v>
      </c>
      <c r="BT1651">
        <f t="shared" si="597"/>
        <v>675.69896408740885</v>
      </c>
    </row>
    <row r="1652" spans="1:72" x14ac:dyDescent="0.2">
      <c r="A1652">
        <v>4</v>
      </c>
      <c r="B1652">
        <v>31061</v>
      </c>
      <c r="C1652" t="s">
        <v>304</v>
      </c>
      <c r="D1652">
        <v>31</v>
      </c>
      <c r="E1652" t="s">
        <v>318</v>
      </c>
      <c r="F1652" t="s">
        <v>319</v>
      </c>
      <c r="G1652" t="s">
        <v>204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>
        <v>10510</v>
      </c>
      <c r="N1652">
        <f t="shared" si="575"/>
        <v>14674.133513747778</v>
      </c>
      <c r="O1652">
        <v>3917.7</v>
      </c>
      <c r="P1652">
        <f t="shared" si="576"/>
        <v>5469.9193974129084</v>
      </c>
      <c r="Q1652">
        <v>8854.2000000000007</v>
      </c>
      <c r="R1652">
        <f t="shared" si="577"/>
        <v>12362.294287100436</v>
      </c>
      <c r="S1652">
        <v>116</v>
      </c>
      <c r="T1652">
        <f t="shared" si="578"/>
        <v>161.95998930492314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867</v>
      </c>
      <c r="AL1652">
        <v>1.00901583035787</v>
      </c>
      <c r="AM1652">
        <f t="shared" si="579"/>
        <v>1</v>
      </c>
      <c r="AN1652">
        <f t="shared" si="580"/>
        <v>874.81672492027326</v>
      </c>
      <c r="AO1652">
        <v>7.04</v>
      </c>
      <c r="AP1652">
        <f t="shared" si="581"/>
        <v>7.1034714457194053</v>
      </c>
      <c r="AQ1652">
        <v>10.37</v>
      </c>
      <c r="AR1652">
        <v>9750</v>
      </c>
      <c r="AS1652">
        <v>5.0737861885996933</v>
      </c>
      <c r="AT1652">
        <v>1.1350460037003278</v>
      </c>
      <c r="AU1652" s="1">
        <f t="shared" si="582"/>
        <v>5.7589807369999999</v>
      </c>
      <c r="AV1652" s="1">
        <f t="shared" si="583"/>
        <v>3.4051380111009832</v>
      </c>
      <c r="AW1652" s="1">
        <f t="shared" si="584"/>
        <v>7.9453220259022945</v>
      </c>
      <c r="AX1652" s="1">
        <f t="shared" si="587"/>
        <v>11.350460037003279</v>
      </c>
      <c r="AY1652" s="3">
        <v>0.1</v>
      </c>
      <c r="AZ1652">
        <v>35</v>
      </c>
      <c r="BA1652">
        <f t="shared" si="585"/>
        <v>0.10368970511989745</v>
      </c>
      <c r="BB1652">
        <v>1.6299999999999999E-2</v>
      </c>
      <c r="BC1652">
        <v>0.29249999999999998</v>
      </c>
      <c r="BD1652">
        <v>9.75E-3</v>
      </c>
      <c r="BE1652">
        <v>8450</v>
      </c>
      <c r="BF1652">
        <f t="shared" si="588"/>
        <v>85.8</v>
      </c>
      <c r="BG1652" s="6">
        <f t="shared" si="589"/>
        <v>1.1961436046511629</v>
      </c>
      <c r="BH1652" s="7">
        <f t="shared" si="590"/>
        <v>2.3922872093023257</v>
      </c>
      <c r="BI1652" s="6">
        <f t="shared" si="591"/>
        <v>3.5884308139534884</v>
      </c>
      <c r="BJ1652">
        <v>516.41999999999996</v>
      </c>
      <c r="BK1652">
        <v>98.6</v>
      </c>
      <c r="BL1652">
        <v>0.12</v>
      </c>
      <c r="BM1652">
        <v>0.11</v>
      </c>
      <c r="BN1652" s="2">
        <f t="shared" si="586"/>
        <v>0.75154233077034394</v>
      </c>
      <c r="BO1652" s="2">
        <f t="shared" si="592"/>
        <v>0.79797644650424115</v>
      </c>
      <c r="BP1652" s="2">
        <f t="shared" si="593"/>
        <v>0.77502647992672569</v>
      </c>
      <c r="BQ1652" s="2">
        <f t="shared" si="594"/>
        <v>0.85249336967927314</v>
      </c>
      <c r="BR1652">
        <f t="shared" si="595"/>
        <v>0.76858710078188741</v>
      </c>
      <c r="BS1652">
        <f t="shared" si="596"/>
        <v>0.81626662978352948</v>
      </c>
      <c r="BT1652">
        <f t="shared" si="597"/>
        <v>675.69916418425578</v>
      </c>
    </row>
    <row r="1653" spans="1:72" x14ac:dyDescent="0.2">
      <c r="A1653">
        <v>4</v>
      </c>
      <c r="B1653">
        <v>31063</v>
      </c>
      <c r="C1653" t="s">
        <v>304</v>
      </c>
      <c r="D1653">
        <v>31</v>
      </c>
      <c r="E1653" t="s">
        <v>318</v>
      </c>
      <c r="F1653" t="s">
        <v>319</v>
      </c>
      <c r="G1653" t="s">
        <v>594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>
        <v>8681.2000000000007</v>
      </c>
      <c r="N1653">
        <f t="shared" si="575"/>
        <v>12120.750509947406</v>
      </c>
      <c r="O1653">
        <v>3491.6</v>
      </c>
      <c r="P1653">
        <f t="shared" si="576"/>
        <v>4874.9956780781868</v>
      </c>
      <c r="Q1653">
        <v>8160.3</v>
      </c>
      <c r="R1653">
        <f t="shared" si="577"/>
        <v>11393.466385560037</v>
      </c>
      <c r="S1653">
        <v>115</v>
      </c>
      <c r="T1653">
        <f t="shared" si="578"/>
        <v>160.56378250057037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867</v>
      </c>
      <c r="AL1653">
        <v>1.00881422335102</v>
      </c>
      <c r="AM1653">
        <f t="shared" si="579"/>
        <v>1</v>
      </c>
      <c r="AN1653">
        <f t="shared" si="580"/>
        <v>874.64193164533435</v>
      </c>
      <c r="AO1653">
        <v>7.04</v>
      </c>
      <c r="AP1653">
        <f t="shared" si="581"/>
        <v>7.1020521323911812</v>
      </c>
      <c r="AQ1653">
        <v>10.37</v>
      </c>
      <c r="AR1653">
        <v>9750</v>
      </c>
      <c r="AS1653">
        <v>5.0737861885996933</v>
      </c>
      <c r="AT1653">
        <v>1.0106028069375848</v>
      </c>
      <c r="AU1653" s="1">
        <f t="shared" si="582"/>
        <v>5.1275825639999999</v>
      </c>
      <c r="AV1653" s="1">
        <f t="shared" si="583"/>
        <v>3.0318084208127543</v>
      </c>
      <c r="AW1653" s="1">
        <f t="shared" si="584"/>
        <v>7.0742196485630933</v>
      </c>
      <c r="AX1653" s="1">
        <f t="shared" si="587"/>
        <v>10.106028069375848</v>
      </c>
      <c r="AY1653" s="3">
        <v>0.1</v>
      </c>
      <c r="AZ1653">
        <v>35</v>
      </c>
      <c r="BA1653">
        <f t="shared" si="585"/>
        <v>0.10368970511989745</v>
      </c>
      <c r="BB1653">
        <v>1.6299999999999999E-2</v>
      </c>
      <c r="BC1653">
        <v>0.29249999999999998</v>
      </c>
      <c r="BD1653">
        <v>9.75E-3</v>
      </c>
      <c r="BE1653">
        <v>8451</v>
      </c>
      <c r="BF1653">
        <f t="shared" si="588"/>
        <v>85.8</v>
      </c>
      <c r="BG1653" s="6">
        <f t="shared" si="589"/>
        <v>1.1961436046511629</v>
      </c>
      <c r="BH1653" s="7">
        <f t="shared" si="590"/>
        <v>2.3922872093023257</v>
      </c>
      <c r="BI1653" s="6">
        <f t="shared" si="591"/>
        <v>3.5884308139534884</v>
      </c>
      <c r="BJ1653">
        <v>516.41999999999996</v>
      </c>
      <c r="BK1653">
        <v>98.6</v>
      </c>
      <c r="BL1653">
        <v>0.12</v>
      </c>
      <c r="BM1653">
        <v>0.11</v>
      </c>
      <c r="BN1653" s="2">
        <f t="shared" si="586"/>
        <v>0.74524932730264881</v>
      </c>
      <c r="BO1653" s="2">
        <f t="shared" si="592"/>
        <v>0.79145149371471057</v>
      </c>
      <c r="BP1653" s="2">
        <f t="shared" si="593"/>
        <v>0.771017695818635</v>
      </c>
      <c r="BQ1653" s="2">
        <f t="shared" si="594"/>
        <v>0.83999133739212506</v>
      </c>
      <c r="BR1653">
        <f t="shared" si="595"/>
        <v>0.76206194489405732</v>
      </c>
      <c r="BS1653">
        <f t="shared" si="596"/>
        <v>0.80974183106857089</v>
      </c>
      <c r="BT1653">
        <f t="shared" si="597"/>
        <v>675.69936428110259</v>
      </c>
    </row>
    <row r="1654" spans="1:72" x14ac:dyDescent="0.2">
      <c r="A1654">
        <v>4</v>
      </c>
      <c r="B1654">
        <v>31065</v>
      </c>
      <c r="C1654" t="s">
        <v>304</v>
      </c>
      <c r="D1654">
        <v>31</v>
      </c>
      <c r="E1654" t="s">
        <v>318</v>
      </c>
      <c r="F1654" t="s">
        <v>319</v>
      </c>
      <c r="G1654" t="s">
        <v>585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>
        <v>8818.7000000000007</v>
      </c>
      <c r="N1654">
        <f t="shared" si="575"/>
        <v>12312.728945545912</v>
      </c>
      <c r="O1654">
        <v>3504.2</v>
      </c>
      <c r="P1654">
        <f t="shared" si="576"/>
        <v>4892.587883813032</v>
      </c>
      <c r="Q1654">
        <v>8354.9</v>
      </c>
      <c r="R1654">
        <f t="shared" si="577"/>
        <v>11665.168229687089</v>
      </c>
      <c r="S1654">
        <v>101</v>
      </c>
      <c r="T1654">
        <f t="shared" si="578"/>
        <v>141.01688723963136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867</v>
      </c>
      <c r="AL1654">
        <v>1.0085383388731199</v>
      </c>
      <c r="AM1654">
        <f t="shared" si="579"/>
        <v>1</v>
      </c>
      <c r="AN1654">
        <f t="shared" si="580"/>
        <v>874.40273980299503</v>
      </c>
      <c r="AO1654">
        <v>7.04</v>
      </c>
      <c r="AP1654">
        <f t="shared" si="581"/>
        <v>7.1001099056667645</v>
      </c>
      <c r="AQ1654">
        <v>10.37</v>
      </c>
      <c r="AR1654">
        <v>9750</v>
      </c>
      <c r="AS1654">
        <v>5.0737861885996933</v>
      </c>
      <c r="AT1654">
        <v>1.0162195568242933</v>
      </c>
      <c r="AU1654" s="1">
        <f t="shared" si="582"/>
        <v>5.1560807520000003</v>
      </c>
      <c r="AV1654" s="1">
        <f t="shared" si="583"/>
        <v>3.04865867047288</v>
      </c>
      <c r="AW1654" s="1">
        <f t="shared" si="584"/>
        <v>7.1135368977700537</v>
      </c>
      <c r="AX1654" s="1">
        <f t="shared" si="587"/>
        <v>10.162195568242932</v>
      </c>
      <c r="AY1654" s="3">
        <v>0.1</v>
      </c>
      <c r="AZ1654">
        <v>35</v>
      </c>
      <c r="BA1654">
        <f t="shared" si="585"/>
        <v>0.10368970511989745</v>
      </c>
      <c r="BB1654">
        <v>1.6299999999999999E-2</v>
      </c>
      <c r="BC1654">
        <v>0.29249999999999998</v>
      </c>
      <c r="BD1654">
        <v>9.75E-3</v>
      </c>
      <c r="BE1654">
        <v>8452</v>
      </c>
      <c r="BF1654">
        <f t="shared" si="588"/>
        <v>85.8</v>
      </c>
      <c r="BG1654" s="6">
        <f t="shared" si="589"/>
        <v>1.1961436046511629</v>
      </c>
      <c r="BH1654" s="7">
        <f t="shared" si="590"/>
        <v>2.3922872093023257</v>
      </c>
      <c r="BI1654" s="6">
        <f t="shared" si="591"/>
        <v>3.5884308139534884</v>
      </c>
      <c r="BJ1654">
        <v>516.41999999999996</v>
      </c>
      <c r="BK1654">
        <v>98.6</v>
      </c>
      <c r="BL1654">
        <v>0.12</v>
      </c>
      <c r="BM1654">
        <v>0.11</v>
      </c>
      <c r="BN1654" s="2">
        <f t="shared" si="586"/>
        <v>0.74533988627497672</v>
      </c>
      <c r="BO1654" s="2">
        <f t="shared" si="592"/>
        <v>0.7915556372396142</v>
      </c>
      <c r="BP1654" s="2">
        <f t="shared" si="593"/>
        <v>0.77100827194472477</v>
      </c>
      <c r="BQ1654" s="2">
        <f t="shared" si="594"/>
        <v>0.84036525669798279</v>
      </c>
      <c r="BR1654">
        <f t="shared" si="595"/>
        <v>0.76216588532066132</v>
      </c>
      <c r="BS1654">
        <f t="shared" si="596"/>
        <v>0.80984612866804673</v>
      </c>
      <c r="BT1654">
        <f t="shared" si="597"/>
        <v>675.69956437794951</v>
      </c>
    </row>
    <row r="1655" spans="1:72" x14ac:dyDescent="0.2">
      <c r="A1655">
        <v>4</v>
      </c>
      <c r="B1655">
        <v>31067</v>
      </c>
      <c r="C1655" t="s">
        <v>304</v>
      </c>
      <c r="D1655">
        <v>31</v>
      </c>
      <c r="E1655" t="s">
        <v>318</v>
      </c>
      <c r="F1655" t="s">
        <v>319</v>
      </c>
      <c r="G1655" t="s">
        <v>587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>
        <v>12805</v>
      </c>
      <c r="N1655">
        <f t="shared" si="575"/>
        <v>17878.428129737422</v>
      </c>
      <c r="O1655">
        <v>4506.3</v>
      </c>
      <c r="P1655">
        <f t="shared" si="576"/>
        <v>6291.7267224549587</v>
      </c>
      <c r="Q1655">
        <v>8689.4</v>
      </c>
      <c r="R1655">
        <f t="shared" si="577"/>
        <v>12132.199405743097</v>
      </c>
      <c r="S1655">
        <v>126</v>
      </c>
      <c r="T1655">
        <f t="shared" si="578"/>
        <v>175.92205734845101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867</v>
      </c>
      <c r="AL1655">
        <v>1.0117461502552001</v>
      </c>
      <c r="AM1655">
        <f t="shared" si="579"/>
        <v>1</v>
      </c>
      <c r="AN1655">
        <f t="shared" si="580"/>
        <v>877.18391227125846</v>
      </c>
      <c r="AO1655">
        <v>7.04</v>
      </c>
      <c r="AP1655">
        <f t="shared" si="581"/>
        <v>7.1226928977966084</v>
      </c>
      <c r="AQ1655">
        <v>10.37</v>
      </c>
      <c r="AR1655">
        <v>9750</v>
      </c>
      <c r="AS1655">
        <v>5.0737861885996933</v>
      </c>
      <c r="AT1655">
        <v>1.1918702527488616</v>
      </c>
      <c r="AU1655" s="1">
        <f t="shared" si="582"/>
        <v>6.047294827</v>
      </c>
      <c r="AV1655" s="1">
        <f t="shared" si="583"/>
        <v>3.5756107582465848</v>
      </c>
      <c r="AW1655" s="1">
        <f t="shared" si="584"/>
        <v>8.3430917692420312</v>
      </c>
      <c r="AX1655" s="1">
        <f t="shared" si="587"/>
        <v>11.918702527488616</v>
      </c>
      <c r="AY1655" s="3">
        <v>0.1</v>
      </c>
      <c r="AZ1655">
        <v>35</v>
      </c>
      <c r="BA1655">
        <f t="shared" si="585"/>
        <v>0.10368970511989745</v>
      </c>
      <c r="BB1655">
        <v>1.6299999999999999E-2</v>
      </c>
      <c r="BC1655">
        <v>0.29249999999999998</v>
      </c>
      <c r="BD1655">
        <v>9.75E-3</v>
      </c>
      <c r="BE1655">
        <v>8453</v>
      </c>
      <c r="BF1655">
        <f t="shared" si="588"/>
        <v>85.8</v>
      </c>
      <c r="BG1655" s="6">
        <f t="shared" si="589"/>
        <v>1.1961436046511629</v>
      </c>
      <c r="BH1655" s="7">
        <f t="shared" si="590"/>
        <v>2.3922872093023257</v>
      </c>
      <c r="BI1655" s="6">
        <f t="shared" si="591"/>
        <v>3.5884308139534884</v>
      </c>
      <c r="BJ1655">
        <v>516.41999999999996</v>
      </c>
      <c r="BK1655">
        <v>98.6</v>
      </c>
      <c r="BL1655">
        <v>0.12</v>
      </c>
      <c r="BM1655">
        <v>0.11</v>
      </c>
      <c r="BN1655" s="2">
        <f t="shared" si="586"/>
        <v>0.75620701117221856</v>
      </c>
      <c r="BO1655" s="2">
        <f t="shared" si="592"/>
        <v>0.80293817188008232</v>
      </c>
      <c r="BP1655" s="2">
        <f t="shared" si="593"/>
        <v>0.77883925220973649</v>
      </c>
      <c r="BQ1655" s="2">
        <f t="shared" si="594"/>
        <v>0.86018439695984639</v>
      </c>
      <c r="BR1655">
        <f t="shared" si="595"/>
        <v>0.77354821686282982</v>
      </c>
      <c r="BS1655">
        <f t="shared" si="596"/>
        <v>0.82122881738308684</v>
      </c>
      <c r="BT1655">
        <f t="shared" si="597"/>
        <v>675.69976447479632</v>
      </c>
    </row>
    <row r="1656" spans="1:72" x14ac:dyDescent="0.2">
      <c r="A1656">
        <v>4</v>
      </c>
      <c r="B1656">
        <v>31069</v>
      </c>
      <c r="C1656" t="s">
        <v>304</v>
      </c>
      <c r="D1656">
        <v>31</v>
      </c>
      <c r="E1656" t="s">
        <v>318</v>
      </c>
      <c r="F1656" t="s">
        <v>319</v>
      </c>
      <c r="G1656" t="s">
        <v>540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>
        <v>6833.3</v>
      </c>
      <c r="N1656">
        <f t="shared" si="575"/>
        <v>9540.6999561838911</v>
      </c>
      <c r="O1656">
        <v>2938.4</v>
      </c>
      <c r="P1656">
        <f t="shared" si="576"/>
        <v>4102.6140739102257</v>
      </c>
      <c r="Q1656">
        <v>7297.9</v>
      </c>
      <c r="R1656">
        <f t="shared" si="577"/>
        <v>10189.377637486195</v>
      </c>
      <c r="S1656">
        <v>110</v>
      </c>
      <c r="T1656">
        <f t="shared" si="578"/>
        <v>153.58274847880642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867</v>
      </c>
      <c r="AL1656">
        <v>1.0105059146881099</v>
      </c>
      <c r="AM1656">
        <f t="shared" si="579"/>
        <v>1</v>
      </c>
      <c r="AN1656">
        <f t="shared" si="580"/>
        <v>876.10862803459133</v>
      </c>
      <c r="AO1656">
        <v>7.04</v>
      </c>
      <c r="AP1656">
        <f t="shared" si="581"/>
        <v>7.1139616394042937</v>
      </c>
      <c r="AQ1656">
        <v>10.37</v>
      </c>
      <c r="AR1656">
        <v>9750</v>
      </c>
      <c r="AS1656">
        <v>5.0737861885996933</v>
      </c>
      <c r="AT1656">
        <v>1.0706214367498206</v>
      </c>
      <c r="AU1656" s="1">
        <f t="shared" si="582"/>
        <v>5.4321042589999999</v>
      </c>
      <c r="AV1656" s="1">
        <f t="shared" si="583"/>
        <v>3.211864310249462</v>
      </c>
      <c r="AW1656" s="1">
        <f t="shared" si="584"/>
        <v>7.4943500572487443</v>
      </c>
      <c r="AX1656" s="1">
        <f t="shared" si="587"/>
        <v>10.706214367498205</v>
      </c>
      <c r="AY1656" s="3">
        <v>0.1</v>
      </c>
      <c r="AZ1656">
        <v>35</v>
      </c>
      <c r="BA1656">
        <f t="shared" si="585"/>
        <v>0.10368970511989745</v>
      </c>
      <c r="BB1656">
        <v>1.6299999999999999E-2</v>
      </c>
      <c r="BC1656">
        <v>0.29249999999999998</v>
      </c>
      <c r="BD1656">
        <v>9.75E-3</v>
      </c>
      <c r="BE1656">
        <v>8454</v>
      </c>
      <c r="BF1656">
        <f t="shared" si="588"/>
        <v>85.8</v>
      </c>
      <c r="BG1656" s="6">
        <f t="shared" si="589"/>
        <v>1.1961436046511629</v>
      </c>
      <c r="BH1656" s="7">
        <f t="shared" si="590"/>
        <v>2.3922872093023257</v>
      </c>
      <c r="BI1656" s="6">
        <f t="shared" si="591"/>
        <v>3.5884308139534884</v>
      </c>
      <c r="BJ1656">
        <v>516.41999999999996</v>
      </c>
      <c r="BK1656">
        <v>98.6</v>
      </c>
      <c r="BL1656">
        <v>0.12</v>
      </c>
      <c r="BM1656">
        <v>0.11</v>
      </c>
      <c r="BN1656" s="2">
        <f t="shared" si="586"/>
        <v>0.74936690546065776</v>
      </c>
      <c r="BO1656" s="2">
        <f t="shared" si="592"/>
        <v>0.79530882292522853</v>
      </c>
      <c r="BP1656" s="2">
        <f t="shared" si="593"/>
        <v>0.7736614834249107</v>
      </c>
      <c r="BQ1656" s="2">
        <f t="shared" si="594"/>
        <v>0.84673139648308604</v>
      </c>
      <c r="BR1656">
        <f t="shared" si="595"/>
        <v>0.76591866480967652</v>
      </c>
      <c r="BS1656">
        <f t="shared" si="596"/>
        <v>0.81359962250280526</v>
      </c>
      <c r="BT1656">
        <f t="shared" si="597"/>
        <v>675.69996457164325</v>
      </c>
    </row>
    <row r="1657" spans="1:72" x14ac:dyDescent="0.2">
      <c r="A1657">
        <v>4</v>
      </c>
      <c r="B1657">
        <v>31071</v>
      </c>
      <c r="C1657" t="s">
        <v>304</v>
      </c>
      <c r="D1657">
        <v>31</v>
      </c>
      <c r="E1657" t="s">
        <v>318</v>
      </c>
      <c r="F1657" t="s">
        <v>319</v>
      </c>
      <c r="G1657" t="s">
        <v>561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>
        <v>8793.7999999999993</v>
      </c>
      <c r="N1657">
        <f t="shared" si="575"/>
        <v>12277.963396117526</v>
      </c>
      <c r="O1657">
        <v>3706.1</v>
      </c>
      <c r="P1657">
        <f t="shared" si="576"/>
        <v>5174.4820376118596</v>
      </c>
      <c r="Q1657">
        <v>8561</v>
      </c>
      <c r="R1657">
        <f t="shared" si="577"/>
        <v>11952.926452064199</v>
      </c>
      <c r="S1657">
        <v>101</v>
      </c>
      <c r="T1657">
        <f t="shared" si="578"/>
        <v>141.01688723963136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867</v>
      </c>
      <c r="AL1657">
        <v>1.0111895278096199</v>
      </c>
      <c r="AM1657">
        <f t="shared" si="579"/>
        <v>1</v>
      </c>
      <c r="AN1657">
        <f t="shared" si="580"/>
        <v>876.70132061094046</v>
      </c>
      <c r="AO1657">
        <v>7.04</v>
      </c>
      <c r="AP1657">
        <f t="shared" si="581"/>
        <v>7.1187742757797245</v>
      </c>
      <c r="AQ1657">
        <v>10.37</v>
      </c>
      <c r="AR1657">
        <v>9750</v>
      </c>
      <c r="AS1657">
        <v>5.0737861885996933</v>
      </c>
      <c r="AT1657">
        <v>1.1757293869425707</v>
      </c>
      <c r="AU1657" s="1">
        <f t="shared" si="582"/>
        <v>5.9653995249999996</v>
      </c>
      <c r="AV1657" s="1">
        <f t="shared" si="583"/>
        <v>3.5271881608277118</v>
      </c>
      <c r="AW1657" s="1">
        <f t="shared" si="584"/>
        <v>8.2301057085979945</v>
      </c>
      <c r="AX1657" s="1">
        <f t="shared" si="587"/>
        <v>11.757293869425707</v>
      </c>
      <c r="AY1657" s="3">
        <v>0.1</v>
      </c>
      <c r="AZ1657">
        <v>35</v>
      </c>
      <c r="BA1657">
        <f t="shared" si="585"/>
        <v>0.10368970511989745</v>
      </c>
      <c r="BB1657">
        <v>1.6299999999999999E-2</v>
      </c>
      <c r="BC1657">
        <v>0.29249999999999998</v>
      </c>
      <c r="BD1657">
        <v>9.75E-3</v>
      </c>
      <c r="BE1657">
        <v>8455</v>
      </c>
      <c r="BF1657">
        <f t="shared" si="588"/>
        <v>85.8</v>
      </c>
      <c r="BG1657" s="6">
        <f t="shared" si="589"/>
        <v>1.1961436046511629</v>
      </c>
      <c r="BH1657" s="7">
        <f t="shared" si="590"/>
        <v>2.3922872093023257</v>
      </c>
      <c r="BI1657" s="6">
        <f t="shared" si="591"/>
        <v>3.5884308139534884</v>
      </c>
      <c r="BJ1657">
        <v>516.41999999999996</v>
      </c>
      <c r="BK1657">
        <v>98.6</v>
      </c>
      <c r="BL1657">
        <v>0.12</v>
      </c>
      <c r="BM1657">
        <v>0.11</v>
      </c>
      <c r="BN1657" s="2">
        <f t="shared" si="586"/>
        <v>0.75503064021532551</v>
      </c>
      <c r="BO1657" s="2">
        <f t="shared" si="592"/>
        <v>0.80128801235333524</v>
      </c>
      <c r="BP1657" s="2">
        <f t="shared" si="593"/>
        <v>0.77751545155265545</v>
      </c>
      <c r="BQ1657" s="2">
        <f t="shared" si="594"/>
        <v>0.85775898221148583</v>
      </c>
      <c r="BR1657">
        <f t="shared" si="595"/>
        <v>0.77189765113948361</v>
      </c>
      <c r="BS1657">
        <f t="shared" si="596"/>
        <v>0.81957896600548397</v>
      </c>
      <c r="BT1657">
        <f t="shared" si="597"/>
        <v>675.70016466849006</v>
      </c>
    </row>
    <row r="1658" spans="1:72" x14ac:dyDescent="0.2">
      <c r="A1658">
        <v>4</v>
      </c>
      <c r="B1658">
        <v>31073</v>
      </c>
      <c r="C1658" t="s">
        <v>304</v>
      </c>
      <c r="D1658">
        <v>31</v>
      </c>
      <c r="E1658" t="s">
        <v>318</v>
      </c>
      <c r="F1658" t="s">
        <v>319</v>
      </c>
      <c r="G1658" t="s">
        <v>515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>
        <v>8713</v>
      </c>
      <c r="N1658">
        <f t="shared" si="575"/>
        <v>12165.149886325822</v>
      </c>
      <c r="O1658">
        <v>3513.2</v>
      </c>
      <c r="P1658">
        <f t="shared" si="576"/>
        <v>4905.1537450522064</v>
      </c>
      <c r="Q1658">
        <v>8267.6</v>
      </c>
      <c r="R1658">
        <f t="shared" si="577"/>
        <v>11543.279375667093</v>
      </c>
      <c r="S1658">
        <v>98</v>
      </c>
      <c r="T1658">
        <f t="shared" si="578"/>
        <v>136.82826682657301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867</v>
      </c>
      <c r="AL1658">
        <v>1.0088182617636301</v>
      </c>
      <c r="AM1658">
        <f t="shared" si="579"/>
        <v>1</v>
      </c>
      <c r="AN1658">
        <f t="shared" si="580"/>
        <v>874.6454329490673</v>
      </c>
      <c r="AO1658">
        <v>7.04</v>
      </c>
      <c r="AP1658">
        <f t="shared" si="581"/>
        <v>7.1020805628159556</v>
      </c>
      <c r="AQ1658">
        <v>10.37</v>
      </c>
      <c r="AR1658">
        <v>9750</v>
      </c>
      <c r="AS1658">
        <v>5.0737861885996933</v>
      </c>
      <c r="AT1658">
        <v>0.990847585831655</v>
      </c>
      <c r="AU1658" s="1">
        <f t="shared" si="582"/>
        <v>5.0273487960000001</v>
      </c>
      <c r="AV1658" s="1">
        <f t="shared" si="583"/>
        <v>2.9725427574949652</v>
      </c>
      <c r="AW1658" s="1">
        <f t="shared" si="584"/>
        <v>6.9359331008215852</v>
      </c>
      <c r="AX1658" s="1">
        <f t="shared" si="587"/>
        <v>9.9084758583165495</v>
      </c>
      <c r="AY1658" s="3">
        <v>0.1</v>
      </c>
      <c r="AZ1658">
        <v>35</v>
      </c>
      <c r="BA1658">
        <f t="shared" si="585"/>
        <v>0.10368970511989745</v>
      </c>
      <c r="BB1658">
        <v>1.6299999999999999E-2</v>
      </c>
      <c r="BC1658">
        <v>0.29249999999999998</v>
      </c>
      <c r="BD1658">
        <v>9.75E-3</v>
      </c>
      <c r="BE1658">
        <v>8456</v>
      </c>
      <c r="BF1658">
        <f t="shared" si="588"/>
        <v>85.8</v>
      </c>
      <c r="BG1658" s="6">
        <f t="shared" si="589"/>
        <v>1.1961436046511629</v>
      </c>
      <c r="BH1658" s="7">
        <f t="shared" si="590"/>
        <v>2.3922872093023257</v>
      </c>
      <c r="BI1658" s="6">
        <f t="shared" si="591"/>
        <v>3.5884308139534884</v>
      </c>
      <c r="BJ1658">
        <v>516.41999999999996</v>
      </c>
      <c r="BK1658">
        <v>98.6</v>
      </c>
      <c r="BL1658">
        <v>0.12</v>
      </c>
      <c r="BM1658">
        <v>0.11</v>
      </c>
      <c r="BN1658" s="2">
        <f t="shared" si="586"/>
        <v>0.74427478974865857</v>
      </c>
      <c r="BO1658" s="2">
        <f t="shared" si="592"/>
        <v>0.79048462067987524</v>
      </c>
      <c r="BP1658" s="2">
        <f t="shared" si="593"/>
        <v>0.77045026180445109</v>
      </c>
      <c r="BQ1658" s="2">
        <f t="shared" si="594"/>
        <v>0.83807560953746152</v>
      </c>
      <c r="BR1658">
        <f t="shared" si="595"/>
        <v>0.76109405636772398</v>
      </c>
      <c r="BS1658">
        <f t="shared" si="596"/>
        <v>0.80877572840659617</v>
      </c>
      <c r="BT1658">
        <f t="shared" si="597"/>
        <v>675.70036476533699</v>
      </c>
    </row>
    <row r="1659" spans="1:72" x14ac:dyDescent="0.2">
      <c r="A1659">
        <v>4</v>
      </c>
      <c r="B1659">
        <v>31075</v>
      </c>
      <c r="C1659" t="s">
        <v>304</v>
      </c>
      <c r="D1659">
        <v>31</v>
      </c>
      <c r="E1659" t="s">
        <v>318</v>
      </c>
      <c r="F1659" t="s">
        <v>319</v>
      </c>
      <c r="G1659" t="s">
        <v>264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>
        <v>6664.1</v>
      </c>
      <c r="N1659">
        <f t="shared" si="575"/>
        <v>9304.4617648874009</v>
      </c>
      <c r="O1659">
        <v>2976.5</v>
      </c>
      <c r="P1659">
        <f t="shared" si="576"/>
        <v>4155.8095531560666</v>
      </c>
      <c r="Q1659">
        <v>7432.3</v>
      </c>
      <c r="R1659">
        <f t="shared" si="577"/>
        <v>10377.02783199121</v>
      </c>
      <c r="S1659">
        <v>107</v>
      </c>
      <c r="T1659">
        <f t="shared" si="578"/>
        <v>149.39412806574808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867</v>
      </c>
      <c r="AL1659">
        <v>1.0097053580813899</v>
      </c>
      <c r="AM1659">
        <f t="shared" si="579"/>
        <v>1</v>
      </c>
      <c r="AN1659">
        <f t="shared" si="580"/>
        <v>875.41454545656507</v>
      </c>
      <c r="AO1659">
        <v>7.04</v>
      </c>
      <c r="AP1659">
        <f t="shared" si="581"/>
        <v>7.1083257208929851</v>
      </c>
      <c r="AQ1659">
        <v>10.37</v>
      </c>
      <c r="AR1659">
        <v>9750</v>
      </c>
      <c r="AS1659">
        <v>5.0737861885996933</v>
      </c>
      <c r="AT1659">
        <v>1.0876191130006998</v>
      </c>
      <c r="AU1659" s="1">
        <f t="shared" si="582"/>
        <v>5.5183468339999999</v>
      </c>
      <c r="AV1659" s="1">
        <f t="shared" si="583"/>
        <v>3.2628573390020996</v>
      </c>
      <c r="AW1659" s="1">
        <f t="shared" si="584"/>
        <v>7.6133337910048988</v>
      </c>
      <c r="AX1659" s="1">
        <f t="shared" si="587"/>
        <v>10.876191130006998</v>
      </c>
      <c r="AY1659" s="3">
        <v>0.1</v>
      </c>
      <c r="AZ1659">
        <v>35</v>
      </c>
      <c r="BA1659">
        <f t="shared" si="585"/>
        <v>0.10368970511989745</v>
      </c>
      <c r="BB1659">
        <v>1.6299999999999999E-2</v>
      </c>
      <c r="BC1659">
        <v>0.29249999999999998</v>
      </c>
      <c r="BD1659">
        <v>9.75E-3</v>
      </c>
      <c r="BE1659">
        <v>8457</v>
      </c>
      <c r="BF1659">
        <f t="shared" si="588"/>
        <v>85.8</v>
      </c>
      <c r="BG1659" s="6">
        <f t="shared" si="589"/>
        <v>1.1961436046511629</v>
      </c>
      <c r="BH1659" s="7">
        <f t="shared" si="590"/>
        <v>2.3922872093023257</v>
      </c>
      <c r="BI1659" s="6">
        <f t="shared" si="591"/>
        <v>3.5884308139534884</v>
      </c>
      <c r="BJ1659">
        <v>516.41999999999996</v>
      </c>
      <c r="BK1659">
        <v>98.6</v>
      </c>
      <c r="BL1659">
        <v>0.12</v>
      </c>
      <c r="BM1659">
        <v>0.11</v>
      </c>
      <c r="BN1659" s="2">
        <f t="shared" si="586"/>
        <v>0.74966427155889781</v>
      </c>
      <c r="BO1659" s="2">
        <f t="shared" si="592"/>
        <v>0.79560254267652397</v>
      </c>
      <c r="BP1659" s="2">
        <f t="shared" si="593"/>
        <v>0.77361152010029444</v>
      </c>
      <c r="BQ1659" s="2">
        <f t="shared" si="594"/>
        <v>0.84784152456259221</v>
      </c>
      <c r="BR1659">
        <f t="shared" si="595"/>
        <v>0.76621177526607331</v>
      </c>
      <c r="BS1659">
        <f t="shared" si="596"/>
        <v>0.81389380447781701</v>
      </c>
      <c r="BT1659">
        <f t="shared" si="597"/>
        <v>675.70056486218391</v>
      </c>
    </row>
    <row r="1660" spans="1:72" x14ac:dyDescent="0.2">
      <c r="A1660">
        <v>4</v>
      </c>
      <c r="B1660">
        <v>31077</v>
      </c>
      <c r="C1660" t="s">
        <v>304</v>
      </c>
      <c r="D1660">
        <v>31</v>
      </c>
      <c r="E1660" t="s">
        <v>318</v>
      </c>
      <c r="F1660" t="s">
        <v>319</v>
      </c>
      <c r="G1660" t="s">
        <v>458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>
        <v>10230</v>
      </c>
      <c r="N1660">
        <f t="shared" si="575"/>
        <v>14283.195608528998</v>
      </c>
      <c r="O1660">
        <v>4049.5</v>
      </c>
      <c r="P1660">
        <f t="shared" si="576"/>
        <v>5653.9394542266064</v>
      </c>
      <c r="Q1660">
        <v>9024.6</v>
      </c>
      <c r="R1660">
        <f t="shared" si="577"/>
        <v>12600.207926562151</v>
      </c>
      <c r="S1660">
        <v>113</v>
      </c>
      <c r="T1660">
        <f t="shared" si="578"/>
        <v>157.7713688918648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867</v>
      </c>
      <c r="AL1660">
        <v>1.0117581526438399</v>
      </c>
      <c r="AM1660">
        <f t="shared" si="579"/>
        <v>1</v>
      </c>
      <c r="AN1660">
        <f t="shared" si="580"/>
        <v>877.19431834220927</v>
      </c>
      <c r="AO1660">
        <v>7.04</v>
      </c>
      <c r="AP1660">
        <f t="shared" si="581"/>
        <v>7.1227773946126334</v>
      </c>
      <c r="AQ1660">
        <v>10.37</v>
      </c>
      <c r="AR1660">
        <v>9750</v>
      </c>
      <c r="AS1660">
        <v>5.0737861885996933</v>
      </c>
      <c r="AT1660">
        <v>1.2232280329323248</v>
      </c>
      <c r="AU1660" s="1">
        <f t="shared" si="582"/>
        <v>6.2063974990000004</v>
      </c>
      <c r="AV1660" s="1">
        <f t="shared" si="583"/>
        <v>3.6696840987969743</v>
      </c>
      <c r="AW1660" s="1">
        <f t="shared" si="584"/>
        <v>8.5625962305262746</v>
      </c>
      <c r="AX1660" s="1">
        <f t="shared" si="587"/>
        <v>12.232280329323249</v>
      </c>
      <c r="AY1660" s="3">
        <v>0.1</v>
      </c>
      <c r="AZ1660">
        <v>35</v>
      </c>
      <c r="BA1660">
        <f t="shared" si="585"/>
        <v>0.10368970511989745</v>
      </c>
      <c r="BB1660">
        <v>1.6299999999999999E-2</v>
      </c>
      <c r="BC1660">
        <v>0.29249999999999998</v>
      </c>
      <c r="BD1660">
        <v>9.75E-3</v>
      </c>
      <c r="BE1660">
        <v>8458</v>
      </c>
      <c r="BF1660">
        <f t="shared" si="588"/>
        <v>85.8</v>
      </c>
      <c r="BG1660" s="6">
        <f t="shared" si="589"/>
        <v>1.1961436046511629</v>
      </c>
      <c r="BH1660" s="7">
        <f t="shared" si="590"/>
        <v>2.3922872093023257</v>
      </c>
      <c r="BI1660" s="6">
        <f t="shared" si="591"/>
        <v>3.5884308139534884</v>
      </c>
      <c r="BJ1660">
        <v>516.41999999999996</v>
      </c>
      <c r="BK1660">
        <v>98.6</v>
      </c>
      <c r="BL1660">
        <v>0.12</v>
      </c>
      <c r="BM1660">
        <v>0.11</v>
      </c>
      <c r="BN1660" s="2">
        <f t="shared" si="586"/>
        <v>0.7577664106627735</v>
      </c>
      <c r="BO1660" s="2">
        <f t="shared" si="592"/>
        <v>0.80420925542299659</v>
      </c>
      <c r="BP1660" s="2">
        <f t="shared" si="593"/>
        <v>0.77947629977101707</v>
      </c>
      <c r="BQ1660" s="2">
        <f t="shared" si="594"/>
        <v>0.86296161301864827</v>
      </c>
      <c r="BR1660">
        <f t="shared" si="595"/>
        <v>0.77481828491424631</v>
      </c>
      <c r="BS1660">
        <f t="shared" si="596"/>
        <v>0.82250067129886162</v>
      </c>
      <c r="BT1660">
        <f t="shared" si="597"/>
        <v>675.70076495903072</v>
      </c>
    </row>
    <row r="1661" spans="1:72" x14ac:dyDescent="0.2">
      <c r="A1661">
        <v>4</v>
      </c>
      <c r="B1661">
        <v>31079</v>
      </c>
      <c r="C1661" t="s">
        <v>304</v>
      </c>
      <c r="D1661">
        <v>31</v>
      </c>
      <c r="E1661" t="s">
        <v>318</v>
      </c>
      <c r="F1661" t="s">
        <v>319</v>
      </c>
      <c r="G1661" t="s">
        <v>51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>
        <v>13766</v>
      </c>
      <c r="N1661">
        <f t="shared" si="575"/>
        <v>19220.182868720451</v>
      </c>
      <c r="O1661">
        <v>4212.5</v>
      </c>
      <c r="P1661">
        <f t="shared" si="576"/>
        <v>5881.5211633361105</v>
      </c>
      <c r="Q1661">
        <v>9531.4</v>
      </c>
      <c r="R1661">
        <f t="shared" si="577"/>
        <v>13307.805535008141</v>
      </c>
      <c r="S1661">
        <v>133</v>
      </c>
      <c r="T1661">
        <f t="shared" si="578"/>
        <v>185.6955049789205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867</v>
      </c>
      <c r="AL1661">
        <v>1.01184714833895</v>
      </c>
      <c r="AM1661">
        <f t="shared" si="579"/>
        <v>1</v>
      </c>
      <c r="AN1661">
        <f t="shared" si="580"/>
        <v>877.27147760986963</v>
      </c>
      <c r="AO1661">
        <v>7.04</v>
      </c>
      <c r="AP1661">
        <f t="shared" si="581"/>
        <v>7.1234039243062073</v>
      </c>
      <c r="AQ1661">
        <v>10.37</v>
      </c>
      <c r="AR1661">
        <v>9750</v>
      </c>
      <c r="AS1661">
        <v>5.0737861885996933</v>
      </c>
      <c r="AT1661">
        <v>1.3465651925481716</v>
      </c>
      <c r="AU1661" s="1">
        <f t="shared" si="582"/>
        <v>6.8321838760000002</v>
      </c>
      <c r="AV1661" s="1">
        <f t="shared" si="583"/>
        <v>4.0396955776445154</v>
      </c>
      <c r="AW1661" s="1">
        <f t="shared" si="584"/>
        <v>9.4259563478372019</v>
      </c>
      <c r="AX1661" s="1">
        <f t="shared" si="587"/>
        <v>13.465651925481716</v>
      </c>
      <c r="AY1661" s="3">
        <v>0.1</v>
      </c>
      <c r="AZ1661">
        <v>35</v>
      </c>
      <c r="BA1661">
        <f t="shared" si="585"/>
        <v>0.10368970511989745</v>
      </c>
      <c r="BB1661">
        <v>1.6299999999999999E-2</v>
      </c>
      <c r="BC1661">
        <v>0.29249999999999998</v>
      </c>
      <c r="BD1661">
        <v>9.75E-3</v>
      </c>
      <c r="BE1661">
        <v>8459</v>
      </c>
      <c r="BF1661">
        <f t="shared" si="588"/>
        <v>85.8</v>
      </c>
      <c r="BG1661" s="6">
        <f t="shared" si="589"/>
        <v>1.1961436046511629</v>
      </c>
      <c r="BH1661" s="7">
        <f t="shared" si="590"/>
        <v>2.3922872093023257</v>
      </c>
      <c r="BI1661" s="6">
        <f t="shared" si="591"/>
        <v>3.5884308139534884</v>
      </c>
      <c r="BJ1661">
        <v>516.41999999999996</v>
      </c>
      <c r="BK1661">
        <v>98.6</v>
      </c>
      <c r="BL1661">
        <v>0.12</v>
      </c>
      <c r="BM1661">
        <v>0.11</v>
      </c>
      <c r="BN1661" s="2">
        <f t="shared" si="586"/>
        <v>0.7639282471412977</v>
      </c>
      <c r="BO1661" s="2">
        <f t="shared" si="592"/>
        <v>0.8106813361580496</v>
      </c>
      <c r="BP1661" s="2">
        <f t="shared" si="593"/>
        <v>0.78345457524908368</v>
      </c>
      <c r="BQ1661" s="2">
        <f t="shared" si="594"/>
        <v>0.87535764964049634</v>
      </c>
      <c r="BR1661">
        <f t="shared" si="595"/>
        <v>0.7812901625509997</v>
      </c>
      <c r="BS1661">
        <f t="shared" si="596"/>
        <v>0.82897290610848673</v>
      </c>
      <c r="BT1661">
        <f t="shared" si="597"/>
        <v>675.70096505587765</v>
      </c>
    </row>
    <row r="1662" spans="1:72" x14ac:dyDescent="0.2">
      <c r="A1662">
        <v>4</v>
      </c>
      <c r="B1662">
        <v>31081</v>
      </c>
      <c r="C1662" t="s">
        <v>304</v>
      </c>
      <c r="D1662">
        <v>31</v>
      </c>
      <c r="E1662" t="s">
        <v>318</v>
      </c>
      <c r="F1662" t="s">
        <v>319</v>
      </c>
      <c r="G1662" t="s">
        <v>39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>
        <v>10216</v>
      </c>
      <c r="N1662">
        <f t="shared" si="575"/>
        <v>14263.64871326806</v>
      </c>
      <c r="O1662">
        <v>3766.6</v>
      </c>
      <c r="P1662">
        <f t="shared" si="576"/>
        <v>5258.9525492752027</v>
      </c>
      <c r="Q1662">
        <v>7554.7</v>
      </c>
      <c r="R1662">
        <f t="shared" si="577"/>
        <v>10547.92354484399</v>
      </c>
      <c r="S1662">
        <v>105</v>
      </c>
      <c r="T1662">
        <f t="shared" si="578"/>
        <v>146.6017144570425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867</v>
      </c>
      <c r="AL1662">
        <v>1.0123149678111101</v>
      </c>
      <c r="AM1662">
        <f t="shared" si="579"/>
        <v>1</v>
      </c>
      <c r="AN1662">
        <f t="shared" si="580"/>
        <v>877.67707709223248</v>
      </c>
      <c r="AO1662">
        <v>7.04</v>
      </c>
      <c r="AP1662">
        <f t="shared" si="581"/>
        <v>7.1266973733902148</v>
      </c>
      <c r="AQ1662">
        <v>10.37</v>
      </c>
      <c r="AR1662">
        <v>9750</v>
      </c>
      <c r="AS1662">
        <v>5.0737861885996933</v>
      </c>
      <c r="AT1662">
        <v>1.2779696459360559</v>
      </c>
      <c r="AU1662" s="1">
        <f t="shared" si="582"/>
        <v>6.4841447390000004</v>
      </c>
      <c r="AV1662" s="1">
        <f t="shared" si="583"/>
        <v>3.8339089378081677</v>
      </c>
      <c r="AW1662" s="1">
        <f t="shared" si="584"/>
        <v>8.9457875215523917</v>
      </c>
      <c r="AX1662" s="1">
        <f t="shared" si="587"/>
        <v>12.779696459360558</v>
      </c>
      <c r="AY1662" s="3">
        <v>0.1</v>
      </c>
      <c r="AZ1662">
        <v>35</v>
      </c>
      <c r="BA1662">
        <f t="shared" si="585"/>
        <v>0.10368970511989745</v>
      </c>
      <c r="BB1662">
        <v>1.6299999999999999E-2</v>
      </c>
      <c r="BC1662">
        <v>0.29249999999999998</v>
      </c>
      <c r="BD1662">
        <v>9.75E-3</v>
      </c>
      <c r="BE1662">
        <v>8460</v>
      </c>
      <c r="BF1662">
        <f t="shared" si="588"/>
        <v>85.8</v>
      </c>
      <c r="BG1662" s="6">
        <f t="shared" si="589"/>
        <v>1.1961436046511629</v>
      </c>
      <c r="BH1662" s="7">
        <f t="shared" si="590"/>
        <v>2.3922872093023257</v>
      </c>
      <c r="BI1662" s="6">
        <f t="shared" si="591"/>
        <v>3.5884308139534884</v>
      </c>
      <c r="BJ1662">
        <v>516.41999999999996</v>
      </c>
      <c r="BK1662">
        <v>98.6</v>
      </c>
      <c r="BL1662">
        <v>0.12</v>
      </c>
      <c r="BM1662">
        <v>0.11</v>
      </c>
      <c r="BN1662" s="2">
        <f t="shared" si="586"/>
        <v>0.76085246885419322</v>
      </c>
      <c r="BO1662" s="2">
        <f t="shared" si="592"/>
        <v>0.80722639892620995</v>
      </c>
      <c r="BP1662" s="2">
        <f t="shared" si="593"/>
        <v>0.78138659986458958</v>
      </c>
      <c r="BQ1662" s="2">
        <f t="shared" si="594"/>
        <v>0.86860802819972538</v>
      </c>
      <c r="BR1662">
        <f t="shared" si="595"/>
        <v>0.77783502222086054</v>
      </c>
      <c r="BS1662">
        <f t="shared" si="596"/>
        <v>0.82551812295121918</v>
      </c>
      <c r="BT1662">
        <f t="shared" si="597"/>
        <v>675.70116515272446</v>
      </c>
    </row>
    <row r="1663" spans="1:72" x14ac:dyDescent="0.2">
      <c r="A1663">
        <v>4</v>
      </c>
      <c r="B1663">
        <v>31083</v>
      </c>
      <c r="C1663" t="s">
        <v>304</v>
      </c>
      <c r="D1663">
        <v>31</v>
      </c>
      <c r="E1663" t="s">
        <v>318</v>
      </c>
      <c r="F1663" t="s">
        <v>319</v>
      </c>
      <c r="G1663" t="s">
        <v>461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>
        <v>9786.6</v>
      </c>
      <c r="N1663">
        <f t="shared" si="575"/>
        <v>13664.117511478973</v>
      </c>
      <c r="O1663">
        <v>3742</v>
      </c>
      <c r="P1663">
        <f t="shared" si="576"/>
        <v>5224.6058618881243</v>
      </c>
      <c r="Q1663">
        <v>8607.2999999999993</v>
      </c>
      <c r="R1663">
        <f t="shared" si="577"/>
        <v>12017.570827105732</v>
      </c>
      <c r="S1663">
        <v>106</v>
      </c>
      <c r="T1663">
        <f t="shared" si="578"/>
        <v>147.99792126139531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867</v>
      </c>
      <c r="AL1663">
        <v>1.0088826914628399</v>
      </c>
      <c r="AM1663">
        <f t="shared" si="579"/>
        <v>1</v>
      </c>
      <c r="AN1663">
        <f t="shared" si="580"/>
        <v>874.70129349828221</v>
      </c>
      <c r="AO1663">
        <v>7.04</v>
      </c>
      <c r="AP1663">
        <f t="shared" si="581"/>
        <v>7.1025341478983934</v>
      </c>
      <c r="AQ1663">
        <v>10.37</v>
      </c>
      <c r="AR1663">
        <v>9750</v>
      </c>
      <c r="AS1663">
        <v>5.0737861885996933</v>
      </c>
      <c r="AT1663">
        <v>1.0671159437434414</v>
      </c>
      <c r="AU1663" s="1">
        <f t="shared" si="582"/>
        <v>5.4143181370000004</v>
      </c>
      <c r="AV1663" s="1">
        <f t="shared" si="583"/>
        <v>3.2013478312303243</v>
      </c>
      <c r="AW1663" s="1">
        <f t="shared" si="584"/>
        <v>7.4698116062040896</v>
      </c>
      <c r="AX1663" s="1">
        <f t="shared" si="587"/>
        <v>10.671159437434415</v>
      </c>
      <c r="AY1663" s="3">
        <v>0.1</v>
      </c>
      <c r="AZ1663">
        <v>35</v>
      </c>
      <c r="BA1663">
        <f t="shared" si="585"/>
        <v>0.10368970511989745</v>
      </c>
      <c r="BB1663">
        <v>1.6299999999999999E-2</v>
      </c>
      <c r="BC1663">
        <v>0.29249999999999998</v>
      </c>
      <c r="BD1663">
        <v>9.75E-3</v>
      </c>
      <c r="BE1663">
        <v>8461</v>
      </c>
      <c r="BF1663">
        <f t="shared" si="588"/>
        <v>85.8</v>
      </c>
      <c r="BG1663" s="6">
        <f t="shared" si="589"/>
        <v>1.1961436046511629</v>
      </c>
      <c r="BH1663" s="7">
        <f t="shared" si="590"/>
        <v>2.3922872093023257</v>
      </c>
      <c r="BI1663" s="6">
        <f t="shared" si="591"/>
        <v>3.5884308139534884</v>
      </c>
      <c r="BJ1663">
        <v>516.41999999999996</v>
      </c>
      <c r="BK1663">
        <v>98.6</v>
      </c>
      <c r="BL1663">
        <v>0.12</v>
      </c>
      <c r="BM1663">
        <v>0.11</v>
      </c>
      <c r="BN1663" s="2">
        <f t="shared" si="586"/>
        <v>0.74809148223696131</v>
      </c>
      <c r="BO1663" s="2">
        <f t="shared" si="592"/>
        <v>0.79443496433851313</v>
      </c>
      <c r="BP1663" s="2">
        <f t="shared" si="593"/>
        <v>0.77285850385725885</v>
      </c>
      <c r="BQ1663" s="2">
        <f t="shared" si="594"/>
        <v>0.84568916701774866</v>
      </c>
      <c r="BR1663">
        <f t="shared" si="595"/>
        <v>0.76504338453486409</v>
      </c>
      <c r="BS1663">
        <f t="shared" si="596"/>
        <v>0.81272684243809445</v>
      </c>
      <c r="BT1663">
        <f t="shared" si="597"/>
        <v>675.70136524957138</v>
      </c>
    </row>
    <row r="1664" spans="1:72" x14ac:dyDescent="0.2">
      <c r="A1664">
        <v>4</v>
      </c>
      <c r="B1664">
        <v>31085</v>
      </c>
      <c r="C1664" t="s">
        <v>304</v>
      </c>
      <c r="D1664">
        <v>31</v>
      </c>
      <c r="E1664" t="s">
        <v>318</v>
      </c>
      <c r="F1664" t="s">
        <v>319</v>
      </c>
      <c r="G1664" t="s">
        <v>573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>
        <v>7708.2</v>
      </c>
      <c r="N1664">
        <f t="shared" si="575"/>
        <v>10762.241289312144</v>
      </c>
      <c r="O1664">
        <v>3238.3</v>
      </c>
      <c r="P1664">
        <f t="shared" si="576"/>
        <v>4521.3364945356261</v>
      </c>
      <c r="Q1664">
        <v>7798.9</v>
      </c>
      <c r="R1664">
        <f t="shared" si="577"/>
        <v>10888.87724646694</v>
      </c>
      <c r="S1664">
        <v>117</v>
      </c>
      <c r="T1664">
        <f t="shared" si="578"/>
        <v>163.35619610927594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867</v>
      </c>
      <c r="AL1664">
        <v>1.00951091051102</v>
      </c>
      <c r="AM1664">
        <f t="shared" si="579"/>
        <v>1</v>
      </c>
      <c r="AN1664">
        <f t="shared" si="580"/>
        <v>875.24595941305438</v>
      </c>
      <c r="AO1664">
        <v>7.04</v>
      </c>
      <c r="AP1664">
        <f t="shared" si="581"/>
        <v>7.1069568099975813</v>
      </c>
      <c r="AQ1664">
        <v>10.37</v>
      </c>
      <c r="AR1664">
        <v>9750</v>
      </c>
      <c r="AS1664">
        <v>5.0737861885996933</v>
      </c>
      <c r="AT1664">
        <v>1.0071709833737295</v>
      </c>
      <c r="AU1664" s="1">
        <f t="shared" si="582"/>
        <v>5.1101702250000001</v>
      </c>
      <c r="AV1664" s="1">
        <f t="shared" si="583"/>
        <v>3.0215129501211884</v>
      </c>
      <c r="AW1664" s="1">
        <f t="shared" si="584"/>
        <v>7.0501968836161062</v>
      </c>
      <c r="AX1664" s="1">
        <f t="shared" si="587"/>
        <v>10.071709833737295</v>
      </c>
      <c r="AY1664" s="3">
        <v>0.1</v>
      </c>
      <c r="AZ1664">
        <v>35</v>
      </c>
      <c r="BA1664">
        <f t="shared" si="585"/>
        <v>0.10368970511989745</v>
      </c>
      <c r="BB1664">
        <v>1.6299999999999999E-2</v>
      </c>
      <c r="BC1664">
        <v>0.29249999999999998</v>
      </c>
      <c r="BD1664">
        <v>9.75E-3</v>
      </c>
      <c r="BE1664">
        <v>8462</v>
      </c>
      <c r="BF1664">
        <f t="shared" si="588"/>
        <v>85.8</v>
      </c>
      <c r="BG1664" s="6">
        <f t="shared" si="589"/>
        <v>1.1961436046511629</v>
      </c>
      <c r="BH1664" s="7">
        <f t="shared" si="590"/>
        <v>2.3922872093023257</v>
      </c>
      <c r="BI1664" s="6">
        <f t="shared" si="591"/>
        <v>3.5884308139534884</v>
      </c>
      <c r="BJ1664">
        <v>516.41999999999996</v>
      </c>
      <c r="BK1664">
        <v>98.6</v>
      </c>
      <c r="BL1664">
        <v>0.12</v>
      </c>
      <c r="BM1664">
        <v>0.11</v>
      </c>
      <c r="BN1664" s="2">
        <f t="shared" si="586"/>
        <v>0.74555253889171436</v>
      </c>
      <c r="BO1664" s="2">
        <f t="shared" si="592"/>
        <v>0.7916292849171116</v>
      </c>
      <c r="BP1664" s="2">
        <f t="shared" si="593"/>
        <v>0.77126487648704323</v>
      </c>
      <c r="BQ1664" s="2">
        <f t="shared" si="594"/>
        <v>0.84000429610230021</v>
      </c>
      <c r="BR1664">
        <f t="shared" si="595"/>
        <v>0.76223750201516294</v>
      </c>
      <c r="BS1664">
        <f t="shared" si="596"/>
        <v>0.80992131709126514</v>
      </c>
      <c r="BT1664">
        <f t="shared" si="597"/>
        <v>675.70156534641819</v>
      </c>
    </row>
    <row r="1665" spans="1:72" x14ac:dyDescent="0.2">
      <c r="A1665">
        <v>4</v>
      </c>
      <c r="B1665">
        <v>31087</v>
      </c>
      <c r="C1665" t="s">
        <v>304</v>
      </c>
      <c r="D1665">
        <v>31</v>
      </c>
      <c r="E1665" t="s">
        <v>318</v>
      </c>
      <c r="F1665" t="s">
        <v>319</v>
      </c>
      <c r="G1665" t="s">
        <v>520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>
        <v>7709.8</v>
      </c>
      <c r="N1665">
        <f t="shared" si="575"/>
        <v>10764.475220199109</v>
      </c>
      <c r="O1665">
        <v>3215.6</v>
      </c>
      <c r="P1665">
        <f t="shared" si="576"/>
        <v>4489.6426000768179</v>
      </c>
      <c r="Q1665">
        <v>7784.7</v>
      </c>
      <c r="R1665">
        <f t="shared" si="577"/>
        <v>10869.051109845132</v>
      </c>
      <c r="S1665">
        <v>117</v>
      </c>
      <c r="T1665">
        <f t="shared" si="578"/>
        <v>163.35619610927594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867</v>
      </c>
      <c r="AL1665">
        <v>1.0091907660166399</v>
      </c>
      <c r="AM1665">
        <f t="shared" si="579"/>
        <v>1</v>
      </c>
      <c r="AN1665">
        <f t="shared" si="580"/>
        <v>874.96839413642681</v>
      </c>
      <c r="AO1665">
        <v>7.04</v>
      </c>
      <c r="AP1665">
        <f t="shared" si="581"/>
        <v>7.1047029927571455</v>
      </c>
      <c r="AQ1665">
        <v>10.37</v>
      </c>
      <c r="AR1665">
        <v>9750</v>
      </c>
      <c r="AS1665">
        <v>5.0737861885996933</v>
      </c>
      <c r="AT1665">
        <v>1.0022841515131928</v>
      </c>
      <c r="AU1665" s="1">
        <f t="shared" si="582"/>
        <v>5.0853754850000001</v>
      </c>
      <c r="AV1665" s="1">
        <f t="shared" si="583"/>
        <v>3.0068524545395787</v>
      </c>
      <c r="AW1665" s="1">
        <f t="shared" si="584"/>
        <v>7.0159890605923501</v>
      </c>
      <c r="AX1665" s="1">
        <f t="shared" si="587"/>
        <v>10.022841515131928</v>
      </c>
      <c r="AY1665" s="3">
        <v>0.1</v>
      </c>
      <c r="AZ1665">
        <v>35</v>
      </c>
      <c r="BA1665">
        <f t="shared" si="585"/>
        <v>0.10368970511989745</v>
      </c>
      <c r="BB1665">
        <v>1.6299999999999999E-2</v>
      </c>
      <c r="BC1665">
        <v>0.29249999999999998</v>
      </c>
      <c r="BD1665">
        <v>9.75E-3</v>
      </c>
      <c r="BE1665">
        <v>8463</v>
      </c>
      <c r="BF1665">
        <f t="shared" si="588"/>
        <v>85.8</v>
      </c>
      <c r="BG1665" s="6">
        <f t="shared" si="589"/>
        <v>1.1961436046511629</v>
      </c>
      <c r="BH1665" s="7">
        <f t="shared" si="590"/>
        <v>2.3922872093023257</v>
      </c>
      <c r="BI1665" s="6">
        <f t="shared" si="591"/>
        <v>3.5884308139534884</v>
      </c>
      <c r="BJ1665">
        <v>516.41999999999996</v>
      </c>
      <c r="BK1665">
        <v>98.6</v>
      </c>
      <c r="BL1665">
        <v>0.12</v>
      </c>
      <c r="BM1665">
        <v>0.11</v>
      </c>
      <c r="BN1665" s="2">
        <f t="shared" si="586"/>
        <v>0.74509344362850671</v>
      </c>
      <c r="BO1665" s="2">
        <f t="shared" si="592"/>
        <v>0.79116588178137659</v>
      </c>
      <c r="BP1665" s="2">
        <f t="shared" si="593"/>
        <v>0.77090028223438745</v>
      </c>
      <c r="BQ1665" s="2">
        <f t="shared" si="594"/>
        <v>0.83930617557516285</v>
      </c>
      <c r="BR1665">
        <f t="shared" si="595"/>
        <v>0.76177389578112842</v>
      </c>
      <c r="BS1665">
        <f t="shared" si="596"/>
        <v>0.80945806803010201</v>
      </c>
      <c r="BT1665">
        <f t="shared" si="597"/>
        <v>675.70176544326512</v>
      </c>
    </row>
    <row r="1666" spans="1:72" x14ac:dyDescent="0.2">
      <c r="A1666">
        <v>4</v>
      </c>
      <c r="B1666">
        <v>31089</v>
      </c>
      <c r="C1666" t="s">
        <v>304</v>
      </c>
      <c r="D1666">
        <v>31</v>
      </c>
      <c r="E1666" t="s">
        <v>318</v>
      </c>
      <c r="F1666" t="s">
        <v>319</v>
      </c>
      <c r="G1666" t="s">
        <v>576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>
        <v>9381</v>
      </c>
      <c r="N1666">
        <f t="shared" ref="N1666:N1729" si="598">M1666*(1+2.25%)^15</f>
        <v>13097.816031633483</v>
      </c>
      <c r="O1666">
        <v>3928.9</v>
      </c>
      <c r="P1666">
        <f t="shared" ref="P1666:P1729" si="599">O1666*(1+2.25%)^15</f>
        <v>5485.55691362166</v>
      </c>
      <c r="Q1666">
        <v>8678.2000000000007</v>
      </c>
      <c r="R1666">
        <f t="shared" ref="R1666:R1729" si="600">Q1666*(1+2.25%)^15</f>
        <v>12116.561889534347</v>
      </c>
      <c r="S1666">
        <v>97</v>
      </c>
      <c r="T1666">
        <f t="shared" ref="T1666:T1729" si="601">S1666*(1+2.25%)^15</f>
        <v>135.43206002222021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867</v>
      </c>
      <c r="AL1666">
        <v>1.01127682098976</v>
      </c>
      <c r="AM1666">
        <f t="shared" ref="AM1666:AM1729" si="602">IF(AL1666="NA",0,1)</f>
        <v>1</v>
      </c>
      <c r="AN1666">
        <f t="shared" ref="AN1666:AN1729" si="603">AK1666*IF(AL1666="NA",0,AL1666)</f>
        <v>876.77700379812188</v>
      </c>
      <c r="AO1666">
        <v>7.04</v>
      </c>
      <c r="AP1666">
        <f t="shared" ref="AP1666:AP1729" si="604">AO1666*AL1666</f>
        <v>7.1193888197679103</v>
      </c>
      <c r="AQ1666">
        <v>10.37</v>
      </c>
      <c r="AR1666">
        <v>9750</v>
      </c>
      <c r="AS1666">
        <v>5.0737861885996933</v>
      </c>
      <c r="AT1666">
        <v>1.1369808075401227</v>
      </c>
      <c r="AU1666" s="1">
        <f t="shared" ref="AU1666:AU1729" si="605">AS1666*AT1666</f>
        <v>5.7687975180000004</v>
      </c>
      <c r="AV1666" s="1">
        <f t="shared" ref="AV1666:AV1729" si="606">3*AT1666</f>
        <v>3.410942422620368</v>
      </c>
      <c r="AW1666" s="1">
        <f t="shared" ref="AW1666:AW1729" si="607">7*AT1666</f>
        <v>7.9588656527808581</v>
      </c>
      <c r="AX1666" s="1">
        <f t="shared" si="587"/>
        <v>11.369808075401227</v>
      </c>
      <c r="AY1666" s="3">
        <v>0.1</v>
      </c>
      <c r="AZ1666">
        <v>35</v>
      </c>
      <c r="BA1666">
        <f t="shared" ref="BA1666:BA1729" si="608">(AY1666*(1+AY1666)^AZ1666)/((1+AY1666)^AZ1666-1)</f>
        <v>0.10368970511989745</v>
      </c>
      <c r="BB1666">
        <v>1.6299999999999999E-2</v>
      </c>
      <c r="BC1666">
        <v>0.29249999999999998</v>
      </c>
      <c r="BD1666">
        <v>9.75E-3</v>
      </c>
      <c r="BE1666">
        <v>8464</v>
      </c>
      <c r="BF1666">
        <f t="shared" si="588"/>
        <v>85.8</v>
      </c>
      <c r="BG1666" s="6">
        <f t="shared" si="589"/>
        <v>1.1961436046511629</v>
      </c>
      <c r="BH1666" s="7">
        <f t="shared" si="590"/>
        <v>2.3922872093023257</v>
      </c>
      <c r="BI1666" s="6">
        <f t="shared" si="591"/>
        <v>3.5884308139534884</v>
      </c>
      <c r="BJ1666">
        <v>516.41999999999996</v>
      </c>
      <c r="BK1666">
        <v>98.6</v>
      </c>
      <c r="BL1666">
        <v>0.12</v>
      </c>
      <c r="BM1666">
        <v>0.11</v>
      </c>
      <c r="BN1666" s="2">
        <f t="shared" ref="BN1666:BN1729" si="609">(((AN1666*BA1666+AP1666)/(8760*BB1666))+AR1666*AU1666/1000000+AQ1666/1000)</f>
        <v>0.75317303411003855</v>
      </c>
      <c r="BO1666" s="2">
        <f t="shared" si="592"/>
        <v>0.79952416578853358</v>
      </c>
      <c r="BP1666" s="2">
        <f t="shared" si="593"/>
        <v>0.77653507860858206</v>
      </c>
      <c r="BQ1666" s="2">
        <f t="shared" si="594"/>
        <v>0.8541340187231955</v>
      </c>
      <c r="BR1666">
        <f t="shared" si="595"/>
        <v>0.77013197668998579</v>
      </c>
      <c r="BS1666">
        <f t="shared" si="596"/>
        <v>0.81781650611183121</v>
      </c>
      <c r="BT1666">
        <f t="shared" si="597"/>
        <v>675.70196554011193</v>
      </c>
    </row>
    <row r="1667" spans="1:72" x14ac:dyDescent="0.2">
      <c r="A1667">
        <v>4</v>
      </c>
      <c r="B1667">
        <v>31091</v>
      </c>
      <c r="C1667" t="s">
        <v>304</v>
      </c>
      <c r="D1667">
        <v>31</v>
      </c>
      <c r="E1667" t="s">
        <v>318</v>
      </c>
      <c r="F1667" t="s">
        <v>319</v>
      </c>
      <c r="G1667" t="s">
        <v>495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>
        <v>6987.9</v>
      </c>
      <c r="N1667">
        <f t="shared" si="598"/>
        <v>9756.553528136832</v>
      </c>
      <c r="O1667">
        <v>3097.7</v>
      </c>
      <c r="P1667">
        <f t="shared" si="599"/>
        <v>4325.0298178436242</v>
      </c>
      <c r="Q1667">
        <v>7652.5</v>
      </c>
      <c r="R1667">
        <f t="shared" si="600"/>
        <v>10684.472570309694</v>
      </c>
      <c r="S1667">
        <v>109</v>
      </c>
      <c r="T1667">
        <f t="shared" si="601"/>
        <v>152.18654167445365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867</v>
      </c>
      <c r="AL1667">
        <v>1.00947623948256</v>
      </c>
      <c r="AM1667">
        <f t="shared" si="602"/>
        <v>1</v>
      </c>
      <c r="AN1667">
        <f t="shared" si="603"/>
        <v>875.21589963137956</v>
      </c>
      <c r="AO1667">
        <v>7.04</v>
      </c>
      <c r="AP1667">
        <f t="shared" si="604"/>
        <v>7.1067127259572231</v>
      </c>
      <c r="AQ1667">
        <v>10.37</v>
      </c>
      <c r="AR1667">
        <v>9750</v>
      </c>
      <c r="AS1667">
        <v>5.0737861885996933</v>
      </c>
      <c r="AT1667">
        <v>1.0808405950021929</v>
      </c>
      <c r="AU1667" s="1">
        <f t="shared" si="605"/>
        <v>5.4839540830000013</v>
      </c>
      <c r="AV1667" s="1">
        <f t="shared" si="606"/>
        <v>3.2425217850065788</v>
      </c>
      <c r="AW1667" s="1">
        <f t="shared" si="607"/>
        <v>7.5658841650153503</v>
      </c>
      <c r="AX1667" s="1">
        <f t="shared" ref="AX1667:AX1730" si="610">10*AT1667</f>
        <v>10.808405950021928</v>
      </c>
      <c r="AY1667" s="3">
        <v>0.1</v>
      </c>
      <c r="AZ1667">
        <v>35</v>
      </c>
      <c r="BA1667">
        <f t="shared" si="608"/>
        <v>0.10368970511989745</v>
      </c>
      <c r="BB1667">
        <v>1.6299999999999999E-2</v>
      </c>
      <c r="BC1667">
        <v>0.29249999999999998</v>
      </c>
      <c r="BD1667">
        <v>9.75E-3</v>
      </c>
      <c r="BE1667">
        <v>8465</v>
      </c>
      <c r="BF1667">
        <f t="shared" ref="BF1667:BF1730" si="611">85.8</f>
        <v>85.8</v>
      </c>
      <c r="BG1667" s="6">
        <f t="shared" ref="BG1667:BG1730" si="612">0.005*AR1667*1.05506/43</f>
        <v>1.1961436046511629</v>
      </c>
      <c r="BH1667" s="7">
        <f t="shared" ref="BH1667:BH1730" si="613">0.01*AR1667*1.05506/43</f>
        <v>2.3922872093023257</v>
      </c>
      <c r="BI1667" s="6">
        <f t="shared" ref="BI1667:BI1730" si="614">0.015*AR1667*1.05506/43</f>
        <v>3.5884308139534884</v>
      </c>
      <c r="BJ1667">
        <v>516.41999999999996</v>
      </c>
      <c r="BK1667">
        <v>98.6</v>
      </c>
      <c r="BL1667">
        <v>0.12</v>
      </c>
      <c r="BM1667">
        <v>0.11</v>
      </c>
      <c r="BN1667" s="2">
        <f t="shared" si="609"/>
        <v>0.74917339329715338</v>
      </c>
      <c r="BO1667" s="2">
        <f t="shared" ref="BO1667:BO1730" si="615">(((AN1667*BA1667+AP1667)/(8760*BB1667))+AR1667*AU1667/1000000+AQ1667/1000)+(BC1667*P1667+BD1667*R1667+BL1667*T1667+BM1667*N1667)/2000000 + (BE1667*AB1667)/(1000000*8760*BB1667) + ((BF1667+BJ1667)*Y1667/1000000) + (BK1667*AE1667)/(1000000*8760*BB1667) + BH1667*AI1667/1000000</f>
        <v>0.79516535342942107</v>
      </c>
      <c r="BP1667" s="2">
        <f t="shared" ref="BP1667:BP1730" si="616">(((AN1667*BA1667+AP1667)/(8760*BB1667))+AR1667*AV1667/1000000+AQ1667/1000)+(BC1667*P1667+BD1667*R1667+BL1667*T1667+BM1667*N1667)/2000000 + (BE1667*AB1667)/(1000000*8760*BB1667) + ((BF1667+BJ1667)*Y1667/1000000) + (BK1667*AE1667)/(1000000*8760*BB1667) + BH1667*AI1667/1000000</f>
        <v>0.77331138852398518</v>
      </c>
      <c r="BQ1667" s="2">
        <f t="shared" ref="BQ1667:BQ1730" si="617">(((AN1667*BA1667+AP1667)/(8760*BB1667))+AR1667*AX1667/1000000+AQ1667/1000)+(BC1667*P1667+BD1667*R1667+BL1667*T1667+BM1667*N1667)/2000000 + (BE1667*AB1667)/(1000000*8760*BB1667) + ((BF1667+BJ1667)*Y1667/1000000) + (BK1667*AE1667)/(1000000*8760*BB1667) + BH1667*AI1667/1000000</f>
        <v>0.84707875913288477</v>
      </c>
      <c r="BR1667">
        <f t="shared" ref="BR1667:BR1730" si="618">(((AN1667*BA1667+AP1667)/(8760*BB1667))+AR1667*AU1667/1000000+AQ1667/1000)+(BC1667*P1667+BD1667*R1667+BL1667*T1667+BM1667*N1667)/2000000 + (BE1667*AC1667)/(1000000*8760*BB1667) + ((BF1667+BJ1667)*Z1667/1000000) + (BK1667*AF1667)/(1000000*8760*BB1667) + BH1667*AH1667/1000000</f>
        <v>0.76577296123257366</v>
      </c>
      <c r="BS1667">
        <f t="shared" ref="BS1667:BS1730" si="619">(((AN1667*BA1667+AP1667)/(8760*BB1667))+AR1667*AU1667/1000000+AQ1667/1000)+(BC1667*P1667+BD1667*R1667+BL1667*T1667+BM1667*N1667)/2000000 + (BE1667*AD1667)/(1000000*8760*BB1667) + ((BF1667+BJ1667)*AA1667/1000000) + (BK1667*AG1667)/(1000000*8760*BB1667) + BH1667*AJ1667/1000000</f>
        <v>0.81345784782729069</v>
      </c>
      <c r="BT1667">
        <f t="shared" ref="BT1667:BT1730" si="620">(BE1667)/(AZ1667*8760*BB1667) + ((BF1667+BJ1667)) + (BK1667)/(AZ1667*8760*BB1667) + BH1667*30</f>
        <v>675.70216563695885</v>
      </c>
    </row>
    <row r="1668" spans="1:72" x14ac:dyDescent="0.2">
      <c r="A1668">
        <v>4</v>
      </c>
      <c r="B1668">
        <v>31093</v>
      </c>
      <c r="C1668" t="s">
        <v>304</v>
      </c>
      <c r="D1668">
        <v>31</v>
      </c>
      <c r="E1668" t="s">
        <v>318</v>
      </c>
      <c r="F1668" t="s">
        <v>319</v>
      </c>
      <c r="G1668" t="s">
        <v>69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>
        <v>10662</v>
      </c>
      <c r="N1668">
        <f t="shared" si="598"/>
        <v>14886.356948009401</v>
      </c>
      <c r="O1668">
        <v>4040.9</v>
      </c>
      <c r="P1668">
        <f t="shared" si="599"/>
        <v>5641.9320757091718</v>
      </c>
      <c r="Q1668">
        <v>9097</v>
      </c>
      <c r="R1668">
        <f t="shared" si="600"/>
        <v>12701.293299197292</v>
      </c>
      <c r="S1668">
        <v>110</v>
      </c>
      <c r="T1668">
        <f t="shared" si="601"/>
        <v>153.58274847880642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867</v>
      </c>
      <c r="AL1668">
        <v>1.0118417069315899</v>
      </c>
      <c r="AM1668">
        <f t="shared" si="602"/>
        <v>1</v>
      </c>
      <c r="AN1668">
        <f t="shared" si="603"/>
        <v>877.26675990968852</v>
      </c>
      <c r="AO1668">
        <v>7.04</v>
      </c>
      <c r="AP1668">
        <f t="shared" si="604"/>
        <v>7.1233656167983934</v>
      </c>
      <c r="AQ1668">
        <v>10.37</v>
      </c>
      <c r="AR1668">
        <v>9750</v>
      </c>
      <c r="AS1668">
        <v>5.0737861885996933</v>
      </c>
      <c r="AT1668">
        <v>1.2757728012946625</v>
      </c>
      <c r="AU1668" s="1">
        <f t="shared" si="605"/>
        <v>6.4729984189999996</v>
      </c>
      <c r="AV1668" s="1">
        <f t="shared" si="606"/>
        <v>3.8273184038839876</v>
      </c>
      <c r="AW1668" s="1">
        <f t="shared" si="607"/>
        <v>8.9304096090626377</v>
      </c>
      <c r="AX1668" s="1">
        <f t="shared" si="610"/>
        <v>12.757728012946625</v>
      </c>
      <c r="AY1668" s="3">
        <v>0.1</v>
      </c>
      <c r="AZ1668">
        <v>35</v>
      </c>
      <c r="BA1668">
        <f t="shared" si="608"/>
        <v>0.10368970511989745</v>
      </c>
      <c r="BB1668">
        <v>1.6299999999999999E-2</v>
      </c>
      <c r="BC1668">
        <v>0.29249999999999998</v>
      </c>
      <c r="BD1668">
        <v>9.75E-3</v>
      </c>
      <c r="BE1668">
        <v>8466</v>
      </c>
      <c r="BF1668">
        <f t="shared" si="611"/>
        <v>85.8</v>
      </c>
      <c r="BG1668" s="6">
        <f t="shared" si="612"/>
        <v>1.1961436046511629</v>
      </c>
      <c r="BH1668" s="7">
        <f t="shared" si="613"/>
        <v>2.3922872093023257</v>
      </c>
      <c r="BI1668" s="6">
        <f t="shared" si="614"/>
        <v>3.5884308139534884</v>
      </c>
      <c r="BJ1668">
        <v>516.41999999999996</v>
      </c>
      <c r="BK1668">
        <v>98.6</v>
      </c>
      <c r="BL1668">
        <v>0.12</v>
      </c>
      <c r="BM1668">
        <v>0.11</v>
      </c>
      <c r="BN1668" s="2">
        <f t="shared" si="609"/>
        <v>0.76042249475642598</v>
      </c>
      <c r="BO1668" s="2">
        <f t="shared" si="615"/>
        <v>0.80689940795121562</v>
      </c>
      <c r="BP1668" s="2">
        <f t="shared" si="616"/>
        <v>0.78110402780383448</v>
      </c>
      <c r="BQ1668" s="2">
        <f t="shared" si="617"/>
        <v>0.86817552149219523</v>
      </c>
      <c r="BR1668">
        <f t="shared" si="618"/>
        <v>0.77750681265606858</v>
      </c>
      <c r="BS1668">
        <f t="shared" si="619"/>
        <v>0.82519205642365745</v>
      </c>
      <c r="BT1668">
        <f t="shared" si="620"/>
        <v>675.70236573380578</v>
      </c>
    </row>
    <row r="1669" spans="1:72" x14ac:dyDescent="0.2">
      <c r="A1669">
        <v>4</v>
      </c>
      <c r="B1669">
        <v>31095</v>
      </c>
      <c r="C1669" t="s">
        <v>304</v>
      </c>
      <c r="D1669">
        <v>31</v>
      </c>
      <c r="E1669" t="s">
        <v>318</v>
      </c>
      <c r="F1669" t="s">
        <v>319</v>
      </c>
      <c r="G1669" t="s">
        <v>247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>
        <v>12628</v>
      </c>
      <c r="N1669">
        <f t="shared" si="598"/>
        <v>17631.29952536698</v>
      </c>
      <c r="O1669">
        <v>4324.3</v>
      </c>
      <c r="P1669">
        <f t="shared" si="599"/>
        <v>6037.6170840627519</v>
      </c>
      <c r="Q1669">
        <v>8467.2000000000007</v>
      </c>
      <c r="R1669">
        <f t="shared" si="600"/>
        <v>11821.962253815909</v>
      </c>
      <c r="S1669">
        <v>124</v>
      </c>
      <c r="T1669">
        <f t="shared" si="601"/>
        <v>173.12964373974543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867</v>
      </c>
      <c r="AL1669">
        <v>1.0108175277710001</v>
      </c>
      <c r="AM1669">
        <f t="shared" si="602"/>
        <v>1</v>
      </c>
      <c r="AN1669">
        <f t="shared" si="603"/>
        <v>876.37879657745702</v>
      </c>
      <c r="AO1669">
        <v>7.04</v>
      </c>
      <c r="AP1669">
        <f t="shared" si="604"/>
        <v>7.1161553955078407</v>
      </c>
      <c r="AQ1669">
        <v>10.37</v>
      </c>
      <c r="AR1669">
        <v>9750</v>
      </c>
      <c r="AS1669">
        <v>5.0737861885996933</v>
      </c>
      <c r="AT1669">
        <v>1.2002083309467677</v>
      </c>
      <c r="AU1669" s="1">
        <f t="shared" si="605"/>
        <v>6.0896004530000001</v>
      </c>
      <c r="AV1669" s="1">
        <f t="shared" si="606"/>
        <v>3.6006249928403031</v>
      </c>
      <c r="AW1669" s="1">
        <f t="shared" si="607"/>
        <v>8.4014583166273731</v>
      </c>
      <c r="AX1669" s="1">
        <f t="shared" si="610"/>
        <v>12.002083309467677</v>
      </c>
      <c r="AY1669" s="3">
        <v>0.1</v>
      </c>
      <c r="AZ1669">
        <v>35</v>
      </c>
      <c r="BA1669">
        <f t="shared" si="608"/>
        <v>0.10368970511989745</v>
      </c>
      <c r="BB1669">
        <v>1.6299999999999999E-2</v>
      </c>
      <c r="BC1669">
        <v>0.29249999999999998</v>
      </c>
      <c r="BD1669">
        <v>9.75E-3</v>
      </c>
      <c r="BE1669">
        <v>8467</v>
      </c>
      <c r="BF1669">
        <f t="shared" si="611"/>
        <v>85.8</v>
      </c>
      <c r="BG1669" s="6">
        <f t="shared" si="612"/>
        <v>1.1961436046511629</v>
      </c>
      <c r="BH1669" s="7">
        <f t="shared" si="613"/>
        <v>2.3922872093023257</v>
      </c>
      <c r="BI1669" s="6">
        <f t="shared" si="614"/>
        <v>3.5884308139534884</v>
      </c>
      <c r="BJ1669">
        <v>516.41999999999996</v>
      </c>
      <c r="BK1669">
        <v>98.6</v>
      </c>
      <c r="BL1669">
        <v>0.12</v>
      </c>
      <c r="BM1669">
        <v>0.11</v>
      </c>
      <c r="BN1669" s="2">
        <f t="shared" si="609"/>
        <v>0.75598904791308696</v>
      </c>
      <c r="BO1669" s="2">
        <f t="shared" si="615"/>
        <v>0.80267198910272697</v>
      </c>
      <c r="BP1669" s="2">
        <f t="shared" si="616"/>
        <v>0.77840447836616988</v>
      </c>
      <c r="BQ1669" s="2">
        <f t="shared" si="617"/>
        <v>0.86031869695328689</v>
      </c>
      <c r="BR1669">
        <f t="shared" si="618"/>
        <v>0.77327919070928042</v>
      </c>
      <c r="BS1669">
        <f t="shared" si="619"/>
        <v>0.8209647916497409</v>
      </c>
      <c r="BT1669">
        <f t="shared" si="620"/>
        <v>675.70256583065259</v>
      </c>
    </row>
    <row r="1670" spans="1:72" x14ac:dyDescent="0.2">
      <c r="A1670">
        <v>4</v>
      </c>
      <c r="B1670">
        <v>31097</v>
      </c>
      <c r="C1670" t="s">
        <v>304</v>
      </c>
      <c r="D1670">
        <v>31</v>
      </c>
      <c r="E1670" t="s">
        <v>318</v>
      </c>
      <c r="F1670" t="s">
        <v>319</v>
      </c>
      <c r="G1670" t="s">
        <v>68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>
        <v>12701</v>
      </c>
      <c r="N1670">
        <f t="shared" si="598"/>
        <v>17733.222622084733</v>
      </c>
      <c r="O1670">
        <v>4520</v>
      </c>
      <c r="P1670">
        <f t="shared" si="599"/>
        <v>6310.8547556745916</v>
      </c>
      <c r="Q1670">
        <v>8691.4</v>
      </c>
      <c r="R1670">
        <f t="shared" si="600"/>
        <v>12134.991819351802</v>
      </c>
      <c r="S1670">
        <v>126</v>
      </c>
      <c r="T1670">
        <f t="shared" si="601"/>
        <v>175.92205734845101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867</v>
      </c>
      <c r="AL1670">
        <v>1.01319187879562</v>
      </c>
      <c r="AM1670">
        <f t="shared" si="602"/>
        <v>1</v>
      </c>
      <c r="AN1670">
        <f t="shared" si="603"/>
        <v>878.43735891580252</v>
      </c>
      <c r="AO1670">
        <v>7.04</v>
      </c>
      <c r="AP1670">
        <f t="shared" si="604"/>
        <v>7.1328708267211649</v>
      </c>
      <c r="AQ1670">
        <v>10.37</v>
      </c>
      <c r="AR1670">
        <v>9750</v>
      </c>
      <c r="AS1670">
        <v>5.0737861885996933</v>
      </c>
      <c r="AT1670">
        <v>1.0960783338674438</v>
      </c>
      <c r="AU1670" s="1">
        <f t="shared" si="605"/>
        <v>5.5612671119999995</v>
      </c>
      <c r="AV1670" s="1">
        <f t="shared" si="606"/>
        <v>3.2882350016023314</v>
      </c>
      <c r="AW1670" s="1">
        <f t="shared" si="607"/>
        <v>7.6725483370721062</v>
      </c>
      <c r="AX1670" s="1">
        <f t="shared" si="610"/>
        <v>10.960783338674439</v>
      </c>
      <c r="AY1670" s="3">
        <v>0.1</v>
      </c>
      <c r="AZ1670">
        <v>35</v>
      </c>
      <c r="BA1670">
        <f t="shared" si="608"/>
        <v>0.10368970511989745</v>
      </c>
      <c r="BB1670">
        <v>1.6299999999999999E-2</v>
      </c>
      <c r="BC1670">
        <v>0.29249999999999998</v>
      </c>
      <c r="BD1670">
        <v>9.75E-3</v>
      </c>
      <c r="BE1670">
        <v>8468</v>
      </c>
      <c r="BF1670">
        <f t="shared" si="611"/>
        <v>85.8</v>
      </c>
      <c r="BG1670" s="6">
        <f t="shared" si="612"/>
        <v>1.1961436046511629</v>
      </c>
      <c r="BH1670" s="7">
        <f t="shared" si="613"/>
        <v>2.3922872093023257</v>
      </c>
      <c r="BI1670" s="6">
        <f t="shared" si="614"/>
        <v>3.5884308139534884</v>
      </c>
      <c r="BJ1670">
        <v>516.41999999999996</v>
      </c>
      <c r="BK1670">
        <v>98.6</v>
      </c>
      <c r="BL1670">
        <v>0.12</v>
      </c>
      <c r="BM1670">
        <v>0.11</v>
      </c>
      <c r="BN1670" s="2">
        <f t="shared" si="609"/>
        <v>0.75244974809359144</v>
      </c>
      <c r="BO1670" s="2">
        <f t="shared" si="615"/>
        <v>0.79918025077272703</v>
      </c>
      <c r="BP1670" s="2">
        <f t="shared" si="616"/>
        <v>0.77701818769634978</v>
      </c>
      <c r="BQ1670" s="2">
        <f t="shared" si="617"/>
        <v>0.85182553398280281</v>
      </c>
      <c r="BR1670">
        <f t="shared" si="618"/>
        <v>0.76978724928098097</v>
      </c>
      <c r="BS1670">
        <f t="shared" si="619"/>
        <v>0.81747320739431317</v>
      </c>
      <c r="BT1670">
        <f t="shared" si="620"/>
        <v>675.70276592749951</v>
      </c>
    </row>
    <row r="1671" spans="1:72" x14ac:dyDescent="0.2">
      <c r="A1671">
        <v>4</v>
      </c>
      <c r="B1671">
        <v>31099</v>
      </c>
      <c r="C1671" t="s">
        <v>304</v>
      </c>
      <c r="D1671">
        <v>31</v>
      </c>
      <c r="E1671" t="s">
        <v>318</v>
      </c>
      <c r="F1671" t="s">
        <v>319</v>
      </c>
      <c r="G1671" t="s">
        <v>570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>
        <v>10187</v>
      </c>
      <c r="N1671">
        <f t="shared" si="598"/>
        <v>14223.158715941829</v>
      </c>
      <c r="O1671">
        <v>3823.5</v>
      </c>
      <c r="P1671">
        <f t="shared" si="599"/>
        <v>5338.3967164428768</v>
      </c>
      <c r="Q1671">
        <v>8779.7000000000007</v>
      </c>
      <c r="R1671">
        <f t="shared" si="600"/>
        <v>12258.276880176154</v>
      </c>
      <c r="S1671">
        <v>107</v>
      </c>
      <c r="T1671">
        <f t="shared" si="601"/>
        <v>149.39412806574808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867</v>
      </c>
      <c r="AL1671">
        <v>1.00943016409874</v>
      </c>
      <c r="AM1671">
        <f t="shared" si="602"/>
        <v>1</v>
      </c>
      <c r="AN1671">
        <f t="shared" si="603"/>
        <v>875.17595227360755</v>
      </c>
      <c r="AO1671">
        <v>7.04</v>
      </c>
      <c r="AP1671">
        <f t="shared" si="604"/>
        <v>7.1063883552551292</v>
      </c>
      <c r="AQ1671">
        <v>10.37</v>
      </c>
      <c r="AR1671">
        <v>9750</v>
      </c>
      <c r="AS1671">
        <v>5.0737861885996933</v>
      </c>
      <c r="AT1671">
        <v>1.1841734085090025</v>
      </c>
      <c r="AU1671" s="1">
        <f t="shared" si="605"/>
        <v>6.0082426849999999</v>
      </c>
      <c r="AV1671" s="1">
        <f t="shared" si="606"/>
        <v>3.5525202255270076</v>
      </c>
      <c r="AW1671" s="1">
        <f t="shared" si="607"/>
        <v>8.2892138595630183</v>
      </c>
      <c r="AX1671" s="1">
        <f t="shared" si="610"/>
        <v>11.841734085090025</v>
      </c>
      <c r="AY1671" s="3">
        <v>0.1</v>
      </c>
      <c r="AZ1671">
        <v>35</v>
      </c>
      <c r="BA1671">
        <f t="shared" si="608"/>
        <v>0.10368970511989745</v>
      </c>
      <c r="BB1671">
        <v>1.6299999999999999E-2</v>
      </c>
      <c r="BC1671">
        <v>0.29249999999999998</v>
      </c>
      <c r="BD1671">
        <v>9.75E-3</v>
      </c>
      <c r="BE1671">
        <v>8469</v>
      </c>
      <c r="BF1671">
        <f t="shared" si="611"/>
        <v>85.8</v>
      </c>
      <c r="BG1671" s="6">
        <f t="shared" si="612"/>
        <v>1.1961436046511629</v>
      </c>
      <c r="BH1671" s="7">
        <f t="shared" si="613"/>
        <v>2.3922872093023257</v>
      </c>
      <c r="BI1671" s="6">
        <f t="shared" si="614"/>
        <v>3.5884308139534884</v>
      </c>
      <c r="BJ1671">
        <v>516.41999999999996</v>
      </c>
      <c r="BK1671">
        <v>98.6</v>
      </c>
      <c r="BL1671">
        <v>0.12</v>
      </c>
      <c r="BM1671">
        <v>0.11</v>
      </c>
      <c r="BN1671" s="2">
        <f t="shared" si="609"/>
        <v>0.75425392652367351</v>
      </c>
      <c r="BO1671" s="2">
        <f t="shared" si="615"/>
        <v>0.80064846418440272</v>
      </c>
      <c r="BP1671" s="2">
        <f t="shared" si="616"/>
        <v>0.77670517020454111</v>
      </c>
      <c r="BQ1671" s="2">
        <f t="shared" si="617"/>
        <v>0.85752500533528053</v>
      </c>
      <c r="BR1671">
        <f t="shared" si="618"/>
        <v>0.77125525959435703</v>
      </c>
      <c r="BS1671">
        <f t="shared" si="619"/>
        <v>0.81894157488056085</v>
      </c>
      <c r="BT1671">
        <f t="shared" si="620"/>
        <v>675.70296602434632</v>
      </c>
    </row>
    <row r="1672" spans="1:72" x14ac:dyDescent="0.2">
      <c r="A1672">
        <v>4</v>
      </c>
      <c r="B1672">
        <v>31101</v>
      </c>
      <c r="C1672" t="s">
        <v>304</v>
      </c>
      <c r="D1672">
        <v>31</v>
      </c>
      <c r="E1672" t="s">
        <v>318</v>
      </c>
      <c r="F1672" t="s">
        <v>319</v>
      </c>
      <c r="G1672" t="s">
        <v>590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>
        <v>7551.8</v>
      </c>
      <c r="N1672">
        <f t="shared" si="598"/>
        <v>10543.874545111368</v>
      </c>
      <c r="O1672">
        <v>3146.5</v>
      </c>
      <c r="P1672">
        <f t="shared" si="599"/>
        <v>4393.1647098960402</v>
      </c>
      <c r="Q1672">
        <v>7615.7</v>
      </c>
      <c r="R1672">
        <f t="shared" si="600"/>
        <v>10633.092159909511</v>
      </c>
      <c r="S1672">
        <v>118</v>
      </c>
      <c r="T1672">
        <f t="shared" si="601"/>
        <v>164.75240291362871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867</v>
      </c>
      <c r="AL1672">
        <v>1.01092951695124</v>
      </c>
      <c r="AM1672">
        <f t="shared" si="602"/>
        <v>1</v>
      </c>
      <c r="AN1672">
        <f t="shared" si="603"/>
        <v>876.47589119672512</v>
      </c>
      <c r="AO1672">
        <v>7.04</v>
      </c>
      <c r="AP1672">
        <f t="shared" si="604"/>
        <v>7.1169437993367293</v>
      </c>
      <c r="AQ1672">
        <v>10.37</v>
      </c>
      <c r="AR1672">
        <v>9750</v>
      </c>
      <c r="AS1672">
        <v>5.0737861885996933</v>
      </c>
      <c r="AT1672">
        <v>1.032570775601783</v>
      </c>
      <c r="AU1672" s="1">
        <f t="shared" si="605"/>
        <v>5.2390433399999994</v>
      </c>
      <c r="AV1672" s="1">
        <f t="shared" si="606"/>
        <v>3.097712326805349</v>
      </c>
      <c r="AW1672" s="1">
        <f t="shared" si="607"/>
        <v>7.2279954292124806</v>
      </c>
      <c r="AX1672" s="1">
        <f t="shared" si="610"/>
        <v>10.325707756017831</v>
      </c>
      <c r="AY1672" s="3">
        <v>0.1</v>
      </c>
      <c r="AZ1672">
        <v>35</v>
      </c>
      <c r="BA1672">
        <f t="shared" si="608"/>
        <v>0.10368970511989745</v>
      </c>
      <c r="BB1672">
        <v>1.6299999999999999E-2</v>
      </c>
      <c r="BC1672">
        <v>0.29249999999999998</v>
      </c>
      <c r="BD1672">
        <v>9.75E-3</v>
      </c>
      <c r="BE1672">
        <v>8470</v>
      </c>
      <c r="BF1672">
        <f t="shared" si="611"/>
        <v>85.8</v>
      </c>
      <c r="BG1672" s="6">
        <f t="shared" si="612"/>
        <v>1.1961436046511629</v>
      </c>
      <c r="BH1672" s="7">
        <f t="shared" si="613"/>
        <v>2.3922872093023257</v>
      </c>
      <c r="BI1672" s="6">
        <f t="shared" si="614"/>
        <v>3.5884308139534884</v>
      </c>
      <c r="BJ1672">
        <v>516.41999999999996</v>
      </c>
      <c r="BK1672">
        <v>98.6</v>
      </c>
      <c r="BL1672">
        <v>0.12</v>
      </c>
      <c r="BM1672">
        <v>0.11</v>
      </c>
      <c r="BN1672" s="2">
        <f t="shared" si="609"/>
        <v>0.74777214567355588</v>
      </c>
      <c r="BO1672" s="2">
        <f t="shared" si="615"/>
        <v>0.79381938239066607</v>
      </c>
      <c r="BP1672" s="2">
        <f t="shared" si="616"/>
        <v>0.77294140501201813</v>
      </c>
      <c r="BQ1672" s="2">
        <f t="shared" si="617"/>
        <v>0.84341436044683993</v>
      </c>
      <c r="BR1672">
        <f t="shared" si="618"/>
        <v>0.76442597470232088</v>
      </c>
      <c r="BS1672">
        <f t="shared" si="619"/>
        <v>0.8121126471613962</v>
      </c>
      <c r="BT1672">
        <f t="shared" si="620"/>
        <v>675.70316612119325</v>
      </c>
    </row>
    <row r="1673" spans="1:72" x14ac:dyDescent="0.2">
      <c r="A1673">
        <v>4</v>
      </c>
      <c r="B1673">
        <v>31103</v>
      </c>
      <c r="C1673" t="s">
        <v>304</v>
      </c>
      <c r="D1673">
        <v>31</v>
      </c>
      <c r="E1673" t="s">
        <v>318</v>
      </c>
      <c r="F1673" t="s">
        <v>319</v>
      </c>
      <c r="G1673" t="s">
        <v>600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>
        <v>7879.4</v>
      </c>
      <c r="N1673">
        <f t="shared" si="598"/>
        <v>11001.27189421734</v>
      </c>
      <c r="O1673">
        <v>3481</v>
      </c>
      <c r="P1673">
        <f t="shared" si="599"/>
        <v>4860.1958859520473</v>
      </c>
      <c r="Q1673">
        <v>8141.7</v>
      </c>
      <c r="R1673">
        <f t="shared" si="600"/>
        <v>11367.496938999077</v>
      </c>
      <c r="S1673">
        <v>84</v>
      </c>
      <c r="T1673">
        <f t="shared" si="601"/>
        <v>117.281371565634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867</v>
      </c>
      <c r="AL1673">
        <v>1.00947491500689</v>
      </c>
      <c r="AM1673">
        <f t="shared" si="602"/>
        <v>1</v>
      </c>
      <c r="AN1673">
        <f t="shared" si="603"/>
        <v>875.21475131097361</v>
      </c>
      <c r="AO1673">
        <v>7.04</v>
      </c>
      <c r="AP1673">
        <f t="shared" si="604"/>
        <v>7.106703401648506</v>
      </c>
      <c r="AQ1673">
        <v>10.37</v>
      </c>
      <c r="AR1673">
        <v>9750</v>
      </c>
      <c r="AS1673">
        <v>5.0737861885996933</v>
      </c>
      <c r="AT1673">
        <v>1.0945891301999782</v>
      </c>
      <c r="AU1673" s="1">
        <f t="shared" si="605"/>
        <v>5.5537112110000004</v>
      </c>
      <c r="AV1673" s="1">
        <f t="shared" si="606"/>
        <v>3.2837673905999347</v>
      </c>
      <c r="AW1673" s="1">
        <f t="shared" si="607"/>
        <v>7.6621239113998474</v>
      </c>
      <c r="AX1673" s="1">
        <f t="shared" si="610"/>
        <v>10.945891301999781</v>
      </c>
      <c r="AY1673" s="3">
        <v>0.1</v>
      </c>
      <c r="AZ1673">
        <v>35</v>
      </c>
      <c r="BA1673">
        <f t="shared" si="608"/>
        <v>0.10368970511989745</v>
      </c>
      <c r="BB1673">
        <v>1.6299999999999999E-2</v>
      </c>
      <c r="BC1673">
        <v>0.29249999999999998</v>
      </c>
      <c r="BD1673">
        <v>9.75E-3</v>
      </c>
      <c r="BE1673">
        <v>8471</v>
      </c>
      <c r="BF1673">
        <f t="shared" si="611"/>
        <v>85.8</v>
      </c>
      <c r="BG1673" s="6">
        <f t="shared" si="612"/>
        <v>1.1961436046511629</v>
      </c>
      <c r="BH1673" s="7">
        <f t="shared" si="613"/>
        <v>2.3922872093023257</v>
      </c>
      <c r="BI1673" s="6">
        <f t="shared" si="614"/>
        <v>3.5884308139534884</v>
      </c>
      <c r="BJ1673">
        <v>516.41999999999996</v>
      </c>
      <c r="BK1673">
        <v>98.6</v>
      </c>
      <c r="BL1673">
        <v>0.12</v>
      </c>
      <c r="BM1673">
        <v>0.11</v>
      </c>
      <c r="BN1673" s="2">
        <f t="shared" si="609"/>
        <v>0.74985262610675507</v>
      </c>
      <c r="BO1673" s="2">
        <f t="shared" si="615"/>
        <v>0.79599435609473601</v>
      </c>
      <c r="BP1673" s="2">
        <f t="shared" si="616"/>
        <v>0.77386240384583538</v>
      </c>
      <c r="BQ1673" s="2">
        <f t="shared" si="617"/>
        <v>0.8485681119819839</v>
      </c>
      <c r="BR1673">
        <f t="shared" si="618"/>
        <v>0.76660074530809119</v>
      </c>
      <c r="BS1673">
        <f t="shared" si="619"/>
        <v>0.81428777494003834</v>
      </c>
      <c r="BT1673">
        <f t="shared" si="620"/>
        <v>675.70336621804006</v>
      </c>
    </row>
    <row r="1674" spans="1:72" x14ac:dyDescent="0.2">
      <c r="A1674">
        <v>22</v>
      </c>
      <c r="B1674">
        <v>31105</v>
      </c>
      <c r="C1674" t="s">
        <v>1931</v>
      </c>
      <c r="D1674">
        <v>31</v>
      </c>
      <c r="E1674" t="s">
        <v>318</v>
      </c>
      <c r="F1674" t="s">
        <v>319</v>
      </c>
      <c r="G1674" t="s">
        <v>1977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>
        <v>8846.5</v>
      </c>
      <c r="N1674">
        <f t="shared" si="598"/>
        <v>12351.543494706919</v>
      </c>
      <c r="O1674">
        <v>4160</v>
      </c>
      <c r="P1674">
        <f t="shared" si="599"/>
        <v>5808.2203061075888</v>
      </c>
      <c r="Q1674">
        <v>11119</v>
      </c>
      <c r="R1674">
        <f t="shared" si="600"/>
        <v>15524.423457598625</v>
      </c>
      <c r="S1674">
        <v>130</v>
      </c>
      <c r="T1674">
        <f t="shared" si="601"/>
        <v>181.50688456586215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867</v>
      </c>
      <c r="AL1674">
        <v>1.01382124423981</v>
      </c>
      <c r="AM1674">
        <f t="shared" si="602"/>
        <v>1</v>
      </c>
      <c r="AN1674">
        <f t="shared" si="603"/>
        <v>878.98301875591528</v>
      </c>
      <c r="AO1674">
        <v>7.04</v>
      </c>
      <c r="AP1674">
        <f t="shared" si="604"/>
        <v>7.1373015594482627</v>
      </c>
      <c r="AQ1674">
        <v>10.37</v>
      </c>
      <c r="AR1674">
        <v>9750</v>
      </c>
      <c r="AS1674">
        <v>5.0737861885996933</v>
      </c>
      <c r="AT1674">
        <v>1.0068248503411736</v>
      </c>
      <c r="AU1674" s="1">
        <f t="shared" si="605"/>
        <v>5.1084140199999997</v>
      </c>
      <c r="AV1674" s="1">
        <f t="shared" si="606"/>
        <v>3.0204745510235211</v>
      </c>
      <c r="AW1674" s="1">
        <f t="shared" si="607"/>
        <v>7.0477739523882157</v>
      </c>
      <c r="AX1674" s="1">
        <f t="shared" si="610"/>
        <v>10.068248503411736</v>
      </c>
      <c r="AY1674" s="3">
        <v>0.1</v>
      </c>
      <c r="AZ1674">
        <v>35</v>
      </c>
      <c r="BA1674">
        <f t="shared" si="608"/>
        <v>0.10368970511989745</v>
      </c>
      <c r="BB1674">
        <v>0.20115</v>
      </c>
      <c r="BC1674">
        <v>0.29249999999999998</v>
      </c>
      <c r="BD1674">
        <v>9.75E-3</v>
      </c>
      <c r="BE1674">
        <v>8472</v>
      </c>
      <c r="BF1674">
        <f t="shared" si="611"/>
        <v>85.8</v>
      </c>
      <c r="BG1674" s="6">
        <f t="shared" si="612"/>
        <v>1.1961436046511629</v>
      </c>
      <c r="BH1674" s="7">
        <f t="shared" si="613"/>
        <v>2.3922872093023257</v>
      </c>
      <c r="BI1674" s="6">
        <f t="shared" si="614"/>
        <v>3.5884308139534884</v>
      </c>
      <c r="BJ1674">
        <v>516.41999999999996</v>
      </c>
      <c r="BK1674">
        <v>98.6</v>
      </c>
      <c r="BL1674">
        <v>0.12</v>
      </c>
      <c r="BM1674">
        <v>0.11</v>
      </c>
      <c r="BN1674" s="2">
        <f t="shared" si="609"/>
        <v>0.11595153400876003</v>
      </c>
      <c r="BO1674" s="2">
        <f t="shared" si="615"/>
        <v>0.15993463233120483</v>
      </c>
      <c r="BP1674" s="2">
        <f t="shared" si="616"/>
        <v>0.13957722250868418</v>
      </c>
      <c r="BQ1674" s="2">
        <f t="shared" si="617"/>
        <v>0.20829301854446927</v>
      </c>
      <c r="BR1674">
        <f t="shared" si="618"/>
        <v>0.13215376496422701</v>
      </c>
      <c r="BS1674">
        <f t="shared" si="619"/>
        <v>0.17700962350673191</v>
      </c>
      <c r="BT1674">
        <f t="shared" si="620"/>
        <v>674.12758563320244</v>
      </c>
    </row>
    <row r="1675" spans="1:72" x14ac:dyDescent="0.2">
      <c r="A1675">
        <v>4</v>
      </c>
      <c r="B1675">
        <v>31107</v>
      </c>
      <c r="C1675" t="s">
        <v>304</v>
      </c>
      <c r="D1675">
        <v>31</v>
      </c>
      <c r="E1675" t="s">
        <v>318</v>
      </c>
      <c r="F1675" t="s">
        <v>319</v>
      </c>
      <c r="G1675" t="s">
        <v>80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>
        <v>10569</v>
      </c>
      <c r="N1675">
        <f t="shared" si="598"/>
        <v>14756.509715204593</v>
      </c>
      <c r="O1675">
        <v>4222.8</v>
      </c>
      <c r="P1675">
        <f t="shared" si="599"/>
        <v>5895.9020934209439</v>
      </c>
      <c r="Q1675">
        <v>9071.2999999999993</v>
      </c>
      <c r="R1675">
        <f t="shared" si="600"/>
        <v>12665.410784325424</v>
      </c>
      <c r="S1675">
        <v>106</v>
      </c>
      <c r="T1675">
        <f t="shared" si="601"/>
        <v>147.99792126139531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867</v>
      </c>
      <c r="AL1675">
        <v>1.01259043732205</v>
      </c>
      <c r="AM1675">
        <f t="shared" si="602"/>
        <v>1</v>
      </c>
      <c r="AN1675">
        <f t="shared" si="603"/>
        <v>877.91590915821735</v>
      </c>
      <c r="AO1675">
        <v>7.04</v>
      </c>
      <c r="AP1675">
        <f t="shared" si="604"/>
        <v>7.1286366787472319</v>
      </c>
      <c r="AQ1675">
        <v>10.37</v>
      </c>
      <c r="AR1675">
        <v>9750</v>
      </c>
      <c r="AS1675">
        <v>5.0737861885996933</v>
      </c>
      <c r="AT1675">
        <v>1.1602470754930849</v>
      </c>
      <c r="AU1675" s="1">
        <f t="shared" si="605"/>
        <v>5.8868455869999998</v>
      </c>
      <c r="AV1675" s="1">
        <f t="shared" si="606"/>
        <v>3.480741226479255</v>
      </c>
      <c r="AW1675" s="1">
        <f t="shared" si="607"/>
        <v>8.1217295284515938</v>
      </c>
      <c r="AX1675" s="1">
        <f t="shared" si="610"/>
        <v>11.602470754930849</v>
      </c>
      <c r="AY1675" s="3">
        <v>0.1</v>
      </c>
      <c r="AZ1675">
        <v>35</v>
      </c>
      <c r="BA1675">
        <f t="shared" si="608"/>
        <v>0.10368970511989745</v>
      </c>
      <c r="BB1675">
        <v>1.6299999999999999E-2</v>
      </c>
      <c r="BC1675">
        <v>0.29249999999999998</v>
      </c>
      <c r="BD1675">
        <v>9.75E-3</v>
      </c>
      <c r="BE1675">
        <v>8473</v>
      </c>
      <c r="BF1675">
        <f t="shared" si="611"/>
        <v>85.8</v>
      </c>
      <c r="BG1675" s="6">
        <f t="shared" si="612"/>
        <v>1.1961436046511629</v>
      </c>
      <c r="BH1675" s="7">
        <f t="shared" si="613"/>
        <v>2.3922872093023257</v>
      </c>
      <c r="BI1675" s="6">
        <f t="shared" si="614"/>
        <v>3.5884308139534884</v>
      </c>
      <c r="BJ1675">
        <v>516.41999999999996</v>
      </c>
      <c r="BK1675">
        <v>98.6</v>
      </c>
      <c r="BL1675">
        <v>0.12</v>
      </c>
      <c r="BM1675">
        <v>0.11</v>
      </c>
      <c r="BN1675" s="2">
        <f t="shared" si="609"/>
        <v>0.75521581876121169</v>
      </c>
      <c r="BO1675" s="2">
        <f t="shared" si="615"/>
        <v>0.8017243314766761</v>
      </c>
      <c r="BP1675" s="2">
        <f t="shared" si="616"/>
        <v>0.77826481396159874</v>
      </c>
      <c r="BQ1675" s="2">
        <f t="shared" si="617"/>
        <v>0.85745167686400181</v>
      </c>
      <c r="BR1675">
        <f t="shared" si="618"/>
        <v>0.77233031449343215</v>
      </c>
      <c r="BS1675">
        <f t="shared" si="619"/>
        <v>0.82001805847112252</v>
      </c>
      <c r="BT1675">
        <f t="shared" si="620"/>
        <v>675.7037664117338</v>
      </c>
    </row>
    <row r="1676" spans="1:72" x14ac:dyDescent="0.2">
      <c r="A1676">
        <v>4</v>
      </c>
      <c r="B1676">
        <v>31109</v>
      </c>
      <c r="C1676" t="s">
        <v>304</v>
      </c>
      <c r="D1676">
        <v>31</v>
      </c>
      <c r="E1676" t="s">
        <v>318</v>
      </c>
      <c r="F1676" t="s">
        <v>319</v>
      </c>
      <c r="G1676" t="s">
        <v>582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>
        <v>20423</v>
      </c>
      <c r="N1676">
        <f t="shared" si="598"/>
        <v>28514.731565296945</v>
      </c>
      <c r="O1676">
        <v>5684.2</v>
      </c>
      <c r="P1676">
        <f t="shared" si="599"/>
        <v>7936.3187173021042</v>
      </c>
      <c r="Q1676">
        <v>9633.2999999999993</v>
      </c>
      <c r="R1676">
        <f t="shared" si="600"/>
        <v>13450.079008371689</v>
      </c>
      <c r="S1676">
        <v>186</v>
      </c>
      <c r="T1676">
        <f t="shared" si="601"/>
        <v>259.69446560961813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867</v>
      </c>
      <c r="AL1676">
        <v>1.01299348473549</v>
      </c>
      <c r="AM1676">
        <f t="shared" si="602"/>
        <v>1</v>
      </c>
      <c r="AN1676">
        <f t="shared" si="603"/>
        <v>878.26535126566978</v>
      </c>
      <c r="AO1676">
        <v>7.04</v>
      </c>
      <c r="AP1676">
        <f t="shared" si="604"/>
        <v>7.1314741325378499</v>
      </c>
      <c r="AQ1676">
        <v>10.37</v>
      </c>
      <c r="AR1676">
        <v>9750</v>
      </c>
      <c r="AS1676">
        <v>5.0737861885996933</v>
      </c>
      <c r="AT1676">
        <v>1.1644212799653955</v>
      </c>
      <c r="AU1676" s="1">
        <f t="shared" si="605"/>
        <v>5.9080246079999998</v>
      </c>
      <c r="AV1676" s="1">
        <f t="shared" si="606"/>
        <v>3.4932638398961862</v>
      </c>
      <c r="AW1676" s="1">
        <f t="shared" si="607"/>
        <v>8.150948959757768</v>
      </c>
      <c r="AX1676" s="1">
        <f t="shared" si="610"/>
        <v>11.644212799653955</v>
      </c>
      <c r="AY1676" s="3">
        <v>0.1</v>
      </c>
      <c r="AZ1676">
        <v>35</v>
      </c>
      <c r="BA1676">
        <f t="shared" si="608"/>
        <v>0.10368970511989745</v>
      </c>
      <c r="BB1676">
        <v>1.6299999999999999E-2</v>
      </c>
      <c r="BC1676">
        <v>0.29249999999999998</v>
      </c>
      <c r="BD1676">
        <v>9.75E-3</v>
      </c>
      <c r="BE1676">
        <v>8474</v>
      </c>
      <c r="BF1676">
        <f t="shared" si="611"/>
        <v>85.8</v>
      </c>
      <c r="BG1676" s="6">
        <f t="shared" si="612"/>
        <v>1.1961436046511629</v>
      </c>
      <c r="BH1676" s="7">
        <f t="shared" si="613"/>
        <v>2.3922872093023257</v>
      </c>
      <c r="BI1676" s="6">
        <f t="shared" si="614"/>
        <v>3.5884308139534884</v>
      </c>
      <c r="BJ1676">
        <v>516.41999999999996</v>
      </c>
      <c r="BK1676">
        <v>98.6</v>
      </c>
      <c r="BL1676">
        <v>0.12</v>
      </c>
      <c r="BM1676">
        <v>0.11</v>
      </c>
      <c r="BN1676" s="2">
        <f t="shared" si="609"/>
        <v>0.75569594367270054</v>
      </c>
      <c r="BO1676" s="2">
        <f t="shared" si="615"/>
        <v>0.80327039771717035</v>
      </c>
      <c r="BP1676" s="2">
        <f t="shared" si="616"/>
        <v>0.77972648022815816</v>
      </c>
      <c r="BQ1676" s="2">
        <f t="shared" si="617"/>
        <v>0.85919823258579642</v>
      </c>
      <c r="BR1676">
        <f t="shared" si="618"/>
        <v>0.77387617763562677</v>
      </c>
      <c r="BS1676">
        <f t="shared" si="619"/>
        <v>0.82156427878618898</v>
      </c>
      <c r="BT1676">
        <f t="shared" si="620"/>
        <v>675.70396650858072</v>
      </c>
    </row>
    <row r="1677" spans="1:72" x14ac:dyDescent="0.2">
      <c r="A1677">
        <v>4</v>
      </c>
      <c r="B1677">
        <v>31111</v>
      </c>
      <c r="C1677" t="s">
        <v>304</v>
      </c>
      <c r="D1677">
        <v>31</v>
      </c>
      <c r="E1677" t="s">
        <v>318</v>
      </c>
      <c r="F1677" t="s">
        <v>319</v>
      </c>
      <c r="G1677" t="s">
        <v>281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>
        <v>8317.5</v>
      </c>
      <c r="N1677">
        <f t="shared" si="598"/>
        <v>11612.950095204296</v>
      </c>
      <c r="O1677">
        <v>3475.1</v>
      </c>
      <c r="P1677">
        <f t="shared" si="599"/>
        <v>4851.9582658063655</v>
      </c>
      <c r="Q1677">
        <v>8047.6</v>
      </c>
      <c r="R1677">
        <f t="shared" si="600"/>
        <v>11236.113878709479</v>
      </c>
      <c r="S1677">
        <v>116</v>
      </c>
      <c r="T1677">
        <f t="shared" si="601"/>
        <v>161.95998930492314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867</v>
      </c>
      <c r="AL1677">
        <v>1.0098752653276599</v>
      </c>
      <c r="AM1677">
        <f t="shared" si="602"/>
        <v>1</v>
      </c>
      <c r="AN1677">
        <f t="shared" si="603"/>
        <v>875.56185503908114</v>
      </c>
      <c r="AO1677">
        <v>7.04</v>
      </c>
      <c r="AP1677">
        <f t="shared" si="604"/>
        <v>7.109521867906726</v>
      </c>
      <c r="AQ1677">
        <v>10.37</v>
      </c>
      <c r="AR1677">
        <v>9750</v>
      </c>
      <c r="AS1677">
        <v>5.0737861885996933</v>
      </c>
      <c r="AT1677">
        <v>1.0280218365763547</v>
      </c>
      <c r="AU1677" s="1">
        <f t="shared" si="605"/>
        <v>5.2159629959999991</v>
      </c>
      <c r="AV1677" s="1">
        <f t="shared" si="606"/>
        <v>3.0840655097290641</v>
      </c>
      <c r="AW1677" s="1">
        <f t="shared" si="607"/>
        <v>7.196152856034483</v>
      </c>
      <c r="AX1677" s="1">
        <f t="shared" si="610"/>
        <v>10.280218365763547</v>
      </c>
      <c r="AY1677" s="3">
        <v>0.1</v>
      </c>
      <c r="AZ1677">
        <v>35</v>
      </c>
      <c r="BA1677">
        <f t="shared" si="608"/>
        <v>0.10368970511989745</v>
      </c>
      <c r="BB1677">
        <v>1.6299999999999999E-2</v>
      </c>
      <c r="BC1677">
        <v>0.29249999999999998</v>
      </c>
      <c r="BD1677">
        <v>9.75E-3</v>
      </c>
      <c r="BE1677">
        <v>8475</v>
      </c>
      <c r="BF1677">
        <f t="shared" si="611"/>
        <v>85.8</v>
      </c>
      <c r="BG1677" s="6">
        <f t="shared" si="612"/>
        <v>1.1961436046511629</v>
      </c>
      <c r="BH1677" s="7">
        <f t="shared" si="613"/>
        <v>2.3922872093023257</v>
      </c>
      <c r="BI1677" s="6">
        <f t="shared" si="614"/>
        <v>3.5884308139534884</v>
      </c>
      <c r="BJ1677">
        <v>516.41999999999996</v>
      </c>
      <c r="BK1677">
        <v>98.6</v>
      </c>
      <c r="BL1677">
        <v>0.12</v>
      </c>
      <c r="BM1677">
        <v>0.11</v>
      </c>
      <c r="BN1677" s="2">
        <f t="shared" si="609"/>
        <v>0.7468313794072311</v>
      </c>
      <c r="BO1677" s="2">
        <f t="shared" si="615"/>
        <v>0.79300879175198369</v>
      </c>
      <c r="BP1677" s="2">
        <f t="shared" si="616"/>
        <v>0.77222279126084203</v>
      </c>
      <c r="BQ1677" s="2">
        <f t="shared" si="617"/>
        <v>0.84238528160717829</v>
      </c>
      <c r="BR1677">
        <f t="shared" si="618"/>
        <v>0.76361436857214049</v>
      </c>
      <c r="BS1677">
        <f t="shared" si="619"/>
        <v>0.8113028268955742</v>
      </c>
      <c r="BT1677">
        <f t="shared" si="620"/>
        <v>675.70416660542764</v>
      </c>
    </row>
    <row r="1678" spans="1:72" x14ac:dyDescent="0.2">
      <c r="A1678">
        <v>4</v>
      </c>
      <c r="B1678">
        <v>31113</v>
      </c>
      <c r="C1678" t="s">
        <v>304</v>
      </c>
      <c r="D1678">
        <v>31</v>
      </c>
      <c r="E1678" t="s">
        <v>318</v>
      </c>
      <c r="F1678" t="s">
        <v>319</v>
      </c>
      <c r="G1678" t="s">
        <v>441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>
        <v>7602.1</v>
      </c>
      <c r="N1678">
        <f t="shared" si="598"/>
        <v>10614.103747370313</v>
      </c>
      <c r="O1678">
        <v>3293</v>
      </c>
      <c r="P1678">
        <f t="shared" si="599"/>
        <v>4597.709006733724</v>
      </c>
      <c r="Q1678">
        <v>7920.3</v>
      </c>
      <c r="R1678">
        <f t="shared" si="600"/>
        <v>11058.376752515369</v>
      </c>
      <c r="S1678">
        <v>114</v>
      </c>
      <c r="T1678">
        <f t="shared" si="601"/>
        <v>159.16757569621757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867</v>
      </c>
      <c r="AL1678">
        <v>1.0099156200885799</v>
      </c>
      <c r="AM1678">
        <f t="shared" si="602"/>
        <v>1</v>
      </c>
      <c r="AN1678">
        <f t="shared" si="603"/>
        <v>875.59684261679877</v>
      </c>
      <c r="AO1678">
        <v>7.04</v>
      </c>
      <c r="AP1678">
        <f t="shared" si="604"/>
        <v>7.109805965423603</v>
      </c>
      <c r="AQ1678">
        <v>10.37</v>
      </c>
      <c r="AR1678">
        <v>9750</v>
      </c>
      <c r="AS1678">
        <v>5.0737861885996933</v>
      </c>
      <c r="AT1678">
        <v>1.0682658341375437</v>
      </c>
      <c r="AU1678" s="1">
        <f t="shared" si="605"/>
        <v>5.4201524350000003</v>
      </c>
      <c r="AV1678" s="1">
        <f t="shared" si="606"/>
        <v>3.2047975024126312</v>
      </c>
      <c r="AW1678" s="1">
        <f t="shared" si="607"/>
        <v>7.4778608389628065</v>
      </c>
      <c r="AX1678" s="1">
        <f t="shared" si="610"/>
        <v>10.682658341375436</v>
      </c>
      <c r="AY1678" s="3">
        <v>0.1</v>
      </c>
      <c r="AZ1678">
        <v>35</v>
      </c>
      <c r="BA1678">
        <f t="shared" si="608"/>
        <v>0.10368970511989745</v>
      </c>
      <c r="BB1678">
        <v>1.6299999999999999E-2</v>
      </c>
      <c r="BC1678">
        <v>0.29249999999999998</v>
      </c>
      <c r="BD1678">
        <v>9.75E-3</v>
      </c>
      <c r="BE1678">
        <v>8476</v>
      </c>
      <c r="BF1678">
        <f t="shared" si="611"/>
        <v>85.8</v>
      </c>
      <c r="BG1678" s="6">
        <f t="shared" si="612"/>
        <v>1.1961436046511629</v>
      </c>
      <c r="BH1678" s="7">
        <f t="shared" si="613"/>
        <v>2.3922872093023257</v>
      </c>
      <c r="BI1678" s="6">
        <f t="shared" si="614"/>
        <v>3.5884308139534884</v>
      </c>
      <c r="BJ1678">
        <v>516.41999999999996</v>
      </c>
      <c r="BK1678">
        <v>98.6</v>
      </c>
      <c r="BL1678">
        <v>0.12</v>
      </c>
      <c r="BM1678">
        <v>0.11</v>
      </c>
      <c r="BN1678" s="2">
        <f t="shared" si="609"/>
        <v>0.74884962334151561</v>
      </c>
      <c r="BO1678" s="2">
        <f t="shared" si="615"/>
        <v>0.79493418231544588</v>
      </c>
      <c r="BP1678" s="2">
        <f t="shared" si="616"/>
        <v>0.77333447172271907</v>
      </c>
      <c r="BQ1678" s="2">
        <f t="shared" si="617"/>
        <v>0.84624361490260636</v>
      </c>
      <c r="BR1678">
        <f t="shared" si="618"/>
        <v>0.76553955603730317</v>
      </c>
      <c r="BS1678">
        <f t="shared" si="619"/>
        <v>0.81322837153360861</v>
      </c>
      <c r="BT1678">
        <f t="shared" si="620"/>
        <v>675.70436670227446</v>
      </c>
    </row>
    <row r="1679" spans="1:72" x14ac:dyDescent="0.2">
      <c r="A1679">
        <v>4</v>
      </c>
      <c r="B1679">
        <v>31115</v>
      </c>
      <c r="C1679" t="s">
        <v>304</v>
      </c>
      <c r="D1679">
        <v>31</v>
      </c>
      <c r="E1679" t="s">
        <v>318</v>
      </c>
      <c r="F1679" t="s">
        <v>319</v>
      </c>
      <c r="G1679" t="s">
        <v>472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>
        <v>8278.2999999999993</v>
      </c>
      <c r="N1679">
        <f t="shared" si="598"/>
        <v>11558.218788473665</v>
      </c>
      <c r="O1679">
        <v>3536</v>
      </c>
      <c r="P1679">
        <f t="shared" si="599"/>
        <v>4936.9872601914503</v>
      </c>
      <c r="Q1679">
        <v>8351.2000000000007</v>
      </c>
      <c r="R1679">
        <f t="shared" si="600"/>
        <v>11660.002264510986</v>
      </c>
      <c r="S1679">
        <v>94</v>
      </c>
      <c r="T1679">
        <f t="shared" si="601"/>
        <v>131.24343960916187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867</v>
      </c>
      <c r="AL1679">
        <v>1.0107753336429599</v>
      </c>
      <c r="AM1679">
        <f t="shared" si="602"/>
        <v>1</v>
      </c>
      <c r="AN1679">
        <f t="shared" si="603"/>
        <v>876.34221426844624</v>
      </c>
      <c r="AO1679">
        <v>7.04</v>
      </c>
      <c r="AP1679">
        <f t="shared" si="604"/>
        <v>7.1158583488464382</v>
      </c>
      <c r="AQ1679">
        <v>10.37</v>
      </c>
      <c r="AR1679">
        <v>9750</v>
      </c>
      <c r="AS1679">
        <v>5.0737861885996933</v>
      </c>
      <c r="AT1679">
        <v>1.1493224876331267</v>
      </c>
      <c r="AU1679" s="1">
        <f t="shared" si="605"/>
        <v>5.8314165640000004</v>
      </c>
      <c r="AV1679" s="1">
        <f t="shared" si="606"/>
        <v>3.4479674628993804</v>
      </c>
      <c r="AW1679" s="1">
        <f t="shared" si="607"/>
        <v>8.0452574134318873</v>
      </c>
      <c r="AX1679" s="1">
        <f t="shared" si="610"/>
        <v>11.493224876331267</v>
      </c>
      <c r="AY1679" s="3">
        <v>0.1</v>
      </c>
      <c r="AZ1679">
        <v>35</v>
      </c>
      <c r="BA1679">
        <f t="shared" si="608"/>
        <v>0.10368970511989745</v>
      </c>
      <c r="BB1679">
        <v>1.6299999999999999E-2</v>
      </c>
      <c r="BC1679">
        <v>0.29249999999999998</v>
      </c>
      <c r="BD1679">
        <v>9.75E-3</v>
      </c>
      <c r="BE1679">
        <v>8477</v>
      </c>
      <c r="BF1679">
        <f t="shared" si="611"/>
        <v>85.8</v>
      </c>
      <c r="BG1679" s="6">
        <f t="shared" si="612"/>
        <v>1.1961436046511629</v>
      </c>
      <c r="BH1679" s="7">
        <f t="shared" si="613"/>
        <v>2.3922872093023257</v>
      </c>
      <c r="BI1679" s="6">
        <f t="shared" si="614"/>
        <v>3.5884308139534884</v>
      </c>
      <c r="BJ1679">
        <v>516.41999999999996</v>
      </c>
      <c r="BK1679">
        <v>98.6</v>
      </c>
      <c r="BL1679">
        <v>0.12</v>
      </c>
      <c r="BM1679">
        <v>0.11</v>
      </c>
      <c r="BN1679" s="2">
        <f t="shared" si="609"/>
        <v>0.75344310934237346</v>
      </c>
      <c r="BO1679" s="2">
        <f t="shared" si="615"/>
        <v>0.79963077271009286</v>
      </c>
      <c r="BP1679" s="2">
        <f t="shared" si="616"/>
        <v>0.77639214397436185</v>
      </c>
      <c r="BQ1679" s="2">
        <f t="shared" si="617"/>
        <v>0.8548334037553228</v>
      </c>
      <c r="BR1679">
        <f t="shared" si="618"/>
        <v>0.77023594333365053</v>
      </c>
      <c r="BS1679">
        <f t="shared" si="619"/>
        <v>0.81792511600282758</v>
      </c>
      <c r="BT1679">
        <f t="shared" si="620"/>
        <v>675.70456679912138</v>
      </c>
    </row>
    <row r="1680" spans="1:72" x14ac:dyDescent="0.2">
      <c r="A1680">
        <v>4</v>
      </c>
      <c r="B1680">
        <v>31117</v>
      </c>
      <c r="C1680" t="s">
        <v>304</v>
      </c>
      <c r="D1680">
        <v>31</v>
      </c>
      <c r="E1680" t="s">
        <v>318</v>
      </c>
      <c r="F1680" t="s">
        <v>319</v>
      </c>
      <c r="G1680" t="s">
        <v>447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>
        <v>7286.4</v>
      </c>
      <c r="N1680">
        <f t="shared" si="598"/>
        <v>10173.321259236138</v>
      </c>
      <c r="O1680">
        <v>3183.9</v>
      </c>
      <c r="P1680">
        <f t="shared" si="599"/>
        <v>4445.3828443788343</v>
      </c>
      <c r="Q1680">
        <v>7723</v>
      </c>
      <c r="R1680">
        <f t="shared" si="600"/>
        <v>10782.905150016564</v>
      </c>
      <c r="S1680">
        <v>109</v>
      </c>
      <c r="T1680">
        <f t="shared" si="601"/>
        <v>152.18654167445365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867</v>
      </c>
      <c r="AL1680">
        <v>1.0100232646578799</v>
      </c>
      <c r="AM1680">
        <f t="shared" si="602"/>
        <v>1</v>
      </c>
      <c r="AN1680">
        <f t="shared" si="603"/>
        <v>875.69017045838189</v>
      </c>
      <c r="AO1680">
        <v>7.04</v>
      </c>
      <c r="AP1680">
        <f t="shared" si="604"/>
        <v>7.1105637831914752</v>
      </c>
      <c r="AQ1680">
        <v>10.37</v>
      </c>
      <c r="AR1680">
        <v>9750</v>
      </c>
      <c r="AS1680">
        <v>5.0737861885996933</v>
      </c>
      <c r="AT1680">
        <v>1.0590127451710658</v>
      </c>
      <c r="AU1680" s="1">
        <f t="shared" si="605"/>
        <v>5.3732042400000006</v>
      </c>
      <c r="AV1680" s="1">
        <f t="shared" si="606"/>
        <v>3.1770382355131974</v>
      </c>
      <c r="AW1680" s="1">
        <f t="shared" si="607"/>
        <v>7.4130892161974611</v>
      </c>
      <c r="AX1680" s="1">
        <f t="shared" si="610"/>
        <v>10.590127451710657</v>
      </c>
      <c r="AY1680" s="3">
        <v>0.1</v>
      </c>
      <c r="AZ1680">
        <v>35</v>
      </c>
      <c r="BA1680">
        <f t="shared" si="608"/>
        <v>0.10368970511989745</v>
      </c>
      <c r="BB1680">
        <v>1.6299999999999999E-2</v>
      </c>
      <c r="BC1680">
        <v>0.29249999999999998</v>
      </c>
      <c r="BD1680">
        <v>9.75E-3</v>
      </c>
      <c r="BE1680">
        <v>8478</v>
      </c>
      <c r="BF1680">
        <f t="shared" si="611"/>
        <v>85.8</v>
      </c>
      <c r="BG1680" s="6">
        <f t="shared" si="612"/>
        <v>1.1961436046511629</v>
      </c>
      <c r="BH1680" s="7">
        <f t="shared" si="613"/>
        <v>2.3922872093023257</v>
      </c>
      <c r="BI1680" s="6">
        <f t="shared" si="614"/>
        <v>3.5884308139534884</v>
      </c>
      <c r="BJ1680">
        <v>516.41999999999996</v>
      </c>
      <c r="BK1680">
        <v>98.6</v>
      </c>
      <c r="BL1680">
        <v>0.12</v>
      </c>
      <c r="BM1680">
        <v>0.11</v>
      </c>
      <c r="BN1680" s="2">
        <f t="shared" si="609"/>
        <v>0.7484649584899975</v>
      </c>
      <c r="BO1680" s="2">
        <f t="shared" si="615"/>
        <v>0.79450183723124157</v>
      </c>
      <c r="BP1680" s="2">
        <f t="shared" si="616"/>
        <v>0.77308921868749514</v>
      </c>
      <c r="BQ1680" s="2">
        <f t="shared" si="617"/>
        <v>0.84536683854542027</v>
      </c>
      <c r="BR1680">
        <f t="shared" si="618"/>
        <v>0.76510680475649961</v>
      </c>
      <c r="BS1680">
        <f t="shared" si="619"/>
        <v>0.8127963345985485</v>
      </c>
      <c r="BT1680">
        <f t="shared" si="620"/>
        <v>675.70476689596819</v>
      </c>
    </row>
    <row r="1681" spans="1:72" x14ac:dyDescent="0.2">
      <c r="A1681">
        <v>4</v>
      </c>
      <c r="B1681">
        <v>31119</v>
      </c>
      <c r="C1681" t="s">
        <v>304</v>
      </c>
      <c r="D1681">
        <v>31</v>
      </c>
      <c r="E1681" t="s">
        <v>318</v>
      </c>
      <c r="F1681" t="s">
        <v>319</v>
      </c>
      <c r="G1681" t="s">
        <v>219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>
        <v>11158</v>
      </c>
      <c r="N1681">
        <f t="shared" si="598"/>
        <v>15578.875522968383</v>
      </c>
      <c r="O1681">
        <v>3957.1</v>
      </c>
      <c r="P1681">
        <f t="shared" si="599"/>
        <v>5524.9299455044084</v>
      </c>
      <c r="Q1681">
        <v>7503.2</v>
      </c>
      <c r="R1681">
        <f t="shared" si="600"/>
        <v>10476.018894419822</v>
      </c>
      <c r="S1681">
        <v>112</v>
      </c>
      <c r="T1681">
        <f t="shared" si="601"/>
        <v>156.375162087512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867</v>
      </c>
      <c r="AL1681">
        <v>1.01303246617317</v>
      </c>
      <c r="AM1681">
        <f t="shared" si="602"/>
        <v>1</v>
      </c>
      <c r="AN1681">
        <f t="shared" si="603"/>
        <v>878.29914817213842</v>
      </c>
      <c r="AO1681">
        <v>7.04</v>
      </c>
      <c r="AP1681">
        <f t="shared" si="604"/>
        <v>7.1317485618591165</v>
      </c>
      <c r="AQ1681">
        <v>10.37</v>
      </c>
      <c r="AR1681">
        <v>9750</v>
      </c>
      <c r="AS1681">
        <v>5.0737861885996933</v>
      </c>
      <c r="AT1681">
        <v>1.1909160448220717</v>
      </c>
      <c r="AU1681" s="1">
        <f t="shared" si="605"/>
        <v>6.0424533800000004</v>
      </c>
      <c r="AV1681" s="1">
        <f t="shared" si="606"/>
        <v>3.5727481344662149</v>
      </c>
      <c r="AW1681" s="1">
        <f t="shared" si="607"/>
        <v>8.3364123137545025</v>
      </c>
      <c r="AX1681" s="1">
        <f t="shared" si="610"/>
        <v>11.909160448220717</v>
      </c>
      <c r="AY1681" s="3">
        <v>0.1</v>
      </c>
      <c r="AZ1681">
        <v>35</v>
      </c>
      <c r="BA1681">
        <f t="shared" si="608"/>
        <v>0.10368970511989745</v>
      </c>
      <c r="BB1681">
        <v>1.6299999999999999E-2</v>
      </c>
      <c r="BC1681">
        <v>0.29249999999999998</v>
      </c>
      <c r="BD1681">
        <v>9.75E-3</v>
      </c>
      <c r="BE1681">
        <v>8479</v>
      </c>
      <c r="BF1681">
        <f t="shared" si="611"/>
        <v>85.8</v>
      </c>
      <c r="BG1681" s="6">
        <f t="shared" si="612"/>
        <v>1.1961436046511629</v>
      </c>
      <c r="BH1681" s="7">
        <f t="shared" si="613"/>
        <v>2.3922872093023257</v>
      </c>
      <c r="BI1681" s="6">
        <f t="shared" si="614"/>
        <v>3.5884308139534884</v>
      </c>
      <c r="BJ1681">
        <v>516.41999999999996</v>
      </c>
      <c r="BK1681">
        <v>98.6</v>
      </c>
      <c r="BL1681">
        <v>0.12</v>
      </c>
      <c r="BM1681">
        <v>0.11</v>
      </c>
      <c r="BN1681" s="2">
        <f t="shared" si="609"/>
        <v>0.75703308875265296</v>
      </c>
      <c r="BO1681" s="2">
        <f t="shared" si="615"/>
        <v>0.80352421313442512</v>
      </c>
      <c r="BP1681" s="2">
        <f t="shared" si="616"/>
        <v>0.7794445869904707</v>
      </c>
      <c r="BQ1681" s="2">
        <f t="shared" si="617"/>
        <v>0.8607246070495771</v>
      </c>
      <c r="BR1681">
        <f t="shared" si="618"/>
        <v>0.77412897756138377</v>
      </c>
      <c r="BS1681">
        <f t="shared" si="619"/>
        <v>0.82181886457630426</v>
      </c>
      <c r="BT1681">
        <f t="shared" si="620"/>
        <v>675.70496699281512</v>
      </c>
    </row>
    <row r="1682" spans="1:72" x14ac:dyDescent="0.2">
      <c r="A1682">
        <v>4</v>
      </c>
      <c r="B1682">
        <v>31121</v>
      </c>
      <c r="C1682" t="s">
        <v>304</v>
      </c>
      <c r="D1682">
        <v>31</v>
      </c>
      <c r="E1682" t="s">
        <v>318</v>
      </c>
      <c r="F1682" t="s">
        <v>319</v>
      </c>
      <c r="G1682" t="s">
        <v>351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>
        <v>10810</v>
      </c>
      <c r="N1682">
        <f t="shared" si="598"/>
        <v>15092.995555053614</v>
      </c>
      <c r="O1682">
        <v>3868.9</v>
      </c>
      <c r="P1682">
        <f t="shared" si="599"/>
        <v>5401.7845053604933</v>
      </c>
      <c r="Q1682">
        <v>7604.4</v>
      </c>
      <c r="R1682">
        <f t="shared" si="600"/>
        <v>10617.315023020323</v>
      </c>
      <c r="S1682">
        <v>113</v>
      </c>
      <c r="T1682">
        <f t="shared" si="601"/>
        <v>157.7713688918648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867</v>
      </c>
      <c r="AL1682">
        <v>1.01234281808138</v>
      </c>
      <c r="AM1682">
        <f t="shared" si="602"/>
        <v>1</v>
      </c>
      <c r="AN1682">
        <f t="shared" si="603"/>
        <v>877.70122327655645</v>
      </c>
      <c r="AO1682">
        <v>7.04</v>
      </c>
      <c r="AP1682">
        <f t="shared" si="604"/>
        <v>7.1268934392929157</v>
      </c>
      <c r="AQ1682">
        <v>10.37</v>
      </c>
      <c r="AR1682">
        <v>9750</v>
      </c>
      <c r="AS1682">
        <v>5.0737861885996933</v>
      </c>
      <c r="AT1682">
        <v>1.2695209036346324</v>
      </c>
      <c r="AU1682" s="1">
        <f t="shared" si="605"/>
        <v>6.4412776269999998</v>
      </c>
      <c r="AV1682" s="1">
        <f t="shared" si="606"/>
        <v>3.8085627109038973</v>
      </c>
      <c r="AW1682" s="1">
        <f t="shared" si="607"/>
        <v>8.8866463254424275</v>
      </c>
      <c r="AX1682" s="1">
        <f t="shared" si="610"/>
        <v>12.695209036346323</v>
      </c>
      <c r="AY1682" s="3">
        <v>0.1</v>
      </c>
      <c r="AZ1682">
        <v>35</v>
      </c>
      <c r="BA1682">
        <f t="shared" si="608"/>
        <v>0.10368970511989745</v>
      </c>
      <c r="BB1682">
        <v>1.6299999999999999E-2</v>
      </c>
      <c r="BC1682">
        <v>0.29249999999999998</v>
      </c>
      <c r="BD1682">
        <v>9.75E-3</v>
      </c>
      <c r="BE1682">
        <v>8480</v>
      </c>
      <c r="BF1682">
        <f t="shared" si="611"/>
        <v>85.8</v>
      </c>
      <c r="BG1682" s="6">
        <f t="shared" si="612"/>
        <v>1.1961436046511629</v>
      </c>
      <c r="BH1682" s="7">
        <f t="shared" si="613"/>
        <v>2.3922872093023257</v>
      </c>
      <c r="BI1682" s="6">
        <f t="shared" si="614"/>
        <v>3.5884308139534884</v>
      </c>
      <c r="BJ1682">
        <v>516.41999999999996</v>
      </c>
      <c r="BK1682">
        <v>98.6</v>
      </c>
      <c r="BL1682">
        <v>0.12</v>
      </c>
      <c r="BM1682">
        <v>0.11</v>
      </c>
      <c r="BN1682" s="2">
        <f t="shared" si="609"/>
        <v>0.76045342209991096</v>
      </c>
      <c r="BO1682" s="2">
        <f t="shared" si="615"/>
        <v>0.80690088679961647</v>
      </c>
      <c r="BP1682" s="2">
        <f t="shared" si="616"/>
        <v>0.78123191636767941</v>
      </c>
      <c r="BQ1682" s="2">
        <f t="shared" si="617"/>
        <v>0.86787671804074307</v>
      </c>
      <c r="BR1682">
        <f t="shared" si="618"/>
        <v>0.77750544812827549</v>
      </c>
      <c r="BS1682">
        <f t="shared" si="619"/>
        <v>0.82519569231606771</v>
      </c>
      <c r="BT1682">
        <f t="shared" si="620"/>
        <v>675.70516708966193</v>
      </c>
    </row>
    <row r="1683" spans="1:72" x14ac:dyDescent="0.2">
      <c r="A1683">
        <v>4</v>
      </c>
      <c r="B1683">
        <v>31123</v>
      </c>
      <c r="C1683" t="s">
        <v>304</v>
      </c>
      <c r="D1683">
        <v>31</v>
      </c>
      <c r="E1683" t="s">
        <v>318</v>
      </c>
      <c r="F1683" t="s">
        <v>319</v>
      </c>
      <c r="G1683" t="s">
        <v>415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>
        <v>7573.8</v>
      </c>
      <c r="N1683">
        <f t="shared" si="598"/>
        <v>10574.591094807129</v>
      </c>
      <c r="O1683">
        <v>3070</v>
      </c>
      <c r="P1683">
        <f t="shared" si="599"/>
        <v>4286.3548893630523</v>
      </c>
      <c r="Q1683">
        <v>7317.4</v>
      </c>
      <c r="R1683">
        <f t="shared" si="600"/>
        <v>10216.603670171075</v>
      </c>
      <c r="S1683">
        <v>121</v>
      </c>
      <c r="T1683">
        <f t="shared" si="601"/>
        <v>168.94102332668709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867</v>
      </c>
      <c r="AL1683">
        <v>1.0106153329213501</v>
      </c>
      <c r="AM1683">
        <f t="shared" si="602"/>
        <v>1</v>
      </c>
      <c r="AN1683">
        <f t="shared" si="603"/>
        <v>876.20349364281049</v>
      </c>
      <c r="AO1683">
        <v>7.04</v>
      </c>
      <c r="AP1683">
        <f t="shared" si="604"/>
        <v>7.114731943766305</v>
      </c>
      <c r="AQ1683">
        <v>10.37</v>
      </c>
      <c r="AR1683">
        <v>9750</v>
      </c>
      <c r="AS1683">
        <v>5.0737861885996933</v>
      </c>
      <c r="AT1683">
        <v>1.0794914057093168</v>
      </c>
      <c r="AU1683" s="1">
        <f t="shared" si="605"/>
        <v>5.4771085849999999</v>
      </c>
      <c r="AV1683" s="1">
        <f t="shared" si="606"/>
        <v>3.2384742171279504</v>
      </c>
      <c r="AW1683" s="1">
        <f t="shared" si="607"/>
        <v>7.5564398399652175</v>
      </c>
      <c r="AX1683" s="1">
        <f t="shared" si="610"/>
        <v>10.794914057093168</v>
      </c>
      <c r="AY1683" s="3">
        <v>0.1</v>
      </c>
      <c r="AZ1683">
        <v>35</v>
      </c>
      <c r="BA1683">
        <f t="shared" si="608"/>
        <v>0.10368970511989745</v>
      </c>
      <c r="BB1683">
        <v>1.6299999999999999E-2</v>
      </c>
      <c r="BC1683">
        <v>0.29249999999999998</v>
      </c>
      <c r="BD1683">
        <v>9.75E-3</v>
      </c>
      <c r="BE1683">
        <v>8481</v>
      </c>
      <c r="BF1683">
        <f t="shared" si="611"/>
        <v>85.8</v>
      </c>
      <c r="BG1683" s="6">
        <f t="shared" si="612"/>
        <v>1.1961436046511629</v>
      </c>
      <c r="BH1683" s="7">
        <f t="shared" si="613"/>
        <v>2.3922872093023257</v>
      </c>
      <c r="BI1683" s="6">
        <f t="shared" si="614"/>
        <v>3.5884308139534884</v>
      </c>
      <c r="BJ1683">
        <v>516.41999999999996</v>
      </c>
      <c r="BK1683">
        <v>98.6</v>
      </c>
      <c r="BL1683">
        <v>0.12</v>
      </c>
      <c r="BM1683">
        <v>0.11</v>
      </c>
      <c r="BN1683" s="2">
        <f t="shared" si="609"/>
        <v>0.74987998183183679</v>
      </c>
      <c r="BO1683" s="2">
        <f t="shared" si="615"/>
        <v>0.79591482056206464</v>
      </c>
      <c r="BP1683" s="2">
        <f t="shared" si="616"/>
        <v>0.77408813547531219</v>
      </c>
      <c r="BQ1683" s="2">
        <f t="shared" si="617"/>
        <v>0.84776342391497306</v>
      </c>
      <c r="BR1683">
        <f t="shared" si="618"/>
        <v>0.76651917879242404</v>
      </c>
      <c r="BS1683">
        <f t="shared" si="619"/>
        <v>0.81420978015308787</v>
      </c>
      <c r="BT1683">
        <f t="shared" si="620"/>
        <v>675.70536718650885</v>
      </c>
    </row>
    <row r="1684" spans="1:72" x14ac:dyDescent="0.2">
      <c r="A1684">
        <v>4</v>
      </c>
      <c r="B1684">
        <v>31125</v>
      </c>
      <c r="C1684" t="s">
        <v>304</v>
      </c>
      <c r="D1684">
        <v>31</v>
      </c>
      <c r="E1684" t="s">
        <v>318</v>
      </c>
      <c r="F1684" t="s">
        <v>319</v>
      </c>
      <c r="G1684" t="s">
        <v>477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>
        <v>10140</v>
      </c>
      <c r="N1684">
        <f t="shared" si="598"/>
        <v>14157.536996137247</v>
      </c>
      <c r="O1684">
        <v>3741.9</v>
      </c>
      <c r="P1684">
        <f t="shared" si="599"/>
        <v>5224.4662412076896</v>
      </c>
      <c r="Q1684">
        <v>7401.4</v>
      </c>
      <c r="R1684">
        <f t="shared" si="600"/>
        <v>10333.885041736708</v>
      </c>
      <c r="S1684">
        <v>106</v>
      </c>
      <c r="T1684">
        <f t="shared" si="601"/>
        <v>147.99792126139531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867</v>
      </c>
      <c r="AL1684">
        <v>1.0124070247014401</v>
      </c>
      <c r="AM1684">
        <f t="shared" si="602"/>
        <v>1</v>
      </c>
      <c r="AN1684">
        <f t="shared" si="603"/>
        <v>877.75689041614851</v>
      </c>
      <c r="AO1684">
        <v>7.04</v>
      </c>
      <c r="AP1684">
        <f t="shared" si="604"/>
        <v>7.1273454538981378</v>
      </c>
      <c r="AQ1684">
        <v>10.37</v>
      </c>
      <c r="AR1684">
        <v>9750</v>
      </c>
      <c r="AS1684">
        <v>5.0737861885996933</v>
      </c>
      <c r="AT1684">
        <v>1.2362057975744276</v>
      </c>
      <c r="AU1684" s="1">
        <f t="shared" si="605"/>
        <v>6.2722439019999987</v>
      </c>
      <c r="AV1684" s="1">
        <f t="shared" si="606"/>
        <v>3.7086173927232826</v>
      </c>
      <c r="AW1684" s="1">
        <f t="shared" si="607"/>
        <v>8.6534405830209931</v>
      </c>
      <c r="AX1684" s="1">
        <f t="shared" si="610"/>
        <v>12.362057975744277</v>
      </c>
      <c r="AY1684" s="3">
        <v>0.1</v>
      </c>
      <c r="AZ1684">
        <v>35</v>
      </c>
      <c r="BA1684">
        <f t="shared" si="608"/>
        <v>0.10368970511989745</v>
      </c>
      <c r="BB1684">
        <v>1.6299999999999999E-2</v>
      </c>
      <c r="BC1684">
        <v>0.29249999999999998</v>
      </c>
      <c r="BD1684">
        <v>9.75E-3</v>
      </c>
      <c r="BE1684">
        <v>8482</v>
      </c>
      <c r="BF1684">
        <f t="shared" si="611"/>
        <v>85.8</v>
      </c>
      <c r="BG1684" s="6">
        <f t="shared" si="612"/>
        <v>1.1961436046511629</v>
      </c>
      <c r="BH1684" s="7">
        <f t="shared" si="613"/>
        <v>2.3922872093023257</v>
      </c>
      <c r="BI1684" s="6">
        <f t="shared" si="614"/>
        <v>3.5884308139534884</v>
      </c>
      <c r="BJ1684">
        <v>516.41999999999996</v>
      </c>
      <c r="BK1684">
        <v>98.6</v>
      </c>
      <c r="BL1684">
        <v>0.12</v>
      </c>
      <c r="BM1684">
        <v>0.11</v>
      </c>
      <c r="BN1684" s="2">
        <f t="shared" si="609"/>
        <v>0.75884893324596459</v>
      </c>
      <c r="BO1684" s="2">
        <f t="shared" si="615"/>
        <v>0.80521764909228988</v>
      </c>
      <c r="BP1684" s="2">
        <f t="shared" si="616"/>
        <v>0.7802222906268419</v>
      </c>
      <c r="BQ1684" s="2">
        <f t="shared" si="617"/>
        <v>0.86459333631129665</v>
      </c>
      <c r="BR1684">
        <f t="shared" si="618"/>
        <v>0.77582180422434976</v>
      </c>
      <c r="BS1684">
        <f t="shared" si="619"/>
        <v>0.8235127627578851</v>
      </c>
      <c r="BT1684">
        <f t="shared" si="620"/>
        <v>675.70556728335566</v>
      </c>
    </row>
    <row r="1685" spans="1:72" x14ac:dyDescent="0.2">
      <c r="A1685">
        <v>4</v>
      </c>
      <c r="B1685">
        <v>31127</v>
      </c>
      <c r="C1685" t="s">
        <v>304</v>
      </c>
      <c r="D1685">
        <v>31</v>
      </c>
      <c r="E1685" t="s">
        <v>318</v>
      </c>
      <c r="F1685" t="s">
        <v>319</v>
      </c>
      <c r="G1685" t="s">
        <v>478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>
        <v>13086</v>
      </c>
      <c r="N1685">
        <f t="shared" si="598"/>
        <v>18270.762241760556</v>
      </c>
      <c r="O1685">
        <v>4655.8999999999996</v>
      </c>
      <c r="P1685">
        <f t="shared" si="599"/>
        <v>6500.599260386135</v>
      </c>
      <c r="Q1685">
        <v>8761</v>
      </c>
      <c r="R1685">
        <f t="shared" si="600"/>
        <v>12232.167812934757</v>
      </c>
      <c r="S1685">
        <v>129</v>
      </c>
      <c r="T1685">
        <f t="shared" si="601"/>
        <v>180.11067776150935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867</v>
      </c>
      <c r="AL1685">
        <v>1.014849808481</v>
      </c>
      <c r="AM1685">
        <f t="shared" si="602"/>
        <v>1</v>
      </c>
      <c r="AN1685">
        <f t="shared" si="603"/>
        <v>879.87478395302708</v>
      </c>
      <c r="AO1685">
        <v>7.04</v>
      </c>
      <c r="AP1685">
        <f t="shared" si="604"/>
        <v>7.1445426517062405</v>
      </c>
      <c r="AQ1685">
        <v>10.37</v>
      </c>
      <c r="AR1685">
        <v>9750</v>
      </c>
      <c r="AS1685">
        <v>5.0737861885996933</v>
      </c>
      <c r="AT1685">
        <v>1.0399547465866423</v>
      </c>
      <c r="AU1685" s="1">
        <f t="shared" si="605"/>
        <v>5.2765080299999996</v>
      </c>
      <c r="AV1685" s="1">
        <f t="shared" si="606"/>
        <v>3.1198642397599272</v>
      </c>
      <c r="AW1685" s="1">
        <f t="shared" si="607"/>
        <v>7.2796832261064965</v>
      </c>
      <c r="AX1685" s="1">
        <f t="shared" si="610"/>
        <v>10.399547465866423</v>
      </c>
      <c r="AY1685" s="3">
        <v>0.1</v>
      </c>
      <c r="AZ1685">
        <v>35</v>
      </c>
      <c r="BA1685">
        <f t="shared" si="608"/>
        <v>0.10368970511989745</v>
      </c>
      <c r="BB1685">
        <v>1.6299999999999999E-2</v>
      </c>
      <c r="BC1685">
        <v>0.29249999999999998</v>
      </c>
      <c r="BD1685">
        <v>9.75E-3</v>
      </c>
      <c r="BE1685">
        <v>8483</v>
      </c>
      <c r="BF1685">
        <f t="shared" si="611"/>
        <v>85.8</v>
      </c>
      <c r="BG1685" s="6">
        <f t="shared" si="612"/>
        <v>1.1961436046511629</v>
      </c>
      <c r="BH1685" s="7">
        <f t="shared" si="613"/>
        <v>2.3922872093023257</v>
      </c>
      <c r="BI1685" s="6">
        <f t="shared" si="614"/>
        <v>3.5884308139534884</v>
      </c>
      <c r="BJ1685">
        <v>516.41999999999996</v>
      </c>
      <c r="BK1685">
        <v>98.6</v>
      </c>
      <c r="BL1685">
        <v>0.12</v>
      </c>
      <c r="BM1685">
        <v>0.11</v>
      </c>
      <c r="BN1685" s="2">
        <f t="shared" si="609"/>
        <v>0.75079891784294617</v>
      </c>
      <c r="BO1685" s="2">
        <f t="shared" si="615"/>
        <v>0.79759197757148981</v>
      </c>
      <c r="BP1685" s="2">
        <f t="shared" si="616"/>
        <v>0.77656470061664906</v>
      </c>
      <c r="BQ1685" s="2">
        <f t="shared" si="617"/>
        <v>0.84754161207118739</v>
      </c>
      <c r="BR1685">
        <f t="shared" si="618"/>
        <v>0.76819592960525007</v>
      </c>
      <c r="BS1685">
        <f t="shared" si="619"/>
        <v>0.81588724531165724</v>
      </c>
      <c r="BT1685">
        <f t="shared" si="620"/>
        <v>675.70576738020259</v>
      </c>
    </row>
    <row r="1686" spans="1:72" x14ac:dyDescent="0.2">
      <c r="A1686">
        <v>4</v>
      </c>
      <c r="B1686">
        <v>31129</v>
      </c>
      <c r="C1686" t="s">
        <v>304</v>
      </c>
      <c r="D1686">
        <v>31</v>
      </c>
      <c r="E1686" t="s">
        <v>318</v>
      </c>
      <c r="F1686" t="s">
        <v>319</v>
      </c>
      <c r="G1686" t="s">
        <v>418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>
        <v>10302</v>
      </c>
      <c r="N1686">
        <f t="shared" si="598"/>
        <v>14383.722498442399</v>
      </c>
      <c r="O1686">
        <v>3852.4</v>
      </c>
      <c r="P1686">
        <f t="shared" si="599"/>
        <v>5378.747093088672</v>
      </c>
      <c r="Q1686">
        <v>7840.5</v>
      </c>
      <c r="R1686">
        <f t="shared" si="600"/>
        <v>10946.959449528016</v>
      </c>
      <c r="S1686">
        <v>106</v>
      </c>
      <c r="T1686">
        <f t="shared" si="601"/>
        <v>147.99792126139531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867</v>
      </c>
      <c r="AL1686">
        <v>1.00982662836711</v>
      </c>
      <c r="AM1686">
        <f t="shared" si="602"/>
        <v>1</v>
      </c>
      <c r="AN1686">
        <f t="shared" si="603"/>
        <v>875.51968679428433</v>
      </c>
      <c r="AO1686">
        <v>7.04</v>
      </c>
      <c r="AP1686">
        <f t="shared" si="604"/>
        <v>7.1091794637044545</v>
      </c>
      <c r="AQ1686">
        <v>10.37</v>
      </c>
      <c r="AR1686">
        <v>9750</v>
      </c>
      <c r="AS1686">
        <v>5.0737861885996933</v>
      </c>
      <c r="AT1686">
        <v>1.1949808440141108</v>
      </c>
      <c r="AU1686" s="1">
        <f t="shared" si="605"/>
        <v>6.0630773019999999</v>
      </c>
      <c r="AV1686" s="1">
        <f t="shared" si="606"/>
        <v>3.5849425320423323</v>
      </c>
      <c r="AW1686" s="1">
        <f t="shared" si="607"/>
        <v>8.3648659080987748</v>
      </c>
      <c r="AX1686" s="1">
        <f t="shared" si="610"/>
        <v>11.949808440141108</v>
      </c>
      <c r="AY1686" s="3">
        <v>0.1</v>
      </c>
      <c r="AZ1686">
        <v>35</v>
      </c>
      <c r="BA1686">
        <f t="shared" si="608"/>
        <v>0.10368970511989745</v>
      </c>
      <c r="BB1686">
        <v>1.6299999999999999E-2</v>
      </c>
      <c r="BC1686">
        <v>0.29249999999999998</v>
      </c>
      <c r="BD1686">
        <v>9.75E-3</v>
      </c>
      <c r="BE1686">
        <v>8484</v>
      </c>
      <c r="BF1686">
        <f t="shared" si="611"/>
        <v>85.8</v>
      </c>
      <c r="BG1686" s="6">
        <f t="shared" si="612"/>
        <v>1.1961436046511629</v>
      </c>
      <c r="BH1686" s="7">
        <f t="shared" si="613"/>
        <v>2.3922872093023257</v>
      </c>
      <c r="BI1686" s="6">
        <f t="shared" si="614"/>
        <v>3.5884308139534884</v>
      </c>
      <c r="BJ1686">
        <v>516.41999999999996</v>
      </c>
      <c r="BK1686">
        <v>98.6</v>
      </c>
      <c r="BL1686">
        <v>0.12</v>
      </c>
      <c r="BM1686">
        <v>0.11</v>
      </c>
      <c r="BN1686" s="2">
        <f t="shared" si="609"/>
        <v>0.75505772418970107</v>
      </c>
      <c r="BO1686" s="2">
        <f t="shared" si="615"/>
        <v>0.80146503484248788</v>
      </c>
      <c r="BP1686" s="2">
        <f t="shared" si="616"/>
        <v>0.77730322083540071</v>
      </c>
      <c r="BQ1686" s="2">
        <f t="shared" si="617"/>
        <v>0.85886066343936374</v>
      </c>
      <c r="BR1686">
        <f t="shared" si="618"/>
        <v>0.77206878377794852</v>
      </c>
      <c r="BS1686">
        <f t="shared" si="619"/>
        <v>0.81976045665722741</v>
      </c>
      <c r="BT1686">
        <f t="shared" si="620"/>
        <v>675.70596747704951</v>
      </c>
    </row>
    <row r="1687" spans="1:72" x14ac:dyDescent="0.2">
      <c r="A1687">
        <v>4</v>
      </c>
      <c r="B1687">
        <v>31131</v>
      </c>
      <c r="C1687" t="s">
        <v>304</v>
      </c>
      <c r="D1687">
        <v>31</v>
      </c>
      <c r="E1687" t="s">
        <v>318</v>
      </c>
      <c r="F1687" t="s">
        <v>319</v>
      </c>
      <c r="G1687" t="s">
        <v>388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>
        <v>14370</v>
      </c>
      <c r="N1687">
        <f t="shared" si="598"/>
        <v>20063.491778549531</v>
      </c>
      <c r="O1687">
        <v>4844.7</v>
      </c>
      <c r="P1687">
        <f t="shared" si="599"/>
        <v>6764.2031050479409</v>
      </c>
      <c r="Q1687">
        <v>8941.6</v>
      </c>
      <c r="R1687">
        <f t="shared" si="600"/>
        <v>12484.32276180087</v>
      </c>
      <c r="S1687">
        <v>140</v>
      </c>
      <c r="T1687">
        <f t="shared" si="601"/>
        <v>195.46895260939002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867</v>
      </c>
      <c r="AL1687">
        <v>1.0143104851245901</v>
      </c>
      <c r="AM1687">
        <f t="shared" si="602"/>
        <v>1</v>
      </c>
      <c r="AN1687">
        <f t="shared" si="603"/>
        <v>879.40719060301967</v>
      </c>
      <c r="AO1687">
        <v>7.04</v>
      </c>
      <c r="AP1687">
        <f t="shared" si="604"/>
        <v>7.1407458152771142</v>
      </c>
      <c r="AQ1687">
        <v>10.37</v>
      </c>
      <c r="AR1687">
        <v>9750</v>
      </c>
      <c r="AS1687">
        <v>5.0737861885996933</v>
      </c>
      <c r="AT1687">
        <v>1.0504942283488328</v>
      </c>
      <c r="AU1687" s="1">
        <f t="shared" si="605"/>
        <v>5.3299831070000003</v>
      </c>
      <c r="AV1687" s="1">
        <f t="shared" si="606"/>
        <v>3.1514826850464983</v>
      </c>
      <c r="AW1687" s="1">
        <f t="shared" si="607"/>
        <v>7.3534595984418294</v>
      </c>
      <c r="AX1687" s="1">
        <f t="shared" si="610"/>
        <v>10.504942283488328</v>
      </c>
      <c r="AY1687" s="3">
        <v>0.1</v>
      </c>
      <c r="AZ1687">
        <v>35</v>
      </c>
      <c r="BA1687">
        <f t="shared" si="608"/>
        <v>0.10368970511989745</v>
      </c>
      <c r="BB1687">
        <v>1.6299999999999999E-2</v>
      </c>
      <c r="BC1687">
        <v>0.29249999999999998</v>
      </c>
      <c r="BD1687">
        <v>9.75E-3</v>
      </c>
      <c r="BE1687">
        <v>8485</v>
      </c>
      <c r="BF1687">
        <f t="shared" si="611"/>
        <v>85.8</v>
      </c>
      <c r="BG1687" s="6">
        <f t="shared" si="612"/>
        <v>1.1961436046511629</v>
      </c>
      <c r="BH1687" s="7">
        <f t="shared" si="613"/>
        <v>2.3922872093023257</v>
      </c>
      <c r="BI1687" s="6">
        <f t="shared" si="614"/>
        <v>3.5884308139534884</v>
      </c>
      <c r="BJ1687">
        <v>516.41999999999996</v>
      </c>
      <c r="BK1687">
        <v>98.6</v>
      </c>
      <c r="BL1687">
        <v>0.12</v>
      </c>
      <c r="BM1687">
        <v>0.11</v>
      </c>
      <c r="BN1687" s="2">
        <f t="shared" si="609"/>
        <v>0.75095415245730923</v>
      </c>
      <c r="BO1687" s="2">
        <f t="shared" si="615"/>
        <v>0.79788711741603369</v>
      </c>
      <c r="BP1687" s="2">
        <f t="shared" si="616"/>
        <v>0.77664673830198705</v>
      </c>
      <c r="BQ1687" s="2">
        <f t="shared" si="617"/>
        <v>0.84834296938679488</v>
      </c>
      <c r="BR1687">
        <f t="shared" si="618"/>
        <v>0.76849066325319482</v>
      </c>
      <c r="BS1687">
        <f t="shared" si="619"/>
        <v>0.81618269330534532</v>
      </c>
      <c r="BT1687">
        <f t="shared" si="620"/>
        <v>675.70616757389632</v>
      </c>
    </row>
    <row r="1688" spans="1:72" x14ac:dyDescent="0.2">
      <c r="A1688">
        <v>4</v>
      </c>
      <c r="B1688">
        <v>31133</v>
      </c>
      <c r="C1688" t="s">
        <v>304</v>
      </c>
      <c r="D1688">
        <v>31</v>
      </c>
      <c r="E1688" t="s">
        <v>318</v>
      </c>
      <c r="F1688" t="s">
        <v>319</v>
      </c>
      <c r="G1688" t="s">
        <v>420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>
        <v>11067</v>
      </c>
      <c r="N1688">
        <f t="shared" si="598"/>
        <v>15451.82070377228</v>
      </c>
      <c r="O1688">
        <v>3956.8</v>
      </c>
      <c r="P1688">
        <f t="shared" si="599"/>
        <v>5524.5110834631032</v>
      </c>
      <c r="Q1688">
        <v>6912.9</v>
      </c>
      <c r="R1688">
        <f t="shared" si="600"/>
        <v>9651.8380178103725</v>
      </c>
      <c r="S1688">
        <v>113</v>
      </c>
      <c r="T1688">
        <f t="shared" si="601"/>
        <v>157.7713688918648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867</v>
      </c>
      <c r="AL1688">
        <v>1.0125682433446299</v>
      </c>
      <c r="AM1688">
        <f t="shared" si="602"/>
        <v>1</v>
      </c>
      <c r="AN1688">
        <f t="shared" si="603"/>
        <v>877.89666697979419</v>
      </c>
      <c r="AO1688">
        <v>7.04</v>
      </c>
      <c r="AP1688">
        <f t="shared" si="604"/>
        <v>7.1284804331461951</v>
      </c>
      <c r="AQ1688">
        <v>10.37</v>
      </c>
      <c r="AR1688">
        <v>9750</v>
      </c>
      <c r="AS1688">
        <v>5.0737861885996933</v>
      </c>
      <c r="AT1688">
        <v>1.0919864625846829</v>
      </c>
      <c r="AU1688" s="1">
        <f t="shared" si="605"/>
        <v>5.540505832</v>
      </c>
      <c r="AV1688" s="1">
        <f t="shared" si="606"/>
        <v>3.2759593877540487</v>
      </c>
      <c r="AW1688" s="1">
        <f t="shared" si="607"/>
        <v>7.6439052380927803</v>
      </c>
      <c r="AX1688" s="1">
        <f t="shared" si="610"/>
        <v>10.919864625846829</v>
      </c>
      <c r="AY1688" s="3">
        <v>0.1</v>
      </c>
      <c r="AZ1688">
        <v>35</v>
      </c>
      <c r="BA1688">
        <f t="shared" si="608"/>
        <v>0.10368970511989745</v>
      </c>
      <c r="BB1688">
        <v>1.6299999999999999E-2</v>
      </c>
      <c r="BC1688">
        <v>0.29249999999999998</v>
      </c>
      <c r="BD1688">
        <v>9.75E-3</v>
      </c>
      <c r="BE1688">
        <v>8486</v>
      </c>
      <c r="BF1688">
        <f t="shared" si="611"/>
        <v>85.8</v>
      </c>
      <c r="BG1688" s="6">
        <f t="shared" si="612"/>
        <v>1.1961436046511629</v>
      </c>
      <c r="BH1688" s="7">
        <f t="shared" si="613"/>
        <v>2.3922872093023257</v>
      </c>
      <c r="BI1688" s="6">
        <f t="shared" si="614"/>
        <v>3.5884308139534884</v>
      </c>
      <c r="BJ1688">
        <v>516.41999999999996</v>
      </c>
      <c r="BK1688">
        <v>98.6</v>
      </c>
      <c r="BL1688">
        <v>0.12</v>
      </c>
      <c r="BM1688">
        <v>0.11</v>
      </c>
      <c r="BN1688" s="2">
        <f t="shared" si="609"/>
        <v>0.75182393862742769</v>
      </c>
      <c r="BO1688" s="2">
        <f t="shared" si="615"/>
        <v>0.7983061876464872</v>
      </c>
      <c r="BP1688" s="2">
        <f t="shared" si="616"/>
        <v>0.7762268598150891</v>
      </c>
      <c r="BQ1688" s="2">
        <f t="shared" si="617"/>
        <v>0.85075493588649376</v>
      </c>
      <c r="BR1688">
        <f t="shared" si="618"/>
        <v>0.76890953038534871</v>
      </c>
      <c r="BS1688">
        <f t="shared" si="619"/>
        <v>0.81660191761037093</v>
      </c>
      <c r="BT1688">
        <f t="shared" si="620"/>
        <v>675.70636767074325</v>
      </c>
    </row>
    <row r="1689" spans="1:72" x14ac:dyDescent="0.2">
      <c r="A1689">
        <v>4</v>
      </c>
      <c r="B1689">
        <v>31135</v>
      </c>
      <c r="C1689" t="s">
        <v>304</v>
      </c>
      <c r="D1689">
        <v>31</v>
      </c>
      <c r="E1689" t="s">
        <v>318</v>
      </c>
      <c r="F1689" t="s">
        <v>319</v>
      </c>
      <c r="G1689" t="s">
        <v>391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>
        <v>7819.8</v>
      </c>
      <c r="N1689">
        <f t="shared" si="598"/>
        <v>10918.057968677915</v>
      </c>
      <c r="O1689">
        <v>3188.8</v>
      </c>
      <c r="P1689">
        <f t="shared" si="599"/>
        <v>4452.2242577201632</v>
      </c>
      <c r="Q1689">
        <v>7660.7</v>
      </c>
      <c r="R1689">
        <f t="shared" si="600"/>
        <v>10695.921466105387</v>
      </c>
      <c r="S1689">
        <v>125</v>
      </c>
      <c r="T1689">
        <f t="shared" si="601"/>
        <v>174.52585054409823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867</v>
      </c>
      <c r="AL1689">
        <v>1.0113958567380901</v>
      </c>
      <c r="AM1689">
        <f t="shared" si="602"/>
        <v>1</v>
      </c>
      <c r="AN1689">
        <f t="shared" si="603"/>
        <v>876.88020779192414</v>
      </c>
      <c r="AO1689">
        <v>7.04</v>
      </c>
      <c r="AP1689">
        <f t="shared" si="604"/>
        <v>7.1202268314361543</v>
      </c>
      <c r="AQ1689">
        <v>10.37</v>
      </c>
      <c r="AR1689">
        <v>9750</v>
      </c>
      <c r="AS1689">
        <v>5.0737861885996933</v>
      </c>
      <c r="AT1689">
        <v>1.0241280047778469</v>
      </c>
      <c r="AU1689" s="1">
        <f t="shared" si="605"/>
        <v>5.1962065260000001</v>
      </c>
      <c r="AV1689" s="1">
        <f t="shared" si="606"/>
        <v>3.072384014333541</v>
      </c>
      <c r="AW1689" s="1">
        <f t="shared" si="607"/>
        <v>7.1688960334449288</v>
      </c>
      <c r="AX1689" s="1">
        <f t="shared" si="610"/>
        <v>10.241280047778469</v>
      </c>
      <c r="AY1689" s="3">
        <v>0.1</v>
      </c>
      <c r="AZ1689">
        <v>35</v>
      </c>
      <c r="BA1689">
        <f t="shared" si="608"/>
        <v>0.10368970511989745</v>
      </c>
      <c r="BB1689">
        <v>1.6299999999999999E-2</v>
      </c>
      <c r="BC1689">
        <v>0.29249999999999998</v>
      </c>
      <c r="BD1689">
        <v>9.75E-3</v>
      </c>
      <c r="BE1689">
        <v>8487</v>
      </c>
      <c r="BF1689">
        <f t="shared" si="611"/>
        <v>85.8</v>
      </c>
      <c r="BG1689" s="6">
        <f t="shared" si="612"/>
        <v>1.1961436046511629</v>
      </c>
      <c r="BH1689" s="7">
        <f t="shared" si="613"/>
        <v>2.3922872093023257</v>
      </c>
      <c r="BI1689" s="6">
        <f t="shared" si="614"/>
        <v>3.5884308139534884</v>
      </c>
      <c r="BJ1689">
        <v>516.41999999999996</v>
      </c>
      <c r="BK1689">
        <v>98.6</v>
      </c>
      <c r="BL1689">
        <v>0.12</v>
      </c>
      <c r="BM1689">
        <v>0.11</v>
      </c>
      <c r="BN1689" s="2">
        <f t="shared" si="609"/>
        <v>0.74767108547526007</v>
      </c>
      <c r="BO1689" s="2">
        <f t="shared" si="615"/>
        <v>0.79375355191708863</v>
      </c>
      <c r="BP1689" s="2">
        <f t="shared" si="616"/>
        <v>0.77304628242834061</v>
      </c>
      <c r="BQ1689" s="2">
        <f t="shared" si="617"/>
        <v>0.84294301875442867</v>
      </c>
      <c r="BR1689">
        <f t="shared" si="618"/>
        <v>0.76435669155765051</v>
      </c>
      <c r="BS1689">
        <f t="shared" si="619"/>
        <v>0.81204943595554435</v>
      </c>
      <c r="BT1689">
        <f t="shared" si="620"/>
        <v>675.70656776759006</v>
      </c>
    </row>
    <row r="1690" spans="1:72" x14ac:dyDescent="0.2">
      <c r="A1690">
        <v>4</v>
      </c>
      <c r="B1690">
        <v>31137</v>
      </c>
      <c r="C1690" t="s">
        <v>304</v>
      </c>
      <c r="D1690">
        <v>31</v>
      </c>
      <c r="E1690" t="s">
        <v>318</v>
      </c>
      <c r="F1690" t="s">
        <v>319</v>
      </c>
      <c r="G1690" t="s">
        <v>404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>
        <v>9646.6</v>
      </c>
      <c r="N1690">
        <f t="shared" si="598"/>
        <v>13468.648558869583</v>
      </c>
      <c r="O1690">
        <v>3726.4</v>
      </c>
      <c r="P1690">
        <f t="shared" si="599"/>
        <v>5202.8250357402212</v>
      </c>
      <c r="Q1690">
        <v>8557.7999999999993</v>
      </c>
      <c r="R1690">
        <f t="shared" si="600"/>
        <v>11948.458590290269</v>
      </c>
      <c r="S1690">
        <v>103</v>
      </c>
      <c r="T1690">
        <f t="shared" si="601"/>
        <v>143.80930084833693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867</v>
      </c>
      <c r="AL1690">
        <v>1.00923050194979</v>
      </c>
      <c r="AM1690">
        <f t="shared" si="602"/>
        <v>1</v>
      </c>
      <c r="AN1690">
        <f t="shared" si="603"/>
        <v>875.00284519046795</v>
      </c>
      <c r="AO1690">
        <v>7.04</v>
      </c>
      <c r="AP1690">
        <f t="shared" si="604"/>
        <v>7.1049827337265219</v>
      </c>
      <c r="AQ1690">
        <v>10.37</v>
      </c>
      <c r="AR1690">
        <v>9750</v>
      </c>
      <c r="AS1690">
        <v>5.0737861885996933</v>
      </c>
      <c r="AT1690">
        <v>1.084445241378718</v>
      </c>
      <c r="AU1690" s="1">
        <f t="shared" si="605"/>
        <v>5.5022432879999998</v>
      </c>
      <c r="AV1690" s="1">
        <f t="shared" si="606"/>
        <v>3.253335724136154</v>
      </c>
      <c r="AW1690" s="1">
        <f t="shared" si="607"/>
        <v>7.5911166896510256</v>
      </c>
      <c r="AX1690" s="1">
        <f t="shared" si="610"/>
        <v>10.844452413787181</v>
      </c>
      <c r="AY1690" s="3">
        <v>0.1</v>
      </c>
      <c r="AZ1690">
        <v>35</v>
      </c>
      <c r="BA1690">
        <f t="shared" si="608"/>
        <v>0.10368970511989745</v>
      </c>
      <c r="BB1690">
        <v>1.6299999999999999E-2</v>
      </c>
      <c r="BC1690">
        <v>0.29249999999999998</v>
      </c>
      <c r="BD1690">
        <v>9.75E-3</v>
      </c>
      <c r="BE1690">
        <v>8488</v>
      </c>
      <c r="BF1690">
        <f t="shared" si="611"/>
        <v>85.8</v>
      </c>
      <c r="BG1690" s="6">
        <f t="shared" si="612"/>
        <v>1.1961436046511629</v>
      </c>
      <c r="BH1690" s="7">
        <f t="shared" si="613"/>
        <v>2.3922872093023257</v>
      </c>
      <c r="BI1690" s="6">
        <f t="shared" si="614"/>
        <v>3.5884308139534884</v>
      </c>
      <c r="BJ1690">
        <v>516.41999999999996</v>
      </c>
      <c r="BK1690">
        <v>98.6</v>
      </c>
      <c r="BL1690">
        <v>0.12</v>
      </c>
      <c r="BM1690">
        <v>0.11</v>
      </c>
      <c r="BN1690" s="2">
        <f t="shared" si="609"/>
        <v>0.7491848814887464</v>
      </c>
      <c r="BO1690" s="2">
        <f t="shared" si="615"/>
        <v>0.79552197004807412</v>
      </c>
      <c r="BP1690" s="2">
        <f t="shared" si="616"/>
        <v>0.77359512130040164</v>
      </c>
      <c r="BQ1690" s="2">
        <f t="shared" si="617"/>
        <v>0.84760850902449913</v>
      </c>
      <c r="BR1690">
        <f t="shared" si="618"/>
        <v>0.7661249065903365</v>
      </c>
      <c r="BS1690">
        <f t="shared" si="619"/>
        <v>0.81381800816110195</v>
      </c>
      <c r="BT1690">
        <f t="shared" si="620"/>
        <v>675.70676786443698</v>
      </c>
    </row>
    <row r="1691" spans="1:72" x14ac:dyDescent="0.2">
      <c r="A1691">
        <v>4</v>
      </c>
      <c r="B1691">
        <v>31139</v>
      </c>
      <c r="C1691" t="s">
        <v>304</v>
      </c>
      <c r="D1691">
        <v>31</v>
      </c>
      <c r="E1691" t="s">
        <v>318</v>
      </c>
      <c r="F1691" t="s">
        <v>319</v>
      </c>
      <c r="G1691" t="s">
        <v>485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>
        <v>10535</v>
      </c>
      <c r="N1691">
        <f t="shared" si="598"/>
        <v>14709.038683856597</v>
      </c>
      <c r="O1691">
        <v>3818.1</v>
      </c>
      <c r="P1691">
        <f t="shared" si="599"/>
        <v>5330.8571996993714</v>
      </c>
      <c r="Q1691">
        <v>7291.4</v>
      </c>
      <c r="R1691">
        <f t="shared" si="600"/>
        <v>10180.302293257902</v>
      </c>
      <c r="S1691">
        <v>105</v>
      </c>
      <c r="T1691">
        <f t="shared" si="601"/>
        <v>146.6017144570425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867</v>
      </c>
      <c r="AL1691">
        <v>1.01294843355815</v>
      </c>
      <c r="AM1691">
        <f t="shared" si="602"/>
        <v>1</v>
      </c>
      <c r="AN1691">
        <f t="shared" si="603"/>
        <v>878.22629189491602</v>
      </c>
      <c r="AO1691">
        <v>7.04</v>
      </c>
      <c r="AP1691">
        <f t="shared" si="604"/>
        <v>7.1311569722493759</v>
      </c>
      <c r="AQ1691">
        <v>10.37</v>
      </c>
      <c r="AR1691">
        <v>9750</v>
      </c>
      <c r="AS1691">
        <v>5.0737861885996933</v>
      </c>
      <c r="AT1691">
        <v>1.1992481450384718</v>
      </c>
      <c r="AU1691" s="1">
        <f t="shared" si="605"/>
        <v>6.084728675</v>
      </c>
      <c r="AV1691" s="1">
        <f t="shared" si="606"/>
        <v>3.5977444351154153</v>
      </c>
      <c r="AW1691" s="1">
        <f t="shared" si="607"/>
        <v>8.3947370152693033</v>
      </c>
      <c r="AX1691" s="1">
        <f t="shared" si="610"/>
        <v>11.992481450384718</v>
      </c>
      <c r="AY1691" s="3">
        <v>0.1</v>
      </c>
      <c r="AZ1691">
        <v>35</v>
      </c>
      <c r="BA1691">
        <f t="shared" si="608"/>
        <v>0.10368970511989745</v>
      </c>
      <c r="BB1691">
        <v>1.6299999999999999E-2</v>
      </c>
      <c r="BC1691">
        <v>0.29249999999999998</v>
      </c>
      <c r="BD1691">
        <v>9.75E-3</v>
      </c>
      <c r="BE1691">
        <v>8489</v>
      </c>
      <c r="BF1691">
        <f t="shared" si="611"/>
        <v>85.8</v>
      </c>
      <c r="BG1691" s="6">
        <f t="shared" si="612"/>
        <v>1.1961436046511629</v>
      </c>
      <c r="BH1691" s="7">
        <f t="shared" si="613"/>
        <v>2.3922872093023257</v>
      </c>
      <c r="BI1691" s="6">
        <f t="shared" si="614"/>
        <v>3.5884308139534884</v>
      </c>
      <c r="BJ1691">
        <v>516.41999999999996</v>
      </c>
      <c r="BK1691">
        <v>98.6</v>
      </c>
      <c r="BL1691">
        <v>0.12</v>
      </c>
      <c r="BM1691">
        <v>0.11</v>
      </c>
      <c r="BN1691" s="2">
        <f t="shared" si="609"/>
        <v>0.75738822301819297</v>
      </c>
      <c r="BO1691" s="2">
        <f t="shared" si="615"/>
        <v>0.80380410666699698</v>
      </c>
      <c r="BP1691" s="2">
        <f t="shared" si="616"/>
        <v>0.77955601032812227</v>
      </c>
      <c r="BQ1691" s="2">
        <f t="shared" si="617"/>
        <v>0.861404696226998</v>
      </c>
      <c r="BR1691">
        <f t="shared" si="618"/>
        <v>0.77440684011095984</v>
      </c>
      <c r="BS1691">
        <f t="shared" si="619"/>
        <v>0.8221002988545969</v>
      </c>
      <c r="BT1691">
        <f t="shared" si="620"/>
        <v>675.70696796128379</v>
      </c>
    </row>
    <row r="1692" spans="1:72" x14ac:dyDescent="0.2">
      <c r="A1692">
        <v>4</v>
      </c>
      <c r="B1692">
        <v>31141</v>
      </c>
      <c r="C1692" t="s">
        <v>304</v>
      </c>
      <c r="D1692">
        <v>31</v>
      </c>
      <c r="E1692" t="s">
        <v>318</v>
      </c>
      <c r="F1692" t="s">
        <v>319</v>
      </c>
      <c r="G1692" t="s">
        <v>486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>
        <v>11442</v>
      </c>
      <c r="N1692">
        <f t="shared" si="598"/>
        <v>15975.398255404574</v>
      </c>
      <c r="O1692">
        <v>4073.1</v>
      </c>
      <c r="P1692">
        <f t="shared" si="599"/>
        <v>5686.8899348093319</v>
      </c>
      <c r="Q1692">
        <v>7699.2</v>
      </c>
      <c r="R1692">
        <f t="shared" si="600"/>
        <v>10749.675428072967</v>
      </c>
      <c r="S1692">
        <v>116</v>
      </c>
      <c r="T1692">
        <f t="shared" si="601"/>
        <v>161.95998930492314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867</v>
      </c>
      <c r="AL1692">
        <v>1.01303425255944</v>
      </c>
      <c r="AM1692">
        <f t="shared" si="602"/>
        <v>1</v>
      </c>
      <c r="AN1692">
        <f t="shared" si="603"/>
        <v>878.30069696903445</v>
      </c>
      <c r="AO1692">
        <v>7.04</v>
      </c>
      <c r="AP1692">
        <f t="shared" si="604"/>
        <v>7.131761138018458</v>
      </c>
      <c r="AQ1692">
        <v>10.37</v>
      </c>
      <c r="AR1692">
        <v>9750</v>
      </c>
      <c r="AS1692">
        <v>5.0737861885996933</v>
      </c>
      <c r="AT1692">
        <v>1.2082376976732445</v>
      </c>
      <c r="AU1692" s="1">
        <f t="shared" si="605"/>
        <v>6.1303397429999995</v>
      </c>
      <c r="AV1692" s="1">
        <f t="shared" si="606"/>
        <v>3.6247130930197335</v>
      </c>
      <c r="AW1692" s="1">
        <f t="shared" si="607"/>
        <v>8.457663883712712</v>
      </c>
      <c r="AX1692" s="1">
        <f t="shared" si="610"/>
        <v>12.082376976732444</v>
      </c>
      <c r="AY1692" s="3">
        <v>0.1</v>
      </c>
      <c r="AZ1692">
        <v>35</v>
      </c>
      <c r="BA1692">
        <f t="shared" si="608"/>
        <v>0.10368970511989745</v>
      </c>
      <c r="BB1692">
        <v>1.6299999999999999E-2</v>
      </c>
      <c r="BC1692">
        <v>0.29249999999999998</v>
      </c>
      <c r="BD1692">
        <v>9.75E-3</v>
      </c>
      <c r="BE1692">
        <v>8490</v>
      </c>
      <c r="BF1692">
        <f t="shared" si="611"/>
        <v>85.8</v>
      </c>
      <c r="BG1692" s="6">
        <f t="shared" si="612"/>
        <v>1.1961436046511629</v>
      </c>
      <c r="BH1692" s="7">
        <f t="shared" si="613"/>
        <v>2.3922872093023257</v>
      </c>
      <c r="BI1692" s="6">
        <f t="shared" si="614"/>
        <v>3.5884308139534884</v>
      </c>
      <c r="BJ1692">
        <v>516.41999999999996</v>
      </c>
      <c r="BK1692">
        <v>98.6</v>
      </c>
      <c r="BL1692">
        <v>0.12</v>
      </c>
      <c r="BM1692">
        <v>0.11</v>
      </c>
      <c r="BN1692" s="2">
        <f t="shared" si="609"/>
        <v>0.75789119357205814</v>
      </c>
      <c r="BO1692" s="2">
        <f t="shared" si="615"/>
        <v>0.80443279512108468</v>
      </c>
      <c r="BP1692" s="2">
        <f t="shared" si="616"/>
        <v>0.78000293528377707</v>
      </c>
      <c r="BQ1692" s="2">
        <f t="shared" si="617"/>
        <v>0.86246515814997604</v>
      </c>
      <c r="BR1692">
        <f t="shared" si="618"/>
        <v>0.77503532546674792</v>
      </c>
      <c r="BS1692">
        <f t="shared" si="619"/>
        <v>0.8227291413832567</v>
      </c>
      <c r="BT1692">
        <f t="shared" si="620"/>
        <v>675.70716805813072</v>
      </c>
    </row>
    <row r="1693" spans="1:72" x14ac:dyDescent="0.2">
      <c r="A1693">
        <v>4</v>
      </c>
      <c r="B1693">
        <v>31143</v>
      </c>
      <c r="C1693" t="s">
        <v>304</v>
      </c>
      <c r="D1693">
        <v>31</v>
      </c>
      <c r="E1693" t="s">
        <v>318</v>
      </c>
      <c r="F1693" t="s">
        <v>319</v>
      </c>
      <c r="G1693" t="s">
        <v>229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>
        <v>10679</v>
      </c>
      <c r="N1693">
        <f t="shared" si="598"/>
        <v>14910.092463683399</v>
      </c>
      <c r="O1693">
        <v>3922.8</v>
      </c>
      <c r="P1693">
        <f t="shared" si="599"/>
        <v>5477.0400521151087</v>
      </c>
      <c r="Q1693">
        <v>7675</v>
      </c>
      <c r="R1693">
        <f t="shared" si="600"/>
        <v>10715.887223407632</v>
      </c>
      <c r="S1693">
        <v>109</v>
      </c>
      <c r="T1693">
        <f t="shared" si="601"/>
        <v>152.18654167445365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867</v>
      </c>
      <c r="AL1693">
        <v>1.01292251547178</v>
      </c>
      <c r="AM1693">
        <f t="shared" si="602"/>
        <v>1</v>
      </c>
      <c r="AN1693">
        <f t="shared" si="603"/>
        <v>878.20382091403326</v>
      </c>
      <c r="AO1693">
        <v>7.04</v>
      </c>
      <c r="AP1693">
        <f t="shared" si="604"/>
        <v>7.130974508921331</v>
      </c>
      <c r="AQ1693">
        <v>10.37</v>
      </c>
      <c r="AR1693">
        <v>9750</v>
      </c>
      <c r="AS1693">
        <v>5.0737861885996933</v>
      </c>
      <c r="AT1693">
        <v>1.2250806328745771</v>
      </c>
      <c r="AU1693" s="1">
        <f t="shared" si="605"/>
        <v>6.2157971950000013</v>
      </c>
      <c r="AV1693" s="1">
        <f t="shared" si="606"/>
        <v>3.6752418986237316</v>
      </c>
      <c r="AW1693" s="1">
        <f t="shared" si="607"/>
        <v>8.5755644301220393</v>
      </c>
      <c r="AX1693" s="1">
        <f t="shared" si="610"/>
        <v>12.250806328745771</v>
      </c>
      <c r="AY1693" s="3">
        <v>0.1</v>
      </c>
      <c r="AZ1693">
        <v>35</v>
      </c>
      <c r="BA1693">
        <f t="shared" si="608"/>
        <v>0.10368970511989745</v>
      </c>
      <c r="BB1693">
        <v>1.6299999999999999E-2</v>
      </c>
      <c r="BC1693">
        <v>0.29249999999999998</v>
      </c>
      <c r="BD1693">
        <v>9.75E-3</v>
      </c>
      <c r="BE1693">
        <v>8491</v>
      </c>
      <c r="BF1693">
        <f t="shared" si="611"/>
        <v>85.8</v>
      </c>
      <c r="BG1693" s="6">
        <f t="shared" si="612"/>
        <v>1.1961436046511629</v>
      </c>
      <c r="BH1693" s="7">
        <f t="shared" si="613"/>
        <v>2.3922872093023257</v>
      </c>
      <c r="BI1693" s="6">
        <f t="shared" si="614"/>
        <v>3.5884308139534884</v>
      </c>
      <c r="BJ1693">
        <v>516.41999999999996</v>
      </c>
      <c r="BK1693">
        <v>98.6</v>
      </c>
      <c r="BL1693">
        <v>0.12</v>
      </c>
      <c r="BM1693">
        <v>0.11</v>
      </c>
      <c r="BN1693" s="2">
        <f t="shared" si="609"/>
        <v>0.75864854526284664</v>
      </c>
      <c r="BO1693" s="2">
        <f t="shared" si="615"/>
        <v>0.80510041446938352</v>
      </c>
      <c r="BP1693" s="2">
        <f t="shared" si="616"/>
        <v>0.78033000032971489</v>
      </c>
      <c r="BQ1693" s="2">
        <f t="shared" si="617"/>
        <v>0.86394175352340485</v>
      </c>
      <c r="BR1693">
        <f t="shared" si="618"/>
        <v>0.77570274171674714</v>
      </c>
      <c r="BS1693">
        <f t="shared" si="619"/>
        <v>0.82339691480612776</v>
      </c>
      <c r="BT1693">
        <f t="shared" si="620"/>
        <v>675.70736815497753</v>
      </c>
    </row>
    <row r="1694" spans="1:72" x14ac:dyDescent="0.2">
      <c r="A1694">
        <v>4</v>
      </c>
      <c r="B1694">
        <v>31145</v>
      </c>
      <c r="C1694" t="s">
        <v>304</v>
      </c>
      <c r="D1694">
        <v>31</v>
      </c>
      <c r="E1694" t="s">
        <v>318</v>
      </c>
      <c r="F1694" t="s">
        <v>319</v>
      </c>
      <c r="G1694" t="s">
        <v>488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>
        <v>8733</v>
      </c>
      <c r="N1694">
        <f t="shared" si="598"/>
        <v>12193.074022412879</v>
      </c>
      <c r="O1694">
        <v>3452.3</v>
      </c>
      <c r="P1694">
        <f t="shared" si="599"/>
        <v>4820.1247506671225</v>
      </c>
      <c r="Q1694">
        <v>8109.9</v>
      </c>
      <c r="R1694">
        <f t="shared" si="600"/>
        <v>11323.097562620656</v>
      </c>
      <c r="S1694">
        <v>120</v>
      </c>
      <c r="T1694">
        <f t="shared" si="601"/>
        <v>167.54481652233429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867</v>
      </c>
      <c r="AL1694">
        <v>1.0087575780020801</v>
      </c>
      <c r="AM1694">
        <f t="shared" si="602"/>
        <v>1</v>
      </c>
      <c r="AN1694">
        <f t="shared" si="603"/>
        <v>874.59282012780341</v>
      </c>
      <c r="AO1694">
        <v>7.04</v>
      </c>
      <c r="AP1694">
        <f t="shared" si="604"/>
        <v>7.1016533491346436</v>
      </c>
      <c r="AQ1694">
        <v>10.37</v>
      </c>
      <c r="AR1694">
        <v>9750</v>
      </c>
      <c r="AS1694">
        <v>5.0737861885996933</v>
      </c>
      <c r="AT1694">
        <v>1.0110052139220547</v>
      </c>
      <c r="AU1694" s="1">
        <f t="shared" si="605"/>
        <v>5.1296242909999989</v>
      </c>
      <c r="AV1694" s="1">
        <f t="shared" si="606"/>
        <v>3.033015641766164</v>
      </c>
      <c r="AW1694" s="1">
        <f t="shared" si="607"/>
        <v>7.0770364974543831</v>
      </c>
      <c r="AX1694" s="1">
        <f t="shared" si="610"/>
        <v>10.110052139220546</v>
      </c>
      <c r="AY1694" s="3">
        <v>0.1</v>
      </c>
      <c r="AZ1694">
        <v>35</v>
      </c>
      <c r="BA1694">
        <f t="shared" si="608"/>
        <v>0.10368970511989745</v>
      </c>
      <c r="BB1694">
        <v>1.6299999999999999E-2</v>
      </c>
      <c r="BC1694">
        <v>0.29249999999999998</v>
      </c>
      <c r="BD1694">
        <v>9.75E-3</v>
      </c>
      <c r="BE1694">
        <v>8492</v>
      </c>
      <c r="BF1694">
        <f t="shared" si="611"/>
        <v>85.8</v>
      </c>
      <c r="BG1694" s="6">
        <f t="shared" si="612"/>
        <v>1.1961436046511629</v>
      </c>
      <c r="BH1694" s="7">
        <f t="shared" si="613"/>
        <v>2.3922872093023257</v>
      </c>
      <c r="BI1694" s="6">
        <f t="shared" si="614"/>
        <v>3.5884308139534884</v>
      </c>
      <c r="BJ1694">
        <v>516.41999999999996</v>
      </c>
      <c r="BK1694">
        <v>98.6</v>
      </c>
      <c r="BL1694">
        <v>0.12</v>
      </c>
      <c r="BM1694">
        <v>0.11</v>
      </c>
      <c r="BN1694" s="2">
        <f t="shared" si="609"/>
        <v>0.74523077753370981</v>
      </c>
      <c r="BO1694" s="2">
        <f t="shared" si="615"/>
        <v>0.79144131965578912</v>
      </c>
      <c r="BP1694" s="2">
        <f t="shared" si="616"/>
        <v>0.77099938532575918</v>
      </c>
      <c r="BQ1694" s="2">
        <f t="shared" si="617"/>
        <v>0.84000049117593945</v>
      </c>
      <c r="BR1694">
        <f t="shared" si="618"/>
        <v>0.76204344380485323</v>
      </c>
      <c r="BS1694">
        <f t="shared" si="619"/>
        <v>0.80973797406710535</v>
      </c>
      <c r="BT1694">
        <f t="shared" si="620"/>
        <v>675.70756825182445</v>
      </c>
    </row>
    <row r="1695" spans="1:72" x14ac:dyDescent="0.2">
      <c r="A1695">
        <v>4</v>
      </c>
      <c r="B1695">
        <v>31147</v>
      </c>
      <c r="C1695" t="s">
        <v>304</v>
      </c>
      <c r="D1695">
        <v>31</v>
      </c>
      <c r="E1695" t="s">
        <v>318</v>
      </c>
      <c r="F1695" t="s">
        <v>319</v>
      </c>
      <c r="G1695" t="s">
        <v>568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>
        <v>13609</v>
      </c>
      <c r="N1695">
        <f t="shared" si="598"/>
        <v>19000.978400437063</v>
      </c>
      <c r="O1695">
        <v>4533.5</v>
      </c>
      <c r="P1695">
        <f t="shared" si="599"/>
        <v>6329.7035475333541</v>
      </c>
      <c r="Q1695">
        <v>7467.1</v>
      </c>
      <c r="R1695">
        <f t="shared" si="600"/>
        <v>10425.615828782687</v>
      </c>
      <c r="S1695">
        <v>138</v>
      </c>
      <c r="T1695">
        <f t="shared" si="601"/>
        <v>192.67653900068444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867</v>
      </c>
      <c r="AL1695">
        <v>1.0142816375283601</v>
      </c>
      <c r="AM1695">
        <f t="shared" si="602"/>
        <v>1</v>
      </c>
      <c r="AN1695">
        <f t="shared" si="603"/>
        <v>879.38217973708822</v>
      </c>
      <c r="AO1695">
        <v>7.04</v>
      </c>
      <c r="AP1695">
        <f t="shared" si="604"/>
        <v>7.1405427281996552</v>
      </c>
      <c r="AQ1695">
        <v>10.37</v>
      </c>
      <c r="AR1695">
        <v>9750</v>
      </c>
      <c r="AS1695">
        <v>5.0737861885996933</v>
      </c>
      <c r="AT1695">
        <v>1.0346197226037988</v>
      </c>
      <c r="AU1695" s="1">
        <f t="shared" si="605"/>
        <v>5.2494392589999999</v>
      </c>
      <c r="AV1695" s="1">
        <f t="shared" si="606"/>
        <v>3.1038591678113963</v>
      </c>
      <c r="AW1695" s="1">
        <f t="shared" si="607"/>
        <v>7.2423380582265917</v>
      </c>
      <c r="AX1695" s="1">
        <f t="shared" si="610"/>
        <v>10.346197226037987</v>
      </c>
      <c r="AY1695" s="3">
        <v>0.1</v>
      </c>
      <c r="AZ1695">
        <v>35</v>
      </c>
      <c r="BA1695">
        <f t="shared" si="608"/>
        <v>0.10368970511989745</v>
      </c>
      <c r="BB1695">
        <v>1.6299999999999999E-2</v>
      </c>
      <c r="BC1695">
        <v>0.29249999999999998</v>
      </c>
      <c r="BD1695">
        <v>9.75E-3</v>
      </c>
      <c r="BE1695">
        <v>8493</v>
      </c>
      <c r="BF1695">
        <f t="shared" si="611"/>
        <v>85.8</v>
      </c>
      <c r="BG1695" s="6">
        <f t="shared" si="612"/>
        <v>1.1961436046511629</v>
      </c>
      <c r="BH1695" s="7">
        <f t="shared" si="613"/>
        <v>2.3922872093023257</v>
      </c>
      <c r="BI1695" s="6">
        <f t="shared" si="614"/>
        <v>3.5884308139534884</v>
      </c>
      <c r="BJ1695">
        <v>516.41999999999996</v>
      </c>
      <c r="BK1695">
        <v>98.6</v>
      </c>
      <c r="BL1695">
        <v>0.12</v>
      </c>
      <c r="BM1695">
        <v>0.11</v>
      </c>
      <c r="BN1695" s="2">
        <f t="shared" si="609"/>
        <v>0.75014926526559234</v>
      </c>
      <c r="BO1695" s="2">
        <f t="shared" si="615"/>
        <v>0.79695245185315544</v>
      </c>
      <c r="BP1695" s="2">
        <f t="shared" si="616"/>
        <v>0.77603304596406653</v>
      </c>
      <c r="BQ1695" s="2">
        <f t="shared" si="617"/>
        <v>0.84664584203177573</v>
      </c>
      <c r="BR1695">
        <f t="shared" si="618"/>
        <v>0.76755437290391992</v>
      </c>
      <c r="BS1695">
        <f t="shared" si="619"/>
        <v>0.81524926033904377</v>
      </c>
      <c r="BT1695">
        <f t="shared" si="620"/>
        <v>675.70776834867127</v>
      </c>
    </row>
    <row r="1696" spans="1:72" x14ac:dyDescent="0.2">
      <c r="A1696">
        <v>4</v>
      </c>
      <c r="B1696">
        <v>31149</v>
      </c>
      <c r="C1696" t="s">
        <v>304</v>
      </c>
      <c r="D1696">
        <v>31</v>
      </c>
      <c r="E1696" t="s">
        <v>318</v>
      </c>
      <c r="F1696" t="s">
        <v>319</v>
      </c>
      <c r="G1696" t="s">
        <v>287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>
        <v>8114.4</v>
      </c>
      <c r="N1696">
        <f t="shared" si="598"/>
        <v>11329.380493240244</v>
      </c>
      <c r="O1696">
        <v>3535.7</v>
      </c>
      <c r="P1696">
        <f t="shared" si="599"/>
        <v>4936.5683981501443</v>
      </c>
      <c r="Q1696">
        <v>8294</v>
      </c>
      <c r="R1696">
        <f t="shared" si="600"/>
        <v>11580.139235302006</v>
      </c>
      <c r="S1696">
        <v>92</v>
      </c>
      <c r="T1696">
        <f t="shared" si="601"/>
        <v>128.4510260004563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867</v>
      </c>
      <c r="AL1696">
        <v>1.01044496148825</v>
      </c>
      <c r="AM1696">
        <f t="shared" si="602"/>
        <v>1</v>
      </c>
      <c r="AN1696">
        <f t="shared" si="603"/>
        <v>876.05578161031281</v>
      </c>
      <c r="AO1696">
        <v>7.04</v>
      </c>
      <c r="AP1696">
        <f t="shared" si="604"/>
        <v>7.1135325288772799</v>
      </c>
      <c r="AQ1696">
        <v>10.37</v>
      </c>
      <c r="AR1696">
        <v>9750</v>
      </c>
      <c r="AS1696">
        <v>5.0737861885996933</v>
      </c>
      <c r="AT1696">
        <v>1.119579991124489</v>
      </c>
      <c r="AU1696" s="1">
        <f t="shared" si="605"/>
        <v>5.680509496</v>
      </c>
      <c r="AV1696" s="1">
        <f t="shared" si="606"/>
        <v>3.3587399733734671</v>
      </c>
      <c r="AW1696" s="1">
        <f t="shared" si="607"/>
        <v>7.8370599378714232</v>
      </c>
      <c r="AX1696" s="1">
        <f t="shared" si="610"/>
        <v>11.19579991124489</v>
      </c>
      <c r="AY1696" s="3">
        <v>0.1</v>
      </c>
      <c r="AZ1696">
        <v>35</v>
      </c>
      <c r="BA1696">
        <f t="shared" si="608"/>
        <v>0.10368970511989745</v>
      </c>
      <c r="BB1696">
        <v>1.6299999999999999E-2</v>
      </c>
      <c r="BC1696">
        <v>0.29249999999999998</v>
      </c>
      <c r="BD1696">
        <v>9.75E-3</v>
      </c>
      <c r="BE1696">
        <v>8494</v>
      </c>
      <c r="BF1696">
        <f t="shared" si="611"/>
        <v>85.8</v>
      </c>
      <c r="BG1696" s="6">
        <f t="shared" si="612"/>
        <v>1.1961436046511629</v>
      </c>
      <c r="BH1696" s="7">
        <f t="shared" si="613"/>
        <v>2.3922872093023257</v>
      </c>
      <c r="BI1696" s="6">
        <f t="shared" si="614"/>
        <v>3.5884308139534884</v>
      </c>
      <c r="BJ1696">
        <v>516.41999999999996</v>
      </c>
      <c r="BK1696">
        <v>98.6</v>
      </c>
      <c r="BL1696">
        <v>0.12</v>
      </c>
      <c r="BM1696">
        <v>0.11</v>
      </c>
      <c r="BN1696" s="2">
        <f t="shared" si="609"/>
        <v>0.75174747530816088</v>
      </c>
      <c r="BO1696" s="2">
        <f t="shared" si="615"/>
        <v>0.79792705391181218</v>
      </c>
      <c r="BP1696" s="2">
        <f t="shared" si="616"/>
        <v>0.77528980106620349</v>
      </c>
      <c r="BQ1696" s="2">
        <f t="shared" si="617"/>
        <v>0.8517011354604499</v>
      </c>
      <c r="BR1696">
        <f t="shared" si="618"/>
        <v>0.76852877186427704</v>
      </c>
      <c r="BS1696">
        <f t="shared" si="619"/>
        <v>0.8162240164722725</v>
      </c>
      <c r="BT1696">
        <f t="shared" si="620"/>
        <v>675.70796844551819</v>
      </c>
    </row>
    <row r="1697" spans="1:72" x14ac:dyDescent="0.2">
      <c r="A1697">
        <v>4</v>
      </c>
      <c r="B1697">
        <v>31151</v>
      </c>
      <c r="C1697" t="s">
        <v>304</v>
      </c>
      <c r="D1697">
        <v>31</v>
      </c>
      <c r="E1697" t="s">
        <v>318</v>
      </c>
      <c r="F1697" t="s">
        <v>319</v>
      </c>
      <c r="G1697" t="s">
        <v>426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>
        <v>12807</v>
      </c>
      <c r="N1697">
        <f t="shared" si="598"/>
        <v>17881.220543346128</v>
      </c>
      <c r="O1697">
        <v>4295.8999999999996</v>
      </c>
      <c r="P1697">
        <f t="shared" si="599"/>
        <v>5997.9648108191323</v>
      </c>
      <c r="Q1697">
        <v>8289.7000000000007</v>
      </c>
      <c r="R1697">
        <f t="shared" si="600"/>
        <v>11574.13554604329</v>
      </c>
      <c r="S1697">
        <v>125</v>
      </c>
      <c r="T1697">
        <f t="shared" si="601"/>
        <v>174.52585054409823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867</v>
      </c>
      <c r="AL1697">
        <v>1.01198499798775</v>
      </c>
      <c r="AM1697">
        <f t="shared" si="602"/>
        <v>1</v>
      </c>
      <c r="AN1697">
        <f t="shared" si="603"/>
        <v>877.39099325537927</v>
      </c>
      <c r="AO1697">
        <v>7.04</v>
      </c>
      <c r="AP1697">
        <f t="shared" si="604"/>
        <v>7.12437438583376</v>
      </c>
      <c r="AQ1697">
        <v>10.37</v>
      </c>
      <c r="AR1697">
        <v>9750</v>
      </c>
      <c r="AS1697">
        <v>5.0737861885996933</v>
      </c>
      <c r="AT1697">
        <v>1.2121286483885816</v>
      </c>
      <c r="AU1697" s="1">
        <f t="shared" si="605"/>
        <v>6.1500815949999987</v>
      </c>
      <c r="AV1697" s="1">
        <f t="shared" si="606"/>
        <v>3.6363859451657445</v>
      </c>
      <c r="AW1697" s="1">
        <f t="shared" si="607"/>
        <v>8.4849005387200709</v>
      </c>
      <c r="AX1697" s="1">
        <f t="shared" si="610"/>
        <v>12.121286483885816</v>
      </c>
      <c r="AY1697" s="3">
        <v>0.1</v>
      </c>
      <c r="AZ1697">
        <v>35</v>
      </c>
      <c r="BA1697">
        <f t="shared" si="608"/>
        <v>0.10368970511989745</v>
      </c>
      <c r="BB1697">
        <v>1.6299999999999999E-2</v>
      </c>
      <c r="BC1697">
        <v>0.29249999999999998</v>
      </c>
      <c r="BD1697">
        <v>9.75E-3</v>
      </c>
      <c r="BE1697">
        <v>8495</v>
      </c>
      <c r="BF1697">
        <f t="shared" si="611"/>
        <v>85.8</v>
      </c>
      <c r="BG1697" s="6">
        <f t="shared" si="612"/>
        <v>1.1961436046511629</v>
      </c>
      <c r="BH1697" s="7">
        <f t="shared" si="613"/>
        <v>2.3922872093023257</v>
      </c>
      <c r="BI1697" s="6">
        <f t="shared" si="614"/>
        <v>3.5884308139534884</v>
      </c>
      <c r="BJ1697">
        <v>516.41999999999996</v>
      </c>
      <c r="BK1697">
        <v>98.6</v>
      </c>
      <c r="BL1697">
        <v>0.12</v>
      </c>
      <c r="BM1697">
        <v>0.11</v>
      </c>
      <c r="BN1697" s="2">
        <f t="shared" si="609"/>
        <v>0.75737133622230057</v>
      </c>
      <c r="BO1697" s="2">
        <f t="shared" si="615"/>
        <v>0.80406953162130257</v>
      </c>
      <c r="BP1697" s="2">
        <f t="shared" si="616"/>
        <v>0.77956099903541853</v>
      </c>
      <c r="BQ1697" s="2">
        <f t="shared" si="617"/>
        <v>0.86228877928793923</v>
      </c>
      <c r="BR1697">
        <f t="shared" si="618"/>
        <v>0.77467104647546792</v>
      </c>
      <c r="BS1697">
        <f t="shared" si="619"/>
        <v>0.82236664825633499</v>
      </c>
      <c r="BT1697">
        <f t="shared" si="620"/>
        <v>675.70816854236512</v>
      </c>
    </row>
    <row r="1698" spans="1:72" x14ac:dyDescent="0.2">
      <c r="A1698">
        <v>4</v>
      </c>
      <c r="B1698">
        <v>31153</v>
      </c>
      <c r="C1698" t="s">
        <v>304</v>
      </c>
      <c r="D1698">
        <v>31</v>
      </c>
      <c r="E1698" t="s">
        <v>318</v>
      </c>
      <c r="F1698" t="s">
        <v>319</v>
      </c>
      <c r="G1698" t="s">
        <v>456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>
        <v>70698</v>
      </c>
      <c r="N1698">
        <f t="shared" si="598"/>
        <v>98709.028654133246</v>
      </c>
      <c r="O1698">
        <v>11576</v>
      </c>
      <c r="P1698">
        <f t="shared" si="599"/>
        <v>16162.489967187848</v>
      </c>
      <c r="Q1698">
        <v>14575</v>
      </c>
      <c r="R1698">
        <f t="shared" si="600"/>
        <v>20349.714173441851</v>
      </c>
      <c r="S1698">
        <v>696</v>
      </c>
      <c r="T1698">
        <f t="shared" si="601"/>
        <v>971.7599358295389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867</v>
      </c>
      <c r="AL1698">
        <v>1.0145522356033301</v>
      </c>
      <c r="AM1698">
        <f t="shared" si="602"/>
        <v>1</v>
      </c>
      <c r="AN1698">
        <f t="shared" si="603"/>
        <v>879.61678826808713</v>
      </c>
      <c r="AO1698">
        <v>7.04</v>
      </c>
      <c r="AP1698">
        <f t="shared" si="604"/>
        <v>7.1424477386474434</v>
      </c>
      <c r="AQ1698">
        <v>10.37</v>
      </c>
      <c r="AR1698">
        <v>9750</v>
      </c>
      <c r="AS1698">
        <v>5.0737861885996933</v>
      </c>
      <c r="AT1698">
        <v>1.0691013579145456</v>
      </c>
      <c r="AU1698" s="1">
        <f t="shared" si="605"/>
        <v>5.4243917039999987</v>
      </c>
      <c r="AV1698" s="1">
        <f t="shared" si="606"/>
        <v>3.2073040737436367</v>
      </c>
      <c r="AW1698" s="1">
        <f t="shared" si="607"/>
        <v>7.4837095054018192</v>
      </c>
      <c r="AX1698" s="1">
        <f t="shared" si="610"/>
        <v>10.691013579145457</v>
      </c>
      <c r="AY1698" s="3">
        <v>0.1</v>
      </c>
      <c r="AZ1698">
        <v>35</v>
      </c>
      <c r="BA1698">
        <f t="shared" si="608"/>
        <v>0.10368970511989745</v>
      </c>
      <c r="BB1698">
        <v>1.6299999999999999E-2</v>
      </c>
      <c r="BC1698">
        <v>0.29249999999999998</v>
      </c>
      <c r="BD1698">
        <v>9.75E-3</v>
      </c>
      <c r="BE1698">
        <v>8496</v>
      </c>
      <c r="BF1698">
        <f t="shared" si="611"/>
        <v>85.8</v>
      </c>
      <c r="BG1698" s="6">
        <f t="shared" si="612"/>
        <v>1.1961436046511629</v>
      </c>
      <c r="BH1698" s="7">
        <f t="shared" si="613"/>
        <v>2.3922872093023257</v>
      </c>
      <c r="BI1698" s="6">
        <f t="shared" si="614"/>
        <v>3.5884308139534884</v>
      </c>
      <c r="BJ1698">
        <v>516.41999999999996</v>
      </c>
      <c r="BK1698">
        <v>98.6</v>
      </c>
      <c r="BL1698">
        <v>0.12</v>
      </c>
      <c r="BM1698">
        <v>0.11</v>
      </c>
      <c r="BN1698" s="2">
        <f t="shared" si="609"/>
        <v>0.75203876101861855</v>
      </c>
      <c r="BO1698" s="2">
        <f t="shared" si="615"/>
        <v>0.80475996380451309</v>
      </c>
      <c r="BP1698" s="2">
        <f t="shared" si="616"/>
        <v>0.78314335940951352</v>
      </c>
      <c r="BQ1698" s="2">
        <f t="shared" si="617"/>
        <v>0.85610952708718135</v>
      </c>
      <c r="BR1698">
        <f t="shared" si="618"/>
        <v>0.77536127556037882</v>
      </c>
      <c r="BS1698">
        <f t="shared" si="619"/>
        <v>0.82305723451411761</v>
      </c>
      <c r="BT1698">
        <f t="shared" si="620"/>
        <v>675.70836863921193</v>
      </c>
    </row>
    <row r="1699" spans="1:72" x14ac:dyDescent="0.2">
      <c r="A1699">
        <v>4</v>
      </c>
      <c r="B1699">
        <v>31155</v>
      </c>
      <c r="C1699" t="s">
        <v>304</v>
      </c>
      <c r="D1699">
        <v>31</v>
      </c>
      <c r="E1699" t="s">
        <v>318</v>
      </c>
      <c r="F1699" t="s">
        <v>319</v>
      </c>
      <c r="G1699" t="s">
        <v>327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>
        <v>26730</v>
      </c>
      <c r="N1699">
        <f t="shared" si="598"/>
        <v>37320.607880349962</v>
      </c>
      <c r="O1699">
        <v>6916.3</v>
      </c>
      <c r="P1699">
        <f t="shared" si="599"/>
        <v>9656.5851209451721</v>
      </c>
      <c r="Q1699">
        <v>10489</v>
      </c>
      <c r="R1699">
        <f t="shared" si="600"/>
        <v>14644.813170856371</v>
      </c>
      <c r="S1699">
        <v>255</v>
      </c>
      <c r="T1699">
        <f t="shared" si="601"/>
        <v>356.03273510996036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867</v>
      </c>
      <c r="AL1699">
        <v>1.01368382076422</v>
      </c>
      <c r="AM1699">
        <f t="shared" si="602"/>
        <v>1</v>
      </c>
      <c r="AN1699">
        <f t="shared" si="603"/>
        <v>878.86387260257879</v>
      </c>
      <c r="AO1699">
        <v>7.04</v>
      </c>
      <c r="AP1699">
        <f t="shared" si="604"/>
        <v>7.1363340981801091</v>
      </c>
      <c r="AQ1699">
        <v>10.37</v>
      </c>
      <c r="AR1699">
        <v>9750</v>
      </c>
      <c r="AS1699">
        <v>5.0737861885996933</v>
      </c>
      <c r="AT1699">
        <v>1.1533247918779581</v>
      </c>
      <c r="AU1699" s="1">
        <f t="shared" si="605"/>
        <v>5.8517234</v>
      </c>
      <c r="AV1699" s="1">
        <f t="shared" si="606"/>
        <v>3.4599743756338741</v>
      </c>
      <c r="AW1699" s="1">
        <f t="shared" si="607"/>
        <v>8.0732735431457066</v>
      </c>
      <c r="AX1699" s="1">
        <f t="shared" si="610"/>
        <v>11.533247918779582</v>
      </c>
      <c r="AY1699" s="3">
        <v>0.1</v>
      </c>
      <c r="AZ1699">
        <v>35</v>
      </c>
      <c r="BA1699">
        <f t="shared" si="608"/>
        <v>0.10368970511989745</v>
      </c>
      <c r="BB1699">
        <v>1.6299999999999999E-2</v>
      </c>
      <c r="BC1699">
        <v>0.29249999999999998</v>
      </c>
      <c r="BD1699">
        <v>9.75E-3</v>
      </c>
      <c r="BE1699">
        <v>8497</v>
      </c>
      <c r="BF1699">
        <f t="shared" si="611"/>
        <v>85.8</v>
      </c>
      <c r="BG1699" s="6">
        <f t="shared" si="612"/>
        <v>1.1961436046511629</v>
      </c>
      <c r="BH1699" s="7">
        <f t="shared" si="613"/>
        <v>2.3922872093023257</v>
      </c>
      <c r="BI1699" s="6">
        <f t="shared" si="614"/>
        <v>3.5884308139534884</v>
      </c>
      <c r="BJ1699">
        <v>516.41999999999996</v>
      </c>
      <c r="BK1699">
        <v>98.6</v>
      </c>
      <c r="BL1699">
        <v>0.12</v>
      </c>
      <c r="BM1699">
        <v>0.11</v>
      </c>
      <c r="BN1699" s="2">
        <f t="shared" si="609"/>
        <v>0.75561567699705046</v>
      </c>
      <c r="BO1699" s="2">
        <f t="shared" si="615"/>
        <v>0.80394457417794762</v>
      </c>
      <c r="BP1699" s="2">
        <f t="shared" si="616"/>
        <v>0.78062502119037791</v>
      </c>
      <c r="BQ1699" s="2">
        <f t="shared" si="617"/>
        <v>0.85933943823604853</v>
      </c>
      <c r="BR1699">
        <f t="shared" si="618"/>
        <v>0.77454568283551373</v>
      </c>
      <c r="BS1699">
        <f t="shared" si="619"/>
        <v>0.82224199896212435</v>
      </c>
      <c r="BT1699">
        <f t="shared" si="620"/>
        <v>675.70856873605885</v>
      </c>
    </row>
    <row r="1700" spans="1:72" x14ac:dyDescent="0.2">
      <c r="A1700">
        <v>4</v>
      </c>
      <c r="B1700">
        <v>31157</v>
      </c>
      <c r="C1700" t="s">
        <v>304</v>
      </c>
      <c r="D1700">
        <v>31</v>
      </c>
      <c r="E1700" t="s">
        <v>318</v>
      </c>
      <c r="F1700" t="s">
        <v>319</v>
      </c>
      <c r="G1700" t="s">
        <v>400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>
        <v>8474</v>
      </c>
      <c r="N1700">
        <f t="shared" si="598"/>
        <v>11831.456460085506</v>
      </c>
      <c r="O1700">
        <v>3254.9</v>
      </c>
      <c r="P1700">
        <f t="shared" si="599"/>
        <v>4544.5135274878821</v>
      </c>
      <c r="Q1700">
        <v>17620</v>
      </c>
      <c r="R1700">
        <f t="shared" si="600"/>
        <v>24601.163892696084</v>
      </c>
      <c r="S1700">
        <v>121</v>
      </c>
      <c r="T1700">
        <f t="shared" si="601"/>
        <v>168.94102332668709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867</v>
      </c>
      <c r="AL1700">
        <v>1.0117416098004299</v>
      </c>
      <c r="AM1700">
        <f t="shared" si="602"/>
        <v>1</v>
      </c>
      <c r="AN1700">
        <f t="shared" si="603"/>
        <v>877.17997569697275</v>
      </c>
      <c r="AO1700">
        <v>7.04</v>
      </c>
      <c r="AP1700">
        <f t="shared" si="604"/>
        <v>7.1226609329950268</v>
      </c>
      <c r="AQ1700">
        <v>10.37</v>
      </c>
      <c r="AR1700">
        <v>9750</v>
      </c>
      <c r="AS1700">
        <v>5.0737861885996933</v>
      </c>
      <c r="AT1700">
        <v>1.0304265845390133</v>
      </c>
      <c r="AU1700" s="1">
        <f t="shared" si="605"/>
        <v>5.2281641729999997</v>
      </c>
      <c r="AV1700" s="1">
        <f t="shared" si="606"/>
        <v>3.09127975361704</v>
      </c>
      <c r="AW1700" s="1">
        <f t="shared" si="607"/>
        <v>7.212986091773093</v>
      </c>
      <c r="AX1700" s="1">
        <f t="shared" si="610"/>
        <v>10.304265845390132</v>
      </c>
      <c r="AY1700" s="3">
        <v>0.1</v>
      </c>
      <c r="AZ1700">
        <v>35</v>
      </c>
      <c r="BA1700">
        <f t="shared" si="608"/>
        <v>0.10368970511989745</v>
      </c>
      <c r="BB1700">
        <v>1.6299999999999999E-2</v>
      </c>
      <c r="BC1700">
        <v>0.29249999999999998</v>
      </c>
      <c r="BD1700">
        <v>9.75E-3</v>
      </c>
      <c r="BE1700">
        <v>8498</v>
      </c>
      <c r="BF1700">
        <f t="shared" si="611"/>
        <v>85.8</v>
      </c>
      <c r="BG1700" s="6">
        <f t="shared" si="612"/>
        <v>1.1961436046511629</v>
      </c>
      <c r="BH1700" s="7">
        <f t="shared" si="613"/>
        <v>2.3922872093023257</v>
      </c>
      <c r="BI1700" s="6">
        <f t="shared" si="614"/>
        <v>3.5884308139534884</v>
      </c>
      <c r="BJ1700">
        <v>516.41999999999996</v>
      </c>
      <c r="BK1700">
        <v>98.6</v>
      </c>
      <c r="BL1700">
        <v>0.12</v>
      </c>
      <c r="BM1700">
        <v>0.11</v>
      </c>
      <c r="BN1700" s="2">
        <f t="shared" si="609"/>
        <v>0.74821740477457921</v>
      </c>
      <c r="BO1700" s="2">
        <f t="shared" si="615"/>
        <v>0.79443437100963532</v>
      </c>
      <c r="BP1700" s="2">
        <f t="shared" si="616"/>
        <v>0.77359974792065145</v>
      </c>
      <c r="BQ1700" s="2">
        <f t="shared" si="617"/>
        <v>0.84392636231543916</v>
      </c>
      <c r="BR1700">
        <f t="shared" si="618"/>
        <v>0.76503527656890191</v>
      </c>
      <c r="BS1700">
        <f t="shared" si="619"/>
        <v>0.81273194986838404</v>
      </c>
      <c r="BT1700">
        <f t="shared" si="620"/>
        <v>675.70876883290566</v>
      </c>
    </row>
    <row r="1701" spans="1:72" x14ac:dyDescent="0.2">
      <c r="A1701">
        <v>4</v>
      </c>
      <c r="B1701">
        <v>31159</v>
      </c>
      <c r="C1701" t="s">
        <v>304</v>
      </c>
      <c r="D1701">
        <v>31</v>
      </c>
      <c r="E1701" t="s">
        <v>318</v>
      </c>
      <c r="F1701" t="s">
        <v>319</v>
      </c>
      <c r="G1701" t="s">
        <v>354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>
        <v>12756</v>
      </c>
      <c r="N1701">
        <f t="shared" si="598"/>
        <v>17810.013996324134</v>
      </c>
      <c r="O1701">
        <v>4295.6000000000004</v>
      </c>
      <c r="P1701">
        <f t="shared" si="599"/>
        <v>5997.5459487778271</v>
      </c>
      <c r="Q1701">
        <v>8223.4</v>
      </c>
      <c r="R1701">
        <f t="shared" si="600"/>
        <v>11481.567034914699</v>
      </c>
      <c r="S1701">
        <v>123</v>
      </c>
      <c r="T1701">
        <f t="shared" si="601"/>
        <v>171.73343693539266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867</v>
      </c>
      <c r="AL1701">
        <v>1.01268496513367</v>
      </c>
      <c r="AM1701">
        <f t="shared" si="602"/>
        <v>1</v>
      </c>
      <c r="AN1701">
        <f t="shared" si="603"/>
        <v>877.99786477089185</v>
      </c>
      <c r="AO1701">
        <v>7.04</v>
      </c>
      <c r="AP1701">
        <f t="shared" si="604"/>
        <v>7.1293021545410369</v>
      </c>
      <c r="AQ1701">
        <v>10.37</v>
      </c>
      <c r="AR1701">
        <v>9750</v>
      </c>
      <c r="AS1701">
        <v>5.0737861885996933</v>
      </c>
      <c r="AT1701">
        <v>1.2104232375418571</v>
      </c>
      <c r="AU1701" s="1">
        <f t="shared" si="605"/>
        <v>6.141428705</v>
      </c>
      <c r="AV1701" s="1">
        <f t="shared" si="606"/>
        <v>3.6312697126255715</v>
      </c>
      <c r="AW1701" s="1">
        <f t="shared" si="607"/>
        <v>8.4729626627929999</v>
      </c>
      <c r="AX1701" s="1">
        <f t="shared" si="610"/>
        <v>12.104232375418571</v>
      </c>
      <c r="AY1701" s="3">
        <v>0.1</v>
      </c>
      <c r="AZ1701">
        <v>35</v>
      </c>
      <c r="BA1701">
        <f t="shared" si="608"/>
        <v>0.10368970511989745</v>
      </c>
      <c r="BB1701">
        <v>1.6299999999999999E-2</v>
      </c>
      <c r="BC1701">
        <v>0.29249999999999998</v>
      </c>
      <c r="BD1701">
        <v>9.75E-3</v>
      </c>
      <c r="BE1701">
        <v>8499</v>
      </c>
      <c r="BF1701">
        <f t="shared" si="611"/>
        <v>85.8</v>
      </c>
      <c r="BG1701" s="6">
        <f t="shared" si="612"/>
        <v>1.1961436046511629</v>
      </c>
      <c r="BH1701" s="7">
        <f t="shared" si="613"/>
        <v>2.3922872093023257</v>
      </c>
      <c r="BI1701" s="6">
        <f t="shared" si="614"/>
        <v>3.5884308139534884</v>
      </c>
      <c r="BJ1701">
        <v>516.41999999999996</v>
      </c>
      <c r="BK1701">
        <v>98.6</v>
      </c>
      <c r="BL1701">
        <v>0.12</v>
      </c>
      <c r="BM1701">
        <v>0.11</v>
      </c>
      <c r="BN1701" s="2">
        <f t="shared" si="609"/>
        <v>0.7577621792261775</v>
      </c>
      <c r="BO1701" s="2">
        <f t="shared" si="615"/>
        <v>0.80445698277322975</v>
      </c>
      <c r="BP1701" s="2">
        <f t="shared" si="616"/>
        <v>0.77998293259757911</v>
      </c>
      <c r="BQ1701" s="2">
        <f t="shared" si="617"/>
        <v>0.86259431855981084</v>
      </c>
      <c r="BR1701">
        <f t="shared" si="618"/>
        <v>0.77505768523419671</v>
      </c>
      <c r="BS1701">
        <f t="shared" si="619"/>
        <v>0.82275471570655068</v>
      </c>
      <c r="BT1701">
        <f t="shared" si="620"/>
        <v>675.70896892975259</v>
      </c>
    </row>
    <row r="1702" spans="1:72" x14ac:dyDescent="0.2">
      <c r="A1702">
        <v>4</v>
      </c>
      <c r="B1702">
        <v>31161</v>
      </c>
      <c r="C1702" t="s">
        <v>304</v>
      </c>
      <c r="D1702">
        <v>31</v>
      </c>
      <c r="E1702" t="s">
        <v>318</v>
      </c>
      <c r="F1702" t="s">
        <v>319</v>
      </c>
      <c r="G1702" t="s">
        <v>329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>
        <v>6675.6</v>
      </c>
      <c r="N1702">
        <f t="shared" si="598"/>
        <v>9320.5181431374567</v>
      </c>
      <c r="O1702">
        <v>3150.8</v>
      </c>
      <c r="P1702">
        <f t="shared" si="599"/>
        <v>4399.1683991547579</v>
      </c>
      <c r="Q1702">
        <v>17691</v>
      </c>
      <c r="R1702">
        <f t="shared" si="600"/>
        <v>24700.294575805132</v>
      </c>
      <c r="S1702">
        <v>87</v>
      </c>
      <c r="T1702">
        <f t="shared" si="601"/>
        <v>121.46999197869236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867</v>
      </c>
      <c r="AL1702">
        <v>1.0085021458881001</v>
      </c>
      <c r="AM1702">
        <f t="shared" si="602"/>
        <v>1</v>
      </c>
      <c r="AN1702">
        <f t="shared" si="603"/>
        <v>874.3713604849828</v>
      </c>
      <c r="AO1702">
        <v>7.04</v>
      </c>
      <c r="AP1702">
        <f t="shared" si="604"/>
        <v>7.0998551070522247</v>
      </c>
      <c r="AQ1702">
        <v>10.37</v>
      </c>
      <c r="AR1702">
        <v>9750</v>
      </c>
      <c r="AS1702">
        <v>5.0737861885996933</v>
      </c>
      <c r="AT1702">
        <v>1.1027190139725114</v>
      </c>
      <c r="AU1702" s="1">
        <f t="shared" si="605"/>
        <v>5.5949605030000003</v>
      </c>
      <c r="AV1702" s="1">
        <f t="shared" si="606"/>
        <v>3.3081570419175339</v>
      </c>
      <c r="AW1702" s="1">
        <f t="shared" si="607"/>
        <v>7.7190330978075794</v>
      </c>
      <c r="AX1702" s="1">
        <f t="shared" si="610"/>
        <v>11.027190139725114</v>
      </c>
      <c r="AY1702" s="3">
        <v>0.1</v>
      </c>
      <c r="AZ1702">
        <v>35</v>
      </c>
      <c r="BA1702">
        <f t="shared" si="608"/>
        <v>0.10368970511989745</v>
      </c>
      <c r="BB1702">
        <v>1.6299999999999999E-2</v>
      </c>
      <c r="BC1702">
        <v>0.29249999999999998</v>
      </c>
      <c r="BD1702">
        <v>9.75E-3</v>
      </c>
      <c r="BE1702">
        <v>8500</v>
      </c>
      <c r="BF1702">
        <f t="shared" si="611"/>
        <v>85.8</v>
      </c>
      <c r="BG1702" s="6">
        <f t="shared" si="612"/>
        <v>1.1961436046511629</v>
      </c>
      <c r="BH1702" s="7">
        <f t="shared" si="613"/>
        <v>2.3922872093023257</v>
      </c>
      <c r="BI1702" s="6">
        <f t="shared" si="614"/>
        <v>3.5884308139534884</v>
      </c>
      <c r="BJ1702">
        <v>516.41999999999996</v>
      </c>
      <c r="BK1702">
        <v>98.6</v>
      </c>
      <c r="BL1702">
        <v>0.12</v>
      </c>
      <c r="BM1702">
        <v>0.11</v>
      </c>
      <c r="BN1702" s="2">
        <f t="shared" si="609"/>
        <v>0.74959439237871317</v>
      </c>
      <c r="BO1702" s="2">
        <f t="shared" si="615"/>
        <v>0.79565023757302666</v>
      </c>
      <c r="BP1702" s="2">
        <f t="shared" si="616"/>
        <v>0.7733539038274726</v>
      </c>
      <c r="BQ1702" s="2">
        <f t="shared" si="617"/>
        <v>0.84861447653109656</v>
      </c>
      <c r="BR1702">
        <f t="shared" si="618"/>
        <v>0.76625073693569412</v>
      </c>
      <c r="BS1702">
        <f t="shared" si="619"/>
        <v>0.8139481245809197</v>
      </c>
      <c r="BT1702">
        <f t="shared" si="620"/>
        <v>675.7091690265994</v>
      </c>
    </row>
    <row r="1703" spans="1:72" x14ac:dyDescent="0.2">
      <c r="A1703">
        <v>4</v>
      </c>
      <c r="B1703">
        <v>31163</v>
      </c>
      <c r="C1703" t="s">
        <v>304</v>
      </c>
      <c r="D1703">
        <v>31</v>
      </c>
      <c r="E1703" t="s">
        <v>318</v>
      </c>
      <c r="F1703" t="s">
        <v>319</v>
      </c>
      <c r="G1703" t="s">
        <v>377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>
        <v>10106</v>
      </c>
      <c r="N1703">
        <f t="shared" si="598"/>
        <v>14110.065964789253</v>
      </c>
      <c r="O1703">
        <v>3884</v>
      </c>
      <c r="P1703">
        <f t="shared" si="599"/>
        <v>5422.86722810622</v>
      </c>
      <c r="Q1703">
        <v>8891.1</v>
      </c>
      <c r="R1703">
        <f t="shared" si="600"/>
        <v>12413.814318181054</v>
      </c>
      <c r="S1703">
        <v>105</v>
      </c>
      <c r="T1703">
        <f t="shared" si="601"/>
        <v>146.6017144570425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867</v>
      </c>
      <c r="AL1703">
        <v>1.0114603698253599</v>
      </c>
      <c r="AM1703">
        <f t="shared" si="602"/>
        <v>1</v>
      </c>
      <c r="AN1703">
        <f t="shared" si="603"/>
        <v>876.93614063858706</v>
      </c>
      <c r="AO1703">
        <v>7.04</v>
      </c>
      <c r="AP1703">
        <f t="shared" si="604"/>
        <v>7.1206810035705335</v>
      </c>
      <c r="AQ1703">
        <v>10.37</v>
      </c>
      <c r="AR1703">
        <v>9750</v>
      </c>
      <c r="AS1703">
        <v>5.0737861885996933</v>
      </c>
      <c r="AT1703">
        <v>1.2225511508422364</v>
      </c>
      <c r="AU1703" s="1">
        <f t="shared" si="605"/>
        <v>6.2029631439999999</v>
      </c>
      <c r="AV1703" s="1">
        <f t="shared" si="606"/>
        <v>3.667653452526709</v>
      </c>
      <c r="AW1703" s="1">
        <f t="shared" si="607"/>
        <v>8.5578580558956556</v>
      </c>
      <c r="AX1703" s="1">
        <f t="shared" si="610"/>
        <v>12.225511508422365</v>
      </c>
      <c r="AY1703" s="3">
        <v>0.1</v>
      </c>
      <c r="AZ1703">
        <v>35</v>
      </c>
      <c r="BA1703">
        <f t="shared" si="608"/>
        <v>0.10368970511989745</v>
      </c>
      <c r="BB1703">
        <v>1.6299999999999999E-2</v>
      </c>
      <c r="BC1703">
        <v>0.29249999999999998</v>
      </c>
      <c r="BD1703">
        <v>9.75E-3</v>
      </c>
      <c r="BE1703">
        <v>8501</v>
      </c>
      <c r="BF1703">
        <f t="shared" si="611"/>
        <v>85.8</v>
      </c>
      <c r="BG1703" s="6">
        <f t="shared" si="612"/>
        <v>1.1961436046511629</v>
      </c>
      <c r="BH1703" s="7">
        <f t="shared" si="613"/>
        <v>2.3922872093023257</v>
      </c>
      <c r="BI1703" s="6">
        <f t="shared" si="614"/>
        <v>3.5884308139534884</v>
      </c>
      <c r="BJ1703">
        <v>516.41999999999996</v>
      </c>
      <c r="BK1703">
        <v>98.6</v>
      </c>
      <c r="BL1703">
        <v>0.12</v>
      </c>
      <c r="BM1703">
        <v>0.11</v>
      </c>
      <c r="BN1703" s="2">
        <f t="shared" si="609"/>
        <v>0.7575307605265843</v>
      </c>
      <c r="BO1703" s="2">
        <f t="shared" si="615"/>
        <v>0.80394165926267014</v>
      </c>
      <c r="BP1703" s="2">
        <f t="shared" si="616"/>
        <v>0.77922238977080549</v>
      </c>
      <c r="BQ1703" s="2">
        <f t="shared" si="617"/>
        <v>0.86266150581578815</v>
      </c>
      <c r="BR1703">
        <f t="shared" si="618"/>
        <v>0.77454195552703808</v>
      </c>
      <c r="BS1703">
        <f t="shared" si="619"/>
        <v>0.82223970034513516</v>
      </c>
      <c r="BT1703">
        <f t="shared" si="620"/>
        <v>675.70936912344632</v>
      </c>
    </row>
    <row r="1704" spans="1:72" x14ac:dyDescent="0.2">
      <c r="A1704">
        <v>22</v>
      </c>
      <c r="B1704">
        <v>31165</v>
      </c>
      <c r="C1704" t="s">
        <v>1931</v>
      </c>
      <c r="D1704">
        <v>31</v>
      </c>
      <c r="E1704" t="s">
        <v>318</v>
      </c>
      <c r="F1704" t="s">
        <v>319</v>
      </c>
      <c r="G1704" t="s">
        <v>311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>
        <v>7300</v>
      </c>
      <c r="N1704">
        <f t="shared" si="598"/>
        <v>10192.309671775336</v>
      </c>
      <c r="O1704">
        <v>3108.4</v>
      </c>
      <c r="P1704">
        <f t="shared" si="599"/>
        <v>4339.9692306501993</v>
      </c>
      <c r="Q1704">
        <v>17294</v>
      </c>
      <c r="R1704">
        <f t="shared" si="600"/>
        <v>24146.000474477078</v>
      </c>
      <c r="S1704">
        <v>101</v>
      </c>
      <c r="T1704">
        <f t="shared" si="601"/>
        <v>141.01688723963136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867</v>
      </c>
      <c r="AL1704">
        <v>1.00934769771993</v>
      </c>
      <c r="AM1704">
        <f t="shared" si="602"/>
        <v>1</v>
      </c>
      <c r="AN1704">
        <f t="shared" si="603"/>
        <v>875.10445392317934</v>
      </c>
      <c r="AO1704">
        <v>7.04</v>
      </c>
      <c r="AP1704">
        <f t="shared" si="604"/>
        <v>7.1058077919483074</v>
      </c>
      <c r="AQ1704">
        <v>10.37</v>
      </c>
      <c r="AR1704">
        <v>9750</v>
      </c>
      <c r="AS1704">
        <v>5.0737861885996933</v>
      </c>
      <c r="AT1704">
        <v>1.0560158147852001</v>
      </c>
      <c r="AU1704" s="1">
        <f t="shared" si="605"/>
        <v>5.3579984559999998</v>
      </c>
      <c r="AV1704" s="1">
        <f t="shared" si="606"/>
        <v>3.1680474443556004</v>
      </c>
      <c r="AW1704" s="1">
        <f t="shared" si="607"/>
        <v>7.3921107034964013</v>
      </c>
      <c r="AX1704" s="1">
        <f t="shared" si="610"/>
        <v>10.560158147852</v>
      </c>
      <c r="AY1704" s="3">
        <v>0.1</v>
      </c>
      <c r="AZ1704">
        <v>35</v>
      </c>
      <c r="BA1704">
        <f t="shared" si="608"/>
        <v>0.10368970511989745</v>
      </c>
      <c r="BB1704">
        <v>0.20115</v>
      </c>
      <c r="BC1704">
        <v>0.29249999999999998</v>
      </c>
      <c r="BD1704">
        <v>9.75E-3</v>
      </c>
      <c r="BE1704">
        <v>8502</v>
      </c>
      <c r="BF1704">
        <f t="shared" si="611"/>
        <v>85.8</v>
      </c>
      <c r="BG1704" s="6">
        <f t="shared" si="612"/>
        <v>1.1961436046511629</v>
      </c>
      <c r="BH1704" s="7">
        <f t="shared" si="613"/>
        <v>2.3922872093023257</v>
      </c>
      <c r="BI1704" s="6">
        <f t="shared" si="614"/>
        <v>3.5884308139534884</v>
      </c>
      <c r="BJ1704">
        <v>516.41999999999996</v>
      </c>
      <c r="BK1704">
        <v>98.6</v>
      </c>
      <c r="BL1704">
        <v>0.12</v>
      </c>
      <c r="BM1704">
        <v>0.11</v>
      </c>
      <c r="BN1704" s="2">
        <f t="shared" si="609"/>
        <v>0.11813887397412916</v>
      </c>
      <c r="BO1704" s="2">
        <f t="shared" si="615"/>
        <v>0.16182881559648657</v>
      </c>
      <c r="BP1704" s="2">
        <f t="shared" si="616"/>
        <v>0.14047679323295367</v>
      </c>
      <c r="BQ1704" s="2">
        <f t="shared" si="617"/>
        <v>0.21254987259204358</v>
      </c>
      <c r="BR1704">
        <f t="shared" si="618"/>
        <v>0.13404745449315034</v>
      </c>
      <c r="BS1704">
        <f t="shared" si="619"/>
        <v>0.17890418133063035</v>
      </c>
      <c r="BT1704">
        <f t="shared" si="620"/>
        <v>674.12807207296441</v>
      </c>
    </row>
    <row r="1705" spans="1:72" x14ac:dyDescent="0.2">
      <c r="A1705">
        <v>4</v>
      </c>
      <c r="B1705">
        <v>31167</v>
      </c>
      <c r="C1705" t="s">
        <v>304</v>
      </c>
      <c r="D1705">
        <v>31</v>
      </c>
      <c r="E1705" t="s">
        <v>318</v>
      </c>
      <c r="F1705" t="s">
        <v>319</v>
      </c>
      <c r="G1705" t="s">
        <v>431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>
        <v>10901</v>
      </c>
      <c r="N1705">
        <f t="shared" si="598"/>
        <v>15220.050374249719</v>
      </c>
      <c r="O1705">
        <v>3989</v>
      </c>
      <c r="P1705">
        <f t="shared" si="599"/>
        <v>5569.4689425632623</v>
      </c>
      <c r="Q1705">
        <v>7641.7</v>
      </c>
      <c r="R1705">
        <f t="shared" si="600"/>
        <v>10669.393536822683</v>
      </c>
      <c r="S1705">
        <v>111</v>
      </c>
      <c r="T1705">
        <f t="shared" si="601"/>
        <v>154.97895528315922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867</v>
      </c>
      <c r="AL1705">
        <v>1.01308041810989</v>
      </c>
      <c r="AM1705">
        <f t="shared" si="602"/>
        <v>1</v>
      </c>
      <c r="AN1705">
        <f t="shared" si="603"/>
        <v>878.34072250127463</v>
      </c>
      <c r="AO1705">
        <v>7.04</v>
      </c>
      <c r="AP1705">
        <f t="shared" si="604"/>
        <v>7.132086143493626</v>
      </c>
      <c r="AQ1705">
        <v>10.37</v>
      </c>
      <c r="AR1705">
        <v>9750</v>
      </c>
      <c r="AS1705">
        <v>5.0737861885996933</v>
      </c>
      <c r="AT1705">
        <v>1.2008562886804592</v>
      </c>
      <c r="AU1705" s="1">
        <f t="shared" si="605"/>
        <v>6.0928880520000002</v>
      </c>
      <c r="AV1705" s="1">
        <f t="shared" si="606"/>
        <v>3.6025688660413779</v>
      </c>
      <c r="AW1705" s="1">
        <f t="shared" si="607"/>
        <v>8.4059940207632149</v>
      </c>
      <c r="AX1705" s="1">
        <f t="shared" si="610"/>
        <v>12.008562886804592</v>
      </c>
      <c r="AY1705" s="3">
        <v>0.1</v>
      </c>
      <c r="AZ1705">
        <v>35</v>
      </c>
      <c r="BA1705">
        <f t="shared" si="608"/>
        <v>0.10368970511989745</v>
      </c>
      <c r="BB1705">
        <v>1.6299999999999999E-2</v>
      </c>
      <c r="BC1705">
        <v>0.29249999999999998</v>
      </c>
      <c r="BD1705">
        <v>9.75E-3</v>
      </c>
      <c r="BE1705">
        <v>8503</v>
      </c>
      <c r="BF1705">
        <f t="shared" si="611"/>
        <v>85.8</v>
      </c>
      <c r="BG1705" s="6">
        <f t="shared" si="612"/>
        <v>1.1961436046511629</v>
      </c>
      <c r="BH1705" s="7">
        <f t="shared" si="613"/>
        <v>2.3922872093023257</v>
      </c>
      <c r="BI1705" s="6">
        <f t="shared" si="614"/>
        <v>3.5884308139534884</v>
      </c>
      <c r="BJ1705">
        <v>516.41999999999996</v>
      </c>
      <c r="BK1705">
        <v>98.6</v>
      </c>
      <c r="BL1705">
        <v>0.12</v>
      </c>
      <c r="BM1705">
        <v>0.11</v>
      </c>
      <c r="BN1705" s="2">
        <f t="shared" si="609"/>
        <v>0.75755738144203988</v>
      </c>
      <c r="BO1705" s="2">
        <f t="shared" si="615"/>
        <v>0.80404337069603493</v>
      </c>
      <c r="BP1705" s="2">
        <f t="shared" si="616"/>
        <v>0.77976275863293842</v>
      </c>
      <c r="BQ1705" s="2">
        <f t="shared" si="617"/>
        <v>0.86172120033537969</v>
      </c>
      <c r="BR1705">
        <f t="shared" si="618"/>
        <v>0.77464326076380363</v>
      </c>
      <c r="BS1705">
        <f t="shared" si="619"/>
        <v>0.82234171992764415</v>
      </c>
      <c r="BT1705">
        <f t="shared" si="620"/>
        <v>675.70976931714006</v>
      </c>
    </row>
    <row r="1706" spans="1:72" x14ac:dyDescent="0.2">
      <c r="A1706">
        <v>4</v>
      </c>
      <c r="B1706">
        <v>31169</v>
      </c>
      <c r="C1706" t="s">
        <v>304</v>
      </c>
      <c r="D1706">
        <v>31</v>
      </c>
      <c r="E1706" t="s">
        <v>318</v>
      </c>
      <c r="F1706" t="s">
        <v>319</v>
      </c>
      <c r="G1706" t="s">
        <v>496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>
        <v>11321</v>
      </c>
      <c r="N1706">
        <f t="shared" si="598"/>
        <v>15806.457232077888</v>
      </c>
      <c r="O1706">
        <v>4086.5</v>
      </c>
      <c r="P1706">
        <f t="shared" si="599"/>
        <v>5705.5991059876587</v>
      </c>
      <c r="Q1706">
        <v>8126.2</v>
      </c>
      <c r="R1706">
        <f t="shared" si="600"/>
        <v>11345.855733531607</v>
      </c>
      <c r="S1706">
        <v>113</v>
      </c>
      <c r="T1706">
        <f t="shared" si="601"/>
        <v>157.7713688918648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867</v>
      </c>
      <c r="AL1706">
        <v>1.01173064112663</v>
      </c>
      <c r="AM1706">
        <f t="shared" si="602"/>
        <v>1</v>
      </c>
      <c r="AN1706">
        <f t="shared" si="603"/>
        <v>877.17046585678827</v>
      </c>
      <c r="AO1706">
        <v>7.04</v>
      </c>
      <c r="AP1706">
        <f t="shared" si="604"/>
        <v>7.1225837135314753</v>
      </c>
      <c r="AQ1706">
        <v>10.37</v>
      </c>
      <c r="AR1706">
        <v>9750</v>
      </c>
      <c r="AS1706">
        <v>5.0737861885996933</v>
      </c>
      <c r="AT1706">
        <v>1.1900658075752413</v>
      </c>
      <c r="AU1706" s="1">
        <f t="shared" si="605"/>
        <v>6.0381394579999998</v>
      </c>
      <c r="AV1706" s="1">
        <f t="shared" si="606"/>
        <v>3.570197422725724</v>
      </c>
      <c r="AW1706" s="1">
        <f t="shared" si="607"/>
        <v>8.3304606530266891</v>
      </c>
      <c r="AX1706" s="1">
        <f t="shared" si="610"/>
        <v>11.900658075752412</v>
      </c>
      <c r="AY1706" s="3">
        <v>0.1</v>
      </c>
      <c r="AZ1706">
        <v>35</v>
      </c>
      <c r="BA1706">
        <f t="shared" si="608"/>
        <v>0.10368970511989745</v>
      </c>
      <c r="BB1706">
        <v>1.6299999999999999E-2</v>
      </c>
      <c r="BC1706">
        <v>0.29249999999999998</v>
      </c>
      <c r="BD1706">
        <v>9.75E-3</v>
      </c>
      <c r="BE1706">
        <v>8504</v>
      </c>
      <c r="BF1706">
        <f t="shared" si="611"/>
        <v>85.8</v>
      </c>
      <c r="BG1706" s="6">
        <f t="shared" si="612"/>
        <v>1.1961436046511629</v>
      </c>
      <c r="BH1706" s="7">
        <f t="shared" si="613"/>
        <v>2.3922872093023257</v>
      </c>
      <c r="BI1706" s="6">
        <f t="shared" si="614"/>
        <v>3.5884308139534884</v>
      </c>
      <c r="BJ1706">
        <v>516.41999999999996</v>
      </c>
      <c r="BK1706">
        <v>98.6</v>
      </c>
      <c r="BL1706">
        <v>0.12</v>
      </c>
      <c r="BM1706">
        <v>0.11</v>
      </c>
      <c r="BN1706" s="2">
        <f t="shared" si="609"/>
        <v>0.75610721715523532</v>
      </c>
      <c r="BO1706" s="2">
        <f t="shared" si="615"/>
        <v>0.80264913426659179</v>
      </c>
      <c r="BP1706" s="2">
        <f t="shared" si="616"/>
        <v>0.77858669942266756</v>
      </c>
      <c r="BQ1706" s="2">
        <f t="shared" si="617"/>
        <v>0.85980869078967781</v>
      </c>
      <c r="BR1706">
        <f t="shared" si="618"/>
        <v>0.77324882123606098</v>
      </c>
      <c r="BS1706">
        <f t="shared" si="619"/>
        <v>0.82094763757277311</v>
      </c>
      <c r="BT1706">
        <f t="shared" si="620"/>
        <v>675.70996941398698</v>
      </c>
    </row>
    <row r="1707" spans="1:72" x14ac:dyDescent="0.2">
      <c r="A1707">
        <v>4</v>
      </c>
      <c r="B1707">
        <v>31171</v>
      </c>
      <c r="C1707" t="s">
        <v>304</v>
      </c>
      <c r="D1707">
        <v>31</v>
      </c>
      <c r="E1707" t="s">
        <v>318</v>
      </c>
      <c r="F1707" t="s">
        <v>319</v>
      </c>
      <c r="G1707" t="s">
        <v>432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>
        <v>7304.6</v>
      </c>
      <c r="N1707">
        <f t="shared" si="598"/>
        <v>10198.73222307536</v>
      </c>
      <c r="O1707">
        <v>3212.2</v>
      </c>
      <c r="P1707">
        <f t="shared" si="599"/>
        <v>4484.8954969420183</v>
      </c>
      <c r="Q1707">
        <v>7881.4</v>
      </c>
      <c r="R1707">
        <f t="shared" si="600"/>
        <v>11004.064307826045</v>
      </c>
      <c r="S1707">
        <v>107</v>
      </c>
      <c r="T1707">
        <f t="shared" si="601"/>
        <v>149.39412806574808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867</v>
      </c>
      <c r="AL1707">
        <v>1.0094634830951701</v>
      </c>
      <c r="AM1707">
        <f t="shared" si="602"/>
        <v>1</v>
      </c>
      <c r="AN1707">
        <f t="shared" si="603"/>
        <v>875.20483984351245</v>
      </c>
      <c r="AO1707">
        <v>7.04</v>
      </c>
      <c r="AP1707">
        <f t="shared" si="604"/>
        <v>7.1066229209899978</v>
      </c>
      <c r="AQ1707">
        <v>10.37</v>
      </c>
      <c r="AR1707">
        <v>9750</v>
      </c>
      <c r="AS1707">
        <v>5.0737861885996933</v>
      </c>
      <c r="AT1707">
        <v>1.0887908831106345</v>
      </c>
      <c r="AU1707" s="1">
        <f t="shared" si="605"/>
        <v>5.5242921450000004</v>
      </c>
      <c r="AV1707" s="1">
        <f t="shared" si="606"/>
        <v>3.2663726493319034</v>
      </c>
      <c r="AW1707" s="1">
        <f t="shared" si="607"/>
        <v>7.6215361817744416</v>
      </c>
      <c r="AX1707" s="1">
        <f t="shared" si="610"/>
        <v>10.887908831106346</v>
      </c>
      <c r="AY1707" s="3">
        <v>0.1</v>
      </c>
      <c r="AZ1707">
        <v>35</v>
      </c>
      <c r="BA1707">
        <f t="shared" si="608"/>
        <v>0.10368970511989745</v>
      </c>
      <c r="BB1707">
        <v>1.6299999999999999E-2</v>
      </c>
      <c r="BC1707">
        <v>0.29249999999999998</v>
      </c>
      <c r="BD1707">
        <v>9.75E-3</v>
      </c>
      <c r="BE1707">
        <v>8505</v>
      </c>
      <c r="BF1707">
        <f t="shared" si="611"/>
        <v>85.8</v>
      </c>
      <c r="BG1707" s="6">
        <f t="shared" si="612"/>
        <v>1.1961436046511629</v>
      </c>
      <c r="BH1707" s="7">
        <f t="shared" si="613"/>
        <v>2.3922872093023257</v>
      </c>
      <c r="BI1707" s="6">
        <f t="shared" si="614"/>
        <v>3.5884308139534884</v>
      </c>
      <c r="BJ1707">
        <v>516.41999999999996</v>
      </c>
      <c r="BK1707">
        <v>98.6</v>
      </c>
      <c r="BL1707">
        <v>0.12</v>
      </c>
      <c r="BM1707">
        <v>0.11</v>
      </c>
      <c r="BN1707" s="2">
        <f t="shared" si="609"/>
        <v>0.74955802907228486</v>
      </c>
      <c r="BO1707" s="2">
        <f t="shared" si="615"/>
        <v>0.79561112568342796</v>
      </c>
      <c r="BP1707" s="2">
        <f t="shared" si="616"/>
        <v>0.77359641060066409</v>
      </c>
      <c r="BQ1707" s="2">
        <f t="shared" si="617"/>
        <v>0.84790638837296484</v>
      </c>
      <c r="BR1707">
        <f t="shared" si="618"/>
        <v>0.76621060955459752</v>
      </c>
      <c r="BS1707">
        <f t="shared" si="619"/>
        <v>0.81390978306418149</v>
      </c>
      <c r="BT1707">
        <f t="shared" si="620"/>
        <v>675.71016951083379</v>
      </c>
    </row>
    <row r="1708" spans="1:72" x14ac:dyDescent="0.2">
      <c r="A1708">
        <v>4</v>
      </c>
      <c r="B1708">
        <v>31173</v>
      </c>
      <c r="C1708" t="s">
        <v>304</v>
      </c>
      <c r="D1708">
        <v>31</v>
      </c>
      <c r="E1708" t="s">
        <v>318</v>
      </c>
      <c r="F1708" t="s">
        <v>319</v>
      </c>
      <c r="G1708" t="s">
        <v>433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>
        <v>12143</v>
      </c>
      <c r="N1708">
        <f t="shared" si="598"/>
        <v>16954.139225255876</v>
      </c>
      <c r="O1708">
        <v>4223.8999999999996</v>
      </c>
      <c r="P1708">
        <f t="shared" si="599"/>
        <v>5897.4379209057315</v>
      </c>
      <c r="Q1708">
        <v>7908.4</v>
      </c>
      <c r="R1708">
        <f t="shared" si="600"/>
        <v>11041.761891543571</v>
      </c>
      <c r="S1708">
        <v>123</v>
      </c>
      <c r="T1708">
        <f t="shared" si="601"/>
        <v>171.73343693539266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867</v>
      </c>
      <c r="AL1708">
        <v>1.0145822763443</v>
      </c>
      <c r="AM1708">
        <f t="shared" si="602"/>
        <v>1</v>
      </c>
      <c r="AN1708">
        <f t="shared" si="603"/>
        <v>879.64283359050808</v>
      </c>
      <c r="AO1708">
        <v>7.04</v>
      </c>
      <c r="AP1708">
        <f t="shared" si="604"/>
        <v>7.1426592254638717</v>
      </c>
      <c r="AQ1708">
        <v>10.37</v>
      </c>
      <c r="AR1708">
        <v>9750</v>
      </c>
      <c r="AS1708">
        <v>5.0737861885996933</v>
      </c>
      <c r="AT1708">
        <v>1.1720512690033615</v>
      </c>
      <c r="AU1708" s="1">
        <f t="shared" si="605"/>
        <v>5.9467375410000001</v>
      </c>
      <c r="AV1708" s="1">
        <f t="shared" si="606"/>
        <v>3.5161538070100846</v>
      </c>
      <c r="AW1708" s="1">
        <f t="shared" si="607"/>
        <v>8.2043588830235308</v>
      </c>
      <c r="AX1708" s="1">
        <f t="shared" si="610"/>
        <v>11.720512690033615</v>
      </c>
      <c r="AY1708" s="3">
        <v>0.1</v>
      </c>
      <c r="AZ1708">
        <v>35</v>
      </c>
      <c r="BA1708">
        <f t="shared" si="608"/>
        <v>0.10368970511989745</v>
      </c>
      <c r="BB1708">
        <v>1.6299999999999999E-2</v>
      </c>
      <c r="BC1708">
        <v>0.29249999999999998</v>
      </c>
      <c r="BD1708">
        <v>9.75E-3</v>
      </c>
      <c r="BE1708">
        <v>8506</v>
      </c>
      <c r="BF1708">
        <f t="shared" si="611"/>
        <v>85.8</v>
      </c>
      <c r="BG1708" s="6">
        <f t="shared" si="612"/>
        <v>1.1961436046511629</v>
      </c>
      <c r="BH1708" s="7">
        <f t="shared" si="613"/>
        <v>2.3922872093023257</v>
      </c>
      <c r="BI1708" s="6">
        <f t="shared" si="614"/>
        <v>3.5884308139534884</v>
      </c>
      <c r="BJ1708">
        <v>516.41999999999996</v>
      </c>
      <c r="BK1708">
        <v>98.6</v>
      </c>
      <c r="BL1708">
        <v>0.12</v>
      </c>
      <c r="BM1708">
        <v>0.11</v>
      </c>
      <c r="BN1708" s="2">
        <f t="shared" si="609"/>
        <v>0.75715202763073008</v>
      </c>
      <c r="BO1708" s="2">
        <f t="shared" si="615"/>
        <v>0.80378508123650516</v>
      </c>
      <c r="BP1708" s="2">
        <f t="shared" si="616"/>
        <v>0.78008688983010344</v>
      </c>
      <c r="BQ1708" s="2">
        <f t="shared" si="617"/>
        <v>0.86007938893958291</v>
      </c>
      <c r="BR1708">
        <f t="shared" si="618"/>
        <v>0.7743843620093751</v>
      </c>
      <c r="BS1708">
        <f t="shared" si="619"/>
        <v>0.82208389269183058</v>
      </c>
      <c r="BT1708">
        <f t="shared" si="620"/>
        <v>675.71036960768072</v>
      </c>
    </row>
    <row r="1709" spans="1:72" x14ac:dyDescent="0.2">
      <c r="A1709">
        <v>4</v>
      </c>
      <c r="B1709">
        <v>31175</v>
      </c>
      <c r="C1709" t="s">
        <v>304</v>
      </c>
      <c r="D1709">
        <v>31</v>
      </c>
      <c r="E1709" t="s">
        <v>318</v>
      </c>
      <c r="F1709" t="s">
        <v>319</v>
      </c>
      <c r="G1709" t="s">
        <v>467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>
        <v>9262.7999999999993</v>
      </c>
      <c r="N1709">
        <f t="shared" si="598"/>
        <v>12932.784387358983</v>
      </c>
      <c r="O1709">
        <v>3781.5</v>
      </c>
      <c r="P1709">
        <f t="shared" si="599"/>
        <v>5279.756030660059</v>
      </c>
      <c r="Q1709">
        <v>8669.7999999999993</v>
      </c>
      <c r="R1709">
        <f t="shared" si="600"/>
        <v>12104.833752377781</v>
      </c>
      <c r="S1709">
        <v>99</v>
      </c>
      <c r="T1709">
        <f t="shared" si="601"/>
        <v>138.22447363092579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867</v>
      </c>
      <c r="AL1709">
        <v>1.01131871342659</v>
      </c>
      <c r="AM1709">
        <f t="shared" si="602"/>
        <v>1</v>
      </c>
      <c r="AN1709">
        <f t="shared" si="603"/>
        <v>876.8133245408535</v>
      </c>
      <c r="AO1709">
        <v>7.04</v>
      </c>
      <c r="AP1709">
        <f t="shared" si="604"/>
        <v>7.1196837425231934</v>
      </c>
      <c r="AQ1709">
        <v>10.37</v>
      </c>
      <c r="AR1709">
        <v>9750</v>
      </c>
      <c r="AS1709">
        <v>5.0737861885996933</v>
      </c>
      <c r="AT1709">
        <v>1.1970589670583358</v>
      </c>
      <c r="AU1709" s="1">
        <f t="shared" si="605"/>
        <v>6.0736212539999999</v>
      </c>
      <c r="AV1709" s="1">
        <f t="shared" si="606"/>
        <v>3.5911769011750074</v>
      </c>
      <c r="AW1709" s="1">
        <f t="shared" si="607"/>
        <v>8.3794127694083507</v>
      </c>
      <c r="AX1709" s="1">
        <f t="shared" si="610"/>
        <v>11.970589670583358</v>
      </c>
      <c r="AY1709" s="3">
        <v>0.1</v>
      </c>
      <c r="AZ1709">
        <v>35</v>
      </c>
      <c r="BA1709">
        <f t="shared" si="608"/>
        <v>0.10368970511989745</v>
      </c>
      <c r="BB1709">
        <v>1.6299999999999999E-2</v>
      </c>
      <c r="BC1709">
        <v>0.29249999999999998</v>
      </c>
      <c r="BD1709">
        <v>9.75E-3</v>
      </c>
      <c r="BE1709">
        <v>8507</v>
      </c>
      <c r="BF1709">
        <f t="shared" si="611"/>
        <v>85.8</v>
      </c>
      <c r="BG1709" s="6">
        <f t="shared" si="612"/>
        <v>1.1961436046511629</v>
      </c>
      <c r="BH1709" s="7">
        <f t="shared" si="613"/>
        <v>2.3922872093023257</v>
      </c>
      <c r="BI1709" s="6">
        <f t="shared" si="614"/>
        <v>3.5884308139534884</v>
      </c>
      <c r="BJ1709">
        <v>516.41999999999996</v>
      </c>
      <c r="BK1709">
        <v>98.6</v>
      </c>
      <c r="BL1709">
        <v>0.12</v>
      </c>
      <c r="BM1709">
        <v>0.11</v>
      </c>
      <c r="BN1709" s="2">
        <f t="shared" si="609"/>
        <v>0.75617350637041447</v>
      </c>
      <c r="BO1709" s="2">
        <f t="shared" si="615"/>
        <v>0.80249852256693455</v>
      </c>
      <c r="BP1709" s="2">
        <f t="shared" si="616"/>
        <v>0.77829469012689079</v>
      </c>
      <c r="BQ1709" s="2">
        <f t="shared" si="617"/>
        <v>0.85999396462862221</v>
      </c>
      <c r="BR1709">
        <f t="shared" si="618"/>
        <v>0.77309760024150498</v>
      </c>
      <c r="BS1709">
        <f t="shared" si="619"/>
        <v>0.82079748809683206</v>
      </c>
      <c r="BT1709">
        <f t="shared" si="620"/>
        <v>675.71056970452753</v>
      </c>
    </row>
    <row r="1710" spans="1:72" x14ac:dyDescent="0.2">
      <c r="A1710">
        <v>4</v>
      </c>
      <c r="B1710">
        <v>31177</v>
      </c>
      <c r="C1710" t="s">
        <v>304</v>
      </c>
      <c r="D1710">
        <v>31</v>
      </c>
      <c r="E1710" t="s">
        <v>318</v>
      </c>
      <c r="F1710" t="s">
        <v>319</v>
      </c>
      <c r="G1710" t="s">
        <v>326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>
        <v>35437</v>
      </c>
      <c r="N1710">
        <f t="shared" si="598"/>
        <v>49477.380525849672</v>
      </c>
      <c r="O1710">
        <v>7050.4</v>
      </c>
      <c r="P1710">
        <f t="shared" si="599"/>
        <v>9843.816453408881</v>
      </c>
      <c r="Q1710">
        <v>10693</v>
      </c>
      <c r="R1710">
        <f t="shared" si="600"/>
        <v>14929.639358944338</v>
      </c>
      <c r="S1710">
        <v>344</v>
      </c>
      <c r="T1710">
        <f t="shared" si="601"/>
        <v>480.29514069735831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867</v>
      </c>
      <c r="AL1710">
        <v>1.0147069475867501</v>
      </c>
      <c r="AM1710">
        <f t="shared" si="602"/>
        <v>1</v>
      </c>
      <c r="AN1710">
        <f t="shared" si="603"/>
        <v>879.75092355771233</v>
      </c>
      <c r="AO1710">
        <v>7.04</v>
      </c>
      <c r="AP1710">
        <f t="shared" si="604"/>
        <v>7.1435369110107203</v>
      </c>
      <c r="AQ1710">
        <v>10.37</v>
      </c>
      <c r="AR1710">
        <v>9750</v>
      </c>
      <c r="AS1710">
        <v>5.0737861885996933</v>
      </c>
      <c r="AT1710">
        <v>1.1350530676558568</v>
      </c>
      <c r="AU1710" s="1">
        <f t="shared" si="605"/>
        <v>5.7590165779999998</v>
      </c>
      <c r="AV1710" s="1">
        <f t="shared" si="606"/>
        <v>3.4051592029675701</v>
      </c>
      <c r="AW1710" s="1">
        <f t="shared" si="607"/>
        <v>7.9453714735909973</v>
      </c>
      <c r="AX1710" s="1">
        <f t="shared" si="610"/>
        <v>11.350530676558568</v>
      </c>
      <c r="AY1710" s="3">
        <v>0.1</v>
      </c>
      <c r="AZ1710">
        <v>35</v>
      </c>
      <c r="BA1710">
        <f t="shared" si="608"/>
        <v>0.10368970511989745</v>
      </c>
      <c r="BB1710">
        <v>1.6299999999999999E-2</v>
      </c>
      <c r="BC1710">
        <v>0.29249999999999998</v>
      </c>
      <c r="BD1710">
        <v>9.75E-3</v>
      </c>
      <c r="BE1710">
        <v>8508</v>
      </c>
      <c r="BF1710">
        <f t="shared" si="611"/>
        <v>85.8</v>
      </c>
      <c r="BG1710" s="6">
        <f t="shared" si="612"/>
        <v>1.1961436046511629</v>
      </c>
      <c r="BH1710" s="7">
        <f t="shared" si="613"/>
        <v>2.3922872093023257</v>
      </c>
      <c r="BI1710" s="6">
        <f t="shared" si="614"/>
        <v>3.5884308139534884</v>
      </c>
      <c r="BJ1710">
        <v>516.41999999999996</v>
      </c>
      <c r="BK1710">
        <v>98.6</v>
      </c>
      <c r="BL1710">
        <v>0.12</v>
      </c>
      <c r="BM1710">
        <v>0.11</v>
      </c>
      <c r="BN1710" s="2">
        <f t="shared" si="609"/>
        <v>0.75540638772359814</v>
      </c>
      <c r="BO1710" s="2">
        <f t="shared" si="615"/>
        <v>0.80444344685767277</v>
      </c>
      <c r="BP1710" s="2">
        <f t="shared" si="616"/>
        <v>0.78149333745110661</v>
      </c>
      <c r="BQ1710" s="2">
        <f t="shared" si="617"/>
        <v>0.8589607093186189</v>
      </c>
      <c r="BR1710">
        <f t="shared" si="618"/>
        <v>0.77504232143394358</v>
      </c>
      <c r="BS1710">
        <f t="shared" si="619"/>
        <v>0.82274256646214239</v>
      </c>
      <c r="BT1710">
        <f t="shared" si="620"/>
        <v>675.71076980137445</v>
      </c>
    </row>
    <row r="1711" spans="1:72" x14ac:dyDescent="0.2">
      <c r="A1711">
        <v>4</v>
      </c>
      <c r="B1711">
        <v>31179</v>
      </c>
      <c r="C1711" t="s">
        <v>304</v>
      </c>
      <c r="D1711">
        <v>31</v>
      </c>
      <c r="E1711" t="s">
        <v>318</v>
      </c>
      <c r="F1711" t="s">
        <v>319</v>
      </c>
      <c r="G1711" t="s">
        <v>333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>
        <v>10119</v>
      </c>
      <c r="N1711">
        <f t="shared" si="598"/>
        <v>14128.21665324584</v>
      </c>
      <c r="O1711">
        <v>3859.2</v>
      </c>
      <c r="P1711">
        <f t="shared" si="599"/>
        <v>5388.2412993582702</v>
      </c>
      <c r="Q1711">
        <v>7457.1</v>
      </c>
      <c r="R1711">
        <f t="shared" si="600"/>
        <v>10411.65376073916</v>
      </c>
      <c r="S1711">
        <v>103</v>
      </c>
      <c r="T1711">
        <f t="shared" si="601"/>
        <v>143.80930084833693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867</v>
      </c>
      <c r="AL1711">
        <v>1.0134394665559101</v>
      </c>
      <c r="AM1711">
        <f t="shared" si="602"/>
        <v>1</v>
      </c>
      <c r="AN1711">
        <f t="shared" si="603"/>
        <v>878.65201750397409</v>
      </c>
      <c r="AO1711">
        <v>7.04</v>
      </c>
      <c r="AP1711">
        <f t="shared" si="604"/>
        <v>7.1346138445536074</v>
      </c>
      <c r="AQ1711">
        <v>10.37</v>
      </c>
      <c r="AR1711">
        <v>9750</v>
      </c>
      <c r="AS1711">
        <v>5.0737861885996933</v>
      </c>
      <c r="AT1711">
        <v>1.1816925923034869</v>
      </c>
      <c r="AU1711" s="1">
        <f t="shared" si="605"/>
        <v>5.9956555539999998</v>
      </c>
      <c r="AV1711" s="1">
        <f t="shared" si="606"/>
        <v>3.5450777769104604</v>
      </c>
      <c r="AW1711" s="1">
        <f t="shared" si="607"/>
        <v>8.2718481461244089</v>
      </c>
      <c r="AX1711" s="1">
        <f t="shared" si="610"/>
        <v>11.816925923034869</v>
      </c>
      <c r="AY1711" s="3">
        <v>0.1</v>
      </c>
      <c r="AZ1711">
        <v>35</v>
      </c>
      <c r="BA1711">
        <f t="shared" si="608"/>
        <v>0.10368970511989745</v>
      </c>
      <c r="BB1711">
        <v>1.6299999999999999E-2</v>
      </c>
      <c r="BC1711">
        <v>0.29249999999999998</v>
      </c>
      <c r="BD1711">
        <v>9.75E-3</v>
      </c>
      <c r="BE1711">
        <v>8509</v>
      </c>
      <c r="BF1711">
        <f t="shared" si="611"/>
        <v>85.8</v>
      </c>
      <c r="BG1711" s="6">
        <f t="shared" si="612"/>
        <v>1.1961436046511629</v>
      </c>
      <c r="BH1711" s="7">
        <f t="shared" si="613"/>
        <v>2.3922872093023257</v>
      </c>
      <c r="BI1711" s="6">
        <f t="shared" si="614"/>
        <v>3.5884308139534884</v>
      </c>
      <c r="BJ1711">
        <v>516.41999999999996</v>
      </c>
      <c r="BK1711">
        <v>98.6</v>
      </c>
      <c r="BL1711">
        <v>0.12</v>
      </c>
      <c r="BM1711">
        <v>0.11</v>
      </c>
      <c r="BN1711" s="2">
        <f t="shared" si="609"/>
        <v>0.75685312308231822</v>
      </c>
      <c r="BO1711" s="2">
        <f t="shared" si="615"/>
        <v>0.80325243715269212</v>
      </c>
      <c r="BP1711" s="2">
        <f t="shared" si="616"/>
        <v>0.77935930382606911</v>
      </c>
      <c r="BQ1711" s="2">
        <f t="shared" si="617"/>
        <v>0.86000982325078212</v>
      </c>
      <c r="BR1711">
        <f t="shared" si="618"/>
        <v>0.77385110863066331</v>
      </c>
      <c r="BS1711">
        <f t="shared" si="619"/>
        <v>0.82155171083173384</v>
      </c>
      <c r="BT1711">
        <f t="shared" si="620"/>
        <v>675.71096989822126</v>
      </c>
    </row>
    <row r="1712" spans="1:72" x14ac:dyDescent="0.2">
      <c r="A1712">
        <v>4</v>
      </c>
      <c r="B1712">
        <v>31181</v>
      </c>
      <c r="C1712" t="s">
        <v>304</v>
      </c>
      <c r="D1712">
        <v>31</v>
      </c>
      <c r="E1712" t="s">
        <v>318</v>
      </c>
      <c r="F1712" t="s">
        <v>319</v>
      </c>
      <c r="G1712" t="s">
        <v>331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>
        <v>12992</v>
      </c>
      <c r="N1712">
        <f t="shared" si="598"/>
        <v>18139.518802151393</v>
      </c>
      <c r="O1712">
        <v>4326.2</v>
      </c>
      <c r="P1712">
        <f t="shared" si="599"/>
        <v>6040.2698769910212</v>
      </c>
      <c r="Q1712">
        <v>9422.7000000000007</v>
      </c>
      <c r="R1712">
        <f t="shared" si="600"/>
        <v>13156.037855374996</v>
      </c>
      <c r="S1712">
        <v>133</v>
      </c>
      <c r="T1712">
        <f t="shared" si="601"/>
        <v>185.6955049789205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867</v>
      </c>
      <c r="AL1712">
        <v>1.00927536686262</v>
      </c>
      <c r="AM1712">
        <f t="shared" si="602"/>
        <v>1</v>
      </c>
      <c r="AN1712">
        <f t="shared" si="603"/>
        <v>875.04174306989148</v>
      </c>
      <c r="AO1712">
        <v>7.04</v>
      </c>
      <c r="AP1712">
        <f t="shared" si="604"/>
        <v>7.1052985827128445</v>
      </c>
      <c r="AQ1712">
        <v>10.37</v>
      </c>
      <c r="AR1712">
        <v>9750</v>
      </c>
      <c r="AS1712">
        <v>5.0737861885996933</v>
      </c>
      <c r="AT1712">
        <v>1.1734417826627375</v>
      </c>
      <c r="AU1712" s="1">
        <f t="shared" si="605"/>
        <v>5.9537927100000001</v>
      </c>
      <c r="AV1712" s="1">
        <f t="shared" si="606"/>
        <v>3.5203253479882122</v>
      </c>
      <c r="AW1712" s="1">
        <f t="shared" si="607"/>
        <v>8.2140924786391629</v>
      </c>
      <c r="AX1712" s="1">
        <f t="shared" si="610"/>
        <v>11.734417826627375</v>
      </c>
      <c r="AY1712" s="3">
        <v>0.1</v>
      </c>
      <c r="AZ1712">
        <v>35</v>
      </c>
      <c r="BA1712">
        <f t="shared" si="608"/>
        <v>0.10368970511989745</v>
      </c>
      <c r="BB1712">
        <v>1.6299999999999999E-2</v>
      </c>
      <c r="BC1712">
        <v>0.29249999999999998</v>
      </c>
      <c r="BD1712">
        <v>9.75E-3</v>
      </c>
      <c r="BE1712">
        <v>8510</v>
      </c>
      <c r="BF1712">
        <f t="shared" si="611"/>
        <v>85.8</v>
      </c>
      <c r="BG1712" s="6">
        <f t="shared" si="612"/>
        <v>1.1961436046511629</v>
      </c>
      <c r="BH1712" s="7">
        <f t="shared" si="613"/>
        <v>2.3922872093023257</v>
      </c>
      <c r="BI1712" s="6">
        <f t="shared" si="614"/>
        <v>3.5884308139534884</v>
      </c>
      <c r="BJ1712">
        <v>516.41999999999996</v>
      </c>
      <c r="BK1712">
        <v>98.6</v>
      </c>
      <c r="BL1712">
        <v>0.12</v>
      </c>
      <c r="BM1712">
        <v>0.11</v>
      </c>
      <c r="BN1712" s="2">
        <f t="shared" si="609"/>
        <v>0.75361794720576591</v>
      </c>
      <c r="BO1712" s="2">
        <f t="shared" si="615"/>
        <v>0.80034943526427216</v>
      </c>
      <c r="BP1712" s="2">
        <f t="shared" si="616"/>
        <v>0.7766231284846572</v>
      </c>
      <c r="BQ1712" s="2">
        <f t="shared" si="617"/>
        <v>0.85671053015138909</v>
      </c>
      <c r="BR1712">
        <f t="shared" si="618"/>
        <v>0.77094790364394383</v>
      </c>
      <c r="BS1712">
        <f t="shared" si="619"/>
        <v>0.81864886301788609</v>
      </c>
      <c r="BT1712">
        <f t="shared" si="620"/>
        <v>675.71116999506819</v>
      </c>
    </row>
    <row r="1713" spans="1:72" x14ac:dyDescent="0.2">
      <c r="A1713">
        <v>4</v>
      </c>
      <c r="B1713">
        <v>31183</v>
      </c>
      <c r="C1713" t="s">
        <v>304</v>
      </c>
      <c r="D1713">
        <v>31</v>
      </c>
      <c r="E1713" t="s">
        <v>318</v>
      </c>
      <c r="F1713" t="s">
        <v>319</v>
      </c>
      <c r="G1713" t="s">
        <v>184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>
        <v>9642.2000000000007</v>
      </c>
      <c r="N1713">
        <f t="shared" si="598"/>
        <v>13462.505248930433</v>
      </c>
      <c r="O1713">
        <v>3944.5</v>
      </c>
      <c r="P1713">
        <f t="shared" si="599"/>
        <v>5507.3377397695631</v>
      </c>
      <c r="Q1713">
        <v>8882.2999999999993</v>
      </c>
      <c r="R1713">
        <f t="shared" si="600"/>
        <v>12401.527698302749</v>
      </c>
      <c r="S1713">
        <v>107</v>
      </c>
      <c r="T1713">
        <f t="shared" si="601"/>
        <v>149.39412806574808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867</v>
      </c>
      <c r="AL1713">
        <v>1.0116974949836699</v>
      </c>
      <c r="AM1713">
        <f t="shared" si="602"/>
        <v>1</v>
      </c>
      <c r="AN1713">
        <f t="shared" si="603"/>
        <v>877.1417281508418</v>
      </c>
      <c r="AO1713">
        <v>7.04</v>
      </c>
      <c r="AP1713">
        <f t="shared" si="604"/>
        <v>7.1223503646850359</v>
      </c>
      <c r="AQ1713">
        <v>10.37</v>
      </c>
      <c r="AR1713">
        <v>9750</v>
      </c>
      <c r="AS1713">
        <v>5.0737861885996933</v>
      </c>
      <c r="AT1713">
        <v>1.1931869197804781</v>
      </c>
      <c r="AU1713" s="1">
        <f t="shared" si="605"/>
        <v>6.0539753139999997</v>
      </c>
      <c r="AV1713" s="1">
        <f t="shared" si="606"/>
        <v>3.579560759341434</v>
      </c>
      <c r="AW1713" s="1">
        <f t="shared" si="607"/>
        <v>8.3523084384633464</v>
      </c>
      <c r="AX1713" s="1">
        <f t="shared" si="610"/>
        <v>11.931869197804781</v>
      </c>
      <c r="AY1713" s="3">
        <v>0.1</v>
      </c>
      <c r="AZ1713">
        <v>35</v>
      </c>
      <c r="BA1713">
        <f t="shared" si="608"/>
        <v>0.10368970511989745</v>
      </c>
      <c r="BB1713">
        <v>1.6299999999999999E-2</v>
      </c>
      <c r="BC1713">
        <v>0.29249999999999998</v>
      </c>
      <c r="BD1713">
        <v>9.75E-3</v>
      </c>
      <c r="BE1713">
        <v>8511</v>
      </c>
      <c r="BF1713">
        <f t="shared" si="611"/>
        <v>85.8</v>
      </c>
      <c r="BG1713" s="6">
        <f t="shared" si="612"/>
        <v>1.1961436046511629</v>
      </c>
      <c r="BH1713" s="7">
        <f t="shared" si="613"/>
        <v>2.3922872093023257</v>
      </c>
      <c r="BI1713" s="6">
        <f t="shared" si="614"/>
        <v>3.5884308139534884</v>
      </c>
      <c r="BJ1713">
        <v>516.41999999999996</v>
      </c>
      <c r="BK1713">
        <v>98.6</v>
      </c>
      <c r="BL1713">
        <v>0.12</v>
      </c>
      <c r="BM1713">
        <v>0.11</v>
      </c>
      <c r="BN1713" s="2">
        <f t="shared" si="609"/>
        <v>0.75623911378808817</v>
      </c>
      <c r="BO1713" s="2">
        <f t="shared" si="615"/>
        <v>0.8026298696022226</v>
      </c>
      <c r="BP1713" s="2">
        <f t="shared" si="616"/>
        <v>0.77850432769430167</v>
      </c>
      <c r="BQ1713" s="2">
        <f t="shared" si="617"/>
        <v>0.85993933496931929</v>
      </c>
      <c r="BR1713">
        <f t="shared" si="618"/>
        <v>0.77322813488359476</v>
      </c>
      <c r="BS1713">
        <f t="shared" si="619"/>
        <v>0.82092945143040863</v>
      </c>
      <c r="BT1713">
        <f t="shared" si="620"/>
        <v>675.711370091915</v>
      </c>
    </row>
    <row r="1714" spans="1:72" x14ac:dyDescent="0.2">
      <c r="A1714">
        <v>4</v>
      </c>
      <c r="B1714">
        <v>31185</v>
      </c>
      <c r="C1714" t="s">
        <v>304</v>
      </c>
      <c r="D1714">
        <v>31</v>
      </c>
      <c r="E1714" t="s">
        <v>318</v>
      </c>
      <c r="F1714" t="s">
        <v>319</v>
      </c>
      <c r="G1714" t="s">
        <v>468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>
        <v>10656</v>
      </c>
      <c r="N1714">
        <f t="shared" si="598"/>
        <v>14877.979707183285</v>
      </c>
      <c r="O1714">
        <v>3905</v>
      </c>
      <c r="P1714">
        <f t="shared" si="599"/>
        <v>5452.1875709976284</v>
      </c>
      <c r="Q1714">
        <v>7783.3</v>
      </c>
      <c r="R1714">
        <f t="shared" si="600"/>
        <v>10867.096420319038</v>
      </c>
      <c r="S1714">
        <v>106</v>
      </c>
      <c r="T1714">
        <f t="shared" si="601"/>
        <v>147.99792126139531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867</v>
      </c>
      <c r="AL1714">
        <v>1.01280884941419</v>
      </c>
      <c r="AM1714">
        <f t="shared" si="602"/>
        <v>1</v>
      </c>
      <c r="AN1714">
        <f t="shared" si="603"/>
        <v>878.10527244210277</v>
      </c>
      <c r="AO1714">
        <v>7.04</v>
      </c>
      <c r="AP1714">
        <f t="shared" si="604"/>
        <v>7.1301742998758977</v>
      </c>
      <c r="AQ1714">
        <v>10.37</v>
      </c>
      <c r="AR1714">
        <v>9750</v>
      </c>
      <c r="AS1714">
        <v>5.0737861885996933</v>
      </c>
      <c r="AT1714">
        <v>1.238173686765824</v>
      </c>
      <c r="AU1714" s="1">
        <f t="shared" si="605"/>
        <v>6.2822285510000002</v>
      </c>
      <c r="AV1714" s="1">
        <f t="shared" si="606"/>
        <v>3.7145210602974719</v>
      </c>
      <c r="AW1714" s="1">
        <f t="shared" si="607"/>
        <v>8.6672158073607672</v>
      </c>
      <c r="AX1714" s="1">
        <f t="shared" si="610"/>
        <v>12.38173686765824</v>
      </c>
      <c r="AY1714" s="3">
        <v>0.1</v>
      </c>
      <c r="AZ1714">
        <v>35</v>
      </c>
      <c r="BA1714">
        <f t="shared" si="608"/>
        <v>0.10368970511989745</v>
      </c>
      <c r="BB1714">
        <v>1.6299999999999999E-2</v>
      </c>
      <c r="BC1714">
        <v>0.29249999999999998</v>
      </c>
      <c r="BD1714">
        <v>9.75E-3</v>
      </c>
      <c r="BE1714">
        <v>8512</v>
      </c>
      <c r="BF1714">
        <f t="shared" si="611"/>
        <v>85.8</v>
      </c>
      <c r="BG1714" s="6">
        <f t="shared" si="612"/>
        <v>1.1961436046511629</v>
      </c>
      <c r="BH1714" s="7">
        <f t="shared" si="613"/>
        <v>2.3922872093023257</v>
      </c>
      <c r="BI1714" s="6">
        <f t="shared" si="614"/>
        <v>3.5884308139534884</v>
      </c>
      <c r="BJ1714">
        <v>516.41999999999996</v>
      </c>
      <c r="BK1714">
        <v>98.6</v>
      </c>
      <c r="BL1714">
        <v>0.12</v>
      </c>
      <c r="BM1714">
        <v>0.11</v>
      </c>
      <c r="BN1714" s="2">
        <f t="shared" si="609"/>
        <v>0.75921908293723284</v>
      </c>
      <c r="BO1714" s="2">
        <f t="shared" si="615"/>
        <v>0.80567236115525442</v>
      </c>
      <c r="BP1714" s="2">
        <f t="shared" si="616"/>
        <v>0.78063721312090473</v>
      </c>
      <c r="BQ1714" s="2">
        <f t="shared" si="617"/>
        <v>0.86514256724267224</v>
      </c>
      <c r="BR1714">
        <f t="shared" si="618"/>
        <v>0.77627042333832696</v>
      </c>
      <c r="BS1714">
        <f t="shared" si="619"/>
        <v>0.82397209705801244</v>
      </c>
      <c r="BT1714">
        <f t="shared" si="620"/>
        <v>675.71157018876193</v>
      </c>
    </row>
    <row r="1715" spans="1:72" x14ac:dyDescent="0.2">
      <c r="A1715">
        <v>21</v>
      </c>
      <c r="B1715">
        <v>32001</v>
      </c>
      <c r="C1715" t="s">
        <v>1786</v>
      </c>
      <c r="D1715">
        <v>32</v>
      </c>
      <c r="E1715" t="s">
        <v>1710</v>
      </c>
      <c r="F1715" t="s">
        <v>1711</v>
      </c>
      <c r="G1715" t="s">
        <v>1857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>
        <v>8572.7000000000007</v>
      </c>
      <c r="N1715">
        <f t="shared" si="598"/>
        <v>11969.262071675128</v>
      </c>
      <c r="O1715">
        <v>3323.7</v>
      </c>
      <c r="P1715">
        <f t="shared" si="599"/>
        <v>4640.5725556273537</v>
      </c>
      <c r="Q1715">
        <v>13080</v>
      </c>
      <c r="R1715">
        <f t="shared" si="600"/>
        <v>18262.385000934439</v>
      </c>
      <c r="S1715">
        <v>108</v>
      </c>
      <c r="T1715">
        <f t="shared" si="601"/>
        <v>150.79033487010085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867</v>
      </c>
      <c r="AL1715">
        <v>1.09404752577158</v>
      </c>
      <c r="AM1715">
        <f t="shared" si="602"/>
        <v>1</v>
      </c>
      <c r="AN1715">
        <f t="shared" si="603"/>
        <v>948.53920484395985</v>
      </c>
      <c r="AO1715">
        <v>7.04</v>
      </c>
      <c r="AP1715">
        <f t="shared" si="604"/>
        <v>7.7020945814319237</v>
      </c>
      <c r="AQ1715">
        <v>10.37</v>
      </c>
      <c r="AR1715">
        <v>9750</v>
      </c>
      <c r="AS1715">
        <v>5.0737861885996933</v>
      </c>
      <c r="AT1715">
        <v>0.99632048692914155</v>
      </c>
      <c r="AU1715" s="1">
        <f t="shared" si="605"/>
        <v>5.0551171259999998</v>
      </c>
      <c r="AV1715" s="1">
        <f t="shared" si="606"/>
        <v>2.9889614607874249</v>
      </c>
      <c r="AW1715" s="1">
        <f t="shared" si="607"/>
        <v>6.974243408503991</v>
      </c>
      <c r="AX1715" s="1">
        <f t="shared" si="610"/>
        <v>9.963204869291415</v>
      </c>
      <c r="AY1715" s="3">
        <v>0.1</v>
      </c>
      <c r="AZ1715">
        <v>35</v>
      </c>
      <c r="BA1715">
        <f t="shared" si="608"/>
        <v>0.10368970511989745</v>
      </c>
      <c r="BB1715">
        <v>9.5100000000000004E-2</v>
      </c>
      <c r="BC1715">
        <v>0.29249999999999998</v>
      </c>
      <c r="BD1715">
        <v>9.75E-3</v>
      </c>
      <c r="BE1715">
        <v>8513</v>
      </c>
      <c r="BF1715">
        <f t="shared" si="611"/>
        <v>85.8</v>
      </c>
      <c r="BG1715" s="6">
        <f t="shared" si="612"/>
        <v>1.1961436046511629</v>
      </c>
      <c r="BH1715" s="7">
        <f t="shared" si="613"/>
        <v>2.3922872093023257</v>
      </c>
      <c r="BI1715" s="6">
        <f t="shared" si="614"/>
        <v>3.5884308139534884</v>
      </c>
      <c r="BJ1715">
        <v>516.41999999999996</v>
      </c>
      <c r="BK1715">
        <v>98.6</v>
      </c>
      <c r="BL1715">
        <v>0.12</v>
      </c>
      <c r="BM1715">
        <v>0.11</v>
      </c>
      <c r="BN1715" s="2">
        <f t="shared" si="609"/>
        <v>0.18696371820367527</v>
      </c>
      <c r="BO1715" s="2">
        <f t="shared" si="615"/>
        <v>0.23100424526715324</v>
      </c>
      <c r="BP1715" s="2">
        <f t="shared" si="616"/>
        <v>0.21085922753133063</v>
      </c>
      <c r="BQ1715" s="2">
        <f t="shared" si="617"/>
        <v>0.27885810076424455</v>
      </c>
      <c r="BR1715">
        <f t="shared" si="618"/>
        <v>0.2030633451487284</v>
      </c>
      <c r="BS1715">
        <f t="shared" si="619"/>
        <v>0.24820014570429247</v>
      </c>
      <c r="BT1715">
        <f t="shared" si="620"/>
        <v>674.28396233907586</v>
      </c>
    </row>
    <row r="1716" spans="1:72" x14ac:dyDescent="0.2">
      <c r="A1716">
        <v>19</v>
      </c>
      <c r="B1716">
        <v>32003</v>
      </c>
      <c r="C1716" t="s">
        <v>1698</v>
      </c>
      <c r="D1716">
        <v>32</v>
      </c>
      <c r="E1716" t="s">
        <v>1710</v>
      </c>
      <c r="F1716" t="s">
        <v>1711</v>
      </c>
      <c r="G1716" t="s">
        <v>293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>
        <v>35540</v>
      </c>
      <c r="N1716">
        <f t="shared" si="598"/>
        <v>49621.189826698006</v>
      </c>
      <c r="O1716">
        <v>2060.6999999999998</v>
      </c>
      <c r="P1716">
        <f t="shared" si="599"/>
        <v>2877.1633617297853</v>
      </c>
      <c r="Q1716">
        <v>16197</v>
      </c>
      <c r="R1716">
        <f t="shared" si="600"/>
        <v>22614.361610102071</v>
      </c>
      <c r="S1716">
        <v>280</v>
      </c>
      <c r="T1716">
        <f t="shared" si="601"/>
        <v>390.93790521878003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867</v>
      </c>
      <c r="AL1716">
        <v>1.0676920850511999</v>
      </c>
      <c r="AM1716">
        <f t="shared" si="602"/>
        <v>1</v>
      </c>
      <c r="AN1716">
        <f t="shared" si="603"/>
        <v>925.6890377393903</v>
      </c>
      <c r="AO1716">
        <v>7.04</v>
      </c>
      <c r="AP1716">
        <f t="shared" si="604"/>
        <v>7.5165522787604475</v>
      </c>
      <c r="AQ1716">
        <v>10.37</v>
      </c>
      <c r="AR1716">
        <v>9750</v>
      </c>
      <c r="AS1716">
        <v>5.0737861885996933</v>
      </c>
      <c r="AT1716">
        <v>0.97868381114625913</v>
      </c>
      <c r="AU1716" s="1">
        <f t="shared" si="605"/>
        <v>4.9656324039999999</v>
      </c>
      <c r="AV1716" s="1">
        <f t="shared" si="606"/>
        <v>2.9360514334387773</v>
      </c>
      <c r="AW1716" s="1">
        <f t="shared" si="607"/>
        <v>6.8507866780238142</v>
      </c>
      <c r="AX1716" s="1">
        <f t="shared" si="610"/>
        <v>9.7868381114625915</v>
      </c>
      <c r="AY1716" s="3">
        <v>0.1</v>
      </c>
      <c r="AZ1716">
        <v>35</v>
      </c>
      <c r="BA1716">
        <f t="shared" si="608"/>
        <v>0.10368970511989745</v>
      </c>
      <c r="BB1716">
        <v>0.19225</v>
      </c>
      <c r="BC1716">
        <v>0.29249999999999998</v>
      </c>
      <c r="BD1716">
        <v>9.75E-3</v>
      </c>
      <c r="BE1716">
        <v>8514</v>
      </c>
      <c r="BF1716">
        <f t="shared" si="611"/>
        <v>85.8</v>
      </c>
      <c r="BG1716" s="6">
        <f t="shared" si="612"/>
        <v>1.1961436046511629</v>
      </c>
      <c r="BH1716" s="7">
        <f t="shared" si="613"/>
        <v>2.3922872093023257</v>
      </c>
      <c r="BI1716" s="6">
        <f t="shared" si="614"/>
        <v>3.5884308139534884</v>
      </c>
      <c r="BJ1716">
        <v>516.41999999999996</v>
      </c>
      <c r="BK1716">
        <v>98.6</v>
      </c>
      <c r="BL1716">
        <v>0.12</v>
      </c>
      <c r="BM1716">
        <v>0.11</v>
      </c>
      <c r="BN1716" s="2">
        <f t="shared" si="609"/>
        <v>0.12024228845901321</v>
      </c>
      <c r="BO1716" s="2">
        <f t="shared" si="615"/>
        <v>0.16590453268998487</v>
      </c>
      <c r="BP1716" s="2">
        <f t="shared" si="616"/>
        <v>0.14611611822701295</v>
      </c>
      <c r="BQ1716" s="2">
        <f t="shared" si="617"/>
        <v>0.21291128833774514</v>
      </c>
      <c r="BR1716">
        <f t="shared" si="618"/>
        <v>0.13811635775952202</v>
      </c>
      <c r="BS1716">
        <f t="shared" si="619"/>
        <v>0.18298504698935683</v>
      </c>
      <c r="BT1716">
        <f t="shared" si="620"/>
        <v>674.13473160747117</v>
      </c>
    </row>
    <row r="1717" spans="1:72" x14ac:dyDescent="0.2">
      <c r="A1717">
        <v>21</v>
      </c>
      <c r="B1717">
        <v>32005</v>
      </c>
      <c r="C1717" t="s">
        <v>1786</v>
      </c>
      <c r="D1717">
        <v>32</v>
      </c>
      <c r="E1717" t="s">
        <v>1710</v>
      </c>
      <c r="F1717" t="s">
        <v>1711</v>
      </c>
      <c r="G1717" t="s">
        <v>361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>
        <v>16766</v>
      </c>
      <c r="N1717">
        <f t="shared" si="598"/>
        <v>23408.803281778808</v>
      </c>
      <c r="O1717">
        <v>2969.5</v>
      </c>
      <c r="P1717">
        <f t="shared" si="599"/>
        <v>4146.0361055255971</v>
      </c>
      <c r="Q1717">
        <v>20416</v>
      </c>
      <c r="R1717">
        <f t="shared" si="600"/>
        <v>28504.958117666476</v>
      </c>
      <c r="S1717">
        <v>345</v>
      </c>
      <c r="T1717">
        <f t="shared" si="601"/>
        <v>481.69134750171111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867</v>
      </c>
      <c r="AL1717">
        <v>1.11959377924601</v>
      </c>
      <c r="AM1717">
        <f t="shared" si="602"/>
        <v>1</v>
      </c>
      <c r="AN1717">
        <f t="shared" si="603"/>
        <v>970.68780660629068</v>
      </c>
      <c r="AO1717">
        <v>7.04</v>
      </c>
      <c r="AP1717">
        <f t="shared" si="604"/>
        <v>7.8819402058919108</v>
      </c>
      <c r="AQ1717">
        <v>10.37</v>
      </c>
      <c r="AR1717">
        <v>9750</v>
      </c>
      <c r="AS1717">
        <v>5.0737861885996933</v>
      </c>
      <c r="AT1717">
        <v>1.000203767829758</v>
      </c>
      <c r="AU1717" s="1">
        <f t="shared" si="605"/>
        <v>5.0748200629999998</v>
      </c>
      <c r="AV1717" s="1">
        <f t="shared" si="606"/>
        <v>3.0006113034892739</v>
      </c>
      <c r="AW1717" s="1">
        <f t="shared" si="607"/>
        <v>7.0014263748083057</v>
      </c>
      <c r="AX1717" s="1">
        <f t="shared" si="610"/>
        <v>10.00203767829758</v>
      </c>
      <c r="AY1717" s="3">
        <v>0.1</v>
      </c>
      <c r="AZ1717">
        <v>35</v>
      </c>
      <c r="BA1717">
        <f t="shared" si="608"/>
        <v>0.10368970511989745</v>
      </c>
      <c r="BB1717">
        <v>9.5100000000000004E-2</v>
      </c>
      <c r="BC1717">
        <v>0.29249999999999998</v>
      </c>
      <c r="BD1717">
        <v>9.75E-3</v>
      </c>
      <c r="BE1717">
        <v>8515</v>
      </c>
      <c r="BF1717">
        <f t="shared" si="611"/>
        <v>85.8</v>
      </c>
      <c r="BG1717" s="6">
        <f t="shared" si="612"/>
        <v>1.1961436046511629</v>
      </c>
      <c r="BH1717" s="7">
        <f t="shared" si="613"/>
        <v>2.3922872093023257</v>
      </c>
      <c r="BI1717" s="6">
        <f t="shared" si="614"/>
        <v>3.5884308139534884</v>
      </c>
      <c r="BJ1717">
        <v>516.41999999999996</v>
      </c>
      <c r="BK1717">
        <v>98.6</v>
      </c>
      <c r="BL1717">
        <v>0.12</v>
      </c>
      <c r="BM1717">
        <v>0.11</v>
      </c>
      <c r="BN1717" s="2">
        <f t="shared" si="609"/>
        <v>0.19012845291991984</v>
      </c>
      <c r="BO1717" s="2">
        <f t="shared" si="615"/>
        <v>0.23479571863070609</v>
      </c>
      <c r="BP1717" s="2">
        <f t="shared" si="616"/>
        <v>0.2145721832254765</v>
      </c>
      <c r="BQ1717" s="2">
        <f t="shared" si="617"/>
        <v>0.28283609037985746</v>
      </c>
      <c r="BR1717">
        <f t="shared" si="618"/>
        <v>0.20685474889078212</v>
      </c>
      <c r="BS1717">
        <f t="shared" si="619"/>
        <v>0.251991671884155</v>
      </c>
      <c r="BT1717">
        <f t="shared" si="620"/>
        <v>674.28403093168583</v>
      </c>
    </row>
    <row r="1718" spans="1:72" x14ac:dyDescent="0.2">
      <c r="A1718">
        <v>21</v>
      </c>
      <c r="B1718">
        <v>32007</v>
      </c>
      <c r="C1718" t="s">
        <v>1786</v>
      </c>
      <c r="D1718">
        <v>32</v>
      </c>
      <c r="E1718" t="s">
        <v>1710</v>
      </c>
      <c r="F1718" t="s">
        <v>1711</v>
      </c>
      <c r="G1718" t="s">
        <v>1832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>
        <v>7537.1</v>
      </c>
      <c r="N1718">
        <f t="shared" si="598"/>
        <v>10523.350305087382</v>
      </c>
      <c r="O1718">
        <v>3337.8</v>
      </c>
      <c r="P1718">
        <f t="shared" si="599"/>
        <v>4660.2590715687284</v>
      </c>
      <c r="Q1718">
        <v>12752</v>
      </c>
      <c r="R1718">
        <f t="shared" si="600"/>
        <v>17804.429169106723</v>
      </c>
      <c r="S1718">
        <v>88</v>
      </c>
      <c r="T1718">
        <f t="shared" si="601"/>
        <v>122.86619878304515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867</v>
      </c>
      <c r="AL1718">
        <v>1.0460088158140399</v>
      </c>
      <c r="AM1718">
        <f t="shared" si="602"/>
        <v>1</v>
      </c>
      <c r="AN1718">
        <f t="shared" si="603"/>
        <v>906.88964331077261</v>
      </c>
      <c r="AO1718">
        <v>7.04</v>
      </c>
      <c r="AP1718">
        <f t="shared" si="604"/>
        <v>7.3639020633308414</v>
      </c>
      <c r="AQ1718">
        <v>10.37</v>
      </c>
      <c r="AR1718">
        <v>9750</v>
      </c>
      <c r="AS1718">
        <v>5.0737861885996933</v>
      </c>
      <c r="AT1718">
        <v>0.93838393894048289</v>
      </c>
      <c r="AU1718" s="1">
        <f t="shared" si="605"/>
        <v>4.7611594689999999</v>
      </c>
      <c r="AV1718" s="1">
        <f t="shared" si="606"/>
        <v>2.8151518168214489</v>
      </c>
      <c r="AW1718" s="1">
        <f t="shared" si="607"/>
        <v>6.5686875725833804</v>
      </c>
      <c r="AX1718" s="1">
        <f t="shared" si="610"/>
        <v>9.3838393894048284</v>
      </c>
      <c r="AY1718" s="3">
        <v>0.1</v>
      </c>
      <c r="AZ1718">
        <v>35</v>
      </c>
      <c r="BA1718">
        <f t="shared" si="608"/>
        <v>0.10368970511989745</v>
      </c>
      <c r="BB1718">
        <v>9.5100000000000004E-2</v>
      </c>
      <c r="BC1718">
        <v>0.29249999999999998</v>
      </c>
      <c r="BD1718">
        <v>9.75E-3</v>
      </c>
      <c r="BE1718">
        <v>8516</v>
      </c>
      <c r="BF1718">
        <f t="shared" si="611"/>
        <v>85.8</v>
      </c>
      <c r="BG1718" s="6">
        <f t="shared" si="612"/>
        <v>1.1961436046511629</v>
      </c>
      <c r="BH1718" s="7">
        <f t="shared" si="613"/>
        <v>2.3922872093023257</v>
      </c>
      <c r="BI1718" s="6">
        <f t="shared" si="614"/>
        <v>3.5884308139534884</v>
      </c>
      <c r="BJ1718">
        <v>516.41999999999996</v>
      </c>
      <c r="BK1718">
        <v>98.6</v>
      </c>
      <c r="BL1718">
        <v>0.12</v>
      </c>
      <c r="BM1718">
        <v>0.11</v>
      </c>
      <c r="BN1718" s="2">
        <f t="shared" si="609"/>
        <v>0.17850771695623338</v>
      </c>
      <c r="BO1718" s="2">
        <f t="shared" si="615"/>
        <v>0.22246784489047705</v>
      </c>
      <c r="BP1718" s="2">
        <f t="shared" si="616"/>
        <v>0.20349427028173617</v>
      </c>
      <c r="BQ1718" s="2">
        <f t="shared" si="617"/>
        <v>0.26753897411442412</v>
      </c>
      <c r="BR1718">
        <f t="shared" si="618"/>
        <v>0.19452684033980355</v>
      </c>
      <c r="BS1718">
        <f t="shared" si="619"/>
        <v>0.23966382455208082</v>
      </c>
      <c r="BT1718">
        <f t="shared" si="620"/>
        <v>674.28406522799082</v>
      </c>
    </row>
    <row r="1719" spans="1:72" x14ac:dyDescent="0.2">
      <c r="A1719">
        <v>21</v>
      </c>
      <c r="B1719">
        <v>32009</v>
      </c>
      <c r="C1719" t="s">
        <v>1786</v>
      </c>
      <c r="D1719">
        <v>32</v>
      </c>
      <c r="E1719" t="s">
        <v>1710</v>
      </c>
      <c r="F1719" t="s">
        <v>1711</v>
      </c>
      <c r="G1719" t="s">
        <v>1813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>
        <v>5533.2</v>
      </c>
      <c r="N1719">
        <f t="shared" si="598"/>
        <v>7725.4914898448342</v>
      </c>
      <c r="O1719">
        <v>1815.4</v>
      </c>
      <c r="P1719">
        <f t="shared" si="599"/>
        <v>2534.6738326220475</v>
      </c>
      <c r="Q1719">
        <v>7082.7</v>
      </c>
      <c r="R1719">
        <f t="shared" si="600"/>
        <v>9888.9139331894748</v>
      </c>
      <c r="S1719">
        <v>98</v>
      </c>
      <c r="T1719">
        <f t="shared" si="601"/>
        <v>136.82826682657301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867</v>
      </c>
      <c r="AL1719">
        <v>1.10021589242894</v>
      </c>
      <c r="AM1719">
        <f t="shared" si="602"/>
        <v>1</v>
      </c>
      <c r="AN1719">
        <f t="shared" si="603"/>
        <v>953.88717873589098</v>
      </c>
      <c r="AO1719">
        <v>7.04</v>
      </c>
      <c r="AP1719">
        <f t="shared" si="604"/>
        <v>7.745519882699738</v>
      </c>
      <c r="AQ1719">
        <v>10.37</v>
      </c>
      <c r="AR1719">
        <v>9750</v>
      </c>
      <c r="AS1719">
        <v>5.0737861885996933</v>
      </c>
      <c r="AT1719">
        <v>1.0048652598833929</v>
      </c>
      <c r="AU1719" s="1">
        <f t="shared" si="605"/>
        <v>5.0984714770000004</v>
      </c>
      <c r="AV1719" s="1">
        <f t="shared" si="606"/>
        <v>3.014595779650179</v>
      </c>
      <c r="AW1719" s="1">
        <f t="shared" si="607"/>
        <v>7.0340568191837507</v>
      </c>
      <c r="AX1719" s="1">
        <f t="shared" si="610"/>
        <v>10.048652598833929</v>
      </c>
      <c r="AY1719" s="3">
        <v>0.1</v>
      </c>
      <c r="AZ1719">
        <v>35</v>
      </c>
      <c r="BA1719">
        <f t="shared" si="608"/>
        <v>0.10368970511989745</v>
      </c>
      <c r="BB1719">
        <v>9.5100000000000004E-2</v>
      </c>
      <c r="BC1719">
        <v>0.29249999999999998</v>
      </c>
      <c r="BD1719">
        <v>9.75E-3</v>
      </c>
      <c r="BE1719">
        <v>8517</v>
      </c>
      <c r="BF1719">
        <f t="shared" si="611"/>
        <v>85.8</v>
      </c>
      <c r="BG1719" s="6">
        <f t="shared" si="612"/>
        <v>1.1961436046511629</v>
      </c>
      <c r="BH1719" s="7">
        <f t="shared" si="613"/>
        <v>2.3922872093023257</v>
      </c>
      <c r="BI1719" s="6">
        <f t="shared" si="614"/>
        <v>3.5884308139534884</v>
      </c>
      <c r="BJ1719">
        <v>516.41999999999996</v>
      </c>
      <c r="BK1719">
        <v>98.6</v>
      </c>
      <c r="BL1719">
        <v>0.12</v>
      </c>
      <c r="BM1719">
        <v>0.11</v>
      </c>
      <c r="BN1719" s="2">
        <f t="shared" si="609"/>
        <v>0.18810419093715866</v>
      </c>
      <c r="BO1719" s="2">
        <f t="shared" si="615"/>
        <v>0.23156187099861453</v>
      </c>
      <c r="BP1719" s="2">
        <f t="shared" si="616"/>
        <v>0.21124408294945379</v>
      </c>
      <c r="BQ1719" s="2">
        <f t="shared" si="617"/>
        <v>0.27982613693649533</v>
      </c>
      <c r="BR1719">
        <f t="shared" si="618"/>
        <v>0.2036208316371915</v>
      </c>
      <c r="BS1719">
        <f t="shared" si="619"/>
        <v>0.24875787706837318</v>
      </c>
      <c r="BT1719">
        <f t="shared" si="620"/>
        <v>674.28409952429581</v>
      </c>
    </row>
    <row r="1720" spans="1:72" x14ac:dyDescent="0.2">
      <c r="A1720">
        <v>21</v>
      </c>
      <c r="B1720">
        <v>32011</v>
      </c>
      <c r="C1720" t="s">
        <v>1786</v>
      </c>
      <c r="D1720">
        <v>32</v>
      </c>
      <c r="E1720" t="s">
        <v>1710</v>
      </c>
      <c r="F1720" t="s">
        <v>1711</v>
      </c>
      <c r="G1720" t="s">
        <v>1793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>
        <v>6009</v>
      </c>
      <c r="N1720">
        <f t="shared" si="598"/>
        <v>8389.8066873558892</v>
      </c>
      <c r="O1720">
        <v>2003.8</v>
      </c>
      <c r="P1720">
        <f t="shared" si="599"/>
        <v>2797.7191945621121</v>
      </c>
      <c r="Q1720">
        <v>9148</v>
      </c>
      <c r="R1720">
        <f t="shared" si="600"/>
        <v>12772.499846219283</v>
      </c>
      <c r="S1720">
        <v>82</v>
      </c>
      <c r="T1720">
        <f t="shared" si="601"/>
        <v>114.48895795692843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867</v>
      </c>
      <c r="AL1720">
        <v>1.06328974044428</v>
      </c>
      <c r="AM1720">
        <f t="shared" si="602"/>
        <v>1</v>
      </c>
      <c r="AN1720">
        <f t="shared" si="603"/>
        <v>921.8722049651908</v>
      </c>
      <c r="AO1720">
        <v>7.04</v>
      </c>
      <c r="AP1720">
        <f t="shared" si="604"/>
        <v>7.4855597727277319</v>
      </c>
      <c r="AQ1720">
        <v>10.37</v>
      </c>
      <c r="AR1720">
        <v>9750</v>
      </c>
      <c r="AS1720">
        <v>5.0737861885996933</v>
      </c>
      <c r="AT1720">
        <v>0.95676072868568374</v>
      </c>
      <c r="AU1720" s="1">
        <f t="shared" si="605"/>
        <v>4.8543993710000004</v>
      </c>
      <c r="AV1720" s="1">
        <f t="shared" si="606"/>
        <v>2.8702821860570511</v>
      </c>
      <c r="AW1720" s="1">
        <f t="shared" si="607"/>
        <v>6.6973251007997865</v>
      </c>
      <c r="AX1720" s="1">
        <f t="shared" si="610"/>
        <v>9.5676072868568376</v>
      </c>
      <c r="AY1720" s="3">
        <v>0.1</v>
      </c>
      <c r="AZ1720">
        <v>35</v>
      </c>
      <c r="BA1720">
        <f t="shared" si="608"/>
        <v>0.10368970511989745</v>
      </c>
      <c r="BB1720">
        <v>9.5100000000000004E-2</v>
      </c>
      <c r="BC1720">
        <v>0.29249999999999998</v>
      </c>
      <c r="BD1720">
        <v>9.75E-3</v>
      </c>
      <c r="BE1720">
        <v>8518</v>
      </c>
      <c r="BF1720">
        <f t="shared" si="611"/>
        <v>85.8</v>
      </c>
      <c r="BG1720" s="6">
        <f t="shared" si="612"/>
        <v>1.1961436046511629</v>
      </c>
      <c r="BH1720" s="7">
        <f t="shared" si="613"/>
        <v>2.3922872093023257</v>
      </c>
      <c r="BI1720" s="6">
        <f t="shared" si="614"/>
        <v>3.5884308139534884</v>
      </c>
      <c r="BJ1720">
        <v>516.41999999999996</v>
      </c>
      <c r="BK1720">
        <v>98.6</v>
      </c>
      <c r="BL1720">
        <v>0.12</v>
      </c>
      <c r="BM1720">
        <v>0.11</v>
      </c>
      <c r="BN1720" s="2">
        <f t="shared" si="609"/>
        <v>0.18142766108392411</v>
      </c>
      <c r="BO1720" s="2">
        <f t="shared" si="615"/>
        <v>0.22497311760415972</v>
      </c>
      <c r="BP1720" s="2">
        <f t="shared" si="616"/>
        <v>0.20562797505096597</v>
      </c>
      <c r="BQ1720" s="2">
        <f t="shared" si="617"/>
        <v>0.27092689478376392</v>
      </c>
      <c r="BR1720">
        <f t="shared" si="618"/>
        <v>0.19703204343198708</v>
      </c>
      <c r="BS1720">
        <f t="shared" si="619"/>
        <v>0.24216915008207315</v>
      </c>
      <c r="BT1720">
        <f t="shared" si="620"/>
        <v>674.2841338206008</v>
      </c>
    </row>
    <row r="1721" spans="1:72" x14ac:dyDescent="0.2">
      <c r="A1721">
        <v>21</v>
      </c>
      <c r="B1721">
        <v>32013</v>
      </c>
      <c r="C1721" t="s">
        <v>1786</v>
      </c>
      <c r="D1721">
        <v>32</v>
      </c>
      <c r="E1721" t="s">
        <v>1710</v>
      </c>
      <c r="F1721" t="s">
        <v>1711</v>
      </c>
      <c r="G1721" t="s">
        <v>537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>
        <v>8586.7000000000007</v>
      </c>
      <c r="N1721">
        <f t="shared" si="598"/>
        <v>11988.808966936067</v>
      </c>
      <c r="O1721">
        <v>3172.3</v>
      </c>
      <c r="P1721">
        <f t="shared" si="599"/>
        <v>4429.1868454483429</v>
      </c>
      <c r="Q1721">
        <v>12893</v>
      </c>
      <c r="R1721">
        <f t="shared" si="600"/>
        <v>18001.294328520467</v>
      </c>
      <c r="S1721">
        <v>98</v>
      </c>
      <c r="T1721">
        <f t="shared" si="601"/>
        <v>136.82826682657301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867</v>
      </c>
      <c r="AL1721">
        <v>1.0717597134666299</v>
      </c>
      <c r="AM1721">
        <f t="shared" si="602"/>
        <v>1</v>
      </c>
      <c r="AN1721">
        <f t="shared" si="603"/>
        <v>929.21567157556808</v>
      </c>
      <c r="AO1721">
        <v>7.04</v>
      </c>
      <c r="AP1721">
        <f t="shared" si="604"/>
        <v>7.5451883828050743</v>
      </c>
      <c r="AQ1721">
        <v>10.37</v>
      </c>
      <c r="AR1721">
        <v>9750</v>
      </c>
      <c r="AS1721">
        <v>5.0737861885996933</v>
      </c>
      <c r="AT1721">
        <v>0.9384166196632876</v>
      </c>
      <c r="AU1721" s="1">
        <f t="shared" si="605"/>
        <v>4.7613252839999998</v>
      </c>
      <c r="AV1721" s="1">
        <f t="shared" si="606"/>
        <v>2.8152498589898629</v>
      </c>
      <c r="AW1721" s="1">
        <f t="shared" si="607"/>
        <v>6.5689163376430129</v>
      </c>
      <c r="AX1721" s="1">
        <f t="shared" si="610"/>
        <v>9.3841661966328758</v>
      </c>
      <c r="AY1721" s="3">
        <v>0.1</v>
      </c>
      <c r="AZ1721">
        <v>35</v>
      </c>
      <c r="BA1721">
        <f t="shared" si="608"/>
        <v>0.10368970511989745</v>
      </c>
      <c r="BB1721">
        <v>9.5100000000000004E-2</v>
      </c>
      <c r="BC1721">
        <v>0.29249999999999998</v>
      </c>
      <c r="BD1721">
        <v>9.75E-3</v>
      </c>
      <c r="BE1721">
        <v>8519</v>
      </c>
      <c r="BF1721">
        <f t="shared" si="611"/>
        <v>85.8</v>
      </c>
      <c r="BG1721" s="6">
        <f t="shared" si="612"/>
        <v>1.1961436046511629</v>
      </c>
      <c r="BH1721" s="7">
        <f t="shared" si="613"/>
        <v>2.3922872093023257</v>
      </c>
      <c r="BI1721" s="6">
        <f t="shared" si="614"/>
        <v>3.5884308139534884</v>
      </c>
      <c r="BJ1721">
        <v>516.41999999999996</v>
      </c>
      <c r="BK1721">
        <v>98.6</v>
      </c>
      <c r="BL1721">
        <v>0.12</v>
      </c>
      <c r="BM1721">
        <v>0.11</v>
      </c>
      <c r="BN1721" s="2">
        <f t="shared" si="609"/>
        <v>0.18150577768249912</v>
      </c>
      <c r="BO1721" s="2">
        <f t="shared" si="615"/>
        <v>0.22551466381962615</v>
      </c>
      <c r="BP1721" s="2">
        <f t="shared" si="616"/>
        <v>0.2065404284257773</v>
      </c>
      <c r="BQ1721" s="2">
        <f t="shared" si="617"/>
        <v>0.27058736271779665</v>
      </c>
      <c r="BR1721">
        <f t="shared" si="618"/>
        <v>0.19757355483670397</v>
      </c>
      <c r="BS1721">
        <f t="shared" si="619"/>
        <v>0.24271072270569444</v>
      </c>
      <c r="BT1721">
        <f t="shared" si="620"/>
        <v>674.28416811690579</v>
      </c>
    </row>
    <row r="1722" spans="1:72" x14ac:dyDescent="0.2">
      <c r="A1722">
        <v>21</v>
      </c>
      <c r="B1722">
        <v>32015</v>
      </c>
      <c r="C1722" t="s">
        <v>1786</v>
      </c>
      <c r="D1722">
        <v>32</v>
      </c>
      <c r="E1722" t="s">
        <v>1710</v>
      </c>
      <c r="F1722" t="s">
        <v>1711</v>
      </c>
      <c r="G1722" t="s">
        <v>1792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>
        <v>7628</v>
      </c>
      <c r="N1722">
        <f t="shared" si="598"/>
        <v>10650.26550360305</v>
      </c>
      <c r="O1722">
        <v>3243.2</v>
      </c>
      <c r="P1722">
        <f t="shared" si="599"/>
        <v>4528.1779078769541</v>
      </c>
      <c r="Q1722">
        <v>12723</v>
      </c>
      <c r="R1722">
        <f t="shared" si="600"/>
        <v>17763.939171780494</v>
      </c>
      <c r="S1722">
        <v>96</v>
      </c>
      <c r="T1722">
        <f t="shared" si="601"/>
        <v>134.03585321786744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867</v>
      </c>
      <c r="AL1722">
        <v>1.07346813185462</v>
      </c>
      <c r="AM1722">
        <f t="shared" si="602"/>
        <v>1</v>
      </c>
      <c r="AN1722">
        <f t="shared" si="603"/>
        <v>930.69687031795547</v>
      </c>
      <c r="AO1722">
        <v>7.04</v>
      </c>
      <c r="AP1722">
        <f t="shared" si="604"/>
        <v>7.5572156482565243</v>
      </c>
      <c r="AQ1722">
        <v>10.37</v>
      </c>
      <c r="AR1722">
        <v>9750</v>
      </c>
      <c r="AS1722">
        <v>5.0737861885996933</v>
      </c>
      <c r="AT1722">
        <v>0.96822605060459077</v>
      </c>
      <c r="AU1722" s="1">
        <f t="shared" si="605"/>
        <v>4.9125719630000004</v>
      </c>
      <c r="AV1722" s="1">
        <f t="shared" si="606"/>
        <v>2.9046781518137723</v>
      </c>
      <c r="AW1722" s="1">
        <f t="shared" si="607"/>
        <v>6.7775823542321358</v>
      </c>
      <c r="AX1722" s="1">
        <f t="shared" si="610"/>
        <v>9.6822605060459068</v>
      </c>
      <c r="AY1722" s="3">
        <v>0.1</v>
      </c>
      <c r="AZ1722">
        <v>35</v>
      </c>
      <c r="BA1722">
        <f t="shared" si="608"/>
        <v>0.10368970511989745</v>
      </c>
      <c r="BB1722">
        <v>9.5100000000000004E-2</v>
      </c>
      <c r="BC1722">
        <v>0.29249999999999998</v>
      </c>
      <c r="BD1722">
        <v>9.75E-3</v>
      </c>
      <c r="BE1722">
        <v>8520</v>
      </c>
      <c r="BF1722">
        <f t="shared" si="611"/>
        <v>85.8</v>
      </c>
      <c r="BG1722" s="6">
        <f t="shared" si="612"/>
        <v>1.1961436046511629</v>
      </c>
      <c r="BH1722" s="7">
        <f t="shared" si="613"/>
        <v>2.3922872093023257</v>
      </c>
      <c r="BI1722" s="6">
        <f t="shared" si="614"/>
        <v>3.5884308139534884</v>
      </c>
      <c r="BJ1722">
        <v>516.41999999999996</v>
      </c>
      <c r="BK1722">
        <v>98.6</v>
      </c>
      <c r="BL1722">
        <v>0.12</v>
      </c>
      <c r="BM1722">
        <v>0.11</v>
      </c>
      <c r="BN1722" s="2">
        <f t="shared" si="609"/>
        <v>0.18317922898253769</v>
      </c>
      <c r="BO1722" s="2">
        <f t="shared" si="615"/>
        <v>0.22712769963679491</v>
      </c>
      <c r="BP1722" s="2">
        <f t="shared" si="616"/>
        <v>0.20755073497772925</v>
      </c>
      <c r="BQ1722" s="2">
        <f t="shared" si="617"/>
        <v>0.27363216293149251</v>
      </c>
      <c r="BR1722">
        <f t="shared" si="618"/>
        <v>0.1991865558431232</v>
      </c>
      <c r="BS1722">
        <f t="shared" si="619"/>
        <v>0.24432378493101806</v>
      </c>
      <c r="BT1722">
        <f t="shared" si="620"/>
        <v>674.28420241321078</v>
      </c>
    </row>
    <row r="1723" spans="1:72" x14ac:dyDescent="0.2">
      <c r="A1723">
        <v>21</v>
      </c>
      <c r="B1723">
        <v>32017</v>
      </c>
      <c r="C1723" t="s">
        <v>1786</v>
      </c>
      <c r="D1723">
        <v>32</v>
      </c>
      <c r="E1723" t="s">
        <v>1710</v>
      </c>
      <c r="F1723" t="s">
        <v>1711</v>
      </c>
      <c r="G1723" t="s">
        <v>281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>
        <v>5736.1</v>
      </c>
      <c r="N1723">
        <f t="shared" si="598"/>
        <v>8008.7818504480147</v>
      </c>
      <c r="O1723">
        <v>1924</v>
      </c>
      <c r="P1723">
        <f t="shared" si="599"/>
        <v>2686.3018915747598</v>
      </c>
      <c r="Q1723">
        <v>7714.3</v>
      </c>
      <c r="R1723">
        <f t="shared" si="600"/>
        <v>10770.758150818696</v>
      </c>
      <c r="S1723">
        <v>70</v>
      </c>
      <c r="T1723">
        <f t="shared" si="601"/>
        <v>97.734476304695008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867</v>
      </c>
      <c r="AL1723">
        <v>1.0612585988537999</v>
      </c>
      <c r="AM1723">
        <f t="shared" si="602"/>
        <v>1</v>
      </c>
      <c r="AN1723">
        <f t="shared" si="603"/>
        <v>920.11120520624456</v>
      </c>
      <c r="AO1723">
        <v>7.04</v>
      </c>
      <c r="AP1723">
        <f t="shared" si="604"/>
        <v>7.4712605359307513</v>
      </c>
      <c r="AQ1723">
        <v>10.37</v>
      </c>
      <c r="AR1723">
        <v>9750</v>
      </c>
      <c r="AS1723">
        <v>5.0737861885996933</v>
      </c>
      <c r="AT1723">
        <v>0.97091302981365402</v>
      </c>
      <c r="AU1723" s="1">
        <f t="shared" si="605"/>
        <v>4.9262051209999997</v>
      </c>
      <c r="AV1723" s="1">
        <f t="shared" si="606"/>
        <v>2.9127390894409619</v>
      </c>
      <c r="AW1723" s="1">
        <f t="shared" si="607"/>
        <v>6.796391208695578</v>
      </c>
      <c r="AX1723" s="1">
        <f t="shared" si="610"/>
        <v>9.7091302981365395</v>
      </c>
      <c r="AY1723" s="3">
        <v>0.1</v>
      </c>
      <c r="AZ1723">
        <v>35</v>
      </c>
      <c r="BA1723">
        <f t="shared" si="608"/>
        <v>0.10368970511989745</v>
      </c>
      <c r="BB1723">
        <v>9.5100000000000004E-2</v>
      </c>
      <c r="BC1723">
        <v>0.29249999999999998</v>
      </c>
      <c r="BD1723">
        <v>9.75E-3</v>
      </c>
      <c r="BE1723">
        <v>8521</v>
      </c>
      <c r="BF1723">
        <f t="shared" si="611"/>
        <v>85.8</v>
      </c>
      <c r="BG1723" s="6">
        <f t="shared" si="612"/>
        <v>1.1961436046511629</v>
      </c>
      <c r="BH1723" s="7">
        <f t="shared" si="613"/>
        <v>2.3922872093023257</v>
      </c>
      <c r="BI1723" s="6">
        <f t="shared" si="614"/>
        <v>3.5884308139534884</v>
      </c>
      <c r="BJ1723">
        <v>516.41999999999996</v>
      </c>
      <c r="BK1723">
        <v>98.6</v>
      </c>
      <c r="BL1723">
        <v>0.12</v>
      </c>
      <c r="BM1723">
        <v>0.11</v>
      </c>
      <c r="BN1723" s="2">
        <f t="shared" si="609"/>
        <v>0.18189141802279277</v>
      </c>
      <c r="BO1723" s="2">
        <f t="shared" si="615"/>
        <v>0.22538901448458931</v>
      </c>
      <c r="BP1723" s="2">
        <f t="shared" si="616"/>
        <v>0.20575772067688869</v>
      </c>
      <c r="BQ1723" s="2">
        <f t="shared" si="617"/>
        <v>0.27202253496167056</v>
      </c>
      <c r="BR1723">
        <f t="shared" si="618"/>
        <v>0.19744783588016801</v>
      </c>
      <c r="BS1723">
        <f t="shared" si="619"/>
        <v>0.24258512618696729</v>
      </c>
      <c r="BT1723">
        <f t="shared" si="620"/>
        <v>674.28423670951577</v>
      </c>
    </row>
    <row r="1724" spans="1:72" x14ac:dyDescent="0.2">
      <c r="A1724">
        <v>21</v>
      </c>
      <c r="B1724">
        <v>32019</v>
      </c>
      <c r="C1724" t="s">
        <v>1786</v>
      </c>
      <c r="D1724">
        <v>32</v>
      </c>
      <c r="E1724" t="s">
        <v>1710</v>
      </c>
      <c r="F1724" t="s">
        <v>1711</v>
      </c>
      <c r="G1724" t="s">
        <v>336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>
        <v>12769</v>
      </c>
      <c r="N1724">
        <f t="shared" si="598"/>
        <v>17828.164684780721</v>
      </c>
      <c r="O1724">
        <v>3954.9</v>
      </c>
      <c r="P1724">
        <f t="shared" si="599"/>
        <v>5521.8582905348321</v>
      </c>
      <c r="Q1724">
        <v>14122</v>
      </c>
      <c r="R1724">
        <f t="shared" si="600"/>
        <v>19717.232491070041</v>
      </c>
      <c r="S1724">
        <v>194</v>
      </c>
      <c r="T1724">
        <f t="shared" si="601"/>
        <v>270.86412004444043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867</v>
      </c>
      <c r="AL1724">
        <v>1.1122571527957901</v>
      </c>
      <c r="AM1724">
        <f t="shared" si="602"/>
        <v>1</v>
      </c>
      <c r="AN1724">
        <f t="shared" si="603"/>
        <v>964.32695147394998</v>
      </c>
      <c r="AO1724">
        <v>7.04</v>
      </c>
      <c r="AP1724">
        <f t="shared" si="604"/>
        <v>7.8302903556823624</v>
      </c>
      <c r="AQ1724">
        <v>10.37</v>
      </c>
      <c r="AR1724">
        <v>9750</v>
      </c>
      <c r="AS1724">
        <v>5.0737861885996933</v>
      </c>
      <c r="AT1724">
        <v>1.008447466015933</v>
      </c>
      <c r="AU1724" s="1">
        <f t="shared" si="605"/>
        <v>5.1166468250000001</v>
      </c>
      <c r="AV1724" s="1">
        <f t="shared" si="606"/>
        <v>3.0253423980477994</v>
      </c>
      <c r="AW1724" s="1">
        <f t="shared" si="607"/>
        <v>7.0591322621115316</v>
      </c>
      <c r="AX1724" s="1">
        <f t="shared" si="610"/>
        <v>10.08447466015933</v>
      </c>
      <c r="AY1724" s="3">
        <v>0.1</v>
      </c>
      <c r="AZ1724">
        <v>35</v>
      </c>
      <c r="BA1724">
        <f t="shared" si="608"/>
        <v>0.10368970511989745</v>
      </c>
      <c r="BB1724">
        <v>9.5100000000000004E-2</v>
      </c>
      <c r="BC1724">
        <v>0.29249999999999998</v>
      </c>
      <c r="BD1724">
        <v>9.75E-3</v>
      </c>
      <c r="BE1724">
        <v>8522</v>
      </c>
      <c r="BF1724">
        <f t="shared" si="611"/>
        <v>85.8</v>
      </c>
      <c r="BG1724" s="6">
        <f t="shared" si="612"/>
        <v>1.1961436046511629</v>
      </c>
      <c r="BH1724" s="7">
        <f t="shared" si="613"/>
        <v>2.3922872093023257</v>
      </c>
      <c r="BI1724" s="6">
        <f t="shared" si="614"/>
        <v>3.5884308139534884</v>
      </c>
      <c r="BJ1724">
        <v>516.41999999999996</v>
      </c>
      <c r="BK1724">
        <v>98.6</v>
      </c>
      <c r="BL1724">
        <v>0.12</v>
      </c>
      <c r="BM1724">
        <v>0.11</v>
      </c>
      <c r="BN1724" s="2">
        <f t="shared" si="609"/>
        <v>0.18968255417204069</v>
      </c>
      <c r="BO1724" s="2">
        <f t="shared" si="615"/>
        <v>0.23418897027004554</v>
      </c>
      <c r="BP1724" s="2">
        <f t="shared" si="616"/>
        <v>0.21379875210726157</v>
      </c>
      <c r="BQ1724" s="2">
        <f t="shared" si="617"/>
        <v>0.282625291662849</v>
      </c>
      <c r="BR1724">
        <f t="shared" si="618"/>
        <v>0.20624775685487468</v>
      </c>
      <c r="BS1724">
        <f t="shared" si="619"/>
        <v>0.25138510838057837</v>
      </c>
      <c r="BT1724">
        <f t="shared" si="620"/>
        <v>674.28427100582076</v>
      </c>
    </row>
    <row r="1725" spans="1:72" x14ac:dyDescent="0.2">
      <c r="A1725">
        <v>21</v>
      </c>
      <c r="B1725">
        <v>32021</v>
      </c>
      <c r="C1725" t="s">
        <v>1786</v>
      </c>
      <c r="D1725">
        <v>32</v>
      </c>
      <c r="E1725" t="s">
        <v>1710</v>
      </c>
      <c r="F1725" t="s">
        <v>1711</v>
      </c>
      <c r="G1725" t="s">
        <v>969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>
        <v>9223.1</v>
      </c>
      <c r="N1725">
        <f t="shared" si="598"/>
        <v>12877.354977226179</v>
      </c>
      <c r="O1725">
        <v>3423.5</v>
      </c>
      <c r="P1725">
        <f t="shared" si="599"/>
        <v>4779.913994701762</v>
      </c>
      <c r="Q1725">
        <v>13406</v>
      </c>
      <c r="R1725">
        <f t="shared" si="600"/>
        <v>18717.548419153445</v>
      </c>
      <c r="S1725">
        <v>142</v>
      </c>
      <c r="T1725">
        <f t="shared" si="601"/>
        <v>198.26136621809559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867</v>
      </c>
      <c r="AL1725">
        <v>1.1059092260323999</v>
      </c>
      <c r="AM1725">
        <f t="shared" si="602"/>
        <v>1</v>
      </c>
      <c r="AN1725">
        <f t="shared" si="603"/>
        <v>958.82329897009072</v>
      </c>
      <c r="AO1725">
        <v>7.04</v>
      </c>
      <c r="AP1725">
        <f t="shared" si="604"/>
        <v>7.7856009512680959</v>
      </c>
      <c r="AQ1725">
        <v>10.37</v>
      </c>
      <c r="AR1725">
        <v>9750</v>
      </c>
      <c r="AS1725">
        <v>5.0737861885996933</v>
      </c>
      <c r="AT1725">
        <v>1.0101265371638546</v>
      </c>
      <c r="AU1725" s="1">
        <f t="shared" si="605"/>
        <v>5.1251660729999999</v>
      </c>
      <c r="AV1725" s="1">
        <f t="shared" si="606"/>
        <v>3.030379611491564</v>
      </c>
      <c r="AW1725" s="1">
        <f t="shared" si="607"/>
        <v>7.0708857601469823</v>
      </c>
      <c r="AX1725" s="1">
        <f t="shared" si="610"/>
        <v>10.101265371638545</v>
      </c>
      <c r="AY1725" s="3">
        <v>0.1</v>
      </c>
      <c r="AZ1725">
        <v>35</v>
      </c>
      <c r="BA1725">
        <f t="shared" si="608"/>
        <v>0.10368970511989745</v>
      </c>
      <c r="BB1725">
        <v>9.5100000000000004E-2</v>
      </c>
      <c r="BC1725">
        <v>0.29249999999999998</v>
      </c>
      <c r="BD1725">
        <v>9.75E-3</v>
      </c>
      <c r="BE1725">
        <v>8523</v>
      </c>
      <c r="BF1725">
        <f t="shared" si="611"/>
        <v>85.8</v>
      </c>
      <c r="BG1725" s="6">
        <f t="shared" si="612"/>
        <v>1.1961436046511629</v>
      </c>
      <c r="BH1725" s="7">
        <f t="shared" si="613"/>
        <v>2.3922872093023257</v>
      </c>
      <c r="BI1725" s="6">
        <f t="shared" si="614"/>
        <v>3.5884308139534884</v>
      </c>
      <c r="BJ1725">
        <v>516.41999999999996</v>
      </c>
      <c r="BK1725">
        <v>98.6</v>
      </c>
      <c r="BL1725">
        <v>0.12</v>
      </c>
      <c r="BM1725">
        <v>0.11</v>
      </c>
      <c r="BN1725" s="2">
        <f t="shared" si="609"/>
        <v>0.18902695492969657</v>
      </c>
      <c r="BO1725" s="2">
        <f t="shared" si="615"/>
        <v>0.23314338913137916</v>
      </c>
      <c r="BP1725" s="2">
        <f t="shared" si="616"/>
        <v>0.21271922113167191</v>
      </c>
      <c r="BQ1725" s="2">
        <f t="shared" si="617"/>
        <v>0.28166035729310501</v>
      </c>
      <c r="BR1725">
        <f t="shared" si="618"/>
        <v>0.20520214090545877</v>
      </c>
      <c r="BS1725">
        <f t="shared" si="619"/>
        <v>0.25033955365006683</v>
      </c>
      <c r="BT1725">
        <f t="shared" si="620"/>
        <v>674.28430530212574</v>
      </c>
    </row>
    <row r="1726" spans="1:72" x14ac:dyDescent="0.2">
      <c r="A1726">
        <v>21</v>
      </c>
      <c r="B1726">
        <v>32023</v>
      </c>
      <c r="C1726" t="s">
        <v>1786</v>
      </c>
      <c r="D1726">
        <v>32</v>
      </c>
      <c r="E1726" t="s">
        <v>1710</v>
      </c>
      <c r="F1726" t="s">
        <v>1711</v>
      </c>
      <c r="G1726" t="s">
        <v>1865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>
        <v>5303.3</v>
      </c>
      <c r="N1726">
        <f t="shared" si="598"/>
        <v>7404.5035455241286</v>
      </c>
      <c r="O1726">
        <v>1792.9</v>
      </c>
      <c r="P1726">
        <f t="shared" si="599"/>
        <v>2503.2591795241096</v>
      </c>
      <c r="Q1726">
        <v>7202.1</v>
      </c>
      <c r="R1726">
        <f t="shared" si="600"/>
        <v>10055.6210256292</v>
      </c>
      <c r="S1726">
        <v>75</v>
      </c>
      <c r="T1726">
        <f t="shared" si="601"/>
        <v>104.71551032645893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867</v>
      </c>
      <c r="AL1726">
        <v>1.0799603004648199</v>
      </c>
      <c r="AM1726">
        <f t="shared" si="602"/>
        <v>1</v>
      </c>
      <c r="AN1726">
        <f t="shared" si="603"/>
        <v>936.32558050299895</v>
      </c>
      <c r="AO1726">
        <v>7.04</v>
      </c>
      <c r="AP1726">
        <f t="shared" si="604"/>
        <v>7.6029205152723325</v>
      </c>
      <c r="AQ1726">
        <v>10.37</v>
      </c>
      <c r="AR1726">
        <v>9750</v>
      </c>
      <c r="AS1726">
        <v>5.0737861885996933</v>
      </c>
      <c r="AT1726">
        <v>0.98323214569213568</v>
      </c>
      <c r="AU1726" s="1">
        <f t="shared" si="605"/>
        <v>4.9887096809999996</v>
      </c>
      <c r="AV1726" s="1">
        <f t="shared" si="606"/>
        <v>2.9496964370764069</v>
      </c>
      <c r="AW1726" s="1">
        <f t="shared" si="607"/>
        <v>6.8826250198449497</v>
      </c>
      <c r="AX1726" s="1">
        <f t="shared" si="610"/>
        <v>9.8323214569213562</v>
      </c>
      <c r="AY1726" s="3">
        <v>0.1</v>
      </c>
      <c r="AZ1726">
        <v>35</v>
      </c>
      <c r="BA1726">
        <f t="shared" si="608"/>
        <v>0.10368970511989745</v>
      </c>
      <c r="BB1726">
        <v>9.5100000000000004E-2</v>
      </c>
      <c r="BC1726">
        <v>0.29249999999999998</v>
      </c>
      <c r="BD1726">
        <v>9.75E-3</v>
      </c>
      <c r="BE1726">
        <v>8524</v>
      </c>
      <c r="BF1726">
        <f t="shared" si="611"/>
        <v>85.8</v>
      </c>
      <c r="BG1726" s="6">
        <f t="shared" si="612"/>
        <v>1.1961436046511629</v>
      </c>
      <c r="BH1726" s="7">
        <f t="shared" si="613"/>
        <v>2.3922872093023257</v>
      </c>
      <c r="BI1726" s="6">
        <f t="shared" si="614"/>
        <v>3.5884308139534884</v>
      </c>
      <c r="BJ1726">
        <v>516.41999999999996</v>
      </c>
      <c r="BK1726">
        <v>98.6</v>
      </c>
      <c r="BL1726">
        <v>0.12</v>
      </c>
      <c r="BM1726">
        <v>0.11</v>
      </c>
      <c r="BN1726" s="2">
        <f t="shared" si="609"/>
        <v>0.18467701801441938</v>
      </c>
      <c r="BO1726" s="2">
        <f t="shared" si="615"/>
        <v>0.22811169658918073</v>
      </c>
      <c r="BP1726" s="2">
        <f t="shared" si="616"/>
        <v>0.20823131746092571</v>
      </c>
      <c r="BQ1726" s="2">
        <f t="shared" si="617"/>
        <v>0.27533691140441396</v>
      </c>
      <c r="BR1726">
        <f t="shared" si="618"/>
        <v>0.20017041355251075</v>
      </c>
      <c r="BS1726">
        <f t="shared" si="619"/>
        <v>0.2453078875160232</v>
      </c>
      <c r="BT1726">
        <f t="shared" si="620"/>
        <v>674.28433959843073</v>
      </c>
    </row>
    <row r="1727" spans="1:72" x14ac:dyDescent="0.2">
      <c r="A1727">
        <v>21</v>
      </c>
      <c r="B1727">
        <v>32027</v>
      </c>
      <c r="C1727" t="s">
        <v>1786</v>
      </c>
      <c r="D1727">
        <v>32</v>
      </c>
      <c r="E1727" t="s">
        <v>1710</v>
      </c>
      <c r="F1727" t="s">
        <v>1711</v>
      </c>
      <c r="G1727" t="s">
        <v>1815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>
        <v>10281</v>
      </c>
      <c r="N1727">
        <f t="shared" si="598"/>
        <v>14354.40215555099</v>
      </c>
      <c r="O1727">
        <v>3219</v>
      </c>
      <c r="P1727">
        <f t="shared" si="599"/>
        <v>4494.3897032116174</v>
      </c>
      <c r="Q1727">
        <v>13312</v>
      </c>
      <c r="R1727">
        <f t="shared" si="600"/>
        <v>18586.304979544286</v>
      </c>
      <c r="S1727">
        <v>116</v>
      </c>
      <c r="T1727">
        <f t="shared" si="601"/>
        <v>161.95998930492314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867</v>
      </c>
      <c r="AL1727">
        <v>1.08544313218552</v>
      </c>
      <c r="AM1727">
        <f t="shared" si="602"/>
        <v>1</v>
      </c>
      <c r="AN1727">
        <f t="shared" si="603"/>
        <v>941.07919560484584</v>
      </c>
      <c r="AO1727">
        <v>7.04</v>
      </c>
      <c r="AP1727">
        <f t="shared" si="604"/>
        <v>7.6415196505860612</v>
      </c>
      <c r="AQ1727">
        <v>10.37</v>
      </c>
      <c r="AR1727">
        <v>9750</v>
      </c>
      <c r="AS1727">
        <v>5.0737861885996933</v>
      </c>
      <c r="AT1727">
        <v>0.9676693085790109</v>
      </c>
      <c r="AU1727" s="1">
        <f t="shared" si="605"/>
        <v>4.9097471730000004</v>
      </c>
      <c r="AV1727" s="1">
        <f t="shared" si="606"/>
        <v>2.9030079257370325</v>
      </c>
      <c r="AW1727" s="1">
        <f t="shared" si="607"/>
        <v>6.7736851600530761</v>
      </c>
      <c r="AX1727" s="1">
        <f t="shared" si="610"/>
        <v>9.6766930857901094</v>
      </c>
      <c r="AY1727" s="3">
        <v>0.1</v>
      </c>
      <c r="AZ1727">
        <v>35</v>
      </c>
      <c r="BA1727">
        <f t="shared" si="608"/>
        <v>0.10368970511989745</v>
      </c>
      <c r="BB1727">
        <v>9.5100000000000004E-2</v>
      </c>
      <c r="BC1727">
        <v>0.29249999999999998</v>
      </c>
      <c r="BD1727">
        <v>9.75E-3</v>
      </c>
      <c r="BE1727">
        <v>8525</v>
      </c>
      <c r="BF1727">
        <f t="shared" si="611"/>
        <v>85.8</v>
      </c>
      <c r="BG1727" s="6">
        <f t="shared" si="612"/>
        <v>1.1961436046511629</v>
      </c>
      <c r="BH1727" s="7">
        <f t="shared" si="613"/>
        <v>2.3922872093023257</v>
      </c>
      <c r="BI1727" s="6">
        <f t="shared" si="614"/>
        <v>3.5884308139534884</v>
      </c>
      <c r="BJ1727">
        <v>516.41999999999996</v>
      </c>
      <c r="BK1727">
        <v>98.6</v>
      </c>
      <c r="BL1727">
        <v>0.12</v>
      </c>
      <c r="BM1727">
        <v>0.11</v>
      </c>
      <c r="BN1727" s="2">
        <f t="shared" si="609"/>
        <v>0.18454513067510137</v>
      </c>
      <c r="BO1727" s="2">
        <f t="shared" si="615"/>
        <v>0.2286983298814565</v>
      </c>
      <c r="BP1727" s="2">
        <f t="shared" si="616"/>
        <v>0.20913262222064261</v>
      </c>
      <c r="BQ1727" s="2">
        <f t="shared" si="617"/>
        <v>0.27517605253116006</v>
      </c>
      <c r="BR1727">
        <f t="shared" si="618"/>
        <v>0.20075701203403698</v>
      </c>
      <c r="BS1727">
        <f t="shared" si="619"/>
        <v>0.24589454721645385</v>
      </c>
      <c r="BT1727">
        <f t="shared" si="620"/>
        <v>674.28437389473572</v>
      </c>
    </row>
    <row r="1728" spans="1:72" x14ac:dyDescent="0.2">
      <c r="A1728">
        <v>21</v>
      </c>
      <c r="B1728">
        <v>32029</v>
      </c>
      <c r="C1728" t="s">
        <v>1786</v>
      </c>
      <c r="D1728">
        <v>32</v>
      </c>
      <c r="E1728" t="s">
        <v>1710</v>
      </c>
      <c r="F1728" t="s">
        <v>1711</v>
      </c>
      <c r="G1728" t="s">
        <v>1790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>
        <v>10268</v>
      </c>
      <c r="N1728">
        <f t="shared" si="598"/>
        <v>14336.251467094404</v>
      </c>
      <c r="O1728">
        <v>3403.9</v>
      </c>
      <c r="P1728">
        <f t="shared" si="599"/>
        <v>4752.5483413364473</v>
      </c>
      <c r="Q1728">
        <v>13231</v>
      </c>
      <c r="R1728">
        <f t="shared" si="600"/>
        <v>18473.212228391709</v>
      </c>
      <c r="S1728">
        <v>163</v>
      </c>
      <c r="T1728">
        <f t="shared" si="601"/>
        <v>227.58170910950409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867</v>
      </c>
      <c r="AL1728">
        <v>1.1115724245707199</v>
      </c>
      <c r="AM1728">
        <f t="shared" si="602"/>
        <v>1</v>
      </c>
      <c r="AN1728">
        <f t="shared" si="603"/>
        <v>963.73329210281418</v>
      </c>
      <c r="AO1728">
        <v>7.04</v>
      </c>
      <c r="AP1728">
        <f t="shared" si="604"/>
        <v>7.8254698689778683</v>
      </c>
      <c r="AQ1728">
        <v>10.37</v>
      </c>
      <c r="AR1728">
        <v>9750</v>
      </c>
      <c r="AS1728">
        <v>5.0737861885996933</v>
      </c>
      <c r="AT1728">
        <v>1.005669146734038</v>
      </c>
      <c r="AU1728" s="1">
        <f t="shared" si="605"/>
        <v>5.102550227</v>
      </c>
      <c r="AV1728" s="1">
        <f t="shared" si="606"/>
        <v>3.0170074402021139</v>
      </c>
      <c r="AW1728" s="1">
        <f t="shared" si="607"/>
        <v>7.0396840271382661</v>
      </c>
      <c r="AX1728" s="1">
        <f t="shared" si="610"/>
        <v>10.056691467340379</v>
      </c>
      <c r="AY1728" s="3">
        <v>0.1</v>
      </c>
      <c r="AZ1728">
        <v>35</v>
      </c>
      <c r="BA1728">
        <f t="shared" si="608"/>
        <v>0.10368970511989745</v>
      </c>
      <c r="BB1728">
        <v>9.5100000000000004E-2</v>
      </c>
      <c r="BC1728">
        <v>0.29249999999999998</v>
      </c>
      <c r="BD1728">
        <v>9.75E-3</v>
      </c>
      <c r="BE1728">
        <v>8526</v>
      </c>
      <c r="BF1728">
        <f t="shared" si="611"/>
        <v>85.8</v>
      </c>
      <c r="BG1728" s="6">
        <f t="shared" si="612"/>
        <v>1.1961436046511629</v>
      </c>
      <c r="BH1728" s="7">
        <f t="shared" si="613"/>
        <v>2.3922872093023257</v>
      </c>
      <c r="BI1728" s="6">
        <f t="shared" si="614"/>
        <v>3.5884308139534884</v>
      </c>
      <c r="BJ1728">
        <v>516.41999999999996</v>
      </c>
      <c r="BK1728">
        <v>98.6</v>
      </c>
      <c r="BL1728">
        <v>0.12</v>
      </c>
      <c r="BM1728">
        <v>0.11</v>
      </c>
      <c r="BN1728" s="2">
        <f t="shared" si="609"/>
        <v>0.18946543551512957</v>
      </c>
      <c r="BO1728" s="2">
        <f t="shared" si="615"/>
        <v>0.23365882972641078</v>
      </c>
      <c r="BP1728" s="2">
        <f t="shared" si="616"/>
        <v>0.2133247875551314</v>
      </c>
      <c r="BQ1728" s="2">
        <f t="shared" si="617"/>
        <v>0.28196170681972949</v>
      </c>
      <c r="BR1728">
        <f t="shared" si="618"/>
        <v>0.2057174770682417</v>
      </c>
      <c r="BS1728">
        <f t="shared" si="619"/>
        <v>0.25085507346956298</v>
      </c>
      <c r="BT1728">
        <f t="shared" si="620"/>
        <v>674.28440819104071</v>
      </c>
    </row>
    <row r="1729" spans="1:72" x14ac:dyDescent="0.2">
      <c r="A1729">
        <v>21</v>
      </c>
      <c r="B1729">
        <v>32031</v>
      </c>
      <c r="C1729" t="s">
        <v>1786</v>
      </c>
      <c r="D1729">
        <v>32</v>
      </c>
      <c r="E1729" t="s">
        <v>1710</v>
      </c>
      <c r="F1729" t="s">
        <v>1711</v>
      </c>
      <c r="G1729" t="s">
        <v>1839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>
        <v>10784</v>
      </c>
      <c r="N1729">
        <f t="shared" si="598"/>
        <v>15056.694178140442</v>
      </c>
      <c r="O1729">
        <v>3259.5</v>
      </c>
      <c r="P1729">
        <f t="shared" si="599"/>
        <v>4550.936078787905</v>
      </c>
      <c r="Q1729">
        <v>13418</v>
      </c>
      <c r="R1729">
        <f t="shared" si="600"/>
        <v>18734.30290080568</v>
      </c>
      <c r="S1729">
        <v>144</v>
      </c>
      <c r="T1729">
        <f t="shared" si="601"/>
        <v>201.05377982680116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867</v>
      </c>
      <c r="AL1729">
        <v>1.09895982908055</v>
      </c>
      <c r="AM1729">
        <f t="shared" si="602"/>
        <v>1</v>
      </c>
      <c r="AN1729">
        <f t="shared" si="603"/>
        <v>952.79817181283681</v>
      </c>
      <c r="AO1729">
        <v>7.04</v>
      </c>
      <c r="AP1729">
        <f t="shared" si="604"/>
        <v>7.7366771967270722</v>
      </c>
      <c r="AQ1729">
        <v>10.37</v>
      </c>
      <c r="AR1729">
        <v>9750</v>
      </c>
      <c r="AS1729">
        <v>5.0737861885996933</v>
      </c>
      <c r="AT1729">
        <v>0.97141453005537037</v>
      </c>
      <c r="AU1729" s="1">
        <f t="shared" si="605"/>
        <v>4.9287496260000001</v>
      </c>
      <c r="AV1729" s="1">
        <f t="shared" si="606"/>
        <v>2.914243590166111</v>
      </c>
      <c r="AW1729" s="1">
        <f t="shared" si="607"/>
        <v>6.7999017103875925</v>
      </c>
      <c r="AX1729" s="1">
        <f t="shared" si="610"/>
        <v>9.7141453005537031</v>
      </c>
      <c r="AY1729" s="3">
        <v>0.1</v>
      </c>
      <c r="AZ1729">
        <v>35</v>
      </c>
      <c r="BA1729">
        <f t="shared" si="608"/>
        <v>0.10368970511989745</v>
      </c>
      <c r="BB1729">
        <v>9.5100000000000004E-2</v>
      </c>
      <c r="BC1729">
        <v>0.29249999999999998</v>
      </c>
      <c r="BD1729">
        <v>9.75E-3</v>
      </c>
      <c r="BE1729">
        <v>8527</v>
      </c>
      <c r="BF1729">
        <f t="shared" si="611"/>
        <v>85.8</v>
      </c>
      <c r="BG1729" s="6">
        <f t="shared" si="612"/>
        <v>1.1961436046511629</v>
      </c>
      <c r="BH1729" s="7">
        <f t="shared" si="613"/>
        <v>2.3922872093023257</v>
      </c>
      <c r="BI1729" s="6">
        <f t="shared" si="614"/>
        <v>3.5884308139534884</v>
      </c>
      <c r="BJ1729">
        <v>516.41999999999996</v>
      </c>
      <c r="BK1729">
        <v>98.6</v>
      </c>
      <c r="BL1729">
        <v>0.12</v>
      </c>
      <c r="BM1729">
        <v>0.11</v>
      </c>
      <c r="BN1729" s="2">
        <f t="shared" si="609"/>
        <v>0.18630324396479536</v>
      </c>
      <c r="BO1729" s="2">
        <f t="shared" si="615"/>
        <v>0.23050650948899643</v>
      </c>
      <c r="BP1729" s="2">
        <f t="shared" si="616"/>
        <v>0.21086507563961604</v>
      </c>
      <c r="BQ1729" s="2">
        <f t="shared" si="617"/>
        <v>0.27716411731589508</v>
      </c>
      <c r="BR1729">
        <f t="shared" si="618"/>
        <v>0.20256512202007779</v>
      </c>
      <c r="BS1729">
        <f t="shared" si="619"/>
        <v>0.24770277964030343</v>
      </c>
      <c r="BT1729">
        <f t="shared" si="620"/>
        <v>674.2844424873457</v>
      </c>
    </row>
    <row r="1730" spans="1:72" x14ac:dyDescent="0.2">
      <c r="A1730">
        <v>21</v>
      </c>
      <c r="B1730">
        <v>32033</v>
      </c>
      <c r="C1730" t="s">
        <v>1786</v>
      </c>
      <c r="D1730">
        <v>32</v>
      </c>
      <c r="E1730" t="s">
        <v>1710</v>
      </c>
      <c r="F1730" t="s">
        <v>1711</v>
      </c>
      <c r="G1730" t="s">
        <v>1840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>
        <v>5968.1</v>
      </c>
      <c r="N1730">
        <f t="shared" ref="N1730:N1793" si="621">M1730*(1+2.25%)^15</f>
        <v>8332.7018290578617</v>
      </c>
      <c r="O1730">
        <v>2074.6999999999998</v>
      </c>
      <c r="P1730">
        <f t="shared" ref="P1730:P1793" si="622">O1730*(1+2.25%)^15</f>
        <v>2896.7102569907242</v>
      </c>
      <c r="Q1730">
        <v>9072.5</v>
      </c>
      <c r="R1730">
        <f t="shared" ref="R1730:R1793" si="623">Q1730*(1+2.25%)^15</f>
        <v>12667.086232490648</v>
      </c>
      <c r="S1730">
        <v>74</v>
      </c>
      <c r="T1730">
        <f t="shared" ref="T1730:T1793" si="624">S1730*(1+2.25%)^15</f>
        <v>103.31930352210615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867</v>
      </c>
      <c r="AL1730">
        <v>1.05281228174766</v>
      </c>
      <c r="AM1730">
        <f t="shared" ref="AM1730:AM1793" si="625">IF(AL1730="NA",0,1)</f>
        <v>1</v>
      </c>
      <c r="AN1730">
        <f t="shared" ref="AN1730:AN1793" si="626">AK1730*IF(AL1730="NA",0,AL1730)</f>
        <v>912.78824827522112</v>
      </c>
      <c r="AO1730">
        <v>7.04</v>
      </c>
      <c r="AP1730">
        <f t="shared" ref="AP1730:AP1793" si="627">AO1730*AL1730</f>
        <v>7.4117984635035263</v>
      </c>
      <c r="AQ1730">
        <v>10.37</v>
      </c>
      <c r="AR1730">
        <v>9750</v>
      </c>
      <c r="AS1730">
        <v>5.0737861885996933</v>
      </c>
      <c r="AT1730">
        <v>0.95595108735526446</v>
      </c>
      <c r="AU1730" s="1">
        <f t="shared" ref="AU1730:AU1793" si="628">AS1730*AT1730</f>
        <v>4.8502914239999999</v>
      </c>
      <c r="AV1730" s="1">
        <f t="shared" ref="AV1730:AV1793" si="629">3*AT1730</f>
        <v>2.8678532620657933</v>
      </c>
      <c r="AW1730" s="1">
        <f t="shared" ref="AW1730:AW1793" si="630">7*AT1730</f>
        <v>6.6916576114868516</v>
      </c>
      <c r="AX1730" s="1">
        <f t="shared" si="610"/>
        <v>9.5595108735526448</v>
      </c>
      <c r="AY1730" s="3">
        <v>0.1</v>
      </c>
      <c r="AZ1730">
        <v>35</v>
      </c>
      <c r="BA1730">
        <f t="shared" ref="BA1730:BA1793" si="631">(AY1730*(1+AY1730)^AZ1730)/((1+AY1730)^AZ1730-1)</f>
        <v>0.10368970511989745</v>
      </c>
      <c r="BB1730">
        <v>9.5100000000000004E-2</v>
      </c>
      <c r="BC1730">
        <v>0.29249999999999998</v>
      </c>
      <c r="BD1730">
        <v>9.75E-3</v>
      </c>
      <c r="BE1730">
        <v>8528</v>
      </c>
      <c r="BF1730">
        <f t="shared" si="611"/>
        <v>85.8</v>
      </c>
      <c r="BG1730" s="6">
        <f t="shared" si="612"/>
        <v>1.1961436046511629</v>
      </c>
      <c r="BH1730" s="7">
        <f t="shared" si="613"/>
        <v>2.3922872093023257</v>
      </c>
      <c r="BI1730" s="6">
        <f t="shared" si="614"/>
        <v>3.5884308139534884</v>
      </c>
      <c r="BJ1730">
        <v>516.41999999999996</v>
      </c>
      <c r="BK1730">
        <v>98.6</v>
      </c>
      <c r="BL1730">
        <v>0.12</v>
      </c>
      <c r="BM1730">
        <v>0.11</v>
      </c>
      <c r="BN1730" s="2">
        <f t="shared" ref="BN1730:BN1793" si="632">(((AN1730*BA1730+AP1730)/(8760*BB1730))+AR1730*AU1730/1000000+AQ1730/1000)</f>
        <v>0.18016842319654644</v>
      </c>
      <c r="BO1730" s="2">
        <f t="shared" si="615"/>
        <v>0.22372454848121281</v>
      </c>
      <c r="BP1730" s="2">
        <f t="shared" si="616"/>
        <v>0.20439577640235435</v>
      </c>
      <c r="BQ1730" s="2">
        <f t="shared" si="617"/>
        <v>0.26963943811435115</v>
      </c>
      <c r="BR1730">
        <f t="shared" si="618"/>
        <v>0.19578312620154462</v>
      </c>
      <c r="BS1730">
        <f t="shared" si="619"/>
        <v>0.24092084504067468</v>
      </c>
      <c r="BT1730">
        <f t="shared" si="620"/>
        <v>674.28447678365069</v>
      </c>
    </row>
    <row r="1731" spans="1:72" x14ac:dyDescent="0.2">
      <c r="A1731">
        <v>21</v>
      </c>
      <c r="B1731">
        <v>32510</v>
      </c>
      <c r="C1731" t="s">
        <v>1786</v>
      </c>
      <c r="D1731">
        <v>32</v>
      </c>
      <c r="E1731" t="s">
        <v>1710</v>
      </c>
      <c r="F1731" t="s">
        <v>1711</v>
      </c>
      <c r="G1731" t="s">
        <v>1907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>
        <v>26985</v>
      </c>
      <c r="N1731">
        <f t="shared" si="621"/>
        <v>37676.640615459924</v>
      </c>
      <c r="O1731">
        <v>4527.1000000000004</v>
      </c>
      <c r="P1731">
        <f t="shared" si="622"/>
        <v>6320.7678239854968</v>
      </c>
      <c r="Q1731">
        <v>15819</v>
      </c>
      <c r="R1731">
        <f t="shared" si="623"/>
        <v>22086.595438056716</v>
      </c>
      <c r="S1731">
        <v>313</v>
      </c>
      <c r="T1731">
        <f t="shared" si="624"/>
        <v>437.01272976242194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867</v>
      </c>
      <c r="AL1731">
        <v>1.1195710897445701</v>
      </c>
      <c r="AM1731">
        <f t="shared" si="625"/>
        <v>1</v>
      </c>
      <c r="AN1731">
        <f t="shared" si="626"/>
        <v>970.66813480854228</v>
      </c>
      <c r="AO1731">
        <v>7.04</v>
      </c>
      <c r="AP1731">
        <f t="shared" si="627"/>
        <v>7.8817804718017737</v>
      </c>
      <c r="AQ1731">
        <v>10.37</v>
      </c>
      <c r="AR1731">
        <v>9750</v>
      </c>
      <c r="AS1731">
        <v>5.0737861885996933</v>
      </c>
      <c r="AT1731">
        <v>0.99763976719661518</v>
      </c>
      <c r="AU1731" s="1">
        <f t="shared" si="628"/>
        <v>5.0618108719999997</v>
      </c>
      <c r="AV1731" s="1">
        <f t="shared" si="629"/>
        <v>2.9929193015898456</v>
      </c>
      <c r="AW1731" s="1">
        <f t="shared" si="630"/>
        <v>6.9834783703763064</v>
      </c>
      <c r="AX1731" s="1">
        <f t="shared" ref="AX1731:AX1794" si="633">10*AT1731</f>
        <v>9.9763976719661525</v>
      </c>
      <c r="AY1731" s="3">
        <v>0.1</v>
      </c>
      <c r="AZ1731">
        <v>35</v>
      </c>
      <c r="BA1731">
        <f t="shared" si="631"/>
        <v>0.10368970511989745</v>
      </c>
      <c r="BB1731">
        <v>9.5100000000000004E-2</v>
      </c>
      <c r="BC1731">
        <v>0.29249999999999998</v>
      </c>
      <c r="BD1731">
        <v>9.75E-3</v>
      </c>
      <c r="BE1731">
        <v>8529</v>
      </c>
      <c r="BF1731">
        <f t="shared" ref="BF1731:BF1794" si="634">85.8</f>
        <v>85.8</v>
      </c>
      <c r="BG1731" s="6">
        <f t="shared" ref="BG1731:BG1794" si="635">0.005*AR1731*1.05506/43</f>
        <v>1.1961436046511629</v>
      </c>
      <c r="BH1731" s="7">
        <f t="shared" ref="BH1731:BH1794" si="636">0.01*AR1731*1.05506/43</f>
        <v>2.3922872093023257</v>
      </c>
      <c r="BI1731" s="6">
        <f t="shared" ref="BI1731:BI1794" si="637">0.015*AR1731*1.05506/43</f>
        <v>3.5884308139534884</v>
      </c>
      <c r="BJ1731">
        <v>516.41999999999996</v>
      </c>
      <c r="BK1731">
        <v>98.6</v>
      </c>
      <c r="BL1731">
        <v>0.12</v>
      </c>
      <c r="BM1731">
        <v>0.11</v>
      </c>
      <c r="BN1731" s="2">
        <f t="shared" si="632"/>
        <v>0.18999897309597508</v>
      </c>
      <c r="BO1731" s="2">
        <f t="shared" ref="BO1731:BO1794" si="638">(((AN1731*BA1731+AP1731)/(8760*BB1731))+AR1731*AU1731/1000000+AQ1731/1000)+(BC1731*P1731+BD1731*R1731+BL1731*T1731+BM1731*N1731)/2000000 + (BE1731*AB1731)/(1000000*8760*BB1731) + ((BF1731+BJ1731)*Y1731/1000000) + (BK1731*AE1731)/(1000000*8760*BB1731) + BH1731*AI1731/1000000</f>
        <v>0.23573577676195712</v>
      </c>
      <c r="BP1731" s="2">
        <f t="shared" ref="BP1731:BP1794" si="639">(((AN1731*BA1731+AP1731)/(8760*BB1731))+AR1731*AV1731/1000000+AQ1731/1000)+(BC1731*P1731+BD1731*R1731+BL1731*T1731+BM1731*N1731)/2000000 + (BE1731*AB1731)/(1000000*8760*BB1731) + ((BF1731+BJ1731)*Y1731/1000000) + (BK1731*AE1731)/(1000000*8760*BB1731) + BH1731*AI1731/1000000</f>
        <v>0.21556408395045812</v>
      </c>
      <c r="BQ1731" s="2">
        <f t="shared" ref="BQ1731:BQ1794" si="640">(((AN1731*BA1731+AP1731)/(8760*BB1731))+AR1731*AX1731/1000000+AQ1731/1000)+(BC1731*P1731+BD1731*R1731+BL1731*T1731+BM1731*N1731)/2000000 + (BE1731*AB1731)/(1000000*8760*BB1731) + ((BF1731+BJ1731)*Y1731/1000000) + (BK1731*AE1731)/(1000000*8760*BB1731) + BH1731*AI1731/1000000</f>
        <v>0.28365299806162708</v>
      </c>
      <c r="BR1731">
        <f t="shared" ref="BR1731:BR1794" si="641">(((AN1731*BA1731+AP1731)/(8760*BB1731))+AR1731*AU1731/1000000+AQ1731/1000)+(BC1731*P1731+BD1731*R1731+BL1731*T1731+BM1731*N1731)/2000000 + (BE1731*AC1731)/(1000000*8760*BB1731) + ((BF1731+BJ1731)*Z1731/1000000) + (BK1731*AF1731)/(1000000*8760*BB1731) + BH1731*AH1731/1000000</f>
        <v>0.20779431967153933</v>
      </c>
      <c r="BS1731">
        <f t="shared" ref="BS1731:BS1794" si="642">(((AN1731*BA1731+AP1731)/(8760*BB1731))+AR1731*AU1731/1000000+AQ1731/1000)+(BC1731*P1731+BD1731*R1731+BL1731*T1731+BM1731*N1731)/2000000 + (BE1731*AD1731)/(1000000*8760*BB1731) + ((BF1731+BJ1731)*AA1731/1000000) + (BK1731*AG1731)/(1000000*8760*BB1731) + BH1731*AJ1731/1000000</f>
        <v>0.25293209972957381</v>
      </c>
      <c r="BT1731">
        <f t="shared" ref="BT1731:BT1794" si="643">(BE1731)/(AZ1731*8760*BB1731) + ((BF1731+BJ1731)) + (BK1731)/(AZ1731*8760*BB1731) + BH1731*30</f>
        <v>674.28451107995568</v>
      </c>
    </row>
    <row r="1732" spans="1:72" x14ac:dyDescent="0.2">
      <c r="A1732">
        <v>5</v>
      </c>
      <c r="B1732">
        <v>33001</v>
      </c>
      <c r="C1732" t="s">
        <v>621</v>
      </c>
      <c r="D1732">
        <v>33</v>
      </c>
      <c r="E1732" t="s">
        <v>632</v>
      </c>
      <c r="F1732" t="s">
        <v>633</v>
      </c>
      <c r="G1732" t="s">
        <v>656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>
        <v>36210</v>
      </c>
      <c r="N1732">
        <f t="shared" si="621"/>
        <v>50556.648385614375</v>
      </c>
      <c r="O1732">
        <v>480.98</v>
      </c>
      <c r="P1732">
        <f t="shared" si="622"/>
        <v>671.54754875760295</v>
      </c>
      <c r="Q1732">
        <v>22546</v>
      </c>
      <c r="R1732">
        <f t="shared" si="623"/>
        <v>31478.878610937907</v>
      </c>
      <c r="S1732">
        <v>328</v>
      </c>
      <c r="T1732">
        <f t="shared" si="624"/>
        <v>457.95583182771372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867</v>
      </c>
      <c r="AL1732">
        <v>1.13418628488268</v>
      </c>
      <c r="AM1732">
        <f t="shared" si="625"/>
        <v>1</v>
      </c>
      <c r="AN1732">
        <f t="shared" si="626"/>
        <v>983.33950899328363</v>
      </c>
      <c r="AO1732">
        <v>7.04</v>
      </c>
      <c r="AP1732">
        <f t="shared" si="627"/>
        <v>7.9846714455740671</v>
      </c>
      <c r="AQ1732">
        <v>10.37</v>
      </c>
      <c r="AR1732">
        <v>9750</v>
      </c>
      <c r="AS1732">
        <v>5.0737861885996933</v>
      </c>
      <c r="AT1732">
        <v>1.0504750290770504</v>
      </c>
      <c r="AU1732" s="1">
        <f t="shared" si="628"/>
        <v>5.3298856939999997</v>
      </c>
      <c r="AV1732" s="1">
        <f t="shared" si="629"/>
        <v>3.1514250872311509</v>
      </c>
      <c r="AW1732" s="1">
        <f t="shared" si="630"/>
        <v>7.3533252035393524</v>
      </c>
      <c r="AX1732" s="1">
        <f t="shared" si="633"/>
        <v>10.504750290770504</v>
      </c>
      <c r="AY1732" s="3">
        <v>0.1</v>
      </c>
      <c r="AZ1732">
        <v>35</v>
      </c>
      <c r="BA1732">
        <f t="shared" si="631"/>
        <v>0.10368970511989745</v>
      </c>
      <c r="BB1732">
        <v>0.77329999999999999</v>
      </c>
      <c r="BC1732">
        <v>0.29249999999999998</v>
      </c>
      <c r="BD1732">
        <v>9.75E-3</v>
      </c>
      <c r="BE1732">
        <v>8530</v>
      </c>
      <c r="BF1732">
        <f t="shared" si="634"/>
        <v>85.8</v>
      </c>
      <c r="BG1732" s="6">
        <f t="shared" si="635"/>
        <v>1.1961436046511629</v>
      </c>
      <c r="BH1732" s="7">
        <f t="shared" si="636"/>
        <v>2.3922872093023257</v>
      </c>
      <c r="BI1732" s="6">
        <f t="shared" si="637"/>
        <v>3.5884308139534884</v>
      </c>
      <c r="BJ1732">
        <v>516.41999999999996</v>
      </c>
      <c r="BK1732">
        <v>98.6</v>
      </c>
      <c r="BL1732">
        <v>0.12</v>
      </c>
      <c r="BM1732">
        <v>0.11</v>
      </c>
      <c r="BN1732" s="2">
        <f t="shared" si="632"/>
        <v>7.8566840532250035E-2</v>
      </c>
      <c r="BO1732" s="2">
        <f t="shared" si="638"/>
        <v>0.12383839576618966</v>
      </c>
      <c r="BP1732" s="2">
        <f t="shared" si="639"/>
        <v>0.10259840485019338</v>
      </c>
      <c r="BQ1732" s="2">
        <f t="shared" si="640"/>
        <v>0.17429332558470204</v>
      </c>
      <c r="BR1732">
        <f t="shared" si="641"/>
        <v>9.6162512630127317E-2</v>
      </c>
      <c r="BS1732">
        <f t="shared" si="642"/>
        <v>0.14083407208771315</v>
      </c>
      <c r="BT1732">
        <f t="shared" si="643"/>
        <v>674.02500947335761</v>
      </c>
    </row>
    <row r="1733" spans="1:72" x14ac:dyDescent="0.2">
      <c r="A1733">
        <v>5</v>
      </c>
      <c r="B1733">
        <v>33003</v>
      </c>
      <c r="C1733" t="s">
        <v>621</v>
      </c>
      <c r="D1733">
        <v>33</v>
      </c>
      <c r="E1733" t="s">
        <v>632</v>
      </c>
      <c r="F1733" t="s">
        <v>633</v>
      </c>
      <c r="G1733" t="s">
        <v>517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>
        <v>22127</v>
      </c>
      <c r="N1733">
        <f t="shared" si="621"/>
        <v>30893.867959914092</v>
      </c>
      <c r="O1733">
        <v>380.13</v>
      </c>
      <c r="P1733">
        <f t="shared" si="622"/>
        <v>530.74009253862448</v>
      </c>
      <c r="Q1733">
        <v>17593</v>
      </c>
      <c r="R1733">
        <f t="shared" si="623"/>
        <v>24563.466308978561</v>
      </c>
      <c r="S1733">
        <v>190</v>
      </c>
      <c r="T1733">
        <f t="shared" si="624"/>
        <v>265.27929282702928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867</v>
      </c>
      <c r="AL1733">
        <v>1.1279430919223401</v>
      </c>
      <c r="AM1733">
        <f t="shared" si="625"/>
        <v>1</v>
      </c>
      <c r="AN1733">
        <f t="shared" si="626"/>
        <v>977.92666069666882</v>
      </c>
      <c r="AO1733">
        <v>7.04</v>
      </c>
      <c r="AP1733">
        <f t="shared" si="627"/>
        <v>7.9407193671332745</v>
      </c>
      <c r="AQ1733">
        <v>10.37</v>
      </c>
      <c r="AR1733">
        <v>9750</v>
      </c>
      <c r="AS1733">
        <v>5.0737861885996933</v>
      </c>
      <c r="AT1733">
        <v>1.0497208555944157</v>
      </c>
      <c r="AU1733" s="1">
        <f t="shared" si="628"/>
        <v>5.3260591789999996</v>
      </c>
      <c r="AV1733" s="1">
        <f t="shared" si="629"/>
        <v>3.1491625667832475</v>
      </c>
      <c r="AW1733" s="1">
        <f t="shared" si="630"/>
        <v>7.3480459891609105</v>
      </c>
      <c r="AX1733" s="1">
        <f t="shared" si="633"/>
        <v>10.497208555944157</v>
      </c>
      <c r="AY1733" s="3">
        <v>0.1</v>
      </c>
      <c r="AZ1733">
        <v>35</v>
      </c>
      <c r="BA1733">
        <f t="shared" si="631"/>
        <v>0.10368970511989745</v>
      </c>
      <c r="BB1733">
        <v>0.77329999999999999</v>
      </c>
      <c r="BC1733">
        <v>0.29249999999999998</v>
      </c>
      <c r="BD1733">
        <v>9.75E-3</v>
      </c>
      <c r="BE1733">
        <v>8531</v>
      </c>
      <c r="BF1733">
        <f t="shared" si="634"/>
        <v>85.8</v>
      </c>
      <c r="BG1733" s="6">
        <f t="shared" si="635"/>
        <v>1.1961436046511629</v>
      </c>
      <c r="BH1733" s="7">
        <f t="shared" si="636"/>
        <v>2.3922872093023257</v>
      </c>
      <c r="BI1733" s="6">
        <f t="shared" si="637"/>
        <v>3.5884308139534884</v>
      </c>
      <c r="BJ1733">
        <v>516.41999999999996</v>
      </c>
      <c r="BK1733">
        <v>98.6</v>
      </c>
      <c r="BL1733">
        <v>0.12</v>
      </c>
      <c r="BM1733">
        <v>0.11</v>
      </c>
      <c r="BN1733" s="2">
        <f t="shared" si="632"/>
        <v>7.8440190547566679E-2</v>
      </c>
      <c r="BO1733" s="2">
        <f t="shared" si="638"/>
        <v>0.12256443288800788</v>
      </c>
      <c r="BP1733" s="2">
        <f t="shared" si="639"/>
        <v>0.10133969091889454</v>
      </c>
      <c r="BQ1733" s="2">
        <f t="shared" si="640"/>
        <v>0.17298313931321338</v>
      </c>
      <c r="BR1733">
        <f t="shared" si="641"/>
        <v>9.4888545470939084E-2</v>
      </c>
      <c r="BS1733">
        <f t="shared" si="642"/>
        <v>0.13956011245719141</v>
      </c>
      <c r="BT1733">
        <f t="shared" si="643"/>
        <v>674.02501369109802</v>
      </c>
    </row>
    <row r="1734" spans="1:72" x14ac:dyDescent="0.2">
      <c r="A1734">
        <v>5</v>
      </c>
      <c r="B1734">
        <v>33005</v>
      </c>
      <c r="C1734" t="s">
        <v>621</v>
      </c>
      <c r="D1734">
        <v>33</v>
      </c>
      <c r="E1734" t="s">
        <v>632</v>
      </c>
      <c r="F1734" t="s">
        <v>633</v>
      </c>
      <c r="G1734" t="s">
        <v>641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>
        <v>26849</v>
      </c>
      <c r="N1734">
        <f t="shared" si="621"/>
        <v>37486.756490067943</v>
      </c>
      <c r="O1734">
        <v>291.42</v>
      </c>
      <c r="P1734">
        <f t="shared" si="622"/>
        <v>406.88258692448886</v>
      </c>
      <c r="Q1734">
        <v>16618</v>
      </c>
      <c r="R1734">
        <f t="shared" si="623"/>
        <v>23202.164674734595</v>
      </c>
      <c r="S1734">
        <v>253</v>
      </c>
      <c r="T1734">
        <f t="shared" si="624"/>
        <v>353.24032150125481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867</v>
      </c>
      <c r="AL1734">
        <v>1.15600532790025</v>
      </c>
      <c r="AM1734">
        <f t="shared" si="625"/>
        <v>1</v>
      </c>
      <c r="AN1734">
        <f t="shared" si="626"/>
        <v>1002.2566192895167</v>
      </c>
      <c r="AO1734">
        <v>7.04</v>
      </c>
      <c r="AP1734">
        <f t="shared" si="627"/>
        <v>8.1382775084177599</v>
      </c>
      <c r="AQ1734">
        <v>10.37</v>
      </c>
      <c r="AR1734">
        <v>9750</v>
      </c>
      <c r="AS1734">
        <v>5.0737861885996933</v>
      </c>
      <c r="AT1734">
        <v>1.0538140560620792</v>
      </c>
      <c r="AU1734" s="1">
        <f t="shared" si="628"/>
        <v>5.3468272030000001</v>
      </c>
      <c r="AV1734" s="1">
        <f t="shared" si="629"/>
        <v>3.1614421681862375</v>
      </c>
      <c r="AW1734" s="1">
        <f t="shared" si="630"/>
        <v>7.3766983924345544</v>
      </c>
      <c r="AX1734" s="1">
        <f t="shared" si="633"/>
        <v>10.538140560620793</v>
      </c>
      <c r="AY1734" s="3">
        <v>0.1</v>
      </c>
      <c r="AZ1734">
        <v>35</v>
      </c>
      <c r="BA1734">
        <f t="shared" si="631"/>
        <v>0.10368970511989745</v>
      </c>
      <c r="BB1734">
        <v>0.77329999999999999</v>
      </c>
      <c r="BC1734">
        <v>0.29249999999999998</v>
      </c>
      <c r="BD1734">
        <v>9.75E-3</v>
      </c>
      <c r="BE1734">
        <v>8532</v>
      </c>
      <c r="BF1734">
        <f t="shared" si="634"/>
        <v>85.8</v>
      </c>
      <c r="BG1734" s="6">
        <f t="shared" si="635"/>
        <v>1.1961436046511629</v>
      </c>
      <c r="BH1734" s="7">
        <f t="shared" si="636"/>
        <v>2.3922872093023257</v>
      </c>
      <c r="BI1734" s="6">
        <f t="shared" si="637"/>
        <v>3.5884308139534884</v>
      </c>
      <c r="BJ1734">
        <v>516.41999999999996</v>
      </c>
      <c r="BK1734">
        <v>98.6</v>
      </c>
      <c r="BL1734">
        <v>0.12</v>
      </c>
      <c r="BM1734">
        <v>0.11</v>
      </c>
      <c r="BN1734" s="2">
        <f t="shared" si="632"/>
        <v>7.904425554611727E-2</v>
      </c>
      <c r="BO1734" s="2">
        <f t="shared" si="638"/>
        <v>0.12351164025947359</v>
      </c>
      <c r="BP1734" s="2">
        <f t="shared" si="639"/>
        <v>0.1022041361700394</v>
      </c>
      <c r="BQ1734" s="2">
        <f t="shared" si="640"/>
        <v>0.1741269454962763</v>
      </c>
      <c r="BR1734">
        <f t="shared" si="641"/>
        <v>9.5835748561398357E-2</v>
      </c>
      <c r="BS1734">
        <f t="shared" si="642"/>
        <v>0.14050732307631719</v>
      </c>
      <c r="BT1734">
        <f t="shared" si="643"/>
        <v>674.02501790883832</v>
      </c>
    </row>
    <row r="1735" spans="1:72" x14ac:dyDescent="0.2">
      <c r="A1735">
        <v>5</v>
      </c>
      <c r="B1735">
        <v>33007</v>
      </c>
      <c r="C1735" t="s">
        <v>621</v>
      </c>
      <c r="D1735">
        <v>33</v>
      </c>
      <c r="E1735" t="s">
        <v>632</v>
      </c>
      <c r="F1735" t="s">
        <v>633</v>
      </c>
      <c r="G1735" t="s">
        <v>634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>
        <v>11541</v>
      </c>
      <c r="N1735">
        <f t="shared" si="621"/>
        <v>16113.6227290355</v>
      </c>
      <c r="O1735">
        <v>346.94</v>
      </c>
      <c r="P1735">
        <f t="shared" si="622"/>
        <v>484.3999887021555</v>
      </c>
      <c r="Q1735">
        <v>11302</v>
      </c>
      <c r="R1735">
        <f t="shared" si="623"/>
        <v>15779.929302795184</v>
      </c>
      <c r="S1735">
        <v>102</v>
      </c>
      <c r="T1735">
        <f t="shared" si="624"/>
        <v>142.41309404398416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867</v>
      </c>
      <c r="AL1735">
        <v>1.1193188535315699</v>
      </c>
      <c r="AM1735">
        <f t="shared" si="625"/>
        <v>1</v>
      </c>
      <c r="AN1735">
        <f t="shared" si="626"/>
        <v>970.44944601187115</v>
      </c>
      <c r="AO1735">
        <v>7.04</v>
      </c>
      <c r="AP1735">
        <f t="shared" si="627"/>
        <v>7.8800047288622519</v>
      </c>
      <c r="AQ1735">
        <v>10.37</v>
      </c>
      <c r="AR1735">
        <v>9750</v>
      </c>
      <c r="AS1735">
        <v>5.0737861885996933</v>
      </c>
      <c r="AT1735">
        <v>1.0418574552624023</v>
      </c>
      <c r="AU1735" s="1">
        <f t="shared" si="628"/>
        <v>5.2861619669999991</v>
      </c>
      <c r="AV1735" s="1">
        <f t="shared" si="629"/>
        <v>3.1255723657872068</v>
      </c>
      <c r="AW1735" s="1">
        <f t="shared" si="630"/>
        <v>7.2930021868368158</v>
      </c>
      <c r="AX1735" s="1">
        <f t="shared" si="633"/>
        <v>10.418574552624023</v>
      </c>
      <c r="AY1735" s="3">
        <v>0.1</v>
      </c>
      <c r="AZ1735">
        <v>35</v>
      </c>
      <c r="BA1735">
        <f t="shared" si="631"/>
        <v>0.10368970511989745</v>
      </c>
      <c r="BB1735">
        <v>0.77329999999999999</v>
      </c>
      <c r="BC1735">
        <v>0.29249999999999998</v>
      </c>
      <c r="BD1735">
        <v>9.75E-3</v>
      </c>
      <c r="BE1735">
        <v>8533</v>
      </c>
      <c r="BF1735">
        <f t="shared" si="634"/>
        <v>85.8</v>
      </c>
      <c r="BG1735" s="6">
        <f t="shared" si="635"/>
        <v>1.1961436046511629</v>
      </c>
      <c r="BH1735" s="7">
        <f t="shared" si="636"/>
        <v>2.3922872093023257</v>
      </c>
      <c r="BI1735" s="6">
        <f t="shared" si="637"/>
        <v>3.5884308139534884</v>
      </c>
      <c r="BJ1735">
        <v>516.41999999999996</v>
      </c>
      <c r="BK1735">
        <v>98.6</v>
      </c>
      <c r="BL1735">
        <v>0.12</v>
      </c>
      <c r="BM1735">
        <v>0.11</v>
      </c>
      <c r="BN1735" s="2">
        <f t="shared" si="632"/>
        <v>7.7927777983701721E-2</v>
      </c>
      <c r="BO1735" s="2">
        <f t="shared" si="638"/>
        <v>0.12118215057682481</v>
      </c>
      <c r="BP1735" s="2">
        <f t="shared" si="639"/>
        <v>0.10011640196500007</v>
      </c>
      <c r="BQ1735" s="2">
        <f t="shared" si="640"/>
        <v>0.17122317328665901</v>
      </c>
      <c r="BR1735">
        <f t="shared" si="641"/>
        <v>9.350625459774313E-2</v>
      </c>
      <c r="BS1735">
        <f t="shared" si="642"/>
        <v>0.13817783664132846</v>
      </c>
      <c r="BT1735">
        <f t="shared" si="643"/>
        <v>674.02502212657873</v>
      </c>
    </row>
    <row r="1736" spans="1:72" x14ac:dyDescent="0.2">
      <c r="A1736">
        <v>5</v>
      </c>
      <c r="B1736">
        <v>33009</v>
      </c>
      <c r="C1736" t="s">
        <v>621</v>
      </c>
      <c r="D1736">
        <v>33</v>
      </c>
      <c r="E1736" t="s">
        <v>632</v>
      </c>
      <c r="F1736" t="s">
        <v>633</v>
      </c>
      <c r="G1736" t="s">
        <v>671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>
        <v>18029</v>
      </c>
      <c r="N1736">
        <f t="shared" si="621"/>
        <v>25172.212475676373</v>
      </c>
      <c r="O1736">
        <v>406.46</v>
      </c>
      <c r="P1736">
        <f t="shared" si="622"/>
        <v>567.50221769723328</v>
      </c>
      <c r="Q1736">
        <v>15512</v>
      </c>
      <c r="R1736">
        <f t="shared" si="623"/>
        <v>21657.959949120414</v>
      </c>
      <c r="S1736">
        <v>160</v>
      </c>
      <c r="T1736">
        <f t="shared" si="624"/>
        <v>223.39308869644572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867</v>
      </c>
      <c r="AL1736">
        <v>1.1297881652911499</v>
      </c>
      <c r="AM1736">
        <f t="shared" si="625"/>
        <v>1</v>
      </c>
      <c r="AN1736">
        <f t="shared" si="626"/>
        <v>979.52633930742695</v>
      </c>
      <c r="AO1736">
        <v>7.04</v>
      </c>
      <c r="AP1736">
        <f t="shared" si="627"/>
        <v>7.9537086836496949</v>
      </c>
      <c r="AQ1736">
        <v>10.37</v>
      </c>
      <c r="AR1736">
        <v>9750</v>
      </c>
      <c r="AS1736">
        <v>5.0737861885996933</v>
      </c>
      <c r="AT1736">
        <v>1.0444059802729859</v>
      </c>
      <c r="AU1736" s="1">
        <f t="shared" si="628"/>
        <v>5.2990926379999994</v>
      </c>
      <c r="AV1736" s="1">
        <f t="shared" si="629"/>
        <v>3.133217940818958</v>
      </c>
      <c r="AW1736" s="1">
        <f t="shared" si="630"/>
        <v>7.3108418619109017</v>
      </c>
      <c r="AX1736" s="1">
        <f t="shared" si="633"/>
        <v>10.444059802729859</v>
      </c>
      <c r="AY1736" s="3">
        <v>0.1</v>
      </c>
      <c r="AZ1736">
        <v>35</v>
      </c>
      <c r="BA1736">
        <f t="shared" si="631"/>
        <v>0.10368970511989745</v>
      </c>
      <c r="BB1736">
        <v>0.77329999999999999</v>
      </c>
      <c r="BC1736">
        <v>0.29249999999999998</v>
      </c>
      <c r="BD1736">
        <v>9.75E-3</v>
      </c>
      <c r="BE1736">
        <v>8534</v>
      </c>
      <c r="BF1736">
        <f t="shared" si="634"/>
        <v>85.8</v>
      </c>
      <c r="BG1736" s="6">
        <f t="shared" si="635"/>
        <v>1.1961436046511629</v>
      </c>
      <c r="BH1736" s="7">
        <f t="shared" si="636"/>
        <v>2.3922872093023257</v>
      </c>
      <c r="BI1736" s="6">
        <f t="shared" si="637"/>
        <v>3.5884308139534884</v>
      </c>
      <c r="BJ1736">
        <v>516.41999999999996</v>
      </c>
      <c r="BK1736">
        <v>98.6</v>
      </c>
      <c r="BL1736">
        <v>0.12</v>
      </c>
      <c r="BM1736">
        <v>0.11</v>
      </c>
      <c r="BN1736" s="2">
        <f t="shared" si="632"/>
        <v>7.8203670178246976E-2</v>
      </c>
      <c r="BO1736" s="2">
        <f t="shared" si="638"/>
        <v>0.12200193945520503</v>
      </c>
      <c r="BP1736" s="2">
        <f t="shared" si="639"/>
        <v>0.10088466115768986</v>
      </c>
      <c r="BQ1736" s="2">
        <f t="shared" si="640"/>
        <v>0.17216536931132112</v>
      </c>
      <c r="BR1736">
        <f t="shared" si="641"/>
        <v>9.4326039195116923E-2</v>
      </c>
      <c r="BS1736">
        <f t="shared" si="642"/>
        <v>0.13899762876736876</v>
      </c>
      <c r="BT1736">
        <f t="shared" si="643"/>
        <v>674.02502634431903</v>
      </c>
    </row>
    <row r="1737" spans="1:72" x14ac:dyDescent="0.2">
      <c r="A1737">
        <v>5</v>
      </c>
      <c r="B1737">
        <v>33011</v>
      </c>
      <c r="C1737" t="s">
        <v>621</v>
      </c>
      <c r="D1737">
        <v>33</v>
      </c>
      <c r="E1737" t="s">
        <v>632</v>
      </c>
      <c r="F1737" t="s">
        <v>633</v>
      </c>
      <c r="G1737" t="s">
        <v>225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>
        <v>62419</v>
      </c>
      <c r="N1737">
        <f t="shared" si="621"/>
        <v>87149.83252089654</v>
      </c>
      <c r="O1737">
        <v>566.26</v>
      </c>
      <c r="P1737">
        <f t="shared" si="622"/>
        <v>790.61606503280848</v>
      </c>
      <c r="Q1737">
        <v>38679</v>
      </c>
      <c r="R1737">
        <f t="shared" si="623"/>
        <v>54003.882985561402</v>
      </c>
      <c r="S1737">
        <v>600</v>
      </c>
      <c r="T1737">
        <f t="shared" si="624"/>
        <v>837.72408261167141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867</v>
      </c>
      <c r="AL1737">
        <v>1.15206464767456</v>
      </c>
      <c r="AM1737">
        <f t="shared" si="625"/>
        <v>1</v>
      </c>
      <c r="AN1737">
        <f t="shared" si="626"/>
        <v>998.84004953384351</v>
      </c>
      <c r="AO1737">
        <v>7.04</v>
      </c>
      <c r="AP1737">
        <f t="shared" si="627"/>
        <v>8.1105351196289028</v>
      </c>
      <c r="AQ1737">
        <v>10.37</v>
      </c>
      <c r="AR1737">
        <v>9750</v>
      </c>
      <c r="AS1737">
        <v>5.0737861885996933</v>
      </c>
      <c r="AT1737">
        <v>1.0528450731729211</v>
      </c>
      <c r="AU1737" s="1">
        <f t="shared" si="628"/>
        <v>5.3419107910000001</v>
      </c>
      <c r="AV1737" s="1">
        <f t="shared" si="629"/>
        <v>3.1585352195187633</v>
      </c>
      <c r="AW1737" s="1">
        <f t="shared" si="630"/>
        <v>7.3699155122104472</v>
      </c>
      <c r="AX1737" s="1">
        <f t="shared" si="633"/>
        <v>10.528450731729212</v>
      </c>
      <c r="AY1737" s="3">
        <v>0.1</v>
      </c>
      <c r="AZ1737">
        <v>35</v>
      </c>
      <c r="BA1737">
        <f t="shared" si="631"/>
        <v>0.10368970511989745</v>
      </c>
      <c r="BB1737">
        <v>0.77329999999999999</v>
      </c>
      <c r="BC1737">
        <v>0.29249999999999998</v>
      </c>
      <c r="BD1737">
        <v>9.75E-3</v>
      </c>
      <c r="BE1737">
        <v>8535</v>
      </c>
      <c r="BF1737">
        <f t="shared" si="634"/>
        <v>85.8</v>
      </c>
      <c r="BG1737" s="6">
        <f t="shared" si="635"/>
        <v>1.1961436046511629</v>
      </c>
      <c r="BH1737" s="7">
        <f t="shared" si="636"/>
        <v>2.3922872093023257</v>
      </c>
      <c r="BI1737" s="6">
        <f t="shared" si="637"/>
        <v>3.5884308139534884</v>
      </c>
      <c r="BJ1737">
        <v>516.41999999999996</v>
      </c>
      <c r="BK1737">
        <v>98.6</v>
      </c>
      <c r="BL1737">
        <v>0.12</v>
      </c>
      <c r="BM1737">
        <v>0.11</v>
      </c>
      <c r="BN1737" s="2">
        <f t="shared" si="632"/>
        <v>7.8939928528978479E-2</v>
      </c>
      <c r="BO1737" s="2">
        <f t="shared" si="638"/>
        <v>0.12637414989073323</v>
      </c>
      <c r="BP1737" s="2">
        <f t="shared" si="639"/>
        <v>0.10508623806879118</v>
      </c>
      <c r="BQ1737" s="2">
        <f t="shared" si="640"/>
        <v>0.17694291431284306</v>
      </c>
      <c r="BR1737">
        <f t="shared" si="641"/>
        <v>9.8698245349638683E-2</v>
      </c>
      <c r="BS1737">
        <f t="shared" si="642"/>
        <v>0.14336984245055701</v>
      </c>
      <c r="BT1737">
        <f t="shared" si="643"/>
        <v>674.02503056205933</v>
      </c>
    </row>
    <row r="1738" spans="1:72" x14ac:dyDescent="0.2">
      <c r="A1738">
        <v>5</v>
      </c>
      <c r="B1738">
        <v>33013</v>
      </c>
      <c r="C1738" t="s">
        <v>621</v>
      </c>
      <c r="D1738">
        <v>33</v>
      </c>
      <c r="E1738" t="s">
        <v>632</v>
      </c>
      <c r="F1738" t="s">
        <v>633</v>
      </c>
      <c r="G1738" t="s">
        <v>639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>
        <v>42259</v>
      </c>
      <c r="N1738">
        <f t="shared" si="621"/>
        <v>59002.303345144377</v>
      </c>
      <c r="O1738">
        <v>506.99</v>
      </c>
      <c r="P1738">
        <f t="shared" si="622"/>
        <v>707.86288773881881</v>
      </c>
      <c r="Q1738">
        <v>29378</v>
      </c>
      <c r="R1738">
        <f t="shared" si="623"/>
        <v>41017.763498276137</v>
      </c>
      <c r="S1738">
        <v>399</v>
      </c>
      <c r="T1738">
        <f t="shared" si="624"/>
        <v>557.08651493676155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867</v>
      </c>
      <c r="AL1738">
        <v>1.14010580948421</v>
      </c>
      <c r="AM1738">
        <f t="shared" si="625"/>
        <v>1</v>
      </c>
      <c r="AN1738">
        <f t="shared" si="626"/>
        <v>988.47173682281004</v>
      </c>
      <c r="AO1738">
        <v>7.04</v>
      </c>
      <c r="AP1738">
        <f t="shared" si="627"/>
        <v>8.0263448987688388</v>
      </c>
      <c r="AQ1738">
        <v>10.37</v>
      </c>
      <c r="AR1738">
        <v>9750</v>
      </c>
      <c r="AS1738">
        <v>5.0737861885996933</v>
      </c>
      <c r="AT1738">
        <v>1.0512026641926759</v>
      </c>
      <c r="AU1738" s="1">
        <f t="shared" si="628"/>
        <v>5.333577559000001</v>
      </c>
      <c r="AV1738" s="1">
        <f t="shared" si="629"/>
        <v>3.1536079925780278</v>
      </c>
      <c r="AW1738" s="1">
        <f t="shared" si="630"/>
        <v>7.3584186493487316</v>
      </c>
      <c r="AX1738" s="1">
        <f t="shared" si="633"/>
        <v>10.512026641926759</v>
      </c>
      <c r="AY1738" s="3">
        <v>0.1</v>
      </c>
      <c r="AZ1738">
        <v>35</v>
      </c>
      <c r="BA1738">
        <f t="shared" si="631"/>
        <v>0.10368970511989745</v>
      </c>
      <c r="BB1738">
        <v>0.77329999999999999</v>
      </c>
      <c r="BC1738">
        <v>0.29249999999999998</v>
      </c>
      <c r="BD1738">
        <v>9.75E-3</v>
      </c>
      <c r="BE1738">
        <v>8536</v>
      </c>
      <c r="BF1738">
        <f t="shared" si="634"/>
        <v>85.8</v>
      </c>
      <c r="BG1738" s="6">
        <f t="shared" si="635"/>
        <v>1.1961436046511629</v>
      </c>
      <c r="BH1738" s="7">
        <f t="shared" si="636"/>
        <v>2.3922872093023257</v>
      </c>
      <c r="BI1738" s="6">
        <f t="shared" si="637"/>
        <v>3.5884308139534884</v>
      </c>
      <c r="BJ1738">
        <v>516.41999999999996</v>
      </c>
      <c r="BK1738">
        <v>98.6</v>
      </c>
      <c r="BL1738">
        <v>0.12</v>
      </c>
      <c r="BM1738">
        <v>0.11</v>
      </c>
      <c r="BN1738" s="2">
        <f t="shared" si="632"/>
        <v>7.8687545914080809E-2</v>
      </c>
      <c r="BO1738" s="2">
        <f t="shared" si="638"/>
        <v>0.12448141128012817</v>
      </c>
      <c r="BP1738" s="2">
        <f t="shared" si="639"/>
        <v>0.10322670800751392</v>
      </c>
      <c r="BQ1738" s="2">
        <f t="shared" si="640"/>
        <v>0.17497128983866403</v>
      </c>
      <c r="BR1738">
        <f t="shared" si="641"/>
        <v>9.6805502458027159E-2</v>
      </c>
      <c r="BS1738">
        <f t="shared" si="642"/>
        <v>0.14147710708761202</v>
      </c>
      <c r="BT1738">
        <f t="shared" si="643"/>
        <v>674.02503477979974</v>
      </c>
    </row>
    <row r="1739" spans="1:72" x14ac:dyDescent="0.2">
      <c r="A1739">
        <v>5</v>
      </c>
      <c r="B1739">
        <v>33015</v>
      </c>
      <c r="C1739" t="s">
        <v>621</v>
      </c>
      <c r="D1739">
        <v>33</v>
      </c>
      <c r="E1739" t="s">
        <v>632</v>
      </c>
      <c r="F1739" t="s">
        <v>633</v>
      </c>
      <c r="G1739" t="s">
        <v>681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>
        <v>66254</v>
      </c>
      <c r="N1739">
        <f t="shared" si="621"/>
        <v>92504.28561558947</v>
      </c>
      <c r="O1739">
        <v>474.37</v>
      </c>
      <c r="P1739">
        <f t="shared" si="622"/>
        <v>662.31862178083099</v>
      </c>
      <c r="Q1739">
        <v>33501</v>
      </c>
      <c r="R1739">
        <f t="shared" si="623"/>
        <v>46774.324152622678</v>
      </c>
      <c r="S1739">
        <v>610</v>
      </c>
      <c r="T1739">
        <f t="shared" si="624"/>
        <v>851.6861506551993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867</v>
      </c>
      <c r="AL1739">
        <v>1.14763529734178</v>
      </c>
      <c r="AM1739">
        <f t="shared" si="625"/>
        <v>1</v>
      </c>
      <c r="AN1739">
        <f t="shared" si="626"/>
        <v>994.99980279532326</v>
      </c>
      <c r="AO1739">
        <v>7.04</v>
      </c>
      <c r="AP1739">
        <f t="shared" si="627"/>
        <v>8.079352493286132</v>
      </c>
      <c r="AQ1739">
        <v>10.37</v>
      </c>
      <c r="AR1739">
        <v>9750</v>
      </c>
      <c r="AS1739">
        <v>5.0737861885996933</v>
      </c>
      <c r="AT1739">
        <v>1.0511633854385871</v>
      </c>
      <c r="AU1739" s="1">
        <f t="shared" si="628"/>
        <v>5.3333782669999996</v>
      </c>
      <c r="AV1739" s="1">
        <f t="shared" si="629"/>
        <v>3.1534901563157614</v>
      </c>
      <c r="AW1739" s="1">
        <f t="shared" si="630"/>
        <v>7.3581436980701103</v>
      </c>
      <c r="AX1739" s="1">
        <f t="shared" si="633"/>
        <v>10.51163385438587</v>
      </c>
      <c r="AY1739" s="3">
        <v>0.1</v>
      </c>
      <c r="AZ1739">
        <v>35</v>
      </c>
      <c r="BA1739">
        <f t="shared" si="631"/>
        <v>0.10368970511989745</v>
      </c>
      <c r="BB1739">
        <v>0.77329999999999999</v>
      </c>
      <c r="BC1739">
        <v>0.29249999999999998</v>
      </c>
      <c r="BD1739">
        <v>9.75E-3</v>
      </c>
      <c r="BE1739">
        <v>8537</v>
      </c>
      <c r="BF1739">
        <f t="shared" si="634"/>
        <v>85.8</v>
      </c>
      <c r="BG1739" s="6">
        <f t="shared" si="635"/>
        <v>1.1961436046511629</v>
      </c>
      <c r="BH1739" s="7">
        <f t="shared" si="636"/>
        <v>2.3922872093023257</v>
      </c>
      <c r="BI1739" s="6">
        <f t="shared" si="637"/>
        <v>3.5884308139534884</v>
      </c>
      <c r="BJ1739">
        <v>516.41999999999996</v>
      </c>
      <c r="BK1739">
        <v>98.6</v>
      </c>
      <c r="BL1739">
        <v>0.12</v>
      </c>
      <c r="BM1739">
        <v>0.11</v>
      </c>
      <c r="BN1739" s="2">
        <f t="shared" si="632"/>
        <v>7.8793351443204027E-2</v>
      </c>
      <c r="BO1739" s="2">
        <f t="shared" si="638"/>
        <v>0.12646891054426176</v>
      </c>
      <c r="BP1739" s="2">
        <f t="shared" si="639"/>
        <v>0.10521500146509044</v>
      </c>
      <c r="BQ1739" s="2">
        <f t="shared" si="640"/>
        <v>0.17695690252127402</v>
      </c>
      <c r="BR1739">
        <f t="shared" si="641"/>
        <v>9.8792997441154315E-2</v>
      </c>
      <c r="BS1739">
        <f t="shared" si="642"/>
        <v>0.14346460959940566</v>
      </c>
      <c r="BT1739">
        <f t="shared" si="643"/>
        <v>674.02503899754004</v>
      </c>
    </row>
    <row r="1740" spans="1:72" x14ac:dyDescent="0.2">
      <c r="A1740">
        <v>5</v>
      </c>
      <c r="B1740">
        <v>33017</v>
      </c>
      <c r="C1740" t="s">
        <v>621</v>
      </c>
      <c r="D1740">
        <v>33</v>
      </c>
      <c r="E1740" t="s">
        <v>632</v>
      </c>
      <c r="F1740" t="s">
        <v>633</v>
      </c>
      <c r="G1740" t="s">
        <v>673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>
        <v>30327</v>
      </c>
      <c r="N1740">
        <f t="shared" si="621"/>
        <v>42342.763755606931</v>
      </c>
      <c r="O1740">
        <v>417.66</v>
      </c>
      <c r="P1740">
        <f t="shared" si="622"/>
        <v>583.13973390598449</v>
      </c>
      <c r="Q1740">
        <v>17582</v>
      </c>
      <c r="R1740">
        <f t="shared" si="623"/>
        <v>24548.108034130681</v>
      </c>
      <c r="S1740">
        <v>279</v>
      </c>
      <c r="T1740">
        <f t="shared" si="624"/>
        <v>389.54169841442723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867</v>
      </c>
      <c r="AL1740">
        <v>1.1382304538379999</v>
      </c>
      <c r="AM1740">
        <f t="shared" si="625"/>
        <v>1</v>
      </c>
      <c r="AN1740">
        <f t="shared" si="626"/>
        <v>986.84580347754593</v>
      </c>
      <c r="AO1740">
        <v>7.04</v>
      </c>
      <c r="AP1740">
        <f t="shared" si="627"/>
        <v>8.0131423950195195</v>
      </c>
      <c r="AQ1740">
        <v>10.37</v>
      </c>
      <c r="AR1740">
        <v>9750</v>
      </c>
      <c r="AS1740">
        <v>5.0737861885996933</v>
      </c>
      <c r="AT1740">
        <v>1.050821892136427</v>
      </c>
      <c r="AU1740" s="1">
        <f t="shared" si="628"/>
        <v>5.3316456030000001</v>
      </c>
      <c r="AV1740" s="1">
        <f t="shared" si="629"/>
        <v>3.1524656764092809</v>
      </c>
      <c r="AW1740" s="1">
        <f t="shared" si="630"/>
        <v>7.3557532449549887</v>
      </c>
      <c r="AX1740" s="1">
        <f t="shared" si="633"/>
        <v>10.50821892136427</v>
      </c>
      <c r="AY1740" s="3">
        <v>0.1</v>
      </c>
      <c r="AZ1740">
        <v>35</v>
      </c>
      <c r="BA1740">
        <f t="shared" si="631"/>
        <v>0.10368970511989745</v>
      </c>
      <c r="BB1740">
        <v>0.77329999999999999</v>
      </c>
      <c r="BC1740">
        <v>0.29249999999999998</v>
      </c>
      <c r="BD1740">
        <v>9.75E-3</v>
      </c>
      <c r="BE1740">
        <v>8538</v>
      </c>
      <c r="BF1740">
        <f t="shared" si="634"/>
        <v>85.8</v>
      </c>
      <c r="BG1740" s="6">
        <f t="shared" si="635"/>
        <v>1.1961436046511629</v>
      </c>
      <c r="BH1740" s="7">
        <f t="shared" si="636"/>
        <v>2.3922872093023257</v>
      </c>
      <c r="BI1740" s="6">
        <f t="shared" si="637"/>
        <v>3.5884308139534884</v>
      </c>
      <c r="BJ1740">
        <v>516.41999999999996</v>
      </c>
      <c r="BK1740">
        <v>98.6</v>
      </c>
      <c r="BL1740">
        <v>0.12</v>
      </c>
      <c r="BM1740">
        <v>0.11</v>
      </c>
      <c r="BN1740" s="2">
        <f t="shared" si="632"/>
        <v>7.8641872591605266E-2</v>
      </c>
      <c r="BO1740" s="2">
        <f t="shared" si="638"/>
        <v>0.12341089295499938</v>
      </c>
      <c r="BP1740" s="2">
        <f t="shared" si="639"/>
        <v>0.10216388867073987</v>
      </c>
      <c r="BQ1740" s="2">
        <f t="shared" si="640"/>
        <v>0.17388248280905103</v>
      </c>
      <c r="BR1740">
        <f t="shared" si="641"/>
        <v>9.5734975570885492E-2</v>
      </c>
      <c r="BS1740">
        <f t="shared" si="642"/>
        <v>0.14040659525780336</v>
      </c>
      <c r="BT1740">
        <f t="shared" si="643"/>
        <v>674.02504321528033</v>
      </c>
    </row>
    <row r="1741" spans="1:72" x14ac:dyDescent="0.2">
      <c r="A1741">
        <v>5</v>
      </c>
      <c r="B1741">
        <v>33019</v>
      </c>
      <c r="C1741" t="s">
        <v>621</v>
      </c>
      <c r="D1741">
        <v>33</v>
      </c>
      <c r="E1741" t="s">
        <v>632</v>
      </c>
      <c r="F1741" t="s">
        <v>633</v>
      </c>
      <c r="G1741" t="s">
        <v>664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>
        <v>19017</v>
      </c>
      <c r="N1741">
        <f t="shared" si="621"/>
        <v>26551.664798376925</v>
      </c>
      <c r="O1741">
        <v>273.49</v>
      </c>
      <c r="P1741">
        <f t="shared" si="622"/>
        <v>381.84859892244339</v>
      </c>
      <c r="Q1741">
        <v>14031</v>
      </c>
      <c r="R1741">
        <f t="shared" si="623"/>
        <v>19590.177671873938</v>
      </c>
      <c r="S1741">
        <v>179</v>
      </c>
      <c r="T1741">
        <f t="shared" si="624"/>
        <v>249.92101797914864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867</v>
      </c>
      <c r="AL1741">
        <v>1.14346204598745</v>
      </c>
      <c r="AM1741">
        <f t="shared" si="625"/>
        <v>1</v>
      </c>
      <c r="AN1741">
        <f t="shared" si="626"/>
        <v>991.38159387111921</v>
      </c>
      <c r="AO1741">
        <v>7.04</v>
      </c>
      <c r="AP1741">
        <f t="shared" si="627"/>
        <v>8.0499728037516487</v>
      </c>
      <c r="AQ1741">
        <v>10.37</v>
      </c>
      <c r="AR1741">
        <v>9750</v>
      </c>
      <c r="AS1741">
        <v>5.0737861885996933</v>
      </c>
      <c r="AT1741">
        <v>1.0478616049974561</v>
      </c>
      <c r="AU1741" s="1">
        <f t="shared" si="628"/>
        <v>5.316625739</v>
      </c>
      <c r="AV1741" s="1">
        <f t="shared" si="629"/>
        <v>3.1435848149923684</v>
      </c>
      <c r="AW1741" s="1">
        <f t="shared" si="630"/>
        <v>7.3350312349821927</v>
      </c>
      <c r="AX1741" s="1">
        <f t="shared" si="633"/>
        <v>10.47861604997456</v>
      </c>
      <c r="AY1741" s="3">
        <v>0.1</v>
      </c>
      <c r="AZ1741">
        <v>35</v>
      </c>
      <c r="BA1741">
        <f t="shared" si="631"/>
        <v>0.10368970511989745</v>
      </c>
      <c r="BB1741">
        <v>0.77329999999999999</v>
      </c>
      <c r="BC1741">
        <v>0.29249999999999998</v>
      </c>
      <c r="BD1741">
        <v>9.75E-3</v>
      </c>
      <c r="BE1741">
        <v>8539</v>
      </c>
      <c r="BF1741">
        <f t="shared" si="634"/>
        <v>85.8</v>
      </c>
      <c r="BG1741" s="6">
        <f t="shared" si="635"/>
        <v>1.1961436046511629</v>
      </c>
      <c r="BH1741" s="7">
        <f t="shared" si="636"/>
        <v>2.3922872093023257</v>
      </c>
      <c r="BI1741" s="6">
        <f t="shared" si="637"/>
        <v>3.5884308139534884</v>
      </c>
      <c r="BJ1741">
        <v>516.41999999999996</v>
      </c>
      <c r="BK1741">
        <v>98.6</v>
      </c>
      <c r="BL1741">
        <v>0.12</v>
      </c>
      <c r="BM1741">
        <v>0.11</v>
      </c>
      <c r="BN1741" s="2">
        <f t="shared" si="632"/>
        <v>7.8570294151098355E-2</v>
      </c>
      <c r="BO1741" s="2">
        <f t="shared" si="638"/>
        <v>0.12240882443971057</v>
      </c>
      <c r="BP1741" s="2">
        <f t="shared" si="639"/>
        <v>0.10122167543063616</v>
      </c>
      <c r="BQ1741" s="2">
        <f t="shared" si="640"/>
        <v>0.17273822997171254</v>
      </c>
      <c r="BR1741">
        <f t="shared" si="641"/>
        <v>9.4732902774590233E-2</v>
      </c>
      <c r="BS1741">
        <f t="shared" si="642"/>
        <v>0.13940452999017461</v>
      </c>
      <c r="BT1741">
        <f t="shared" si="643"/>
        <v>674.02504743302075</v>
      </c>
    </row>
    <row r="1742" spans="1:72" x14ac:dyDescent="0.2">
      <c r="A1742">
        <v>9</v>
      </c>
      <c r="B1742">
        <v>34001</v>
      </c>
      <c r="C1742" t="s">
        <v>728</v>
      </c>
      <c r="D1742">
        <v>34</v>
      </c>
      <c r="E1742" t="s">
        <v>735</v>
      </c>
      <c r="F1742" t="s">
        <v>736</v>
      </c>
      <c r="G1742" t="s">
        <v>800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>
        <v>79687</v>
      </c>
      <c r="N1742">
        <f t="shared" si="621"/>
        <v>111259.53161846045</v>
      </c>
      <c r="O1742">
        <v>1516.8</v>
      </c>
      <c r="P1742">
        <f t="shared" si="622"/>
        <v>2117.7664808423056</v>
      </c>
      <c r="Q1742">
        <v>44546</v>
      </c>
      <c r="R1742">
        <f t="shared" si="623"/>
        <v>62195.428306699192</v>
      </c>
      <c r="S1742">
        <v>737</v>
      </c>
      <c r="T1742">
        <f t="shared" si="624"/>
        <v>1029.004414808003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867</v>
      </c>
      <c r="AL1742">
        <v>1.2113257220813201</v>
      </c>
      <c r="AM1742">
        <f t="shared" si="625"/>
        <v>1</v>
      </c>
      <c r="AN1742">
        <f t="shared" si="626"/>
        <v>1050.2194010445046</v>
      </c>
      <c r="AO1742">
        <v>7.04</v>
      </c>
      <c r="AP1742">
        <f t="shared" si="627"/>
        <v>8.5277330834524925</v>
      </c>
      <c r="AQ1742">
        <v>10.37</v>
      </c>
      <c r="AR1742">
        <v>9750</v>
      </c>
      <c r="AS1742">
        <v>5.0737861885996933</v>
      </c>
      <c r="AT1742">
        <v>1.0509579585716962</v>
      </c>
      <c r="AU1742" s="1">
        <f t="shared" si="628"/>
        <v>5.3323359750000003</v>
      </c>
      <c r="AV1742" s="1">
        <f t="shared" si="629"/>
        <v>3.1528738757150885</v>
      </c>
      <c r="AW1742" s="1">
        <f t="shared" si="630"/>
        <v>7.3567057100018731</v>
      </c>
      <c r="AX1742" s="1">
        <f t="shared" si="633"/>
        <v>10.509579585716962</v>
      </c>
      <c r="AY1742" s="3">
        <v>0.1</v>
      </c>
      <c r="AZ1742">
        <v>35</v>
      </c>
      <c r="BA1742">
        <f t="shared" si="631"/>
        <v>0.10368970511989745</v>
      </c>
      <c r="BB1742">
        <v>0.63154999999999994</v>
      </c>
      <c r="BC1742">
        <v>0.29249999999999998</v>
      </c>
      <c r="BD1742">
        <v>9.75E-3</v>
      </c>
      <c r="BE1742">
        <v>8540</v>
      </c>
      <c r="BF1742">
        <f t="shared" si="634"/>
        <v>85.8</v>
      </c>
      <c r="BG1742" s="6">
        <f t="shared" si="635"/>
        <v>1.1961436046511629</v>
      </c>
      <c r="BH1742" s="7">
        <f t="shared" si="636"/>
        <v>2.3922872093023257</v>
      </c>
      <c r="BI1742" s="6">
        <f t="shared" si="637"/>
        <v>3.5884308139534884</v>
      </c>
      <c r="BJ1742">
        <v>516.41999999999996</v>
      </c>
      <c r="BK1742">
        <v>98.6</v>
      </c>
      <c r="BL1742">
        <v>0.12</v>
      </c>
      <c r="BM1742">
        <v>0.11</v>
      </c>
      <c r="BN1742" s="2">
        <f t="shared" si="632"/>
        <v>8.3585266725585888E-2</v>
      </c>
      <c r="BO1742" s="2">
        <f t="shared" si="638"/>
        <v>0.13260349141833241</v>
      </c>
      <c r="BP1742" s="2">
        <f t="shared" si="639"/>
        <v>0.1113537359503045</v>
      </c>
      <c r="BQ1742" s="2">
        <f t="shared" si="640"/>
        <v>0.18308161662282274</v>
      </c>
      <c r="BR1742">
        <f t="shared" si="641"/>
        <v>0.10491919636049875</v>
      </c>
      <c r="BS1742">
        <f t="shared" si="642"/>
        <v>0.1496055232875991</v>
      </c>
      <c r="BT1742">
        <f t="shared" si="643"/>
        <v>674.03322948931248</v>
      </c>
    </row>
    <row r="1743" spans="1:72" x14ac:dyDescent="0.2">
      <c r="A1743">
        <v>9</v>
      </c>
      <c r="B1743">
        <v>34003</v>
      </c>
      <c r="C1743" t="s">
        <v>728</v>
      </c>
      <c r="D1743">
        <v>34</v>
      </c>
      <c r="E1743" t="s">
        <v>735</v>
      </c>
      <c r="F1743" t="s">
        <v>736</v>
      </c>
      <c r="G1743" t="s">
        <v>789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>
        <v>624500</v>
      </c>
      <c r="N1743">
        <f t="shared" si="621"/>
        <v>871931.14931831474</v>
      </c>
      <c r="O1743">
        <v>2292.1999999999998</v>
      </c>
      <c r="P1743">
        <f t="shared" si="622"/>
        <v>3200.3852369374554</v>
      </c>
      <c r="Q1743">
        <v>165410</v>
      </c>
      <c r="R1743">
        <f t="shared" si="623"/>
        <v>230946.5675079943</v>
      </c>
      <c r="S1743">
        <v>7045</v>
      </c>
      <c r="T1743">
        <f t="shared" si="624"/>
        <v>9836.2769366653756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867</v>
      </c>
      <c r="AL1743">
        <v>1.2234738071759499</v>
      </c>
      <c r="AM1743">
        <f t="shared" si="625"/>
        <v>1</v>
      </c>
      <c r="AN1743">
        <f t="shared" si="626"/>
        <v>1060.7517908215486</v>
      </c>
      <c r="AO1743">
        <v>7.04</v>
      </c>
      <c r="AP1743">
        <f t="shared" si="627"/>
        <v>8.6132556025186879</v>
      </c>
      <c r="AQ1743">
        <v>10.37</v>
      </c>
      <c r="AR1743">
        <v>9750</v>
      </c>
      <c r="AS1743">
        <v>5.0737861885996933</v>
      </c>
      <c r="AT1743">
        <v>1.0573382546260977</v>
      </c>
      <c r="AU1743" s="1">
        <f t="shared" si="628"/>
        <v>5.364708233</v>
      </c>
      <c r="AV1743" s="1">
        <f t="shared" si="629"/>
        <v>3.172014763878293</v>
      </c>
      <c r="AW1743" s="1">
        <f t="shared" si="630"/>
        <v>7.4013677823826836</v>
      </c>
      <c r="AX1743" s="1">
        <f t="shared" si="633"/>
        <v>10.573382546260977</v>
      </c>
      <c r="AY1743" s="3">
        <v>0.1</v>
      </c>
      <c r="AZ1743">
        <v>35</v>
      </c>
      <c r="BA1743">
        <f t="shared" si="631"/>
        <v>0.10368970511989745</v>
      </c>
      <c r="BB1743">
        <v>0.63154999999999994</v>
      </c>
      <c r="BC1743">
        <v>0.29249999999999998</v>
      </c>
      <c r="BD1743">
        <v>9.75E-3</v>
      </c>
      <c r="BE1743">
        <v>8541</v>
      </c>
      <c r="BF1743">
        <f t="shared" si="634"/>
        <v>85.8</v>
      </c>
      <c r="BG1743" s="6">
        <f t="shared" si="635"/>
        <v>1.1961436046511629</v>
      </c>
      <c r="BH1743" s="7">
        <f t="shared" si="636"/>
        <v>2.3922872093023257</v>
      </c>
      <c r="BI1743" s="6">
        <f t="shared" si="637"/>
        <v>3.5884308139534884</v>
      </c>
      <c r="BJ1743">
        <v>516.41999999999996</v>
      </c>
      <c r="BK1743">
        <v>98.6</v>
      </c>
      <c r="BL1743">
        <v>0.12</v>
      </c>
      <c r="BM1743">
        <v>0.11</v>
      </c>
      <c r="BN1743" s="2">
        <f t="shared" si="632"/>
        <v>8.4113756408857446E-2</v>
      </c>
      <c r="BO1743" s="2">
        <f t="shared" si="638"/>
        <v>0.17647835899551889</v>
      </c>
      <c r="BP1743" s="2">
        <f t="shared" si="639"/>
        <v>0.15509959767158221</v>
      </c>
      <c r="BQ1743" s="2">
        <f t="shared" si="640"/>
        <v>0.22726293354981336</v>
      </c>
      <c r="BR1743">
        <f t="shared" si="641"/>
        <v>0.14879405869581638</v>
      </c>
      <c r="BS1743">
        <f t="shared" si="642"/>
        <v>0.19348039484137575</v>
      </c>
      <c r="BT1743">
        <f t="shared" si="643"/>
        <v>674.03323465371534</v>
      </c>
    </row>
    <row r="1744" spans="1:72" x14ac:dyDescent="0.2">
      <c r="A1744">
        <v>9</v>
      </c>
      <c r="B1744">
        <v>34005</v>
      </c>
      <c r="C1744" t="s">
        <v>728</v>
      </c>
      <c r="D1744">
        <v>34</v>
      </c>
      <c r="E1744" t="s">
        <v>735</v>
      </c>
      <c r="F1744" t="s">
        <v>736</v>
      </c>
      <c r="G1744" t="s">
        <v>775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>
        <v>175380</v>
      </c>
      <c r="N1744">
        <f t="shared" si="621"/>
        <v>244866.74934739157</v>
      </c>
      <c r="O1744">
        <v>2016.8</v>
      </c>
      <c r="P1744">
        <f t="shared" si="622"/>
        <v>2815.8698830186981</v>
      </c>
      <c r="Q1744">
        <v>79377</v>
      </c>
      <c r="R1744">
        <f t="shared" si="623"/>
        <v>110826.70750911107</v>
      </c>
      <c r="S1744">
        <v>1599</v>
      </c>
      <c r="T1744">
        <f t="shared" si="624"/>
        <v>2232.5346801601045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867</v>
      </c>
      <c r="AL1744">
        <v>1.21160612006982</v>
      </c>
      <c r="AM1744">
        <f t="shared" si="625"/>
        <v>1</v>
      </c>
      <c r="AN1744">
        <f t="shared" si="626"/>
        <v>1050.462506100534</v>
      </c>
      <c r="AO1744">
        <v>7.04</v>
      </c>
      <c r="AP1744">
        <f t="shared" si="627"/>
        <v>8.529707085291534</v>
      </c>
      <c r="AQ1744">
        <v>10.37</v>
      </c>
      <c r="AR1744">
        <v>9750</v>
      </c>
      <c r="AS1744">
        <v>5.0737861885996933</v>
      </c>
      <c r="AT1744">
        <v>1.0529326834866939</v>
      </c>
      <c r="AU1744" s="1">
        <f t="shared" si="628"/>
        <v>5.3423553070000001</v>
      </c>
      <c r="AV1744" s="1">
        <f t="shared" si="629"/>
        <v>3.1587980504600814</v>
      </c>
      <c r="AW1744" s="1">
        <f t="shared" si="630"/>
        <v>7.370528784406857</v>
      </c>
      <c r="AX1744" s="1">
        <f t="shared" si="633"/>
        <v>10.529326834866939</v>
      </c>
      <c r="AY1744" s="3">
        <v>0.1</v>
      </c>
      <c r="AZ1744">
        <v>35</v>
      </c>
      <c r="BA1744">
        <f t="shared" si="631"/>
        <v>0.10368970511989745</v>
      </c>
      <c r="BB1744">
        <v>0.63154999999999994</v>
      </c>
      <c r="BC1744">
        <v>0.29249999999999998</v>
      </c>
      <c r="BD1744">
        <v>9.75E-3</v>
      </c>
      <c r="BE1744">
        <v>8542</v>
      </c>
      <c r="BF1744">
        <f t="shared" si="634"/>
        <v>85.8</v>
      </c>
      <c r="BG1744" s="6">
        <f t="shared" si="635"/>
        <v>1.1961436046511629</v>
      </c>
      <c r="BH1744" s="7">
        <f t="shared" si="636"/>
        <v>2.3922872093023257</v>
      </c>
      <c r="BI1744" s="6">
        <f t="shared" si="637"/>
        <v>3.5884308139534884</v>
      </c>
      <c r="BJ1744">
        <v>516.41999999999996</v>
      </c>
      <c r="BK1744">
        <v>98.6</v>
      </c>
      <c r="BL1744">
        <v>0.12</v>
      </c>
      <c r="BM1744">
        <v>0.11</v>
      </c>
      <c r="BN1744" s="2">
        <f t="shared" si="632"/>
        <v>8.3687868378933508E-2</v>
      </c>
      <c r="BO1744" s="2">
        <f t="shared" si="638"/>
        <v>0.14046589251622493</v>
      </c>
      <c r="BP1744" s="2">
        <f t="shared" si="639"/>
        <v>0.11917620926496068</v>
      </c>
      <c r="BQ1744" s="2">
        <f t="shared" si="640"/>
        <v>0.1910388649129276</v>
      </c>
      <c r="BR1744">
        <f t="shared" si="641"/>
        <v>0.11278158697465351</v>
      </c>
      <c r="BS1744">
        <f t="shared" si="642"/>
        <v>0.15746793233867196</v>
      </c>
      <c r="BT1744">
        <f t="shared" si="643"/>
        <v>674.0332398181182</v>
      </c>
    </row>
    <row r="1745" spans="1:72" x14ac:dyDescent="0.2">
      <c r="A1745">
        <v>9</v>
      </c>
      <c r="B1745">
        <v>34007</v>
      </c>
      <c r="C1745" t="s">
        <v>728</v>
      </c>
      <c r="D1745">
        <v>34</v>
      </c>
      <c r="E1745" t="s">
        <v>735</v>
      </c>
      <c r="F1745" t="s">
        <v>736</v>
      </c>
      <c r="G1745" t="s">
        <v>786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>
        <v>206030</v>
      </c>
      <c r="N1745">
        <f t="shared" si="621"/>
        <v>287660.48790080444</v>
      </c>
      <c r="O1745">
        <v>2722.7</v>
      </c>
      <c r="P1745">
        <f t="shared" si="622"/>
        <v>3801.4522662113295</v>
      </c>
      <c r="Q1745">
        <v>71740</v>
      </c>
      <c r="R1745">
        <f t="shared" si="623"/>
        <v>100163.87614426886</v>
      </c>
      <c r="S1745">
        <v>1927</v>
      </c>
      <c r="T1745">
        <f t="shared" si="624"/>
        <v>2690.4905119878181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867</v>
      </c>
      <c r="AL1745">
        <v>1.2054440577824901</v>
      </c>
      <c r="AM1745">
        <f t="shared" si="625"/>
        <v>1</v>
      </c>
      <c r="AN1745">
        <f t="shared" si="626"/>
        <v>1045.1199980974188</v>
      </c>
      <c r="AO1745">
        <v>7.04</v>
      </c>
      <c r="AP1745">
        <f t="shared" si="627"/>
        <v>8.4863261667887304</v>
      </c>
      <c r="AQ1745">
        <v>10.37</v>
      </c>
      <c r="AR1745">
        <v>9750</v>
      </c>
      <c r="AS1745">
        <v>5.0737861885996933</v>
      </c>
      <c r="AT1745">
        <v>1.0473978286551879</v>
      </c>
      <c r="AU1745" s="1">
        <f t="shared" si="628"/>
        <v>5.3142726370000011</v>
      </c>
      <c r="AV1745" s="1">
        <f t="shared" si="629"/>
        <v>3.1421934859655636</v>
      </c>
      <c r="AW1745" s="1">
        <f t="shared" si="630"/>
        <v>7.3317848005863153</v>
      </c>
      <c r="AX1745" s="1">
        <f t="shared" si="633"/>
        <v>10.47397828655188</v>
      </c>
      <c r="AY1745" s="3">
        <v>0.1</v>
      </c>
      <c r="AZ1745">
        <v>35</v>
      </c>
      <c r="BA1745">
        <f t="shared" si="631"/>
        <v>0.10368970511989745</v>
      </c>
      <c r="BB1745">
        <v>0.63154999999999994</v>
      </c>
      <c r="BC1745">
        <v>0.29249999999999998</v>
      </c>
      <c r="BD1745">
        <v>9.75E-3</v>
      </c>
      <c r="BE1745">
        <v>8543</v>
      </c>
      <c r="BF1745">
        <f t="shared" si="634"/>
        <v>85.8</v>
      </c>
      <c r="BG1745" s="6">
        <f t="shared" si="635"/>
        <v>1.1961436046511629</v>
      </c>
      <c r="BH1745" s="7">
        <f t="shared" si="636"/>
        <v>2.3922872093023257</v>
      </c>
      <c r="BI1745" s="6">
        <f t="shared" si="637"/>
        <v>3.5884308139534884</v>
      </c>
      <c r="BJ1745">
        <v>516.41999999999996</v>
      </c>
      <c r="BK1745">
        <v>98.6</v>
      </c>
      <c r="BL1745">
        <v>0.12</v>
      </c>
      <c r="BM1745">
        <v>0.11</v>
      </c>
      <c r="BN1745" s="2">
        <f t="shared" si="632"/>
        <v>8.330608997036909E-2</v>
      </c>
      <c r="BO1745" s="2">
        <f t="shared" si="638"/>
        <v>0.14255741497107244</v>
      </c>
      <c r="BP1745" s="2">
        <f t="shared" si="639"/>
        <v>0.12137964324848664</v>
      </c>
      <c r="BQ1745" s="2">
        <f t="shared" si="640"/>
        <v>0.19286454505420325</v>
      </c>
      <c r="BR1745">
        <f t="shared" si="641"/>
        <v>0.11487310418763218</v>
      </c>
      <c r="BS1745">
        <f t="shared" si="642"/>
        <v>0.15955945877010966</v>
      </c>
      <c r="BT1745">
        <f t="shared" si="643"/>
        <v>674.03324498252096</v>
      </c>
    </row>
    <row r="1746" spans="1:72" x14ac:dyDescent="0.2">
      <c r="A1746">
        <v>9</v>
      </c>
      <c r="B1746">
        <v>34009</v>
      </c>
      <c r="C1746" t="s">
        <v>728</v>
      </c>
      <c r="D1746">
        <v>34</v>
      </c>
      <c r="E1746" t="s">
        <v>735</v>
      </c>
      <c r="F1746" t="s">
        <v>736</v>
      </c>
      <c r="G1746" t="s">
        <v>780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>
        <v>51319</v>
      </c>
      <c r="N1746">
        <f t="shared" si="621"/>
        <v>71651.93699258061</v>
      </c>
      <c r="O1746">
        <v>1274.9000000000001</v>
      </c>
      <c r="P1746">
        <f t="shared" si="622"/>
        <v>1780.0240548693666</v>
      </c>
      <c r="Q1746">
        <v>34124</v>
      </c>
      <c r="R1746">
        <f t="shared" si="623"/>
        <v>47644.160991734461</v>
      </c>
      <c r="S1746">
        <v>449</v>
      </c>
      <c r="T1746">
        <f t="shared" si="624"/>
        <v>626.89685515440078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867</v>
      </c>
      <c r="AL1746">
        <v>1.20977991819382</v>
      </c>
      <c r="AM1746">
        <f t="shared" si="625"/>
        <v>1</v>
      </c>
      <c r="AN1746">
        <f t="shared" si="626"/>
        <v>1048.879189074042</v>
      </c>
      <c r="AO1746">
        <v>7.04</v>
      </c>
      <c r="AP1746">
        <f t="shared" si="627"/>
        <v>8.5168506240844923</v>
      </c>
      <c r="AQ1746">
        <v>10.37</v>
      </c>
      <c r="AR1746">
        <v>9750</v>
      </c>
      <c r="AS1746">
        <v>5.0737861885996933</v>
      </c>
      <c r="AT1746">
        <v>1.0549169823171456</v>
      </c>
      <c r="AU1746" s="1">
        <f t="shared" si="628"/>
        <v>5.352423215</v>
      </c>
      <c r="AV1746" s="1">
        <f t="shared" si="629"/>
        <v>3.164750946951437</v>
      </c>
      <c r="AW1746" s="1">
        <f t="shared" si="630"/>
        <v>7.3844188762200194</v>
      </c>
      <c r="AX1746" s="1">
        <f t="shared" si="633"/>
        <v>10.549169823171455</v>
      </c>
      <c r="AY1746" s="3">
        <v>0.1</v>
      </c>
      <c r="AZ1746">
        <v>35</v>
      </c>
      <c r="BA1746">
        <f t="shared" si="631"/>
        <v>0.10368970511989745</v>
      </c>
      <c r="BB1746">
        <v>0.63154999999999994</v>
      </c>
      <c r="BC1746">
        <v>0.29249999999999998</v>
      </c>
      <c r="BD1746">
        <v>9.75E-3</v>
      </c>
      <c r="BE1746">
        <v>8544</v>
      </c>
      <c r="BF1746">
        <f t="shared" si="634"/>
        <v>85.8</v>
      </c>
      <c r="BG1746" s="6">
        <f t="shared" si="635"/>
        <v>1.1961436046511629</v>
      </c>
      <c r="BH1746" s="7">
        <f t="shared" si="636"/>
        <v>2.3922872093023257</v>
      </c>
      <c r="BI1746" s="6">
        <f t="shared" si="637"/>
        <v>3.5884308139534884</v>
      </c>
      <c r="BJ1746">
        <v>516.41999999999996</v>
      </c>
      <c r="BK1746">
        <v>98.6</v>
      </c>
      <c r="BL1746">
        <v>0.12</v>
      </c>
      <c r="BM1746">
        <v>0.11</v>
      </c>
      <c r="BN1746" s="2">
        <f t="shared" si="632"/>
        <v>8.3754031559084174E-2</v>
      </c>
      <c r="BO1746" s="2">
        <f t="shared" si="638"/>
        <v>0.13044941092557411</v>
      </c>
      <c r="BP1746" s="2">
        <f t="shared" si="639"/>
        <v>0.10911960631210059</v>
      </c>
      <c r="BQ1746" s="2">
        <f t="shared" si="640"/>
        <v>0.18111769035524578</v>
      </c>
      <c r="BR1746">
        <f t="shared" si="641"/>
        <v>0.10276509490026496</v>
      </c>
      <c r="BS1746">
        <f t="shared" si="642"/>
        <v>0.14745145870120147</v>
      </c>
      <c r="BT1746">
        <f t="shared" si="643"/>
        <v>674.03325014692382</v>
      </c>
    </row>
    <row r="1747" spans="1:72" x14ac:dyDescent="0.2">
      <c r="A1747">
        <v>9</v>
      </c>
      <c r="B1747">
        <v>34011</v>
      </c>
      <c r="C1747" t="s">
        <v>728</v>
      </c>
      <c r="D1747">
        <v>34</v>
      </c>
      <c r="E1747" t="s">
        <v>735</v>
      </c>
      <c r="F1747" t="s">
        <v>736</v>
      </c>
      <c r="G1747" t="s">
        <v>624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>
        <v>64128</v>
      </c>
      <c r="N1747">
        <f t="shared" si="621"/>
        <v>89535.949949535439</v>
      </c>
      <c r="O1747">
        <v>2186.8000000000002</v>
      </c>
      <c r="P1747">
        <f t="shared" si="622"/>
        <v>3053.2250397586722</v>
      </c>
      <c r="Q1747">
        <v>41995</v>
      </c>
      <c r="R1747">
        <f t="shared" si="623"/>
        <v>58633.704748795237</v>
      </c>
      <c r="S1747">
        <v>597</v>
      </c>
      <c r="T1747">
        <f t="shared" si="624"/>
        <v>833.53546219861312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867</v>
      </c>
      <c r="AL1747">
        <v>1.2044523869242001</v>
      </c>
      <c r="AM1747">
        <f t="shared" si="625"/>
        <v>1</v>
      </c>
      <c r="AN1747">
        <f t="shared" si="626"/>
        <v>1044.2602194632814</v>
      </c>
      <c r="AO1747">
        <v>7.04</v>
      </c>
      <c r="AP1747">
        <f t="shared" si="627"/>
        <v>8.4793448039463684</v>
      </c>
      <c r="AQ1747">
        <v>10.37</v>
      </c>
      <c r="AR1747">
        <v>9750</v>
      </c>
      <c r="AS1747">
        <v>5.0737861885996933</v>
      </c>
      <c r="AT1747">
        <v>1.054738711501944</v>
      </c>
      <c r="AU1747" s="1">
        <f t="shared" si="628"/>
        <v>5.3515187070000003</v>
      </c>
      <c r="AV1747" s="1">
        <f t="shared" si="629"/>
        <v>3.1642161345058319</v>
      </c>
      <c r="AW1747" s="1">
        <f t="shared" si="630"/>
        <v>7.3831709805136079</v>
      </c>
      <c r="AX1747" s="1">
        <f t="shared" si="633"/>
        <v>10.54738711501944</v>
      </c>
      <c r="AY1747" s="3">
        <v>0.1</v>
      </c>
      <c r="AZ1747">
        <v>35</v>
      </c>
      <c r="BA1747">
        <f t="shared" si="631"/>
        <v>0.10368970511989745</v>
      </c>
      <c r="BB1747">
        <v>0.63154999999999994</v>
      </c>
      <c r="BC1747">
        <v>0.29249999999999998</v>
      </c>
      <c r="BD1747">
        <v>9.75E-3</v>
      </c>
      <c r="BE1747">
        <v>8545</v>
      </c>
      <c r="BF1747">
        <f t="shared" si="634"/>
        <v>85.8</v>
      </c>
      <c r="BG1747" s="6">
        <f t="shared" si="635"/>
        <v>1.1961436046511629</v>
      </c>
      <c r="BH1747" s="7">
        <f t="shared" si="636"/>
        <v>2.3922872093023257</v>
      </c>
      <c r="BI1747" s="6">
        <f t="shared" si="637"/>
        <v>3.5884308139534884</v>
      </c>
      <c r="BJ1747">
        <v>516.41999999999996</v>
      </c>
      <c r="BK1747">
        <v>98.6</v>
      </c>
      <c r="BL1747">
        <v>0.12</v>
      </c>
      <c r="BM1747">
        <v>0.11</v>
      </c>
      <c r="BN1747" s="2">
        <f t="shared" si="632"/>
        <v>8.3651862980112193E-2</v>
      </c>
      <c r="BO1747" s="2">
        <f t="shared" si="638"/>
        <v>0.13158304881793925</v>
      </c>
      <c r="BP1747" s="2">
        <f t="shared" si="639"/>
        <v>0.11025684873612109</v>
      </c>
      <c r="BQ1747" s="2">
        <f t="shared" si="640"/>
        <v>0.18224276579612875</v>
      </c>
      <c r="BR1747">
        <f t="shared" si="641"/>
        <v>0.10389872755076127</v>
      </c>
      <c r="BS1747">
        <f t="shared" si="642"/>
        <v>0.14858510057015684</v>
      </c>
      <c r="BT1747">
        <f t="shared" si="643"/>
        <v>674.03325531132668</v>
      </c>
    </row>
    <row r="1748" spans="1:72" x14ac:dyDescent="0.2">
      <c r="A1748">
        <v>9</v>
      </c>
      <c r="B1748">
        <v>34013</v>
      </c>
      <c r="C1748" t="s">
        <v>728</v>
      </c>
      <c r="D1748">
        <v>34</v>
      </c>
      <c r="E1748" t="s">
        <v>735</v>
      </c>
      <c r="F1748" t="s">
        <v>736</v>
      </c>
      <c r="G1748" t="s">
        <v>631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>
        <v>456650</v>
      </c>
      <c r="N1748">
        <f t="shared" si="621"/>
        <v>637577.83720769966</v>
      </c>
      <c r="O1748">
        <v>1563.3</v>
      </c>
      <c r="P1748">
        <f t="shared" si="622"/>
        <v>2182.6900972447097</v>
      </c>
      <c r="Q1748">
        <v>118510</v>
      </c>
      <c r="R1748">
        <f t="shared" si="623"/>
        <v>165464.46838384864</v>
      </c>
      <c r="S1748">
        <v>5081</v>
      </c>
      <c r="T1748">
        <f t="shared" si="624"/>
        <v>7094.1267729165047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867</v>
      </c>
      <c r="AL1748">
        <v>1.2222631374994899</v>
      </c>
      <c r="AM1748">
        <f t="shared" si="625"/>
        <v>1</v>
      </c>
      <c r="AN1748">
        <f t="shared" si="626"/>
        <v>1059.7021402120577</v>
      </c>
      <c r="AO1748">
        <v>7.04</v>
      </c>
      <c r="AP1748">
        <f t="shared" si="627"/>
        <v>8.6047324879964098</v>
      </c>
      <c r="AQ1748">
        <v>10.37</v>
      </c>
      <c r="AR1748">
        <v>9750</v>
      </c>
      <c r="AS1748">
        <v>5.0737861885996933</v>
      </c>
      <c r="AT1748">
        <v>1.0558549073346981</v>
      </c>
      <c r="AU1748" s="1">
        <f t="shared" si="628"/>
        <v>5.3571820460000001</v>
      </c>
      <c r="AV1748" s="1">
        <f t="shared" si="629"/>
        <v>3.1675647220040943</v>
      </c>
      <c r="AW1748" s="1">
        <f t="shared" si="630"/>
        <v>7.3909843513428868</v>
      </c>
      <c r="AX1748" s="1">
        <f t="shared" si="633"/>
        <v>10.558549073346981</v>
      </c>
      <c r="AY1748" s="3">
        <v>0.1</v>
      </c>
      <c r="AZ1748">
        <v>35</v>
      </c>
      <c r="BA1748">
        <f t="shared" si="631"/>
        <v>0.10368970511989745</v>
      </c>
      <c r="BB1748">
        <v>0.63154999999999994</v>
      </c>
      <c r="BC1748">
        <v>0.29249999999999998</v>
      </c>
      <c r="BD1748">
        <v>9.75E-3</v>
      </c>
      <c r="BE1748">
        <v>8546</v>
      </c>
      <c r="BF1748">
        <f t="shared" si="634"/>
        <v>85.8</v>
      </c>
      <c r="BG1748" s="6">
        <f t="shared" si="635"/>
        <v>1.1961436046511629</v>
      </c>
      <c r="BH1748" s="7">
        <f t="shared" si="636"/>
        <v>2.3922872093023257</v>
      </c>
      <c r="BI1748" s="6">
        <f t="shared" si="637"/>
        <v>3.5884308139534884</v>
      </c>
      <c r="BJ1748">
        <v>516.41999999999996</v>
      </c>
      <c r="BK1748">
        <v>98.6</v>
      </c>
      <c r="BL1748">
        <v>0.12</v>
      </c>
      <c r="BM1748">
        <v>0.11</v>
      </c>
      <c r="BN1748" s="2">
        <f t="shared" si="632"/>
        <v>8.4019162589946225E-2</v>
      </c>
      <c r="BO1748" s="2">
        <f t="shared" si="638"/>
        <v>0.16286177971541987</v>
      </c>
      <c r="BP1748" s="2">
        <f t="shared" si="639"/>
        <v>0.14151301080645978</v>
      </c>
      <c r="BQ1748" s="2">
        <f t="shared" si="640"/>
        <v>0.21357510823205295</v>
      </c>
      <c r="BR1748">
        <f t="shared" si="641"/>
        <v>0.13517745320637303</v>
      </c>
      <c r="BS1748">
        <f t="shared" si="642"/>
        <v>0.17986383544422763</v>
      </c>
      <c r="BT1748">
        <f t="shared" si="643"/>
        <v>674.03326047572943</v>
      </c>
    </row>
    <row r="1749" spans="1:72" x14ac:dyDescent="0.2">
      <c r="A1749">
        <v>9</v>
      </c>
      <c r="B1749">
        <v>34015</v>
      </c>
      <c r="C1749" t="s">
        <v>728</v>
      </c>
      <c r="D1749">
        <v>34</v>
      </c>
      <c r="E1749" t="s">
        <v>735</v>
      </c>
      <c r="F1749" t="s">
        <v>736</v>
      </c>
      <c r="G1749" t="s">
        <v>740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>
        <v>118720</v>
      </c>
      <c r="N1749">
        <f t="shared" si="621"/>
        <v>165757.67181276274</v>
      </c>
      <c r="O1749">
        <v>2389.4</v>
      </c>
      <c r="P1749">
        <f t="shared" si="622"/>
        <v>3336.0965383205466</v>
      </c>
      <c r="Q1749">
        <v>53735</v>
      </c>
      <c r="R1749">
        <f t="shared" si="623"/>
        <v>75025.172631896945</v>
      </c>
      <c r="S1749">
        <v>1114</v>
      </c>
      <c r="T1749">
        <f t="shared" si="624"/>
        <v>1555.3743800490033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867</v>
      </c>
      <c r="AL1749">
        <v>1.20265093114641</v>
      </c>
      <c r="AM1749">
        <f t="shared" si="625"/>
        <v>1</v>
      </c>
      <c r="AN1749">
        <f t="shared" si="626"/>
        <v>1042.6983573039374</v>
      </c>
      <c r="AO1749">
        <v>7.04</v>
      </c>
      <c r="AP1749">
        <f t="shared" si="627"/>
        <v>8.4666625552707266</v>
      </c>
      <c r="AQ1749">
        <v>10.37</v>
      </c>
      <c r="AR1749">
        <v>9750</v>
      </c>
      <c r="AS1749">
        <v>5.0737861885996933</v>
      </c>
      <c r="AT1749">
        <v>1.0517124036463823</v>
      </c>
      <c r="AU1749" s="1">
        <f t="shared" si="628"/>
        <v>5.3361638679999999</v>
      </c>
      <c r="AV1749" s="1">
        <f t="shared" si="629"/>
        <v>3.1551372109391469</v>
      </c>
      <c r="AW1749" s="1">
        <f t="shared" si="630"/>
        <v>7.3619868255246761</v>
      </c>
      <c r="AX1749" s="1">
        <f t="shared" si="633"/>
        <v>10.517124036463823</v>
      </c>
      <c r="AY1749" s="3">
        <v>0.1</v>
      </c>
      <c r="AZ1749">
        <v>35</v>
      </c>
      <c r="BA1749">
        <f t="shared" si="631"/>
        <v>0.10368970511989745</v>
      </c>
      <c r="BB1749">
        <v>0.63154999999999994</v>
      </c>
      <c r="BC1749">
        <v>0.29249999999999998</v>
      </c>
      <c r="BD1749">
        <v>9.75E-3</v>
      </c>
      <c r="BE1749">
        <v>8547</v>
      </c>
      <c r="BF1749">
        <f t="shared" si="634"/>
        <v>85.8</v>
      </c>
      <c r="BG1749" s="6">
        <f t="shared" si="635"/>
        <v>1.1961436046511629</v>
      </c>
      <c r="BH1749" s="7">
        <f t="shared" si="636"/>
        <v>2.3922872093023257</v>
      </c>
      <c r="BI1749" s="6">
        <f t="shared" si="637"/>
        <v>3.5884308139534884</v>
      </c>
      <c r="BJ1749">
        <v>516.41999999999996</v>
      </c>
      <c r="BK1749">
        <v>98.6</v>
      </c>
      <c r="BL1749">
        <v>0.12</v>
      </c>
      <c r="BM1749">
        <v>0.11</v>
      </c>
      <c r="BN1749" s="2">
        <f t="shared" si="632"/>
        <v>8.347058798103979E-2</v>
      </c>
      <c r="BO1749" s="2">
        <f t="shared" si="638"/>
        <v>0.13575857276386266</v>
      </c>
      <c r="BP1749" s="2">
        <f t="shared" si="639"/>
        <v>0.11449356285751935</v>
      </c>
      <c r="BQ1749" s="2">
        <f t="shared" si="640"/>
        <v>0.18627293440638498</v>
      </c>
      <c r="BR1749">
        <f t="shared" si="641"/>
        <v>0.10807424101294695</v>
      </c>
      <c r="BS1749">
        <f t="shared" si="642"/>
        <v>0.15276063246926058</v>
      </c>
      <c r="BT1749">
        <f t="shared" si="643"/>
        <v>674.0332656401323</v>
      </c>
    </row>
    <row r="1750" spans="1:72" x14ac:dyDescent="0.2">
      <c r="A1750">
        <v>9</v>
      </c>
      <c r="B1750">
        <v>34017</v>
      </c>
      <c r="C1750" t="s">
        <v>728</v>
      </c>
      <c r="D1750">
        <v>34</v>
      </c>
      <c r="E1750" t="s">
        <v>735</v>
      </c>
      <c r="F1750" t="s">
        <v>736</v>
      </c>
      <c r="G1750" t="s">
        <v>753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>
        <v>467160</v>
      </c>
      <c r="N1750">
        <f t="shared" si="621"/>
        <v>652251.97072144737</v>
      </c>
      <c r="O1750">
        <v>1676</v>
      </c>
      <c r="P1750">
        <f t="shared" si="622"/>
        <v>2340.0426040952689</v>
      </c>
      <c r="Q1750">
        <v>117880</v>
      </c>
      <c r="R1750">
        <f t="shared" si="623"/>
        <v>164584.85809710639</v>
      </c>
      <c r="S1750">
        <v>5791</v>
      </c>
      <c r="T1750">
        <f t="shared" si="624"/>
        <v>8085.433604006982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867</v>
      </c>
      <c r="AL1750">
        <v>1.22943335771561</v>
      </c>
      <c r="AM1750">
        <f t="shared" si="625"/>
        <v>1</v>
      </c>
      <c r="AN1750">
        <f t="shared" si="626"/>
        <v>1065.918721139434</v>
      </c>
      <c r="AO1750">
        <v>7.04</v>
      </c>
      <c r="AP1750">
        <f t="shared" si="627"/>
        <v>8.6552108383178954</v>
      </c>
      <c r="AQ1750">
        <v>10.37</v>
      </c>
      <c r="AR1750">
        <v>9750</v>
      </c>
      <c r="AS1750">
        <v>5.0737861885996933</v>
      </c>
      <c r="AT1750">
        <v>1.055260090192663</v>
      </c>
      <c r="AU1750" s="1">
        <f t="shared" si="628"/>
        <v>5.3541640710000005</v>
      </c>
      <c r="AV1750" s="1">
        <f t="shared" si="629"/>
        <v>3.1657802705779892</v>
      </c>
      <c r="AW1750" s="1">
        <f t="shared" si="630"/>
        <v>7.3868206313486411</v>
      </c>
      <c r="AX1750" s="1">
        <f t="shared" si="633"/>
        <v>10.552600901926629</v>
      </c>
      <c r="AY1750" s="3">
        <v>0.1</v>
      </c>
      <c r="AZ1750">
        <v>35</v>
      </c>
      <c r="BA1750">
        <f t="shared" si="631"/>
        <v>0.10368970511989745</v>
      </c>
      <c r="BB1750">
        <v>0.63154999999999994</v>
      </c>
      <c r="BC1750">
        <v>0.29249999999999998</v>
      </c>
      <c r="BD1750">
        <v>9.75E-3</v>
      </c>
      <c r="BE1750">
        <v>8548</v>
      </c>
      <c r="BF1750">
        <f t="shared" si="634"/>
        <v>85.8</v>
      </c>
      <c r="BG1750" s="6">
        <f t="shared" si="635"/>
        <v>1.1961436046511629</v>
      </c>
      <c r="BH1750" s="7">
        <f t="shared" si="636"/>
        <v>2.3922872093023257</v>
      </c>
      <c r="BI1750" s="6">
        <f t="shared" si="637"/>
        <v>3.5884308139534884</v>
      </c>
      <c r="BJ1750">
        <v>516.41999999999996</v>
      </c>
      <c r="BK1750">
        <v>98.6</v>
      </c>
      <c r="BL1750">
        <v>0.12</v>
      </c>
      <c r="BM1750">
        <v>0.11</v>
      </c>
      <c r="BN1750" s="2">
        <f t="shared" si="632"/>
        <v>8.4115374770895035E-2</v>
      </c>
      <c r="BO1750" s="2">
        <f t="shared" si="638"/>
        <v>0.16384328789832175</v>
      </c>
      <c r="BP1750" s="2">
        <f t="shared" si="639"/>
        <v>0.14250654584420716</v>
      </c>
      <c r="BQ1750" s="2">
        <f t="shared" si="640"/>
        <v>0.21452804699985639</v>
      </c>
      <c r="BR1750">
        <f t="shared" si="641"/>
        <v>0.13615895090553717</v>
      </c>
      <c r="BS1750">
        <f t="shared" si="642"/>
        <v>0.18084535158030984</v>
      </c>
      <c r="BT1750">
        <f t="shared" si="643"/>
        <v>674.03327080453516</v>
      </c>
    </row>
    <row r="1751" spans="1:72" x14ac:dyDescent="0.2">
      <c r="A1751">
        <v>9</v>
      </c>
      <c r="B1751">
        <v>34019</v>
      </c>
      <c r="C1751" t="s">
        <v>728</v>
      </c>
      <c r="D1751">
        <v>34</v>
      </c>
      <c r="E1751" t="s">
        <v>735</v>
      </c>
      <c r="F1751" t="s">
        <v>736</v>
      </c>
      <c r="G1751" t="s">
        <v>745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>
        <v>155770</v>
      </c>
      <c r="N1751">
        <f t="shared" si="621"/>
        <v>217487.13391403345</v>
      </c>
      <c r="O1751">
        <v>1768.3</v>
      </c>
      <c r="P1751">
        <f t="shared" si="622"/>
        <v>2468.9124921370312</v>
      </c>
      <c r="Q1751">
        <v>69552</v>
      </c>
      <c r="R1751">
        <f t="shared" si="623"/>
        <v>97108.975656344963</v>
      </c>
      <c r="S1751">
        <v>1496</v>
      </c>
      <c r="T1751">
        <f t="shared" si="624"/>
        <v>2088.7253793117675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867</v>
      </c>
      <c r="AL1751">
        <v>1.20351635492765</v>
      </c>
      <c r="AM1751">
        <f t="shared" si="625"/>
        <v>1</v>
      </c>
      <c r="AN1751">
        <f t="shared" si="626"/>
        <v>1043.4486797222726</v>
      </c>
      <c r="AO1751">
        <v>7.04</v>
      </c>
      <c r="AP1751">
        <f t="shared" si="627"/>
        <v>8.4727551386906566</v>
      </c>
      <c r="AQ1751">
        <v>10.37</v>
      </c>
      <c r="AR1751">
        <v>9750</v>
      </c>
      <c r="AS1751">
        <v>5.0737861885996933</v>
      </c>
      <c r="AT1751">
        <v>1.0530135288327043</v>
      </c>
      <c r="AU1751" s="1">
        <f t="shared" si="628"/>
        <v>5.3427654989999995</v>
      </c>
      <c r="AV1751" s="1">
        <f t="shared" si="629"/>
        <v>3.1590405864981128</v>
      </c>
      <c r="AW1751" s="1">
        <f t="shared" si="630"/>
        <v>7.3710947018289303</v>
      </c>
      <c r="AX1751" s="1">
        <f t="shared" si="633"/>
        <v>10.530135288327042</v>
      </c>
      <c r="AY1751" s="3">
        <v>0.1</v>
      </c>
      <c r="AZ1751">
        <v>35</v>
      </c>
      <c r="BA1751">
        <f t="shared" si="631"/>
        <v>0.10368970511989745</v>
      </c>
      <c r="BB1751">
        <v>0.63154999999999994</v>
      </c>
      <c r="BC1751">
        <v>0.29249999999999998</v>
      </c>
      <c r="BD1751">
        <v>9.75E-3</v>
      </c>
      <c r="BE1751">
        <v>8549</v>
      </c>
      <c r="BF1751">
        <f t="shared" si="634"/>
        <v>85.8</v>
      </c>
      <c r="BG1751" s="6">
        <f t="shared" si="635"/>
        <v>1.1961436046511629</v>
      </c>
      <c r="BH1751" s="7">
        <f t="shared" si="636"/>
        <v>2.3922872093023257</v>
      </c>
      <c r="BI1751" s="6">
        <f t="shared" si="637"/>
        <v>3.5884308139534884</v>
      </c>
      <c r="BJ1751">
        <v>516.41999999999996</v>
      </c>
      <c r="BK1751">
        <v>98.6</v>
      </c>
      <c r="BL1751">
        <v>0.12</v>
      </c>
      <c r="BM1751">
        <v>0.11</v>
      </c>
      <c r="BN1751" s="2">
        <f t="shared" si="632"/>
        <v>8.3550117939997767E-2</v>
      </c>
      <c r="BO1751" s="2">
        <f t="shared" si="638"/>
        <v>0.13869607261618866</v>
      </c>
      <c r="BP1751" s="2">
        <f t="shared" si="639"/>
        <v>0.11740475471929525</v>
      </c>
      <c r="BQ1751" s="2">
        <f t="shared" si="640"/>
        <v>0.18927292806212731</v>
      </c>
      <c r="BR1751">
        <f t="shared" si="641"/>
        <v>0.1110117303815352</v>
      </c>
      <c r="BS1751">
        <f t="shared" si="642"/>
        <v>0.15569814027476692</v>
      </c>
      <c r="BT1751">
        <f t="shared" si="643"/>
        <v>674.03327596893791</v>
      </c>
    </row>
    <row r="1752" spans="1:72" x14ac:dyDescent="0.2">
      <c r="A1752">
        <v>9</v>
      </c>
      <c r="B1752">
        <v>34021</v>
      </c>
      <c r="C1752" t="s">
        <v>728</v>
      </c>
      <c r="D1752">
        <v>34</v>
      </c>
      <c r="E1752" t="s">
        <v>735</v>
      </c>
      <c r="F1752" t="s">
        <v>736</v>
      </c>
      <c r="G1752" t="s">
        <v>373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>
        <v>141820</v>
      </c>
      <c r="N1752">
        <f t="shared" si="621"/>
        <v>198010.04899331208</v>
      </c>
      <c r="O1752">
        <v>1429.9</v>
      </c>
      <c r="P1752">
        <f t="shared" si="622"/>
        <v>1996.4361095440486</v>
      </c>
      <c r="Q1752">
        <v>59822</v>
      </c>
      <c r="R1752">
        <f t="shared" si="623"/>
        <v>83523.883449992354</v>
      </c>
      <c r="S1752">
        <v>1364</v>
      </c>
      <c r="T1752">
        <f t="shared" si="624"/>
        <v>1904.4260811371998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867</v>
      </c>
      <c r="AL1752">
        <v>1.2104802926381399</v>
      </c>
      <c r="AM1752">
        <f t="shared" si="625"/>
        <v>1</v>
      </c>
      <c r="AN1752">
        <f t="shared" si="626"/>
        <v>1049.4864137172674</v>
      </c>
      <c r="AO1752">
        <v>7.04</v>
      </c>
      <c r="AP1752">
        <f t="shared" si="627"/>
        <v>8.5217812601725047</v>
      </c>
      <c r="AQ1752">
        <v>10.37</v>
      </c>
      <c r="AR1752">
        <v>9750</v>
      </c>
      <c r="AS1752">
        <v>5.0737861885996933</v>
      </c>
      <c r="AT1752">
        <v>1.0532841222217368</v>
      </c>
      <c r="AU1752" s="1">
        <f t="shared" si="628"/>
        <v>5.3441384319999994</v>
      </c>
      <c r="AV1752" s="1">
        <f t="shared" si="629"/>
        <v>3.1598523666652105</v>
      </c>
      <c r="AW1752" s="1">
        <f t="shared" si="630"/>
        <v>7.3729888555521583</v>
      </c>
      <c r="AX1752" s="1">
        <f t="shared" si="633"/>
        <v>10.532841222217368</v>
      </c>
      <c r="AY1752" s="3">
        <v>0.1</v>
      </c>
      <c r="AZ1752">
        <v>35</v>
      </c>
      <c r="BA1752">
        <f t="shared" si="631"/>
        <v>0.10368970511989745</v>
      </c>
      <c r="BB1752">
        <v>0.63154999999999994</v>
      </c>
      <c r="BC1752">
        <v>0.29249999999999998</v>
      </c>
      <c r="BD1752">
        <v>9.75E-3</v>
      </c>
      <c r="BE1752">
        <v>8550</v>
      </c>
      <c r="BF1752">
        <f t="shared" si="634"/>
        <v>85.8</v>
      </c>
      <c r="BG1752" s="6">
        <f t="shared" si="635"/>
        <v>1.1961436046511629</v>
      </c>
      <c r="BH1752" s="7">
        <f t="shared" si="636"/>
        <v>2.3922872093023257</v>
      </c>
      <c r="BI1752" s="6">
        <f t="shared" si="637"/>
        <v>3.5884308139534884</v>
      </c>
      <c r="BJ1752">
        <v>516.41999999999996</v>
      </c>
      <c r="BK1752">
        <v>98.6</v>
      </c>
      <c r="BL1752">
        <v>0.12</v>
      </c>
      <c r="BM1752">
        <v>0.11</v>
      </c>
      <c r="BN1752" s="2">
        <f t="shared" si="632"/>
        <v>8.3685526967757773E-2</v>
      </c>
      <c r="BO1752" s="2">
        <f t="shared" si="638"/>
        <v>0.13761386479238458</v>
      </c>
      <c r="BP1752" s="2">
        <f t="shared" si="639"/>
        <v>0.11631707565537036</v>
      </c>
      <c r="BQ1752" s="2">
        <f t="shared" si="640"/>
        <v>0.18820371699700394</v>
      </c>
      <c r="BR1752">
        <f t="shared" si="641"/>
        <v>0.10992951731586224</v>
      </c>
      <c r="BS1752">
        <f t="shared" si="642"/>
        <v>0.154615936427553</v>
      </c>
      <c r="BT1752">
        <f t="shared" si="643"/>
        <v>674.03328113334078</v>
      </c>
    </row>
    <row r="1753" spans="1:72" x14ac:dyDescent="0.2">
      <c r="A1753">
        <v>9</v>
      </c>
      <c r="B1753">
        <v>34023</v>
      </c>
      <c r="C1753" t="s">
        <v>728</v>
      </c>
      <c r="D1753">
        <v>34</v>
      </c>
      <c r="E1753" t="s">
        <v>735</v>
      </c>
      <c r="F1753" t="s">
        <v>736</v>
      </c>
      <c r="G1753" t="s">
        <v>660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>
        <v>270200</v>
      </c>
      <c r="N1753">
        <f t="shared" si="621"/>
        <v>377255.07853612269</v>
      </c>
      <c r="O1753">
        <v>1668.8</v>
      </c>
      <c r="P1753">
        <f t="shared" si="622"/>
        <v>2329.989915103929</v>
      </c>
      <c r="Q1753">
        <v>88398</v>
      </c>
      <c r="R1753">
        <f t="shared" si="623"/>
        <v>123421.88909117755</v>
      </c>
      <c r="S1753">
        <v>2695</v>
      </c>
      <c r="T1753">
        <f t="shared" si="624"/>
        <v>3762.7773377307576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867</v>
      </c>
      <c r="AL1753">
        <v>1.2230389833450299</v>
      </c>
      <c r="AM1753">
        <f t="shared" si="625"/>
        <v>1</v>
      </c>
      <c r="AN1753">
        <f t="shared" si="626"/>
        <v>1060.374798560141</v>
      </c>
      <c r="AO1753">
        <v>7.04</v>
      </c>
      <c r="AP1753">
        <f t="shared" si="627"/>
        <v>8.6101944427490107</v>
      </c>
      <c r="AQ1753">
        <v>10.37</v>
      </c>
      <c r="AR1753">
        <v>9750</v>
      </c>
      <c r="AS1753">
        <v>5.0737861885996933</v>
      </c>
      <c r="AT1753">
        <v>1.0530125358858571</v>
      </c>
      <c r="AU1753" s="1">
        <f t="shared" si="628"/>
        <v>5.342760461000001</v>
      </c>
      <c r="AV1753" s="1">
        <f t="shared" si="629"/>
        <v>3.159037607657571</v>
      </c>
      <c r="AW1753" s="1">
        <f t="shared" si="630"/>
        <v>7.3710877512009993</v>
      </c>
      <c r="AX1753" s="1">
        <f t="shared" si="633"/>
        <v>10.530125358858571</v>
      </c>
      <c r="AY1753" s="3">
        <v>0.1</v>
      </c>
      <c r="AZ1753">
        <v>35</v>
      </c>
      <c r="BA1753">
        <f t="shared" si="631"/>
        <v>0.10368970511989745</v>
      </c>
      <c r="BB1753">
        <v>0.63154999999999994</v>
      </c>
      <c r="BC1753">
        <v>0.29249999999999998</v>
      </c>
      <c r="BD1753">
        <v>9.75E-3</v>
      </c>
      <c r="BE1753">
        <v>8551</v>
      </c>
      <c r="BF1753">
        <f t="shared" si="634"/>
        <v>85.8</v>
      </c>
      <c r="BG1753" s="6">
        <f t="shared" si="635"/>
        <v>1.1961436046511629</v>
      </c>
      <c r="BH1753" s="7">
        <f t="shared" si="636"/>
        <v>2.3922872093023257</v>
      </c>
      <c r="BI1753" s="6">
        <f t="shared" si="637"/>
        <v>3.5884308139534884</v>
      </c>
      <c r="BJ1753">
        <v>516.41999999999996</v>
      </c>
      <c r="BK1753">
        <v>98.6</v>
      </c>
      <c r="BL1753">
        <v>0.12</v>
      </c>
      <c r="BM1753">
        <v>0.11</v>
      </c>
      <c r="BN1753" s="2">
        <f t="shared" si="632"/>
        <v>8.3892146597838543E-2</v>
      </c>
      <c r="BO1753" s="2">
        <f t="shared" si="638"/>
        <v>0.1480337549167057</v>
      </c>
      <c r="BP1753" s="2">
        <f t="shared" si="639"/>
        <v>0.12674245709661697</v>
      </c>
      <c r="BQ1753" s="2">
        <f t="shared" si="640"/>
        <v>0.19861056267082677</v>
      </c>
      <c r="BR1753">
        <f t="shared" si="641"/>
        <v>0.1203494021983145</v>
      </c>
      <c r="BS1753">
        <f t="shared" si="642"/>
        <v>0.16503583052846432</v>
      </c>
      <c r="BT1753">
        <f t="shared" si="643"/>
        <v>674.03328629774364</v>
      </c>
    </row>
    <row r="1754" spans="1:72" x14ac:dyDescent="0.2">
      <c r="A1754">
        <v>9</v>
      </c>
      <c r="B1754">
        <v>34025</v>
      </c>
      <c r="C1754" t="s">
        <v>728</v>
      </c>
      <c r="D1754">
        <v>34</v>
      </c>
      <c r="E1754" t="s">
        <v>735</v>
      </c>
      <c r="F1754" t="s">
        <v>736</v>
      </c>
      <c r="G1754" t="s">
        <v>801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>
        <v>175060</v>
      </c>
      <c r="N1754">
        <f t="shared" si="621"/>
        <v>244419.96316999866</v>
      </c>
      <c r="O1754">
        <v>1479.4</v>
      </c>
      <c r="P1754">
        <f t="shared" si="622"/>
        <v>2065.5483463595115</v>
      </c>
      <c r="Q1754">
        <v>69710</v>
      </c>
      <c r="R1754">
        <f t="shared" si="623"/>
        <v>97329.57633143269</v>
      </c>
      <c r="S1754">
        <v>1748</v>
      </c>
      <c r="T1754">
        <f t="shared" si="624"/>
        <v>2440.5694940086696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867</v>
      </c>
      <c r="AL1754">
        <v>1.22541814049085</v>
      </c>
      <c r="AM1754">
        <f t="shared" si="625"/>
        <v>1</v>
      </c>
      <c r="AN1754">
        <f t="shared" si="626"/>
        <v>1062.437527805567</v>
      </c>
      <c r="AO1754">
        <v>7.04</v>
      </c>
      <c r="AP1754">
        <f t="shared" si="627"/>
        <v>8.6269437090555829</v>
      </c>
      <c r="AQ1754">
        <v>10.37</v>
      </c>
      <c r="AR1754">
        <v>9750</v>
      </c>
      <c r="AS1754">
        <v>5.0737861885996933</v>
      </c>
      <c r="AT1754">
        <v>1.0542201295392448</v>
      </c>
      <c r="AU1754" s="1">
        <f t="shared" si="628"/>
        <v>5.3488875330000001</v>
      </c>
      <c r="AV1754" s="1">
        <f t="shared" si="629"/>
        <v>3.1626603886177342</v>
      </c>
      <c r="AW1754" s="1">
        <f t="shared" si="630"/>
        <v>7.3795409067747135</v>
      </c>
      <c r="AX1754" s="1">
        <f t="shared" si="633"/>
        <v>10.542201295392449</v>
      </c>
      <c r="AY1754" s="3">
        <v>0.1</v>
      </c>
      <c r="AZ1754">
        <v>35</v>
      </c>
      <c r="BA1754">
        <f t="shared" si="631"/>
        <v>0.10368970511989745</v>
      </c>
      <c r="BB1754">
        <v>0.63154999999999994</v>
      </c>
      <c r="BC1754">
        <v>0.29249999999999998</v>
      </c>
      <c r="BD1754">
        <v>9.75E-3</v>
      </c>
      <c r="BE1754">
        <v>8552</v>
      </c>
      <c r="BF1754">
        <f t="shared" si="634"/>
        <v>85.8</v>
      </c>
      <c r="BG1754" s="6">
        <f t="shared" si="635"/>
        <v>1.1961436046511629</v>
      </c>
      <c r="BH1754" s="7">
        <f t="shared" si="636"/>
        <v>2.3922872093023257</v>
      </c>
      <c r="BI1754" s="6">
        <f t="shared" si="637"/>
        <v>3.5884308139534884</v>
      </c>
      <c r="BJ1754">
        <v>516.41999999999996</v>
      </c>
      <c r="BK1754">
        <v>98.6</v>
      </c>
      <c r="BL1754">
        <v>0.12</v>
      </c>
      <c r="BM1754">
        <v>0.11</v>
      </c>
      <c r="BN1754" s="2">
        <f t="shared" si="632"/>
        <v>8.3993573419594902E-2</v>
      </c>
      <c r="BO1754" s="2">
        <f t="shared" si="638"/>
        <v>0.14058405109099553</v>
      </c>
      <c r="BP1754" s="2">
        <f t="shared" si="639"/>
        <v>0.11926833643326844</v>
      </c>
      <c r="BQ1754" s="2">
        <f t="shared" si="640"/>
        <v>0.19121886027432189</v>
      </c>
      <c r="BR1754">
        <f t="shared" si="641"/>
        <v>0.11289969313073547</v>
      </c>
      <c r="BS1754">
        <f t="shared" si="642"/>
        <v>0.15758613067934435</v>
      </c>
      <c r="BT1754">
        <f t="shared" si="643"/>
        <v>674.03329146214639</v>
      </c>
    </row>
    <row r="1755" spans="1:72" x14ac:dyDescent="0.2">
      <c r="A1755">
        <v>9</v>
      </c>
      <c r="B1755">
        <v>34027</v>
      </c>
      <c r="C1755" t="s">
        <v>728</v>
      </c>
      <c r="D1755">
        <v>34</v>
      </c>
      <c r="E1755" t="s">
        <v>735</v>
      </c>
      <c r="F1755" t="s">
        <v>736</v>
      </c>
      <c r="G1755" t="s">
        <v>794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>
        <v>234440</v>
      </c>
      <c r="N1755">
        <f t="shared" si="621"/>
        <v>327326.7232124671</v>
      </c>
      <c r="O1755">
        <v>1873.4</v>
      </c>
      <c r="P1755">
        <f t="shared" si="622"/>
        <v>2615.6538272745088</v>
      </c>
      <c r="Q1755">
        <v>89709</v>
      </c>
      <c r="R1755">
        <f t="shared" si="623"/>
        <v>125252.31621168405</v>
      </c>
      <c r="S1755">
        <v>2416</v>
      </c>
      <c r="T1755">
        <f t="shared" si="624"/>
        <v>3373.2356393163304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867</v>
      </c>
      <c r="AL1755">
        <v>1.2139512995878901</v>
      </c>
      <c r="AM1755">
        <f t="shared" si="625"/>
        <v>1</v>
      </c>
      <c r="AN1755">
        <f t="shared" si="626"/>
        <v>1052.4957767427006</v>
      </c>
      <c r="AO1755">
        <v>7.04</v>
      </c>
      <c r="AP1755">
        <f t="shared" si="627"/>
        <v>8.5462171490987462</v>
      </c>
      <c r="AQ1755">
        <v>10.37</v>
      </c>
      <c r="AR1755">
        <v>9750</v>
      </c>
      <c r="AS1755">
        <v>5.0737861885996933</v>
      </c>
      <c r="AT1755">
        <v>1.0509266056541535</v>
      </c>
      <c r="AU1755" s="1">
        <f t="shared" si="628"/>
        <v>5.3321768970000001</v>
      </c>
      <c r="AV1755" s="1">
        <f t="shared" si="629"/>
        <v>3.1527798169624606</v>
      </c>
      <c r="AW1755" s="1">
        <f t="shared" si="630"/>
        <v>7.3564862395790751</v>
      </c>
      <c r="AX1755" s="1">
        <f t="shared" si="633"/>
        <v>10.509266056541534</v>
      </c>
      <c r="AY1755" s="3">
        <v>0.1</v>
      </c>
      <c r="AZ1755">
        <v>35</v>
      </c>
      <c r="BA1755">
        <f t="shared" si="631"/>
        <v>0.10368970511989745</v>
      </c>
      <c r="BB1755">
        <v>0.63154999999999994</v>
      </c>
      <c r="BC1755">
        <v>0.29249999999999998</v>
      </c>
      <c r="BD1755">
        <v>9.75E-3</v>
      </c>
      <c r="BE1755">
        <v>8553</v>
      </c>
      <c r="BF1755">
        <f t="shared" si="634"/>
        <v>85.8</v>
      </c>
      <c r="BG1755" s="6">
        <f t="shared" si="635"/>
        <v>1.1961436046511629</v>
      </c>
      <c r="BH1755" s="7">
        <f t="shared" si="636"/>
        <v>2.3922872093023257</v>
      </c>
      <c r="BI1755" s="6">
        <f t="shared" si="637"/>
        <v>3.5884308139534884</v>
      </c>
      <c r="BJ1755">
        <v>516.41999999999996</v>
      </c>
      <c r="BK1755">
        <v>98.6</v>
      </c>
      <c r="BL1755">
        <v>0.12</v>
      </c>
      <c r="BM1755">
        <v>0.11</v>
      </c>
      <c r="BN1755" s="2">
        <f t="shared" si="632"/>
        <v>8.3629721391222669E-2</v>
      </c>
      <c r="BO1755" s="2">
        <f t="shared" si="638"/>
        <v>0.14505261488960383</v>
      </c>
      <c r="BP1755" s="2">
        <f t="shared" si="639"/>
        <v>0.12380349335923781</v>
      </c>
      <c r="BQ1755" s="2">
        <f t="shared" si="640"/>
        <v>0.19552923419513379</v>
      </c>
      <c r="BR1755">
        <f t="shared" si="641"/>
        <v>0.1173682516874749</v>
      </c>
      <c r="BS1755">
        <f t="shared" si="642"/>
        <v>0.16205469845454279</v>
      </c>
      <c r="BT1755">
        <f t="shared" si="643"/>
        <v>674.03329662654926</v>
      </c>
    </row>
    <row r="1756" spans="1:72" x14ac:dyDescent="0.2">
      <c r="A1756">
        <v>9</v>
      </c>
      <c r="B1756">
        <v>34029</v>
      </c>
      <c r="C1756" t="s">
        <v>728</v>
      </c>
      <c r="D1756">
        <v>34</v>
      </c>
      <c r="E1756" t="s">
        <v>735</v>
      </c>
      <c r="F1756" t="s">
        <v>736</v>
      </c>
      <c r="G1756" t="s">
        <v>802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>
        <v>102290</v>
      </c>
      <c r="N1756">
        <f t="shared" si="621"/>
        <v>142817.99401724647</v>
      </c>
      <c r="O1756">
        <v>1442.1</v>
      </c>
      <c r="P1756">
        <f t="shared" si="622"/>
        <v>2013.4698325571521</v>
      </c>
      <c r="Q1756">
        <v>51404</v>
      </c>
      <c r="R1756">
        <f t="shared" si="623"/>
        <v>71770.614570950594</v>
      </c>
      <c r="S1756">
        <v>868</v>
      </c>
      <c r="T1756">
        <f t="shared" si="624"/>
        <v>1211.907506178218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867</v>
      </c>
      <c r="AL1756">
        <v>1.22089905291796</v>
      </c>
      <c r="AM1756">
        <f t="shared" si="625"/>
        <v>1</v>
      </c>
      <c r="AN1756">
        <f t="shared" si="626"/>
        <v>1058.5194788798713</v>
      </c>
      <c r="AO1756">
        <v>7.04</v>
      </c>
      <c r="AP1756">
        <f t="shared" si="627"/>
        <v>8.595129332542438</v>
      </c>
      <c r="AQ1756">
        <v>10.37</v>
      </c>
      <c r="AR1756">
        <v>9750</v>
      </c>
      <c r="AS1756">
        <v>5.0737861885996933</v>
      </c>
      <c r="AT1756">
        <v>1.0613595202533019</v>
      </c>
      <c r="AU1756" s="1">
        <f t="shared" si="628"/>
        <v>5.3851112749999999</v>
      </c>
      <c r="AV1756" s="1">
        <f t="shared" si="629"/>
        <v>3.1840785607599056</v>
      </c>
      <c r="AW1756" s="1">
        <f t="shared" si="630"/>
        <v>7.4295166417731133</v>
      </c>
      <c r="AX1756" s="1">
        <f t="shared" si="633"/>
        <v>10.61359520253302</v>
      </c>
      <c r="AY1756" s="3">
        <v>0.1</v>
      </c>
      <c r="AZ1756">
        <v>35</v>
      </c>
      <c r="BA1756">
        <f t="shared" si="631"/>
        <v>0.10368970511989745</v>
      </c>
      <c r="BB1756">
        <v>0.63154999999999994</v>
      </c>
      <c r="BC1756">
        <v>0.29249999999999998</v>
      </c>
      <c r="BD1756">
        <v>9.75E-3</v>
      </c>
      <c r="BE1756">
        <v>8554</v>
      </c>
      <c r="BF1756">
        <f t="shared" si="634"/>
        <v>85.8</v>
      </c>
      <c r="BG1756" s="6">
        <f t="shared" si="635"/>
        <v>1.1961436046511629</v>
      </c>
      <c r="BH1756" s="7">
        <f t="shared" si="636"/>
        <v>2.3922872093023257</v>
      </c>
      <c r="BI1756" s="6">
        <f t="shared" si="637"/>
        <v>3.5884308139534884</v>
      </c>
      <c r="BJ1756">
        <v>516.41999999999996</v>
      </c>
      <c r="BK1756">
        <v>98.6</v>
      </c>
      <c r="BL1756">
        <v>0.12</v>
      </c>
      <c r="BM1756">
        <v>0.11</v>
      </c>
      <c r="BN1756" s="2">
        <f t="shared" si="632"/>
        <v>8.4267570923126159E-2</v>
      </c>
      <c r="BO1756" s="2">
        <f t="shared" si="638"/>
        <v>0.13506401969548215</v>
      </c>
      <c r="BP1756" s="2">
        <f t="shared" si="639"/>
        <v>0.11360395073164123</v>
      </c>
      <c r="BQ1756" s="2">
        <f t="shared" si="640"/>
        <v>0.18604173798892909</v>
      </c>
      <c r="BR1756">
        <f t="shared" si="641"/>
        <v>0.10737965125148435</v>
      </c>
      <c r="BS1756">
        <f t="shared" si="642"/>
        <v>0.15206610723701131</v>
      </c>
      <c r="BT1756">
        <f t="shared" si="643"/>
        <v>674.03330179095201</v>
      </c>
    </row>
    <row r="1757" spans="1:72" x14ac:dyDescent="0.2">
      <c r="A1757">
        <v>9</v>
      </c>
      <c r="B1757">
        <v>34031</v>
      </c>
      <c r="C1757" t="s">
        <v>728</v>
      </c>
      <c r="D1757">
        <v>34</v>
      </c>
      <c r="E1757" t="s">
        <v>735</v>
      </c>
      <c r="F1757" t="s">
        <v>736</v>
      </c>
      <c r="G1757" t="s">
        <v>781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>
        <v>305320</v>
      </c>
      <c r="N1757">
        <f t="shared" si="621"/>
        <v>426289.86150499253</v>
      </c>
      <c r="O1757">
        <v>1705.6</v>
      </c>
      <c r="P1757">
        <f t="shared" si="622"/>
        <v>2381.3703255041114</v>
      </c>
      <c r="Q1757">
        <v>92423</v>
      </c>
      <c r="R1757">
        <f t="shared" si="623"/>
        <v>129041.62147869752</v>
      </c>
      <c r="S1757">
        <v>3007</v>
      </c>
      <c r="T1757">
        <f t="shared" si="624"/>
        <v>4198.3938606888269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867</v>
      </c>
      <c r="AL1757">
        <v>1.21692294733865</v>
      </c>
      <c r="AM1757">
        <f t="shared" si="625"/>
        <v>1</v>
      </c>
      <c r="AN1757">
        <f t="shared" si="626"/>
        <v>1055.0721953426096</v>
      </c>
      <c r="AO1757">
        <v>7.04</v>
      </c>
      <c r="AP1757">
        <f t="shared" si="627"/>
        <v>8.5671375492640962</v>
      </c>
      <c r="AQ1757">
        <v>10.37</v>
      </c>
      <c r="AR1757">
        <v>9750</v>
      </c>
      <c r="AS1757">
        <v>5.0737861885996933</v>
      </c>
      <c r="AT1757">
        <v>1.0509369858708284</v>
      </c>
      <c r="AU1757" s="1">
        <f t="shared" si="628"/>
        <v>5.3322295640000004</v>
      </c>
      <c r="AV1757" s="1">
        <f t="shared" si="629"/>
        <v>3.152810957612485</v>
      </c>
      <c r="AW1757" s="1">
        <f t="shared" si="630"/>
        <v>7.3565589010957986</v>
      </c>
      <c r="AX1757" s="1">
        <f t="shared" si="633"/>
        <v>10.509369858708284</v>
      </c>
      <c r="AY1757" s="3">
        <v>0.1</v>
      </c>
      <c r="AZ1757">
        <v>35</v>
      </c>
      <c r="BA1757">
        <f t="shared" si="631"/>
        <v>0.10368970511989745</v>
      </c>
      <c r="BB1757">
        <v>0.63154999999999994</v>
      </c>
      <c r="BC1757">
        <v>0.29249999999999998</v>
      </c>
      <c r="BD1757">
        <v>9.75E-3</v>
      </c>
      <c r="BE1757">
        <v>8555</v>
      </c>
      <c r="BF1757">
        <f t="shared" si="634"/>
        <v>85.8</v>
      </c>
      <c r="BG1757" s="6">
        <f t="shared" si="635"/>
        <v>1.1961436046511629</v>
      </c>
      <c r="BH1757" s="7">
        <f t="shared" si="636"/>
        <v>2.3922872093023257</v>
      </c>
      <c r="BI1757" s="6">
        <f t="shared" si="637"/>
        <v>3.5884308139534884</v>
      </c>
      <c r="BJ1757">
        <v>516.41999999999996</v>
      </c>
      <c r="BK1757">
        <v>98.6</v>
      </c>
      <c r="BL1757">
        <v>0.12</v>
      </c>
      <c r="BM1757">
        <v>0.11</v>
      </c>
      <c r="BN1757" s="2">
        <f t="shared" si="632"/>
        <v>8.368230445390179E-2</v>
      </c>
      <c r="BO1757" s="2">
        <f t="shared" si="638"/>
        <v>0.15058190449754946</v>
      </c>
      <c r="BP1757" s="2">
        <f t="shared" si="639"/>
        <v>0.12933257308527116</v>
      </c>
      <c r="BQ1757" s="2">
        <f t="shared" si="640"/>
        <v>0.20105902237095524</v>
      </c>
      <c r="BR1757">
        <f t="shared" si="641"/>
        <v>0.1228975308116828</v>
      </c>
      <c r="BS1757">
        <f t="shared" si="642"/>
        <v>0.16758399601566878</v>
      </c>
      <c r="BT1757">
        <f t="shared" si="643"/>
        <v>674.03330695535487</v>
      </c>
    </row>
    <row r="1758" spans="1:72" x14ac:dyDescent="0.2">
      <c r="A1758">
        <v>9</v>
      </c>
      <c r="B1758">
        <v>34033</v>
      </c>
      <c r="C1758" t="s">
        <v>728</v>
      </c>
      <c r="D1758">
        <v>34</v>
      </c>
      <c r="E1758" t="s">
        <v>735</v>
      </c>
      <c r="F1758" t="s">
        <v>736</v>
      </c>
      <c r="G1758" t="s">
        <v>788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>
        <v>124480</v>
      </c>
      <c r="N1758">
        <f t="shared" si="621"/>
        <v>173799.82300583477</v>
      </c>
      <c r="O1758">
        <v>4258.8999999999996</v>
      </c>
      <c r="P1758">
        <f t="shared" si="622"/>
        <v>5946.305159058079</v>
      </c>
      <c r="Q1758">
        <v>60565</v>
      </c>
      <c r="R1758">
        <f t="shared" si="623"/>
        <v>84561.265105626473</v>
      </c>
      <c r="S1758">
        <v>1149</v>
      </c>
      <c r="T1758">
        <f t="shared" si="624"/>
        <v>1604.2416182013508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867</v>
      </c>
      <c r="AL1758">
        <v>1.19954044289059</v>
      </c>
      <c r="AM1758">
        <f t="shared" si="625"/>
        <v>1</v>
      </c>
      <c r="AN1758">
        <f t="shared" si="626"/>
        <v>1040.0015639861415</v>
      </c>
      <c r="AO1758">
        <v>7.04</v>
      </c>
      <c r="AP1758">
        <f t="shared" si="627"/>
        <v>8.444764717949754</v>
      </c>
      <c r="AQ1758">
        <v>10.37</v>
      </c>
      <c r="AR1758">
        <v>9750</v>
      </c>
      <c r="AS1758">
        <v>5.0737861885996933</v>
      </c>
      <c r="AT1758">
        <v>1.055064957610564</v>
      </c>
      <c r="AU1758" s="1">
        <f t="shared" si="628"/>
        <v>5.35317401</v>
      </c>
      <c r="AV1758" s="1">
        <f t="shared" si="629"/>
        <v>3.1651948728316919</v>
      </c>
      <c r="AW1758" s="1">
        <f t="shared" si="630"/>
        <v>7.3854547032739477</v>
      </c>
      <c r="AX1758" s="1">
        <f t="shared" si="633"/>
        <v>10.55064957610564</v>
      </c>
      <c r="AY1758" s="3">
        <v>0.1</v>
      </c>
      <c r="AZ1758">
        <v>35</v>
      </c>
      <c r="BA1758">
        <f t="shared" si="631"/>
        <v>0.10368970511989745</v>
      </c>
      <c r="BB1758">
        <v>0.63154999999999994</v>
      </c>
      <c r="BC1758">
        <v>0.29249999999999998</v>
      </c>
      <c r="BD1758">
        <v>9.75E-3</v>
      </c>
      <c r="BE1758">
        <v>8556</v>
      </c>
      <c r="BF1758">
        <f t="shared" si="634"/>
        <v>85.8</v>
      </c>
      <c r="BG1758" s="6">
        <f t="shared" si="635"/>
        <v>1.1961436046511629</v>
      </c>
      <c r="BH1758" s="7">
        <f t="shared" si="636"/>
        <v>2.3922872093023257</v>
      </c>
      <c r="BI1758" s="6">
        <f t="shared" si="637"/>
        <v>3.5884308139534884</v>
      </c>
      <c r="BJ1758">
        <v>516.41999999999996</v>
      </c>
      <c r="BK1758">
        <v>98.6</v>
      </c>
      <c r="BL1758">
        <v>0.12</v>
      </c>
      <c r="BM1758">
        <v>0.11</v>
      </c>
      <c r="BN1758" s="2">
        <f t="shared" si="632"/>
        <v>8.3581934526543347E-2</v>
      </c>
      <c r="BO1758" s="2">
        <f t="shared" si="638"/>
        <v>0.1367434710727029</v>
      </c>
      <c r="BP1758" s="2">
        <f t="shared" si="639"/>
        <v>0.11541067448531186</v>
      </c>
      <c r="BQ1758" s="2">
        <f t="shared" si="640"/>
        <v>0.18741885784223283</v>
      </c>
      <c r="BR1758">
        <f t="shared" si="641"/>
        <v>0.10905909214496737</v>
      </c>
      <c r="BS1758">
        <f t="shared" si="642"/>
        <v>0.1537455665674124</v>
      </c>
      <c r="BT1758">
        <f t="shared" si="643"/>
        <v>674.03331211975774</v>
      </c>
    </row>
    <row r="1759" spans="1:72" x14ac:dyDescent="0.2">
      <c r="A1759">
        <v>9</v>
      </c>
      <c r="B1759">
        <v>34035</v>
      </c>
      <c r="C1759" t="s">
        <v>728</v>
      </c>
      <c r="D1759">
        <v>34</v>
      </c>
      <c r="E1759" t="s">
        <v>735</v>
      </c>
      <c r="F1759" t="s">
        <v>736</v>
      </c>
      <c r="G1759" t="s">
        <v>674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>
        <v>214170</v>
      </c>
      <c r="N1759">
        <f t="shared" si="621"/>
        <v>299025.6112882361</v>
      </c>
      <c r="O1759">
        <v>1571.6</v>
      </c>
      <c r="P1759">
        <f t="shared" si="622"/>
        <v>2194.2786137208382</v>
      </c>
      <c r="Q1759">
        <v>80857</v>
      </c>
      <c r="R1759">
        <f t="shared" si="623"/>
        <v>112893.0935795532</v>
      </c>
      <c r="S1759">
        <v>2156</v>
      </c>
      <c r="T1759">
        <f t="shared" si="624"/>
        <v>3010.2218701846059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867</v>
      </c>
      <c r="AL1759">
        <v>1.21602654457092</v>
      </c>
      <c r="AM1759">
        <f t="shared" si="625"/>
        <v>1</v>
      </c>
      <c r="AN1759">
        <f t="shared" si="626"/>
        <v>1054.2950141429876</v>
      </c>
      <c r="AO1759">
        <v>7.04</v>
      </c>
      <c r="AP1759">
        <f t="shared" si="627"/>
        <v>8.560826873779277</v>
      </c>
      <c r="AQ1759">
        <v>10.37</v>
      </c>
      <c r="AR1759">
        <v>9750</v>
      </c>
      <c r="AS1759">
        <v>5.0737861885996933</v>
      </c>
      <c r="AT1759">
        <v>1.0530814642929676</v>
      </c>
      <c r="AU1759" s="1">
        <f t="shared" si="628"/>
        <v>5.3431101889999999</v>
      </c>
      <c r="AV1759" s="1">
        <f t="shared" si="629"/>
        <v>3.1592443928789029</v>
      </c>
      <c r="AW1759" s="1">
        <f t="shared" si="630"/>
        <v>7.3715702500507732</v>
      </c>
      <c r="AX1759" s="1">
        <f t="shared" si="633"/>
        <v>10.530814642929675</v>
      </c>
      <c r="AY1759" s="3">
        <v>0.1</v>
      </c>
      <c r="AZ1759">
        <v>35</v>
      </c>
      <c r="BA1759">
        <f t="shared" si="631"/>
        <v>0.10368970511989745</v>
      </c>
      <c r="BB1759">
        <v>0.63154999999999994</v>
      </c>
      <c r="BC1759">
        <v>0.29249999999999998</v>
      </c>
      <c r="BD1759">
        <v>9.75E-3</v>
      </c>
      <c r="BE1759">
        <v>8557</v>
      </c>
      <c r="BF1759">
        <f t="shared" si="634"/>
        <v>85.8</v>
      </c>
      <c r="BG1759" s="6">
        <f t="shared" si="635"/>
        <v>1.1961436046511629</v>
      </c>
      <c r="BH1759" s="7">
        <f t="shared" si="636"/>
        <v>2.3922872093023257</v>
      </c>
      <c r="BI1759" s="6">
        <f t="shared" si="637"/>
        <v>3.5884308139534884</v>
      </c>
      <c r="BJ1759">
        <v>516.41999999999996</v>
      </c>
      <c r="BK1759">
        <v>98.6</v>
      </c>
      <c r="BL1759">
        <v>0.12</v>
      </c>
      <c r="BM1759">
        <v>0.11</v>
      </c>
      <c r="BN1759" s="2">
        <f t="shared" si="632"/>
        <v>8.3772683673519477E-2</v>
      </c>
      <c r="BO1759" s="2">
        <f t="shared" si="638"/>
        <v>0.14349538894431119</v>
      </c>
      <c r="BP1759" s="2">
        <f t="shared" si="639"/>
        <v>0.12220269743213044</v>
      </c>
      <c r="BQ1759" s="2">
        <f t="shared" si="640"/>
        <v>0.19407550737012552</v>
      </c>
      <c r="BR1759">
        <f t="shared" si="641"/>
        <v>0.11581100477470677</v>
      </c>
      <c r="BS1759">
        <f t="shared" si="642"/>
        <v>0.16049748841561085</v>
      </c>
      <c r="BT1759">
        <f t="shared" si="643"/>
        <v>674.03331728416049</v>
      </c>
    </row>
    <row r="1760" spans="1:72" x14ac:dyDescent="0.2">
      <c r="A1760">
        <v>9</v>
      </c>
      <c r="B1760">
        <v>34037</v>
      </c>
      <c r="C1760" t="s">
        <v>728</v>
      </c>
      <c r="D1760">
        <v>34</v>
      </c>
      <c r="E1760" t="s">
        <v>735</v>
      </c>
      <c r="F1760" t="s">
        <v>736</v>
      </c>
      <c r="G1760" t="s">
        <v>744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>
        <v>135650</v>
      </c>
      <c r="N1760">
        <f t="shared" si="621"/>
        <v>189395.45301045539</v>
      </c>
      <c r="O1760">
        <v>1661.1</v>
      </c>
      <c r="P1760">
        <f t="shared" si="622"/>
        <v>2319.2391227104122</v>
      </c>
      <c r="Q1760">
        <v>62212</v>
      </c>
      <c r="R1760">
        <f t="shared" si="623"/>
        <v>86860.81771239551</v>
      </c>
      <c r="S1760">
        <v>1344</v>
      </c>
      <c r="T1760">
        <f t="shared" si="624"/>
        <v>1876.5019450501441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867</v>
      </c>
      <c r="AL1760">
        <v>1.2047871095793601</v>
      </c>
      <c r="AM1760">
        <f t="shared" si="625"/>
        <v>1</v>
      </c>
      <c r="AN1760">
        <f t="shared" si="626"/>
        <v>1044.5504240053051</v>
      </c>
      <c r="AO1760">
        <v>7.04</v>
      </c>
      <c r="AP1760">
        <f t="shared" si="627"/>
        <v>8.4817012514386949</v>
      </c>
      <c r="AQ1760">
        <v>10.37</v>
      </c>
      <c r="AR1760">
        <v>9750</v>
      </c>
      <c r="AS1760">
        <v>5.0737861885996933</v>
      </c>
      <c r="AT1760">
        <v>1.0421356583532562</v>
      </c>
      <c r="AU1760" s="1">
        <f t="shared" si="628"/>
        <v>5.2875735099999996</v>
      </c>
      <c r="AV1760" s="1">
        <f t="shared" si="629"/>
        <v>3.1264069750597683</v>
      </c>
      <c r="AW1760" s="1">
        <f t="shared" si="630"/>
        <v>7.2949496084727929</v>
      </c>
      <c r="AX1760" s="1">
        <f t="shared" si="633"/>
        <v>10.421356583532562</v>
      </c>
      <c r="AY1760" s="3">
        <v>0.1</v>
      </c>
      <c r="AZ1760">
        <v>35</v>
      </c>
      <c r="BA1760">
        <f t="shared" si="631"/>
        <v>0.10368970511989745</v>
      </c>
      <c r="BB1760">
        <v>0.63154999999999994</v>
      </c>
      <c r="BC1760">
        <v>0.29249999999999998</v>
      </c>
      <c r="BD1760">
        <v>9.75E-3</v>
      </c>
      <c r="BE1760">
        <v>8558</v>
      </c>
      <c r="BF1760">
        <f t="shared" si="634"/>
        <v>85.8</v>
      </c>
      <c r="BG1760" s="6">
        <f t="shared" si="635"/>
        <v>1.1961436046511629</v>
      </c>
      <c r="BH1760" s="7">
        <f t="shared" si="636"/>
        <v>2.3922872093023257</v>
      </c>
      <c r="BI1760" s="6">
        <f t="shared" si="637"/>
        <v>3.5884308139534884</v>
      </c>
      <c r="BJ1760">
        <v>516.41999999999996</v>
      </c>
      <c r="BK1760">
        <v>98.6</v>
      </c>
      <c r="BL1760">
        <v>0.12</v>
      </c>
      <c r="BM1760">
        <v>0.11</v>
      </c>
      <c r="BN1760" s="2">
        <f t="shared" si="632"/>
        <v>8.3034262358872388E-2</v>
      </c>
      <c r="BO1760" s="2">
        <f t="shared" si="638"/>
        <v>0.13655066163089166</v>
      </c>
      <c r="BP1760" s="2">
        <f t="shared" si="639"/>
        <v>0.11547928791522438</v>
      </c>
      <c r="BQ1760" s="2">
        <f t="shared" si="640"/>
        <v>0.18660504659783417</v>
      </c>
      <c r="BR1760">
        <f t="shared" si="641"/>
        <v>0.10886627221941839</v>
      </c>
      <c r="BS1760">
        <f t="shared" si="642"/>
        <v>0.15355276507878152</v>
      </c>
      <c r="BT1760">
        <f t="shared" si="643"/>
        <v>674.03332244856335</v>
      </c>
    </row>
    <row r="1761" spans="1:72" x14ac:dyDescent="0.2">
      <c r="A1761">
        <v>9</v>
      </c>
      <c r="B1761">
        <v>34039</v>
      </c>
      <c r="C1761" t="s">
        <v>728</v>
      </c>
      <c r="D1761">
        <v>34</v>
      </c>
      <c r="E1761" t="s">
        <v>735</v>
      </c>
      <c r="F1761" t="s">
        <v>736</v>
      </c>
      <c r="G1761" t="s">
        <v>244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>
        <v>350400</v>
      </c>
      <c r="N1761">
        <f t="shared" si="621"/>
        <v>489230.86424521613</v>
      </c>
      <c r="O1761">
        <v>1383</v>
      </c>
      <c r="P1761">
        <f t="shared" si="622"/>
        <v>1930.9540104199027</v>
      </c>
      <c r="Q1761">
        <v>101420</v>
      </c>
      <c r="R1761">
        <f t="shared" si="623"/>
        <v>141603.29409745953</v>
      </c>
      <c r="S1761">
        <v>3818</v>
      </c>
      <c r="T1761">
        <f t="shared" si="624"/>
        <v>5330.7175790189358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867</v>
      </c>
      <c r="AL1761">
        <v>1.22394895553589</v>
      </c>
      <c r="AM1761">
        <f t="shared" si="625"/>
        <v>1</v>
      </c>
      <c r="AN1761">
        <f t="shared" si="626"/>
        <v>1061.1637444496166</v>
      </c>
      <c r="AO1761">
        <v>7.04</v>
      </c>
      <c r="AP1761">
        <f t="shared" si="627"/>
        <v>8.6166006469726657</v>
      </c>
      <c r="AQ1761">
        <v>10.37</v>
      </c>
      <c r="AR1761">
        <v>9750</v>
      </c>
      <c r="AS1761">
        <v>5.0737861885996933</v>
      </c>
      <c r="AT1761">
        <v>1.0531420441023198</v>
      </c>
      <c r="AU1761" s="1">
        <f t="shared" si="628"/>
        <v>5.3434175579999996</v>
      </c>
      <c r="AV1761" s="1">
        <f t="shared" si="629"/>
        <v>3.1594261323069595</v>
      </c>
      <c r="AW1761" s="1">
        <f t="shared" si="630"/>
        <v>7.3719943087162392</v>
      </c>
      <c r="AX1761" s="1">
        <f t="shared" si="633"/>
        <v>10.531420441023197</v>
      </c>
      <c r="AY1761" s="3">
        <v>0.1</v>
      </c>
      <c r="AZ1761">
        <v>35</v>
      </c>
      <c r="BA1761">
        <f t="shared" si="631"/>
        <v>0.10368970511989745</v>
      </c>
      <c r="BB1761">
        <v>0.63154999999999994</v>
      </c>
      <c r="BC1761">
        <v>0.29249999999999998</v>
      </c>
      <c r="BD1761">
        <v>9.75E-3</v>
      </c>
      <c r="BE1761">
        <v>8559</v>
      </c>
      <c r="BF1761">
        <f t="shared" si="634"/>
        <v>85.8</v>
      </c>
      <c r="BG1761" s="6">
        <f t="shared" si="635"/>
        <v>1.1961436046511629</v>
      </c>
      <c r="BH1761" s="7">
        <f t="shared" si="636"/>
        <v>2.3922872093023257</v>
      </c>
      <c r="BI1761" s="6">
        <f t="shared" si="637"/>
        <v>3.5884308139534884</v>
      </c>
      <c r="BJ1761">
        <v>516.41999999999996</v>
      </c>
      <c r="BK1761">
        <v>98.6</v>
      </c>
      <c r="BL1761">
        <v>0.12</v>
      </c>
      <c r="BM1761">
        <v>0.11</v>
      </c>
      <c r="BN1761" s="2">
        <f t="shared" si="632"/>
        <v>8.3914497932739904E-2</v>
      </c>
      <c r="BO1761" s="2">
        <f t="shared" si="638"/>
        <v>0.15433918840784008</v>
      </c>
      <c r="BP1761" s="2">
        <f t="shared" si="639"/>
        <v>0.13304527200733293</v>
      </c>
      <c r="BQ1761" s="2">
        <f t="shared" si="640"/>
        <v>0.20492221651731629</v>
      </c>
      <c r="BR1761">
        <f t="shared" si="641"/>
        <v>0.12665479375449795</v>
      </c>
      <c r="BS1761">
        <f t="shared" si="642"/>
        <v>0.17134129583232011</v>
      </c>
      <c r="BT1761">
        <f t="shared" si="643"/>
        <v>674.03332761296622</v>
      </c>
    </row>
    <row r="1762" spans="1:72" x14ac:dyDescent="0.2">
      <c r="A1762">
        <v>9</v>
      </c>
      <c r="B1762">
        <v>34041</v>
      </c>
      <c r="C1762" t="s">
        <v>728</v>
      </c>
      <c r="D1762">
        <v>34</v>
      </c>
      <c r="E1762" t="s">
        <v>735</v>
      </c>
      <c r="F1762" t="s">
        <v>736</v>
      </c>
      <c r="G1762" t="s">
        <v>341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>
        <v>101900</v>
      </c>
      <c r="N1762">
        <f t="shared" si="621"/>
        <v>142273.47336354887</v>
      </c>
      <c r="O1762">
        <v>1575.4</v>
      </c>
      <c r="P1762">
        <f t="shared" si="622"/>
        <v>2199.584199577379</v>
      </c>
      <c r="Q1762">
        <v>53878</v>
      </c>
      <c r="R1762">
        <f t="shared" si="623"/>
        <v>75224.830204919388</v>
      </c>
      <c r="S1762">
        <v>1019</v>
      </c>
      <c r="T1762">
        <f t="shared" si="624"/>
        <v>1422.7347336354887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867</v>
      </c>
      <c r="AL1762">
        <v>1.19847915389321</v>
      </c>
      <c r="AM1762">
        <f t="shared" si="625"/>
        <v>1</v>
      </c>
      <c r="AN1762">
        <f t="shared" si="626"/>
        <v>1039.0814264254132</v>
      </c>
      <c r="AO1762">
        <v>7.04</v>
      </c>
      <c r="AP1762">
        <f t="shared" si="627"/>
        <v>8.4372932434081989</v>
      </c>
      <c r="AQ1762">
        <v>10.37</v>
      </c>
      <c r="AR1762">
        <v>9750</v>
      </c>
      <c r="AS1762">
        <v>5.0737861885996933</v>
      </c>
      <c r="AT1762">
        <v>1.0431897847592955</v>
      </c>
      <c r="AU1762" s="1">
        <f t="shared" si="628"/>
        <v>5.2929219220000006</v>
      </c>
      <c r="AV1762" s="1">
        <f t="shared" si="629"/>
        <v>3.1295693542778862</v>
      </c>
      <c r="AW1762" s="1">
        <f t="shared" si="630"/>
        <v>7.3023284933150681</v>
      </c>
      <c r="AX1762" s="1">
        <f t="shared" si="633"/>
        <v>10.431897847592955</v>
      </c>
      <c r="AY1762" s="3">
        <v>0.1</v>
      </c>
      <c r="AZ1762">
        <v>35</v>
      </c>
      <c r="BA1762">
        <f t="shared" si="631"/>
        <v>0.10368970511989745</v>
      </c>
      <c r="BB1762">
        <v>0.63154999999999994</v>
      </c>
      <c r="BC1762">
        <v>0.29249999999999998</v>
      </c>
      <c r="BD1762">
        <v>9.75E-3</v>
      </c>
      <c r="BE1762">
        <v>8560</v>
      </c>
      <c r="BF1762">
        <f t="shared" si="634"/>
        <v>85.8</v>
      </c>
      <c r="BG1762" s="6">
        <f t="shared" si="635"/>
        <v>1.1961436046511629</v>
      </c>
      <c r="BH1762" s="7">
        <f t="shared" si="636"/>
        <v>2.3922872093023257</v>
      </c>
      <c r="BI1762" s="6">
        <f t="shared" si="637"/>
        <v>3.5884308139534884</v>
      </c>
      <c r="BJ1762">
        <v>516.41999999999996</v>
      </c>
      <c r="BK1762">
        <v>98.6</v>
      </c>
      <c r="BL1762">
        <v>0.12</v>
      </c>
      <c r="BM1762">
        <v>0.11</v>
      </c>
      <c r="BN1762" s="2">
        <f t="shared" si="632"/>
        <v>8.2975880638611332E-2</v>
      </c>
      <c r="BO1762" s="2">
        <f t="shared" si="638"/>
        <v>0.13379913557061121</v>
      </c>
      <c r="BP1762" s="2">
        <f t="shared" si="639"/>
        <v>0.11270644803532058</v>
      </c>
      <c r="BQ1762" s="2">
        <f t="shared" si="640"/>
        <v>0.1839041508451425</v>
      </c>
      <c r="BR1762">
        <f t="shared" si="641"/>
        <v>0.1061147356754002</v>
      </c>
      <c r="BS1762">
        <f t="shared" si="642"/>
        <v>0.1508012469716814</v>
      </c>
      <c r="BT1762">
        <f t="shared" si="643"/>
        <v>674.03333277736897</v>
      </c>
    </row>
    <row r="1763" spans="1:72" x14ac:dyDescent="0.2">
      <c r="A1763">
        <v>19</v>
      </c>
      <c r="B1763">
        <v>35001</v>
      </c>
      <c r="C1763" t="s">
        <v>1698</v>
      </c>
      <c r="D1763">
        <v>35</v>
      </c>
      <c r="E1763" t="s">
        <v>1608</v>
      </c>
      <c r="F1763" t="s">
        <v>1609</v>
      </c>
      <c r="G1763" t="s">
        <v>1736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>
        <v>32837</v>
      </c>
      <c r="N1763">
        <f t="shared" si="621"/>
        <v>45847.24283453243</v>
      </c>
      <c r="O1763">
        <v>3608.2</v>
      </c>
      <c r="P1763">
        <f t="shared" si="622"/>
        <v>5037.7933914657215</v>
      </c>
      <c r="Q1763">
        <v>16818</v>
      </c>
      <c r="R1763">
        <f t="shared" si="623"/>
        <v>23481.406035605152</v>
      </c>
      <c r="S1763">
        <v>337</v>
      </c>
      <c r="T1763">
        <f t="shared" si="624"/>
        <v>470.52169306688882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867</v>
      </c>
      <c r="AL1763">
        <v>1.0189884856895199</v>
      </c>
      <c r="AM1763">
        <f t="shared" si="625"/>
        <v>1</v>
      </c>
      <c r="AN1763">
        <f t="shared" si="626"/>
        <v>883.46301709281374</v>
      </c>
      <c r="AO1763">
        <v>7.04</v>
      </c>
      <c r="AP1763">
        <f t="shared" si="627"/>
        <v>7.1736789392542208</v>
      </c>
      <c r="AQ1763">
        <v>10.37</v>
      </c>
      <c r="AR1763">
        <v>9750</v>
      </c>
      <c r="AS1763">
        <v>5.0737861885996933</v>
      </c>
      <c r="AT1763">
        <v>0.92928764550507947</v>
      </c>
      <c r="AU1763" s="1">
        <f t="shared" si="628"/>
        <v>4.7150068210000002</v>
      </c>
      <c r="AV1763" s="1">
        <f t="shared" si="629"/>
        <v>2.7878629365152383</v>
      </c>
      <c r="AW1763" s="1">
        <f t="shared" si="630"/>
        <v>6.5050135185355566</v>
      </c>
      <c r="AX1763" s="1">
        <f t="shared" si="633"/>
        <v>9.292876455050795</v>
      </c>
      <c r="AY1763" s="3">
        <v>0.1</v>
      </c>
      <c r="AZ1763">
        <v>35</v>
      </c>
      <c r="BA1763">
        <f t="shared" si="631"/>
        <v>0.10368970511989745</v>
      </c>
      <c r="BB1763">
        <v>0.19225</v>
      </c>
      <c r="BC1763">
        <v>0.29249999999999998</v>
      </c>
      <c r="BD1763">
        <v>9.75E-3</v>
      </c>
      <c r="BE1763">
        <v>8561</v>
      </c>
      <c r="BF1763">
        <f t="shared" si="634"/>
        <v>85.8</v>
      </c>
      <c r="BG1763" s="6">
        <f t="shared" si="635"/>
        <v>1.1961436046511629</v>
      </c>
      <c r="BH1763" s="7">
        <f t="shared" si="636"/>
        <v>2.3922872093023257</v>
      </c>
      <c r="BI1763" s="6">
        <f t="shared" si="637"/>
        <v>3.5884308139534884</v>
      </c>
      <c r="BJ1763">
        <v>516.41999999999996</v>
      </c>
      <c r="BK1763">
        <v>98.6</v>
      </c>
      <c r="BL1763">
        <v>0.12</v>
      </c>
      <c r="BM1763">
        <v>0.11</v>
      </c>
      <c r="BN1763" s="2">
        <f t="shared" si="632"/>
        <v>0.11499526349511464</v>
      </c>
      <c r="BO1763" s="2">
        <f t="shared" si="638"/>
        <v>0.16077613469258872</v>
      </c>
      <c r="BP1763" s="2">
        <f t="shared" si="639"/>
        <v>0.14198648181886225</v>
      </c>
      <c r="BQ1763" s="2">
        <f t="shared" si="640"/>
        <v>0.20541036362458392</v>
      </c>
      <c r="BR1763">
        <f t="shared" si="641"/>
        <v>0.13298715043256901</v>
      </c>
      <c r="BS1763">
        <f t="shared" si="642"/>
        <v>0.17785726296610727</v>
      </c>
      <c r="BT1763">
        <f t="shared" si="643"/>
        <v>674.13552897649265</v>
      </c>
    </row>
    <row r="1764" spans="1:72" x14ac:dyDescent="0.2">
      <c r="A1764">
        <v>19</v>
      </c>
      <c r="B1764">
        <v>35003</v>
      </c>
      <c r="C1764" t="s">
        <v>1698</v>
      </c>
      <c r="D1764">
        <v>35</v>
      </c>
      <c r="E1764" t="s">
        <v>1608</v>
      </c>
      <c r="F1764" t="s">
        <v>1609</v>
      </c>
      <c r="G1764" t="s">
        <v>1731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>
        <v>7625.3</v>
      </c>
      <c r="N1764">
        <f t="shared" si="621"/>
        <v>10646.495745231297</v>
      </c>
      <c r="O1764">
        <v>3148.5</v>
      </c>
      <c r="P1764">
        <f t="shared" si="622"/>
        <v>4395.9571235047461</v>
      </c>
      <c r="Q1764">
        <v>11945</v>
      </c>
      <c r="R1764">
        <f t="shared" si="623"/>
        <v>16677.690277994025</v>
      </c>
      <c r="S1764">
        <v>88</v>
      </c>
      <c r="T1764">
        <f t="shared" si="624"/>
        <v>122.86619878304515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867</v>
      </c>
      <c r="AL1764">
        <v>1.02181002895037</v>
      </c>
      <c r="AM1764">
        <f t="shared" si="625"/>
        <v>1</v>
      </c>
      <c r="AN1764">
        <f t="shared" si="626"/>
        <v>885.90929509997079</v>
      </c>
      <c r="AO1764">
        <v>7.04</v>
      </c>
      <c r="AP1764">
        <f t="shared" si="627"/>
        <v>7.193542603810605</v>
      </c>
      <c r="AQ1764">
        <v>10.37</v>
      </c>
      <c r="AR1764">
        <v>9750</v>
      </c>
      <c r="AS1764">
        <v>5.0737861885996933</v>
      </c>
      <c r="AT1764">
        <v>0.98231831766950095</v>
      </c>
      <c r="AU1764" s="1">
        <f t="shared" si="628"/>
        <v>4.984073113</v>
      </c>
      <c r="AV1764" s="1">
        <f t="shared" si="629"/>
        <v>2.9469549530085031</v>
      </c>
      <c r="AW1764" s="1">
        <f t="shared" si="630"/>
        <v>6.8762282236865069</v>
      </c>
      <c r="AX1764" s="1">
        <f t="shared" si="633"/>
        <v>9.8231831766950091</v>
      </c>
      <c r="AY1764" s="3">
        <v>0.1</v>
      </c>
      <c r="AZ1764">
        <v>35</v>
      </c>
      <c r="BA1764">
        <f t="shared" si="631"/>
        <v>0.10368970511989745</v>
      </c>
      <c r="BB1764">
        <v>0.19225</v>
      </c>
      <c r="BC1764">
        <v>0.29249999999999998</v>
      </c>
      <c r="BD1764">
        <v>9.75E-3</v>
      </c>
      <c r="BE1764">
        <v>8562</v>
      </c>
      <c r="BF1764">
        <f t="shared" si="634"/>
        <v>85.8</v>
      </c>
      <c r="BG1764" s="6">
        <f t="shared" si="635"/>
        <v>1.1961436046511629</v>
      </c>
      <c r="BH1764" s="7">
        <f t="shared" si="636"/>
        <v>2.3922872093023257</v>
      </c>
      <c r="BI1764" s="6">
        <f t="shared" si="637"/>
        <v>3.5884308139534884</v>
      </c>
      <c r="BJ1764">
        <v>516.41999999999996</v>
      </c>
      <c r="BK1764">
        <v>98.6</v>
      </c>
      <c r="BL1764">
        <v>0.12</v>
      </c>
      <c r="BM1764">
        <v>0.11</v>
      </c>
      <c r="BN1764" s="2">
        <f t="shared" si="632"/>
        <v>0.11778107055742408</v>
      </c>
      <c r="BO1764" s="2">
        <f t="shared" si="638"/>
        <v>0.16147803019959589</v>
      </c>
      <c r="BP1764" s="2">
        <f t="shared" si="639"/>
        <v>0.14161612813967878</v>
      </c>
      <c r="BQ1764" s="2">
        <f t="shared" si="640"/>
        <v>0.20865935332062219</v>
      </c>
      <c r="BR1764">
        <f t="shared" si="641"/>
        <v>0.1336890287197984</v>
      </c>
      <c r="BS1764">
        <f t="shared" si="642"/>
        <v>0.17855917153639417</v>
      </c>
      <c r="BT1764">
        <f t="shared" si="643"/>
        <v>674.13554594179107</v>
      </c>
    </row>
    <row r="1765" spans="1:72" x14ac:dyDescent="0.2">
      <c r="A1765">
        <v>18</v>
      </c>
      <c r="B1765">
        <v>35005</v>
      </c>
      <c r="C1765" t="s">
        <v>1603</v>
      </c>
      <c r="D1765">
        <v>35</v>
      </c>
      <c r="E1765" t="s">
        <v>1608</v>
      </c>
      <c r="F1765" t="s">
        <v>1609</v>
      </c>
      <c r="G1765" t="s">
        <v>1617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>
        <v>10497</v>
      </c>
      <c r="N1765">
        <f t="shared" si="621"/>
        <v>14655.982825291192</v>
      </c>
      <c r="O1765">
        <v>4005.9</v>
      </c>
      <c r="P1765">
        <f t="shared" si="622"/>
        <v>5593.0648375568244</v>
      </c>
      <c r="Q1765">
        <v>14177</v>
      </c>
      <c r="R1765">
        <f t="shared" si="623"/>
        <v>19794.023865309442</v>
      </c>
      <c r="S1765">
        <v>115</v>
      </c>
      <c r="T1765">
        <f t="shared" si="624"/>
        <v>160.56378250057037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867</v>
      </c>
      <c r="AL1765">
        <v>1.00714166692439</v>
      </c>
      <c r="AM1765">
        <f t="shared" si="625"/>
        <v>1</v>
      </c>
      <c r="AN1765">
        <f t="shared" si="626"/>
        <v>873.19182522344613</v>
      </c>
      <c r="AO1765">
        <v>7.04</v>
      </c>
      <c r="AP1765">
        <f t="shared" si="627"/>
        <v>7.0902773351477055</v>
      </c>
      <c r="AQ1765">
        <v>10.37</v>
      </c>
      <c r="AR1765">
        <v>9750</v>
      </c>
      <c r="AS1765">
        <v>5.0737861885996933</v>
      </c>
      <c r="AT1765">
        <v>0.88916019897265264</v>
      </c>
      <c r="AU1765" s="1">
        <f t="shared" si="628"/>
        <v>4.511408737</v>
      </c>
      <c r="AV1765" s="1">
        <f t="shared" si="629"/>
        <v>2.667480596917958</v>
      </c>
      <c r="AW1765" s="1">
        <f t="shared" si="630"/>
        <v>6.2241213928085681</v>
      </c>
      <c r="AX1765" s="1">
        <f t="shared" si="633"/>
        <v>8.8916019897265262</v>
      </c>
      <c r="AY1765" s="3">
        <v>0.1</v>
      </c>
      <c r="AZ1765">
        <v>35</v>
      </c>
      <c r="BA1765">
        <f t="shared" si="631"/>
        <v>0.10368970511989745</v>
      </c>
      <c r="BB1765">
        <v>0.18504999999999999</v>
      </c>
      <c r="BC1765">
        <v>0.29249999999999998</v>
      </c>
      <c r="BD1765">
        <v>9.75E-3</v>
      </c>
      <c r="BE1765">
        <v>8563</v>
      </c>
      <c r="BF1765">
        <f t="shared" si="634"/>
        <v>85.8</v>
      </c>
      <c r="BG1765" s="6">
        <f t="shared" si="635"/>
        <v>1.1961436046511629</v>
      </c>
      <c r="BH1765" s="7">
        <f t="shared" si="636"/>
        <v>2.3922872093023257</v>
      </c>
      <c r="BI1765" s="6">
        <f t="shared" si="637"/>
        <v>3.5884308139534884</v>
      </c>
      <c r="BJ1765">
        <v>516.41999999999996</v>
      </c>
      <c r="BK1765">
        <v>98.6</v>
      </c>
      <c r="BL1765">
        <v>0.12</v>
      </c>
      <c r="BM1765">
        <v>0.11</v>
      </c>
      <c r="BN1765" s="2">
        <f t="shared" si="632"/>
        <v>0.11458386723735636</v>
      </c>
      <c r="BO1765" s="2">
        <f t="shared" si="638"/>
        <v>0.15870259652463545</v>
      </c>
      <c r="BP1765" s="2">
        <f t="shared" si="639"/>
        <v>0.14072429715883553</v>
      </c>
      <c r="BQ1765" s="2">
        <f t="shared" si="640"/>
        <v>0.20140948073871903</v>
      </c>
      <c r="BR1765">
        <f t="shared" si="641"/>
        <v>0.13090772676696263</v>
      </c>
      <c r="BS1765">
        <f t="shared" si="642"/>
        <v>0.17578817159170626</v>
      </c>
      <c r="BT1765">
        <f t="shared" si="643"/>
        <v>674.14128036573163</v>
      </c>
    </row>
    <row r="1766" spans="1:72" x14ac:dyDescent="0.2">
      <c r="A1766">
        <v>19</v>
      </c>
      <c r="B1766">
        <v>35006</v>
      </c>
      <c r="C1766" t="s">
        <v>1698</v>
      </c>
      <c r="D1766">
        <v>35</v>
      </c>
      <c r="E1766" t="s">
        <v>1608</v>
      </c>
      <c r="F1766" t="s">
        <v>1609</v>
      </c>
      <c r="G1766" t="s">
        <v>1714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>
        <v>8548.5</v>
      </c>
      <c r="N1766">
        <f t="shared" si="621"/>
        <v>11935.473867009789</v>
      </c>
      <c r="O1766">
        <v>3274.4</v>
      </c>
      <c r="P1766">
        <f t="shared" si="622"/>
        <v>4571.7395601727621</v>
      </c>
      <c r="Q1766">
        <v>12460</v>
      </c>
      <c r="R1766">
        <f t="shared" si="623"/>
        <v>17396.736782235712</v>
      </c>
      <c r="S1766">
        <v>98</v>
      </c>
      <c r="T1766">
        <f t="shared" si="624"/>
        <v>136.82826682657301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867</v>
      </c>
      <c r="AL1766">
        <v>1.0211485551114701</v>
      </c>
      <c r="AM1766">
        <f t="shared" si="625"/>
        <v>1</v>
      </c>
      <c r="AN1766">
        <f t="shared" si="626"/>
        <v>885.33579728164455</v>
      </c>
      <c r="AO1766">
        <v>7.04</v>
      </c>
      <c r="AP1766">
        <f t="shared" si="627"/>
        <v>7.1888858279847492</v>
      </c>
      <c r="AQ1766">
        <v>10.37</v>
      </c>
      <c r="AR1766">
        <v>9750</v>
      </c>
      <c r="AS1766">
        <v>5.0737861885996933</v>
      </c>
      <c r="AT1766">
        <v>0.9715998646290096</v>
      </c>
      <c r="AU1766" s="1">
        <f t="shared" si="628"/>
        <v>4.9296899740000004</v>
      </c>
      <c r="AV1766" s="1">
        <f t="shared" si="629"/>
        <v>2.9147995938870288</v>
      </c>
      <c r="AW1766" s="1">
        <f t="shared" si="630"/>
        <v>6.8011990524030672</v>
      </c>
      <c r="AX1766" s="1">
        <f t="shared" si="633"/>
        <v>9.715998646290096</v>
      </c>
      <c r="AY1766" s="3">
        <v>0.1</v>
      </c>
      <c r="AZ1766">
        <v>35</v>
      </c>
      <c r="BA1766">
        <f t="shared" si="631"/>
        <v>0.10368970511989745</v>
      </c>
      <c r="BB1766">
        <v>0.19225</v>
      </c>
      <c r="BC1766">
        <v>0.29249999999999998</v>
      </c>
      <c r="BD1766">
        <v>9.75E-3</v>
      </c>
      <c r="BE1766">
        <v>8564</v>
      </c>
      <c r="BF1766">
        <f t="shared" si="634"/>
        <v>85.8</v>
      </c>
      <c r="BG1766" s="6">
        <f t="shared" si="635"/>
        <v>1.1961436046511629</v>
      </c>
      <c r="BH1766" s="7">
        <f t="shared" si="636"/>
        <v>2.3922872093023257</v>
      </c>
      <c r="BI1766" s="6">
        <f t="shared" si="637"/>
        <v>3.5884308139534884</v>
      </c>
      <c r="BJ1766">
        <v>516.41999999999996</v>
      </c>
      <c r="BK1766">
        <v>98.6</v>
      </c>
      <c r="BL1766">
        <v>0.12</v>
      </c>
      <c r="BM1766">
        <v>0.11</v>
      </c>
      <c r="BN1766" s="2">
        <f t="shared" si="632"/>
        <v>0.11721275988849357</v>
      </c>
      <c r="BO1766" s="2">
        <f t="shared" si="638"/>
        <v>0.16101071565006467</v>
      </c>
      <c r="BP1766" s="2">
        <f t="shared" si="639"/>
        <v>0.14136553444396319</v>
      </c>
      <c r="BQ1766" s="2">
        <f t="shared" si="640"/>
        <v>0.20767722520489307</v>
      </c>
      <c r="BR1766">
        <f t="shared" si="641"/>
        <v>0.13322167973071156</v>
      </c>
      <c r="BS1766">
        <f t="shared" si="642"/>
        <v>0.17809188311342236</v>
      </c>
      <c r="BT1766">
        <f t="shared" si="643"/>
        <v>674.13557987238767</v>
      </c>
    </row>
    <row r="1767" spans="1:72" x14ac:dyDescent="0.2">
      <c r="A1767">
        <v>19</v>
      </c>
      <c r="B1767">
        <v>35007</v>
      </c>
      <c r="C1767" t="s">
        <v>1698</v>
      </c>
      <c r="D1767">
        <v>35</v>
      </c>
      <c r="E1767" t="s">
        <v>1608</v>
      </c>
      <c r="F1767" t="s">
        <v>1609</v>
      </c>
      <c r="G1767" t="s">
        <v>470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>
        <v>9553.6</v>
      </c>
      <c r="N1767">
        <f t="shared" si="621"/>
        <v>13338.801326064775</v>
      </c>
      <c r="O1767">
        <v>4152.2</v>
      </c>
      <c r="P1767">
        <f t="shared" si="622"/>
        <v>5797.3298930336368</v>
      </c>
      <c r="Q1767">
        <v>14453</v>
      </c>
      <c r="R1767">
        <f t="shared" si="623"/>
        <v>20179.376943310814</v>
      </c>
      <c r="S1767">
        <v>117</v>
      </c>
      <c r="T1767">
        <f t="shared" si="624"/>
        <v>163.35619610927594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867</v>
      </c>
      <c r="AL1767">
        <v>1.01006321317142</v>
      </c>
      <c r="AM1767">
        <f t="shared" si="625"/>
        <v>1</v>
      </c>
      <c r="AN1767">
        <f t="shared" si="626"/>
        <v>875.72480581962111</v>
      </c>
      <c r="AO1767">
        <v>7.04</v>
      </c>
      <c r="AP1767">
        <f t="shared" si="627"/>
        <v>7.1108450207267966</v>
      </c>
      <c r="AQ1767">
        <v>10.37</v>
      </c>
      <c r="AR1767">
        <v>9750</v>
      </c>
      <c r="AS1767">
        <v>5.0737861885996933</v>
      </c>
      <c r="AT1767">
        <v>0.947144195551191</v>
      </c>
      <c r="AU1767" s="1">
        <f t="shared" si="628"/>
        <v>4.8056071380000001</v>
      </c>
      <c r="AV1767" s="1">
        <f t="shared" si="629"/>
        <v>2.841432586653573</v>
      </c>
      <c r="AW1767" s="1">
        <f t="shared" si="630"/>
        <v>6.630009368858337</v>
      </c>
      <c r="AX1767" s="1">
        <f t="shared" si="633"/>
        <v>9.47144195551191</v>
      </c>
      <c r="AY1767" s="3">
        <v>0.1</v>
      </c>
      <c r="AZ1767">
        <v>35</v>
      </c>
      <c r="BA1767">
        <f t="shared" si="631"/>
        <v>0.10368970511989745</v>
      </c>
      <c r="BB1767">
        <v>0.19225</v>
      </c>
      <c r="BC1767">
        <v>0.29249999999999998</v>
      </c>
      <c r="BD1767">
        <v>9.75E-3</v>
      </c>
      <c r="BE1767">
        <v>8565</v>
      </c>
      <c r="BF1767">
        <f t="shared" si="634"/>
        <v>85.8</v>
      </c>
      <c r="BG1767" s="6">
        <f t="shared" si="635"/>
        <v>1.1961436046511629</v>
      </c>
      <c r="BH1767" s="7">
        <f t="shared" si="636"/>
        <v>2.3922872093023257</v>
      </c>
      <c r="BI1767" s="6">
        <f t="shared" si="637"/>
        <v>3.5884308139534884</v>
      </c>
      <c r="BJ1767">
        <v>516.41999999999996</v>
      </c>
      <c r="BK1767">
        <v>98.6</v>
      </c>
      <c r="BL1767">
        <v>0.12</v>
      </c>
      <c r="BM1767">
        <v>0.11</v>
      </c>
      <c r="BN1767" s="2">
        <f t="shared" si="632"/>
        <v>0.1153648694056922</v>
      </c>
      <c r="BO1767" s="2">
        <f t="shared" si="638"/>
        <v>0.15943443334300839</v>
      </c>
      <c r="BP1767" s="2">
        <f t="shared" si="639"/>
        <v>0.14028373146738071</v>
      </c>
      <c r="BQ1767" s="2">
        <f t="shared" si="640"/>
        <v>0.20492632281374951</v>
      </c>
      <c r="BR1767">
        <f t="shared" si="641"/>
        <v>0.13164538020387748</v>
      </c>
      <c r="BS1767">
        <f t="shared" si="642"/>
        <v>0.17651561386964582</v>
      </c>
      <c r="BT1767">
        <f t="shared" si="643"/>
        <v>674.13559683768597</v>
      </c>
    </row>
    <row r="1768" spans="1:72" x14ac:dyDescent="0.2">
      <c r="A1768">
        <v>18</v>
      </c>
      <c r="B1768">
        <v>35009</v>
      </c>
      <c r="C1768" t="s">
        <v>1603</v>
      </c>
      <c r="D1768">
        <v>35</v>
      </c>
      <c r="E1768" t="s">
        <v>1608</v>
      </c>
      <c r="F1768" t="s">
        <v>1609</v>
      </c>
      <c r="G1768" t="s">
        <v>1614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>
        <v>7588.8</v>
      </c>
      <c r="N1768">
        <f t="shared" si="621"/>
        <v>10595.534196872421</v>
      </c>
      <c r="O1768">
        <v>2936.4</v>
      </c>
      <c r="P1768">
        <f t="shared" si="622"/>
        <v>4099.8216603015198</v>
      </c>
      <c r="Q1768">
        <v>7684.1</v>
      </c>
      <c r="R1768">
        <f t="shared" si="623"/>
        <v>10728.592705327241</v>
      </c>
      <c r="S1768">
        <v>92</v>
      </c>
      <c r="T1768">
        <f t="shared" si="624"/>
        <v>128.4510260004563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867</v>
      </c>
      <c r="AL1768">
        <v>1.0034476429224</v>
      </c>
      <c r="AM1768">
        <f t="shared" si="625"/>
        <v>1</v>
      </c>
      <c r="AN1768">
        <f t="shared" si="626"/>
        <v>869.98910641372072</v>
      </c>
      <c r="AO1768">
        <v>7.04</v>
      </c>
      <c r="AP1768">
        <f t="shared" si="627"/>
        <v>7.0642714061736962</v>
      </c>
      <c r="AQ1768">
        <v>10.37</v>
      </c>
      <c r="AR1768">
        <v>9750</v>
      </c>
      <c r="AS1768">
        <v>5.0737861885996933</v>
      </c>
      <c r="AT1768">
        <v>0.85847333432907735</v>
      </c>
      <c r="AU1768" s="1">
        <f t="shared" si="628"/>
        <v>4.3557101469999999</v>
      </c>
      <c r="AV1768" s="1">
        <f t="shared" si="629"/>
        <v>2.5754200029872321</v>
      </c>
      <c r="AW1768" s="1">
        <f t="shared" si="630"/>
        <v>6.0093133403035415</v>
      </c>
      <c r="AX1768" s="1">
        <f t="shared" si="633"/>
        <v>8.5847333432907735</v>
      </c>
      <c r="AY1768" s="3">
        <v>0.1</v>
      </c>
      <c r="AZ1768">
        <v>35</v>
      </c>
      <c r="BA1768">
        <f t="shared" si="631"/>
        <v>0.10368970511989745</v>
      </c>
      <c r="BB1768">
        <v>0.18504999999999999</v>
      </c>
      <c r="BC1768">
        <v>0.29249999999999998</v>
      </c>
      <c r="BD1768">
        <v>9.75E-3</v>
      </c>
      <c r="BE1768">
        <v>8566</v>
      </c>
      <c r="BF1768">
        <f t="shared" si="634"/>
        <v>85.8</v>
      </c>
      <c r="BG1768" s="6">
        <f t="shared" si="635"/>
        <v>1.1961436046511629</v>
      </c>
      <c r="BH1768" s="7">
        <f t="shared" si="636"/>
        <v>2.3922872093023257</v>
      </c>
      <c r="BI1768" s="6">
        <f t="shared" si="637"/>
        <v>3.5884308139534884</v>
      </c>
      <c r="BJ1768">
        <v>516.41999999999996</v>
      </c>
      <c r="BK1768">
        <v>98.6</v>
      </c>
      <c r="BL1768">
        <v>0.12</v>
      </c>
      <c r="BM1768">
        <v>0.11</v>
      </c>
      <c r="BN1768" s="2">
        <f t="shared" si="632"/>
        <v>0.11284490129419743</v>
      </c>
      <c r="BO1768" s="2">
        <f t="shared" si="638"/>
        <v>0.15647587792858533</v>
      </c>
      <c r="BP1768" s="2">
        <f t="shared" si="639"/>
        <v>0.13911804902446082</v>
      </c>
      <c r="BQ1768" s="2">
        <f t="shared" si="640"/>
        <v>0.19770885409242037</v>
      </c>
      <c r="BR1768">
        <f t="shared" si="641"/>
        <v>0.12868095450159692</v>
      </c>
      <c r="BS1768">
        <f t="shared" si="642"/>
        <v>0.17356149371030935</v>
      </c>
      <c r="BT1768">
        <f t="shared" si="643"/>
        <v>674.14133324190459</v>
      </c>
    </row>
    <row r="1769" spans="1:72" x14ac:dyDescent="0.2">
      <c r="A1769">
        <v>18</v>
      </c>
      <c r="B1769">
        <v>35011</v>
      </c>
      <c r="C1769" t="s">
        <v>1603</v>
      </c>
      <c r="D1769">
        <v>35</v>
      </c>
      <c r="E1769" t="s">
        <v>1608</v>
      </c>
      <c r="F1769" t="s">
        <v>1609</v>
      </c>
      <c r="G1769" t="s">
        <v>1611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>
        <v>8820.2000000000007</v>
      </c>
      <c r="N1769">
        <f t="shared" si="621"/>
        <v>12314.823255752442</v>
      </c>
      <c r="O1769">
        <v>3937.5</v>
      </c>
      <c r="P1769">
        <f t="shared" si="622"/>
        <v>5497.5642921390936</v>
      </c>
      <c r="Q1769">
        <v>13684</v>
      </c>
      <c r="R1769">
        <f t="shared" si="623"/>
        <v>19105.693910763519</v>
      </c>
      <c r="S1769">
        <v>108</v>
      </c>
      <c r="T1769">
        <f t="shared" si="624"/>
        <v>150.79033487010085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867</v>
      </c>
      <c r="AL1769">
        <v>1.00816728415028</v>
      </c>
      <c r="AM1769">
        <f t="shared" si="625"/>
        <v>1</v>
      </c>
      <c r="AN1769">
        <f t="shared" si="626"/>
        <v>874.08103535829275</v>
      </c>
      <c r="AO1769">
        <v>7.04</v>
      </c>
      <c r="AP1769">
        <f t="shared" si="627"/>
        <v>7.0974976804179715</v>
      </c>
      <c r="AQ1769">
        <v>10.37</v>
      </c>
      <c r="AR1769">
        <v>9750</v>
      </c>
      <c r="AS1769">
        <v>5.0737861885996933</v>
      </c>
      <c r="AT1769">
        <v>0.89092264986585201</v>
      </c>
      <c r="AU1769" s="1">
        <f t="shared" si="628"/>
        <v>4.5203510360000001</v>
      </c>
      <c r="AV1769" s="1">
        <f t="shared" si="629"/>
        <v>2.672767949597556</v>
      </c>
      <c r="AW1769" s="1">
        <f t="shared" si="630"/>
        <v>6.2364585490609645</v>
      </c>
      <c r="AX1769" s="1">
        <f t="shared" si="633"/>
        <v>8.9092264986585192</v>
      </c>
      <c r="AY1769" s="3">
        <v>0.1</v>
      </c>
      <c r="AZ1769">
        <v>35</v>
      </c>
      <c r="BA1769">
        <f t="shared" si="631"/>
        <v>0.10368970511989745</v>
      </c>
      <c r="BB1769">
        <v>0.18504999999999999</v>
      </c>
      <c r="BC1769">
        <v>0.29249999999999998</v>
      </c>
      <c r="BD1769">
        <v>9.75E-3</v>
      </c>
      <c r="BE1769">
        <v>8567</v>
      </c>
      <c r="BF1769">
        <f t="shared" si="634"/>
        <v>85.8</v>
      </c>
      <c r="BG1769" s="6">
        <f t="shared" si="635"/>
        <v>1.1961436046511629</v>
      </c>
      <c r="BH1769" s="7">
        <f t="shared" si="636"/>
        <v>2.3922872093023257</v>
      </c>
      <c r="BI1769" s="6">
        <f t="shared" si="637"/>
        <v>3.5884308139534884</v>
      </c>
      <c r="BJ1769">
        <v>516.41999999999996</v>
      </c>
      <c r="BK1769">
        <v>98.6</v>
      </c>
      <c r="BL1769">
        <v>0.12</v>
      </c>
      <c r="BM1769">
        <v>0.11</v>
      </c>
      <c r="BN1769" s="2">
        <f t="shared" si="632"/>
        <v>0.11473238713336383</v>
      </c>
      <c r="BO1769" s="2">
        <f t="shared" si="638"/>
        <v>0.15870454977901852</v>
      </c>
      <c r="BP1769" s="2">
        <f t="shared" si="639"/>
        <v>0.14069061468659469</v>
      </c>
      <c r="BQ1769" s="2">
        <f t="shared" si="640"/>
        <v>0.20149608553993906</v>
      </c>
      <c r="BR1769">
        <f t="shared" si="641"/>
        <v>0.13090960846225821</v>
      </c>
      <c r="BS1769">
        <f t="shared" si="642"/>
        <v>0.17579017913229358</v>
      </c>
      <c r="BT1769">
        <f t="shared" si="643"/>
        <v>674.14135086729561</v>
      </c>
    </row>
    <row r="1770" spans="1:72" x14ac:dyDescent="0.2">
      <c r="A1770">
        <v>19</v>
      </c>
      <c r="B1770">
        <v>35013</v>
      </c>
      <c r="C1770" t="s">
        <v>1698</v>
      </c>
      <c r="D1770">
        <v>35</v>
      </c>
      <c r="E1770" t="s">
        <v>1608</v>
      </c>
      <c r="F1770" t="s">
        <v>1609</v>
      </c>
      <c r="G1770" t="s">
        <v>1717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>
        <v>20256</v>
      </c>
      <c r="N1770">
        <f t="shared" si="621"/>
        <v>28281.565028970028</v>
      </c>
      <c r="O1770">
        <v>5141.3999999999996</v>
      </c>
      <c r="P1770">
        <f t="shared" si="622"/>
        <v>7178.4576638994122</v>
      </c>
      <c r="Q1770">
        <v>17366</v>
      </c>
      <c r="R1770">
        <f t="shared" si="623"/>
        <v>24246.527364390477</v>
      </c>
      <c r="S1770">
        <v>194</v>
      </c>
      <c r="T1770">
        <f t="shared" si="624"/>
        <v>270.86412004444043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867</v>
      </c>
      <c r="AL1770">
        <v>1.0165815858737299</v>
      </c>
      <c r="AM1770">
        <f t="shared" si="625"/>
        <v>1</v>
      </c>
      <c r="AN1770">
        <f t="shared" si="626"/>
        <v>881.37623495252387</v>
      </c>
      <c r="AO1770">
        <v>7.04</v>
      </c>
      <c r="AP1770">
        <f t="shared" si="627"/>
        <v>7.1567343645510588</v>
      </c>
      <c r="AQ1770">
        <v>10.37</v>
      </c>
      <c r="AR1770">
        <v>9750</v>
      </c>
      <c r="AS1770">
        <v>5.0737861885996933</v>
      </c>
      <c r="AT1770">
        <v>0.94285512380258307</v>
      </c>
      <c r="AU1770" s="1">
        <f t="shared" si="628"/>
        <v>4.7838453049999998</v>
      </c>
      <c r="AV1770" s="1">
        <f t="shared" si="629"/>
        <v>2.8285653714077492</v>
      </c>
      <c r="AW1770" s="1">
        <f t="shared" si="630"/>
        <v>6.5999858666180815</v>
      </c>
      <c r="AX1770" s="1">
        <f t="shared" si="633"/>
        <v>9.4285512380258307</v>
      </c>
      <c r="AY1770" s="3">
        <v>0.1</v>
      </c>
      <c r="AZ1770">
        <v>35</v>
      </c>
      <c r="BA1770">
        <f t="shared" si="631"/>
        <v>0.10368970511989745</v>
      </c>
      <c r="BB1770">
        <v>0.19225</v>
      </c>
      <c r="BC1770">
        <v>0.29249999999999998</v>
      </c>
      <c r="BD1770">
        <v>9.75E-3</v>
      </c>
      <c r="BE1770">
        <v>8568</v>
      </c>
      <c r="BF1770">
        <f t="shared" si="634"/>
        <v>85.8</v>
      </c>
      <c r="BG1770" s="6">
        <f t="shared" si="635"/>
        <v>1.1961436046511629</v>
      </c>
      <c r="BH1770" s="7">
        <f t="shared" si="636"/>
        <v>2.3922872093023257</v>
      </c>
      <c r="BI1770" s="6">
        <f t="shared" si="637"/>
        <v>3.5884308139534884</v>
      </c>
      <c r="BJ1770">
        <v>516.41999999999996</v>
      </c>
      <c r="BK1770">
        <v>98.6</v>
      </c>
      <c r="BL1770">
        <v>0.12</v>
      </c>
      <c r="BM1770">
        <v>0.11</v>
      </c>
      <c r="BN1770" s="2">
        <f t="shared" si="632"/>
        <v>0.11552789527011199</v>
      </c>
      <c r="BO1770" s="2">
        <f t="shared" si="638"/>
        <v>0.16064765557963795</v>
      </c>
      <c r="BP1770" s="2">
        <f t="shared" si="639"/>
        <v>0.14158367622711351</v>
      </c>
      <c r="BQ1770" s="2">
        <f t="shared" si="640"/>
        <v>0.20593353842663981</v>
      </c>
      <c r="BR1770">
        <f t="shared" si="641"/>
        <v>0.13285855078117362</v>
      </c>
      <c r="BS1770">
        <f t="shared" si="642"/>
        <v>0.1777288752961145</v>
      </c>
      <c r="BT1770">
        <f t="shared" si="643"/>
        <v>674.13564773358098</v>
      </c>
    </row>
    <row r="1771" spans="1:72" x14ac:dyDescent="0.2">
      <c r="A1771">
        <v>18</v>
      </c>
      <c r="B1771">
        <v>35015</v>
      </c>
      <c r="C1771" t="s">
        <v>1603</v>
      </c>
      <c r="D1771">
        <v>35</v>
      </c>
      <c r="E1771" t="s">
        <v>1608</v>
      </c>
      <c r="F1771" t="s">
        <v>1609</v>
      </c>
      <c r="G1771" t="s">
        <v>417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>
        <v>7852.6</v>
      </c>
      <c r="N1771">
        <f t="shared" si="621"/>
        <v>10963.853551860686</v>
      </c>
      <c r="O1771">
        <v>2696.6</v>
      </c>
      <c r="P1771">
        <f t="shared" si="622"/>
        <v>3765.0112686177222</v>
      </c>
      <c r="Q1771">
        <v>8070</v>
      </c>
      <c r="R1771">
        <f t="shared" si="623"/>
        <v>11267.388911126982</v>
      </c>
      <c r="S1771">
        <v>92</v>
      </c>
      <c r="T1771">
        <f t="shared" si="624"/>
        <v>128.4510260004563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867</v>
      </c>
      <c r="AL1771">
        <v>1.0050553946267999</v>
      </c>
      <c r="AM1771">
        <f t="shared" si="625"/>
        <v>1</v>
      </c>
      <c r="AN1771">
        <f t="shared" si="626"/>
        <v>871.38302714143549</v>
      </c>
      <c r="AO1771">
        <v>7.04</v>
      </c>
      <c r="AP1771">
        <f t="shared" si="627"/>
        <v>7.0755899781726717</v>
      </c>
      <c r="AQ1771">
        <v>10.37</v>
      </c>
      <c r="AR1771">
        <v>9750</v>
      </c>
      <c r="AS1771">
        <v>5.0737861885996933</v>
      </c>
      <c r="AT1771">
        <v>0.87761041133444451</v>
      </c>
      <c r="AU1771" s="1">
        <f t="shared" si="628"/>
        <v>4.4528075840000003</v>
      </c>
      <c r="AV1771" s="1">
        <f t="shared" si="629"/>
        <v>2.6328312340033335</v>
      </c>
      <c r="AW1771" s="1">
        <f t="shared" si="630"/>
        <v>6.1432728793411115</v>
      </c>
      <c r="AX1771" s="1">
        <f t="shared" si="633"/>
        <v>8.7761041133444451</v>
      </c>
      <c r="AY1771" s="3">
        <v>0.1</v>
      </c>
      <c r="AZ1771">
        <v>35</v>
      </c>
      <c r="BA1771">
        <f t="shared" si="631"/>
        <v>0.10368970511989745</v>
      </c>
      <c r="BB1771">
        <v>0.18504999999999999</v>
      </c>
      <c r="BC1771">
        <v>0.29249999999999998</v>
      </c>
      <c r="BD1771">
        <v>9.75E-3</v>
      </c>
      <c r="BE1771">
        <v>8569</v>
      </c>
      <c r="BF1771">
        <f t="shared" si="634"/>
        <v>85.8</v>
      </c>
      <c r="BG1771" s="6">
        <f t="shared" si="635"/>
        <v>1.1961436046511629</v>
      </c>
      <c r="BH1771" s="7">
        <f t="shared" si="636"/>
        <v>2.3922872093023257</v>
      </c>
      <c r="BI1771" s="6">
        <f t="shared" si="637"/>
        <v>3.5884308139534884</v>
      </c>
      <c r="BJ1771">
        <v>516.41999999999996</v>
      </c>
      <c r="BK1771">
        <v>98.6</v>
      </c>
      <c r="BL1771">
        <v>0.12</v>
      </c>
      <c r="BM1771">
        <v>0.11</v>
      </c>
      <c r="BN1771" s="2">
        <f t="shared" si="632"/>
        <v>0.11388774575141707</v>
      </c>
      <c r="BO1771" s="2">
        <f t="shared" si="638"/>
        <v>0.15749272014068919</v>
      </c>
      <c r="BP1771" s="2">
        <f t="shared" si="639"/>
        <v>0.13974795072822169</v>
      </c>
      <c r="BQ1771" s="2">
        <f t="shared" si="640"/>
        <v>0.19964486130179751</v>
      </c>
      <c r="BR1771">
        <f t="shared" si="641"/>
        <v>0.12969774304438519</v>
      </c>
      <c r="BS1771">
        <f t="shared" si="642"/>
        <v>0.17457837663706641</v>
      </c>
      <c r="BT1771">
        <f t="shared" si="643"/>
        <v>674.14138611807755</v>
      </c>
    </row>
    <row r="1772" spans="1:72" x14ac:dyDescent="0.2">
      <c r="A1772">
        <v>19</v>
      </c>
      <c r="B1772">
        <v>35017</v>
      </c>
      <c r="C1772" t="s">
        <v>1698</v>
      </c>
      <c r="D1772">
        <v>35</v>
      </c>
      <c r="E1772" t="s">
        <v>1608</v>
      </c>
      <c r="F1772" t="s">
        <v>1609</v>
      </c>
      <c r="G1772" t="s">
        <v>264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>
        <v>9530.2000000000007</v>
      </c>
      <c r="N1772">
        <f t="shared" si="621"/>
        <v>13306.130086842921</v>
      </c>
      <c r="O1772">
        <v>3387.8</v>
      </c>
      <c r="P1772">
        <f t="shared" si="622"/>
        <v>4730.0694117863677</v>
      </c>
      <c r="Q1772">
        <v>13215</v>
      </c>
      <c r="R1772">
        <f t="shared" si="623"/>
        <v>18450.872919522062</v>
      </c>
      <c r="S1772">
        <v>107</v>
      </c>
      <c r="T1772">
        <f t="shared" si="624"/>
        <v>149.39412806574808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867</v>
      </c>
      <c r="AL1772">
        <v>1.0230096347477999</v>
      </c>
      <c r="AM1772">
        <f t="shared" si="625"/>
        <v>1</v>
      </c>
      <c r="AN1772">
        <f t="shared" si="626"/>
        <v>886.94935332634259</v>
      </c>
      <c r="AO1772">
        <v>7.04</v>
      </c>
      <c r="AP1772">
        <f t="shared" si="627"/>
        <v>7.2019878286245111</v>
      </c>
      <c r="AQ1772">
        <v>10.37</v>
      </c>
      <c r="AR1772">
        <v>9750</v>
      </c>
      <c r="AS1772">
        <v>5.0737861885996933</v>
      </c>
      <c r="AT1772">
        <v>0.98455984353938364</v>
      </c>
      <c r="AU1772" s="1">
        <f t="shared" si="628"/>
        <v>4.995446136</v>
      </c>
      <c r="AV1772" s="1">
        <f t="shared" si="629"/>
        <v>2.9536795306181509</v>
      </c>
      <c r="AW1772" s="1">
        <f t="shared" si="630"/>
        <v>6.8919189047756859</v>
      </c>
      <c r="AX1772" s="1">
        <f t="shared" si="633"/>
        <v>9.8455984353938355</v>
      </c>
      <c r="AY1772" s="3">
        <v>0.1</v>
      </c>
      <c r="AZ1772">
        <v>35</v>
      </c>
      <c r="BA1772">
        <f t="shared" si="631"/>
        <v>0.10368970511989745</v>
      </c>
      <c r="BB1772">
        <v>0.19225</v>
      </c>
      <c r="BC1772">
        <v>0.29249999999999998</v>
      </c>
      <c r="BD1772">
        <v>9.75E-3</v>
      </c>
      <c r="BE1772">
        <v>8570</v>
      </c>
      <c r="BF1772">
        <f t="shared" si="634"/>
        <v>85.8</v>
      </c>
      <c r="BG1772" s="6">
        <f t="shared" si="635"/>
        <v>1.1961436046511629</v>
      </c>
      <c r="BH1772" s="7">
        <f t="shared" si="636"/>
        <v>2.3922872093023257</v>
      </c>
      <c r="BI1772" s="6">
        <f t="shared" si="637"/>
        <v>3.5884308139534884</v>
      </c>
      <c r="BJ1772">
        <v>516.41999999999996</v>
      </c>
      <c r="BK1772">
        <v>98.6</v>
      </c>
      <c r="BL1772">
        <v>0.12</v>
      </c>
      <c r="BM1772">
        <v>0.11</v>
      </c>
      <c r="BN1772" s="2">
        <f t="shared" si="632"/>
        <v>0.11796100798301866</v>
      </c>
      <c r="BO1772" s="2">
        <f t="shared" si="638"/>
        <v>0.16186355163946659</v>
      </c>
      <c r="BP1772" s="2">
        <f t="shared" si="639"/>
        <v>0.14195632723699358</v>
      </c>
      <c r="BQ1772" s="2">
        <f t="shared" si="640"/>
        <v>0.20915253655855653</v>
      </c>
      <c r="BR1772">
        <f t="shared" si="641"/>
        <v>0.13407441240144666</v>
      </c>
      <c r="BS1772">
        <f t="shared" si="642"/>
        <v>0.17894479748250261</v>
      </c>
      <c r="BT1772">
        <f t="shared" si="643"/>
        <v>674.1356816641777</v>
      </c>
    </row>
    <row r="1773" spans="1:72" x14ac:dyDescent="0.2">
      <c r="A1773">
        <v>19</v>
      </c>
      <c r="B1773">
        <v>35019</v>
      </c>
      <c r="C1773" t="s">
        <v>1698</v>
      </c>
      <c r="D1773">
        <v>35</v>
      </c>
      <c r="E1773" t="s">
        <v>1608</v>
      </c>
      <c r="F1773" t="s">
        <v>1609</v>
      </c>
      <c r="G1773" t="s">
        <v>36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>
        <v>9129.5</v>
      </c>
      <c r="N1773">
        <f t="shared" si="621"/>
        <v>12746.670020338757</v>
      </c>
      <c r="O1773">
        <v>3910.2</v>
      </c>
      <c r="P1773">
        <f t="shared" si="622"/>
        <v>5459.4478463802625</v>
      </c>
      <c r="Q1773">
        <v>13736</v>
      </c>
      <c r="R1773">
        <f t="shared" si="623"/>
        <v>19178.296664589867</v>
      </c>
      <c r="S1773">
        <v>113</v>
      </c>
      <c r="T1773">
        <f t="shared" si="624"/>
        <v>157.7713688918648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867</v>
      </c>
      <c r="AL1773">
        <v>1.01095065752665</v>
      </c>
      <c r="AM1773">
        <f t="shared" si="625"/>
        <v>1</v>
      </c>
      <c r="AN1773">
        <f t="shared" si="626"/>
        <v>876.49422007560554</v>
      </c>
      <c r="AO1773">
        <v>7.04</v>
      </c>
      <c r="AP1773">
        <f t="shared" si="627"/>
        <v>7.1170926289876162</v>
      </c>
      <c r="AQ1773">
        <v>10.37</v>
      </c>
      <c r="AR1773">
        <v>9750</v>
      </c>
      <c r="AS1773">
        <v>5.0737861885996933</v>
      </c>
      <c r="AT1773">
        <v>0.90167501683050266</v>
      </c>
      <c r="AU1773" s="1">
        <f t="shared" si="628"/>
        <v>4.5749062470000004</v>
      </c>
      <c r="AV1773" s="1">
        <f t="shared" si="629"/>
        <v>2.7050250504915079</v>
      </c>
      <c r="AW1773" s="1">
        <f t="shared" si="630"/>
        <v>6.311725117813519</v>
      </c>
      <c r="AX1773" s="1">
        <f t="shared" si="633"/>
        <v>9.0167501683050268</v>
      </c>
      <c r="AY1773" s="3">
        <v>0.1</v>
      </c>
      <c r="AZ1773">
        <v>35</v>
      </c>
      <c r="BA1773">
        <f t="shared" si="631"/>
        <v>0.10368970511989745</v>
      </c>
      <c r="BB1773">
        <v>0.19225</v>
      </c>
      <c r="BC1773">
        <v>0.29249999999999998</v>
      </c>
      <c r="BD1773">
        <v>9.75E-3</v>
      </c>
      <c r="BE1773">
        <v>8571</v>
      </c>
      <c r="BF1773">
        <f t="shared" si="634"/>
        <v>85.8</v>
      </c>
      <c r="BG1773" s="6">
        <f t="shared" si="635"/>
        <v>1.1961436046511629</v>
      </c>
      <c r="BH1773" s="7">
        <f t="shared" si="636"/>
        <v>2.3922872093023257</v>
      </c>
      <c r="BI1773" s="6">
        <f t="shared" si="637"/>
        <v>3.5884308139534884</v>
      </c>
      <c r="BJ1773">
        <v>516.41999999999996</v>
      </c>
      <c r="BK1773">
        <v>98.6</v>
      </c>
      <c r="BL1773">
        <v>0.12</v>
      </c>
      <c r="BM1773">
        <v>0.11</v>
      </c>
      <c r="BN1773" s="2">
        <f t="shared" si="632"/>
        <v>0.11316661786009498</v>
      </c>
      <c r="BO1773" s="2">
        <f t="shared" si="638"/>
        <v>0.1571491371669253</v>
      </c>
      <c r="BP1773" s="2">
        <f t="shared" si="639"/>
        <v>0.1389177955009675</v>
      </c>
      <c r="BQ1773" s="2">
        <f t="shared" si="640"/>
        <v>0.20045711539964933</v>
      </c>
      <c r="BR1773">
        <f t="shared" si="641"/>
        <v>0.12935998070912758</v>
      </c>
      <c r="BS1773">
        <f t="shared" si="642"/>
        <v>0.17423039607324101</v>
      </c>
      <c r="BT1773">
        <f t="shared" si="643"/>
        <v>674.135698629476</v>
      </c>
    </row>
    <row r="1774" spans="1:72" x14ac:dyDescent="0.2">
      <c r="A1774">
        <v>18</v>
      </c>
      <c r="B1774">
        <v>35021</v>
      </c>
      <c r="C1774" t="s">
        <v>1603</v>
      </c>
      <c r="D1774">
        <v>35</v>
      </c>
      <c r="E1774" t="s">
        <v>1608</v>
      </c>
      <c r="F1774" t="s">
        <v>1609</v>
      </c>
      <c r="G1774" t="s">
        <v>406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>
        <v>5927.1</v>
      </c>
      <c r="N1774">
        <f t="shared" si="621"/>
        <v>8275.4573500793977</v>
      </c>
      <c r="O1774">
        <v>2600.5</v>
      </c>
      <c r="P1774">
        <f t="shared" si="622"/>
        <v>3630.8357947194195</v>
      </c>
      <c r="Q1774">
        <v>6918.8</v>
      </c>
      <c r="R1774">
        <f t="shared" si="623"/>
        <v>9660.0756379560553</v>
      </c>
      <c r="S1774">
        <v>75</v>
      </c>
      <c r="T1774">
        <f t="shared" si="624"/>
        <v>104.71551032645893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867</v>
      </c>
      <c r="AL1774">
        <v>1.0077164860872101</v>
      </c>
      <c r="AM1774">
        <f t="shared" si="625"/>
        <v>1</v>
      </c>
      <c r="AN1774">
        <f t="shared" si="626"/>
        <v>873.69019343761113</v>
      </c>
      <c r="AO1774">
        <v>7.04</v>
      </c>
      <c r="AP1774">
        <f t="shared" si="627"/>
        <v>7.0943240620539587</v>
      </c>
      <c r="AQ1774">
        <v>10.37</v>
      </c>
      <c r="AR1774">
        <v>9750</v>
      </c>
      <c r="AS1774">
        <v>5.0737861885996933</v>
      </c>
      <c r="AT1774">
        <v>0.89987495871600787</v>
      </c>
      <c r="AU1774" s="1">
        <f t="shared" si="628"/>
        <v>4.5657731369999999</v>
      </c>
      <c r="AV1774" s="1">
        <f t="shared" si="629"/>
        <v>2.6996248761480235</v>
      </c>
      <c r="AW1774" s="1">
        <f t="shared" si="630"/>
        <v>6.2991247110120554</v>
      </c>
      <c r="AX1774" s="1">
        <f t="shared" si="633"/>
        <v>8.9987495871600789</v>
      </c>
      <c r="AY1774" s="3">
        <v>0.1</v>
      </c>
      <c r="AZ1774">
        <v>35</v>
      </c>
      <c r="BA1774">
        <f t="shared" si="631"/>
        <v>0.10368970511989745</v>
      </c>
      <c r="BB1774">
        <v>0.18504999999999999</v>
      </c>
      <c r="BC1774">
        <v>0.29249999999999998</v>
      </c>
      <c r="BD1774">
        <v>9.75E-3</v>
      </c>
      <c r="BE1774">
        <v>8572</v>
      </c>
      <c r="BF1774">
        <f t="shared" si="634"/>
        <v>85.8</v>
      </c>
      <c r="BG1774" s="6">
        <f t="shared" si="635"/>
        <v>1.1961436046511629</v>
      </c>
      <c r="BH1774" s="7">
        <f t="shared" si="636"/>
        <v>2.3922872093023257</v>
      </c>
      <c r="BI1774" s="6">
        <f t="shared" si="637"/>
        <v>3.5884308139534884</v>
      </c>
      <c r="BJ1774">
        <v>516.41999999999996</v>
      </c>
      <c r="BK1774">
        <v>98.6</v>
      </c>
      <c r="BL1774">
        <v>0.12</v>
      </c>
      <c r="BM1774">
        <v>0.11</v>
      </c>
      <c r="BN1774" s="2">
        <f t="shared" si="632"/>
        <v>0.11514829464312004</v>
      </c>
      <c r="BO1774" s="2">
        <f t="shared" si="638"/>
        <v>0.15857660387372977</v>
      </c>
      <c r="BP1774" s="2">
        <f t="shared" si="639"/>
        <v>0.14038165833042301</v>
      </c>
      <c r="BQ1774" s="2">
        <f t="shared" si="640"/>
        <v>0.20179812426279051</v>
      </c>
      <c r="BR1774">
        <f t="shared" si="641"/>
        <v>0.1307815731081102</v>
      </c>
      <c r="BS1774">
        <f t="shared" si="642"/>
        <v>0.17566230108476022</v>
      </c>
      <c r="BT1774">
        <f t="shared" si="643"/>
        <v>674.14143899425051</v>
      </c>
    </row>
    <row r="1775" spans="1:72" x14ac:dyDescent="0.2">
      <c r="A1775">
        <v>19</v>
      </c>
      <c r="B1775">
        <v>35023</v>
      </c>
      <c r="C1775" t="s">
        <v>1698</v>
      </c>
      <c r="D1775">
        <v>35</v>
      </c>
      <c r="E1775" t="s">
        <v>1608</v>
      </c>
      <c r="F1775" t="s">
        <v>1609</v>
      </c>
      <c r="G1775" t="s">
        <v>171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>
        <v>9836.9</v>
      </c>
      <c r="N1775">
        <f t="shared" si="621"/>
        <v>13734.346713737918</v>
      </c>
      <c r="O1775">
        <v>3318.6</v>
      </c>
      <c r="P1775">
        <f t="shared" si="622"/>
        <v>4633.4519009251544</v>
      </c>
      <c r="Q1775">
        <v>13082</v>
      </c>
      <c r="R1775">
        <f t="shared" si="623"/>
        <v>18265.177414543145</v>
      </c>
      <c r="S1775">
        <v>108</v>
      </c>
      <c r="T1775">
        <f t="shared" si="624"/>
        <v>150.79033487010085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867</v>
      </c>
      <c r="AL1775">
        <v>1.0262281131208599</v>
      </c>
      <c r="AM1775">
        <f t="shared" si="625"/>
        <v>1</v>
      </c>
      <c r="AN1775">
        <f t="shared" si="626"/>
        <v>889.73977407578559</v>
      </c>
      <c r="AO1775">
        <v>7.04</v>
      </c>
      <c r="AP1775">
        <f t="shared" si="627"/>
        <v>7.2246459163708536</v>
      </c>
      <c r="AQ1775">
        <v>10.37</v>
      </c>
      <c r="AR1775">
        <v>9750</v>
      </c>
      <c r="AS1775">
        <v>5.0737861885996933</v>
      </c>
      <c r="AT1775">
        <v>1.0009503771387018</v>
      </c>
      <c r="AU1775" s="1">
        <f t="shared" si="628"/>
        <v>5.0786081989999996</v>
      </c>
      <c r="AV1775" s="1">
        <f t="shared" si="629"/>
        <v>3.0028511314161053</v>
      </c>
      <c r="AW1775" s="1">
        <f t="shared" si="630"/>
        <v>7.0066526399709126</v>
      </c>
      <c r="AX1775" s="1">
        <f t="shared" si="633"/>
        <v>10.009503771387019</v>
      </c>
      <c r="AY1775" s="3">
        <v>0.1</v>
      </c>
      <c r="AZ1775">
        <v>35</v>
      </c>
      <c r="BA1775">
        <f t="shared" si="631"/>
        <v>0.10368970511989745</v>
      </c>
      <c r="BB1775">
        <v>0.19225</v>
      </c>
      <c r="BC1775">
        <v>0.29249999999999998</v>
      </c>
      <c r="BD1775">
        <v>9.75E-3</v>
      </c>
      <c r="BE1775">
        <v>8573</v>
      </c>
      <c r="BF1775">
        <f t="shared" si="634"/>
        <v>85.8</v>
      </c>
      <c r="BG1775" s="6">
        <f t="shared" si="635"/>
        <v>1.1961436046511629</v>
      </c>
      <c r="BH1775" s="7">
        <f t="shared" si="636"/>
        <v>2.3922872093023257</v>
      </c>
      <c r="BI1775" s="6">
        <f t="shared" si="637"/>
        <v>3.5884308139534884</v>
      </c>
      <c r="BJ1775">
        <v>516.41999999999996</v>
      </c>
      <c r="BK1775">
        <v>98.6</v>
      </c>
      <c r="BL1775">
        <v>0.12</v>
      </c>
      <c r="BM1775">
        <v>0.11</v>
      </c>
      <c r="BN1775" s="2">
        <f t="shared" si="632"/>
        <v>0.11895709677539333</v>
      </c>
      <c r="BO1775" s="2">
        <f t="shared" si="638"/>
        <v>0.16286831714050048</v>
      </c>
      <c r="BP1775" s="2">
        <f t="shared" si="639"/>
        <v>0.14262968573155754</v>
      </c>
      <c r="BQ1775" s="2">
        <f t="shared" si="640"/>
        <v>0.2109445489712739</v>
      </c>
      <c r="BR1775">
        <f t="shared" si="641"/>
        <v>0.13507912624314714</v>
      </c>
      <c r="BS1775">
        <f t="shared" si="642"/>
        <v>0.17994960217337563</v>
      </c>
      <c r="BT1775">
        <f t="shared" si="643"/>
        <v>674.13573256007271</v>
      </c>
    </row>
    <row r="1776" spans="1:72" x14ac:dyDescent="0.2">
      <c r="A1776">
        <v>18</v>
      </c>
      <c r="B1776">
        <v>35025</v>
      </c>
      <c r="C1776" t="s">
        <v>1603</v>
      </c>
      <c r="D1776">
        <v>35</v>
      </c>
      <c r="E1776" t="s">
        <v>1608</v>
      </c>
      <c r="F1776" t="s">
        <v>1609</v>
      </c>
      <c r="G1776" t="s">
        <v>1661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>
        <v>7850.6</v>
      </c>
      <c r="N1776">
        <f t="shared" si="621"/>
        <v>10961.06113825198</v>
      </c>
      <c r="O1776">
        <v>2834.2</v>
      </c>
      <c r="P1776">
        <f t="shared" si="622"/>
        <v>3957.1293248966654</v>
      </c>
      <c r="Q1776">
        <v>8219.7000000000007</v>
      </c>
      <c r="R1776">
        <f t="shared" si="623"/>
        <v>11476.401069738595</v>
      </c>
      <c r="S1776">
        <v>97</v>
      </c>
      <c r="T1776">
        <f t="shared" si="624"/>
        <v>135.43206002222021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867</v>
      </c>
      <c r="AL1776">
        <v>1.0023880148572599</v>
      </c>
      <c r="AM1776">
        <f t="shared" si="625"/>
        <v>1</v>
      </c>
      <c r="AN1776">
        <f t="shared" si="626"/>
        <v>869.07040888124436</v>
      </c>
      <c r="AO1776">
        <v>7.04</v>
      </c>
      <c r="AP1776">
        <f t="shared" si="627"/>
        <v>7.0568116245951096</v>
      </c>
      <c r="AQ1776">
        <v>10.37</v>
      </c>
      <c r="AR1776">
        <v>9750</v>
      </c>
      <c r="AS1776">
        <v>5.0737861885996933</v>
      </c>
      <c r="AT1776">
        <v>0.8524302773573641</v>
      </c>
      <c r="AU1776" s="1">
        <f t="shared" si="628"/>
        <v>4.3250489679999999</v>
      </c>
      <c r="AV1776" s="1">
        <f t="shared" si="629"/>
        <v>2.5572908320720922</v>
      </c>
      <c r="AW1776" s="1">
        <f t="shared" si="630"/>
        <v>5.967011941501549</v>
      </c>
      <c r="AX1776" s="1">
        <f t="shared" si="633"/>
        <v>8.5243027735736412</v>
      </c>
      <c r="AY1776" s="3">
        <v>0.1</v>
      </c>
      <c r="AZ1776">
        <v>35</v>
      </c>
      <c r="BA1776">
        <f t="shared" si="631"/>
        <v>0.10368970511989745</v>
      </c>
      <c r="BB1776">
        <v>0.18504999999999999</v>
      </c>
      <c r="BC1776">
        <v>0.29249999999999998</v>
      </c>
      <c r="BD1776">
        <v>9.75E-3</v>
      </c>
      <c r="BE1776">
        <v>8574</v>
      </c>
      <c r="BF1776">
        <f t="shared" si="634"/>
        <v>85.8</v>
      </c>
      <c r="BG1776" s="6">
        <f t="shared" si="635"/>
        <v>1.1961436046511629</v>
      </c>
      <c r="BH1776" s="7">
        <f t="shared" si="636"/>
        <v>2.3922872093023257</v>
      </c>
      <c r="BI1776" s="6">
        <f t="shared" si="637"/>
        <v>3.5884308139534884</v>
      </c>
      <c r="BJ1776">
        <v>516.41999999999996</v>
      </c>
      <c r="BK1776">
        <v>98.6</v>
      </c>
      <c r="BL1776">
        <v>0.12</v>
      </c>
      <c r="BM1776">
        <v>0.11</v>
      </c>
      <c r="BN1776" s="2">
        <f t="shared" si="632"/>
        <v>0.11248258845107929</v>
      </c>
      <c r="BO1776" s="2">
        <f t="shared" si="638"/>
        <v>0.15611707695071553</v>
      </c>
      <c r="BP1776" s="2">
        <f t="shared" si="639"/>
        <v>0.13888143512541842</v>
      </c>
      <c r="BQ1776" s="2">
        <f t="shared" si="640"/>
        <v>0.19705980155505851</v>
      </c>
      <c r="BR1776">
        <f t="shared" si="641"/>
        <v>0.12832201040555222</v>
      </c>
      <c r="BS1776">
        <f t="shared" si="642"/>
        <v>0.17320280130484811</v>
      </c>
      <c r="BT1776">
        <f t="shared" si="643"/>
        <v>674.14147424503255</v>
      </c>
    </row>
    <row r="1777" spans="1:72" x14ac:dyDescent="0.2">
      <c r="A1777">
        <v>19</v>
      </c>
      <c r="B1777">
        <v>35027</v>
      </c>
      <c r="C1777" t="s">
        <v>1698</v>
      </c>
      <c r="D1777">
        <v>35</v>
      </c>
      <c r="E1777" t="s">
        <v>1608</v>
      </c>
      <c r="F1777" t="s">
        <v>1609</v>
      </c>
      <c r="G1777" t="s">
        <v>281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>
        <v>8279.7000000000007</v>
      </c>
      <c r="N1777">
        <f t="shared" si="621"/>
        <v>11560.173477999761</v>
      </c>
      <c r="O1777">
        <v>3547.8</v>
      </c>
      <c r="P1777">
        <f t="shared" si="622"/>
        <v>4953.462500482814</v>
      </c>
      <c r="Q1777">
        <v>12964</v>
      </c>
      <c r="R1777">
        <f t="shared" si="623"/>
        <v>18100.425011629515</v>
      </c>
      <c r="S1777">
        <v>95</v>
      </c>
      <c r="T1777">
        <f t="shared" si="624"/>
        <v>132.63964641351464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867</v>
      </c>
      <c r="AL1777">
        <v>1.0136682088412901</v>
      </c>
      <c r="AM1777">
        <f t="shared" si="625"/>
        <v>1</v>
      </c>
      <c r="AN1777">
        <f t="shared" si="626"/>
        <v>878.85033706539843</v>
      </c>
      <c r="AO1777">
        <v>7.04</v>
      </c>
      <c r="AP1777">
        <f t="shared" si="627"/>
        <v>7.1362241902426824</v>
      </c>
      <c r="AQ1777">
        <v>10.37</v>
      </c>
      <c r="AR1777">
        <v>9750</v>
      </c>
      <c r="AS1777">
        <v>5.0737861885996933</v>
      </c>
      <c r="AT1777">
        <v>0.90876875977948046</v>
      </c>
      <c r="AU1777" s="1">
        <f t="shared" si="628"/>
        <v>4.6108983820000002</v>
      </c>
      <c r="AV1777" s="1">
        <f t="shared" si="629"/>
        <v>2.7263062793384414</v>
      </c>
      <c r="AW1777" s="1">
        <f t="shared" si="630"/>
        <v>6.3613813184563632</v>
      </c>
      <c r="AX1777" s="1">
        <f t="shared" si="633"/>
        <v>9.0876875977948046</v>
      </c>
      <c r="AY1777" s="3">
        <v>0.1</v>
      </c>
      <c r="AZ1777">
        <v>35</v>
      </c>
      <c r="BA1777">
        <f t="shared" si="631"/>
        <v>0.10368970511989745</v>
      </c>
      <c r="BB1777">
        <v>0.19225</v>
      </c>
      <c r="BC1777">
        <v>0.29249999999999998</v>
      </c>
      <c r="BD1777">
        <v>9.75E-3</v>
      </c>
      <c r="BE1777">
        <v>8575</v>
      </c>
      <c r="BF1777">
        <f t="shared" si="634"/>
        <v>85.8</v>
      </c>
      <c r="BG1777" s="6">
        <f t="shared" si="635"/>
        <v>1.1961436046511629</v>
      </c>
      <c r="BH1777" s="7">
        <f t="shared" si="636"/>
        <v>2.3922872093023257</v>
      </c>
      <c r="BI1777" s="6">
        <f t="shared" si="637"/>
        <v>3.5884308139534884</v>
      </c>
      <c r="BJ1777">
        <v>516.41999999999996</v>
      </c>
      <c r="BK1777">
        <v>98.6</v>
      </c>
      <c r="BL1777">
        <v>0.12</v>
      </c>
      <c r="BM1777">
        <v>0.11</v>
      </c>
      <c r="BN1777" s="2">
        <f t="shared" si="632"/>
        <v>0.11367396601626321</v>
      </c>
      <c r="BO1777" s="2">
        <f t="shared" si="638"/>
        <v>0.15751056725986648</v>
      </c>
      <c r="BP1777" s="2">
        <f t="shared" si="639"/>
        <v>0.13913579425891626</v>
      </c>
      <c r="BQ1777" s="2">
        <f t="shared" si="640"/>
        <v>0.20115926211386576</v>
      </c>
      <c r="BR1777">
        <f t="shared" si="641"/>
        <v>0.12972134192295751</v>
      </c>
      <c r="BS1777">
        <f t="shared" si="642"/>
        <v>0.17459187841930104</v>
      </c>
      <c r="BT1777">
        <f t="shared" si="643"/>
        <v>674.13576649066931</v>
      </c>
    </row>
    <row r="1778" spans="1:72" x14ac:dyDescent="0.2">
      <c r="A1778">
        <v>19</v>
      </c>
      <c r="B1778">
        <v>35028</v>
      </c>
      <c r="C1778" t="s">
        <v>1698</v>
      </c>
      <c r="D1778">
        <v>35</v>
      </c>
      <c r="E1778" t="s">
        <v>1608</v>
      </c>
      <c r="F1778" t="s">
        <v>1609</v>
      </c>
      <c r="G1778" t="s">
        <v>1713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>
        <v>15067</v>
      </c>
      <c r="N1778">
        <f t="shared" si="621"/>
        <v>21036.647921183423</v>
      </c>
      <c r="O1778">
        <v>3755</v>
      </c>
      <c r="P1778">
        <f t="shared" si="622"/>
        <v>5242.7565503447104</v>
      </c>
      <c r="Q1778">
        <v>13997</v>
      </c>
      <c r="R1778">
        <f t="shared" si="623"/>
        <v>19542.706640525943</v>
      </c>
      <c r="S1778">
        <v>207</v>
      </c>
      <c r="T1778">
        <f t="shared" si="624"/>
        <v>289.01480850102666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867</v>
      </c>
      <c r="AL1778">
        <v>1.0135328471660601</v>
      </c>
      <c r="AM1778">
        <f t="shared" si="625"/>
        <v>1</v>
      </c>
      <c r="AN1778">
        <f t="shared" si="626"/>
        <v>878.7329784929741</v>
      </c>
      <c r="AO1778">
        <v>7.04</v>
      </c>
      <c r="AP1778">
        <f t="shared" si="627"/>
        <v>7.1352712440490631</v>
      </c>
      <c r="AQ1778">
        <v>10.37</v>
      </c>
      <c r="AR1778">
        <v>9750</v>
      </c>
      <c r="AS1778">
        <v>5.0737861885996933</v>
      </c>
      <c r="AT1778">
        <v>0.94651100607875749</v>
      </c>
      <c r="AU1778" s="1">
        <f t="shared" si="628"/>
        <v>4.8023944700000003</v>
      </c>
      <c r="AV1778" s="1">
        <f t="shared" si="629"/>
        <v>2.8395330182362724</v>
      </c>
      <c r="AW1778" s="1">
        <f t="shared" si="630"/>
        <v>6.6255770425513028</v>
      </c>
      <c r="AX1778" s="1">
        <f t="shared" si="633"/>
        <v>9.4651100607875751</v>
      </c>
      <c r="AY1778" s="3">
        <v>0.1</v>
      </c>
      <c r="AZ1778">
        <v>35</v>
      </c>
      <c r="BA1778">
        <f t="shared" si="631"/>
        <v>0.10368970511989745</v>
      </c>
      <c r="BB1778">
        <v>0.19225</v>
      </c>
      <c r="BC1778">
        <v>0.29249999999999998</v>
      </c>
      <c r="BD1778">
        <v>9.75E-3</v>
      </c>
      <c r="BE1778">
        <v>8576</v>
      </c>
      <c r="BF1778">
        <f t="shared" si="634"/>
        <v>85.8</v>
      </c>
      <c r="BG1778" s="6">
        <f t="shared" si="635"/>
        <v>1.1961436046511629</v>
      </c>
      <c r="BH1778" s="7">
        <f t="shared" si="636"/>
        <v>2.3922872093023257</v>
      </c>
      <c r="BI1778" s="6">
        <f t="shared" si="637"/>
        <v>3.5884308139534884</v>
      </c>
      <c r="BJ1778">
        <v>516.41999999999996</v>
      </c>
      <c r="BK1778">
        <v>98.6</v>
      </c>
      <c r="BL1778">
        <v>0.12</v>
      </c>
      <c r="BM1778">
        <v>0.11</v>
      </c>
      <c r="BN1778" s="2">
        <f t="shared" si="632"/>
        <v>0.11553326132741555</v>
      </c>
      <c r="BO1778" s="2">
        <f t="shared" si="638"/>
        <v>0.15994981708562633</v>
      </c>
      <c r="BP1778" s="2">
        <f t="shared" si="639"/>
        <v>0.14081191793092995</v>
      </c>
      <c r="BQ1778" s="2">
        <f t="shared" si="640"/>
        <v>0.20541129409580516</v>
      </c>
      <c r="BR1778">
        <f t="shared" si="641"/>
        <v>0.13216057452893953</v>
      </c>
      <c r="BS1778">
        <f t="shared" si="642"/>
        <v>0.17703114130834061</v>
      </c>
      <c r="BT1778">
        <f t="shared" si="643"/>
        <v>674.13578345596761</v>
      </c>
    </row>
    <row r="1779" spans="1:72" x14ac:dyDescent="0.2">
      <c r="A1779">
        <v>19</v>
      </c>
      <c r="B1779">
        <v>35029</v>
      </c>
      <c r="C1779" t="s">
        <v>1698</v>
      </c>
      <c r="D1779">
        <v>35</v>
      </c>
      <c r="E1779" t="s">
        <v>1608</v>
      </c>
      <c r="F1779" t="s">
        <v>1609</v>
      </c>
      <c r="G1779" t="s">
        <v>1732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>
        <v>10289</v>
      </c>
      <c r="N1779">
        <f t="shared" si="621"/>
        <v>14365.571809985813</v>
      </c>
      <c r="O1779">
        <v>3510</v>
      </c>
      <c r="P1779">
        <f t="shared" si="622"/>
        <v>4900.6858832782782</v>
      </c>
      <c r="Q1779">
        <v>13488</v>
      </c>
      <c r="R1779">
        <f t="shared" si="623"/>
        <v>18832.037377110373</v>
      </c>
      <c r="S1779">
        <v>114</v>
      </c>
      <c r="T1779">
        <f t="shared" si="624"/>
        <v>159.16757569621757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867</v>
      </c>
      <c r="AL1779">
        <v>1.01942748436029</v>
      </c>
      <c r="AM1779">
        <f t="shared" si="625"/>
        <v>1</v>
      </c>
      <c r="AN1779">
        <f t="shared" si="626"/>
        <v>883.84362894037145</v>
      </c>
      <c r="AO1779">
        <v>7.04</v>
      </c>
      <c r="AP1779">
        <f t="shared" si="627"/>
        <v>7.1767694898964409</v>
      </c>
      <c r="AQ1779">
        <v>10.37</v>
      </c>
      <c r="AR1779">
        <v>9750</v>
      </c>
      <c r="AS1779">
        <v>5.0737861885996933</v>
      </c>
      <c r="AT1779">
        <v>0.9698264241122968</v>
      </c>
      <c r="AU1779" s="1">
        <f t="shared" si="628"/>
        <v>4.920691916</v>
      </c>
      <c r="AV1779" s="1">
        <f t="shared" si="629"/>
        <v>2.9094792723368905</v>
      </c>
      <c r="AW1779" s="1">
        <f t="shared" si="630"/>
        <v>6.7887849687860777</v>
      </c>
      <c r="AX1779" s="1">
        <f t="shared" si="633"/>
        <v>9.6982642411229687</v>
      </c>
      <c r="AY1779" s="3">
        <v>0.1</v>
      </c>
      <c r="AZ1779">
        <v>35</v>
      </c>
      <c r="BA1779">
        <f t="shared" si="631"/>
        <v>0.10368970511989745</v>
      </c>
      <c r="BB1779">
        <v>0.19225</v>
      </c>
      <c r="BC1779">
        <v>0.29249999999999998</v>
      </c>
      <c r="BD1779">
        <v>9.75E-3</v>
      </c>
      <c r="BE1779">
        <v>8577</v>
      </c>
      <c r="BF1779">
        <f t="shared" si="634"/>
        <v>85.8</v>
      </c>
      <c r="BG1779" s="6">
        <f t="shared" si="635"/>
        <v>1.1961436046511629</v>
      </c>
      <c r="BH1779" s="7">
        <f t="shared" si="636"/>
        <v>2.3922872093023257</v>
      </c>
      <c r="BI1779" s="6">
        <f t="shared" si="637"/>
        <v>3.5884308139534884</v>
      </c>
      <c r="BJ1779">
        <v>516.41999999999996</v>
      </c>
      <c r="BK1779">
        <v>98.6</v>
      </c>
      <c r="BL1779">
        <v>0.12</v>
      </c>
      <c r="BM1779">
        <v>0.11</v>
      </c>
      <c r="BN1779" s="2">
        <f t="shared" si="632"/>
        <v>0.11702596235264177</v>
      </c>
      <c r="BO1779" s="2">
        <f t="shared" si="638"/>
        <v>0.16101435127582475</v>
      </c>
      <c r="BP1779" s="2">
        <f t="shared" si="639"/>
        <v>0.14140502800010946</v>
      </c>
      <c r="BQ1779" s="2">
        <f t="shared" si="640"/>
        <v>0.20759568144577367</v>
      </c>
      <c r="BR1779">
        <f t="shared" si="641"/>
        <v>0.13322509149936018</v>
      </c>
      <c r="BS1779">
        <f t="shared" si="642"/>
        <v>0.17809568856181876</v>
      </c>
      <c r="BT1779">
        <f t="shared" si="643"/>
        <v>674.13580042126603</v>
      </c>
    </row>
    <row r="1780" spans="1:72" x14ac:dyDescent="0.2">
      <c r="A1780">
        <v>19</v>
      </c>
      <c r="B1780">
        <v>35031</v>
      </c>
      <c r="C1780" t="s">
        <v>1698</v>
      </c>
      <c r="D1780">
        <v>35</v>
      </c>
      <c r="E1780" t="s">
        <v>1608</v>
      </c>
      <c r="F1780" t="s">
        <v>1609</v>
      </c>
      <c r="G1780" t="s">
        <v>1727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>
        <v>9690.5</v>
      </c>
      <c r="N1780">
        <f t="shared" si="621"/>
        <v>13529.942037580671</v>
      </c>
      <c r="O1780">
        <v>3286.7</v>
      </c>
      <c r="P1780">
        <f t="shared" si="622"/>
        <v>4588.9129038663004</v>
      </c>
      <c r="Q1780">
        <v>12776</v>
      </c>
      <c r="R1780">
        <f t="shared" si="623"/>
        <v>17837.938132411193</v>
      </c>
      <c r="S1780">
        <v>110</v>
      </c>
      <c r="T1780">
        <f t="shared" si="624"/>
        <v>153.58274847880642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867</v>
      </c>
      <c r="AL1780">
        <v>1.02478535999929</v>
      </c>
      <c r="AM1780">
        <f t="shared" si="625"/>
        <v>1</v>
      </c>
      <c r="AN1780">
        <f t="shared" si="626"/>
        <v>888.48890711938441</v>
      </c>
      <c r="AO1780">
        <v>7.04</v>
      </c>
      <c r="AP1780">
        <f t="shared" si="627"/>
        <v>7.2144889343950016</v>
      </c>
      <c r="AQ1780">
        <v>10.37</v>
      </c>
      <c r="AR1780">
        <v>9750</v>
      </c>
      <c r="AS1780">
        <v>5.0737861885996933</v>
      </c>
      <c r="AT1780">
        <v>0.98693692360379393</v>
      </c>
      <c r="AU1780" s="1">
        <f t="shared" si="628"/>
        <v>5.0075069320000001</v>
      </c>
      <c r="AV1780" s="1">
        <f t="shared" si="629"/>
        <v>2.9608107708113818</v>
      </c>
      <c r="AW1780" s="1">
        <f t="shared" si="630"/>
        <v>6.908558465226557</v>
      </c>
      <c r="AX1780" s="1">
        <f t="shared" si="633"/>
        <v>9.8693692360379401</v>
      </c>
      <c r="AY1780" s="3">
        <v>0.1</v>
      </c>
      <c r="AZ1780">
        <v>35</v>
      </c>
      <c r="BA1780">
        <f t="shared" si="631"/>
        <v>0.10368970511989745</v>
      </c>
      <c r="BB1780">
        <v>0.19225</v>
      </c>
      <c r="BC1780">
        <v>0.29249999999999998</v>
      </c>
      <c r="BD1780">
        <v>9.75E-3</v>
      </c>
      <c r="BE1780">
        <v>8578</v>
      </c>
      <c r="BF1780">
        <f t="shared" si="634"/>
        <v>85.8</v>
      </c>
      <c r="BG1780" s="6">
        <f t="shared" si="635"/>
        <v>1.1961436046511629</v>
      </c>
      <c r="BH1780" s="7">
        <f t="shared" si="636"/>
        <v>2.3922872093023257</v>
      </c>
      <c r="BI1780" s="6">
        <f t="shared" si="637"/>
        <v>3.5884308139534884</v>
      </c>
      <c r="BJ1780">
        <v>516.41999999999996</v>
      </c>
      <c r="BK1780">
        <v>98.6</v>
      </c>
      <c r="BL1780">
        <v>0.12</v>
      </c>
      <c r="BM1780">
        <v>0.11</v>
      </c>
      <c r="BN1780" s="2">
        <f t="shared" si="632"/>
        <v>0.11818081317942207</v>
      </c>
      <c r="BO1780" s="2">
        <f t="shared" si="638"/>
        <v>0.16207248987620682</v>
      </c>
      <c r="BP1780" s="2">
        <f t="shared" si="639"/>
        <v>0.14211720230461777</v>
      </c>
      <c r="BQ1780" s="2">
        <f t="shared" si="640"/>
        <v>0.20947564734057667</v>
      </c>
      <c r="BR1780">
        <f t="shared" si="641"/>
        <v>0.13428321287996442</v>
      </c>
      <c r="BS1780">
        <f t="shared" si="642"/>
        <v>0.1791538402254805</v>
      </c>
      <c r="BT1780">
        <f t="shared" si="643"/>
        <v>674.13581738656433</v>
      </c>
    </row>
    <row r="1781" spans="1:72" x14ac:dyDescent="0.2">
      <c r="A1781">
        <v>19</v>
      </c>
      <c r="B1781">
        <v>35033</v>
      </c>
      <c r="C1781" t="s">
        <v>1698</v>
      </c>
      <c r="D1781">
        <v>35</v>
      </c>
      <c r="E1781" t="s">
        <v>1608</v>
      </c>
      <c r="F1781" t="s">
        <v>1609</v>
      </c>
      <c r="G1781" t="s">
        <v>1729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>
        <v>9514.6</v>
      </c>
      <c r="N1781">
        <f t="shared" si="621"/>
        <v>13284.349260695017</v>
      </c>
      <c r="O1781">
        <v>4008.2</v>
      </c>
      <c r="P1781">
        <f t="shared" si="622"/>
        <v>5596.2761132068354</v>
      </c>
      <c r="Q1781">
        <v>14047</v>
      </c>
      <c r="R1781">
        <f t="shared" si="623"/>
        <v>19612.516980743581</v>
      </c>
      <c r="S1781">
        <v>118</v>
      </c>
      <c r="T1781">
        <f t="shared" si="624"/>
        <v>164.75240291362871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867</v>
      </c>
      <c r="AL1781">
        <v>1.0110114713509899</v>
      </c>
      <c r="AM1781">
        <f t="shared" si="625"/>
        <v>1</v>
      </c>
      <c r="AN1781">
        <f t="shared" si="626"/>
        <v>876.5469456613082</v>
      </c>
      <c r="AO1781">
        <v>7.04</v>
      </c>
      <c r="AP1781">
        <f t="shared" si="627"/>
        <v>7.1175207583109685</v>
      </c>
      <c r="AQ1781">
        <v>10.37</v>
      </c>
      <c r="AR1781">
        <v>9750</v>
      </c>
      <c r="AS1781">
        <v>5.0737861885996933</v>
      </c>
      <c r="AT1781">
        <v>0.93094276865923775</v>
      </c>
      <c r="AU1781" s="1">
        <f t="shared" si="628"/>
        <v>4.7234045619999998</v>
      </c>
      <c r="AV1781" s="1">
        <f t="shared" si="629"/>
        <v>2.7928283059777135</v>
      </c>
      <c r="AW1781" s="1">
        <f t="shared" si="630"/>
        <v>6.5165993806146645</v>
      </c>
      <c r="AX1781" s="1">
        <f t="shared" si="633"/>
        <v>9.3094276865923771</v>
      </c>
      <c r="AY1781" s="3">
        <v>0.1</v>
      </c>
      <c r="AZ1781">
        <v>35</v>
      </c>
      <c r="BA1781">
        <f t="shared" si="631"/>
        <v>0.10368970511989745</v>
      </c>
      <c r="BB1781">
        <v>0.19225</v>
      </c>
      <c r="BC1781">
        <v>0.29249999999999998</v>
      </c>
      <c r="BD1781">
        <v>9.75E-3</v>
      </c>
      <c r="BE1781">
        <v>8579</v>
      </c>
      <c r="BF1781">
        <f t="shared" si="634"/>
        <v>85.8</v>
      </c>
      <c r="BG1781" s="6">
        <f t="shared" si="635"/>
        <v>1.1961436046511629</v>
      </c>
      <c r="BH1781" s="7">
        <f t="shared" si="636"/>
        <v>2.3922872093023257</v>
      </c>
      <c r="BI1781" s="6">
        <f t="shared" si="637"/>
        <v>3.5884308139534884</v>
      </c>
      <c r="BJ1781">
        <v>516.41999999999996</v>
      </c>
      <c r="BK1781">
        <v>98.6</v>
      </c>
      <c r="BL1781">
        <v>0.12</v>
      </c>
      <c r="BM1781">
        <v>0.11</v>
      </c>
      <c r="BN1781" s="2">
        <f t="shared" si="632"/>
        <v>0.11461797693294946</v>
      </c>
      <c r="BO1781" s="2">
        <f t="shared" si="638"/>
        <v>0.15865281968029724</v>
      </c>
      <c r="BP1781" s="2">
        <f t="shared" si="639"/>
        <v>0.13982970118407995</v>
      </c>
      <c r="BQ1781" s="2">
        <f t="shared" si="640"/>
        <v>0.20336654514507291</v>
      </c>
      <c r="BR1781">
        <f t="shared" si="641"/>
        <v>0.13086352546427704</v>
      </c>
      <c r="BS1781">
        <f t="shared" si="642"/>
        <v>0.17573418309285066</v>
      </c>
      <c r="BT1781">
        <f t="shared" si="643"/>
        <v>674.13583435186263</v>
      </c>
    </row>
    <row r="1782" spans="1:72" x14ac:dyDescent="0.2">
      <c r="A1782">
        <v>19</v>
      </c>
      <c r="B1782">
        <v>35035</v>
      </c>
      <c r="C1782" t="s">
        <v>1698</v>
      </c>
      <c r="D1782">
        <v>35</v>
      </c>
      <c r="E1782" t="s">
        <v>1608</v>
      </c>
      <c r="F1782" t="s">
        <v>1609</v>
      </c>
      <c r="G1782" t="s">
        <v>1716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>
        <v>14164</v>
      </c>
      <c r="N1782">
        <f t="shared" si="621"/>
        <v>19775.873176852856</v>
      </c>
      <c r="O1782">
        <v>4384.3</v>
      </c>
      <c r="P1782">
        <f t="shared" si="622"/>
        <v>6121.3894923239186</v>
      </c>
      <c r="Q1782">
        <v>15527</v>
      </c>
      <c r="R1782">
        <f t="shared" si="623"/>
        <v>21678.903051185705</v>
      </c>
      <c r="S1782">
        <v>141</v>
      </c>
      <c r="T1782">
        <f t="shared" si="624"/>
        <v>196.86515941374279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867</v>
      </c>
      <c r="AL1782">
        <v>1.01309758668754</v>
      </c>
      <c r="AM1782">
        <f t="shared" si="625"/>
        <v>1</v>
      </c>
      <c r="AN1782">
        <f t="shared" si="626"/>
        <v>878.35560765809714</v>
      </c>
      <c r="AO1782">
        <v>7.04</v>
      </c>
      <c r="AP1782">
        <f t="shared" si="627"/>
        <v>7.1322070102802817</v>
      </c>
      <c r="AQ1782">
        <v>10.37</v>
      </c>
      <c r="AR1782">
        <v>9750</v>
      </c>
      <c r="AS1782">
        <v>5.0737861885996933</v>
      </c>
      <c r="AT1782">
        <v>0.90796230778329778</v>
      </c>
      <c r="AU1782" s="1">
        <f t="shared" si="628"/>
        <v>4.6068066170000002</v>
      </c>
      <c r="AV1782" s="1">
        <f t="shared" si="629"/>
        <v>2.7238869233498932</v>
      </c>
      <c r="AW1782" s="1">
        <f t="shared" si="630"/>
        <v>6.3557361544830844</v>
      </c>
      <c r="AX1782" s="1">
        <f t="shared" si="633"/>
        <v>9.0796230778329772</v>
      </c>
      <c r="AY1782" s="3">
        <v>0.1</v>
      </c>
      <c r="AZ1782">
        <v>35</v>
      </c>
      <c r="BA1782">
        <f t="shared" si="631"/>
        <v>0.10368970511989745</v>
      </c>
      <c r="BB1782">
        <v>0.19225</v>
      </c>
      <c r="BC1782">
        <v>0.29249999999999998</v>
      </c>
      <c r="BD1782">
        <v>9.75E-3</v>
      </c>
      <c r="BE1782">
        <v>8580</v>
      </c>
      <c r="BF1782">
        <f t="shared" si="634"/>
        <v>85.8</v>
      </c>
      <c r="BG1782" s="6">
        <f t="shared" si="635"/>
        <v>1.1961436046511629</v>
      </c>
      <c r="BH1782" s="7">
        <f t="shared" si="636"/>
        <v>2.3922872093023257</v>
      </c>
      <c r="BI1782" s="6">
        <f t="shared" si="637"/>
        <v>3.5884308139534884</v>
      </c>
      <c r="BJ1782">
        <v>516.41999999999996</v>
      </c>
      <c r="BK1782">
        <v>98.6</v>
      </c>
      <c r="BL1782">
        <v>0.12</v>
      </c>
      <c r="BM1782">
        <v>0.11</v>
      </c>
      <c r="BN1782" s="2">
        <f t="shared" si="632"/>
        <v>0.11360122575329192</v>
      </c>
      <c r="BO1782" s="2">
        <f t="shared" si="638"/>
        <v>0.15808192607798166</v>
      </c>
      <c r="BP1782" s="2">
        <f t="shared" si="639"/>
        <v>0.13972345906489309</v>
      </c>
      <c r="BQ1782" s="2">
        <f t="shared" si="640"/>
        <v>0.20169188657110315</v>
      </c>
      <c r="BR1782">
        <f t="shared" si="641"/>
        <v>0.13029261464218364</v>
      </c>
      <c r="BS1782">
        <f t="shared" si="642"/>
        <v>0.17516330255381476</v>
      </c>
      <c r="BT1782">
        <f t="shared" si="643"/>
        <v>674.13585131716093</v>
      </c>
    </row>
    <row r="1783" spans="1:72" x14ac:dyDescent="0.2">
      <c r="A1783">
        <v>18</v>
      </c>
      <c r="B1783">
        <v>35037</v>
      </c>
      <c r="C1783" t="s">
        <v>1603</v>
      </c>
      <c r="D1783">
        <v>35</v>
      </c>
      <c r="E1783" t="s">
        <v>1608</v>
      </c>
      <c r="F1783" t="s">
        <v>1609</v>
      </c>
      <c r="G1783" t="s">
        <v>1665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>
        <v>6695.9</v>
      </c>
      <c r="N1783">
        <f t="shared" si="621"/>
        <v>9348.8611412658174</v>
      </c>
      <c r="O1783">
        <v>2771.5</v>
      </c>
      <c r="P1783">
        <f t="shared" si="622"/>
        <v>3869.5871582637456</v>
      </c>
      <c r="Q1783">
        <v>7299.1</v>
      </c>
      <c r="R1783">
        <f t="shared" si="623"/>
        <v>10191.05308565142</v>
      </c>
      <c r="S1783">
        <v>82</v>
      </c>
      <c r="T1783">
        <f t="shared" si="624"/>
        <v>114.48895795692843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867</v>
      </c>
      <c r="AL1783">
        <v>1.00519829326206</v>
      </c>
      <c r="AM1783">
        <f t="shared" si="625"/>
        <v>1</v>
      </c>
      <c r="AN1783">
        <f t="shared" si="626"/>
        <v>871.50692025820604</v>
      </c>
      <c r="AO1783">
        <v>7.04</v>
      </c>
      <c r="AP1783">
        <f t="shared" si="627"/>
        <v>7.0765959845649027</v>
      </c>
      <c r="AQ1783">
        <v>10.37</v>
      </c>
      <c r="AR1783">
        <v>9750</v>
      </c>
      <c r="AS1783">
        <v>5.0737861885996933</v>
      </c>
      <c r="AT1783">
        <v>0.87305224823092931</v>
      </c>
      <c r="AU1783" s="1">
        <f t="shared" si="628"/>
        <v>4.4296804390000002</v>
      </c>
      <c r="AV1783" s="1">
        <f t="shared" si="629"/>
        <v>2.6191567446927877</v>
      </c>
      <c r="AW1783" s="1">
        <f t="shared" si="630"/>
        <v>6.1113657376165049</v>
      </c>
      <c r="AX1783" s="1">
        <f t="shared" si="633"/>
        <v>8.7305224823092935</v>
      </c>
      <c r="AY1783" s="3">
        <v>0.1</v>
      </c>
      <c r="AZ1783">
        <v>35</v>
      </c>
      <c r="BA1783">
        <f t="shared" si="631"/>
        <v>0.10368970511989745</v>
      </c>
      <c r="BB1783">
        <v>0.18504999999999999</v>
      </c>
      <c r="BC1783">
        <v>0.29249999999999998</v>
      </c>
      <c r="BD1783">
        <v>9.75E-3</v>
      </c>
      <c r="BE1783">
        <v>8581</v>
      </c>
      <c r="BF1783">
        <f t="shared" si="634"/>
        <v>85.8</v>
      </c>
      <c r="BG1783" s="6">
        <f t="shared" si="635"/>
        <v>1.1961436046511629</v>
      </c>
      <c r="BH1783" s="7">
        <f t="shared" si="636"/>
        <v>2.3922872093023257</v>
      </c>
      <c r="BI1783" s="6">
        <f t="shared" si="637"/>
        <v>3.5884308139534884</v>
      </c>
      <c r="BJ1783">
        <v>516.41999999999996</v>
      </c>
      <c r="BK1783">
        <v>98.6</v>
      </c>
      <c r="BL1783">
        <v>0.12</v>
      </c>
      <c r="BM1783">
        <v>0.11</v>
      </c>
      <c r="BN1783" s="2">
        <f t="shared" si="632"/>
        <v>0.11367080150556383</v>
      </c>
      <c r="BO1783" s="2">
        <f t="shared" si="638"/>
        <v>0.15719647898944358</v>
      </c>
      <c r="BP1783" s="2">
        <f t="shared" si="639"/>
        <v>0.13954387296994822</v>
      </c>
      <c r="BQ1783" s="2">
        <f t="shared" si="640"/>
        <v>0.19912968891170915</v>
      </c>
      <c r="BR1783">
        <f t="shared" si="641"/>
        <v>0.12940128721587724</v>
      </c>
      <c r="BS1783">
        <f t="shared" si="642"/>
        <v>0.17428229834443362</v>
      </c>
      <c r="BT1783">
        <f t="shared" si="643"/>
        <v>674.1415976227695</v>
      </c>
    </row>
    <row r="1784" spans="1:72" x14ac:dyDescent="0.2">
      <c r="A1784">
        <v>19</v>
      </c>
      <c r="B1784">
        <v>35039</v>
      </c>
      <c r="C1784" t="s">
        <v>1698</v>
      </c>
      <c r="D1784">
        <v>35</v>
      </c>
      <c r="E1784" t="s">
        <v>1608</v>
      </c>
      <c r="F1784" t="s">
        <v>1609</v>
      </c>
      <c r="G1784" t="s">
        <v>1708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>
        <v>10801</v>
      </c>
      <c r="N1784">
        <f t="shared" si="621"/>
        <v>15080.42969381444</v>
      </c>
      <c r="O1784">
        <v>3756.2</v>
      </c>
      <c r="P1784">
        <f t="shared" si="622"/>
        <v>5244.4319985099337</v>
      </c>
      <c r="Q1784">
        <v>13869</v>
      </c>
      <c r="R1784">
        <f t="shared" si="623"/>
        <v>19363.992169568784</v>
      </c>
      <c r="S1784">
        <v>126</v>
      </c>
      <c r="T1784">
        <f t="shared" si="624"/>
        <v>175.92205734845101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867</v>
      </c>
      <c r="AL1784">
        <v>1.0210778451735001</v>
      </c>
      <c r="AM1784">
        <f t="shared" si="625"/>
        <v>1</v>
      </c>
      <c r="AN1784">
        <f t="shared" si="626"/>
        <v>885.27449176542461</v>
      </c>
      <c r="AO1784">
        <v>7.04</v>
      </c>
      <c r="AP1784">
        <f t="shared" si="627"/>
        <v>7.1883880300214402</v>
      </c>
      <c r="AQ1784">
        <v>10.37</v>
      </c>
      <c r="AR1784">
        <v>9750</v>
      </c>
      <c r="AS1784">
        <v>5.0737861885996933</v>
      </c>
      <c r="AT1784">
        <v>0.9765080858417905</v>
      </c>
      <c r="AU1784" s="1">
        <f t="shared" si="628"/>
        <v>4.9545932390000003</v>
      </c>
      <c r="AV1784" s="1">
        <f t="shared" si="629"/>
        <v>2.9295242575253715</v>
      </c>
      <c r="AW1784" s="1">
        <f t="shared" si="630"/>
        <v>6.8355566008925335</v>
      </c>
      <c r="AX1784" s="1">
        <f t="shared" si="633"/>
        <v>9.765080858417905</v>
      </c>
      <c r="AY1784" s="3">
        <v>0.1</v>
      </c>
      <c r="AZ1784">
        <v>35</v>
      </c>
      <c r="BA1784">
        <f t="shared" si="631"/>
        <v>0.10368970511989745</v>
      </c>
      <c r="BB1784">
        <v>0.19225</v>
      </c>
      <c r="BC1784">
        <v>0.29249999999999998</v>
      </c>
      <c r="BD1784">
        <v>9.75E-3</v>
      </c>
      <c r="BE1784">
        <v>8582</v>
      </c>
      <c r="BF1784">
        <f t="shared" si="634"/>
        <v>85.8</v>
      </c>
      <c r="BG1784" s="6">
        <f t="shared" si="635"/>
        <v>1.1961436046511629</v>
      </c>
      <c r="BH1784" s="7">
        <f t="shared" si="636"/>
        <v>2.3922872093023257</v>
      </c>
      <c r="BI1784" s="6">
        <f t="shared" si="637"/>
        <v>3.5884308139534884</v>
      </c>
      <c r="BJ1784">
        <v>516.41999999999996</v>
      </c>
      <c r="BK1784">
        <v>98.6</v>
      </c>
      <c r="BL1784">
        <v>0.12</v>
      </c>
      <c r="BM1784">
        <v>0.11</v>
      </c>
      <c r="BN1784" s="2">
        <f t="shared" si="632"/>
        <v>0.11745149659092056</v>
      </c>
      <c r="BO1784" s="2">
        <f t="shared" si="638"/>
        <v>0.16153320177944908</v>
      </c>
      <c r="BP1784" s="2">
        <f t="shared" si="639"/>
        <v>0.14178877921007144</v>
      </c>
      <c r="BQ1784" s="2">
        <f t="shared" si="640"/>
        <v>0.20843545606877362</v>
      </c>
      <c r="BR1784">
        <f t="shared" si="641"/>
        <v>0.13374385590409546</v>
      </c>
      <c r="BS1784">
        <f t="shared" si="642"/>
        <v>0.17861460438184162</v>
      </c>
      <c r="BT1784">
        <f t="shared" si="643"/>
        <v>674.13588524775764</v>
      </c>
    </row>
    <row r="1785" spans="1:72" x14ac:dyDescent="0.2">
      <c r="A1785">
        <v>18</v>
      </c>
      <c r="B1785">
        <v>35041</v>
      </c>
      <c r="C1785" t="s">
        <v>1603</v>
      </c>
      <c r="D1785">
        <v>35</v>
      </c>
      <c r="E1785" t="s">
        <v>1608</v>
      </c>
      <c r="F1785" t="s">
        <v>1609</v>
      </c>
      <c r="G1785" t="s">
        <v>479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>
        <v>7375.7</v>
      </c>
      <c r="N1785">
        <f t="shared" si="621"/>
        <v>10298.002526864842</v>
      </c>
      <c r="O1785">
        <v>2937.9</v>
      </c>
      <c r="P1785">
        <f t="shared" si="622"/>
        <v>4101.9159705080492</v>
      </c>
      <c r="Q1785">
        <v>7750.1</v>
      </c>
      <c r="R1785">
        <f t="shared" si="623"/>
        <v>10820.742354414526</v>
      </c>
      <c r="S1785">
        <v>88</v>
      </c>
      <c r="T1785">
        <f t="shared" si="624"/>
        <v>122.86619878304515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867</v>
      </c>
      <c r="AL1785">
        <v>1.0036026457945499</v>
      </c>
      <c r="AM1785">
        <f t="shared" si="625"/>
        <v>1</v>
      </c>
      <c r="AN1785">
        <f t="shared" si="626"/>
        <v>870.12349390387476</v>
      </c>
      <c r="AO1785">
        <v>7.04</v>
      </c>
      <c r="AP1785">
        <f t="shared" si="627"/>
        <v>7.0653626263936316</v>
      </c>
      <c r="AQ1785">
        <v>10.37</v>
      </c>
      <c r="AR1785">
        <v>9750</v>
      </c>
      <c r="AS1785">
        <v>5.0737861885996933</v>
      </c>
      <c r="AT1785">
        <v>0.85360832483075388</v>
      </c>
      <c r="AU1785" s="1">
        <f t="shared" si="628"/>
        <v>4.3310261289999996</v>
      </c>
      <c r="AV1785" s="1">
        <f t="shared" si="629"/>
        <v>2.5608249744922618</v>
      </c>
      <c r="AW1785" s="1">
        <f t="shared" si="630"/>
        <v>5.9752582738152773</v>
      </c>
      <c r="AX1785" s="1">
        <f t="shared" si="633"/>
        <v>8.5360832483075395</v>
      </c>
      <c r="AY1785" s="3">
        <v>0.1</v>
      </c>
      <c r="AZ1785">
        <v>35</v>
      </c>
      <c r="BA1785">
        <f t="shared" si="631"/>
        <v>0.10368970511989745</v>
      </c>
      <c r="BB1785">
        <v>0.18504999999999999</v>
      </c>
      <c r="BC1785">
        <v>0.29249999999999998</v>
      </c>
      <c r="BD1785">
        <v>9.75E-3</v>
      </c>
      <c r="BE1785">
        <v>8583</v>
      </c>
      <c r="BF1785">
        <f t="shared" si="634"/>
        <v>85.8</v>
      </c>
      <c r="BG1785" s="6">
        <f t="shared" si="635"/>
        <v>1.1961436046511629</v>
      </c>
      <c r="BH1785" s="7">
        <f t="shared" si="636"/>
        <v>2.3922872093023257</v>
      </c>
      <c r="BI1785" s="6">
        <f t="shared" si="637"/>
        <v>3.5884308139534884</v>
      </c>
      <c r="BJ1785">
        <v>516.41999999999996</v>
      </c>
      <c r="BK1785">
        <v>98.6</v>
      </c>
      <c r="BL1785">
        <v>0.12</v>
      </c>
      <c r="BM1785">
        <v>0.11</v>
      </c>
      <c r="BN1785" s="2">
        <f t="shared" si="632"/>
        <v>0.11261350137669496</v>
      </c>
      <c r="BO1785" s="2">
        <f t="shared" si="638"/>
        <v>0.15622898514763506</v>
      </c>
      <c r="BP1785" s="2">
        <f t="shared" si="639"/>
        <v>0.13896952389118464</v>
      </c>
      <c r="BQ1785" s="2">
        <f t="shared" si="640"/>
        <v>0.19722829206088352</v>
      </c>
      <c r="BR1785">
        <f t="shared" si="641"/>
        <v>0.12843375759452499</v>
      </c>
      <c r="BS1785">
        <f t="shared" si="642"/>
        <v>0.17331483164572722</v>
      </c>
      <c r="BT1785">
        <f t="shared" si="643"/>
        <v>674.14163287355154</v>
      </c>
    </row>
    <row r="1786" spans="1:72" x14ac:dyDescent="0.2">
      <c r="A1786">
        <v>19</v>
      </c>
      <c r="B1786">
        <v>35043</v>
      </c>
      <c r="C1786" t="s">
        <v>1698</v>
      </c>
      <c r="D1786">
        <v>35</v>
      </c>
      <c r="E1786" t="s">
        <v>1608</v>
      </c>
      <c r="F1786" t="s">
        <v>1609</v>
      </c>
      <c r="G1786" t="s">
        <v>1699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>
        <v>20613</v>
      </c>
      <c r="N1786">
        <f t="shared" si="621"/>
        <v>28780.010858123973</v>
      </c>
      <c r="O1786">
        <v>3622.8</v>
      </c>
      <c r="P1786">
        <f t="shared" si="622"/>
        <v>5058.1780108092726</v>
      </c>
      <c r="Q1786">
        <v>15891</v>
      </c>
      <c r="R1786">
        <f t="shared" si="623"/>
        <v>22187.122327970119</v>
      </c>
      <c r="S1786">
        <v>218</v>
      </c>
      <c r="T1786">
        <f t="shared" si="624"/>
        <v>304.3730833489073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867</v>
      </c>
      <c r="AL1786">
        <v>1.0219049920740799</v>
      </c>
      <c r="AM1786">
        <f t="shared" si="625"/>
        <v>1</v>
      </c>
      <c r="AN1786">
        <f t="shared" si="626"/>
        <v>885.99162812822726</v>
      </c>
      <c r="AO1786">
        <v>7.04</v>
      </c>
      <c r="AP1786">
        <f t="shared" si="627"/>
        <v>7.1942111442015229</v>
      </c>
      <c r="AQ1786">
        <v>10.37</v>
      </c>
      <c r="AR1786">
        <v>9750</v>
      </c>
      <c r="AS1786">
        <v>5.0737861885996933</v>
      </c>
      <c r="AT1786">
        <v>0.9532187964220854</v>
      </c>
      <c r="AU1786" s="1">
        <f t="shared" si="628"/>
        <v>4.8364283639999996</v>
      </c>
      <c r="AV1786" s="1">
        <f t="shared" si="629"/>
        <v>2.8596563892662563</v>
      </c>
      <c r="AW1786" s="1">
        <f t="shared" si="630"/>
        <v>6.6725315749545979</v>
      </c>
      <c r="AX1786" s="1">
        <f t="shared" si="633"/>
        <v>9.5321879642208547</v>
      </c>
      <c r="AY1786" s="3">
        <v>0.1</v>
      </c>
      <c r="AZ1786">
        <v>35</v>
      </c>
      <c r="BA1786">
        <f t="shared" si="631"/>
        <v>0.10368970511989745</v>
      </c>
      <c r="BB1786">
        <v>0.19225</v>
      </c>
      <c r="BC1786">
        <v>0.29249999999999998</v>
      </c>
      <c r="BD1786">
        <v>9.75E-3</v>
      </c>
      <c r="BE1786">
        <v>8584</v>
      </c>
      <c r="BF1786">
        <f t="shared" si="634"/>
        <v>85.8</v>
      </c>
      <c r="BG1786" s="6">
        <f t="shared" si="635"/>
        <v>1.1961436046511629</v>
      </c>
      <c r="BH1786" s="7">
        <f t="shared" si="636"/>
        <v>2.3922872093023257</v>
      </c>
      <c r="BI1786" s="6">
        <f t="shared" si="637"/>
        <v>3.5884308139534884</v>
      </c>
      <c r="BJ1786">
        <v>516.41999999999996</v>
      </c>
      <c r="BK1786">
        <v>98.6</v>
      </c>
      <c r="BL1786">
        <v>0.12</v>
      </c>
      <c r="BM1786">
        <v>0.11</v>
      </c>
      <c r="BN1786" s="2">
        <f t="shared" si="632"/>
        <v>0.11634700042244962</v>
      </c>
      <c r="BO1786" s="2">
        <f t="shared" si="638"/>
        <v>0.16117646381594414</v>
      </c>
      <c r="BP1786" s="2">
        <f t="shared" si="639"/>
        <v>0.14190293706229012</v>
      </c>
      <c r="BQ1786" s="2">
        <f t="shared" si="640"/>
        <v>0.20696011991809743</v>
      </c>
      <c r="BR1786">
        <f t="shared" si="641"/>
        <v>0.1333870835010349</v>
      </c>
      <c r="BS1786">
        <f t="shared" si="642"/>
        <v>0.17825789254489613</v>
      </c>
      <c r="BT1786">
        <f t="shared" si="643"/>
        <v>674.13591917835424</v>
      </c>
    </row>
    <row r="1787" spans="1:72" x14ac:dyDescent="0.2">
      <c r="A1787">
        <v>22</v>
      </c>
      <c r="B1787">
        <v>35045</v>
      </c>
      <c r="C1787" t="s">
        <v>1931</v>
      </c>
      <c r="D1787">
        <v>35</v>
      </c>
      <c r="E1787" t="s">
        <v>1608</v>
      </c>
      <c r="F1787" t="s">
        <v>1609</v>
      </c>
      <c r="G1787" t="s">
        <v>1903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>
        <v>9154.4</v>
      </c>
      <c r="N1787">
        <f t="shared" si="621"/>
        <v>12781.435569767142</v>
      </c>
      <c r="O1787">
        <v>3325.2</v>
      </c>
      <c r="P1787">
        <f t="shared" si="622"/>
        <v>4642.6668658338831</v>
      </c>
      <c r="Q1787">
        <v>12762</v>
      </c>
      <c r="R1787">
        <f t="shared" si="623"/>
        <v>17818.391237150252</v>
      </c>
      <c r="S1787">
        <v>108</v>
      </c>
      <c r="T1787">
        <f t="shared" si="624"/>
        <v>150.79033487010085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867</v>
      </c>
      <c r="AL1787">
        <v>1.02390969051442</v>
      </c>
      <c r="AM1787">
        <f t="shared" si="625"/>
        <v>1</v>
      </c>
      <c r="AN1787">
        <f t="shared" si="626"/>
        <v>887.72970167600215</v>
      </c>
      <c r="AO1787">
        <v>7.04</v>
      </c>
      <c r="AP1787">
        <f t="shared" si="627"/>
        <v>7.2083242212215168</v>
      </c>
      <c r="AQ1787">
        <v>10.37</v>
      </c>
      <c r="AR1787">
        <v>9750</v>
      </c>
      <c r="AS1787">
        <v>5.0737861885996933</v>
      </c>
      <c r="AT1787">
        <v>0.99330022308072963</v>
      </c>
      <c r="AU1787" s="1">
        <f t="shared" si="628"/>
        <v>5.0397929530000001</v>
      </c>
      <c r="AV1787" s="1">
        <f t="shared" si="629"/>
        <v>2.979900669242189</v>
      </c>
      <c r="AW1787" s="1">
        <f t="shared" si="630"/>
        <v>6.9531015615651075</v>
      </c>
      <c r="AX1787" s="1">
        <f t="shared" si="633"/>
        <v>9.9330022308072969</v>
      </c>
      <c r="AY1787" s="3">
        <v>0.1</v>
      </c>
      <c r="AZ1787">
        <v>35</v>
      </c>
      <c r="BA1787">
        <f t="shared" si="631"/>
        <v>0.10368970511989745</v>
      </c>
      <c r="BB1787">
        <v>0.20115</v>
      </c>
      <c r="BC1787">
        <v>0.29249999999999998</v>
      </c>
      <c r="BD1787">
        <v>9.75E-3</v>
      </c>
      <c r="BE1787">
        <v>8585</v>
      </c>
      <c r="BF1787">
        <f t="shared" si="634"/>
        <v>85.8</v>
      </c>
      <c r="BG1787" s="6">
        <f t="shared" si="635"/>
        <v>1.1961436046511629</v>
      </c>
      <c r="BH1787" s="7">
        <f t="shared" si="636"/>
        <v>2.3922872093023257</v>
      </c>
      <c r="BI1787" s="6">
        <f t="shared" si="637"/>
        <v>3.5884308139534884</v>
      </c>
      <c r="BJ1787">
        <v>516.41999999999996</v>
      </c>
      <c r="BK1787">
        <v>98.6</v>
      </c>
      <c r="BL1787">
        <v>0.12</v>
      </c>
      <c r="BM1787">
        <v>0.11</v>
      </c>
      <c r="BN1787" s="2">
        <f t="shared" si="632"/>
        <v>0.11583748573604731</v>
      </c>
      <c r="BO1787" s="2">
        <f t="shared" si="638"/>
        <v>0.15968586357786133</v>
      </c>
      <c r="BP1787" s="2">
        <f t="shared" si="639"/>
        <v>0.13960191381122264</v>
      </c>
      <c r="BQ1787" s="2">
        <f t="shared" si="640"/>
        <v>0.20739465403648247</v>
      </c>
      <c r="BR1787">
        <f t="shared" si="641"/>
        <v>0.13190313647060017</v>
      </c>
      <c r="BS1787">
        <f t="shared" si="642"/>
        <v>0.17676226559084471</v>
      </c>
      <c r="BT1787">
        <f t="shared" si="643"/>
        <v>674.12941788963929</v>
      </c>
    </row>
    <row r="1788" spans="1:72" x14ac:dyDescent="0.2">
      <c r="A1788">
        <v>19</v>
      </c>
      <c r="B1788">
        <v>35047</v>
      </c>
      <c r="C1788" t="s">
        <v>1698</v>
      </c>
      <c r="D1788">
        <v>35</v>
      </c>
      <c r="E1788" t="s">
        <v>1608</v>
      </c>
      <c r="F1788" t="s">
        <v>1609</v>
      </c>
      <c r="G1788" t="s">
        <v>1728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>
        <v>8970.2999999999993</v>
      </c>
      <c r="N1788">
        <f t="shared" si="621"/>
        <v>12524.393897085793</v>
      </c>
      <c r="O1788">
        <v>4020.5</v>
      </c>
      <c r="P1788">
        <f t="shared" si="622"/>
        <v>5613.4494569003755</v>
      </c>
      <c r="Q1788">
        <v>14002</v>
      </c>
      <c r="R1788">
        <f t="shared" si="623"/>
        <v>19549.687674547706</v>
      </c>
      <c r="S1788">
        <v>109</v>
      </c>
      <c r="T1788">
        <f t="shared" si="624"/>
        <v>152.18654167445365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867</v>
      </c>
      <c r="AL1788">
        <v>1.01028416230697</v>
      </c>
      <c r="AM1788">
        <f t="shared" si="625"/>
        <v>1</v>
      </c>
      <c r="AN1788">
        <f t="shared" si="626"/>
        <v>875.91636872014305</v>
      </c>
      <c r="AO1788">
        <v>7.04</v>
      </c>
      <c r="AP1788">
        <f t="shared" si="627"/>
        <v>7.1124005026410693</v>
      </c>
      <c r="AQ1788">
        <v>10.37</v>
      </c>
      <c r="AR1788">
        <v>9750</v>
      </c>
      <c r="AS1788">
        <v>5.0737861885996933</v>
      </c>
      <c r="AT1788">
        <v>0.91569877312513615</v>
      </c>
      <c r="AU1788" s="1">
        <f t="shared" si="628"/>
        <v>4.6460597879999996</v>
      </c>
      <c r="AV1788" s="1">
        <f t="shared" si="629"/>
        <v>2.7470963193754083</v>
      </c>
      <c r="AW1788" s="1">
        <f t="shared" si="630"/>
        <v>6.4098914118759529</v>
      </c>
      <c r="AX1788" s="1">
        <f t="shared" si="633"/>
        <v>9.1569877312513608</v>
      </c>
      <c r="AY1788" s="3">
        <v>0.1</v>
      </c>
      <c r="AZ1788">
        <v>35</v>
      </c>
      <c r="BA1788">
        <f t="shared" si="631"/>
        <v>0.10368970511989745</v>
      </c>
      <c r="BB1788">
        <v>0.19225</v>
      </c>
      <c r="BC1788">
        <v>0.29249999999999998</v>
      </c>
      <c r="BD1788">
        <v>9.75E-3</v>
      </c>
      <c r="BE1788">
        <v>8586</v>
      </c>
      <c r="BF1788">
        <f t="shared" si="634"/>
        <v>85.8</v>
      </c>
      <c r="BG1788" s="6">
        <f t="shared" si="635"/>
        <v>1.1961436046511629</v>
      </c>
      <c r="BH1788" s="7">
        <f t="shared" si="636"/>
        <v>2.3922872093023257</v>
      </c>
      <c r="BI1788" s="6">
        <f t="shared" si="637"/>
        <v>3.5884308139534884</v>
      </c>
      <c r="BJ1788">
        <v>516.41999999999996</v>
      </c>
      <c r="BK1788">
        <v>98.6</v>
      </c>
      <c r="BL1788">
        <v>0.12</v>
      </c>
      <c r="BM1788">
        <v>0.11</v>
      </c>
      <c r="BN1788" s="2">
        <f t="shared" si="632"/>
        <v>0.11382200078570799</v>
      </c>
      <c r="BO1788" s="2">
        <f t="shared" si="638"/>
        <v>0.1578166760744483</v>
      </c>
      <c r="BP1788" s="2">
        <f t="shared" si="639"/>
        <v>0.13930178225535852</v>
      </c>
      <c r="BQ1788" s="2">
        <f t="shared" si="640"/>
        <v>0.20179822352114907</v>
      </c>
      <c r="BR1788">
        <f t="shared" si="641"/>
        <v>0.13002726131998346</v>
      </c>
      <c r="BS1788">
        <f t="shared" si="642"/>
        <v>0.17489813092995973</v>
      </c>
      <c r="BT1788">
        <f t="shared" si="643"/>
        <v>674.13595310895096</v>
      </c>
    </row>
    <row r="1789" spans="1:72" x14ac:dyDescent="0.2">
      <c r="A1789">
        <v>19</v>
      </c>
      <c r="B1789">
        <v>35049</v>
      </c>
      <c r="C1789" t="s">
        <v>1698</v>
      </c>
      <c r="D1789">
        <v>35</v>
      </c>
      <c r="E1789" t="s">
        <v>1608</v>
      </c>
      <c r="F1789" t="s">
        <v>1609</v>
      </c>
      <c r="G1789" t="s">
        <v>1726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>
        <v>12959</v>
      </c>
      <c r="N1789">
        <f t="shared" si="621"/>
        <v>18093.443977607752</v>
      </c>
      <c r="O1789">
        <v>3766</v>
      </c>
      <c r="P1789">
        <f t="shared" si="622"/>
        <v>5258.1148251925915</v>
      </c>
      <c r="Q1789">
        <v>14214</v>
      </c>
      <c r="R1789">
        <f t="shared" si="623"/>
        <v>19845.683517070498</v>
      </c>
      <c r="S1789">
        <v>147</v>
      </c>
      <c r="T1789">
        <f t="shared" si="624"/>
        <v>205.24240023985951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867</v>
      </c>
      <c r="AL1789">
        <v>1.01565189659595</v>
      </c>
      <c r="AM1789">
        <f t="shared" si="625"/>
        <v>1</v>
      </c>
      <c r="AN1789">
        <f t="shared" si="626"/>
        <v>880.57019434868869</v>
      </c>
      <c r="AO1789">
        <v>7.04</v>
      </c>
      <c r="AP1789">
        <f t="shared" si="627"/>
        <v>7.150189352035488</v>
      </c>
      <c r="AQ1789">
        <v>10.37</v>
      </c>
      <c r="AR1789">
        <v>9750</v>
      </c>
      <c r="AS1789">
        <v>5.0737861885996933</v>
      </c>
      <c r="AT1789">
        <v>0.92783725762382918</v>
      </c>
      <c r="AU1789" s="1">
        <f t="shared" si="628"/>
        <v>4.707647863</v>
      </c>
      <c r="AV1789" s="1">
        <f t="shared" si="629"/>
        <v>2.7835117728714875</v>
      </c>
      <c r="AW1789" s="1">
        <f t="shared" si="630"/>
        <v>6.4948608033668043</v>
      </c>
      <c r="AX1789" s="1">
        <f t="shared" si="633"/>
        <v>9.2783725762382918</v>
      </c>
      <c r="AY1789" s="3">
        <v>0.1</v>
      </c>
      <c r="AZ1789">
        <v>35</v>
      </c>
      <c r="BA1789">
        <f t="shared" si="631"/>
        <v>0.10368970511989745</v>
      </c>
      <c r="BB1789">
        <v>0.19225</v>
      </c>
      <c r="BC1789">
        <v>0.29249999999999998</v>
      </c>
      <c r="BD1789">
        <v>9.75E-3</v>
      </c>
      <c r="BE1789">
        <v>8587</v>
      </c>
      <c r="BF1789">
        <f t="shared" si="634"/>
        <v>85.8</v>
      </c>
      <c r="BG1789" s="6">
        <f t="shared" si="635"/>
        <v>1.1961436046511629</v>
      </c>
      <c r="BH1789" s="7">
        <f t="shared" si="636"/>
        <v>2.3922872093023257</v>
      </c>
      <c r="BI1789" s="6">
        <f t="shared" si="637"/>
        <v>3.5884308139534884</v>
      </c>
      <c r="BJ1789">
        <v>516.41999999999996</v>
      </c>
      <c r="BK1789">
        <v>98.6</v>
      </c>
      <c r="BL1789">
        <v>0.12</v>
      </c>
      <c r="BM1789">
        <v>0.11</v>
      </c>
      <c r="BN1789" s="2">
        <f t="shared" si="632"/>
        <v>0.11473145641101344</v>
      </c>
      <c r="BO1789" s="2">
        <f t="shared" si="638"/>
        <v>0.15898511362831541</v>
      </c>
      <c r="BP1789" s="2">
        <f t="shared" si="639"/>
        <v>0.14022478674956243</v>
      </c>
      <c r="BQ1789" s="2">
        <f t="shared" si="640"/>
        <v>0.20354967958238873</v>
      </c>
      <c r="BR1789">
        <f t="shared" si="641"/>
        <v>0.13119568165407275</v>
      </c>
      <c r="BS1789">
        <f t="shared" si="642"/>
        <v>0.17606658154710655</v>
      </c>
      <c r="BT1789">
        <f t="shared" si="643"/>
        <v>674.13597007424926</v>
      </c>
    </row>
    <row r="1790" spans="1:72" x14ac:dyDescent="0.2">
      <c r="A1790">
        <v>19</v>
      </c>
      <c r="B1790">
        <v>35051</v>
      </c>
      <c r="C1790" t="s">
        <v>1698</v>
      </c>
      <c r="D1790">
        <v>35</v>
      </c>
      <c r="E1790" t="s">
        <v>1608</v>
      </c>
      <c r="F1790" t="s">
        <v>1609</v>
      </c>
      <c r="G1790" t="s">
        <v>1730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>
        <v>11369</v>
      </c>
      <c r="N1790">
        <f t="shared" si="621"/>
        <v>15873.475158686821</v>
      </c>
      <c r="O1790">
        <v>3897.8</v>
      </c>
      <c r="P1790">
        <f t="shared" si="622"/>
        <v>5442.1348820062885</v>
      </c>
      <c r="Q1790">
        <v>14252</v>
      </c>
      <c r="R1790">
        <f t="shared" si="623"/>
        <v>19898.739375635902</v>
      </c>
      <c r="S1790">
        <v>118</v>
      </c>
      <c r="T1790">
        <f t="shared" si="624"/>
        <v>164.75240291362871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867</v>
      </c>
      <c r="AL1790">
        <v>1.01809532040948</v>
      </c>
      <c r="AM1790">
        <f t="shared" si="625"/>
        <v>1</v>
      </c>
      <c r="AN1790">
        <f t="shared" si="626"/>
        <v>882.68864279501918</v>
      </c>
      <c r="AO1790">
        <v>7.04</v>
      </c>
      <c r="AP1790">
        <f t="shared" si="627"/>
        <v>7.1673910556827396</v>
      </c>
      <c r="AQ1790">
        <v>10.37</v>
      </c>
      <c r="AR1790">
        <v>9750</v>
      </c>
      <c r="AS1790">
        <v>5.0737861885996933</v>
      </c>
      <c r="AT1790">
        <v>0.94985844591336499</v>
      </c>
      <c r="AU1790" s="1">
        <f t="shared" si="628"/>
        <v>4.8193786640000003</v>
      </c>
      <c r="AV1790" s="1">
        <f t="shared" si="629"/>
        <v>2.8495753377400952</v>
      </c>
      <c r="AW1790" s="1">
        <f t="shared" si="630"/>
        <v>6.6490091213935552</v>
      </c>
      <c r="AX1790" s="1">
        <f t="shared" si="633"/>
        <v>9.4985844591336495</v>
      </c>
      <c r="AY1790" s="3">
        <v>0.1</v>
      </c>
      <c r="AZ1790">
        <v>35</v>
      </c>
      <c r="BA1790">
        <f t="shared" si="631"/>
        <v>0.10368970511989745</v>
      </c>
      <c r="BB1790">
        <v>0.19225</v>
      </c>
      <c r="BC1790">
        <v>0.29249999999999998</v>
      </c>
      <c r="BD1790">
        <v>9.75E-3</v>
      </c>
      <c r="BE1790">
        <v>8588</v>
      </c>
      <c r="BF1790">
        <f t="shared" si="634"/>
        <v>85.8</v>
      </c>
      <c r="BG1790" s="6">
        <f t="shared" si="635"/>
        <v>1.1961436046511629</v>
      </c>
      <c r="BH1790" s="7">
        <f t="shared" si="636"/>
        <v>2.3922872093023257</v>
      </c>
      <c r="BI1790" s="6">
        <f t="shared" si="637"/>
        <v>3.5884308139534884</v>
      </c>
      <c r="BJ1790">
        <v>516.41999999999996</v>
      </c>
      <c r="BK1790">
        <v>98.6</v>
      </c>
      <c r="BL1790">
        <v>0.12</v>
      </c>
      <c r="BM1790">
        <v>0.11</v>
      </c>
      <c r="BN1790" s="2">
        <f t="shared" si="632"/>
        <v>0.11596147752083528</v>
      </c>
      <c r="BO1790" s="2">
        <f t="shared" si="638"/>
        <v>0.1601178041666505</v>
      </c>
      <c r="BP1790" s="2">
        <f t="shared" si="639"/>
        <v>0.14091222173561646</v>
      </c>
      <c r="BQ1790" s="2">
        <f t="shared" si="640"/>
        <v>0.20574006066920358</v>
      </c>
      <c r="BR1790">
        <f t="shared" si="641"/>
        <v>0.13232835497263007</v>
      </c>
      <c r="BS1790">
        <f t="shared" si="642"/>
        <v>0.17719928514872138</v>
      </c>
      <c r="BT1790">
        <f t="shared" si="643"/>
        <v>674.13598703954767</v>
      </c>
    </row>
    <row r="1791" spans="1:72" x14ac:dyDescent="0.2">
      <c r="A1791">
        <v>19</v>
      </c>
      <c r="B1791">
        <v>35053</v>
      </c>
      <c r="C1791" t="s">
        <v>1698</v>
      </c>
      <c r="D1791">
        <v>35</v>
      </c>
      <c r="E1791" t="s">
        <v>1608</v>
      </c>
      <c r="F1791" t="s">
        <v>1609</v>
      </c>
      <c r="G1791" t="s">
        <v>1735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>
        <v>12183</v>
      </c>
      <c r="N1791">
        <f t="shared" si="621"/>
        <v>17009.987497429989</v>
      </c>
      <c r="O1791">
        <v>3471.6</v>
      </c>
      <c r="P1791">
        <f t="shared" si="622"/>
        <v>4847.0715419911312</v>
      </c>
      <c r="Q1791">
        <v>13815</v>
      </c>
      <c r="R1791">
        <f t="shared" si="623"/>
        <v>19288.597002133734</v>
      </c>
      <c r="S1791">
        <v>134</v>
      </c>
      <c r="T1791">
        <f t="shared" si="624"/>
        <v>187.0917117832733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867</v>
      </c>
      <c r="AL1791">
        <v>1.01835632181453</v>
      </c>
      <c r="AM1791">
        <f t="shared" si="625"/>
        <v>1</v>
      </c>
      <c r="AN1791">
        <f t="shared" si="626"/>
        <v>882.91493101319747</v>
      </c>
      <c r="AO1791">
        <v>7.04</v>
      </c>
      <c r="AP1791">
        <f t="shared" si="627"/>
        <v>7.1692285055742913</v>
      </c>
      <c r="AQ1791">
        <v>10.37</v>
      </c>
      <c r="AR1791">
        <v>9750</v>
      </c>
      <c r="AS1791">
        <v>5.0737861885996933</v>
      </c>
      <c r="AT1791">
        <v>0.93805232386301274</v>
      </c>
      <c r="AU1791" s="1">
        <f t="shared" si="628"/>
        <v>4.7594769250000004</v>
      </c>
      <c r="AV1791" s="1">
        <f t="shared" si="629"/>
        <v>2.8141569715890382</v>
      </c>
      <c r="AW1791" s="1">
        <f t="shared" si="630"/>
        <v>6.5663662670410892</v>
      </c>
      <c r="AX1791" s="1">
        <f t="shared" si="633"/>
        <v>9.3805232386301274</v>
      </c>
      <c r="AY1791" s="3">
        <v>0.1</v>
      </c>
      <c r="AZ1791">
        <v>35</v>
      </c>
      <c r="BA1791">
        <f t="shared" si="631"/>
        <v>0.10368970511989745</v>
      </c>
      <c r="BB1791">
        <v>0.19225</v>
      </c>
      <c r="BC1791">
        <v>0.29249999999999998</v>
      </c>
      <c r="BD1791">
        <v>9.75E-3</v>
      </c>
      <c r="BE1791">
        <v>8589</v>
      </c>
      <c r="BF1791">
        <f t="shared" si="634"/>
        <v>85.8</v>
      </c>
      <c r="BG1791" s="6">
        <f t="shared" si="635"/>
        <v>1.1961436046511629</v>
      </c>
      <c r="BH1791" s="7">
        <f t="shared" si="636"/>
        <v>2.3922872093023257</v>
      </c>
      <c r="BI1791" s="6">
        <f t="shared" si="637"/>
        <v>3.5884308139534884</v>
      </c>
      <c r="BJ1791">
        <v>516.41999999999996</v>
      </c>
      <c r="BK1791">
        <v>98.6</v>
      </c>
      <c r="BL1791">
        <v>0.12</v>
      </c>
      <c r="BM1791">
        <v>0.11</v>
      </c>
      <c r="BN1791" s="2">
        <f t="shared" si="632"/>
        <v>0.11539245905485059</v>
      </c>
      <c r="BO1791" s="2">
        <f t="shared" si="638"/>
        <v>0.15952265731305482</v>
      </c>
      <c r="BP1791" s="2">
        <f t="shared" si="639"/>
        <v>0.14055578776729793</v>
      </c>
      <c r="BQ1791" s="2">
        <f t="shared" si="640"/>
        <v>0.20457785887094854</v>
      </c>
      <c r="BR1791">
        <f t="shared" si="641"/>
        <v>0.13173319089925656</v>
      </c>
      <c r="BS1791">
        <f t="shared" si="642"/>
        <v>0.17660415135840538</v>
      </c>
      <c r="BT1791">
        <f t="shared" si="643"/>
        <v>674.13600400484597</v>
      </c>
    </row>
    <row r="1792" spans="1:72" x14ac:dyDescent="0.2">
      <c r="A1792">
        <v>19</v>
      </c>
      <c r="B1792">
        <v>35055</v>
      </c>
      <c r="C1792" t="s">
        <v>1698</v>
      </c>
      <c r="D1792">
        <v>35</v>
      </c>
      <c r="E1792" t="s">
        <v>1608</v>
      </c>
      <c r="F1792" t="s">
        <v>1609</v>
      </c>
      <c r="G1792" t="s">
        <v>1733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>
        <v>9643.4</v>
      </c>
      <c r="N1792">
        <f t="shared" si="621"/>
        <v>13464.180697095653</v>
      </c>
      <c r="O1792">
        <v>3967.8</v>
      </c>
      <c r="P1792">
        <f t="shared" si="622"/>
        <v>5539.8693583109834</v>
      </c>
      <c r="Q1792">
        <v>13926</v>
      </c>
      <c r="R1792">
        <f t="shared" si="623"/>
        <v>19443.575957416895</v>
      </c>
      <c r="S1792">
        <v>113</v>
      </c>
      <c r="T1792">
        <f t="shared" si="624"/>
        <v>157.7713688918648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867</v>
      </c>
      <c r="AL1792">
        <v>1.01297120253245</v>
      </c>
      <c r="AM1792">
        <f t="shared" si="625"/>
        <v>1</v>
      </c>
      <c r="AN1792">
        <f t="shared" si="626"/>
        <v>878.24603259563412</v>
      </c>
      <c r="AO1792">
        <v>7.04</v>
      </c>
      <c r="AP1792">
        <f t="shared" si="627"/>
        <v>7.1313172658284483</v>
      </c>
      <c r="AQ1792">
        <v>10.37</v>
      </c>
      <c r="AR1792">
        <v>9750</v>
      </c>
      <c r="AS1792">
        <v>5.0737861885996933</v>
      </c>
      <c r="AT1792">
        <v>0.96194181181036598</v>
      </c>
      <c r="AU1792" s="1">
        <f t="shared" si="628"/>
        <v>4.8806870790000003</v>
      </c>
      <c r="AV1792" s="1">
        <f t="shared" si="629"/>
        <v>2.8858254354310979</v>
      </c>
      <c r="AW1792" s="1">
        <f t="shared" si="630"/>
        <v>6.7335926826725618</v>
      </c>
      <c r="AX1792" s="1">
        <f t="shared" si="633"/>
        <v>9.6194181181036598</v>
      </c>
      <c r="AY1792" s="3">
        <v>0.1</v>
      </c>
      <c r="AZ1792">
        <v>35</v>
      </c>
      <c r="BA1792">
        <f t="shared" si="631"/>
        <v>0.10368970511989745</v>
      </c>
      <c r="BB1792">
        <v>0.19225</v>
      </c>
      <c r="BC1792">
        <v>0.29249999999999998</v>
      </c>
      <c r="BD1792">
        <v>9.75E-3</v>
      </c>
      <c r="BE1792">
        <v>8590</v>
      </c>
      <c r="BF1792">
        <f t="shared" si="634"/>
        <v>85.8</v>
      </c>
      <c r="BG1792" s="6">
        <f t="shared" si="635"/>
        <v>1.1961436046511629</v>
      </c>
      <c r="BH1792" s="7">
        <f t="shared" si="636"/>
        <v>2.3922872093023257</v>
      </c>
      <c r="BI1792" s="6">
        <f t="shared" si="637"/>
        <v>3.5884308139534884</v>
      </c>
      <c r="BJ1792">
        <v>516.41999999999996</v>
      </c>
      <c r="BK1792">
        <v>98.6</v>
      </c>
      <c r="BL1792">
        <v>0.12</v>
      </c>
      <c r="BM1792">
        <v>0.11</v>
      </c>
      <c r="BN1792" s="2">
        <f t="shared" si="632"/>
        <v>0.11626428546554728</v>
      </c>
      <c r="BO1792" s="2">
        <f t="shared" si="638"/>
        <v>0.16029980786497738</v>
      </c>
      <c r="BP1792" s="2">
        <f t="shared" si="639"/>
        <v>0.14084990684018062</v>
      </c>
      <c r="BQ1792" s="2">
        <f t="shared" si="640"/>
        <v>0.20650243549623809</v>
      </c>
      <c r="BR1792">
        <f t="shared" si="641"/>
        <v>0.13251032423140136</v>
      </c>
      <c r="BS1792">
        <f t="shared" si="642"/>
        <v>0.17738131497360768</v>
      </c>
      <c r="BT1792">
        <f t="shared" si="643"/>
        <v>674.13602097014427</v>
      </c>
    </row>
    <row r="1793" spans="1:72" x14ac:dyDescent="0.2">
      <c r="A1793">
        <v>19</v>
      </c>
      <c r="B1793">
        <v>35057</v>
      </c>
      <c r="C1793" t="s">
        <v>1698</v>
      </c>
      <c r="D1793">
        <v>35</v>
      </c>
      <c r="E1793" t="s">
        <v>1608</v>
      </c>
      <c r="F1793" t="s">
        <v>1609</v>
      </c>
      <c r="G1793" t="s">
        <v>1725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>
        <v>17409</v>
      </c>
      <c r="N1793">
        <f t="shared" si="621"/>
        <v>24306.564256977646</v>
      </c>
      <c r="O1793">
        <v>3662.9</v>
      </c>
      <c r="P1793">
        <f t="shared" si="622"/>
        <v>5114.1659036638193</v>
      </c>
      <c r="Q1793">
        <v>15180</v>
      </c>
      <c r="R1793">
        <f t="shared" si="623"/>
        <v>21194.41929007529</v>
      </c>
      <c r="S1793">
        <v>188</v>
      </c>
      <c r="T1793">
        <f t="shared" si="624"/>
        <v>262.48687921832374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867</v>
      </c>
      <c r="AL1793">
        <v>1.01636549906853</v>
      </c>
      <c r="AM1793">
        <f t="shared" si="625"/>
        <v>1</v>
      </c>
      <c r="AN1793">
        <f t="shared" si="626"/>
        <v>881.18888769241551</v>
      </c>
      <c r="AO1793">
        <v>7.04</v>
      </c>
      <c r="AP1793">
        <f t="shared" si="627"/>
        <v>7.1552131134424517</v>
      </c>
      <c r="AQ1793">
        <v>10.37</v>
      </c>
      <c r="AR1793">
        <v>9750</v>
      </c>
      <c r="AS1793">
        <v>5.0737861885996933</v>
      </c>
      <c r="AT1793">
        <v>0.91831503335104514</v>
      </c>
      <c r="AU1793" s="1">
        <f t="shared" si="628"/>
        <v>4.6593341329999998</v>
      </c>
      <c r="AV1793" s="1">
        <f t="shared" si="629"/>
        <v>2.7549451000531353</v>
      </c>
      <c r="AW1793" s="1">
        <f t="shared" si="630"/>
        <v>6.4282052334573159</v>
      </c>
      <c r="AX1793" s="1">
        <f t="shared" si="633"/>
        <v>9.1831503335104507</v>
      </c>
      <c r="AY1793" s="3">
        <v>0.1</v>
      </c>
      <c r="AZ1793">
        <v>35</v>
      </c>
      <c r="BA1793">
        <f t="shared" si="631"/>
        <v>0.10368970511989745</v>
      </c>
      <c r="BB1793">
        <v>0.19225</v>
      </c>
      <c r="BC1793">
        <v>0.29249999999999998</v>
      </c>
      <c r="BD1793">
        <v>9.75E-3</v>
      </c>
      <c r="BE1793">
        <v>8591</v>
      </c>
      <c r="BF1793">
        <f t="shared" si="634"/>
        <v>85.8</v>
      </c>
      <c r="BG1793" s="6">
        <f t="shared" si="635"/>
        <v>1.1961436046511629</v>
      </c>
      <c r="BH1793" s="7">
        <f t="shared" si="636"/>
        <v>2.3922872093023257</v>
      </c>
      <c r="BI1793" s="6">
        <f t="shared" si="637"/>
        <v>3.5884308139534884</v>
      </c>
      <c r="BJ1793">
        <v>516.41999999999996</v>
      </c>
      <c r="BK1793">
        <v>98.6</v>
      </c>
      <c r="BL1793">
        <v>0.12</v>
      </c>
      <c r="BM1793">
        <v>0.11</v>
      </c>
      <c r="BN1793" s="2">
        <f t="shared" si="632"/>
        <v>0.11430147318095854</v>
      </c>
      <c r="BO1793" s="2">
        <f t="shared" si="638"/>
        <v>0.15888591137058033</v>
      </c>
      <c r="BP1793" s="2">
        <f t="shared" si="639"/>
        <v>0.14031811829934837</v>
      </c>
      <c r="BQ1793" s="2">
        <f t="shared" si="640"/>
        <v>0.20299311932555719</v>
      </c>
      <c r="BR1793">
        <f t="shared" si="641"/>
        <v>0.13109641051722645</v>
      </c>
      <c r="BS1793">
        <f t="shared" si="642"/>
        <v>0.17596743154249031</v>
      </c>
      <c r="BT1793">
        <f t="shared" si="643"/>
        <v>674.13603793544257</v>
      </c>
    </row>
    <row r="1794" spans="1:72" x14ac:dyDescent="0.2">
      <c r="A1794">
        <v>19</v>
      </c>
      <c r="B1794">
        <v>35059</v>
      </c>
      <c r="C1794" t="s">
        <v>1698</v>
      </c>
      <c r="D1794">
        <v>35</v>
      </c>
      <c r="E1794" t="s">
        <v>1608</v>
      </c>
      <c r="F1794" t="s">
        <v>1609</v>
      </c>
      <c r="G1794" t="s">
        <v>244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>
        <v>5904.1</v>
      </c>
      <c r="N1794">
        <f t="shared" ref="N1794:N1857" si="644">M1794*(1+2.25%)^15</f>
        <v>8243.3445935792824</v>
      </c>
      <c r="O1794">
        <v>2646.8</v>
      </c>
      <c r="P1794">
        <f t="shared" ref="P1794:P1857" si="645">O1794*(1+2.25%)^15</f>
        <v>3695.4801697609537</v>
      </c>
      <c r="Q1794">
        <v>6882.8</v>
      </c>
      <c r="R1794">
        <f t="shared" ref="R1794:R1857" si="646">Q1794*(1+2.25%)^15</f>
        <v>9609.812192999354</v>
      </c>
      <c r="S1794">
        <v>76</v>
      </c>
      <c r="T1794">
        <f t="shared" ref="T1794:T1857" si="647">S1794*(1+2.25%)^15</f>
        <v>106.11171713081171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867</v>
      </c>
      <c r="AL1794">
        <v>1.00799004733562</v>
      </c>
      <c r="AM1794">
        <f t="shared" ref="AM1794:AM1857" si="648">IF(AL1794="NA",0,1)</f>
        <v>1</v>
      </c>
      <c r="AN1794">
        <f t="shared" ref="AN1794:AN1857" si="649">AK1794*IF(AL1794="NA",0,AL1794)</f>
        <v>873.92737103998252</v>
      </c>
      <c r="AO1794">
        <v>7.04</v>
      </c>
      <c r="AP1794">
        <f t="shared" ref="AP1794:AP1857" si="650">AO1794*AL1794</f>
        <v>7.0962499332427651</v>
      </c>
      <c r="AQ1794">
        <v>10.37</v>
      </c>
      <c r="AR1794">
        <v>9750</v>
      </c>
      <c r="AS1794">
        <v>5.0737861885996933</v>
      </c>
      <c r="AT1794">
        <v>0.90762364333506751</v>
      </c>
      <c r="AU1794" s="1">
        <f t="shared" ref="AU1794:AU1857" si="651">AS1794*AT1794</f>
        <v>4.6050883059999999</v>
      </c>
      <c r="AV1794" s="1">
        <f t="shared" ref="AV1794:AV1857" si="652">3*AT1794</f>
        <v>2.7228709300052025</v>
      </c>
      <c r="AW1794" s="1">
        <f t="shared" ref="AW1794:AW1857" si="653">7*AT1794</f>
        <v>6.3533655033454721</v>
      </c>
      <c r="AX1794" s="1">
        <f t="shared" si="633"/>
        <v>9.076236433350676</v>
      </c>
      <c r="AY1794" s="3">
        <v>0.1</v>
      </c>
      <c r="AZ1794">
        <v>35</v>
      </c>
      <c r="BA1794">
        <f t="shared" ref="BA1794:BA1857" si="654">(AY1794*(1+AY1794)^AZ1794)/((1+AY1794)^AZ1794-1)</f>
        <v>0.10368970511989745</v>
      </c>
      <c r="BB1794">
        <v>0.19225</v>
      </c>
      <c r="BC1794">
        <v>0.29249999999999998</v>
      </c>
      <c r="BD1794">
        <v>9.75E-3</v>
      </c>
      <c r="BE1794">
        <v>8592</v>
      </c>
      <c r="BF1794">
        <f t="shared" si="634"/>
        <v>85.8</v>
      </c>
      <c r="BG1794" s="6">
        <f t="shared" si="635"/>
        <v>1.1961436046511629</v>
      </c>
      <c r="BH1794" s="7">
        <f t="shared" si="636"/>
        <v>2.3922872093023257</v>
      </c>
      <c r="BI1794" s="6">
        <f t="shared" si="637"/>
        <v>3.5884308139534884</v>
      </c>
      <c r="BJ1794">
        <v>516.41999999999996</v>
      </c>
      <c r="BK1794">
        <v>98.6</v>
      </c>
      <c r="BL1794">
        <v>0.12</v>
      </c>
      <c r="BM1794">
        <v>0.11</v>
      </c>
      <c r="BN1794" s="2">
        <f t="shared" ref="BN1794:BN1857" si="655">(((AN1794*BA1794+AP1794)/(8760*BB1794))+AR1794*AU1794/1000000+AQ1794/1000)</f>
        <v>0.11329047739518673</v>
      </c>
      <c r="BO1794" s="2">
        <f t="shared" si="638"/>
        <v>0.15671812377818881</v>
      </c>
      <c r="BP1794" s="2">
        <f t="shared" si="639"/>
        <v>0.13836650436223955</v>
      </c>
      <c r="BQ1794" s="2">
        <f t="shared" si="640"/>
        <v>0.20031181801985792</v>
      </c>
      <c r="BR1794">
        <f t="shared" si="641"/>
        <v>0.12892860570505713</v>
      </c>
      <c r="BS1794">
        <f t="shared" si="642"/>
        <v>0.17379965701337849</v>
      </c>
      <c r="BT1794">
        <f t="shared" si="643"/>
        <v>674.13605490074099</v>
      </c>
    </row>
    <row r="1795" spans="1:72" x14ac:dyDescent="0.2">
      <c r="A1795">
        <v>19</v>
      </c>
      <c r="B1795">
        <v>35061</v>
      </c>
      <c r="C1795" t="s">
        <v>1698</v>
      </c>
      <c r="D1795">
        <v>35</v>
      </c>
      <c r="E1795" t="s">
        <v>1608</v>
      </c>
      <c r="F1795" t="s">
        <v>1609</v>
      </c>
      <c r="G1795" t="s">
        <v>1724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>
        <v>32116</v>
      </c>
      <c r="N1795">
        <f t="shared" si="644"/>
        <v>44840.577728594071</v>
      </c>
      <c r="O1795">
        <v>3530.8</v>
      </c>
      <c r="P1795">
        <f t="shared" si="645"/>
        <v>4929.7269848088163</v>
      </c>
      <c r="Q1795">
        <v>16581</v>
      </c>
      <c r="R1795">
        <f t="shared" si="646"/>
        <v>23150.505022973543</v>
      </c>
      <c r="S1795">
        <v>331</v>
      </c>
      <c r="T1795">
        <f t="shared" si="647"/>
        <v>462.14445224077207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867</v>
      </c>
      <c r="AL1795">
        <v>1.01907056349295</v>
      </c>
      <c r="AM1795">
        <f t="shared" si="648"/>
        <v>1</v>
      </c>
      <c r="AN1795">
        <f t="shared" si="649"/>
        <v>883.53417854838767</v>
      </c>
      <c r="AO1795">
        <v>7.04</v>
      </c>
      <c r="AP1795">
        <f t="shared" si="650"/>
        <v>7.1742567669903679</v>
      </c>
      <c r="AQ1795">
        <v>10.37</v>
      </c>
      <c r="AR1795">
        <v>9750</v>
      </c>
      <c r="AS1795">
        <v>5.0737861885996933</v>
      </c>
      <c r="AT1795">
        <v>0.93300019749284835</v>
      </c>
      <c r="AU1795" s="1">
        <f t="shared" si="651"/>
        <v>4.7338435160000003</v>
      </c>
      <c r="AV1795" s="1">
        <f t="shared" si="652"/>
        <v>2.7990005924785448</v>
      </c>
      <c r="AW1795" s="1">
        <f t="shared" si="653"/>
        <v>6.5310013824499382</v>
      </c>
      <c r="AX1795" s="1">
        <f t="shared" ref="AX1795:AX1858" si="656">10*AT1795</f>
        <v>9.3300019749284839</v>
      </c>
      <c r="AY1795" s="3">
        <v>0.1</v>
      </c>
      <c r="AZ1795">
        <v>35</v>
      </c>
      <c r="BA1795">
        <f t="shared" si="654"/>
        <v>0.10368970511989745</v>
      </c>
      <c r="BB1795">
        <v>0.19225</v>
      </c>
      <c r="BC1795">
        <v>0.29249999999999998</v>
      </c>
      <c r="BD1795">
        <v>9.75E-3</v>
      </c>
      <c r="BE1795">
        <v>8593</v>
      </c>
      <c r="BF1795">
        <f t="shared" ref="BF1795:BF1858" si="657">85.8</f>
        <v>85.8</v>
      </c>
      <c r="BG1795" s="6">
        <f t="shared" ref="BG1795:BG1858" si="658">0.005*AR1795*1.05506/43</f>
        <v>1.1961436046511629</v>
      </c>
      <c r="BH1795" s="7">
        <f t="shared" ref="BH1795:BH1858" si="659">0.01*AR1795*1.05506/43</f>
        <v>2.3922872093023257</v>
      </c>
      <c r="BI1795" s="6">
        <f t="shared" ref="BI1795:BI1858" si="660">0.015*AR1795*1.05506/43</f>
        <v>3.5884308139534884</v>
      </c>
      <c r="BJ1795">
        <v>516.41999999999996</v>
      </c>
      <c r="BK1795">
        <v>98.6</v>
      </c>
      <c r="BL1795">
        <v>0.12</v>
      </c>
      <c r="BM1795">
        <v>0.11</v>
      </c>
      <c r="BN1795" s="2">
        <f t="shared" si="655"/>
        <v>0.11518364574784214</v>
      </c>
      <c r="BO1795" s="2">
        <f t="shared" ref="BO1795:BO1858" si="661">(((AN1795*BA1795+AP1795)/(8760*BB1795))+AR1795*AU1795/1000000+AQ1795/1000)+(BC1795*P1795+BD1795*R1795+BL1795*T1795+BM1795*N1795)/2000000 + (BE1795*AB1795)/(1000000*8760*BB1795) + ((BF1795+BJ1795)*Y1795/1000000) + (BK1795*AE1795)/(1000000*8760*BB1795) + BH1795*AI1795/1000000</f>
        <v>0.16089204692439746</v>
      </c>
      <c r="BP1795" s="2">
        <f t="shared" ref="BP1795:BP1858" si="662">(((AN1795*BA1795+AP1795)/(8760*BB1795))+AR1795*AV1795/1000000+AQ1795/1000)+(BC1795*P1795+BD1795*R1795+BL1795*T1795+BM1795*N1795)/2000000 + (BE1795*AB1795)/(1000000*8760*BB1795) + ((BF1795+BJ1795)*Y1795/1000000) + (BK1795*AE1795)/(1000000*8760*BB1795) + BH1795*AI1795/1000000</f>
        <v>0.14202732842006327</v>
      </c>
      <c r="BQ1795" s="2">
        <f t="shared" ref="BQ1795:BQ1858" si="663">(((AN1795*BA1795+AP1795)/(8760*BB1795))+AR1795*AX1795/1000000+AQ1795/1000)+(BC1795*P1795+BD1795*R1795+BL1795*T1795+BM1795*N1795)/2000000 + (BE1795*AB1795)/(1000000*8760*BB1795) + ((BF1795+BJ1795)*Y1795/1000000) + (BK1795*AE1795)/(1000000*8760*BB1795) + BH1795*AI1795/1000000</f>
        <v>0.20570459189895018</v>
      </c>
      <c r="BR1795">
        <f t="shared" ref="BR1795:BR1858" si="664">(((AN1795*BA1795+AP1795)/(8760*BB1795))+AR1795*AU1795/1000000+AQ1795/1000)+(BC1795*P1795+BD1795*R1795+BL1795*T1795+BM1795*N1795)/2000000 + (BE1795*AC1795)/(1000000*8760*BB1795) + ((BF1795+BJ1795)*Z1795/1000000) + (BK1795*AF1795)/(1000000*8760*BB1795) + BH1795*AH1795/1000000</f>
        <v>0.13310251163148801</v>
      </c>
      <c r="BS1795">
        <f t="shared" ref="BS1795:BS1858" si="665">(((AN1795*BA1795+AP1795)/(8760*BB1795))+AR1795*AU1795/1000000+AQ1795/1000)+(BC1795*P1795+BD1795*R1795+BL1795*T1795+BM1795*N1795)/2000000 + (BE1795*AD1795)/(1000000*8760*BB1795) + ((BF1795+BJ1795)*AA1795/1000000) + (BK1795*AG1795)/(1000000*8760*BB1795) + BH1795*AJ1795/1000000</f>
        <v>0.1779735932228669</v>
      </c>
      <c r="BT1795">
        <f t="shared" ref="BT1795:BT1858" si="666">(BE1795)/(AZ1795*8760*BB1795) + ((BF1795+BJ1795)) + (BK1795)/(AZ1795*8760*BB1795) + BH1795*30</f>
        <v>674.13607186603929</v>
      </c>
    </row>
    <row r="1796" spans="1:72" x14ac:dyDescent="0.2">
      <c r="A1796">
        <v>8</v>
      </c>
      <c r="B1796">
        <v>36001</v>
      </c>
      <c r="C1796" t="s">
        <v>690</v>
      </c>
      <c r="D1796">
        <v>36</v>
      </c>
      <c r="E1796" t="s">
        <v>683</v>
      </c>
      <c r="F1796" t="s">
        <v>684</v>
      </c>
      <c r="G1796" t="s">
        <v>699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>
        <v>46537</v>
      </c>
      <c r="N1796">
        <f t="shared" si="644"/>
        <v>64975.276054165588</v>
      </c>
      <c r="O1796">
        <v>539.72</v>
      </c>
      <c r="P1796">
        <f t="shared" si="645"/>
        <v>753.56073644528556</v>
      </c>
      <c r="Q1796">
        <v>24008</v>
      </c>
      <c r="R1796">
        <f t="shared" si="646"/>
        <v>33520.132958901682</v>
      </c>
      <c r="S1796">
        <v>415</v>
      </c>
      <c r="T1796">
        <f t="shared" si="647"/>
        <v>579.42582380640613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867</v>
      </c>
      <c r="AL1796">
        <v>1.1716909249623599</v>
      </c>
      <c r="AM1796">
        <f t="shared" si="648"/>
        <v>1</v>
      </c>
      <c r="AN1796">
        <f t="shared" si="649"/>
        <v>1015.856031942366</v>
      </c>
      <c r="AO1796">
        <v>7.04</v>
      </c>
      <c r="AP1796">
        <f t="shared" si="650"/>
        <v>8.2487041117350142</v>
      </c>
      <c r="AQ1796">
        <v>10.37</v>
      </c>
      <c r="AR1796">
        <v>9750</v>
      </c>
      <c r="AS1796">
        <v>5.0737861885996933</v>
      </c>
      <c r="AT1796">
        <v>1.0457657920079586</v>
      </c>
      <c r="AU1796" s="1">
        <f t="shared" si="651"/>
        <v>5.3059920319999998</v>
      </c>
      <c r="AV1796" s="1">
        <f t="shared" si="652"/>
        <v>3.1372973760238758</v>
      </c>
      <c r="AW1796" s="1">
        <f t="shared" si="653"/>
        <v>7.3203605440557098</v>
      </c>
      <c r="AX1796" s="1">
        <f t="shared" si="656"/>
        <v>10.457657920079587</v>
      </c>
      <c r="AY1796" s="3">
        <v>0.1</v>
      </c>
      <c r="AZ1796">
        <v>35</v>
      </c>
      <c r="BA1796">
        <f t="shared" si="654"/>
        <v>0.10368970511989745</v>
      </c>
      <c r="BB1796">
        <v>0.14560000000000001</v>
      </c>
      <c r="BC1796">
        <v>0.29249999999999998</v>
      </c>
      <c r="BD1796">
        <v>9.75E-3</v>
      </c>
      <c r="BE1796">
        <v>8594</v>
      </c>
      <c r="BF1796">
        <f t="shared" si="657"/>
        <v>85.8</v>
      </c>
      <c r="BG1796" s="6">
        <f t="shared" si="658"/>
        <v>1.1961436046511629</v>
      </c>
      <c r="BH1796" s="7">
        <f t="shared" si="659"/>
        <v>2.3922872093023257</v>
      </c>
      <c r="BI1796" s="6">
        <f t="shared" si="660"/>
        <v>3.5884308139534884</v>
      </c>
      <c r="BJ1796">
        <v>516.41999999999996</v>
      </c>
      <c r="BK1796">
        <v>98.6</v>
      </c>
      <c r="BL1796">
        <v>0.12</v>
      </c>
      <c r="BM1796">
        <v>0.11</v>
      </c>
      <c r="BN1796" s="2">
        <f t="shared" si="655"/>
        <v>0.15115589962843273</v>
      </c>
      <c r="BO1796" s="2">
        <f t="shared" si="661"/>
        <v>0.19749038326487472</v>
      </c>
      <c r="BP1796" s="2">
        <f t="shared" si="662"/>
        <v>0.17634561036910756</v>
      </c>
      <c r="BQ1796" s="2">
        <f t="shared" si="663"/>
        <v>0.24771912567365068</v>
      </c>
      <c r="BR1796">
        <f t="shared" si="664"/>
        <v>0.16965247811283399</v>
      </c>
      <c r="BS1796">
        <f t="shared" si="665"/>
        <v>0.21460847516539722</v>
      </c>
      <c r="BT1796">
        <f t="shared" si="666"/>
        <v>674.18333879399768</v>
      </c>
    </row>
    <row r="1797" spans="1:72" x14ac:dyDescent="0.2">
      <c r="A1797">
        <v>8</v>
      </c>
      <c r="B1797">
        <v>36003</v>
      </c>
      <c r="C1797" t="s">
        <v>690</v>
      </c>
      <c r="D1797">
        <v>36</v>
      </c>
      <c r="E1797" t="s">
        <v>683</v>
      </c>
      <c r="F1797" t="s">
        <v>684</v>
      </c>
      <c r="G1797" t="s">
        <v>727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>
        <v>26206</v>
      </c>
      <c r="N1797">
        <f t="shared" si="644"/>
        <v>36588.995514869101</v>
      </c>
      <c r="O1797">
        <v>1597.2</v>
      </c>
      <c r="P1797">
        <f t="shared" si="645"/>
        <v>2230.0215079122695</v>
      </c>
      <c r="Q1797">
        <v>26192</v>
      </c>
      <c r="R1797">
        <f t="shared" si="646"/>
        <v>36569.448619608163</v>
      </c>
      <c r="S1797">
        <v>234</v>
      </c>
      <c r="T1797">
        <f t="shared" si="647"/>
        <v>326.71239221855188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867</v>
      </c>
      <c r="AL1797">
        <v>1.1214921633402499</v>
      </c>
      <c r="AM1797">
        <f t="shared" si="648"/>
        <v>1</v>
      </c>
      <c r="AN1797">
        <f t="shared" si="649"/>
        <v>972.33370561599668</v>
      </c>
      <c r="AO1797">
        <v>7.04</v>
      </c>
      <c r="AP1797">
        <f t="shared" si="650"/>
        <v>7.8953048299153599</v>
      </c>
      <c r="AQ1797">
        <v>10.37</v>
      </c>
      <c r="AR1797">
        <v>9750</v>
      </c>
      <c r="AS1797">
        <v>5.0737861885996933</v>
      </c>
      <c r="AT1797">
        <v>1.0607542048367988</v>
      </c>
      <c r="AU1797" s="1">
        <f t="shared" si="651"/>
        <v>5.3820400340000001</v>
      </c>
      <c r="AV1797" s="1">
        <f t="shared" si="652"/>
        <v>3.1822626145103965</v>
      </c>
      <c r="AW1797" s="1">
        <f t="shared" si="653"/>
        <v>7.4252794338575914</v>
      </c>
      <c r="AX1797" s="1">
        <f t="shared" si="656"/>
        <v>10.607542048367989</v>
      </c>
      <c r="AY1797" s="3">
        <v>0.1</v>
      </c>
      <c r="AZ1797">
        <v>35</v>
      </c>
      <c r="BA1797">
        <f t="shared" si="654"/>
        <v>0.10368970511989745</v>
      </c>
      <c r="BB1797">
        <v>0.14560000000000001</v>
      </c>
      <c r="BC1797">
        <v>0.29249999999999998</v>
      </c>
      <c r="BD1797">
        <v>9.75E-3</v>
      </c>
      <c r="BE1797">
        <v>8595</v>
      </c>
      <c r="BF1797">
        <f t="shared" si="657"/>
        <v>85.8</v>
      </c>
      <c r="BG1797" s="6">
        <f t="shared" si="658"/>
        <v>1.1961436046511629</v>
      </c>
      <c r="BH1797" s="7">
        <f t="shared" si="659"/>
        <v>2.3922872093023257</v>
      </c>
      <c r="BI1797" s="6">
        <f t="shared" si="660"/>
        <v>3.5884308139534884</v>
      </c>
      <c r="BJ1797">
        <v>516.41999999999996</v>
      </c>
      <c r="BK1797">
        <v>98.6</v>
      </c>
      <c r="BL1797">
        <v>0.12</v>
      </c>
      <c r="BM1797">
        <v>0.11</v>
      </c>
      <c r="BN1797" s="2">
        <f t="shared" si="655"/>
        <v>0.14808209180562001</v>
      </c>
      <c r="BO1797" s="2">
        <f t="shared" si="661"/>
        <v>0.1930709987216111</v>
      </c>
      <c r="BP1797" s="2">
        <f t="shared" si="662"/>
        <v>0.17162316888158746</v>
      </c>
      <c r="BQ1797" s="2">
        <f t="shared" si="663"/>
        <v>0.24401964336169901</v>
      </c>
      <c r="BR1797">
        <f t="shared" si="664"/>
        <v>0.16523307083260413</v>
      </c>
      <c r="BS1797">
        <f t="shared" si="665"/>
        <v>0.21018910787086661</v>
      </c>
      <c r="BT1797">
        <f t="shared" si="666"/>
        <v>674.18336119494973</v>
      </c>
    </row>
    <row r="1798" spans="1:72" x14ac:dyDescent="0.2">
      <c r="A1798">
        <v>6</v>
      </c>
      <c r="B1798">
        <v>36005</v>
      </c>
      <c r="C1798" t="s">
        <v>682</v>
      </c>
      <c r="D1798">
        <v>36</v>
      </c>
      <c r="E1798" t="s">
        <v>683</v>
      </c>
      <c r="F1798" t="s">
        <v>684</v>
      </c>
      <c r="G1798" t="s">
        <v>685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>
        <v>302420</v>
      </c>
      <c r="N1798">
        <f t="shared" si="644"/>
        <v>422240.86177236948</v>
      </c>
      <c r="O1798">
        <v>1045.5</v>
      </c>
      <c r="P1798">
        <f t="shared" si="645"/>
        <v>1459.7342139508376</v>
      </c>
      <c r="Q1798">
        <v>86003</v>
      </c>
      <c r="R1798">
        <f t="shared" si="646"/>
        <v>120077.97379475263</v>
      </c>
      <c r="S1798">
        <v>3492</v>
      </c>
      <c r="T1798">
        <f t="shared" si="647"/>
        <v>4875.5541607999276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867</v>
      </c>
      <c r="AL1798">
        <v>1.2274681329727199</v>
      </c>
      <c r="AM1798">
        <f t="shared" si="648"/>
        <v>1</v>
      </c>
      <c r="AN1798">
        <f t="shared" si="649"/>
        <v>1064.2148712873482</v>
      </c>
      <c r="AO1798">
        <v>7.04</v>
      </c>
      <c r="AP1798">
        <f t="shared" si="650"/>
        <v>8.6413756561279484</v>
      </c>
      <c r="AQ1798">
        <v>10.37</v>
      </c>
      <c r="AR1798">
        <v>9750</v>
      </c>
      <c r="AS1798">
        <v>5.0737861885996933</v>
      </c>
      <c r="AT1798">
        <v>1.0572910468819994</v>
      </c>
      <c r="AU1798" s="1">
        <f t="shared" si="651"/>
        <v>5.3644687109999989</v>
      </c>
      <c r="AV1798" s="1">
        <f t="shared" si="652"/>
        <v>3.1718731406459981</v>
      </c>
      <c r="AW1798" s="1">
        <f t="shared" si="653"/>
        <v>7.4010373281739952</v>
      </c>
      <c r="AX1798" s="1">
        <f t="shared" si="656"/>
        <v>10.572910468819995</v>
      </c>
      <c r="AY1798" s="3">
        <v>0.1</v>
      </c>
      <c r="AZ1798">
        <v>35</v>
      </c>
      <c r="BA1798">
        <f t="shared" si="654"/>
        <v>0.10368970511989745</v>
      </c>
      <c r="BB1798">
        <v>0.15620000000000001</v>
      </c>
      <c r="BC1798">
        <v>0.29249999999999998</v>
      </c>
      <c r="BD1798">
        <v>9.75E-3</v>
      </c>
      <c r="BE1798">
        <v>8596</v>
      </c>
      <c r="BF1798">
        <f t="shared" si="657"/>
        <v>85.8</v>
      </c>
      <c r="BG1798" s="6">
        <f t="shared" si="658"/>
        <v>1.1961436046511629</v>
      </c>
      <c r="BH1798" s="7">
        <f t="shared" si="659"/>
        <v>2.3922872093023257</v>
      </c>
      <c r="BI1798" s="6">
        <f t="shared" si="660"/>
        <v>3.5884308139534884</v>
      </c>
      <c r="BJ1798">
        <v>516.41999999999996</v>
      </c>
      <c r="BK1798">
        <v>98.6</v>
      </c>
      <c r="BL1798">
        <v>0.12</v>
      </c>
      <c r="BM1798">
        <v>0.11</v>
      </c>
      <c r="BN1798" s="2">
        <f t="shared" si="655"/>
        <v>0.14963436677107234</v>
      </c>
      <c r="BO1798" s="2">
        <f t="shared" si="661"/>
        <v>0.21638144878993643</v>
      </c>
      <c r="BP1798" s="2">
        <f t="shared" si="662"/>
        <v>0.19500364197898495</v>
      </c>
      <c r="BQ1798" s="2">
        <f t="shared" si="663"/>
        <v>0.26716375592868141</v>
      </c>
      <c r="BR1798">
        <f t="shared" si="664"/>
        <v>0.1885570238349448</v>
      </c>
      <c r="BS1798">
        <f t="shared" si="665"/>
        <v>0.23348935594104861</v>
      </c>
      <c r="BT1798">
        <f t="shared" si="666"/>
        <v>674.17016635160951</v>
      </c>
    </row>
    <row r="1799" spans="1:72" x14ac:dyDescent="0.2">
      <c r="A1799">
        <v>8</v>
      </c>
      <c r="B1799">
        <v>36007</v>
      </c>
      <c r="C1799" t="s">
        <v>690</v>
      </c>
      <c r="D1799">
        <v>36</v>
      </c>
      <c r="E1799" t="s">
        <v>683</v>
      </c>
      <c r="F1799" t="s">
        <v>684</v>
      </c>
      <c r="G1799" t="s">
        <v>721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>
        <v>35693</v>
      </c>
      <c r="N1799">
        <f t="shared" si="644"/>
        <v>49834.809467763982</v>
      </c>
      <c r="O1799">
        <v>919.33</v>
      </c>
      <c r="P1799">
        <f t="shared" si="645"/>
        <v>1283.5748014456467</v>
      </c>
      <c r="Q1799">
        <v>24912</v>
      </c>
      <c r="R1799">
        <f t="shared" si="646"/>
        <v>34782.3039100366</v>
      </c>
      <c r="S1799">
        <v>316</v>
      </c>
      <c r="T1799">
        <f t="shared" si="647"/>
        <v>441.20135017548029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867</v>
      </c>
      <c r="AL1799">
        <v>1.16422267336594</v>
      </c>
      <c r="AM1799">
        <f t="shared" si="648"/>
        <v>1</v>
      </c>
      <c r="AN1799">
        <f t="shared" si="649"/>
        <v>1009.3810578082699</v>
      </c>
      <c r="AO1799">
        <v>7.04</v>
      </c>
      <c r="AP1799">
        <f t="shared" si="650"/>
        <v>8.1961276204962168</v>
      </c>
      <c r="AQ1799">
        <v>10.37</v>
      </c>
      <c r="AR1799">
        <v>9750</v>
      </c>
      <c r="AS1799">
        <v>5.0737861885996933</v>
      </c>
      <c r="AT1799">
        <v>1.0322530272891675</v>
      </c>
      <c r="AU1799" s="1">
        <f t="shared" si="651"/>
        <v>5.2374311530000002</v>
      </c>
      <c r="AV1799" s="1">
        <f t="shared" si="652"/>
        <v>3.0967590818675026</v>
      </c>
      <c r="AW1799" s="1">
        <f t="shared" si="653"/>
        <v>7.2257711910241724</v>
      </c>
      <c r="AX1799" s="1">
        <f t="shared" si="656"/>
        <v>10.322530272891674</v>
      </c>
      <c r="AY1799" s="3">
        <v>0.1</v>
      </c>
      <c r="AZ1799">
        <v>35</v>
      </c>
      <c r="BA1799">
        <f t="shared" si="654"/>
        <v>0.10368970511989745</v>
      </c>
      <c r="BB1799">
        <v>0.14560000000000001</v>
      </c>
      <c r="BC1799">
        <v>0.29249999999999998</v>
      </c>
      <c r="BD1799">
        <v>9.75E-3</v>
      </c>
      <c r="BE1799">
        <v>8597</v>
      </c>
      <c r="BF1799">
        <f t="shared" si="657"/>
        <v>85.8</v>
      </c>
      <c r="BG1799" s="6">
        <f t="shared" si="658"/>
        <v>1.1961436046511629</v>
      </c>
      <c r="BH1799" s="7">
        <f t="shared" si="659"/>
        <v>2.3922872093023257</v>
      </c>
      <c r="BI1799" s="6">
        <f t="shared" si="660"/>
        <v>3.5884308139534884</v>
      </c>
      <c r="BJ1799">
        <v>516.41999999999996</v>
      </c>
      <c r="BK1799">
        <v>98.6</v>
      </c>
      <c r="BL1799">
        <v>0.12</v>
      </c>
      <c r="BM1799">
        <v>0.11</v>
      </c>
      <c r="BN1799" s="2">
        <f t="shared" si="655"/>
        <v>0.14991981865143394</v>
      </c>
      <c r="BO1799" s="2">
        <f t="shared" si="661"/>
        <v>0.19549705193789713</v>
      </c>
      <c r="BP1799" s="2">
        <f t="shared" si="662"/>
        <v>0.17462549924435533</v>
      </c>
      <c r="BQ1799" s="2">
        <f t="shared" si="663"/>
        <v>0.24507676835684095</v>
      </c>
      <c r="BR1799">
        <f t="shared" si="664"/>
        <v>0.16765907857495771</v>
      </c>
      <c r="BS1799">
        <f t="shared" si="665"/>
        <v>0.21261519558461864</v>
      </c>
      <c r="BT1799">
        <f t="shared" si="666"/>
        <v>674.18340599685359</v>
      </c>
    </row>
    <row r="1800" spans="1:72" x14ac:dyDescent="0.2">
      <c r="A1800">
        <v>8</v>
      </c>
      <c r="B1800">
        <v>36009</v>
      </c>
      <c r="C1800" t="s">
        <v>690</v>
      </c>
      <c r="D1800">
        <v>36</v>
      </c>
      <c r="E1800" t="s">
        <v>683</v>
      </c>
      <c r="F1800" t="s">
        <v>684</v>
      </c>
      <c r="G1800" t="s">
        <v>696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>
        <v>46511</v>
      </c>
      <c r="N1800">
        <f t="shared" si="644"/>
        <v>64938.974677252416</v>
      </c>
      <c r="O1800">
        <v>1499.4</v>
      </c>
      <c r="P1800">
        <f t="shared" si="645"/>
        <v>2093.472482446567</v>
      </c>
      <c r="Q1800">
        <v>33516</v>
      </c>
      <c r="R1800">
        <f t="shared" si="646"/>
        <v>46795.267254687969</v>
      </c>
      <c r="S1800">
        <v>397</v>
      </c>
      <c r="T1800">
        <f t="shared" si="647"/>
        <v>554.29410132805594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867</v>
      </c>
      <c r="AL1800">
        <v>1.11415738463402</v>
      </c>
      <c r="AM1800">
        <f t="shared" si="648"/>
        <v>1</v>
      </c>
      <c r="AN1800">
        <f t="shared" si="649"/>
        <v>965.97445247769542</v>
      </c>
      <c r="AO1800">
        <v>7.04</v>
      </c>
      <c r="AP1800">
        <f t="shared" si="650"/>
        <v>7.8436679878235012</v>
      </c>
      <c r="AQ1800">
        <v>10.37</v>
      </c>
      <c r="AR1800">
        <v>9750</v>
      </c>
      <c r="AS1800">
        <v>5.0737861885996933</v>
      </c>
      <c r="AT1800">
        <v>1.0634249460734808</v>
      </c>
      <c r="AU1800" s="1">
        <f t="shared" si="651"/>
        <v>5.3955908040000002</v>
      </c>
      <c r="AV1800" s="1">
        <f t="shared" si="652"/>
        <v>3.1902748382204424</v>
      </c>
      <c r="AW1800" s="1">
        <f t="shared" si="653"/>
        <v>7.4439746225143661</v>
      </c>
      <c r="AX1800" s="1">
        <f t="shared" si="656"/>
        <v>10.634249460734807</v>
      </c>
      <c r="AY1800" s="3">
        <v>0.1</v>
      </c>
      <c r="AZ1800">
        <v>35</v>
      </c>
      <c r="BA1800">
        <f t="shared" si="654"/>
        <v>0.10368970511989745</v>
      </c>
      <c r="BB1800">
        <v>0.14560000000000001</v>
      </c>
      <c r="BC1800">
        <v>0.29249999999999998</v>
      </c>
      <c r="BD1800">
        <v>9.75E-3</v>
      </c>
      <c r="BE1800">
        <v>8598</v>
      </c>
      <c r="BF1800">
        <f t="shared" si="657"/>
        <v>85.8</v>
      </c>
      <c r="BG1800" s="6">
        <f t="shared" si="658"/>
        <v>1.1961436046511629</v>
      </c>
      <c r="BH1800" s="7">
        <f t="shared" si="659"/>
        <v>2.3922872093023257</v>
      </c>
      <c r="BI1800" s="6">
        <f t="shared" si="660"/>
        <v>3.5884308139534884</v>
      </c>
      <c r="BJ1800">
        <v>516.41999999999996</v>
      </c>
      <c r="BK1800">
        <v>98.6</v>
      </c>
      <c r="BL1800">
        <v>0.12</v>
      </c>
      <c r="BM1800">
        <v>0.11</v>
      </c>
      <c r="BN1800" s="2">
        <f t="shared" si="655"/>
        <v>0.1476567437979277</v>
      </c>
      <c r="BO1800" s="2">
        <f t="shared" si="661"/>
        <v>0.19424853618156618</v>
      </c>
      <c r="BP1800" s="2">
        <f t="shared" si="662"/>
        <v>0.17274670551521548</v>
      </c>
      <c r="BQ1800" s="2">
        <f t="shared" si="663"/>
        <v>0.24532545808473055</v>
      </c>
      <c r="BR1800">
        <f t="shared" si="664"/>
        <v>0.16641054008166051</v>
      </c>
      <c r="BS1800">
        <f t="shared" si="665"/>
        <v>0.21136669707702066</v>
      </c>
      <c r="BT1800">
        <f t="shared" si="666"/>
        <v>674.18342839780553</v>
      </c>
    </row>
    <row r="1801" spans="1:72" x14ac:dyDescent="0.2">
      <c r="A1801">
        <v>8</v>
      </c>
      <c r="B1801">
        <v>36011</v>
      </c>
      <c r="C1801" t="s">
        <v>690</v>
      </c>
      <c r="D1801">
        <v>36</v>
      </c>
      <c r="E1801" t="s">
        <v>683</v>
      </c>
      <c r="F1801" t="s">
        <v>684</v>
      </c>
      <c r="G1801" t="s">
        <v>702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>
        <v>40416</v>
      </c>
      <c r="N1801">
        <f t="shared" si="644"/>
        <v>56429.094204722191</v>
      </c>
      <c r="O1801">
        <v>2243.6</v>
      </c>
      <c r="P1801">
        <f t="shared" si="645"/>
        <v>3132.5295862459102</v>
      </c>
      <c r="Q1801">
        <v>28113</v>
      </c>
      <c r="R1801">
        <f t="shared" si="646"/>
        <v>39251.561890769866</v>
      </c>
      <c r="S1801">
        <v>356</v>
      </c>
      <c r="T1801">
        <f t="shared" si="647"/>
        <v>497.04962234959174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867</v>
      </c>
      <c r="AL1801">
        <v>1.1468883812427499</v>
      </c>
      <c r="AM1801">
        <f t="shared" si="648"/>
        <v>1</v>
      </c>
      <c r="AN1801">
        <f t="shared" si="649"/>
        <v>994.35222653746416</v>
      </c>
      <c r="AO1801">
        <v>7.04</v>
      </c>
      <c r="AP1801">
        <f t="shared" si="650"/>
        <v>8.0740942039489596</v>
      </c>
      <c r="AQ1801">
        <v>10.37</v>
      </c>
      <c r="AR1801">
        <v>9750</v>
      </c>
      <c r="AS1801">
        <v>5.0737861885996933</v>
      </c>
      <c r="AT1801">
        <v>1.0538101546363461</v>
      </c>
      <c r="AU1801" s="1">
        <f t="shared" si="651"/>
        <v>5.3468074080000001</v>
      </c>
      <c r="AV1801" s="1">
        <f t="shared" si="652"/>
        <v>3.1614304639090385</v>
      </c>
      <c r="AW1801" s="1">
        <f t="shared" si="653"/>
        <v>7.3766710824544228</v>
      </c>
      <c r="AX1801" s="1">
        <f t="shared" si="656"/>
        <v>10.53810154636346</v>
      </c>
      <c r="AY1801" s="3">
        <v>0.1</v>
      </c>
      <c r="AZ1801">
        <v>35</v>
      </c>
      <c r="BA1801">
        <f t="shared" si="654"/>
        <v>0.10368970511989745</v>
      </c>
      <c r="BB1801">
        <v>0.14560000000000001</v>
      </c>
      <c r="BC1801">
        <v>0.29249999999999998</v>
      </c>
      <c r="BD1801">
        <v>9.75E-3</v>
      </c>
      <c r="BE1801">
        <v>8599</v>
      </c>
      <c r="BF1801">
        <f t="shared" si="657"/>
        <v>85.8</v>
      </c>
      <c r="BG1801" s="6">
        <f t="shared" si="658"/>
        <v>1.1961436046511629</v>
      </c>
      <c r="BH1801" s="7">
        <f t="shared" si="659"/>
        <v>2.3922872093023257</v>
      </c>
      <c r="BI1801" s="6">
        <f t="shared" si="660"/>
        <v>3.5884308139534884</v>
      </c>
      <c r="BJ1801">
        <v>516.41999999999996</v>
      </c>
      <c r="BK1801">
        <v>98.6</v>
      </c>
      <c r="BL1801">
        <v>0.12</v>
      </c>
      <c r="BM1801">
        <v>0.11</v>
      </c>
      <c r="BN1801" s="2">
        <f t="shared" si="655"/>
        <v>0.14966877224723396</v>
      </c>
      <c r="BO1801" s="2">
        <f t="shared" si="661"/>
        <v>0.19590430678735876</v>
      </c>
      <c r="BP1801" s="2">
        <f t="shared" si="662"/>
        <v>0.17459688158247189</v>
      </c>
      <c r="BQ1801" s="2">
        <f t="shared" si="663"/>
        <v>0.24651942463640253</v>
      </c>
      <c r="BR1801">
        <f t="shared" si="664"/>
        <v>0.16806628795048689</v>
      </c>
      <c r="BS1801">
        <f t="shared" si="665"/>
        <v>0.2130224849315463</v>
      </c>
      <c r="BT1801">
        <f t="shared" si="666"/>
        <v>674.18345079875746</v>
      </c>
    </row>
    <row r="1802" spans="1:72" x14ac:dyDescent="0.2">
      <c r="A1802">
        <v>8</v>
      </c>
      <c r="B1802">
        <v>36013</v>
      </c>
      <c r="C1802" t="s">
        <v>690</v>
      </c>
      <c r="D1802">
        <v>36</v>
      </c>
      <c r="E1802" t="s">
        <v>683</v>
      </c>
      <c r="F1802" t="s">
        <v>684</v>
      </c>
      <c r="G1802" t="s">
        <v>706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>
        <v>26241</v>
      </c>
      <c r="N1802">
        <f t="shared" si="644"/>
        <v>36637.862753021451</v>
      </c>
      <c r="O1802">
        <v>1431.8</v>
      </c>
      <c r="P1802">
        <f t="shared" si="645"/>
        <v>1999.0889024723185</v>
      </c>
      <c r="Q1802">
        <v>25610</v>
      </c>
      <c r="R1802">
        <f t="shared" si="646"/>
        <v>35756.856259474844</v>
      </c>
      <c r="S1802">
        <v>223</v>
      </c>
      <c r="T1802">
        <f t="shared" si="647"/>
        <v>311.35411737067125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867</v>
      </c>
      <c r="AL1802">
        <v>1.1021090507507301</v>
      </c>
      <c r="AM1802">
        <f t="shared" si="648"/>
        <v>1</v>
      </c>
      <c r="AN1802">
        <f t="shared" si="649"/>
        <v>955.52854700088301</v>
      </c>
      <c r="AO1802">
        <v>7.04</v>
      </c>
      <c r="AP1802">
        <f t="shared" si="650"/>
        <v>7.75884771728514</v>
      </c>
      <c r="AQ1802">
        <v>10.37</v>
      </c>
      <c r="AR1802">
        <v>9750</v>
      </c>
      <c r="AS1802">
        <v>5.0737861885996933</v>
      </c>
      <c r="AT1802">
        <v>1.0857532166763195</v>
      </c>
      <c r="AU1802" s="1">
        <f t="shared" si="651"/>
        <v>5.5088796750000002</v>
      </c>
      <c r="AV1802" s="1">
        <f t="shared" si="652"/>
        <v>3.2572596500289586</v>
      </c>
      <c r="AW1802" s="1">
        <f t="shared" si="653"/>
        <v>7.6002725167342362</v>
      </c>
      <c r="AX1802" s="1">
        <f t="shared" si="656"/>
        <v>10.857532166763196</v>
      </c>
      <c r="AY1802" s="3">
        <v>0.1</v>
      </c>
      <c r="AZ1802">
        <v>35</v>
      </c>
      <c r="BA1802">
        <f t="shared" si="654"/>
        <v>0.10368970511989745</v>
      </c>
      <c r="BB1802">
        <v>0.14560000000000001</v>
      </c>
      <c r="BC1802">
        <v>0.29249999999999998</v>
      </c>
      <c r="BD1802">
        <v>9.75E-3</v>
      </c>
      <c r="BE1802">
        <v>8600</v>
      </c>
      <c r="BF1802">
        <f t="shared" si="657"/>
        <v>85.8</v>
      </c>
      <c r="BG1802" s="6">
        <f t="shared" si="658"/>
        <v>1.1961436046511629</v>
      </c>
      <c r="BH1802" s="7">
        <f t="shared" si="659"/>
        <v>2.3922872093023257</v>
      </c>
      <c r="BI1802" s="6">
        <f t="shared" si="660"/>
        <v>3.5884308139534884</v>
      </c>
      <c r="BJ1802">
        <v>516.41999999999996</v>
      </c>
      <c r="BK1802">
        <v>98.6</v>
      </c>
      <c r="BL1802">
        <v>0.12</v>
      </c>
      <c r="BM1802">
        <v>0.11</v>
      </c>
      <c r="BN1802" s="2">
        <f t="shared" si="655"/>
        <v>0.1478455961227432</v>
      </c>
      <c r="BO1802" s="2">
        <f t="shared" si="661"/>
        <v>0.19279870252620396</v>
      </c>
      <c r="BP1802" s="2">
        <f t="shared" si="662"/>
        <v>0.17084540728273628</v>
      </c>
      <c r="BQ1802" s="2">
        <f t="shared" si="663"/>
        <v>0.24494806432089511</v>
      </c>
      <c r="BR1802">
        <f t="shared" si="664"/>
        <v>0.16496066095236583</v>
      </c>
      <c r="BS1802">
        <f t="shared" si="665"/>
        <v>0.20991689791912449</v>
      </c>
      <c r="BT1802">
        <f t="shared" si="666"/>
        <v>674.1834731997094</v>
      </c>
    </row>
    <row r="1803" spans="1:72" x14ac:dyDescent="0.2">
      <c r="A1803">
        <v>8</v>
      </c>
      <c r="B1803">
        <v>36015</v>
      </c>
      <c r="C1803" t="s">
        <v>690</v>
      </c>
      <c r="D1803">
        <v>36</v>
      </c>
      <c r="E1803" t="s">
        <v>683</v>
      </c>
      <c r="F1803" t="s">
        <v>684</v>
      </c>
      <c r="G1803" t="s">
        <v>720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>
        <v>30349</v>
      </c>
      <c r="N1803">
        <f t="shared" si="644"/>
        <v>42373.480305302692</v>
      </c>
      <c r="O1803">
        <v>1528.7</v>
      </c>
      <c r="P1803">
        <f t="shared" si="645"/>
        <v>2134.3813418141035</v>
      </c>
      <c r="Q1803">
        <v>25874</v>
      </c>
      <c r="R1803">
        <f t="shared" si="646"/>
        <v>36125.454855823977</v>
      </c>
      <c r="S1803">
        <v>275</v>
      </c>
      <c r="T1803">
        <f t="shared" si="647"/>
        <v>383.95687119701608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867</v>
      </c>
      <c r="AL1803">
        <v>1.14985517660777</v>
      </c>
      <c r="AM1803">
        <f t="shared" si="648"/>
        <v>1</v>
      </c>
      <c r="AN1803">
        <f t="shared" si="649"/>
        <v>996.92443811893656</v>
      </c>
      <c r="AO1803">
        <v>7.04</v>
      </c>
      <c r="AP1803">
        <f t="shared" si="650"/>
        <v>8.0949804433187005</v>
      </c>
      <c r="AQ1803">
        <v>10.37</v>
      </c>
      <c r="AR1803">
        <v>9750</v>
      </c>
      <c r="AS1803">
        <v>5.0737861885996933</v>
      </c>
      <c r="AT1803">
        <v>1.0599763845161738</v>
      </c>
      <c r="AU1803" s="1">
        <f t="shared" si="651"/>
        <v>5.3780935400000009</v>
      </c>
      <c r="AV1803" s="1">
        <f t="shared" si="652"/>
        <v>3.1799291535485215</v>
      </c>
      <c r="AW1803" s="1">
        <f t="shared" si="653"/>
        <v>7.4198346916132163</v>
      </c>
      <c r="AX1803" s="1">
        <f t="shared" si="656"/>
        <v>10.599763845161739</v>
      </c>
      <c r="AY1803" s="3">
        <v>0.1</v>
      </c>
      <c r="AZ1803">
        <v>35</v>
      </c>
      <c r="BA1803">
        <f t="shared" si="654"/>
        <v>0.10368970511989745</v>
      </c>
      <c r="BB1803">
        <v>0.14560000000000001</v>
      </c>
      <c r="BC1803">
        <v>0.29249999999999998</v>
      </c>
      <c r="BD1803">
        <v>9.75E-3</v>
      </c>
      <c r="BE1803">
        <v>8601</v>
      </c>
      <c r="BF1803">
        <f t="shared" si="657"/>
        <v>85.8</v>
      </c>
      <c r="BG1803" s="6">
        <f t="shared" si="658"/>
        <v>1.1961436046511629</v>
      </c>
      <c r="BH1803" s="7">
        <f t="shared" si="659"/>
        <v>2.3922872093023257</v>
      </c>
      <c r="BI1803" s="6">
        <f t="shared" si="660"/>
        <v>3.5884308139534884</v>
      </c>
      <c r="BJ1803">
        <v>516.41999999999996</v>
      </c>
      <c r="BK1803">
        <v>98.6</v>
      </c>
      <c r="BL1803">
        <v>0.12</v>
      </c>
      <c r="BM1803">
        <v>0.11</v>
      </c>
      <c r="BN1803" s="2">
        <f t="shared" si="655"/>
        <v>0.15019929852671868</v>
      </c>
      <c r="BO1803" s="2">
        <f t="shared" si="661"/>
        <v>0.19549383721162811</v>
      </c>
      <c r="BP1803" s="2">
        <f t="shared" si="662"/>
        <v>0.17406173444372619</v>
      </c>
      <c r="BQ1803" s="2">
        <f t="shared" si="663"/>
        <v>0.24640512268695508</v>
      </c>
      <c r="BR1803">
        <f t="shared" si="664"/>
        <v>0.16765577290082376</v>
      </c>
      <c r="BS1803">
        <f t="shared" si="665"/>
        <v>0.21261204985328164</v>
      </c>
      <c r="BT1803">
        <f t="shared" si="666"/>
        <v>674.18349560066133</v>
      </c>
    </row>
    <row r="1804" spans="1:72" x14ac:dyDescent="0.2">
      <c r="A1804">
        <v>8</v>
      </c>
      <c r="B1804">
        <v>36017</v>
      </c>
      <c r="C1804" t="s">
        <v>690</v>
      </c>
      <c r="D1804">
        <v>36</v>
      </c>
      <c r="E1804" t="s">
        <v>683</v>
      </c>
      <c r="F1804" t="s">
        <v>684</v>
      </c>
      <c r="G1804" t="s">
        <v>718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>
        <v>33361</v>
      </c>
      <c r="N1804">
        <f t="shared" si="644"/>
        <v>46578.855200013284</v>
      </c>
      <c r="O1804">
        <v>842.3</v>
      </c>
      <c r="P1804">
        <f t="shared" si="645"/>
        <v>1176.0249913063515</v>
      </c>
      <c r="Q1804">
        <v>23940</v>
      </c>
      <c r="R1804">
        <f t="shared" si="646"/>
        <v>33425.190896205691</v>
      </c>
      <c r="S1804">
        <v>295</v>
      </c>
      <c r="T1804">
        <f t="shared" si="647"/>
        <v>411.88100728407181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867</v>
      </c>
      <c r="AL1804">
        <v>1.1642599439621</v>
      </c>
      <c r="AM1804">
        <f t="shared" si="648"/>
        <v>1</v>
      </c>
      <c r="AN1804">
        <f t="shared" si="649"/>
        <v>1009.4133714151407</v>
      </c>
      <c r="AO1804">
        <v>7.04</v>
      </c>
      <c r="AP1804">
        <f t="shared" si="650"/>
        <v>8.1963900054931838</v>
      </c>
      <c r="AQ1804">
        <v>10.37</v>
      </c>
      <c r="AR1804">
        <v>9750</v>
      </c>
      <c r="AS1804">
        <v>5.0737861885996933</v>
      </c>
      <c r="AT1804">
        <v>1.0335356717992223</v>
      </c>
      <c r="AU1804" s="1">
        <f t="shared" si="651"/>
        <v>5.2439390169999998</v>
      </c>
      <c r="AV1804" s="1">
        <f t="shared" si="652"/>
        <v>3.1006070153976673</v>
      </c>
      <c r="AW1804" s="1">
        <f t="shared" si="653"/>
        <v>7.2347497025945566</v>
      </c>
      <c r="AX1804" s="1">
        <f t="shared" si="656"/>
        <v>10.335356717992223</v>
      </c>
      <c r="AY1804" s="3">
        <v>0.1</v>
      </c>
      <c r="AZ1804">
        <v>35</v>
      </c>
      <c r="BA1804">
        <f t="shared" si="654"/>
        <v>0.10368970511989745</v>
      </c>
      <c r="BB1804">
        <v>0.14560000000000001</v>
      </c>
      <c r="BC1804">
        <v>0.29249999999999998</v>
      </c>
      <c r="BD1804">
        <v>9.75E-3</v>
      </c>
      <c r="BE1804">
        <v>8602</v>
      </c>
      <c r="BF1804">
        <f t="shared" si="657"/>
        <v>85.8</v>
      </c>
      <c r="BG1804" s="6">
        <f t="shared" si="658"/>
        <v>1.1961436046511629</v>
      </c>
      <c r="BH1804" s="7">
        <f t="shared" si="659"/>
        <v>2.3922872093023257</v>
      </c>
      <c r="BI1804" s="6">
        <f t="shared" si="660"/>
        <v>3.5884308139534884</v>
      </c>
      <c r="BJ1804">
        <v>516.41999999999996</v>
      </c>
      <c r="BK1804">
        <v>98.6</v>
      </c>
      <c r="BL1804">
        <v>0.12</v>
      </c>
      <c r="BM1804">
        <v>0.11</v>
      </c>
      <c r="BN1804" s="2">
        <f t="shared" si="655"/>
        <v>0.14998610301692999</v>
      </c>
      <c r="BO1804" s="2">
        <f t="shared" si="661"/>
        <v>0.19536032307958157</v>
      </c>
      <c r="BP1804" s="2">
        <f t="shared" si="662"/>
        <v>0.17446283606395879</v>
      </c>
      <c r="BQ1804" s="2">
        <f t="shared" si="663"/>
        <v>0.24500164566425575</v>
      </c>
      <c r="BR1804">
        <f t="shared" si="664"/>
        <v>0.16752223603181096</v>
      </c>
      <c r="BS1804">
        <f t="shared" si="665"/>
        <v>0.21247855296996807</v>
      </c>
      <c r="BT1804">
        <f t="shared" si="666"/>
        <v>674.18351800161338</v>
      </c>
    </row>
    <row r="1805" spans="1:72" x14ac:dyDescent="0.2">
      <c r="A1805">
        <v>8</v>
      </c>
      <c r="B1805">
        <v>36019</v>
      </c>
      <c r="C1805" t="s">
        <v>690</v>
      </c>
      <c r="D1805">
        <v>36</v>
      </c>
      <c r="E1805" t="s">
        <v>683</v>
      </c>
      <c r="F1805" t="s">
        <v>684</v>
      </c>
      <c r="G1805" t="s">
        <v>523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>
        <v>11567</v>
      </c>
      <c r="N1805">
        <f t="shared" si="644"/>
        <v>16149.924105948672</v>
      </c>
      <c r="O1805">
        <v>382.36</v>
      </c>
      <c r="P1805">
        <f t="shared" si="645"/>
        <v>533.8536337123312</v>
      </c>
      <c r="Q1805">
        <v>10343</v>
      </c>
      <c r="R1805">
        <f t="shared" si="646"/>
        <v>14440.966977420863</v>
      </c>
      <c r="S1805">
        <v>108</v>
      </c>
      <c r="T1805">
        <f t="shared" si="647"/>
        <v>150.79033487010085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867</v>
      </c>
      <c r="AL1805">
        <v>1.12615191235262</v>
      </c>
      <c r="AM1805">
        <f t="shared" si="648"/>
        <v>1</v>
      </c>
      <c r="AN1805">
        <f t="shared" si="649"/>
        <v>976.37370800972155</v>
      </c>
      <c r="AO1805">
        <v>7.04</v>
      </c>
      <c r="AP1805">
        <f t="shared" si="650"/>
        <v>7.9281094629624453</v>
      </c>
      <c r="AQ1805">
        <v>10.37</v>
      </c>
      <c r="AR1805">
        <v>9750</v>
      </c>
      <c r="AS1805">
        <v>5.0737861885996933</v>
      </c>
      <c r="AT1805">
        <v>1.05494774593118</v>
      </c>
      <c r="AU1805" s="1">
        <f t="shared" si="651"/>
        <v>5.3525793029999997</v>
      </c>
      <c r="AV1805" s="1">
        <f t="shared" si="652"/>
        <v>3.1648432377935398</v>
      </c>
      <c r="AW1805" s="1">
        <f t="shared" si="653"/>
        <v>7.3846342215182599</v>
      </c>
      <c r="AX1805" s="1">
        <f t="shared" si="656"/>
        <v>10.549477459311801</v>
      </c>
      <c r="AY1805" s="3">
        <v>0.1</v>
      </c>
      <c r="AZ1805">
        <v>35</v>
      </c>
      <c r="BA1805">
        <f t="shared" si="654"/>
        <v>0.10368970511989745</v>
      </c>
      <c r="BB1805">
        <v>0.14560000000000001</v>
      </c>
      <c r="BC1805">
        <v>0.29249999999999998</v>
      </c>
      <c r="BD1805">
        <v>9.75E-3</v>
      </c>
      <c r="BE1805">
        <v>8603</v>
      </c>
      <c r="BF1805">
        <f t="shared" si="657"/>
        <v>85.8</v>
      </c>
      <c r="BG1805" s="6">
        <f t="shared" si="658"/>
        <v>1.1961436046511629</v>
      </c>
      <c r="BH1805" s="7">
        <f t="shared" si="659"/>
        <v>2.3922872093023257</v>
      </c>
      <c r="BI1805" s="6">
        <f t="shared" si="660"/>
        <v>3.5884308139534884</v>
      </c>
      <c r="BJ1805">
        <v>516.41999999999996</v>
      </c>
      <c r="BK1805">
        <v>98.6</v>
      </c>
      <c r="BL1805">
        <v>0.12</v>
      </c>
      <c r="BM1805">
        <v>0.11</v>
      </c>
      <c r="BN1805" s="2">
        <f t="shared" si="655"/>
        <v>0.14814900637992309</v>
      </c>
      <c r="BO1805" s="2">
        <f t="shared" si="661"/>
        <v>0.19164753785283672</v>
      </c>
      <c r="BP1805" s="2">
        <f t="shared" si="662"/>
        <v>0.17031711121707377</v>
      </c>
      <c r="BQ1805" s="2">
        <f t="shared" si="663"/>
        <v>0.24231729487687681</v>
      </c>
      <c r="BR1805">
        <f t="shared" si="664"/>
        <v>0.16380942806809992</v>
      </c>
      <c r="BS1805">
        <f t="shared" si="665"/>
        <v>0.20876578499195625</v>
      </c>
      <c r="BT1805">
        <f t="shared" si="666"/>
        <v>674.18354040256531</v>
      </c>
    </row>
    <row r="1806" spans="1:72" x14ac:dyDescent="0.2">
      <c r="A1806">
        <v>8</v>
      </c>
      <c r="B1806">
        <v>36021</v>
      </c>
      <c r="C1806" t="s">
        <v>690</v>
      </c>
      <c r="D1806">
        <v>36</v>
      </c>
      <c r="E1806" t="s">
        <v>683</v>
      </c>
      <c r="F1806" t="s">
        <v>684</v>
      </c>
      <c r="G1806" t="s">
        <v>226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>
        <v>37699</v>
      </c>
      <c r="N1806">
        <f t="shared" si="644"/>
        <v>52635.60031729567</v>
      </c>
      <c r="O1806">
        <v>569.79999999999995</v>
      </c>
      <c r="P1806">
        <f t="shared" si="645"/>
        <v>795.55863712021721</v>
      </c>
      <c r="Q1806">
        <v>23125</v>
      </c>
      <c r="R1806">
        <f t="shared" si="646"/>
        <v>32287.28235065817</v>
      </c>
      <c r="S1806">
        <v>330</v>
      </c>
      <c r="T1806">
        <f t="shared" si="647"/>
        <v>460.74824543641932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867</v>
      </c>
      <c r="AL1806">
        <v>1.18182544331802</v>
      </c>
      <c r="AM1806">
        <f t="shared" si="648"/>
        <v>1</v>
      </c>
      <c r="AN1806">
        <f t="shared" si="649"/>
        <v>1024.6426593567232</v>
      </c>
      <c r="AO1806">
        <v>7.04</v>
      </c>
      <c r="AP1806">
        <f t="shared" si="650"/>
        <v>8.3200511209588601</v>
      </c>
      <c r="AQ1806">
        <v>10.37</v>
      </c>
      <c r="AR1806">
        <v>9750</v>
      </c>
      <c r="AS1806">
        <v>5.0737861885996933</v>
      </c>
      <c r="AT1806">
        <v>1.0520174774004711</v>
      </c>
      <c r="AU1806" s="1">
        <f t="shared" si="651"/>
        <v>5.3377117470000002</v>
      </c>
      <c r="AV1806" s="1">
        <f t="shared" si="652"/>
        <v>3.1560524322014132</v>
      </c>
      <c r="AW1806" s="1">
        <f t="shared" si="653"/>
        <v>7.3641223418032977</v>
      </c>
      <c r="AX1806" s="1">
        <f t="shared" si="656"/>
        <v>10.520174774004712</v>
      </c>
      <c r="AY1806" s="3">
        <v>0.1</v>
      </c>
      <c r="AZ1806">
        <v>35</v>
      </c>
      <c r="BA1806">
        <f t="shared" si="654"/>
        <v>0.10368970511989745</v>
      </c>
      <c r="BB1806">
        <v>0.14560000000000001</v>
      </c>
      <c r="BC1806">
        <v>0.29249999999999998</v>
      </c>
      <c r="BD1806">
        <v>9.75E-3</v>
      </c>
      <c r="BE1806">
        <v>8604</v>
      </c>
      <c r="BF1806">
        <f t="shared" si="657"/>
        <v>85.8</v>
      </c>
      <c r="BG1806" s="6">
        <f t="shared" si="658"/>
        <v>1.1961436046511629</v>
      </c>
      <c r="BH1806" s="7">
        <f t="shared" si="659"/>
        <v>2.3922872093023257</v>
      </c>
      <c r="BI1806" s="6">
        <f t="shared" si="660"/>
        <v>3.5884308139534884</v>
      </c>
      <c r="BJ1806">
        <v>516.41999999999996</v>
      </c>
      <c r="BK1806">
        <v>98.6</v>
      </c>
      <c r="BL1806">
        <v>0.12</v>
      </c>
      <c r="BM1806">
        <v>0.11</v>
      </c>
      <c r="BN1806" s="2">
        <f t="shared" si="655"/>
        <v>0.15223542455737077</v>
      </c>
      <c r="BO1806" s="2">
        <f t="shared" si="661"/>
        <v>0.19788457455416808</v>
      </c>
      <c r="BP1806" s="2">
        <f t="shared" si="662"/>
        <v>0.17661339623488187</v>
      </c>
      <c r="BQ1806" s="2">
        <f t="shared" si="663"/>
        <v>0.24841358906746402</v>
      </c>
      <c r="BR1806">
        <f t="shared" si="664"/>
        <v>0.17004644203246505</v>
      </c>
      <c r="BS1806">
        <f t="shared" si="665"/>
        <v>0.21500283894202063</v>
      </c>
      <c r="BT1806">
        <f t="shared" si="666"/>
        <v>674.18356280351725</v>
      </c>
    </row>
    <row r="1807" spans="1:72" x14ac:dyDescent="0.2">
      <c r="A1807">
        <v>8</v>
      </c>
      <c r="B1807">
        <v>36023</v>
      </c>
      <c r="C1807" t="s">
        <v>690</v>
      </c>
      <c r="D1807">
        <v>36</v>
      </c>
      <c r="E1807" t="s">
        <v>683</v>
      </c>
      <c r="F1807" t="s">
        <v>684</v>
      </c>
      <c r="G1807" t="s">
        <v>705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>
        <v>28190</v>
      </c>
      <c r="N1807">
        <f t="shared" si="644"/>
        <v>39359.069814705028</v>
      </c>
      <c r="O1807">
        <v>999.84</v>
      </c>
      <c r="P1807">
        <f t="shared" si="645"/>
        <v>1395.9834112640895</v>
      </c>
      <c r="Q1807">
        <v>22556</v>
      </c>
      <c r="R1807">
        <f t="shared" si="646"/>
        <v>31492.840678981436</v>
      </c>
      <c r="S1807">
        <v>258</v>
      </c>
      <c r="T1807">
        <f t="shared" si="647"/>
        <v>360.2213555230187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867</v>
      </c>
      <c r="AL1807">
        <v>1.1572444066405301</v>
      </c>
      <c r="AM1807">
        <f t="shared" si="648"/>
        <v>1</v>
      </c>
      <c r="AN1807">
        <f t="shared" si="649"/>
        <v>1003.3309005573395</v>
      </c>
      <c r="AO1807">
        <v>7.04</v>
      </c>
      <c r="AP1807">
        <f t="shared" si="650"/>
        <v>8.1470006227493315</v>
      </c>
      <c r="AQ1807">
        <v>10.37</v>
      </c>
      <c r="AR1807">
        <v>9750</v>
      </c>
      <c r="AS1807">
        <v>5.0737861885996933</v>
      </c>
      <c r="AT1807">
        <v>1.055102728417783</v>
      </c>
      <c r="AU1807" s="1">
        <f t="shared" si="651"/>
        <v>5.3533656510000007</v>
      </c>
      <c r="AV1807" s="1">
        <f t="shared" si="652"/>
        <v>3.1653081852533491</v>
      </c>
      <c r="AW1807" s="1">
        <f t="shared" si="653"/>
        <v>7.385719098924481</v>
      </c>
      <c r="AX1807" s="1">
        <f t="shared" si="656"/>
        <v>10.551027284177829</v>
      </c>
      <c r="AY1807" s="3">
        <v>0.1</v>
      </c>
      <c r="AZ1807">
        <v>35</v>
      </c>
      <c r="BA1807">
        <f t="shared" si="654"/>
        <v>0.10368970511989745</v>
      </c>
      <c r="BB1807">
        <v>0.14560000000000001</v>
      </c>
      <c r="BC1807">
        <v>0.29249999999999998</v>
      </c>
      <c r="BD1807">
        <v>9.75E-3</v>
      </c>
      <c r="BE1807">
        <v>8605</v>
      </c>
      <c r="BF1807">
        <f t="shared" si="657"/>
        <v>85.8</v>
      </c>
      <c r="BG1807" s="6">
        <f t="shared" si="658"/>
        <v>1.1961436046511629</v>
      </c>
      <c r="BH1807" s="7">
        <f t="shared" si="659"/>
        <v>2.3922872093023257</v>
      </c>
      <c r="BI1807" s="6">
        <f t="shared" si="660"/>
        <v>3.5884308139534884</v>
      </c>
      <c r="BJ1807">
        <v>516.41999999999996</v>
      </c>
      <c r="BK1807">
        <v>98.6</v>
      </c>
      <c r="BL1807">
        <v>0.12</v>
      </c>
      <c r="BM1807">
        <v>0.11</v>
      </c>
      <c r="BN1807" s="2">
        <f t="shared" si="655"/>
        <v>0.1505198081093343</v>
      </c>
      <c r="BO1807" s="2">
        <f t="shared" si="661"/>
        <v>0.19551669024859614</v>
      </c>
      <c r="BP1807" s="2">
        <f t="shared" si="662"/>
        <v>0.1741831299575663</v>
      </c>
      <c r="BQ1807" s="2">
        <f t="shared" si="663"/>
        <v>0.24619389117207996</v>
      </c>
      <c r="BR1807">
        <f t="shared" si="664"/>
        <v>0.16767853498992685</v>
      </c>
      <c r="BS1807">
        <f t="shared" si="665"/>
        <v>0.21263497188518166</v>
      </c>
      <c r="BT1807">
        <f t="shared" si="666"/>
        <v>674.18358520446918</v>
      </c>
    </row>
    <row r="1808" spans="1:72" x14ac:dyDescent="0.2">
      <c r="A1808">
        <v>8</v>
      </c>
      <c r="B1808">
        <v>36025</v>
      </c>
      <c r="C1808" t="s">
        <v>690</v>
      </c>
      <c r="D1808">
        <v>36</v>
      </c>
      <c r="E1808" t="s">
        <v>683</v>
      </c>
      <c r="F1808" t="s">
        <v>684</v>
      </c>
      <c r="G1808" t="s">
        <v>553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>
        <v>35325</v>
      </c>
      <c r="N1808">
        <f t="shared" si="644"/>
        <v>49321.00536376216</v>
      </c>
      <c r="O1808">
        <v>857.84</v>
      </c>
      <c r="P1808">
        <f t="shared" si="645"/>
        <v>1197.7220450459938</v>
      </c>
      <c r="Q1808">
        <v>26209</v>
      </c>
      <c r="R1808">
        <f t="shared" si="646"/>
        <v>36593.184135282165</v>
      </c>
      <c r="S1808">
        <v>324</v>
      </c>
      <c r="T1808">
        <f t="shared" si="647"/>
        <v>452.37100461030258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867</v>
      </c>
      <c r="AL1808">
        <v>1.1749630882626501</v>
      </c>
      <c r="AM1808">
        <f t="shared" si="648"/>
        <v>1</v>
      </c>
      <c r="AN1808">
        <f t="shared" si="649"/>
        <v>1018.6929975237176</v>
      </c>
      <c r="AO1808">
        <v>7.04</v>
      </c>
      <c r="AP1808">
        <f t="shared" si="650"/>
        <v>8.2717401413690563</v>
      </c>
      <c r="AQ1808">
        <v>10.37</v>
      </c>
      <c r="AR1808">
        <v>9750</v>
      </c>
      <c r="AS1808">
        <v>5.0737861885996933</v>
      </c>
      <c r="AT1808">
        <v>1.0396797145005179</v>
      </c>
      <c r="AU1808" s="1">
        <f t="shared" si="651"/>
        <v>5.2751125759999997</v>
      </c>
      <c r="AV1808" s="1">
        <f t="shared" si="652"/>
        <v>3.1190391435015536</v>
      </c>
      <c r="AW1808" s="1">
        <f t="shared" si="653"/>
        <v>7.2777580015036252</v>
      </c>
      <c r="AX1808" s="1">
        <f t="shared" si="656"/>
        <v>10.396797145005179</v>
      </c>
      <c r="AY1808" s="3">
        <v>0.1</v>
      </c>
      <c r="AZ1808">
        <v>35</v>
      </c>
      <c r="BA1808">
        <f t="shared" si="654"/>
        <v>0.10368970511989745</v>
      </c>
      <c r="BB1808">
        <v>0.14560000000000001</v>
      </c>
      <c r="BC1808">
        <v>0.29249999999999998</v>
      </c>
      <c r="BD1808">
        <v>9.75E-3</v>
      </c>
      <c r="BE1808">
        <v>8606</v>
      </c>
      <c r="BF1808">
        <f t="shared" si="657"/>
        <v>85.8</v>
      </c>
      <c r="BG1808" s="6">
        <f t="shared" si="658"/>
        <v>1.1961436046511629</v>
      </c>
      <c r="BH1808" s="7">
        <f t="shared" si="659"/>
        <v>2.3922872093023257</v>
      </c>
      <c r="BI1808" s="6">
        <f t="shared" si="660"/>
        <v>3.5884308139534884</v>
      </c>
      <c r="BJ1808">
        <v>516.41999999999996</v>
      </c>
      <c r="BK1808">
        <v>98.6</v>
      </c>
      <c r="BL1808">
        <v>0.12</v>
      </c>
      <c r="BM1808">
        <v>0.11</v>
      </c>
      <c r="BN1808" s="2">
        <f t="shared" si="655"/>
        <v>0.15110352042188882</v>
      </c>
      <c r="BO1808" s="2">
        <f t="shared" si="661"/>
        <v>0.19664974015826681</v>
      </c>
      <c r="BP1808" s="2">
        <f t="shared" si="662"/>
        <v>0.17562802419140694</v>
      </c>
      <c r="BQ1808" s="2">
        <f t="shared" si="663"/>
        <v>0.24658616470606726</v>
      </c>
      <c r="BR1808">
        <f t="shared" si="664"/>
        <v>0.1688115621626313</v>
      </c>
      <c r="BS1808">
        <f t="shared" si="665"/>
        <v>0.21376803904358532</v>
      </c>
      <c r="BT1808">
        <f t="shared" si="666"/>
        <v>674.18360760542112</v>
      </c>
    </row>
    <row r="1809" spans="1:72" x14ac:dyDescent="0.2">
      <c r="A1809">
        <v>8</v>
      </c>
      <c r="B1809">
        <v>36027</v>
      </c>
      <c r="C1809" t="s">
        <v>690</v>
      </c>
      <c r="D1809">
        <v>36</v>
      </c>
      <c r="E1809" t="s">
        <v>683</v>
      </c>
      <c r="F1809" t="s">
        <v>684</v>
      </c>
      <c r="G1809" t="s">
        <v>697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>
        <v>56100</v>
      </c>
      <c r="N1809">
        <f t="shared" si="644"/>
        <v>78327.201724191284</v>
      </c>
      <c r="O1809">
        <v>655.6</v>
      </c>
      <c r="P1809">
        <f t="shared" si="645"/>
        <v>915.35318093368642</v>
      </c>
      <c r="Q1809">
        <v>30251</v>
      </c>
      <c r="R1809">
        <f t="shared" si="646"/>
        <v>42236.652038476124</v>
      </c>
      <c r="S1809">
        <v>531</v>
      </c>
      <c r="T1809">
        <f t="shared" si="647"/>
        <v>741.3858131113293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867</v>
      </c>
      <c r="AL1809">
        <v>1.1968630189481</v>
      </c>
      <c r="AM1809">
        <f t="shared" si="648"/>
        <v>1</v>
      </c>
      <c r="AN1809">
        <f t="shared" si="649"/>
        <v>1037.6802374280028</v>
      </c>
      <c r="AO1809">
        <v>7.04</v>
      </c>
      <c r="AP1809">
        <f t="shared" si="650"/>
        <v>8.4259156533946236</v>
      </c>
      <c r="AQ1809">
        <v>10.37</v>
      </c>
      <c r="AR1809">
        <v>9750</v>
      </c>
      <c r="AS1809">
        <v>5.0737861885996933</v>
      </c>
      <c r="AT1809">
        <v>1.0601213409594807</v>
      </c>
      <c r="AU1809" s="1">
        <f t="shared" si="651"/>
        <v>5.3788290179999994</v>
      </c>
      <c r="AV1809" s="1">
        <f t="shared" si="652"/>
        <v>3.1803640228784422</v>
      </c>
      <c r="AW1809" s="1">
        <f t="shared" si="653"/>
        <v>7.4208493867163652</v>
      </c>
      <c r="AX1809" s="1">
        <f t="shared" si="656"/>
        <v>10.601213409594807</v>
      </c>
      <c r="AY1809" s="3">
        <v>0.1</v>
      </c>
      <c r="AZ1809">
        <v>35</v>
      </c>
      <c r="BA1809">
        <f t="shared" si="654"/>
        <v>0.10368970511989745</v>
      </c>
      <c r="BB1809">
        <v>0.14560000000000001</v>
      </c>
      <c r="BC1809">
        <v>0.29249999999999998</v>
      </c>
      <c r="BD1809">
        <v>9.75E-3</v>
      </c>
      <c r="BE1809">
        <v>8607</v>
      </c>
      <c r="BF1809">
        <f t="shared" si="657"/>
        <v>85.8</v>
      </c>
      <c r="BG1809" s="6">
        <f t="shared" si="658"/>
        <v>1.1961436046511629</v>
      </c>
      <c r="BH1809" s="7">
        <f t="shared" si="659"/>
        <v>2.3922872093023257</v>
      </c>
      <c r="BI1809" s="6">
        <f t="shared" si="660"/>
        <v>3.5884308139534884</v>
      </c>
      <c r="BJ1809">
        <v>516.41999999999996</v>
      </c>
      <c r="BK1809">
        <v>98.6</v>
      </c>
      <c r="BL1809">
        <v>0.12</v>
      </c>
      <c r="BM1809">
        <v>0.11</v>
      </c>
      <c r="BN1809" s="2">
        <f t="shared" si="655"/>
        <v>0.15377922461055177</v>
      </c>
      <c r="BO1809" s="2">
        <f t="shared" si="661"/>
        <v>0.20092437520834772</v>
      </c>
      <c r="BP1809" s="2">
        <f t="shared" si="662"/>
        <v>0.17948934150591256</v>
      </c>
      <c r="BQ1809" s="2">
        <f t="shared" si="663"/>
        <v>0.25184262302639709</v>
      </c>
      <c r="BR1809">
        <f t="shared" si="664"/>
        <v>0.17308617447574601</v>
      </c>
      <c r="BS1809">
        <f t="shared" si="665"/>
        <v>0.21804269134239926</v>
      </c>
      <c r="BT1809">
        <f t="shared" si="666"/>
        <v>674.18363000637305</v>
      </c>
    </row>
    <row r="1810" spans="1:72" x14ac:dyDescent="0.2">
      <c r="A1810">
        <v>8</v>
      </c>
      <c r="B1810">
        <v>36029</v>
      </c>
      <c r="C1810" t="s">
        <v>690</v>
      </c>
      <c r="D1810">
        <v>36</v>
      </c>
      <c r="E1810" t="s">
        <v>683</v>
      </c>
      <c r="F1810" t="s">
        <v>684</v>
      </c>
      <c r="G1810" t="s">
        <v>692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>
        <v>54323</v>
      </c>
      <c r="N1810">
        <f t="shared" si="644"/>
        <v>75846.142232856379</v>
      </c>
      <c r="O1810">
        <v>1695.8</v>
      </c>
      <c r="P1810">
        <f t="shared" si="645"/>
        <v>2367.687498821454</v>
      </c>
      <c r="Q1810">
        <v>32087</v>
      </c>
      <c r="R1810">
        <f t="shared" si="646"/>
        <v>44800.087731267835</v>
      </c>
      <c r="S1810">
        <v>466</v>
      </c>
      <c r="T1810">
        <f t="shared" si="647"/>
        <v>650.63237082839817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867</v>
      </c>
      <c r="AL1810">
        <v>1.1113675126322999</v>
      </c>
      <c r="AM1810">
        <f t="shared" si="648"/>
        <v>1</v>
      </c>
      <c r="AN1810">
        <f t="shared" si="649"/>
        <v>963.55563345220401</v>
      </c>
      <c r="AO1810">
        <v>7.04</v>
      </c>
      <c r="AP1810">
        <f t="shared" si="650"/>
        <v>7.8240272889313918</v>
      </c>
      <c r="AQ1810">
        <v>10.37</v>
      </c>
      <c r="AR1810">
        <v>9750</v>
      </c>
      <c r="AS1810">
        <v>5.0737861885996933</v>
      </c>
      <c r="AT1810">
        <v>1.0805654111556331</v>
      </c>
      <c r="AU1810" s="1">
        <f t="shared" si="651"/>
        <v>5.4825578589999999</v>
      </c>
      <c r="AV1810" s="1">
        <f t="shared" si="652"/>
        <v>3.2416962334668993</v>
      </c>
      <c r="AW1810" s="1">
        <f t="shared" si="653"/>
        <v>7.5639578780894317</v>
      </c>
      <c r="AX1810" s="1">
        <f t="shared" si="656"/>
        <v>10.805654111556331</v>
      </c>
      <c r="AY1810" s="3">
        <v>0.1</v>
      </c>
      <c r="AZ1810">
        <v>35</v>
      </c>
      <c r="BA1810">
        <f t="shared" si="654"/>
        <v>0.10368970511989745</v>
      </c>
      <c r="BB1810">
        <v>0.14560000000000001</v>
      </c>
      <c r="BC1810">
        <v>0.29249999999999998</v>
      </c>
      <c r="BD1810">
        <v>9.75E-3</v>
      </c>
      <c r="BE1810">
        <v>8608</v>
      </c>
      <c r="BF1810">
        <f t="shared" si="657"/>
        <v>85.8</v>
      </c>
      <c r="BG1810" s="6">
        <f t="shared" si="658"/>
        <v>1.1961436046511629</v>
      </c>
      <c r="BH1810" s="7">
        <f t="shared" si="659"/>
        <v>2.3922872093023257</v>
      </c>
      <c r="BI1810" s="6">
        <f t="shared" si="660"/>
        <v>3.5884308139534884</v>
      </c>
      <c r="BJ1810">
        <v>516.41999999999996</v>
      </c>
      <c r="BK1810">
        <v>98.6</v>
      </c>
      <c r="BL1810">
        <v>0.12</v>
      </c>
      <c r="BM1810">
        <v>0.11</v>
      </c>
      <c r="BN1810" s="2">
        <f t="shared" si="655"/>
        <v>0.14829263286631703</v>
      </c>
      <c r="BO1810" s="2">
        <f t="shared" si="661"/>
        <v>0.19552081434197871</v>
      </c>
      <c r="BP1810" s="2">
        <f t="shared" si="662"/>
        <v>0.17367241349303097</v>
      </c>
      <c r="BQ1810" s="2">
        <f t="shared" si="663"/>
        <v>0.24742100280440299</v>
      </c>
      <c r="BR1810">
        <f t="shared" si="664"/>
        <v>0.16768259087241077</v>
      </c>
      <c r="BS1810">
        <f t="shared" si="665"/>
        <v>0.21263914772476328</v>
      </c>
      <c r="BT1810">
        <f t="shared" si="666"/>
        <v>674.18365240732498</v>
      </c>
    </row>
    <row r="1811" spans="1:72" x14ac:dyDescent="0.2">
      <c r="A1811">
        <v>8</v>
      </c>
      <c r="B1811">
        <v>36031</v>
      </c>
      <c r="C1811" t="s">
        <v>690</v>
      </c>
      <c r="D1811">
        <v>36</v>
      </c>
      <c r="E1811" t="s">
        <v>683</v>
      </c>
      <c r="F1811" t="s">
        <v>684</v>
      </c>
      <c r="G1811" t="s">
        <v>631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>
        <v>15445</v>
      </c>
      <c r="N1811">
        <f t="shared" si="644"/>
        <v>21564.414093228777</v>
      </c>
      <c r="O1811">
        <v>450.85</v>
      </c>
      <c r="P1811">
        <f t="shared" si="645"/>
        <v>629.47983774245347</v>
      </c>
      <c r="Q1811">
        <v>13116</v>
      </c>
      <c r="R1811">
        <f t="shared" si="646"/>
        <v>18312.648445891136</v>
      </c>
      <c r="S1811">
        <v>141</v>
      </c>
      <c r="T1811">
        <f t="shared" si="647"/>
        <v>196.86515941374279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867</v>
      </c>
      <c r="AL1811">
        <v>1.13648644143885</v>
      </c>
      <c r="AM1811">
        <f t="shared" si="648"/>
        <v>1</v>
      </c>
      <c r="AN1811">
        <f t="shared" si="649"/>
        <v>985.33374472748301</v>
      </c>
      <c r="AO1811">
        <v>7.04</v>
      </c>
      <c r="AP1811">
        <f t="shared" si="650"/>
        <v>8.0008645477295044</v>
      </c>
      <c r="AQ1811">
        <v>10.37</v>
      </c>
      <c r="AR1811">
        <v>9750</v>
      </c>
      <c r="AS1811">
        <v>5.0737861885996933</v>
      </c>
      <c r="AT1811">
        <v>1.0399253907970085</v>
      </c>
      <c r="AU1811" s="1">
        <f t="shared" si="651"/>
        <v>5.2763590850000002</v>
      </c>
      <c r="AV1811" s="1">
        <f t="shared" si="652"/>
        <v>3.1197761723910258</v>
      </c>
      <c r="AW1811" s="1">
        <f t="shared" si="653"/>
        <v>7.2794777355790599</v>
      </c>
      <c r="AX1811" s="1">
        <f t="shared" si="656"/>
        <v>10.399253907970085</v>
      </c>
      <c r="AY1811" s="3">
        <v>0.1</v>
      </c>
      <c r="AZ1811">
        <v>35</v>
      </c>
      <c r="BA1811">
        <f t="shared" si="654"/>
        <v>0.10368970511989745</v>
      </c>
      <c r="BB1811">
        <v>0.14560000000000001</v>
      </c>
      <c r="BC1811">
        <v>0.29249999999999998</v>
      </c>
      <c r="BD1811">
        <v>9.75E-3</v>
      </c>
      <c r="BE1811">
        <v>8609</v>
      </c>
      <c r="BF1811">
        <f t="shared" si="657"/>
        <v>85.8</v>
      </c>
      <c r="BG1811" s="6">
        <f t="shared" si="658"/>
        <v>1.1961436046511629</v>
      </c>
      <c r="BH1811" s="7">
        <f t="shared" si="659"/>
        <v>2.3922872093023257</v>
      </c>
      <c r="BI1811" s="6">
        <f t="shared" si="660"/>
        <v>3.5884308139534884</v>
      </c>
      <c r="BJ1811">
        <v>516.41999999999996</v>
      </c>
      <c r="BK1811">
        <v>98.6</v>
      </c>
      <c r="BL1811">
        <v>0.12</v>
      </c>
      <c r="BM1811">
        <v>0.11</v>
      </c>
      <c r="BN1811" s="2">
        <f t="shared" si="655"/>
        <v>0.14819131845481509</v>
      </c>
      <c r="BO1811" s="2">
        <f t="shared" si="661"/>
        <v>0.19202347342659609</v>
      </c>
      <c r="BP1811" s="2">
        <f t="shared" si="662"/>
        <v>0.17099679002865859</v>
      </c>
      <c r="BQ1811" s="2">
        <f t="shared" si="663"/>
        <v>0.2419716979505544</v>
      </c>
      <c r="BR1811">
        <f t="shared" si="664"/>
        <v>0.16418522722006187</v>
      </c>
      <c r="BS1811">
        <f t="shared" si="665"/>
        <v>0.2091418240581136</v>
      </c>
      <c r="BT1811">
        <f t="shared" si="666"/>
        <v>674.18367480827703</v>
      </c>
    </row>
    <row r="1812" spans="1:72" x14ac:dyDescent="0.2">
      <c r="A1812">
        <v>8</v>
      </c>
      <c r="B1812">
        <v>36033</v>
      </c>
      <c r="C1812" t="s">
        <v>690</v>
      </c>
      <c r="D1812">
        <v>36</v>
      </c>
      <c r="E1812" t="s">
        <v>683</v>
      </c>
      <c r="F1812" t="s">
        <v>684</v>
      </c>
      <c r="G1812" t="s">
        <v>204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>
        <v>11807</v>
      </c>
      <c r="N1812">
        <f t="shared" si="644"/>
        <v>16485.013738993341</v>
      </c>
      <c r="O1812">
        <v>436.84</v>
      </c>
      <c r="P1812">
        <f t="shared" si="645"/>
        <v>609.91898041347088</v>
      </c>
      <c r="Q1812">
        <v>11749</v>
      </c>
      <c r="R1812">
        <f t="shared" si="646"/>
        <v>16404.033744340879</v>
      </c>
      <c r="S1812">
        <v>108</v>
      </c>
      <c r="T1812">
        <f t="shared" si="647"/>
        <v>150.79033487010085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867</v>
      </c>
      <c r="AL1812">
        <v>1.1319258797843501</v>
      </c>
      <c r="AM1812">
        <f t="shared" si="648"/>
        <v>1</v>
      </c>
      <c r="AN1812">
        <f t="shared" si="649"/>
        <v>981.37973777303159</v>
      </c>
      <c r="AO1812">
        <v>7.04</v>
      </c>
      <c r="AP1812">
        <f t="shared" si="650"/>
        <v>7.9687581936818246</v>
      </c>
      <c r="AQ1812">
        <v>10.37</v>
      </c>
      <c r="AR1812">
        <v>9750</v>
      </c>
      <c r="AS1812">
        <v>5.0737861885996933</v>
      </c>
      <c r="AT1812">
        <v>1.0637809311175606</v>
      </c>
      <c r="AU1812" s="1">
        <f t="shared" si="651"/>
        <v>5.3973969960000003</v>
      </c>
      <c r="AV1812" s="1">
        <f t="shared" si="652"/>
        <v>3.1913427933526819</v>
      </c>
      <c r="AW1812" s="1">
        <f t="shared" si="653"/>
        <v>7.4464665178229241</v>
      </c>
      <c r="AX1812" s="1">
        <f t="shared" si="656"/>
        <v>10.637809311175605</v>
      </c>
      <c r="AY1812" s="3">
        <v>0.1</v>
      </c>
      <c r="AZ1812">
        <v>35</v>
      </c>
      <c r="BA1812">
        <f t="shared" si="654"/>
        <v>0.10368970511989745</v>
      </c>
      <c r="BB1812">
        <v>0.14560000000000001</v>
      </c>
      <c r="BC1812">
        <v>0.29249999999999998</v>
      </c>
      <c r="BD1812">
        <v>9.75E-3</v>
      </c>
      <c r="BE1812">
        <v>8610</v>
      </c>
      <c r="BF1812">
        <f t="shared" si="657"/>
        <v>85.8</v>
      </c>
      <c r="BG1812" s="6">
        <f t="shared" si="658"/>
        <v>1.1961436046511629</v>
      </c>
      <c r="BH1812" s="7">
        <f t="shared" si="659"/>
        <v>2.3922872093023257</v>
      </c>
      <c r="BI1812" s="6">
        <f t="shared" si="660"/>
        <v>3.5884308139534884</v>
      </c>
      <c r="BJ1812">
        <v>516.41999999999996</v>
      </c>
      <c r="BK1812">
        <v>98.6</v>
      </c>
      <c r="BL1812">
        <v>0.12</v>
      </c>
      <c r="BM1812">
        <v>0.11</v>
      </c>
      <c r="BN1812" s="2">
        <f t="shared" si="655"/>
        <v>0.14902481996053094</v>
      </c>
      <c r="BO1812" s="2">
        <f t="shared" si="661"/>
        <v>0.19256271186473461</v>
      </c>
      <c r="BP1812" s="2">
        <f t="shared" si="662"/>
        <v>0.17105368338892329</v>
      </c>
      <c r="BQ1812" s="2">
        <f t="shared" si="663"/>
        <v>0.24365673193769677</v>
      </c>
      <c r="BR1812">
        <f t="shared" si="664"/>
        <v>0.1647244429212342</v>
      </c>
      <c r="BS1812">
        <f t="shared" si="665"/>
        <v>0.20968107974498515</v>
      </c>
      <c r="BT1812">
        <f t="shared" si="666"/>
        <v>674.18369720922897</v>
      </c>
    </row>
    <row r="1813" spans="1:72" x14ac:dyDescent="0.2">
      <c r="A1813">
        <v>8</v>
      </c>
      <c r="B1813">
        <v>36035</v>
      </c>
      <c r="C1813" t="s">
        <v>690</v>
      </c>
      <c r="D1813">
        <v>36</v>
      </c>
      <c r="E1813" t="s">
        <v>683</v>
      </c>
      <c r="F1813" t="s">
        <v>684</v>
      </c>
      <c r="G1813" t="s">
        <v>707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>
        <v>26543</v>
      </c>
      <c r="N1813">
        <f t="shared" si="644"/>
        <v>37059.517207935991</v>
      </c>
      <c r="O1813">
        <v>630.37</v>
      </c>
      <c r="P1813">
        <f t="shared" si="645"/>
        <v>880.12688325986562</v>
      </c>
      <c r="Q1813">
        <v>18594</v>
      </c>
      <c r="R1813">
        <f t="shared" si="646"/>
        <v>25961.069320135699</v>
      </c>
      <c r="S1813">
        <v>231</v>
      </c>
      <c r="T1813">
        <f t="shared" si="647"/>
        <v>322.52377180549354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867</v>
      </c>
      <c r="AL1813">
        <v>1.15828773180644</v>
      </c>
      <c r="AM1813">
        <f t="shared" si="648"/>
        <v>1</v>
      </c>
      <c r="AN1813">
        <f t="shared" si="649"/>
        <v>1004.2354634761834</v>
      </c>
      <c r="AO1813">
        <v>7.04</v>
      </c>
      <c r="AP1813">
        <f t="shared" si="650"/>
        <v>8.1543456319173373</v>
      </c>
      <c r="AQ1813">
        <v>10.37</v>
      </c>
      <c r="AR1813">
        <v>9750</v>
      </c>
      <c r="AS1813">
        <v>5.0737861885996933</v>
      </c>
      <c r="AT1813">
        <v>1.0395026337236379</v>
      </c>
      <c r="AU1813" s="1">
        <f t="shared" si="651"/>
        <v>5.2742141059999996</v>
      </c>
      <c r="AV1813" s="1">
        <f t="shared" si="652"/>
        <v>3.118507901170914</v>
      </c>
      <c r="AW1813" s="1">
        <f t="shared" si="653"/>
        <v>7.2765184360654658</v>
      </c>
      <c r="AX1813" s="1">
        <f t="shared" si="656"/>
        <v>10.395026337236379</v>
      </c>
      <c r="AY1813" s="3">
        <v>0.1</v>
      </c>
      <c r="AZ1813">
        <v>35</v>
      </c>
      <c r="BA1813">
        <f t="shared" si="654"/>
        <v>0.10368970511989745</v>
      </c>
      <c r="BB1813">
        <v>0.14560000000000001</v>
      </c>
      <c r="BC1813">
        <v>0.29249999999999998</v>
      </c>
      <c r="BD1813">
        <v>9.75E-3</v>
      </c>
      <c r="BE1813">
        <v>8611</v>
      </c>
      <c r="BF1813">
        <f t="shared" si="657"/>
        <v>85.8</v>
      </c>
      <c r="BG1813" s="6">
        <f t="shared" si="658"/>
        <v>1.1961436046511629</v>
      </c>
      <c r="BH1813" s="7">
        <f t="shared" si="659"/>
        <v>2.3922872093023257</v>
      </c>
      <c r="BI1813" s="6">
        <f t="shared" si="660"/>
        <v>3.5884308139534884</v>
      </c>
      <c r="BJ1813">
        <v>516.41999999999996</v>
      </c>
      <c r="BK1813">
        <v>98.6</v>
      </c>
      <c r="BL1813">
        <v>0.12</v>
      </c>
      <c r="BM1813">
        <v>0.11</v>
      </c>
      <c r="BN1813" s="2">
        <f t="shared" si="655"/>
        <v>0.14982737679060201</v>
      </c>
      <c r="BO1813" s="2">
        <f t="shared" si="661"/>
        <v>0.19459331255946966</v>
      </c>
      <c r="BP1813" s="2">
        <f t="shared" si="662"/>
        <v>0.17357517706238607</v>
      </c>
      <c r="BQ1813" s="2">
        <f t="shared" si="663"/>
        <v>0.24452123181402435</v>
      </c>
      <c r="BR1813">
        <f t="shared" si="664"/>
        <v>0.16675502087900299</v>
      </c>
      <c r="BS1813">
        <f t="shared" si="665"/>
        <v>0.21171169768845316</v>
      </c>
      <c r="BT1813">
        <f t="shared" si="666"/>
        <v>674.1837196101809</v>
      </c>
    </row>
    <row r="1814" spans="1:72" x14ac:dyDescent="0.2">
      <c r="A1814">
        <v>8</v>
      </c>
      <c r="B1814">
        <v>36037</v>
      </c>
      <c r="C1814" t="s">
        <v>690</v>
      </c>
      <c r="D1814">
        <v>36</v>
      </c>
      <c r="E1814" t="s">
        <v>683</v>
      </c>
      <c r="F1814" t="s">
        <v>684</v>
      </c>
      <c r="G1814" t="s">
        <v>691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>
        <v>32528</v>
      </c>
      <c r="N1814">
        <f t="shared" si="644"/>
        <v>45415.814931987414</v>
      </c>
      <c r="O1814">
        <v>1843.2</v>
      </c>
      <c r="P1814">
        <f t="shared" si="645"/>
        <v>2573.4883817830546</v>
      </c>
      <c r="Q1814">
        <v>24222</v>
      </c>
      <c r="R1814">
        <f t="shared" si="646"/>
        <v>33818.92121503318</v>
      </c>
      <c r="S1814">
        <v>292</v>
      </c>
      <c r="T1814">
        <f t="shared" si="647"/>
        <v>407.69238687101347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867</v>
      </c>
      <c r="AL1814">
        <v>1.11371533437209</v>
      </c>
      <c r="AM1814">
        <f t="shared" si="648"/>
        <v>1</v>
      </c>
      <c r="AN1814">
        <f t="shared" si="649"/>
        <v>965.59119490060209</v>
      </c>
      <c r="AO1814">
        <v>7.04</v>
      </c>
      <c r="AP1814">
        <f t="shared" si="650"/>
        <v>7.8405559539795142</v>
      </c>
      <c r="AQ1814">
        <v>10.37</v>
      </c>
      <c r="AR1814">
        <v>9750</v>
      </c>
      <c r="AS1814">
        <v>5.0737861885996933</v>
      </c>
      <c r="AT1814">
        <v>1.0983971418665737</v>
      </c>
      <c r="AU1814" s="1">
        <f t="shared" si="651"/>
        <v>5.5730322479999996</v>
      </c>
      <c r="AV1814" s="1">
        <f t="shared" si="652"/>
        <v>3.2951914255997208</v>
      </c>
      <c r="AW1814" s="1">
        <f t="shared" si="653"/>
        <v>7.6887799930660155</v>
      </c>
      <c r="AX1814" s="1">
        <f t="shared" si="656"/>
        <v>10.983971418665737</v>
      </c>
      <c r="AY1814" s="3">
        <v>0.1</v>
      </c>
      <c r="AZ1814">
        <v>35</v>
      </c>
      <c r="BA1814">
        <f t="shared" si="654"/>
        <v>0.10368970511989745</v>
      </c>
      <c r="BB1814">
        <v>0.14560000000000001</v>
      </c>
      <c r="BC1814">
        <v>0.29249999999999998</v>
      </c>
      <c r="BD1814">
        <v>9.75E-3</v>
      </c>
      <c r="BE1814">
        <v>8612</v>
      </c>
      <c r="BF1814">
        <f t="shared" si="657"/>
        <v>85.8</v>
      </c>
      <c r="BG1814" s="6">
        <f t="shared" si="658"/>
        <v>1.1961436046511629</v>
      </c>
      <c r="BH1814" s="7">
        <f t="shared" si="659"/>
        <v>2.3922872093023257</v>
      </c>
      <c r="BI1814" s="6">
        <f t="shared" si="660"/>
        <v>3.5884308139534884</v>
      </c>
      <c r="BJ1814">
        <v>516.41999999999996</v>
      </c>
      <c r="BK1814">
        <v>98.6</v>
      </c>
      <c r="BL1814">
        <v>0.12</v>
      </c>
      <c r="BM1814">
        <v>0.11</v>
      </c>
      <c r="BN1814" s="2">
        <f t="shared" si="655"/>
        <v>0.14935320056036189</v>
      </c>
      <c r="BO1814" s="2">
        <f t="shared" si="661"/>
        <v>0.1948698376815356</v>
      </c>
      <c r="BP1814" s="2">
        <f t="shared" si="662"/>
        <v>0.17266088966313292</v>
      </c>
      <c r="BQ1814" s="2">
        <f t="shared" si="663"/>
        <v>0.24762649459552655</v>
      </c>
      <c r="BR1814">
        <f t="shared" si="664"/>
        <v>0.16703152326410273</v>
      </c>
      <c r="BS1814">
        <f t="shared" si="665"/>
        <v>0.21198824005925215</v>
      </c>
      <c r="BT1814">
        <f t="shared" si="666"/>
        <v>674.18374201113284</v>
      </c>
    </row>
    <row r="1815" spans="1:72" x14ac:dyDescent="0.2">
      <c r="A1815">
        <v>8</v>
      </c>
      <c r="B1815">
        <v>36039</v>
      </c>
      <c r="C1815" t="s">
        <v>690</v>
      </c>
      <c r="D1815">
        <v>36</v>
      </c>
      <c r="E1815" t="s">
        <v>683</v>
      </c>
      <c r="F1815" t="s">
        <v>684</v>
      </c>
      <c r="G1815" t="s">
        <v>532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>
        <v>41215</v>
      </c>
      <c r="N1815">
        <f t="shared" si="644"/>
        <v>57544.663441400065</v>
      </c>
      <c r="O1815">
        <v>550.72</v>
      </c>
      <c r="P1815">
        <f t="shared" si="645"/>
        <v>768.91901129316625</v>
      </c>
      <c r="Q1815">
        <v>24220</v>
      </c>
      <c r="R1815">
        <f t="shared" si="646"/>
        <v>33816.128801424471</v>
      </c>
      <c r="S1815">
        <v>373</v>
      </c>
      <c r="T1815">
        <f t="shared" si="647"/>
        <v>520.78513802358907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867</v>
      </c>
      <c r="AL1815">
        <v>1.1803730914467301</v>
      </c>
      <c r="AM1815">
        <f t="shared" si="648"/>
        <v>1</v>
      </c>
      <c r="AN1815">
        <f t="shared" si="649"/>
        <v>1023.383470284315</v>
      </c>
      <c r="AO1815">
        <v>7.04</v>
      </c>
      <c r="AP1815">
        <f t="shared" si="650"/>
        <v>8.3098265637849806</v>
      </c>
      <c r="AQ1815">
        <v>10.37</v>
      </c>
      <c r="AR1815">
        <v>9750</v>
      </c>
      <c r="AS1815">
        <v>5.0737861885996933</v>
      </c>
      <c r="AT1815">
        <v>1.0473086124400826</v>
      </c>
      <c r="AU1815" s="1">
        <f t="shared" si="651"/>
        <v>5.3138199730000002</v>
      </c>
      <c r="AV1815" s="1">
        <f t="shared" si="652"/>
        <v>3.1419258373202474</v>
      </c>
      <c r="AW1815" s="1">
        <f t="shared" si="653"/>
        <v>7.3311602870805777</v>
      </c>
      <c r="AX1815" s="1">
        <f t="shared" si="656"/>
        <v>10.473086124400826</v>
      </c>
      <c r="AY1815" s="3">
        <v>0.1</v>
      </c>
      <c r="AZ1815">
        <v>35</v>
      </c>
      <c r="BA1815">
        <f t="shared" si="654"/>
        <v>0.10368970511989745</v>
      </c>
      <c r="BB1815">
        <v>0.14560000000000001</v>
      </c>
      <c r="BC1815">
        <v>0.29249999999999998</v>
      </c>
      <c r="BD1815">
        <v>9.75E-3</v>
      </c>
      <c r="BE1815">
        <v>8613</v>
      </c>
      <c r="BF1815">
        <f t="shared" si="657"/>
        <v>85.8</v>
      </c>
      <c r="BG1815" s="6">
        <f t="shared" si="658"/>
        <v>1.1961436046511629</v>
      </c>
      <c r="BH1815" s="7">
        <f t="shared" si="659"/>
        <v>2.3922872093023257</v>
      </c>
      <c r="BI1815" s="6">
        <f t="shared" si="660"/>
        <v>3.5884308139534884</v>
      </c>
      <c r="BJ1815">
        <v>516.41999999999996</v>
      </c>
      <c r="BK1815">
        <v>98.6</v>
      </c>
      <c r="BL1815">
        <v>0.12</v>
      </c>
      <c r="BM1815">
        <v>0.11</v>
      </c>
      <c r="BN1815" s="2">
        <f t="shared" si="655"/>
        <v>0.15189209610139365</v>
      </c>
      <c r="BO1815" s="2">
        <f t="shared" si="661"/>
        <v>0.19781870728563639</v>
      </c>
      <c r="BP1815" s="2">
        <f t="shared" si="662"/>
        <v>0.17664273946275882</v>
      </c>
      <c r="BQ1815" s="2">
        <f t="shared" si="663"/>
        <v>0.24812155226179444</v>
      </c>
      <c r="BR1815">
        <f t="shared" si="664"/>
        <v>0.16998037013123729</v>
      </c>
      <c r="BS1815">
        <f t="shared" si="665"/>
        <v>0.21493712691208594</v>
      </c>
      <c r="BT1815">
        <f t="shared" si="666"/>
        <v>674.18376441208477</v>
      </c>
    </row>
    <row r="1816" spans="1:72" x14ac:dyDescent="0.2">
      <c r="A1816">
        <v>8</v>
      </c>
      <c r="B1816">
        <v>36041</v>
      </c>
      <c r="C1816" t="s">
        <v>690</v>
      </c>
      <c r="D1816">
        <v>36</v>
      </c>
      <c r="E1816" t="s">
        <v>683</v>
      </c>
      <c r="F1816" t="s">
        <v>684</v>
      </c>
      <c r="G1816" t="s">
        <v>39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>
        <v>16700</v>
      </c>
      <c r="N1816">
        <f t="shared" si="644"/>
        <v>23316.653632691523</v>
      </c>
      <c r="O1816">
        <v>457.34</v>
      </c>
      <c r="P1816">
        <f t="shared" si="645"/>
        <v>638.54121990270301</v>
      </c>
      <c r="Q1816">
        <v>15248</v>
      </c>
      <c r="R1816">
        <f t="shared" si="646"/>
        <v>21289.361352771277</v>
      </c>
      <c r="S1816">
        <v>152</v>
      </c>
      <c r="T1816">
        <f t="shared" si="647"/>
        <v>212.22343426162342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867</v>
      </c>
      <c r="AL1816">
        <v>1.14764862335645</v>
      </c>
      <c r="AM1816">
        <f t="shared" si="648"/>
        <v>1</v>
      </c>
      <c r="AN1816">
        <f t="shared" si="649"/>
        <v>995.01135645004217</v>
      </c>
      <c r="AO1816">
        <v>7.04</v>
      </c>
      <c r="AP1816">
        <f t="shared" si="650"/>
        <v>8.079446308429409</v>
      </c>
      <c r="AQ1816">
        <v>10.37</v>
      </c>
      <c r="AR1816">
        <v>9750</v>
      </c>
      <c r="AS1816">
        <v>5.0737861885996933</v>
      </c>
      <c r="AT1816">
        <v>1.0390791365717815</v>
      </c>
      <c r="AU1816" s="1">
        <f t="shared" si="651"/>
        <v>5.2720653719999993</v>
      </c>
      <c r="AV1816" s="1">
        <f t="shared" si="652"/>
        <v>3.1172374097153446</v>
      </c>
      <c r="AW1816" s="1">
        <f t="shared" si="653"/>
        <v>7.2735539560024707</v>
      </c>
      <c r="AX1816" s="1">
        <f t="shared" si="656"/>
        <v>10.390791365717815</v>
      </c>
      <c r="AY1816" s="3">
        <v>0.1</v>
      </c>
      <c r="AZ1816">
        <v>35</v>
      </c>
      <c r="BA1816">
        <f t="shared" si="654"/>
        <v>0.10368970511989745</v>
      </c>
      <c r="BB1816">
        <v>0.14560000000000001</v>
      </c>
      <c r="BC1816">
        <v>0.29249999999999998</v>
      </c>
      <c r="BD1816">
        <v>9.75E-3</v>
      </c>
      <c r="BE1816">
        <v>8614</v>
      </c>
      <c r="BF1816">
        <f t="shared" si="657"/>
        <v>85.8</v>
      </c>
      <c r="BG1816" s="6">
        <f t="shared" si="658"/>
        <v>1.1961436046511629</v>
      </c>
      <c r="BH1816" s="7">
        <f t="shared" si="659"/>
        <v>2.3922872093023257</v>
      </c>
      <c r="BI1816" s="6">
        <f t="shared" si="660"/>
        <v>3.5884308139534884</v>
      </c>
      <c r="BJ1816">
        <v>516.41999999999996</v>
      </c>
      <c r="BK1816">
        <v>98.6</v>
      </c>
      <c r="BL1816">
        <v>0.12</v>
      </c>
      <c r="BM1816">
        <v>0.11</v>
      </c>
      <c r="BN1816" s="2">
        <f t="shared" si="655"/>
        <v>0.14899781837084333</v>
      </c>
      <c r="BO1816" s="2">
        <f t="shared" si="661"/>
        <v>0.19294327328351107</v>
      </c>
      <c r="BP1816" s="2">
        <f t="shared" si="662"/>
        <v>0.1719337006512357</v>
      </c>
      <c r="BQ1816" s="2">
        <f t="shared" si="663"/>
        <v>0.24285085172225973</v>
      </c>
      <c r="BR1816">
        <f t="shared" si="664"/>
        <v>0.1651049133921457</v>
      </c>
      <c r="BS1816">
        <f t="shared" si="665"/>
        <v>0.2100617101586936</v>
      </c>
      <c r="BT1816">
        <f t="shared" si="666"/>
        <v>674.1837868130367</v>
      </c>
    </row>
    <row r="1817" spans="1:72" x14ac:dyDescent="0.2">
      <c r="A1817">
        <v>8</v>
      </c>
      <c r="B1817">
        <v>36043</v>
      </c>
      <c r="C1817" t="s">
        <v>690</v>
      </c>
      <c r="D1817">
        <v>36</v>
      </c>
      <c r="E1817" t="s">
        <v>683</v>
      </c>
      <c r="F1817" t="s">
        <v>684</v>
      </c>
      <c r="G1817" t="s">
        <v>723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>
        <v>24762</v>
      </c>
      <c r="N1817">
        <f t="shared" si="644"/>
        <v>34572.872889383681</v>
      </c>
      <c r="O1817">
        <v>626.12</v>
      </c>
      <c r="P1817">
        <f t="shared" si="645"/>
        <v>874.19300434136619</v>
      </c>
      <c r="Q1817">
        <v>19749</v>
      </c>
      <c r="R1817">
        <f t="shared" si="646"/>
        <v>27573.688179163168</v>
      </c>
      <c r="S1817">
        <v>218</v>
      </c>
      <c r="T1817">
        <f t="shared" si="647"/>
        <v>304.3730833489073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867</v>
      </c>
      <c r="AL1817">
        <v>1.1513716876506801</v>
      </c>
      <c r="AM1817">
        <f t="shared" si="648"/>
        <v>1</v>
      </c>
      <c r="AN1817">
        <f t="shared" si="649"/>
        <v>998.23925319313969</v>
      </c>
      <c r="AO1817">
        <v>7.04</v>
      </c>
      <c r="AP1817">
        <f t="shared" si="650"/>
        <v>8.105656681060788</v>
      </c>
      <c r="AQ1817">
        <v>10.37</v>
      </c>
      <c r="AR1817">
        <v>9750</v>
      </c>
      <c r="AS1817">
        <v>5.0737861885996933</v>
      </c>
      <c r="AT1817">
        <v>1.0425503945919901</v>
      </c>
      <c r="AU1817" s="1">
        <f t="shared" si="651"/>
        <v>5.2896777929999992</v>
      </c>
      <c r="AV1817" s="1">
        <f t="shared" si="652"/>
        <v>3.1276511837759702</v>
      </c>
      <c r="AW1817" s="1">
        <f t="shared" si="653"/>
        <v>7.2978527621439309</v>
      </c>
      <c r="AX1817" s="1">
        <f t="shared" si="656"/>
        <v>10.4255039459199</v>
      </c>
      <c r="AY1817" s="3">
        <v>0.1</v>
      </c>
      <c r="AZ1817">
        <v>35</v>
      </c>
      <c r="BA1817">
        <f t="shared" si="654"/>
        <v>0.10368970511989745</v>
      </c>
      <c r="BB1817">
        <v>0.14560000000000001</v>
      </c>
      <c r="BC1817">
        <v>0.29249999999999998</v>
      </c>
      <c r="BD1817">
        <v>9.75E-3</v>
      </c>
      <c r="BE1817">
        <v>8615</v>
      </c>
      <c r="BF1817">
        <f t="shared" si="657"/>
        <v>85.8</v>
      </c>
      <c r="BG1817" s="6">
        <f t="shared" si="658"/>
        <v>1.1961436046511629</v>
      </c>
      <c r="BH1817" s="7">
        <f t="shared" si="659"/>
        <v>2.3922872093023257</v>
      </c>
      <c r="BI1817" s="6">
        <f t="shared" si="660"/>
        <v>3.5884308139534884</v>
      </c>
      <c r="BJ1817">
        <v>516.41999999999996</v>
      </c>
      <c r="BK1817">
        <v>98.6</v>
      </c>
      <c r="BL1817">
        <v>0.12</v>
      </c>
      <c r="BM1817">
        <v>0.11</v>
      </c>
      <c r="BN1817" s="2">
        <f t="shared" si="655"/>
        <v>0.14945250496721407</v>
      </c>
      <c r="BO1817" s="2">
        <f t="shared" si="661"/>
        <v>0.19408771479813058</v>
      </c>
      <c r="BP1817" s="2">
        <f t="shared" si="662"/>
        <v>0.1730079553581963</v>
      </c>
      <c r="BQ1817" s="2">
        <f t="shared" si="663"/>
        <v>0.24416201978909963</v>
      </c>
      <c r="BR1817">
        <f t="shared" si="664"/>
        <v>0.16624933216979901</v>
      </c>
      <c r="BS1817">
        <f t="shared" si="665"/>
        <v>0.21120616892204613</v>
      </c>
      <c r="BT1817">
        <f t="shared" si="666"/>
        <v>674.18380921398864</v>
      </c>
    </row>
    <row r="1818" spans="1:72" x14ac:dyDescent="0.2">
      <c r="A1818">
        <v>8</v>
      </c>
      <c r="B1818">
        <v>36045</v>
      </c>
      <c r="C1818" t="s">
        <v>690</v>
      </c>
      <c r="D1818">
        <v>36</v>
      </c>
      <c r="E1818" t="s">
        <v>683</v>
      </c>
      <c r="F1818" t="s">
        <v>684</v>
      </c>
      <c r="G1818" t="s">
        <v>247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>
        <v>15581</v>
      </c>
      <c r="N1818">
        <f t="shared" si="644"/>
        <v>21754.298218620756</v>
      </c>
      <c r="O1818">
        <v>610.79</v>
      </c>
      <c r="P1818">
        <f t="shared" si="645"/>
        <v>852.78915403063797</v>
      </c>
      <c r="Q1818">
        <v>15586</v>
      </c>
      <c r="R1818">
        <f t="shared" si="646"/>
        <v>21761.279252642518</v>
      </c>
      <c r="S1818">
        <v>145</v>
      </c>
      <c r="T1818">
        <f t="shared" si="647"/>
        <v>202.44998663115393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867</v>
      </c>
      <c r="AL1818">
        <v>1.1424881015505099</v>
      </c>
      <c r="AM1818">
        <f t="shared" si="648"/>
        <v>1</v>
      </c>
      <c r="AN1818">
        <f t="shared" si="649"/>
        <v>990.53718404429208</v>
      </c>
      <c r="AO1818">
        <v>7.04</v>
      </c>
      <c r="AP1818">
        <f t="shared" si="650"/>
        <v>8.0431162349155905</v>
      </c>
      <c r="AQ1818">
        <v>10.37</v>
      </c>
      <c r="AR1818">
        <v>9750</v>
      </c>
      <c r="AS1818">
        <v>5.0737861885996933</v>
      </c>
      <c r="AT1818">
        <v>1.0764192350618773</v>
      </c>
      <c r="AU1818" s="1">
        <f t="shared" si="651"/>
        <v>5.4615210479999998</v>
      </c>
      <c r="AV1818" s="1">
        <f t="shared" si="652"/>
        <v>3.2292577051856322</v>
      </c>
      <c r="AW1818" s="1">
        <f t="shared" si="653"/>
        <v>7.5349346454331414</v>
      </c>
      <c r="AX1818" s="1">
        <f t="shared" si="656"/>
        <v>10.764192350618773</v>
      </c>
      <c r="AY1818" s="3">
        <v>0.1</v>
      </c>
      <c r="AZ1818">
        <v>35</v>
      </c>
      <c r="BA1818">
        <f t="shared" si="654"/>
        <v>0.10368970511989745</v>
      </c>
      <c r="BB1818">
        <v>0.14560000000000001</v>
      </c>
      <c r="BC1818">
        <v>0.29249999999999998</v>
      </c>
      <c r="BD1818">
        <v>9.75E-3</v>
      </c>
      <c r="BE1818">
        <v>8616</v>
      </c>
      <c r="BF1818">
        <f t="shared" si="657"/>
        <v>85.8</v>
      </c>
      <c r="BG1818" s="6">
        <f t="shared" si="658"/>
        <v>1.1961436046511629</v>
      </c>
      <c r="BH1818" s="7">
        <f t="shared" si="659"/>
        <v>2.3922872093023257</v>
      </c>
      <c r="BI1818" s="6">
        <f t="shared" si="660"/>
        <v>3.5884308139534884</v>
      </c>
      <c r="BJ1818">
        <v>516.41999999999996</v>
      </c>
      <c r="BK1818">
        <v>98.6</v>
      </c>
      <c r="BL1818">
        <v>0.12</v>
      </c>
      <c r="BM1818">
        <v>0.11</v>
      </c>
      <c r="BN1818" s="2">
        <f t="shared" si="655"/>
        <v>0.15045279408250165</v>
      </c>
      <c r="BO1818" s="2">
        <f t="shared" si="661"/>
        <v>0.19434543482753108</v>
      </c>
      <c r="BP1818" s="2">
        <f t="shared" si="662"/>
        <v>0.17258086723509103</v>
      </c>
      <c r="BQ1818" s="2">
        <f t="shared" si="663"/>
        <v>0.24604648002806412</v>
      </c>
      <c r="BR1818">
        <f t="shared" si="664"/>
        <v>0.16650702946223328</v>
      </c>
      <c r="BS1818">
        <f t="shared" si="665"/>
        <v>0.21146390620017963</v>
      </c>
      <c r="BT1818">
        <f t="shared" si="666"/>
        <v>674.18383161494069</v>
      </c>
    </row>
    <row r="1819" spans="1:72" x14ac:dyDescent="0.2">
      <c r="A1819">
        <v>7</v>
      </c>
      <c r="B1819">
        <v>36047</v>
      </c>
      <c r="C1819" t="s">
        <v>687</v>
      </c>
      <c r="D1819">
        <v>36</v>
      </c>
      <c r="E1819" t="s">
        <v>683</v>
      </c>
      <c r="F1819" t="s">
        <v>684</v>
      </c>
      <c r="G1819" t="s">
        <v>688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>
        <v>700140</v>
      </c>
      <c r="N1819">
        <f t="shared" si="644"/>
        <v>977540.23199955944</v>
      </c>
      <c r="O1819">
        <v>1125</v>
      </c>
      <c r="P1819">
        <f t="shared" si="645"/>
        <v>1570.732654896884</v>
      </c>
      <c r="Q1819">
        <v>159240</v>
      </c>
      <c r="R1819">
        <f t="shared" si="646"/>
        <v>222331.9715251376</v>
      </c>
      <c r="S1819">
        <v>8506</v>
      </c>
      <c r="T1819">
        <f t="shared" si="647"/>
        <v>11876.135077824796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867</v>
      </c>
      <c r="AL1819">
        <v>1.23333740234375</v>
      </c>
      <c r="AM1819">
        <f t="shared" si="648"/>
        <v>1</v>
      </c>
      <c r="AN1819">
        <f t="shared" si="649"/>
        <v>1069.3035278320312</v>
      </c>
      <c r="AO1819">
        <v>7.04</v>
      </c>
      <c r="AP1819">
        <f t="shared" si="650"/>
        <v>8.6826953124999999</v>
      </c>
      <c r="AQ1819">
        <v>10.37</v>
      </c>
      <c r="AR1819">
        <v>9750</v>
      </c>
      <c r="AS1819">
        <v>5.0737861885996933</v>
      </c>
      <c r="AT1819">
        <v>1.0529748541639845</v>
      </c>
      <c r="AU1819" s="1">
        <f t="shared" si="651"/>
        <v>5.3425692720000013</v>
      </c>
      <c r="AV1819" s="1">
        <f t="shared" si="652"/>
        <v>3.1589245624919533</v>
      </c>
      <c r="AW1819" s="1">
        <f t="shared" si="653"/>
        <v>7.3708239791478913</v>
      </c>
      <c r="AX1819" s="1">
        <f t="shared" si="656"/>
        <v>10.529748541639846</v>
      </c>
      <c r="AY1819" s="3">
        <v>0.1</v>
      </c>
      <c r="AZ1819">
        <v>35</v>
      </c>
      <c r="BA1819">
        <f t="shared" si="654"/>
        <v>0.10368970511989745</v>
      </c>
      <c r="BB1819">
        <v>0.2049</v>
      </c>
      <c r="BC1819">
        <v>0.29249999999999998</v>
      </c>
      <c r="BD1819">
        <v>9.75E-3</v>
      </c>
      <c r="BE1819">
        <v>8617</v>
      </c>
      <c r="BF1819">
        <f t="shared" si="657"/>
        <v>85.8</v>
      </c>
      <c r="BG1819" s="6">
        <f t="shared" si="658"/>
        <v>1.1961436046511629</v>
      </c>
      <c r="BH1819" s="7">
        <f t="shared" si="659"/>
        <v>2.3922872093023257</v>
      </c>
      <c r="BI1819" s="6">
        <f t="shared" si="660"/>
        <v>3.5884308139534884</v>
      </c>
      <c r="BJ1819">
        <v>516.41999999999996</v>
      </c>
      <c r="BK1819">
        <v>98.6</v>
      </c>
      <c r="BL1819">
        <v>0.12</v>
      </c>
      <c r="BM1819">
        <v>0.11</v>
      </c>
      <c r="BN1819" s="2">
        <f t="shared" si="655"/>
        <v>0.12906925658402743</v>
      </c>
      <c r="BO1819" s="2">
        <f t="shared" si="661"/>
        <v>0.22722747170126975</v>
      </c>
      <c r="BP1819" s="2">
        <f t="shared" si="662"/>
        <v>0.20593693578356628</v>
      </c>
      <c r="BQ1819" s="2">
        <f t="shared" si="663"/>
        <v>0.27780246958025823</v>
      </c>
      <c r="BR1819">
        <f t="shared" si="664"/>
        <v>0.19944686463624464</v>
      </c>
      <c r="BS1819">
        <f t="shared" si="665"/>
        <v>0.24430227352851699</v>
      </c>
      <c r="BT1819">
        <f t="shared" si="666"/>
        <v>674.12735036633865</v>
      </c>
    </row>
    <row r="1820" spans="1:72" x14ac:dyDescent="0.2">
      <c r="A1820">
        <v>8</v>
      </c>
      <c r="B1820">
        <v>36049</v>
      </c>
      <c r="C1820" t="s">
        <v>690</v>
      </c>
      <c r="D1820">
        <v>36</v>
      </c>
      <c r="E1820" t="s">
        <v>683</v>
      </c>
      <c r="F1820" t="s">
        <v>684</v>
      </c>
      <c r="G1820" t="s">
        <v>714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>
        <v>17295</v>
      </c>
      <c r="N1820">
        <f t="shared" si="644"/>
        <v>24147.396681281429</v>
      </c>
      <c r="O1820">
        <v>621.76</v>
      </c>
      <c r="P1820">
        <f t="shared" si="645"/>
        <v>868.10554267438806</v>
      </c>
      <c r="Q1820">
        <v>16455</v>
      </c>
      <c r="R1820">
        <f t="shared" si="646"/>
        <v>22974.58296562509</v>
      </c>
      <c r="S1820">
        <v>159</v>
      </c>
      <c r="T1820">
        <f t="shared" si="647"/>
        <v>221.99688189209294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867</v>
      </c>
      <c r="AL1820">
        <v>1.14561982217588</v>
      </c>
      <c r="AM1820">
        <f t="shared" si="648"/>
        <v>1</v>
      </c>
      <c r="AN1820">
        <f t="shared" si="649"/>
        <v>993.25238582648797</v>
      </c>
      <c r="AO1820">
        <v>7.04</v>
      </c>
      <c r="AP1820">
        <f t="shared" si="650"/>
        <v>8.0651635481181945</v>
      </c>
      <c r="AQ1820">
        <v>10.37</v>
      </c>
      <c r="AR1820">
        <v>9750</v>
      </c>
      <c r="AS1820">
        <v>5.0737861885996933</v>
      </c>
      <c r="AT1820">
        <v>1.0593914787101963</v>
      </c>
      <c r="AU1820" s="1">
        <f t="shared" si="651"/>
        <v>5.3751258530000001</v>
      </c>
      <c r="AV1820" s="1">
        <f t="shared" si="652"/>
        <v>3.1781744361305888</v>
      </c>
      <c r="AW1820" s="1">
        <f t="shared" si="653"/>
        <v>7.4157403509713742</v>
      </c>
      <c r="AX1820" s="1">
        <f t="shared" si="656"/>
        <v>10.593914787101964</v>
      </c>
      <c r="AY1820" s="3">
        <v>0.1</v>
      </c>
      <c r="AZ1820">
        <v>35</v>
      </c>
      <c r="BA1820">
        <f t="shared" si="654"/>
        <v>0.10368970511989745</v>
      </c>
      <c r="BB1820">
        <v>0.14560000000000001</v>
      </c>
      <c r="BC1820">
        <v>0.29249999999999998</v>
      </c>
      <c r="BD1820">
        <v>9.75E-3</v>
      </c>
      <c r="BE1820">
        <v>8618</v>
      </c>
      <c r="BF1820">
        <f t="shared" si="657"/>
        <v>85.8</v>
      </c>
      <c r="BG1820" s="6">
        <f t="shared" si="658"/>
        <v>1.1961436046511629</v>
      </c>
      <c r="BH1820" s="7">
        <f t="shared" si="659"/>
        <v>2.3922872093023257</v>
      </c>
      <c r="BI1820" s="6">
        <f t="shared" si="660"/>
        <v>3.5884308139534884</v>
      </c>
      <c r="BJ1820">
        <v>516.41999999999996</v>
      </c>
      <c r="BK1820">
        <v>98.6</v>
      </c>
      <c r="BL1820">
        <v>0.12</v>
      </c>
      <c r="BM1820">
        <v>0.11</v>
      </c>
      <c r="BN1820" s="2">
        <f t="shared" si="655"/>
        <v>0.14984846230191398</v>
      </c>
      <c r="BO1820" s="2">
        <f t="shared" si="661"/>
        <v>0.19388211858041071</v>
      </c>
      <c r="BP1820" s="2">
        <f t="shared" si="662"/>
        <v>0.17246184226593397</v>
      </c>
      <c r="BQ1820" s="2">
        <f t="shared" si="663"/>
        <v>0.24476531068790491</v>
      </c>
      <c r="BR1820">
        <f t="shared" si="664"/>
        <v>0.16604366774118046</v>
      </c>
      <c r="BS1820">
        <f t="shared" si="665"/>
        <v>0.21100062445052528</v>
      </c>
      <c r="BT1820">
        <f t="shared" si="666"/>
        <v>674.18387641684456</v>
      </c>
    </row>
    <row r="1821" spans="1:72" x14ac:dyDescent="0.2">
      <c r="A1821">
        <v>8</v>
      </c>
      <c r="B1821">
        <v>36051</v>
      </c>
      <c r="C1821" t="s">
        <v>690</v>
      </c>
      <c r="D1821">
        <v>36</v>
      </c>
      <c r="E1821" t="s">
        <v>683</v>
      </c>
      <c r="F1821" t="s">
        <v>684</v>
      </c>
      <c r="G1821" t="s">
        <v>694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>
        <v>32204</v>
      </c>
      <c r="N1821">
        <f t="shared" si="644"/>
        <v>44963.443927377113</v>
      </c>
      <c r="O1821">
        <v>1990.2</v>
      </c>
      <c r="P1821">
        <f t="shared" si="645"/>
        <v>2778.7307820229144</v>
      </c>
      <c r="Q1821">
        <v>25995</v>
      </c>
      <c r="R1821">
        <f t="shared" si="646"/>
        <v>36294.395879150667</v>
      </c>
      <c r="S1821">
        <v>289</v>
      </c>
      <c r="T1821">
        <f t="shared" si="647"/>
        <v>403.50376645795507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867</v>
      </c>
      <c r="AL1821">
        <v>1.12000849999879</v>
      </c>
      <c r="AM1821">
        <f t="shared" si="648"/>
        <v>1</v>
      </c>
      <c r="AN1821">
        <f t="shared" si="649"/>
        <v>971.04736949895096</v>
      </c>
      <c r="AO1821">
        <v>7.04</v>
      </c>
      <c r="AP1821">
        <f t="shared" si="650"/>
        <v>7.8848598399914822</v>
      </c>
      <c r="AQ1821">
        <v>10.37</v>
      </c>
      <c r="AR1821">
        <v>9750</v>
      </c>
      <c r="AS1821">
        <v>5.0737861885996933</v>
      </c>
      <c r="AT1821">
        <v>1.0895139863049006</v>
      </c>
      <c r="AU1821" s="1">
        <f t="shared" si="651"/>
        <v>5.5279610159999999</v>
      </c>
      <c r="AV1821" s="1">
        <f t="shared" si="652"/>
        <v>3.2685419589147018</v>
      </c>
      <c r="AW1821" s="1">
        <f t="shared" si="653"/>
        <v>7.6265979041343037</v>
      </c>
      <c r="AX1821" s="1">
        <f t="shared" si="656"/>
        <v>10.895139863049007</v>
      </c>
      <c r="AY1821" s="3">
        <v>0.1</v>
      </c>
      <c r="AZ1821">
        <v>35</v>
      </c>
      <c r="BA1821">
        <f t="shared" si="654"/>
        <v>0.10368970511989745</v>
      </c>
      <c r="BB1821">
        <v>0.14560000000000001</v>
      </c>
      <c r="BC1821">
        <v>0.29249999999999998</v>
      </c>
      <c r="BD1821">
        <v>9.75E-3</v>
      </c>
      <c r="BE1821">
        <v>8619</v>
      </c>
      <c r="BF1821">
        <f t="shared" si="657"/>
        <v>85.8</v>
      </c>
      <c r="BG1821" s="6">
        <f t="shared" si="658"/>
        <v>1.1961436046511629</v>
      </c>
      <c r="BH1821" s="7">
        <f t="shared" si="659"/>
        <v>2.3922872093023257</v>
      </c>
      <c r="BI1821" s="6">
        <f t="shared" si="660"/>
        <v>3.5884308139534884</v>
      </c>
      <c r="BJ1821">
        <v>516.41999999999996</v>
      </c>
      <c r="BK1821">
        <v>98.6</v>
      </c>
      <c r="BL1821">
        <v>0.12</v>
      </c>
      <c r="BM1821">
        <v>0.11</v>
      </c>
      <c r="BN1821" s="2">
        <f t="shared" si="655"/>
        <v>0.149392057942898</v>
      </c>
      <c r="BO1821" s="2">
        <f t="shared" si="661"/>
        <v>0.19492588397564481</v>
      </c>
      <c r="BP1821" s="2">
        <f t="shared" si="662"/>
        <v>0.17289654816906319</v>
      </c>
      <c r="BQ1821" s="2">
        <f t="shared" si="663"/>
        <v>0.24725587773437263</v>
      </c>
      <c r="BR1821">
        <f t="shared" si="664"/>
        <v>0.16708741039944833</v>
      </c>
      <c r="BS1821">
        <f t="shared" si="665"/>
        <v>0.21204440709449238</v>
      </c>
      <c r="BT1821">
        <f t="shared" si="666"/>
        <v>674.18389881779649</v>
      </c>
    </row>
    <row r="1822" spans="1:72" x14ac:dyDescent="0.2">
      <c r="A1822">
        <v>8</v>
      </c>
      <c r="B1822">
        <v>36053</v>
      </c>
      <c r="C1822" t="s">
        <v>690</v>
      </c>
      <c r="D1822">
        <v>36</v>
      </c>
      <c r="E1822" t="s">
        <v>683</v>
      </c>
      <c r="F1822" t="s">
        <v>684</v>
      </c>
      <c r="G1822" t="s">
        <v>219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>
        <v>33400</v>
      </c>
      <c r="N1822">
        <f t="shared" si="644"/>
        <v>46633.307265383046</v>
      </c>
      <c r="O1822">
        <v>737.5</v>
      </c>
      <c r="P1822">
        <f t="shared" si="645"/>
        <v>1029.7025182101795</v>
      </c>
      <c r="Q1822">
        <v>22660</v>
      </c>
      <c r="R1822">
        <f t="shared" si="646"/>
        <v>31638.046186634125</v>
      </c>
      <c r="S1822">
        <v>293</v>
      </c>
      <c r="T1822">
        <f t="shared" si="647"/>
        <v>409.08859367536621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867</v>
      </c>
      <c r="AL1822">
        <v>1.1575723627339201</v>
      </c>
      <c r="AM1822">
        <f t="shared" si="648"/>
        <v>1</v>
      </c>
      <c r="AN1822">
        <f t="shared" si="649"/>
        <v>1003.6152384903087</v>
      </c>
      <c r="AO1822">
        <v>7.04</v>
      </c>
      <c r="AP1822">
        <f t="shared" si="650"/>
        <v>8.1493094336467973</v>
      </c>
      <c r="AQ1822">
        <v>10.37</v>
      </c>
      <c r="AR1822">
        <v>9750</v>
      </c>
      <c r="AS1822">
        <v>5.0737861885996933</v>
      </c>
      <c r="AT1822">
        <v>1.0560153078659282</v>
      </c>
      <c r="AU1822" s="1">
        <f t="shared" si="651"/>
        <v>5.3579958840000002</v>
      </c>
      <c r="AV1822" s="1">
        <f t="shared" si="652"/>
        <v>3.1680459235977847</v>
      </c>
      <c r="AW1822" s="1">
        <f t="shared" si="653"/>
        <v>7.3921071550614972</v>
      </c>
      <c r="AX1822" s="1">
        <f t="shared" si="656"/>
        <v>10.560153078659283</v>
      </c>
      <c r="AY1822" s="3">
        <v>0.1</v>
      </c>
      <c r="AZ1822">
        <v>35</v>
      </c>
      <c r="BA1822">
        <f t="shared" si="654"/>
        <v>0.10368970511989745</v>
      </c>
      <c r="BB1822">
        <v>0.14560000000000001</v>
      </c>
      <c r="BC1822">
        <v>0.29249999999999998</v>
      </c>
      <c r="BD1822">
        <v>9.75E-3</v>
      </c>
      <c r="BE1822">
        <v>8620</v>
      </c>
      <c r="BF1822">
        <f t="shared" si="657"/>
        <v>85.8</v>
      </c>
      <c r="BG1822" s="6">
        <f t="shared" si="658"/>
        <v>1.1961436046511629</v>
      </c>
      <c r="BH1822" s="7">
        <f t="shared" si="659"/>
        <v>2.3922872093023257</v>
      </c>
      <c r="BI1822" s="6">
        <f t="shared" si="660"/>
        <v>3.5884308139534884</v>
      </c>
      <c r="BJ1822">
        <v>516.41999999999996</v>
      </c>
      <c r="BK1822">
        <v>98.6</v>
      </c>
      <c r="BL1822">
        <v>0.12</v>
      </c>
      <c r="BM1822">
        <v>0.11</v>
      </c>
      <c r="BN1822" s="2">
        <f t="shared" si="655"/>
        <v>0.15058987865454998</v>
      </c>
      <c r="BO1822" s="2">
        <f t="shared" si="661"/>
        <v>0.19593742088561922</v>
      </c>
      <c r="BP1822" s="2">
        <f t="shared" si="662"/>
        <v>0.17458540877169759</v>
      </c>
      <c r="BQ1822" s="2">
        <f t="shared" si="663"/>
        <v>0.24665845353354721</v>
      </c>
      <c r="BR1822">
        <f t="shared" si="664"/>
        <v>0.16809892457245648</v>
      </c>
      <c r="BS1822">
        <f t="shared" si="665"/>
        <v>0.21305596125319975</v>
      </c>
      <c r="BT1822">
        <f t="shared" si="666"/>
        <v>674.18392121874842</v>
      </c>
    </row>
    <row r="1823" spans="1:72" x14ac:dyDescent="0.2">
      <c r="A1823">
        <v>8</v>
      </c>
      <c r="B1823">
        <v>36055</v>
      </c>
      <c r="C1823" t="s">
        <v>690</v>
      </c>
      <c r="D1823">
        <v>36</v>
      </c>
      <c r="E1823" t="s">
        <v>683</v>
      </c>
      <c r="F1823" t="s">
        <v>684</v>
      </c>
      <c r="G1823" t="s">
        <v>209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>
        <v>45419</v>
      </c>
      <c r="N1823">
        <f t="shared" si="644"/>
        <v>63414.316846899179</v>
      </c>
      <c r="O1823">
        <v>1144.0999999999999</v>
      </c>
      <c r="P1823">
        <f t="shared" si="645"/>
        <v>1597.4002048600221</v>
      </c>
      <c r="Q1823">
        <v>26540</v>
      </c>
      <c r="R1823">
        <f t="shared" si="646"/>
        <v>37055.328587522934</v>
      </c>
      <c r="S1823">
        <v>398</v>
      </c>
      <c r="T1823">
        <f t="shared" si="647"/>
        <v>555.69030813240875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867</v>
      </c>
      <c r="AL1823">
        <v>1.11883350610733</v>
      </c>
      <c r="AM1823">
        <f t="shared" si="648"/>
        <v>1</v>
      </c>
      <c r="AN1823">
        <f t="shared" si="649"/>
        <v>970.02864979505512</v>
      </c>
      <c r="AO1823">
        <v>7.04</v>
      </c>
      <c r="AP1823">
        <f t="shared" si="650"/>
        <v>7.8765878829956035</v>
      </c>
      <c r="AQ1823">
        <v>10.37</v>
      </c>
      <c r="AR1823">
        <v>9750</v>
      </c>
      <c r="AS1823">
        <v>5.0737861885996933</v>
      </c>
      <c r="AT1823">
        <v>1.1347470663892902</v>
      </c>
      <c r="AU1823" s="1">
        <f t="shared" si="651"/>
        <v>5.757463993</v>
      </c>
      <c r="AV1823" s="1">
        <f t="shared" si="652"/>
        <v>3.4042411991678705</v>
      </c>
      <c r="AW1823" s="1">
        <f t="shared" si="653"/>
        <v>7.9432294647250314</v>
      </c>
      <c r="AX1823" s="1">
        <f t="shared" si="656"/>
        <v>11.347470663892903</v>
      </c>
      <c r="AY1823" s="3">
        <v>0.1</v>
      </c>
      <c r="AZ1823">
        <v>35</v>
      </c>
      <c r="BA1823">
        <f t="shared" si="654"/>
        <v>0.10368970511989745</v>
      </c>
      <c r="BB1823">
        <v>0.14560000000000001</v>
      </c>
      <c r="BC1823">
        <v>0.29249999999999998</v>
      </c>
      <c r="BD1823">
        <v>9.75E-3</v>
      </c>
      <c r="BE1823">
        <v>8621</v>
      </c>
      <c r="BF1823">
        <f t="shared" si="657"/>
        <v>85.8</v>
      </c>
      <c r="BG1823" s="6">
        <f t="shared" si="658"/>
        <v>1.1961436046511629</v>
      </c>
      <c r="BH1823" s="7">
        <f t="shared" si="659"/>
        <v>2.3922872093023257</v>
      </c>
      <c r="BI1823" s="6">
        <f t="shared" si="660"/>
        <v>3.5884308139534884</v>
      </c>
      <c r="BJ1823">
        <v>516.41999999999996</v>
      </c>
      <c r="BK1823">
        <v>98.6</v>
      </c>
      <c r="BL1823">
        <v>0.12</v>
      </c>
      <c r="BM1823">
        <v>0.11</v>
      </c>
      <c r="BN1823" s="2">
        <f t="shared" si="655"/>
        <v>0.15154040845469482</v>
      </c>
      <c r="BO1823" s="2">
        <f t="shared" si="661"/>
        <v>0.19792917106742441</v>
      </c>
      <c r="BP1823" s="2">
        <f t="shared" si="662"/>
        <v>0.17498524882756117</v>
      </c>
      <c r="BQ1823" s="2">
        <f t="shared" si="663"/>
        <v>0.25243173610863023</v>
      </c>
      <c r="BR1823">
        <f t="shared" si="664"/>
        <v>0.17009065201729548</v>
      </c>
      <c r="BS1823">
        <f t="shared" si="665"/>
        <v>0.215047728683738</v>
      </c>
      <c r="BT1823">
        <f t="shared" si="666"/>
        <v>674.18394361970036</v>
      </c>
    </row>
    <row r="1824" spans="1:72" x14ac:dyDescent="0.2">
      <c r="A1824">
        <v>8</v>
      </c>
      <c r="B1824">
        <v>36057</v>
      </c>
      <c r="C1824" t="s">
        <v>690</v>
      </c>
      <c r="D1824">
        <v>36</v>
      </c>
      <c r="E1824" t="s">
        <v>683</v>
      </c>
      <c r="F1824" t="s">
        <v>684</v>
      </c>
      <c r="G1824" t="s">
        <v>571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>
        <v>38194</v>
      </c>
      <c r="N1824">
        <f t="shared" si="644"/>
        <v>53326.722685450302</v>
      </c>
      <c r="O1824">
        <v>688.68</v>
      </c>
      <c r="P1824">
        <f t="shared" si="645"/>
        <v>961.53970202167648</v>
      </c>
      <c r="Q1824">
        <v>21668</v>
      </c>
      <c r="R1824">
        <f t="shared" si="646"/>
        <v>30253.009036716161</v>
      </c>
      <c r="S1824">
        <v>327</v>
      </c>
      <c r="T1824">
        <f t="shared" si="647"/>
        <v>456.55962502336092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867</v>
      </c>
      <c r="AL1824">
        <v>1.16288740436236</v>
      </c>
      <c r="AM1824">
        <f t="shared" si="648"/>
        <v>1</v>
      </c>
      <c r="AN1824">
        <f t="shared" si="649"/>
        <v>1008.2233795821661</v>
      </c>
      <c r="AO1824">
        <v>7.04</v>
      </c>
      <c r="AP1824">
        <f t="shared" si="650"/>
        <v>8.186727326711015</v>
      </c>
      <c r="AQ1824">
        <v>10.37</v>
      </c>
      <c r="AR1824">
        <v>9750</v>
      </c>
      <c r="AS1824">
        <v>5.0737861885996933</v>
      </c>
      <c r="AT1824">
        <v>1.0406130914352103</v>
      </c>
      <c r="AU1824" s="1">
        <f t="shared" si="651"/>
        <v>5.2798483310000002</v>
      </c>
      <c r="AV1824" s="1">
        <f t="shared" si="652"/>
        <v>3.1218392743056311</v>
      </c>
      <c r="AW1824" s="1">
        <f t="shared" si="653"/>
        <v>7.2842916400464723</v>
      </c>
      <c r="AX1824" s="1">
        <f t="shared" si="656"/>
        <v>10.406130914352103</v>
      </c>
      <c r="AY1824" s="3">
        <v>0.1</v>
      </c>
      <c r="AZ1824">
        <v>35</v>
      </c>
      <c r="BA1824">
        <f t="shared" si="654"/>
        <v>0.10368970511989745</v>
      </c>
      <c r="BB1824">
        <v>0.14560000000000001</v>
      </c>
      <c r="BC1824">
        <v>0.29249999999999998</v>
      </c>
      <c r="BD1824">
        <v>9.75E-3</v>
      </c>
      <c r="BE1824">
        <v>8622</v>
      </c>
      <c r="BF1824">
        <f t="shared" si="657"/>
        <v>85.8</v>
      </c>
      <c r="BG1824" s="6">
        <f t="shared" si="658"/>
        <v>1.1961436046511629</v>
      </c>
      <c r="BH1824" s="7">
        <f t="shared" si="659"/>
        <v>2.3922872093023257</v>
      </c>
      <c r="BI1824" s="6">
        <f t="shared" si="660"/>
        <v>3.5884308139534884</v>
      </c>
      <c r="BJ1824">
        <v>516.41999999999996</v>
      </c>
      <c r="BK1824">
        <v>98.6</v>
      </c>
      <c r="BL1824">
        <v>0.12</v>
      </c>
      <c r="BM1824">
        <v>0.11</v>
      </c>
      <c r="BN1824" s="2">
        <f t="shared" si="655"/>
        <v>0.15023190117181273</v>
      </c>
      <c r="BO1824" s="2">
        <f t="shared" si="661"/>
        <v>0.19593377607175849</v>
      </c>
      <c r="BP1824" s="2">
        <f t="shared" si="662"/>
        <v>0.17489318776898838</v>
      </c>
      <c r="BQ1824" s="2">
        <f t="shared" si="663"/>
        <v>0.24591503125944153</v>
      </c>
      <c r="BR1824">
        <f t="shared" si="664"/>
        <v>0.1680952342846633</v>
      </c>
      <c r="BS1824">
        <f t="shared" si="665"/>
        <v>0.21305235093680505</v>
      </c>
      <c r="BT1824">
        <f t="shared" si="666"/>
        <v>674.18396602065229</v>
      </c>
    </row>
    <row r="1825" spans="1:72" x14ac:dyDescent="0.2">
      <c r="A1825">
        <v>7</v>
      </c>
      <c r="B1825">
        <v>36059</v>
      </c>
      <c r="C1825" t="s">
        <v>687</v>
      </c>
      <c r="D1825">
        <v>36</v>
      </c>
      <c r="E1825" t="s">
        <v>683</v>
      </c>
      <c r="F1825" t="s">
        <v>684</v>
      </c>
      <c r="G1825" t="s">
        <v>232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>
        <v>458600</v>
      </c>
      <c r="N1825">
        <f t="shared" si="644"/>
        <v>640300.4404761875</v>
      </c>
      <c r="O1825">
        <v>976.43</v>
      </c>
      <c r="P1825">
        <f t="shared" si="645"/>
        <v>1363.2982099741905</v>
      </c>
      <c r="Q1825">
        <v>130100</v>
      </c>
      <c r="R1825">
        <f t="shared" si="646"/>
        <v>181646.50524629743</v>
      </c>
      <c r="S1825">
        <v>5158</v>
      </c>
      <c r="T1825">
        <f t="shared" si="647"/>
        <v>7201.6346968516691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867</v>
      </c>
      <c r="AL1825">
        <v>1.2254729952131</v>
      </c>
      <c r="AM1825">
        <f t="shared" si="648"/>
        <v>1</v>
      </c>
      <c r="AN1825">
        <f t="shared" si="649"/>
        <v>1062.4850868497576</v>
      </c>
      <c r="AO1825">
        <v>7.04</v>
      </c>
      <c r="AP1825">
        <f t="shared" si="650"/>
        <v>8.6273298863002239</v>
      </c>
      <c r="AQ1825">
        <v>10.37</v>
      </c>
      <c r="AR1825">
        <v>9750</v>
      </c>
      <c r="AS1825">
        <v>5.0737861885996933</v>
      </c>
      <c r="AT1825">
        <v>1.0593074781267746</v>
      </c>
      <c r="AU1825" s="1">
        <f t="shared" si="651"/>
        <v>5.3746996520000012</v>
      </c>
      <c r="AV1825" s="1">
        <f t="shared" si="652"/>
        <v>3.1779224343803238</v>
      </c>
      <c r="AW1825" s="1">
        <f t="shared" si="653"/>
        <v>7.4151523468874228</v>
      </c>
      <c r="AX1825" s="1">
        <f t="shared" si="656"/>
        <v>10.593074781267745</v>
      </c>
      <c r="AY1825" s="3">
        <v>0.1</v>
      </c>
      <c r="AZ1825">
        <v>35</v>
      </c>
      <c r="BA1825">
        <f t="shared" si="654"/>
        <v>0.10368970511989745</v>
      </c>
      <c r="BB1825">
        <v>0.2049</v>
      </c>
      <c r="BC1825">
        <v>0.29249999999999998</v>
      </c>
      <c r="BD1825">
        <v>9.75E-3</v>
      </c>
      <c r="BE1825">
        <v>8623</v>
      </c>
      <c r="BF1825">
        <f t="shared" si="657"/>
        <v>85.8</v>
      </c>
      <c r="BG1825" s="6">
        <f t="shared" si="658"/>
        <v>1.1961436046511629</v>
      </c>
      <c r="BH1825" s="7">
        <f t="shared" si="659"/>
        <v>2.3922872093023257</v>
      </c>
      <c r="BI1825" s="6">
        <f t="shared" si="660"/>
        <v>3.5884308139534884</v>
      </c>
      <c r="BJ1825">
        <v>516.41999999999996</v>
      </c>
      <c r="BK1825">
        <v>98.6</v>
      </c>
      <c r="BL1825">
        <v>0.12</v>
      </c>
      <c r="BM1825">
        <v>0.11</v>
      </c>
      <c r="BN1825" s="2">
        <f t="shared" si="655"/>
        <v>0.12895779250161182</v>
      </c>
      <c r="BO1825" s="2">
        <f t="shared" si="661"/>
        <v>0.20805881386520739</v>
      </c>
      <c r="BP1825" s="2">
        <f t="shared" si="662"/>
        <v>0.18664023599341559</v>
      </c>
      <c r="BQ1825" s="2">
        <f t="shared" si="663"/>
        <v>0.25893797137556795</v>
      </c>
      <c r="BR1825">
        <f t="shared" si="664"/>
        <v>0.18027810986014473</v>
      </c>
      <c r="BS1825">
        <f t="shared" si="665"/>
        <v>0.22513368923317281</v>
      </c>
      <c r="BT1825">
        <f t="shared" si="666"/>
        <v>674.12744587376483</v>
      </c>
    </row>
    <row r="1826" spans="1:72" x14ac:dyDescent="0.2">
      <c r="A1826">
        <v>6</v>
      </c>
      <c r="B1826">
        <v>36061</v>
      </c>
      <c r="C1826" t="s">
        <v>682</v>
      </c>
      <c r="D1826">
        <v>36</v>
      </c>
      <c r="E1826" t="s">
        <v>683</v>
      </c>
      <c r="F1826" t="s">
        <v>684</v>
      </c>
      <c r="G1826" t="s">
        <v>686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>
        <v>360570</v>
      </c>
      <c r="N1826">
        <f t="shared" si="644"/>
        <v>503430.28744548396</v>
      </c>
      <c r="O1826">
        <v>1509.3</v>
      </c>
      <c r="P1826">
        <f t="shared" si="645"/>
        <v>2107.2949298096596</v>
      </c>
      <c r="Q1826">
        <v>100530</v>
      </c>
      <c r="R1826">
        <f t="shared" si="646"/>
        <v>140360.67004158554</v>
      </c>
      <c r="S1826">
        <v>4420</v>
      </c>
      <c r="T1826">
        <f t="shared" si="647"/>
        <v>6171.2340752393129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867</v>
      </c>
      <c r="AL1826">
        <v>1.2274681329727199</v>
      </c>
      <c r="AM1826">
        <f t="shared" si="648"/>
        <v>1</v>
      </c>
      <c r="AN1826">
        <f t="shared" si="649"/>
        <v>1064.2148712873482</v>
      </c>
      <c r="AO1826">
        <v>7.04</v>
      </c>
      <c r="AP1826">
        <f t="shared" si="650"/>
        <v>8.6413756561279484</v>
      </c>
      <c r="AQ1826">
        <v>10.37</v>
      </c>
      <c r="AR1826">
        <v>9750</v>
      </c>
      <c r="AS1826">
        <v>5.0737861885996933</v>
      </c>
      <c r="AT1826">
        <v>1.0553789389138319</v>
      </c>
      <c r="AU1826" s="1">
        <f t="shared" si="651"/>
        <v>5.3547670839999997</v>
      </c>
      <c r="AV1826" s="1">
        <f t="shared" si="652"/>
        <v>3.1661368167414956</v>
      </c>
      <c r="AW1826" s="1">
        <f t="shared" si="653"/>
        <v>7.3876525723968234</v>
      </c>
      <c r="AX1826" s="1">
        <f t="shared" si="656"/>
        <v>10.55378938913832</v>
      </c>
      <c r="AY1826" s="3">
        <v>0.1</v>
      </c>
      <c r="AZ1826">
        <v>35</v>
      </c>
      <c r="BA1826">
        <f t="shared" si="654"/>
        <v>0.10368970511989745</v>
      </c>
      <c r="BB1826">
        <v>0.15620000000000001</v>
      </c>
      <c r="BC1826">
        <v>0.29249999999999998</v>
      </c>
      <c r="BD1826">
        <v>9.75E-3</v>
      </c>
      <c r="BE1826">
        <v>8624</v>
      </c>
      <c r="BF1826">
        <f t="shared" si="657"/>
        <v>85.8</v>
      </c>
      <c r="BG1826" s="6">
        <f t="shared" si="658"/>
        <v>1.1961436046511629</v>
      </c>
      <c r="BH1826" s="7">
        <f t="shared" si="659"/>
        <v>2.3922872093023257</v>
      </c>
      <c r="BI1826" s="6">
        <f t="shared" si="660"/>
        <v>3.5884308139534884</v>
      </c>
      <c r="BJ1826">
        <v>516.41999999999996</v>
      </c>
      <c r="BK1826">
        <v>98.6</v>
      </c>
      <c r="BL1826">
        <v>0.12</v>
      </c>
      <c r="BM1826">
        <v>0.11</v>
      </c>
      <c r="BN1826" s="2">
        <f t="shared" si="655"/>
        <v>0.14953977590782233</v>
      </c>
      <c r="BO1826" s="2">
        <f t="shared" si="661"/>
        <v>0.22102448094874816</v>
      </c>
      <c r="BP1826" s="2">
        <f t="shared" si="662"/>
        <v>0.19968533584297776</v>
      </c>
      <c r="BQ1826" s="2">
        <f t="shared" si="663"/>
        <v>0.2717149484238468</v>
      </c>
      <c r="BR1826">
        <f t="shared" si="664"/>
        <v>0.19319946256184919</v>
      </c>
      <c r="BS1826">
        <f t="shared" si="665"/>
        <v>0.23813283828958318</v>
      </c>
      <c r="BT1826">
        <f t="shared" si="666"/>
        <v>674.17075101358728</v>
      </c>
    </row>
    <row r="1827" spans="1:72" x14ac:dyDescent="0.2">
      <c r="A1827">
        <v>8</v>
      </c>
      <c r="B1827">
        <v>36063</v>
      </c>
      <c r="C1827" t="s">
        <v>690</v>
      </c>
      <c r="D1827">
        <v>36</v>
      </c>
      <c r="E1827" t="s">
        <v>683</v>
      </c>
      <c r="F1827" t="s">
        <v>684</v>
      </c>
      <c r="G1827" t="s">
        <v>698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>
        <v>28798</v>
      </c>
      <c r="N1827">
        <f t="shared" si="644"/>
        <v>40207.963551751527</v>
      </c>
      <c r="O1827">
        <v>1367.5</v>
      </c>
      <c r="P1827">
        <f t="shared" si="645"/>
        <v>1909.3128049524346</v>
      </c>
      <c r="Q1827">
        <v>22408</v>
      </c>
      <c r="R1827">
        <f t="shared" si="646"/>
        <v>31286.202071937223</v>
      </c>
      <c r="S1827">
        <v>252</v>
      </c>
      <c r="T1827">
        <f t="shared" si="647"/>
        <v>351.84411469690201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867</v>
      </c>
      <c r="AL1827">
        <v>1.1082973663623501</v>
      </c>
      <c r="AM1827">
        <f t="shared" si="648"/>
        <v>1</v>
      </c>
      <c r="AN1827">
        <f t="shared" si="649"/>
        <v>960.89381663615757</v>
      </c>
      <c r="AO1827">
        <v>7.04</v>
      </c>
      <c r="AP1827">
        <f t="shared" si="650"/>
        <v>7.8024134591909444</v>
      </c>
      <c r="AQ1827">
        <v>10.37</v>
      </c>
      <c r="AR1827">
        <v>9750</v>
      </c>
      <c r="AS1827">
        <v>5.0737861885996933</v>
      </c>
      <c r="AT1827">
        <v>1.0928007507407906</v>
      </c>
      <c r="AU1827" s="1">
        <f t="shared" si="651"/>
        <v>5.544637356</v>
      </c>
      <c r="AV1827" s="1">
        <f t="shared" si="652"/>
        <v>3.2784022522223717</v>
      </c>
      <c r="AW1827" s="1">
        <f t="shared" si="653"/>
        <v>7.6496052551855342</v>
      </c>
      <c r="AX1827" s="1">
        <f t="shared" si="656"/>
        <v>10.928007507407907</v>
      </c>
      <c r="AY1827" s="3">
        <v>0.1</v>
      </c>
      <c r="AZ1827">
        <v>35</v>
      </c>
      <c r="BA1827">
        <f t="shared" si="654"/>
        <v>0.10368970511989745</v>
      </c>
      <c r="BB1827">
        <v>0.14560000000000001</v>
      </c>
      <c r="BC1827">
        <v>0.29249999999999998</v>
      </c>
      <c r="BD1827">
        <v>9.75E-3</v>
      </c>
      <c r="BE1827">
        <v>8625</v>
      </c>
      <c r="BF1827">
        <f t="shared" si="657"/>
        <v>85.8</v>
      </c>
      <c r="BG1827" s="6">
        <f t="shared" si="658"/>
        <v>1.1961436046511629</v>
      </c>
      <c r="BH1827" s="7">
        <f t="shared" si="659"/>
        <v>2.3922872093023257</v>
      </c>
      <c r="BI1827" s="6">
        <f t="shared" si="660"/>
        <v>3.5884308139534884</v>
      </c>
      <c r="BJ1827">
        <v>516.41999999999996</v>
      </c>
      <c r="BK1827">
        <v>98.6</v>
      </c>
      <c r="BL1827">
        <v>0.12</v>
      </c>
      <c r="BM1827">
        <v>0.11</v>
      </c>
      <c r="BN1827" s="2">
        <f t="shared" si="655"/>
        <v>0.14866456645089027</v>
      </c>
      <c r="BO1827" s="2">
        <f t="shared" si="661"/>
        <v>0.19378237644051138</v>
      </c>
      <c r="BP1827" s="2">
        <f t="shared" si="662"/>
        <v>0.17168658417867955</v>
      </c>
      <c r="BQ1827" s="2">
        <f t="shared" si="663"/>
        <v>0.24627023541673848</v>
      </c>
      <c r="BR1827">
        <f t="shared" si="664"/>
        <v>0.16594376644251754</v>
      </c>
      <c r="BS1827">
        <f t="shared" si="665"/>
        <v>0.21090100305175696</v>
      </c>
      <c r="BT1827">
        <f t="shared" si="666"/>
        <v>674.18403322350821</v>
      </c>
    </row>
    <row r="1828" spans="1:72" x14ac:dyDescent="0.2">
      <c r="A1828">
        <v>8</v>
      </c>
      <c r="B1828">
        <v>36065</v>
      </c>
      <c r="C1828" t="s">
        <v>690</v>
      </c>
      <c r="D1828">
        <v>36</v>
      </c>
      <c r="E1828" t="s">
        <v>683</v>
      </c>
      <c r="F1828" t="s">
        <v>684</v>
      </c>
      <c r="G1828" t="s">
        <v>280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>
        <v>27256</v>
      </c>
      <c r="N1828">
        <f t="shared" si="644"/>
        <v>38055.012659439526</v>
      </c>
      <c r="O1828">
        <v>599.4</v>
      </c>
      <c r="P1828">
        <f t="shared" si="645"/>
        <v>836.88635852905975</v>
      </c>
      <c r="Q1828">
        <v>20998</v>
      </c>
      <c r="R1828">
        <f t="shared" si="646"/>
        <v>29317.550477799796</v>
      </c>
      <c r="S1828">
        <v>241</v>
      </c>
      <c r="T1828">
        <f t="shared" si="647"/>
        <v>336.48583984902137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867</v>
      </c>
      <c r="AL1828">
        <v>1.15323523680369</v>
      </c>
      <c r="AM1828">
        <f t="shared" si="648"/>
        <v>1</v>
      </c>
      <c r="AN1828">
        <f t="shared" si="649"/>
        <v>999.85495030879918</v>
      </c>
      <c r="AO1828">
        <v>7.04</v>
      </c>
      <c r="AP1828">
        <f t="shared" si="650"/>
        <v>8.1187760670979774</v>
      </c>
      <c r="AQ1828">
        <v>10.37</v>
      </c>
      <c r="AR1828">
        <v>9750</v>
      </c>
      <c r="AS1828">
        <v>5.0737861885996933</v>
      </c>
      <c r="AT1828">
        <v>1.0530511945901675</v>
      </c>
      <c r="AU1828" s="1">
        <f t="shared" si="651"/>
        <v>5.3429566069999996</v>
      </c>
      <c r="AV1828" s="1">
        <f t="shared" si="652"/>
        <v>3.1591535837705025</v>
      </c>
      <c r="AW1828" s="1">
        <f t="shared" si="653"/>
        <v>7.371358362131172</v>
      </c>
      <c r="AX1828" s="1">
        <f t="shared" si="656"/>
        <v>10.530511945901676</v>
      </c>
      <c r="AY1828" s="3">
        <v>0.1</v>
      </c>
      <c r="AZ1828">
        <v>35</v>
      </c>
      <c r="BA1828">
        <f t="shared" si="654"/>
        <v>0.10368970511989745</v>
      </c>
      <c r="BB1828">
        <v>0.14560000000000001</v>
      </c>
      <c r="BC1828">
        <v>0.29249999999999998</v>
      </c>
      <c r="BD1828">
        <v>9.75E-3</v>
      </c>
      <c r="BE1828">
        <v>8626</v>
      </c>
      <c r="BF1828">
        <f t="shared" si="657"/>
        <v>85.8</v>
      </c>
      <c r="BG1828" s="6">
        <f t="shared" si="658"/>
        <v>1.1961436046511629</v>
      </c>
      <c r="BH1828" s="7">
        <f t="shared" si="659"/>
        <v>2.3922872093023257</v>
      </c>
      <c r="BI1828" s="6">
        <f t="shared" si="660"/>
        <v>3.5884308139534884</v>
      </c>
      <c r="BJ1828">
        <v>516.41999999999996</v>
      </c>
      <c r="BK1828">
        <v>98.6</v>
      </c>
      <c r="BL1828">
        <v>0.12</v>
      </c>
      <c r="BM1828">
        <v>0.11</v>
      </c>
      <c r="BN1828" s="2">
        <f t="shared" si="655"/>
        <v>0.15011360944880148</v>
      </c>
      <c r="BO1828" s="2">
        <f t="shared" si="661"/>
        <v>0.19494567981197641</v>
      </c>
      <c r="BP1828" s="2">
        <f t="shared" si="662"/>
        <v>0.17365360033548882</v>
      </c>
      <c r="BQ1828" s="2">
        <f t="shared" si="663"/>
        <v>0.24552434436626774</v>
      </c>
      <c r="BR1828">
        <f t="shared" si="664"/>
        <v>0.16710704707701632</v>
      </c>
      <c r="BS1828">
        <f t="shared" si="665"/>
        <v>0.21206432367195499</v>
      </c>
      <c r="BT1828">
        <f t="shared" si="666"/>
        <v>674.18405562446014</v>
      </c>
    </row>
    <row r="1829" spans="1:72" x14ac:dyDescent="0.2">
      <c r="A1829">
        <v>8</v>
      </c>
      <c r="B1829">
        <v>36067</v>
      </c>
      <c r="C1829" t="s">
        <v>690</v>
      </c>
      <c r="D1829">
        <v>36</v>
      </c>
      <c r="E1829" t="s">
        <v>683</v>
      </c>
      <c r="F1829" t="s">
        <v>684</v>
      </c>
      <c r="G1829" t="s">
        <v>712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>
        <v>40921</v>
      </c>
      <c r="N1829">
        <f t="shared" si="644"/>
        <v>57134.178640920349</v>
      </c>
      <c r="O1829">
        <v>2112.1999999999998</v>
      </c>
      <c r="P1829">
        <f t="shared" si="645"/>
        <v>2949.068012153954</v>
      </c>
      <c r="Q1829">
        <v>29064</v>
      </c>
      <c r="R1829">
        <f t="shared" si="646"/>
        <v>40579.354561709362</v>
      </c>
      <c r="S1829">
        <v>365</v>
      </c>
      <c r="T1829">
        <f t="shared" si="647"/>
        <v>509.61548358876678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867</v>
      </c>
      <c r="AL1829">
        <v>1.15346479934195</v>
      </c>
      <c r="AM1829">
        <f t="shared" si="648"/>
        <v>1</v>
      </c>
      <c r="AN1829">
        <f t="shared" si="649"/>
        <v>1000.0539810294706</v>
      </c>
      <c r="AO1829">
        <v>7.04</v>
      </c>
      <c r="AP1829">
        <f t="shared" si="650"/>
        <v>8.1203921873673277</v>
      </c>
      <c r="AQ1829">
        <v>10.37</v>
      </c>
      <c r="AR1829">
        <v>9750</v>
      </c>
      <c r="AS1829">
        <v>5.0737861885996933</v>
      </c>
      <c r="AT1829">
        <v>1.056437572998979</v>
      </c>
      <c r="AU1829" s="1">
        <f t="shared" si="651"/>
        <v>5.3601383670000002</v>
      </c>
      <c r="AV1829" s="1">
        <f t="shared" si="652"/>
        <v>3.1693127189969372</v>
      </c>
      <c r="AW1829" s="1">
        <f t="shared" si="653"/>
        <v>7.3950630109928532</v>
      </c>
      <c r="AX1829" s="1">
        <f t="shared" si="656"/>
        <v>10.56437572998979</v>
      </c>
      <c r="AY1829" s="3">
        <v>0.1</v>
      </c>
      <c r="AZ1829">
        <v>35</v>
      </c>
      <c r="BA1829">
        <f t="shared" si="654"/>
        <v>0.10368970511989745</v>
      </c>
      <c r="BB1829">
        <v>0.14560000000000001</v>
      </c>
      <c r="BC1829">
        <v>0.29249999999999998</v>
      </c>
      <c r="BD1829">
        <v>9.75E-3</v>
      </c>
      <c r="BE1829">
        <v>8627</v>
      </c>
      <c r="BF1829">
        <f t="shared" si="657"/>
        <v>85.8</v>
      </c>
      <c r="BG1829" s="6">
        <f t="shared" si="658"/>
        <v>1.1961436046511629</v>
      </c>
      <c r="BH1829" s="7">
        <f t="shared" si="659"/>
        <v>2.3922872093023257</v>
      </c>
      <c r="BI1829" s="6">
        <f t="shared" si="660"/>
        <v>3.5884308139534884</v>
      </c>
      <c r="BJ1829">
        <v>516.41999999999996</v>
      </c>
      <c r="BK1829">
        <v>98.6</v>
      </c>
      <c r="BL1829">
        <v>0.12</v>
      </c>
      <c r="BM1829">
        <v>0.11</v>
      </c>
      <c r="BN1829" s="2">
        <f t="shared" si="655"/>
        <v>0.15029857913894407</v>
      </c>
      <c r="BO1829" s="2">
        <f t="shared" si="661"/>
        <v>0.19655423298490926</v>
      </c>
      <c r="BP1829" s="2">
        <f t="shared" si="662"/>
        <v>0.17519368291687942</v>
      </c>
      <c r="BQ1829" s="2">
        <f t="shared" si="663"/>
        <v>0.24729554727405972</v>
      </c>
      <c r="BR1829">
        <f t="shared" si="664"/>
        <v>0.16871557751298288</v>
      </c>
      <c r="BS1829">
        <f t="shared" si="665"/>
        <v>0.21367289409362081</v>
      </c>
      <c r="BT1829">
        <f t="shared" si="666"/>
        <v>674.18407802541208</v>
      </c>
    </row>
    <row r="1830" spans="1:72" x14ac:dyDescent="0.2">
      <c r="A1830">
        <v>8</v>
      </c>
      <c r="B1830">
        <v>36069</v>
      </c>
      <c r="C1830" t="s">
        <v>690</v>
      </c>
      <c r="D1830">
        <v>36</v>
      </c>
      <c r="E1830" t="s">
        <v>683</v>
      </c>
      <c r="F1830" t="s">
        <v>684</v>
      </c>
      <c r="G1830" t="s">
        <v>726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>
        <v>30835</v>
      </c>
      <c r="N1830">
        <f t="shared" si="644"/>
        <v>43052.036812218146</v>
      </c>
      <c r="O1830">
        <v>1723</v>
      </c>
      <c r="P1830">
        <f t="shared" si="645"/>
        <v>2405.6643238998499</v>
      </c>
      <c r="Q1830">
        <v>25060</v>
      </c>
      <c r="R1830">
        <f t="shared" si="646"/>
        <v>34988.94251708081</v>
      </c>
      <c r="S1830">
        <v>275</v>
      </c>
      <c r="T1830">
        <f t="shared" si="647"/>
        <v>383.95687119701608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867</v>
      </c>
      <c r="AL1830">
        <v>1.1289050420125299</v>
      </c>
      <c r="AM1830">
        <f t="shared" si="648"/>
        <v>1</v>
      </c>
      <c r="AN1830">
        <f t="shared" si="649"/>
        <v>978.76067142486352</v>
      </c>
      <c r="AO1830">
        <v>7.04</v>
      </c>
      <c r="AP1830">
        <f t="shared" si="650"/>
        <v>7.9474914957682108</v>
      </c>
      <c r="AQ1830">
        <v>10.37</v>
      </c>
      <c r="AR1830">
        <v>9750</v>
      </c>
      <c r="AS1830">
        <v>5.0737861885996933</v>
      </c>
      <c r="AT1830">
        <v>1.0827871198719619</v>
      </c>
      <c r="AU1830" s="1">
        <f t="shared" si="651"/>
        <v>5.493830334000001</v>
      </c>
      <c r="AV1830" s="1">
        <f t="shared" si="652"/>
        <v>3.2483613596158856</v>
      </c>
      <c r="AW1830" s="1">
        <f t="shared" si="653"/>
        <v>7.579509839103733</v>
      </c>
      <c r="AX1830" s="1">
        <f t="shared" si="656"/>
        <v>10.827871198719619</v>
      </c>
      <c r="AY1830" s="3">
        <v>0.1</v>
      </c>
      <c r="AZ1830">
        <v>35</v>
      </c>
      <c r="BA1830">
        <f t="shared" si="654"/>
        <v>0.10368970511989745</v>
      </c>
      <c r="BB1830">
        <v>0.14560000000000001</v>
      </c>
      <c r="BC1830">
        <v>0.29249999999999998</v>
      </c>
      <c r="BD1830">
        <v>9.75E-3</v>
      </c>
      <c r="BE1830">
        <v>8628</v>
      </c>
      <c r="BF1830">
        <f t="shared" si="657"/>
        <v>85.8</v>
      </c>
      <c r="BG1830" s="6">
        <f t="shared" si="658"/>
        <v>1.1961436046511629</v>
      </c>
      <c r="BH1830" s="7">
        <f t="shared" si="659"/>
        <v>2.3922872093023257</v>
      </c>
      <c r="BI1830" s="6">
        <f t="shared" si="660"/>
        <v>3.5884308139534884</v>
      </c>
      <c r="BJ1830">
        <v>516.41999999999996</v>
      </c>
      <c r="BK1830">
        <v>98.6</v>
      </c>
      <c r="BL1830">
        <v>0.12</v>
      </c>
      <c r="BM1830">
        <v>0.11</v>
      </c>
      <c r="BN1830" s="2">
        <f t="shared" si="655"/>
        <v>0.14973545110765685</v>
      </c>
      <c r="BO1830" s="2">
        <f t="shared" si="661"/>
        <v>0.19510235530160785</v>
      </c>
      <c r="BP1830" s="2">
        <f t="shared" si="662"/>
        <v>0.17320903280136274</v>
      </c>
      <c r="BQ1830" s="2">
        <f t="shared" si="663"/>
        <v>0.2471092537326241</v>
      </c>
      <c r="BR1830">
        <f t="shared" si="664"/>
        <v>0.16726367709271525</v>
      </c>
      <c r="BS1830">
        <f t="shared" si="665"/>
        <v>0.2122210336590524</v>
      </c>
      <c r="BT1830">
        <f t="shared" si="666"/>
        <v>674.18410042636401</v>
      </c>
    </row>
    <row r="1831" spans="1:72" x14ac:dyDescent="0.2">
      <c r="A1831">
        <v>8</v>
      </c>
      <c r="B1831">
        <v>36071</v>
      </c>
      <c r="C1831" t="s">
        <v>690</v>
      </c>
      <c r="D1831">
        <v>36</v>
      </c>
      <c r="E1831" t="s">
        <v>683</v>
      </c>
      <c r="F1831" t="s">
        <v>684</v>
      </c>
      <c r="G1831" t="s">
        <v>252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>
        <v>95753</v>
      </c>
      <c r="N1831">
        <f t="shared" si="644"/>
        <v>133690.9901371923</v>
      </c>
      <c r="O1831">
        <v>1008.4</v>
      </c>
      <c r="P1831">
        <f t="shared" si="645"/>
        <v>1407.9349415093491</v>
      </c>
      <c r="Q1831">
        <v>46207</v>
      </c>
      <c r="R1831">
        <f t="shared" si="646"/>
        <v>64514.527808729174</v>
      </c>
      <c r="S1831">
        <v>963</v>
      </c>
      <c r="T1831">
        <f t="shared" si="647"/>
        <v>1344.5471525917326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867</v>
      </c>
      <c r="AL1831">
        <v>1.2039008239905</v>
      </c>
      <c r="AM1831">
        <f t="shared" si="648"/>
        <v>1</v>
      </c>
      <c r="AN1831">
        <f t="shared" si="649"/>
        <v>1043.7820143997635</v>
      </c>
      <c r="AO1831">
        <v>7.04</v>
      </c>
      <c r="AP1831">
        <f t="shared" si="650"/>
        <v>8.47546180089312</v>
      </c>
      <c r="AQ1831">
        <v>10.37</v>
      </c>
      <c r="AR1831">
        <v>9750</v>
      </c>
      <c r="AS1831">
        <v>5.0737861885996933</v>
      </c>
      <c r="AT1831">
        <v>1.0481888316361605</v>
      </c>
      <c r="AU1831" s="1">
        <f t="shared" si="651"/>
        <v>5.3182860170000001</v>
      </c>
      <c r="AV1831" s="1">
        <f t="shared" si="652"/>
        <v>3.1445664949084815</v>
      </c>
      <c r="AW1831" s="1">
        <f t="shared" si="653"/>
        <v>7.3373218214531235</v>
      </c>
      <c r="AX1831" s="1">
        <f t="shared" si="656"/>
        <v>10.481888316361605</v>
      </c>
      <c r="AY1831" s="3">
        <v>0.1</v>
      </c>
      <c r="AZ1831">
        <v>35</v>
      </c>
      <c r="BA1831">
        <f t="shared" si="654"/>
        <v>0.10368970511989745</v>
      </c>
      <c r="BB1831">
        <v>0.14560000000000001</v>
      </c>
      <c r="BC1831">
        <v>0.29249999999999998</v>
      </c>
      <c r="BD1831">
        <v>9.75E-3</v>
      </c>
      <c r="BE1831">
        <v>8629</v>
      </c>
      <c r="BF1831">
        <f t="shared" si="657"/>
        <v>85.8</v>
      </c>
      <c r="BG1831" s="6">
        <f t="shared" si="658"/>
        <v>1.1961436046511629</v>
      </c>
      <c r="BH1831" s="7">
        <f t="shared" si="659"/>
        <v>2.3922872093023257</v>
      </c>
      <c r="BI1831" s="6">
        <f t="shared" si="660"/>
        <v>3.5884308139534884</v>
      </c>
      <c r="BJ1831">
        <v>516.41999999999996</v>
      </c>
      <c r="BK1831">
        <v>98.6</v>
      </c>
      <c r="BL1831">
        <v>0.12</v>
      </c>
      <c r="BM1831">
        <v>0.11</v>
      </c>
      <c r="BN1831" s="2">
        <f t="shared" si="655"/>
        <v>0.15372382736207282</v>
      </c>
      <c r="BO1831" s="2">
        <f t="shared" si="661"/>
        <v>0.20413156242533592</v>
      </c>
      <c r="BP1831" s="2">
        <f t="shared" si="662"/>
        <v>0.18293779708494362</v>
      </c>
      <c r="BQ1831" s="2">
        <f t="shared" si="663"/>
        <v>0.25447668484411162</v>
      </c>
      <c r="BR1831">
        <f t="shared" si="664"/>
        <v>0.17629286147947712</v>
      </c>
      <c r="BS1831">
        <f t="shared" si="665"/>
        <v>0.22125025803151349</v>
      </c>
      <c r="BT1831">
        <f t="shared" si="666"/>
        <v>674.18412282731595</v>
      </c>
    </row>
    <row r="1832" spans="1:72" x14ac:dyDescent="0.2">
      <c r="A1832">
        <v>8</v>
      </c>
      <c r="B1832">
        <v>36073</v>
      </c>
      <c r="C1832" t="s">
        <v>690</v>
      </c>
      <c r="D1832">
        <v>36</v>
      </c>
      <c r="E1832" t="s">
        <v>683</v>
      </c>
      <c r="F1832" t="s">
        <v>684</v>
      </c>
      <c r="G1832" t="s">
        <v>670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>
        <v>25068</v>
      </c>
      <c r="N1832">
        <f t="shared" si="644"/>
        <v>35000.112171515633</v>
      </c>
      <c r="O1832">
        <v>1548.7</v>
      </c>
      <c r="P1832">
        <f t="shared" si="645"/>
        <v>2162.3054779011595</v>
      </c>
      <c r="Q1832">
        <v>21350</v>
      </c>
      <c r="R1832">
        <f t="shared" si="646"/>
        <v>29809.015272931978</v>
      </c>
      <c r="S1832">
        <v>224</v>
      </c>
      <c r="T1832">
        <f t="shared" si="647"/>
        <v>312.75032417502399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867</v>
      </c>
      <c r="AL1832">
        <v>1.11174081166585</v>
      </c>
      <c r="AM1832">
        <f t="shared" si="648"/>
        <v>1</v>
      </c>
      <c r="AN1832">
        <f t="shared" si="649"/>
        <v>963.879283714292</v>
      </c>
      <c r="AO1832">
        <v>7.04</v>
      </c>
      <c r="AP1832">
        <f t="shared" si="650"/>
        <v>7.8266553141275841</v>
      </c>
      <c r="AQ1832">
        <v>10.37</v>
      </c>
      <c r="AR1832">
        <v>9750</v>
      </c>
      <c r="AS1832">
        <v>5.0737861885996933</v>
      </c>
      <c r="AT1832">
        <v>1.1191805803246109</v>
      </c>
      <c r="AU1832" s="1">
        <f t="shared" si="651"/>
        <v>5.6784829710000002</v>
      </c>
      <c r="AV1832" s="1">
        <f t="shared" si="652"/>
        <v>3.3575417409738328</v>
      </c>
      <c r="AW1832" s="1">
        <f t="shared" si="653"/>
        <v>7.8342640622722763</v>
      </c>
      <c r="AX1832" s="1">
        <f t="shared" si="656"/>
        <v>11.191805803246108</v>
      </c>
      <c r="AY1832" s="3">
        <v>0.1</v>
      </c>
      <c r="AZ1832">
        <v>35</v>
      </c>
      <c r="BA1832">
        <f t="shared" si="654"/>
        <v>0.10368970511989745</v>
      </c>
      <c r="BB1832">
        <v>0.14560000000000001</v>
      </c>
      <c r="BC1832">
        <v>0.29249999999999998</v>
      </c>
      <c r="BD1832">
        <v>9.75E-3</v>
      </c>
      <c r="BE1832">
        <v>8630</v>
      </c>
      <c r="BF1832">
        <f t="shared" si="657"/>
        <v>85.8</v>
      </c>
      <c r="BG1832" s="6">
        <f t="shared" si="658"/>
        <v>1.1961436046511629</v>
      </c>
      <c r="BH1832" s="7">
        <f t="shared" si="659"/>
        <v>2.3922872093023257</v>
      </c>
      <c r="BI1832" s="6">
        <f t="shared" si="660"/>
        <v>3.5884308139534884</v>
      </c>
      <c r="BJ1832">
        <v>516.41999999999996</v>
      </c>
      <c r="BK1832">
        <v>98.6</v>
      </c>
      <c r="BL1832">
        <v>0.12</v>
      </c>
      <c r="BM1832">
        <v>0.11</v>
      </c>
      <c r="BN1832" s="2">
        <f t="shared" si="655"/>
        <v>0.15023127469875344</v>
      </c>
      <c r="BO1832" s="2">
        <f t="shared" si="661"/>
        <v>0.19509027469496731</v>
      </c>
      <c r="BP1832" s="2">
        <f t="shared" si="662"/>
        <v>0.17246109770221218</v>
      </c>
      <c r="BQ1832" s="2">
        <f t="shared" si="663"/>
        <v>0.24884517230936687</v>
      </c>
      <c r="BR1832">
        <f t="shared" si="664"/>
        <v>0.16725155101214229</v>
      </c>
      <c r="BS1832">
        <f t="shared" si="665"/>
        <v>0.21220898754987791</v>
      </c>
      <c r="BT1832">
        <f t="shared" si="666"/>
        <v>674.18414522826799</v>
      </c>
    </row>
    <row r="1833" spans="1:72" x14ac:dyDescent="0.2">
      <c r="A1833">
        <v>8</v>
      </c>
      <c r="B1833">
        <v>36075</v>
      </c>
      <c r="C1833" t="s">
        <v>690</v>
      </c>
      <c r="D1833">
        <v>36</v>
      </c>
      <c r="E1833" t="s">
        <v>683</v>
      </c>
      <c r="F1833" t="s">
        <v>684</v>
      </c>
      <c r="G1833" t="s">
        <v>717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>
        <v>36001</v>
      </c>
      <c r="N1833">
        <f t="shared" si="644"/>
        <v>50264.841163504643</v>
      </c>
      <c r="O1833">
        <v>1796.6</v>
      </c>
      <c r="P1833">
        <f t="shared" si="645"/>
        <v>2508.4251447002148</v>
      </c>
      <c r="Q1833">
        <v>26720</v>
      </c>
      <c r="R1833">
        <f t="shared" si="646"/>
        <v>37306.645812306437</v>
      </c>
      <c r="S1833">
        <v>325</v>
      </c>
      <c r="T1833">
        <f t="shared" si="647"/>
        <v>453.76721141465538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867</v>
      </c>
      <c r="AL1833">
        <v>1.14942763532911</v>
      </c>
      <c r="AM1833">
        <f t="shared" si="648"/>
        <v>1</v>
      </c>
      <c r="AN1833">
        <f t="shared" si="649"/>
        <v>996.55375983033832</v>
      </c>
      <c r="AO1833">
        <v>7.04</v>
      </c>
      <c r="AP1833">
        <f t="shared" si="650"/>
        <v>8.0919705527169334</v>
      </c>
      <c r="AQ1833">
        <v>10.37</v>
      </c>
      <c r="AR1833">
        <v>9750</v>
      </c>
      <c r="AS1833">
        <v>5.0737861885996933</v>
      </c>
      <c r="AT1833">
        <v>1.0534726573638267</v>
      </c>
      <c r="AU1833" s="1">
        <f t="shared" si="651"/>
        <v>5.3450950190000004</v>
      </c>
      <c r="AV1833" s="1">
        <f t="shared" si="652"/>
        <v>3.16041797209148</v>
      </c>
      <c r="AW1833" s="1">
        <f t="shared" si="653"/>
        <v>7.3743086015467867</v>
      </c>
      <c r="AX1833" s="1">
        <f t="shared" si="656"/>
        <v>10.534726573638267</v>
      </c>
      <c r="AY1833" s="3">
        <v>0.1</v>
      </c>
      <c r="AZ1833">
        <v>35</v>
      </c>
      <c r="BA1833">
        <f t="shared" si="654"/>
        <v>0.10368970511989745</v>
      </c>
      <c r="BB1833">
        <v>0.14560000000000001</v>
      </c>
      <c r="BC1833">
        <v>0.29249999999999998</v>
      </c>
      <c r="BD1833">
        <v>9.75E-3</v>
      </c>
      <c r="BE1833">
        <v>8631</v>
      </c>
      <c r="BF1833">
        <f t="shared" si="657"/>
        <v>85.8</v>
      </c>
      <c r="BG1833" s="6">
        <f t="shared" si="658"/>
        <v>1.1961436046511629</v>
      </c>
      <c r="BH1833" s="7">
        <f t="shared" si="659"/>
        <v>2.3922872093023257</v>
      </c>
      <c r="BI1833" s="6">
        <f t="shared" si="660"/>
        <v>3.5884308139534884</v>
      </c>
      <c r="BJ1833">
        <v>516.41999999999996</v>
      </c>
      <c r="BK1833">
        <v>98.6</v>
      </c>
      <c r="BL1833">
        <v>0.12</v>
      </c>
      <c r="BM1833">
        <v>0.11</v>
      </c>
      <c r="BN1833" s="2">
        <f t="shared" si="655"/>
        <v>0.14984506836225475</v>
      </c>
      <c r="BO1833" s="2">
        <f t="shared" si="661"/>
        <v>0.19563929412984388</v>
      </c>
      <c r="BP1833" s="2">
        <f t="shared" si="662"/>
        <v>0.17433869292248583</v>
      </c>
      <c r="BQ1833" s="2">
        <f t="shared" si="663"/>
        <v>0.246238201787567</v>
      </c>
      <c r="BR1833">
        <f t="shared" si="664"/>
        <v>0.16780054771005262</v>
      </c>
      <c r="BS1833">
        <f t="shared" si="665"/>
        <v>0.21275802423348747</v>
      </c>
      <c r="BT1833">
        <f t="shared" si="666"/>
        <v>674.18416762921993</v>
      </c>
    </row>
    <row r="1834" spans="1:72" x14ac:dyDescent="0.2">
      <c r="A1834">
        <v>8</v>
      </c>
      <c r="B1834">
        <v>36077</v>
      </c>
      <c r="C1834" t="s">
        <v>690</v>
      </c>
      <c r="D1834">
        <v>36</v>
      </c>
      <c r="E1834" t="s">
        <v>683</v>
      </c>
      <c r="F1834" t="s">
        <v>684</v>
      </c>
      <c r="G1834" t="s">
        <v>701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>
        <v>27776</v>
      </c>
      <c r="N1834">
        <f t="shared" si="644"/>
        <v>38781.040197702976</v>
      </c>
      <c r="O1834">
        <v>649.48</v>
      </c>
      <c r="P1834">
        <f t="shared" si="645"/>
        <v>906.8083952910473</v>
      </c>
      <c r="Q1834">
        <v>21612</v>
      </c>
      <c r="R1834">
        <f t="shared" si="646"/>
        <v>30174.821455672405</v>
      </c>
      <c r="S1834">
        <v>247</v>
      </c>
      <c r="T1834">
        <f t="shared" si="647"/>
        <v>344.86308067513806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867</v>
      </c>
      <c r="AL1834">
        <v>1.16564943872649</v>
      </c>
      <c r="AM1834">
        <f t="shared" si="648"/>
        <v>1</v>
      </c>
      <c r="AN1834">
        <f t="shared" si="649"/>
        <v>1010.6180633758668</v>
      </c>
      <c r="AO1834">
        <v>7.04</v>
      </c>
      <c r="AP1834">
        <f t="shared" si="650"/>
        <v>8.2061720486344889</v>
      </c>
      <c r="AQ1834">
        <v>10.37</v>
      </c>
      <c r="AR1834">
        <v>9750</v>
      </c>
      <c r="AS1834">
        <v>5.0737861885996933</v>
      </c>
      <c r="AT1834">
        <v>1.0375388361512474</v>
      </c>
      <c r="AU1834" s="1">
        <f t="shared" si="651"/>
        <v>5.264250216999999</v>
      </c>
      <c r="AV1834" s="1">
        <f t="shared" si="652"/>
        <v>3.1126165084537423</v>
      </c>
      <c r="AW1834" s="1">
        <f t="shared" si="653"/>
        <v>7.262771853058732</v>
      </c>
      <c r="AX1834" s="1">
        <f t="shared" si="656"/>
        <v>10.375388361512474</v>
      </c>
      <c r="AY1834" s="3">
        <v>0.1</v>
      </c>
      <c r="AZ1834">
        <v>35</v>
      </c>
      <c r="BA1834">
        <f t="shared" si="654"/>
        <v>0.10368970511989745</v>
      </c>
      <c r="BB1834">
        <v>0.14560000000000001</v>
      </c>
      <c r="BC1834">
        <v>0.29249999999999998</v>
      </c>
      <c r="BD1834">
        <v>9.75E-3</v>
      </c>
      <c r="BE1834">
        <v>8632</v>
      </c>
      <c r="BF1834">
        <f t="shared" si="657"/>
        <v>85.8</v>
      </c>
      <c r="BG1834" s="6">
        <f t="shared" si="658"/>
        <v>1.1961436046511629</v>
      </c>
      <c r="BH1834" s="7">
        <f t="shared" si="659"/>
        <v>2.3922872093023257</v>
      </c>
      <c r="BI1834" s="6">
        <f t="shared" si="660"/>
        <v>3.5884308139534884</v>
      </c>
      <c r="BJ1834">
        <v>516.41999999999996</v>
      </c>
      <c r="BK1834">
        <v>98.6</v>
      </c>
      <c r="BL1834">
        <v>0.12</v>
      </c>
      <c r="BM1834">
        <v>0.11</v>
      </c>
      <c r="BN1834" s="2">
        <f t="shared" si="655"/>
        <v>0.15028974352346605</v>
      </c>
      <c r="BO1834" s="2">
        <f t="shared" si="661"/>
        <v>0.19517685561018472</v>
      </c>
      <c r="BP1834" s="2">
        <f t="shared" si="662"/>
        <v>0.17419842695185872</v>
      </c>
      <c r="BQ1834" s="2">
        <f t="shared" si="663"/>
        <v>0.24501045251918141</v>
      </c>
      <c r="BR1834">
        <f t="shared" si="664"/>
        <v>0.16733808645342724</v>
      </c>
      <c r="BS1834">
        <f t="shared" si="665"/>
        <v>0.21229560296256131</v>
      </c>
      <c r="BT1834">
        <f t="shared" si="666"/>
        <v>674.18419003017186</v>
      </c>
    </row>
    <row r="1835" spans="1:72" x14ac:dyDescent="0.2">
      <c r="A1835">
        <v>8</v>
      </c>
      <c r="B1835">
        <v>36079</v>
      </c>
      <c r="C1835" t="s">
        <v>690</v>
      </c>
      <c r="D1835">
        <v>36</v>
      </c>
      <c r="E1835" t="s">
        <v>683</v>
      </c>
      <c r="F1835" t="s">
        <v>684</v>
      </c>
      <c r="G1835" t="s">
        <v>218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>
        <v>78041</v>
      </c>
      <c r="N1835">
        <f t="shared" si="644"/>
        <v>108961.37521849576</v>
      </c>
      <c r="O1835">
        <v>557.54</v>
      </c>
      <c r="P1835">
        <f t="shared" si="645"/>
        <v>778.44114169885211</v>
      </c>
      <c r="Q1835">
        <v>35732</v>
      </c>
      <c r="R1835">
        <f t="shared" si="646"/>
        <v>49889.261533133744</v>
      </c>
      <c r="S1835">
        <v>781</v>
      </c>
      <c r="T1835">
        <f t="shared" si="647"/>
        <v>1090.4375141995256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867</v>
      </c>
      <c r="AL1835">
        <v>1.20792961120605</v>
      </c>
      <c r="AM1835">
        <f t="shared" si="648"/>
        <v>1</v>
      </c>
      <c r="AN1835">
        <f t="shared" si="649"/>
        <v>1047.2749729156453</v>
      </c>
      <c r="AO1835">
        <v>7.04</v>
      </c>
      <c r="AP1835">
        <f t="shared" si="650"/>
        <v>8.5038244628905915</v>
      </c>
      <c r="AQ1835">
        <v>10.37</v>
      </c>
      <c r="AR1835">
        <v>9750</v>
      </c>
      <c r="AS1835">
        <v>5.0737861885996933</v>
      </c>
      <c r="AT1835">
        <v>1.0665066340711209</v>
      </c>
      <c r="AU1835" s="1">
        <f t="shared" si="651"/>
        <v>5.4112266300000007</v>
      </c>
      <c r="AV1835" s="1">
        <f t="shared" si="652"/>
        <v>3.1995199022133627</v>
      </c>
      <c r="AW1835" s="1">
        <f t="shared" si="653"/>
        <v>7.4655464384978458</v>
      </c>
      <c r="AX1835" s="1">
        <f t="shared" si="656"/>
        <v>10.66506634071121</v>
      </c>
      <c r="AY1835" s="3">
        <v>0.1</v>
      </c>
      <c r="AZ1835">
        <v>35</v>
      </c>
      <c r="BA1835">
        <f t="shared" si="654"/>
        <v>0.10368970511989745</v>
      </c>
      <c r="BB1835">
        <v>0.14560000000000001</v>
      </c>
      <c r="BC1835">
        <v>0.29249999999999998</v>
      </c>
      <c r="BD1835">
        <v>9.75E-3</v>
      </c>
      <c r="BE1835">
        <v>8633</v>
      </c>
      <c r="BF1835">
        <f t="shared" si="657"/>
        <v>85.8</v>
      </c>
      <c r="BG1835" s="6">
        <f t="shared" si="658"/>
        <v>1.1961436046511629</v>
      </c>
      <c r="BH1835" s="7">
        <f t="shared" si="659"/>
        <v>2.3922872093023257</v>
      </c>
      <c r="BI1835" s="6">
        <f t="shared" si="660"/>
        <v>3.5884308139534884</v>
      </c>
      <c r="BJ1835">
        <v>516.41999999999996</v>
      </c>
      <c r="BK1835">
        <v>98.6</v>
      </c>
      <c r="BL1835">
        <v>0.12</v>
      </c>
      <c r="BM1835">
        <v>0.11</v>
      </c>
      <c r="BN1835" s="2">
        <f t="shared" si="655"/>
        <v>0.1549361998075566</v>
      </c>
      <c r="BO1835" s="2">
        <f t="shared" si="661"/>
        <v>0.20380533268440282</v>
      </c>
      <c r="BP1835" s="2">
        <f t="shared" si="662"/>
        <v>0.18224119208848311</v>
      </c>
      <c r="BQ1835" s="2">
        <f t="shared" si="663"/>
        <v>0.25503026986383709</v>
      </c>
      <c r="BR1835">
        <f t="shared" si="664"/>
        <v>0.17596654079067908</v>
      </c>
      <c r="BS1835">
        <f t="shared" si="665"/>
        <v>0.22092409728551238</v>
      </c>
      <c r="BT1835">
        <f t="shared" si="666"/>
        <v>674.1842124311238</v>
      </c>
    </row>
    <row r="1836" spans="1:72" x14ac:dyDescent="0.2">
      <c r="A1836">
        <v>7</v>
      </c>
      <c r="B1836">
        <v>36081</v>
      </c>
      <c r="C1836" t="s">
        <v>687</v>
      </c>
      <c r="D1836">
        <v>36</v>
      </c>
      <c r="E1836" t="s">
        <v>683</v>
      </c>
      <c r="F1836" t="s">
        <v>684</v>
      </c>
      <c r="G1836" t="s">
        <v>689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>
        <v>883640</v>
      </c>
      <c r="N1836">
        <f t="shared" si="644"/>
        <v>1233744.1805982955</v>
      </c>
      <c r="O1836">
        <v>1550.4</v>
      </c>
      <c r="P1836">
        <f t="shared" si="645"/>
        <v>2164.6790294685593</v>
      </c>
      <c r="Q1836">
        <v>197610</v>
      </c>
      <c r="R1836">
        <f t="shared" si="646"/>
        <v>275904.42660815397</v>
      </c>
      <c r="S1836">
        <v>10918</v>
      </c>
      <c r="T1836">
        <f t="shared" si="647"/>
        <v>15243.785889923714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867</v>
      </c>
      <c r="AL1836">
        <v>1.22950410842896</v>
      </c>
      <c r="AM1836">
        <f t="shared" si="648"/>
        <v>1</v>
      </c>
      <c r="AN1836">
        <f t="shared" si="649"/>
        <v>1065.9800620079084</v>
      </c>
      <c r="AO1836">
        <v>7.04</v>
      </c>
      <c r="AP1836">
        <f t="shared" si="650"/>
        <v>8.6557089233398781</v>
      </c>
      <c r="AQ1836">
        <v>10.37</v>
      </c>
      <c r="AR1836">
        <v>9750</v>
      </c>
      <c r="AS1836">
        <v>5.0737861885996933</v>
      </c>
      <c r="AT1836">
        <v>1.0536421128686588</v>
      </c>
      <c r="AU1836" s="1">
        <f t="shared" si="651"/>
        <v>5.3459548000000003</v>
      </c>
      <c r="AV1836" s="1">
        <f t="shared" si="652"/>
        <v>3.1609263386059765</v>
      </c>
      <c r="AW1836" s="1">
        <f t="shared" si="653"/>
        <v>7.3754947900806123</v>
      </c>
      <c r="AX1836" s="1">
        <f t="shared" si="656"/>
        <v>10.536421128686587</v>
      </c>
      <c r="AY1836" s="3">
        <v>0.1</v>
      </c>
      <c r="AZ1836">
        <v>35</v>
      </c>
      <c r="BA1836">
        <f t="shared" si="654"/>
        <v>0.10368970511989745</v>
      </c>
      <c r="BB1836">
        <v>0.2049</v>
      </c>
      <c r="BC1836">
        <v>0.29249999999999998</v>
      </c>
      <c r="BD1836">
        <v>9.75E-3</v>
      </c>
      <c r="BE1836">
        <v>8634</v>
      </c>
      <c r="BF1836">
        <f t="shared" si="657"/>
        <v>85.8</v>
      </c>
      <c r="BG1836" s="6">
        <f t="shared" si="658"/>
        <v>1.1961436046511629</v>
      </c>
      <c r="BH1836" s="7">
        <f t="shared" si="659"/>
        <v>2.3922872093023257</v>
      </c>
      <c r="BI1836" s="6">
        <f t="shared" si="660"/>
        <v>3.5884308139534884</v>
      </c>
      <c r="BJ1836">
        <v>516.41999999999996</v>
      </c>
      <c r="BK1836">
        <v>98.6</v>
      </c>
      <c r="BL1836">
        <v>0.12</v>
      </c>
      <c r="BM1836">
        <v>0.11</v>
      </c>
      <c r="BN1836" s="2">
        <f t="shared" si="655"/>
        <v>0.12889523968013303</v>
      </c>
      <c r="BO1836" s="2">
        <f t="shared" si="661"/>
        <v>0.24169516865442567</v>
      </c>
      <c r="BP1836" s="2">
        <f t="shared" si="662"/>
        <v>0.22039114115583394</v>
      </c>
      <c r="BQ1836" s="2">
        <f t="shared" si="663"/>
        <v>0.29230221535911993</v>
      </c>
      <c r="BR1836">
        <f t="shared" si="664"/>
        <v>0.21391428692596079</v>
      </c>
      <c r="BS1836">
        <f t="shared" si="665"/>
        <v>0.25877017884704107</v>
      </c>
      <c r="BT1836">
        <f t="shared" si="666"/>
        <v>674.12762097071277</v>
      </c>
    </row>
    <row r="1837" spans="1:72" x14ac:dyDescent="0.2">
      <c r="A1837">
        <v>8</v>
      </c>
      <c r="B1837">
        <v>36083</v>
      </c>
      <c r="C1837" t="s">
        <v>690</v>
      </c>
      <c r="D1837">
        <v>36</v>
      </c>
      <c r="E1837" t="s">
        <v>683</v>
      </c>
      <c r="F1837" t="s">
        <v>684</v>
      </c>
      <c r="G1837" t="s">
        <v>703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>
        <v>40210</v>
      </c>
      <c r="N1837">
        <f t="shared" si="644"/>
        <v>56141.475603025516</v>
      </c>
      <c r="O1837">
        <v>723.28</v>
      </c>
      <c r="P1837">
        <f t="shared" si="645"/>
        <v>1009.8484574522829</v>
      </c>
      <c r="Q1837">
        <v>22919</v>
      </c>
      <c r="R1837">
        <f t="shared" si="646"/>
        <v>31999.663748961499</v>
      </c>
      <c r="S1837">
        <v>365</v>
      </c>
      <c r="T1837">
        <f t="shared" si="647"/>
        <v>509.61548358876678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867</v>
      </c>
      <c r="AL1837">
        <v>1.1692546395694501</v>
      </c>
      <c r="AM1837">
        <f t="shared" si="648"/>
        <v>1</v>
      </c>
      <c r="AN1837">
        <f t="shared" si="649"/>
        <v>1013.7437725067132</v>
      </c>
      <c r="AO1837">
        <v>7.04</v>
      </c>
      <c r="AP1837">
        <f t="shared" si="650"/>
        <v>8.2315526625689284</v>
      </c>
      <c r="AQ1837">
        <v>10.37</v>
      </c>
      <c r="AR1837">
        <v>9750</v>
      </c>
      <c r="AS1837">
        <v>5.0737861885996933</v>
      </c>
      <c r="AT1837">
        <v>1.0472747320214741</v>
      </c>
      <c r="AU1837" s="1">
        <f t="shared" si="651"/>
        <v>5.3136480710000003</v>
      </c>
      <c r="AV1837" s="1">
        <f t="shared" si="652"/>
        <v>3.1418241960644222</v>
      </c>
      <c r="AW1837" s="1">
        <f t="shared" si="653"/>
        <v>7.3309231241503188</v>
      </c>
      <c r="AX1837" s="1">
        <f t="shared" si="656"/>
        <v>10.472747320214742</v>
      </c>
      <c r="AY1837" s="3">
        <v>0.1</v>
      </c>
      <c r="AZ1837">
        <v>35</v>
      </c>
      <c r="BA1837">
        <f t="shared" si="654"/>
        <v>0.10368970511989745</v>
      </c>
      <c r="BB1837">
        <v>0.14560000000000001</v>
      </c>
      <c r="BC1837">
        <v>0.29249999999999998</v>
      </c>
      <c r="BD1837">
        <v>9.75E-3</v>
      </c>
      <c r="BE1837">
        <v>8635</v>
      </c>
      <c r="BF1837">
        <f t="shared" si="657"/>
        <v>85.8</v>
      </c>
      <c r="BG1837" s="6">
        <f t="shared" si="658"/>
        <v>1.1961436046511629</v>
      </c>
      <c r="BH1837" s="7">
        <f t="shared" si="659"/>
        <v>2.3922872093023257</v>
      </c>
      <c r="BI1837" s="6">
        <f t="shared" si="660"/>
        <v>3.5884308139534884</v>
      </c>
      <c r="BJ1837">
        <v>516.41999999999996</v>
      </c>
      <c r="BK1837">
        <v>98.6</v>
      </c>
      <c r="BL1837">
        <v>0.12</v>
      </c>
      <c r="BM1837">
        <v>0.11</v>
      </c>
      <c r="BN1837" s="2">
        <f t="shared" si="655"/>
        <v>0.15104538007023749</v>
      </c>
      <c r="BO1837" s="2">
        <f t="shared" si="661"/>
        <v>0.19692126810399263</v>
      </c>
      <c r="BP1837" s="2">
        <f t="shared" si="662"/>
        <v>0.17574598532337077</v>
      </c>
      <c r="BQ1837" s="2">
        <f t="shared" si="663"/>
        <v>0.24722248578383638</v>
      </c>
      <c r="BR1837">
        <f t="shared" si="664"/>
        <v>0.16908243073633647</v>
      </c>
      <c r="BS1837">
        <f t="shared" si="665"/>
        <v>0.21404006720256824</v>
      </c>
      <c r="BT1837">
        <f t="shared" si="666"/>
        <v>674.18425723302767</v>
      </c>
    </row>
    <row r="1838" spans="1:72" x14ac:dyDescent="0.2">
      <c r="A1838">
        <v>8</v>
      </c>
      <c r="B1838">
        <v>36085</v>
      </c>
      <c r="C1838" t="s">
        <v>690</v>
      </c>
      <c r="D1838">
        <v>36</v>
      </c>
      <c r="E1838" t="s">
        <v>683</v>
      </c>
      <c r="F1838" t="s">
        <v>684</v>
      </c>
      <c r="G1838" t="s">
        <v>722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>
        <v>225460</v>
      </c>
      <c r="N1838">
        <f t="shared" si="644"/>
        <v>314788.78610937909</v>
      </c>
      <c r="O1838">
        <v>1265.7</v>
      </c>
      <c r="P1838">
        <f t="shared" si="645"/>
        <v>1767.1789522693209</v>
      </c>
      <c r="Q1838">
        <v>71502</v>
      </c>
      <c r="R1838">
        <f t="shared" si="646"/>
        <v>99831.578924832895</v>
      </c>
      <c r="S1838">
        <v>2498</v>
      </c>
      <c r="T1838">
        <f t="shared" si="647"/>
        <v>3487.724597273259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867</v>
      </c>
      <c r="AL1838">
        <v>1.2289572954177901</v>
      </c>
      <c r="AM1838">
        <f t="shared" si="648"/>
        <v>1</v>
      </c>
      <c r="AN1838">
        <f t="shared" si="649"/>
        <v>1065.505975127224</v>
      </c>
      <c r="AO1838">
        <v>7.04</v>
      </c>
      <c r="AP1838">
        <f t="shared" si="650"/>
        <v>8.651859359741243</v>
      </c>
      <c r="AQ1838">
        <v>10.37</v>
      </c>
      <c r="AR1838">
        <v>9750</v>
      </c>
      <c r="AS1838">
        <v>5.0737861885996933</v>
      </c>
      <c r="AT1838">
        <v>1.0525380377673887</v>
      </c>
      <c r="AU1838" s="1">
        <f t="shared" si="651"/>
        <v>5.3403529589999996</v>
      </c>
      <c r="AV1838" s="1">
        <f t="shared" si="652"/>
        <v>3.1576141133021665</v>
      </c>
      <c r="AW1838" s="1">
        <f t="shared" si="653"/>
        <v>7.3677662643717214</v>
      </c>
      <c r="AX1838" s="1">
        <f t="shared" si="656"/>
        <v>10.525380377673887</v>
      </c>
      <c r="AY1838" s="3">
        <v>0.1</v>
      </c>
      <c r="AZ1838">
        <v>35</v>
      </c>
      <c r="BA1838">
        <f t="shared" si="654"/>
        <v>0.10368970511989745</v>
      </c>
      <c r="BB1838">
        <v>0.14560000000000001</v>
      </c>
      <c r="BC1838">
        <v>0.29249999999999998</v>
      </c>
      <c r="BD1838">
        <v>9.75E-3</v>
      </c>
      <c r="BE1838">
        <v>8636</v>
      </c>
      <c r="BF1838">
        <f t="shared" si="657"/>
        <v>85.8</v>
      </c>
      <c r="BG1838" s="6">
        <f t="shared" si="658"/>
        <v>1.1961436046511629</v>
      </c>
      <c r="BH1838" s="7">
        <f t="shared" si="659"/>
        <v>2.3922872093023257</v>
      </c>
      <c r="BI1838" s="6">
        <f t="shared" si="660"/>
        <v>3.5884308139534884</v>
      </c>
      <c r="BJ1838">
        <v>516.41999999999996</v>
      </c>
      <c r="BK1838">
        <v>98.6</v>
      </c>
      <c r="BL1838">
        <v>0.12</v>
      </c>
      <c r="BM1838">
        <v>0.11</v>
      </c>
      <c r="BN1838" s="2">
        <f t="shared" si="655"/>
        <v>0.15584335670928384</v>
      </c>
      <c r="BO1838" s="2">
        <f t="shared" si="661"/>
        <v>0.21656500725249156</v>
      </c>
      <c r="BP1838" s="2">
        <f t="shared" si="662"/>
        <v>0.19528330350693768</v>
      </c>
      <c r="BQ1838" s="2">
        <f t="shared" si="663"/>
        <v>0.26711902458456194</v>
      </c>
      <c r="BR1838">
        <f t="shared" si="664"/>
        <v>0.18872614714786917</v>
      </c>
      <c r="BS1838">
        <f t="shared" si="665"/>
        <v>0.23368382359980017</v>
      </c>
      <c r="BT1838">
        <f t="shared" si="666"/>
        <v>674.1842796339796</v>
      </c>
    </row>
    <row r="1839" spans="1:72" x14ac:dyDescent="0.2">
      <c r="A1839">
        <v>8</v>
      </c>
      <c r="B1839">
        <v>36087</v>
      </c>
      <c r="C1839" t="s">
        <v>690</v>
      </c>
      <c r="D1839">
        <v>36</v>
      </c>
      <c r="E1839" t="s">
        <v>683</v>
      </c>
      <c r="F1839" t="s">
        <v>684</v>
      </c>
      <c r="G1839" t="s">
        <v>725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>
        <v>166900</v>
      </c>
      <c r="N1839">
        <f t="shared" si="644"/>
        <v>233026.91564647993</v>
      </c>
      <c r="O1839">
        <v>1076</v>
      </c>
      <c r="P1839">
        <f t="shared" si="645"/>
        <v>1502.3185214835976</v>
      </c>
      <c r="Q1839">
        <v>64533</v>
      </c>
      <c r="R1839">
        <f t="shared" si="646"/>
        <v>90101.413705298328</v>
      </c>
      <c r="S1839">
        <v>1691</v>
      </c>
      <c r="T1839">
        <f t="shared" si="647"/>
        <v>2360.9857061605608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867</v>
      </c>
      <c r="AL1839">
        <v>1.2160203933715801</v>
      </c>
      <c r="AM1839">
        <f t="shared" si="648"/>
        <v>1</v>
      </c>
      <c r="AN1839">
        <f t="shared" si="649"/>
        <v>1054.2896810531599</v>
      </c>
      <c r="AO1839">
        <v>7.04</v>
      </c>
      <c r="AP1839">
        <f t="shared" si="650"/>
        <v>8.5607835693359231</v>
      </c>
      <c r="AQ1839">
        <v>10.37</v>
      </c>
      <c r="AR1839">
        <v>9750</v>
      </c>
      <c r="AS1839">
        <v>5.0737861885996933</v>
      </c>
      <c r="AT1839">
        <v>1.0576394947539207</v>
      </c>
      <c r="AU1839" s="1">
        <f t="shared" si="651"/>
        <v>5.3662366610000003</v>
      </c>
      <c r="AV1839" s="1">
        <f t="shared" si="652"/>
        <v>3.1729184842617624</v>
      </c>
      <c r="AW1839" s="1">
        <f t="shared" si="653"/>
        <v>7.4034764632774452</v>
      </c>
      <c r="AX1839" s="1">
        <f t="shared" si="656"/>
        <v>10.576394947539207</v>
      </c>
      <c r="AY1839" s="3">
        <v>0.1</v>
      </c>
      <c r="AZ1839">
        <v>35</v>
      </c>
      <c r="BA1839">
        <f t="shared" si="654"/>
        <v>0.10368970511989745</v>
      </c>
      <c r="BB1839">
        <v>0.14560000000000001</v>
      </c>
      <c r="BC1839">
        <v>0.29249999999999998</v>
      </c>
      <c r="BD1839">
        <v>9.75E-3</v>
      </c>
      <c r="BE1839">
        <v>8637</v>
      </c>
      <c r="BF1839">
        <f t="shared" si="657"/>
        <v>85.8</v>
      </c>
      <c r="BG1839" s="6">
        <f t="shared" si="658"/>
        <v>1.1961436046511629</v>
      </c>
      <c r="BH1839" s="7">
        <f t="shared" si="659"/>
        <v>2.3922872093023257</v>
      </c>
      <c r="BI1839" s="6">
        <f t="shared" si="660"/>
        <v>3.5884308139534884</v>
      </c>
      <c r="BJ1839">
        <v>516.41999999999996</v>
      </c>
      <c r="BK1839">
        <v>98.6</v>
      </c>
      <c r="BL1839">
        <v>0.12</v>
      </c>
      <c r="BM1839">
        <v>0.11</v>
      </c>
      <c r="BN1839" s="2">
        <f t="shared" si="655"/>
        <v>0.15511247444752296</v>
      </c>
      <c r="BO1839" s="2">
        <f t="shared" si="661"/>
        <v>0.21118348110178953</v>
      </c>
      <c r="BP1839" s="2">
        <f t="shared" si="662"/>
        <v>0.18979862887859172</v>
      </c>
      <c r="BQ1839" s="2">
        <f t="shared" si="663"/>
        <v>0.26198252439554676</v>
      </c>
      <c r="BR1839">
        <f t="shared" si="664"/>
        <v>0.18334459826020089</v>
      </c>
      <c r="BS1839">
        <f t="shared" si="665"/>
        <v>0.2283023146978311</v>
      </c>
      <c r="BT1839">
        <f t="shared" si="666"/>
        <v>674.18430203493165</v>
      </c>
    </row>
    <row r="1840" spans="1:72" x14ac:dyDescent="0.2">
      <c r="A1840">
        <v>8</v>
      </c>
      <c r="B1840">
        <v>36089</v>
      </c>
      <c r="C1840" t="s">
        <v>690</v>
      </c>
      <c r="D1840">
        <v>36</v>
      </c>
      <c r="E1840" t="s">
        <v>683</v>
      </c>
      <c r="F1840" t="s">
        <v>684</v>
      </c>
      <c r="G1840" t="s">
        <v>716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>
        <v>15930</v>
      </c>
      <c r="N1840">
        <f t="shared" si="644"/>
        <v>22241.574393339877</v>
      </c>
      <c r="O1840">
        <v>936.63</v>
      </c>
      <c r="P1840">
        <f t="shared" si="645"/>
        <v>1307.7291791609498</v>
      </c>
      <c r="Q1840">
        <v>20708</v>
      </c>
      <c r="R1840">
        <f t="shared" si="646"/>
        <v>28912.650504537487</v>
      </c>
      <c r="S1840">
        <v>146</v>
      </c>
      <c r="T1840">
        <f t="shared" si="647"/>
        <v>203.84619343550673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867</v>
      </c>
      <c r="AL1840">
        <v>1.13566963280304</v>
      </c>
      <c r="AM1840">
        <f t="shared" si="648"/>
        <v>1</v>
      </c>
      <c r="AN1840">
        <f t="shared" si="649"/>
        <v>984.62557164023565</v>
      </c>
      <c r="AO1840">
        <v>7.04</v>
      </c>
      <c r="AP1840">
        <f t="shared" si="650"/>
        <v>7.9951142149334018</v>
      </c>
      <c r="AQ1840">
        <v>10.37</v>
      </c>
      <c r="AR1840">
        <v>9750</v>
      </c>
      <c r="AS1840">
        <v>5.0737861885996933</v>
      </c>
      <c r="AT1840">
        <v>1.0715951001673096</v>
      </c>
      <c r="AU1840" s="1">
        <f t="shared" si="651"/>
        <v>5.4370444190000002</v>
      </c>
      <c r="AV1840" s="1">
        <f t="shared" si="652"/>
        <v>3.2147853005019291</v>
      </c>
      <c r="AW1840" s="1">
        <f t="shared" si="653"/>
        <v>7.5011657011711677</v>
      </c>
      <c r="AX1840" s="1">
        <f t="shared" si="656"/>
        <v>10.715951001673096</v>
      </c>
      <c r="AY1840" s="3">
        <v>0.1</v>
      </c>
      <c r="AZ1840">
        <v>35</v>
      </c>
      <c r="BA1840">
        <f t="shared" si="654"/>
        <v>0.10368970511989745</v>
      </c>
      <c r="BB1840">
        <v>0.14560000000000001</v>
      </c>
      <c r="BC1840">
        <v>0.29249999999999998</v>
      </c>
      <c r="BD1840">
        <v>9.75E-3</v>
      </c>
      <c r="BE1840">
        <v>8638</v>
      </c>
      <c r="BF1840">
        <f t="shared" si="657"/>
        <v>85.8</v>
      </c>
      <c r="BG1840" s="6">
        <f t="shared" si="658"/>
        <v>1.1961436046511629</v>
      </c>
      <c r="BH1840" s="7">
        <f t="shared" si="659"/>
        <v>2.3922872093023257</v>
      </c>
      <c r="BI1840" s="6">
        <f t="shared" si="660"/>
        <v>3.5884308139534884</v>
      </c>
      <c r="BJ1840">
        <v>516.41999999999996</v>
      </c>
      <c r="BK1840">
        <v>98.6</v>
      </c>
      <c r="BL1840">
        <v>0.12</v>
      </c>
      <c r="BM1840">
        <v>0.11</v>
      </c>
      <c r="BN1840" s="2">
        <f t="shared" si="655"/>
        <v>0.14969592023950687</v>
      </c>
      <c r="BO1840" s="2">
        <f t="shared" si="661"/>
        <v>0.19371758455560151</v>
      </c>
      <c r="BP1840" s="2">
        <f t="shared" si="662"/>
        <v>0.17205055815024534</v>
      </c>
      <c r="BQ1840" s="2">
        <f t="shared" si="663"/>
        <v>0.24518692373666423</v>
      </c>
      <c r="BR1840">
        <f t="shared" si="664"/>
        <v>0.16587867897704667</v>
      </c>
      <c r="BS1840">
        <f t="shared" si="665"/>
        <v>0.21083643540037611</v>
      </c>
      <c r="BT1840">
        <f t="shared" si="666"/>
        <v>674.18432443588358</v>
      </c>
    </row>
    <row r="1841" spans="1:72" x14ac:dyDescent="0.2">
      <c r="A1841">
        <v>8</v>
      </c>
      <c r="B1841">
        <v>36091</v>
      </c>
      <c r="C1841" t="s">
        <v>690</v>
      </c>
      <c r="D1841">
        <v>36</v>
      </c>
      <c r="E1841" t="s">
        <v>683</v>
      </c>
      <c r="F1841" t="s">
        <v>684</v>
      </c>
      <c r="G1841" t="s">
        <v>709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>
        <v>32591</v>
      </c>
      <c r="N1841">
        <f t="shared" si="644"/>
        <v>45503.775960661638</v>
      </c>
      <c r="O1841">
        <v>495.97</v>
      </c>
      <c r="P1841">
        <f t="shared" si="645"/>
        <v>692.47668875485124</v>
      </c>
      <c r="Q1841">
        <v>20693</v>
      </c>
      <c r="R1841">
        <f t="shared" si="646"/>
        <v>28891.707402472195</v>
      </c>
      <c r="S1841">
        <v>293</v>
      </c>
      <c r="T1841">
        <f t="shared" si="647"/>
        <v>409.08859367536621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867</v>
      </c>
      <c r="AL1841">
        <v>1.1588249355554601</v>
      </c>
      <c r="AM1841">
        <f t="shared" si="648"/>
        <v>1</v>
      </c>
      <c r="AN1841">
        <f t="shared" si="649"/>
        <v>1004.7012191265839</v>
      </c>
      <c r="AO1841">
        <v>7.04</v>
      </c>
      <c r="AP1841">
        <f t="shared" si="650"/>
        <v>8.158127546310439</v>
      </c>
      <c r="AQ1841">
        <v>10.37</v>
      </c>
      <c r="AR1841">
        <v>9750</v>
      </c>
      <c r="AS1841">
        <v>5.0737861885996933</v>
      </c>
      <c r="AT1841">
        <v>1.0425149354706729</v>
      </c>
      <c r="AU1841" s="1">
        <f t="shared" si="651"/>
        <v>5.2894978810000008</v>
      </c>
      <c r="AV1841" s="1">
        <f t="shared" si="652"/>
        <v>3.1275448064120184</v>
      </c>
      <c r="AW1841" s="1">
        <f t="shared" si="653"/>
        <v>7.2976045482947098</v>
      </c>
      <c r="AX1841" s="1">
        <f t="shared" si="656"/>
        <v>10.425149354706729</v>
      </c>
      <c r="AY1841" s="3">
        <v>0.1</v>
      </c>
      <c r="AZ1841">
        <v>35</v>
      </c>
      <c r="BA1841">
        <f t="shared" si="654"/>
        <v>0.10368970511989745</v>
      </c>
      <c r="BB1841">
        <v>0.14560000000000001</v>
      </c>
      <c r="BC1841">
        <v>0.29249999999999998</v>
      </c>
      <c r="BD1841">
        <v>9.75E-3</v>
      </c>
      <c r="BE1841">
        <v>8639</v>
      </c>
      <c r="BF1841">
        <f t="shared" si="657"/>
        <v>85.8</v>
      </c>
      <c r="BG1841" s="6">
        <f t="shared" si="658"/>
        <v>1.1961436046511629</v>
      </c>
      <c r="BH1841" s="7">
        <f t="shared" si="659"/>
        <v>2.3922872093023257</v>
      </c>
      <c r="BI1841" s="6">
        <f t="shared" si="660"/>
        <v>3.5884308139534884</v>
      </c>
      <c r="BJ1841">
        <v>516.41999999999996</v>
      </c>
      <c r="BK1841">
        <v>98.6</v>
      </c>
      <c r="BL1841">
        <v>0.12</v>
      </c>
      <c r="BM1841">
        <v>0.11</v>
      </c>
      <c r="BN1841" s="2">
        <f t="shared" si="655"/>
        <v>0.15001722290059991</v>
      </c>
      <c r="BO1841" s="2">
        <f t="shared" si="661"/>
        <v>0.19524057378599985</v>
      </c>
      <c r="BP1841" s="2">
        <f t="shared" si="662"/>
        <v>0.17416153130876705</v>
      </c>
      <c r="BQ1841" s="2">
        <f t="shared" si="663"/>
        <v>0.24531317565464045</v>
      </c>
      <c r="BR1841">
        <f t="shared" si="664"/>
        <v>0.16740164547047878</v>
      </c>
      <c r="BS1841">
        <f t="shared" si="665"/>
        <v>0.21235944187950748</v>
      </c>
      <c r="BT1841">
        <f t="shared" si="666"/>
        <v>674.18434683683552</v>
      </c>
    </row>
    <row r="1842" spans="1:72" x14ac:dyDescent="0.2">
      <c r="A1842">
        <v>8</v>
      </c>
      <c r="B1842">
        <v>36093</v>
      </c>
      <c r="C1842" t="s">
        <v>690</v>
      </c>
      <c r="D1842">
        <v>36</v>
      </c>
      <c r="E1842" t="s">
        <v>683</v>
      </c>
      <c r="F1842" t="s">
        <v>684</v>
      </c>
      <c r="G1842" t="s">
        <v>708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>
        <v>47581</v>
      </c>
      <c r="N1842">
        <f t="shared" si="644"/>
        <v>66432.915957909907</v>
      </c>
      <c r="O1842">
        <v>574.71</v>
      </c>
      <c r="P1842">
        <f t="shared" si="645"/>
        <v>802.41401252958951</v>
      </c>
      <c r="Q1842">
        <v>22670</v>
      </c>
      <c r="R1842">
        <f t="shared" si="646"/>
        <v>31652.008254677654</v>
      </c>
      <c r="S1842">
        <v>417</v>
      </c>
      <c r="T1842">
        <f t="shared" si="647"/>
        <v>582.21823741511162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867</v>
      </c>
      <c r="AL1842">
        <v>1.16634321212769</v>
      </c>
      <c r="AM1842">
        <f t="shared" si="648"/>
        <v>1</v>
      </c>
      <c r="AN1842">
        <f t="shared" si="649"/>
        <v>1011.2195649147072</v>
      </c>
      <c r="AO1842">
        <v>7.04</v>
      </c>
      <c r="AP1842">
        <f t="shared" si="650"/>
        <v>8.2110562133789369</v>
      </c>
      <c r="AQ1842">
        <v>10.37</v>
      </c>
      <c r="AR1842">
        <v>9750</v>
      </c>
      <c r="AS1842">
        <v>5.0737861885996933</v>
      </c>
      <c r="AT1842">
        <v>1.0434709046068769</v>
      </c>
      <c r="AU1842" s="1">
        <f t="shared" si="651"/>
        <v>5.2943482639999999</v>
      </c>
      <c r="AV1842" s="1">
        <f t="shared" si="652"/>
        <v>3.1304127138206308</v>
      </c>
      <c r="AW1842" s="1">
        <f t="shared" si="653"/>
        <v>7.3042963322481382</v>
      </c>
      <c r="AX1842" s="1">
        <f t="shared" si="656"/>
        <v>10.434709046068768</v>
      </c>
      <c r="AY1842" s="3">
        <v>0.1</v>
      </c>
      <c r="AZ1842">
        <v>35</v>
      </c>
      <c r="BA1842">
        <f t="shared" si="654"/>
        <v>0.10368970511989745</v>
      </c>
      <c r="BB1842">
        <v>0.14560000000000001</v>
      </c>
      <c r="BC1842">
        <v>0.29249999999999998</v>
      </c>
      <c r="BD1842">
        <v>9.75E-3</v>
      </c>
      <c r="BE1842">
        <v>8640</v>
      </c>
      <c r="BF1842">
        <f t="shared" si="657"/>
        <v>85.8</v>
      </c>
      <c r="BG1842" s="6">
        <f t="shared" si="658"/>
        <v>1.1961436046511629</v>
      </c>
      <c r="BH1842" s="7">
        <f t="shared" si="659"/>
        <v>2.3922872093023257</v>
      </c>
      <c r="BI1842" s="6">
        <f t="shared" si="660"/>
        <v>3.5884308139534884</v>
      </c>
      <c r="BJ1842">
        <v>516.41999999999996</v>
      </c>
      <c r="BK1842">
        <v>98.6</v>
      </c>
      <c r="BL1842">
        <v>0.12</v>
      </c>
      <c r="BM1842">
        <v>0.11</v>
      </c>
      <c r="BN1842" s="2">
        <f t="shared" si="655"/>
        <v>0.15063592860913089</v>
      </c>
      <c r="BO1842" s="2">
        <f t="shared" si="661"/>
        <v>0.19705033848669312</v>
      </c>
      <c r="BP1842" s="2">
        <f t="shared" si="662"/>
        <v>0.1759519668724443</v>
      </c>
      <c r="BQ1842" s="2">
        <f t="shared" si="663"/>
        <v>0.24716885611186362</v>
      </c>
      <c r="BR1842">
        <f t="shared" si="664"/>
        <v>0.1692113874342058</v>
      </c>
      <c r="BS1842">
        <f t="shared" si="665"/>
        <v>0.21416922382893372</v>
      </c>
      <c r="BT1842">
        <f t="shared" si="666"/>
        <v>674.18436923778745</v>
      </c>
    </row>
    <row r="1843" spans="1:72" x14ac:dyDescent="0.2">
      <c r="A1843">
        <v>8</v>
      </c>
      <c r="B1843">
        <v>36095</v>
      </c>
      <c r="C1843" t="s">
        <v>690</v>
      </c>
      <c r="D1843">
        <v>36</v>
      </c>
      <c r="E1843" t="s">
        <v>683</v>
      </c>
      <c r="F1843" t="s">
        <v>684</v>
      </c>
      <c r="G1843" t="s">
        <v>713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>
        <v>38424</v>
      </c>
      <c r="N1843">
        <f t="shared" si="644"/>
        <v>53647.85025045144</v>
      </c>
      <c r="O1843">
        <v>689.29</v>
      </c>
      <c r="P1843">
        <f t="shared" si="645"/>
        <v>962.39138817233163</v>
      </c>
      <c r="Q1843">
        <v>23468</v>
      </c>
      <c r="R1843">
        <f t="shared" si="646"/>
        <v>32766.181284551178</v>
      </c>
      <c r="S1843">
        <v>344</v>
      </c>
      <c r="T1843">
        <f t="shared" si="647"/>
        <v>480.29514069735831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867</v>
      </c>
      <c r="AL1843">
        <v>1.1702979873208399</v>
      </c>
      <c r="AM1843">
        <f t="shared" si="648"/>
        <v>1</v>
      </c>
      <c r="AN1843">
        <f t="shared" si="649"/>
        <v>1014.6483550071682</v>
      </c>
      <c r="AO1843">
        <v>7.04</v>
      </c>
      <c r="AP1843">
        <f t="shared" si="650"/>
        <v>8.2388978307387131</v>
      </c>
      <c r="AQ1843">
        <v>10.37</v>
      </c>
      <c r="AR1843">
        <v>9750</v>
      </c>
      <c r="AS1843">
        <v>5.0737861885996933</v>
      </c>
      <c r="AT1843">
        <v>1.0424635659430042</v>
      </c>
      <c r="AU1843" s="1">
        <f t="shared" si="651"/>
        <v>5.2892372430000005</v>
      </c>
      <c r="AV1843" s="1">
        <f t="shared" si="652"/>
        <v>3.1273906978290125</v>
      </c>
      <c r="AW1843" s="1">
        <f t="shared" si="653"/>
        <v>7.2972449616010291</v>
      </c>
      <c r="AX1843" s="1">
        <f t="shared" si="656"/>
        <v>10.424635659430042</v>
      </c>
      <c r="AY1843" s="3">
        <v>0.1</v>
      </c>
      <c r="AZ1843">
        <v>35</v>
      </c>
      <c r="BA1843">
        <f t="shared" si="654"/>
        <v>0.10368970511989745</v>
      </c>
      <c r="BB1843">
        <v>0.14560000000000001</v>
      </c>
      <c r="BC1843">
        <v>0.29249999999999998</v>
      </c>
      <c r="BD1843">
        <v>9.75E-3</v>
      </c>
      <c r="BE1843">
        <v>8641</v>
      </c>
      <c r="BF1843">
        <f t="shared" si="657"/>
        <v>85.8</v>
      </c>
      <c r="BG1843" s="6">
        <f t="shared" si="658"/>
        <v>1.1961436046511629</v>
      </c>
      <c r="BH1843" s="7">
        <f t="shared" si="659"/>
        <v>2.3922872093023257</v>
      </c>
      <c r="BI1843" s="6">
        <f t="shared" si="660"/>
        <v>3.5884308139534884</v>
      </c>
      <c r="BJ1843">
        <v>516.41999999999996</v>
      </c>
      <c r="BK1843">
        <v>98.6</v>
      </c>
      <c r="BL1843">
        <v>0.12</v>
      </c>
      <c r="BM1843">
        <v>0.11</v>
      </c>
      <c r="BN1843" s="2">
        <f t="shared" si="655"/>
        <v>0.15088667245882814</v>
      </c>
      <c r="BO1843" s="2">
        <f t="shared" si="661"/>
        <v>0.19662065033481818</v>
      </c>
      <c r="BP1843" s="2">
        <f t="shared" si="662"/>
        <v>0.17554264651940105</v>
      </c>
      <c r="BQ1843" s="2">
        <f t="shared" si="663"/>
        <v>0.24669078489501106</v>
      </c>
      <c r="BR1843">
        <f t="shared" si="664"/>
        <v>0.16878167654536461</v>
      </c>
      <c r="BS1843">
        <f t="shared" si="665"/>
        <v>0.21373955292579178</v>
      </c>
      <c r="BT1843">
        <f t="shared" si="666"/>
        <v>674.18439163873938</v>
      </c>
    </row>
    <row r="1844" spans="1:72" x14ac:dyDescent="0.2">
      <c r="A1844">
        <v>8</v>
      </c>
      <c r="B1844">
        <v>36097</v>
      </c>
      <c r="C1844" t="s">
        <v>690</v>
      </c>
      <c r="D1844">
        <v>36</v>
      </c>
      <c r="E1844" t="s">
        <v>683</v>
      </c>
      <c r="F1844" t="s">
        <v>684</v>
      </c>
      <c r="G1844" t="s">
        <v>700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>
        <v>30938</v>
      </c>
      <c r="N1844">
        <f t="shared" si="644"/>
        <v>43195.846113066487</v>
      </c>
      <c r="O1844">
        <v>1543.3</v>
      </c>
      <c r="P1844">
        <f t="shared" si="645"/>
        <v>2154.7659611576541</v>
      </c>
      <c r="Q1844">
        <v>25610</v>
      </c>
      <c r="R1844">
        <f t="shared" si="646"/>
        <v>35756.856259474844</v>
      </c>
      <c r="S1844">
        <v>279</v>
      </c>
      <c r="T1844">
        <f t="shared" si="647"/>
        <v>389.54169841442723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867</v>
      </c>
      <c r="AL1844">
        <v>1.1471710313450201</v>
      </c>
      <c r="AM1844">
        <f t="shared" si="648"/>
        <v>1</v>
      </c>
      <c r="AN1844">
        <f t="shared" si="649"/>
        <v>994.59728417613246</v>
      </c>
      <c r="AO1844">
        <v>7.04</v>
      </c>
      <c r="AP1844">
        <f t="shared" si="650"/>
        <v>8.0760840606689417</v>
      </c>
      <c r="AQ1844">
        <v>10.37</v>
      </c>
      <c r="AR1844">
        <v>9750</v>
      </c>
      <c r="AS1844">
        <v>5.0737861885996933</v>
      </c>
      <c r="AT1844">
        <v>1.0609762366603965</v>
      </c>
      <c r="AU1844" s="1">
        <f t="shared" si="651"/>
        <v>5.3831665759999998</v>
      </c>
      <c r="AV1844" s="1">
        <f t="shared" si="652"/>
        <v>3.1829287099811898</v>
      </c>
      <c r="AW1844" s="1">
        <f t="shared" si="653"/>
        <v>7.4268336566227759</v>
      </c>
      <c r="AX1844" s="1">
        <f t="shared" si="656"/>
        <v>10.609762366603965</v>
      </c>
      <c r="AY1844" s="3">
        <v>0.1</v>
      </c>
      <c r="AZ1844">
        <v>35</v>
      </c>
      <c r="BA1844">
        <f t="shared" si="654"/>
        <v>0.10368970511989745</v>
      </c>
      <c r="BB1844">
        <v>0.14560000000000001</v>
      </c>
      <c r="BC1844">
        <v>0.29249999999999998</v>
      </c>
      <c r="BD1844">
        <v>9.75E-3</v>
      </c>
      <c r="BE1844">
        <v>8642</v>
      </c>
      <c r="BF1844">
        <f t="shared" si="657"/>
        <v>85.8</v>
      </c>
      <c r="BG1844" s="6">
        <f t="shared" si="658"/>
        <v>1.1961436046511629</v>
      </c>
      <c r="BH1844" s="7">
        <f t="shared" si="659"/>
        <v>2.3922872093023257</v>
      </c>
      <c r="BI1844" s="6">
        <f t="shared" si="660"/>
        <v>3.5884308139534884</v>
      </c>
      <c r="BJ1844">
        <v>516.41999999999996</v>
      </c>
      <c r="BK1844">
        <v>98.6</v>
      </c>
      <c r="BL1844">
        <v>0.12</v>
      </c>
      <c r="BM1844">
        <v>0.11</v>
      </c>
      <c r="BN1844" s="2">
        <f t="shared" si="655"/>
        <v>0.15004475649998106</v>
      </c>
      <c r="BO1844" s="2">
        <f t="shared" si="661"/>
        <v>0.19538742697711248</v>
      </c>
      <c r="BP1844" s="2">
        <f t="shared" si="662"/>
        <v>0.17393510778342908</v>
      </c>
      <c r="BQ1844" s="2">
        <f t="shared" si="663"/>
        <v>0.2463467359355011</v>
      </c>
      <c r="BR1844">
        <f t="shared" si="664"/>
        <v>0.16754843045069268</v>
      </c>
      <c r="BS1844">
        <f t="shared" si="665"/>
        <v>0.21250634681681907</v>
      </c>
      <c r="BT1844">
        <f t="shared" si="666"/>
        <v>674.18441403969132</v>
      </c>
    </row>
    <row r="1845" spans="1:72" x14ac:dyDescent="0.2">
      <c r="A1845">
        <v>8</v>
      </c>
      <c r="B1845">
        <v>36099</v>
      </c>
      <c r="C1845" t="s">
        <v>690</v>
      </c>
      <c r="D1845">
        <v>36</v>
      </c>
      <c r="E1845" t="s">
        <v>683</v>
      </c>
      <c r="F1845" t="s">
        <v>684</v>
      </c>
      <c r="G1845" t="s">
        <v>710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>
        <v>26315</v>
      </c>
      <c r="N1845">
        <f t="shared" si="644"/>
        <v>36741.182056543556</v>
      </c>
      <c r="O1845">
        <v>1351.8</v>
      </c>
      <c r="P1845">
        <f t="shared" si="645"/>
        <v>1887.3923581240958</v>
      </c>
      <c r="Q1845">
        <v>22682</v>
      </c>
      <c r="R1845">
        <f t="shared" si="646"/>
        <v>31668.762736329885</v>
      </c>
      <c r="S1845">
        <v>235</v>
      </c>
      <c r="T1845">
        <f t="shared" si="647"/>
        <v>328.10859902290463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867</v>
      </c>
      <c r="AL1845">
        <v>1.1441871881485</v>
      </c>
      <c r="AM1845">
        <f t="shared" si="648"/>
        <v>1</v>
      </c>
      <c r="AN1845">
        <f t="shared" si="649"/>
        <v>992.01029212474941</v>
      </c>
      <c r="AO1845">
        <v>7.04</v>
      </c>
      <c r="AP1845">
        <f t="shared" si="650"/>
        <v>8.055077804565439</v>
      </c>
      <c r="AQ1845">
        <v>10.37</v>
      </c>
      <c r="AR1845">
        <v>9750</v>
      </c>
      <c r="AS1845">
        <v>5.0737861885996933</v>
      </c>
      <c r="AT1845">
        <v>1.0524237073682674</v>
      </c>
      <c r="AU1845" s="1">
        <f t="shared" si="651"/>
        <v>5.3397728710000001</v>
      </c>
      <c r="AV1845" s="1">
        <f t="shared" si="652"/>
        <v>3.1572711221048024</v>
      </c>
      <c r="AW1845" s="1">
        <f t="shared" si="653"/>
        <v>7.366965951577872</v>
      </c>
      <c r="AX1845" s="1">
        <f t="shared" si="656"/>
        <v>10.524237073682674</v>
      </c>
      <c r="AY1845" s="3">
        <v>0.1</v>
      </c>
      <c r="AZ1845">
        <v>35</v>
      </c>
      <c r="BA1845">
        <f t="shared" si="654"/>
        <v>0.10368970511989745</v>
      </c>
      <c r="BB1845">
        <v>0.14560000000000001</v>
      </c>
      <c r="BC1845">
        <v>0.29249999999999998</v>
      </c>
      <c r="BD1845">
        <v>9.75E-3</v>
      </c>
      <c r="BE1845">
        <v>8643</v>
      </c>
      <c r="BF1845">
        <f t="shared" si="657"/>
        <v>85.8</v>
      </c>
      <c r="BG1845" s="6">
        <f t="shared" si="658"/>
        <v>1.1961436046511629</v>
      </c>
      <c r="BH1845" s="7">
        <f t="shared" si="659"/>
        <v>2.3922872093023257</v>
      </c>
      <c r="BI1845" s="6">
        <f t="shared" si="660"/>
        <v>3.5884308139534884</v>
      </c>
      <c r="BJ1845">
        <v>516.41999999999996</v>
      </c>
      <c r="BK1845">
        <v>98.6</v>
      </c>
      <c r="BL1845">
        <v>0.12</v>
      </c>
      <c r="BM1845">
        <v>0.11</v>
      </c>
      <c r="BN1845" s="2">
        <f t="shared" si="655"/>
        <v>0.14939488569083309</v>
      </c>
      <c r="BO1845" s="2">
        <f t="shared" si="661"/>
        <v>0.19431986452695593</v>
      </c>
      <c r="BP1845" s="2">
        <f t="shared" si="662"/>
        <v>0.1730404724752278</v>
      </c>
      <c r="BQ1845" s="2">
        <f t="shared" si="663"/>
        <v>0.24486839050311204</v>
      </c>
      <c r="BR1845">
        <f t="shared" si="664"/>
        <v>0.16648084526356993</v>
      </c>
      <c r="BS1845">
        <f t="shared" si="665"/>
        <v>0.21143880161539558</v>
      </c>
      <c r="BT1845">
        <f t="shared" si="666"/>
        <v>674.18443644064325</v>
      </c>
    </row>
    <row r="1846" spans="1:72" x14ac:dyDescent="0.2">
      <c r="A1846">
        <v>8</v>
      </c>
      <c r="B1846">
        <v>36101</v>
      </c>
      <c r="C1846" t="s">
        <v>690</v>
      </c>
      <c r="D1846">
        <v>36</v>
      </c>
      <c r="E1846" t="s">
        <v>683</v>
      </c>
      <c r="F1846" t="s">
        <v>684</v>
      </c>
      <c r="G1846" t="s">
        <v>693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>
        <v>33048</v>
      </c>
      <c r="N1846">
        <f t="shared" si="644"/>
        <v>46141.842470250864</v>
      </c>
      <c r="O1846">
        <v>1944.5</v>
      </c>
      <c r="P1846">
        <f t="shared" si="645"/>
        <v>2714.9241310639918</v>
      </c>
      <c r="Q1846">
        <v>29052</v>
      </c>
      <c r="R1846">
        <f t="shared" si="646"/>
        <v>40562.600080057135</v>
      </c>
      <c r="S1846">
        <v>290</v>
      </c>
      <c r="T1846">
        <f t="shared" si="647"/>
        <v>404.89997326230787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867</v>
      </c>
      <c r="AL1846">
        <v>1.13015305384612</v>
      </c>
      <c r="AM1846">
        <f t="shared" si="648"/>
        <v>1</v>
      </c>
      <c r="AN1846">
        <f t="shared" si="649"/>
        <v>979.84269768458603</v>
      </c>
      <c r="AO1846">
        <v>7.04</v>
      </c>
      <c r="AP1846">
        <f t="shared" si="650"/>
        <v>7.9562774990766849</v>
      </c>
      <c r="AQ1846">
        <v>10.37</v>
      </c>
      <c r="AR1846">
        <v>9750</v>
      </c>
      <c r="AS1846">
        <v>5.0737861885996933</v>
      </c>
      <c r="AT1846">
        <v>1.0449171772181445</v>
      </c>
      <c r="AU1846" s="1">
        <f t="shared" si="651"/>
        <v>5.301686342</v>
      </c>
      <c r="AV1846" s="1">
        <f t="shared" si="652"/>
        <v>3.1347515316544334</v>
      </c>
      <c r="AW1846" s="1">
        <f t="shared" si="653"/>
        <v>7.3144202405270118</v>
      </c>
      <c r="AX1846" s="1">
        <f t="shared" si="656"/>
        <v>10.449171772181444</v>
      </c>
      <c r="AY1846" s="3">
        <v>0.1</v>
      </c>
      <c r="AZ1846">
        <v>35</v>
      </c>
      <c r="BA1846">
        <f t="shared" si="654"/>
        <v>0.10368970511989745</v>
      </c>
      <c r="BB1846">
        <v>0.14560000000000001</v>
      </c>
      <c r="BC1846">
        <v>0.29249999999999998</v>
      </c>
      <c r="BD1846">
        <v>9.75E-3</v>
      </c>
      <c r="BE1846">
        <v>8644</v>
      </c>
      <c r="BF1846">
        <f t="shared" si="657"/>
        <v>85.8</v>
      </c>
      <c r="BG1846" s="6">
        <f t="shared" si="658"/>
        <v>1.1961436046511629</v>
      </c>
      <c r="BH1846" s="7">
        <f t="shared" si="659"/>
        <v>2.3922872093023257</v>
      </c>
      <c r="BI1846" s="6">
        <f t="shared" si="660"/>
        <v>3.5884308139534884</v>
      </c>
      <c r="BJ1846">
        <v>516.41999999999996</v>
      </c>
      <c r="BK1846">
        <v>98.6</v>
      </c>
      <c r="BL1846">
        <v>0.12</v>
      </c>
      <c r="BM1846">
        <v>0.11</v>
      </c>
      <c r="BN1846" s="2">
        <f t="shared" si="655"/>
        <v>0.14795690031043035</v>
      </c>
      <c r="BO1846" s="2">
        <f t="shared" si="661"/>
        <v>0.19356794064403732</v>
      </c>
      <c r="BP1846" s="2">
        <f t="shared" si="662"/>
        <v>0.17244032624316802</v>
      </c>
      <c r="BQ1846" s="2">
        <f t="shared" si="663"/>
        <v>0.24375592358830639</v>
      </c>
      <c r="BR1846">
        <f t="shared" si="664"/>
        <v>0.16572889864368504</v>
      </c>
      <c r="BS1846">
        <f t="shared" si="665"/>
        <v>0.2106868949812099</v>
      </c>
      <c r="BT1846">
        <f t="shared" si="666"/>
        <v>674.1844588415953</v>
      </c>
    </row>
    <row r="1847" spans="1:72" x14ac:dyDescent="0.2">
      <c r="A1847">
        <v>7</v>
      </c>
      <c r="B1847">
        <v>36103</v>
      </c>
      <c r="C1847" t="s">
        <v>687</v>
      </c>
      <c r="D1847">
        <v>36</v>
      </c>
      <c r="E1847" t="s">
        <v>683</v>
      </c>
      <c r="F1847" t="s">
        <v>684</v>
      </c>
      <c r="G1847" t="s">
        <v>638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>
        <v>66458</v>
      </c>
      <c r="N1847">
        <f t="shared" si="644"/>
        <v>92789.111803677442</v>
      </c>
      <c r="O1847">
        <v>339.04</v>
      </c>
      <c r="P1847">
        <f t="shared" si="645"/>
        <v>473.36995494776852</v>
      </c>
      <c r="Q1847">
        <v>39509</v>
      </c>
      <c r="R1847">
        <f t="shared" si="646"/>
        <v>55162.734633174216</v>
      </c>
      <c r="S1847">
        <v>615</v>
      </c>
      <c r="T1847">
        <f t="shared" si="647"/>
        <v>858.6671846769633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867</v>
      </c>
      <c r="AL1847">
        <v>1.2139154672622701</v>
      </c>
      <c r="AM1847">
        <f t="shared" si="648"/>
        <v>1</v>
      </c>
      <c r="AN1847">
        <f t="shared" si="649"/>
        <v>1052.4647101163882</v>
      </c>
      <c r="AO1847">
        <v>7.04</v>
      </c>
      <c r="AP1847">
        <f t="shared" si="650"/>
        <v>8.5459648895263811</v>
      </c>
      <c r="AQ1847">
        <v>10.37</v>
      </c>
      <c r="AR1847">
        <v>9750</v>
      </c>
      <c r="AS1847">
        <v>5.0737861885996933</v>
      </c>
      <c r="AT1847">
        <v>1.0724862969643207</v>
      </c>
      <c r="AU1847" s="1">
        <f t="shared" si="651"/>
        <v>5.4415661609999999</v>
      </c>
      <c r="AV1847" s="1">
        <f t="shared" si="652"/>
        <v>3.2174588908929622</v>
      </c>
      <c r="AW1847" s="1">
        <f t="shared" si="653"/>
        <v>7.5074040787502447</v>
      </c>
      <c r="AX1847" s="1">
        <f t="shared" si="656"/>
        <v>10.724862969643208</v>
      </c>
      <c r="AY1847" s="3">
        <v>0.1</v>
      </c>
      <c r="AZ1847">
        <v>35</v>
      </c>
      <c r="BA1847">
        <f t="shared" si="654"/>
        <v>0.10368970511989745</v>
      </c>
      <c r="BB1847">
        <v>0.2049</v>
      </c>
      <c r="BC1847">
        <v>0.29249999999999998</v>
      </c>
      <c r="BD1847">
        <v>9.75E-3</v>
      </c>
      <c r="BE1847">
        <v>8645</v>
      </c>
      <c r="BF1847">
        <f t="shared" si="657"/>
        <v>85.8</v>
      </c>
      <c r="BG1847" s="6">
        <f t="shared" si="658"/>
        <v>1.1961436046511629</v>
      </c>
      <c r="BH1847" s="7">
        <f t="shared" si="659"/>
        <v>2.3922872093023257</v>
      </c>
      <c r="BI1847" s="6">
        <f t="shared" si="660"/>
        <v>3.5884308139534884</v>
      </c>
      <c r="BJ1847">
        <v>516.41999999999996</v>
      </c>
      <c r="BK1847">
        <v>98.6</v>
      </c>
      <c r="BL1847">
        <v>0.12</v>
      </c>
      <c r="BM1847">
        <v>0.11</v>
      </c>
      <c r="BN1847" s="2">
        <f t="shared" si="655"/>
        <v>0.12898555024350278</v>
      </c>
      <c r="BO1847" s="2">
        <f t="shared" si="661"/>
        <v>0.17684663713215668</v>
      </c>
      <c r="BP1847" s="2">
        <f t="shared" si="662"/>
        <v>0.15516159124861309</v>
      </c>
      <c r="BQ1847" s="2">
        <f t="shared" si="663"/>
        <v>0.22835878101642795</v>
      </c>
      <c r="BR1847">
        <f t="shared" si="664"/>
        <v>0.14906557768028958</v>
      </c>
      <c r="BS1847">
        <f t="shared" si="665"/>
        <v>0.19392178214942202</v>
      </c>
      <c r="BT1847">
        <f t="shared" si="666"/>
        <v>674.12779606766071</v>
      </c>
    </row>
    <row r="1848" spans="1:72" x14ac:dyDescent="0.2">
      <c r="A1848">
        <v>8</v>
      </c>
      <c r="B1848">
        <v>36105</v>
      </c>
      <c r="C1848" t="s">
        <v>690</v>
      </c>
      <c r="D1848">
        <v>36</v>
      </c>
      <c r="E1848" t="s">
        <v>683</v>
      </c>
      <c r="F1848" t="s">
        <v>684</v>
      </c>
      <c r="G1848" t="s">
        <v>664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>
        <v>53658</v>
      </c>
      <c r="N1848">
        <f t="shared" si="644"/>
        <v>74917.664707961783</v>
      </c>
      <c r="O1848">
        <v>1141.2</v>
      </c>
      <c r="P1848">
        <f t="shared" si="645"/>
        <v>1593.3512051273992</v>
      </c>
      <c r="Q1848">
        <v>32086</v>
      </c>
      <c r="R1848">
        <f t="shared" si="646"/>
        <v>44798.691524463487</v>
      </c>
      <c r="S1848">
        <v>508</v>
      </c>
      <c r="T1848">
        <f t="shared" si="647"/>
        <v>709.27305661121522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867</v>
      </c>
      <c r="AL1848">
        <v>1.18841989977019</v>
      </c>
      <c r="AM1848">
        <f t="shared" si="648"/>
        <v>1</v>
      </c>
      <c r="AN1848">
        <f t="shared" si="649"/>
        <v>1030.3600531007548</v>
      </c>
      <c r="AO1848">
        <v>7.04</v>
      </c>
      <c r="AP1848">
        <f t="shared" si="650"/>
        <v>8.3664760943821381</v>
      </c>
      <c r="AQ1848">
        <v>10.37</v>
      </c>
      <c r="AR1848">
        <v>9750</v>
      </c>
      <c r="AS1848">
        <v>5.0737861885996933</v>
      </c>
      <c r="AT1848">
        <v>1.0427362835839464</v>
      </c>
      <c r="AU1848" s="1">
        <f t="shared" si="651"/>
        <v>5.2906209540000004</v>
      </c>
      <c r="AV1848" s="1">
        <f t="shared" si="652"/>
        <v>3.1282088507518395</v>
      </c>
      <c r="AW1848" s="1">
        <f t="shared" si="653"/>
        <v>7.2991539850876253</v>
      </c>
      <c r="AX1848" s="1">
        <f t="shared" si="656"/>
        <v>10.427362835839464</v>
      </c>
      <c r="AY1848" s="3">
        <v>0.1</v>
      </c>
      <c r="AZ1848">
        <v>35</v>
      </c>
      <c r="BA1848">
        <f t="shared" si="654"/>
        <v>0.10368970511989745</v>
      </c>
      <c r="BB1848">
        <v>0.14560000000000001</v>
      </c>
      <c r="BC1848">
        <v>0.29249999999999998</v>
      </c>
      <c r="BD1848">
        <v>9.75E-3</v>
      </c>
      <c r="BE1848">
        <v>8646</v>
      </c>
      <c r="BF1848">
        <f t="shared" si="657"/>
        <v>85.8</v>
      </c>
      <c r="BG1848" s="6">
        <f t="shared" si="658"/>
        <v>1.1961436046511629</v>
      </c>
      <c r="BH1848" s="7">
        <f t="shared" si="659"/>
        <v>2.3922872093023257</v>
      </c>
      <c r="BI1848" s="6">
        <f t="shared" si="660"/>
        <v>3.5884308139534884</v>
      </c>
      <c r="BJ1848">
        <v>516.41999999999996</v>
      </c>
      <c r="BK1848">
        <v>98.6</v>
      </c>
      <c r="BL1848">
        <v>0.12</v>
      </c>
      <c r="BM1848">
        <v>0.11</v>
      </c>
      <c r="BN1848" s="2">
        <f t="shared" si="655"/>
        <v>0.15227749034297949</v>
      </c>
      <c r="BO1848" s="2">
        <f t="shared" si="661"/>
        <v>0.19934615161690011</v>
      </c>
      <c r="BP1848" s="2">
        <f t="shared" si="662"/>
        <v>0.17826263361023054</v>
      </c>
      <c r="BQ1848" s="2">
        <f t="shared" si="663"/>
        <v>0.24942938496483491</v>
      </c>
      <c r="BR1848">
        <f t="shared" si="664"/>
        <v>0.17150706414261541</v>
      </c>
      <c r="BS1848">
        <f t="shared" si="665"/>
        <v>0.21646514045153872</v>
      </c>
      <c r="BT1848">
        <f t="shared" si="666"/>
        <v>674.18450364349917</v>
      </c>
    </row>
    <row r="1849" spans="1:72" x14ac:dyDescent="0.2">
      <c r="A1849">
        <v>8</v>
      </c>
      <c r="B1849">
        <v>36107</v>
      </c>
      <c r="C1849" t="s">
        <v>690</v>
      </c>
      <c r="D1849">
        <v>36</v>
      </c>
      <c r="E1849" t="s">
        <v>683</v>
      </c>
      <c r="F1849" t="s">
        <v>684</v>
      </c>
      <c r="G1849" t="s">
        <v>704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>
        <v>34152</v>
      </c>
      <c r="N1849">
        <f t="shared" si="644"/>
        <v>47683.254782256343</v>
      </c>
      <c r="O1849">
        <v>1490</v>
      </c>
      <c r="P1849">
        <f t="shared" si="645"/>
        <v>2080.3481384856509</v>
      </c>
      <c r="Q1849">
        <v>26694</v>
      </c>
      <c r="R1849">
        <f t="shared" si="646"/>
        <v>37270.344435393265</v>
      </c>
      <c r="S1849">
        <v>311</v>
      </c>
      <c r="T1849">
        <f t="shared" si="647"/>
        <v>434.2203161537164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867</v>
      </c>
      <c r="AL1849">
        <v>1.1542203267415401</v>
      </c>
      <c r="AM1849">
        <f t="shared" si="648"/>
        <v>1</v>
      </c>
      <c r="AN1849">
        <f t="shared" si="649"/>
        <v>1000.7090232849152</v>
      </c>
      <c r="AO1849">
        <v>7.04</v>
      </c>
      <c r="AP1849">
        <f t="shared" si="650"/>
        <v>8.1257111002604425</v>
      </c>
      <c r="AQ1849">
        <v>10.37</v>
      </c>
      <c r="AR1849">
        <v>9750</v>
      </c>
      <c r="AS1849">
        <v>5.0737861885996933</v>
      </c>
      <c r="AT1849">
        <v>1.0330668916986054</v>
      </c>
      <c r="AU1849" s="1">
        <f t="shared" si="651"/>
        <v>5.2415605269999999</v>
      </c>
      <c r="AV1849" s="1">
        <f t="shared" si="652"/>
        <v>3.0992006750958163</v>
      </c>
      <c r="AW1849" s="1">
        <f t="shared" si="653"/>
        <v>7.2314682418902381</v>
      </c>
      <c r="AX1849" s="1">
        <f t="shared" si="656"/>
        <v>10.330668916986054</v>
      </c>
      <c r="AY1849" s="3">
        <v>0.1</v>
      </c>
      <c r="AZ1849">
        <v>35</v>
      </c>
      <c r="BA1849">
        <f t="shared" si="654"/>
        <v>0.10368970511989745</v>
      </c>
      <c r="BB1849">
        <v>0.14560000000000001</v>
      </c>
      <c r="BC1849">
        <v>0.29249999999999998</v>
      </c>
      <c r="BD1849">
        <v>9.75E-3</v>
      </c>
      <c r="BE1849">
        <v>8647</v>
      </c>
      <c r="BF1849">
        <f t="shared" si="657"/>
        <v>85.8</v>
      </c>
      <c r="BG1849" s="6">
        <f t="shared" si="658"/>
        <v>1.1961436046511629</v>
      </c>
      <c r="BH1849" s="7">
        <f t="shared" si="659"/>
        <v>2.3922872093023257</v>
      </c>
      <c r="BI1849" s="6">
        <f t="shared" si="660"/>
        <v>3.5884308139534884</v>
      </c>
      <c r="BJ1849">
        <v>516.41999999999996</v>
      </c>
      <c r="BK1849">
        <v>98.6</v>
      </c>
      <c r="BL1849">
        <v>0.12</v>
      </c>
      <c r="BM1849">
        <v>0.11</v>
      </c>
      <c r="BN1849" s="2">
        <f t="shared" si="655"/>
        <v>0.14919986783931838</v>
      </c>
      <c r="BO1849" s="2">
        <f t="shared" si="661"/>
        <v>0.19478868972577484</v>
      </c>
      <c r="BP1849" s="2">
        <f t="shared" si="662"/>
        <v>0.17390068116970908</v>
      </c>
      <c r="BQ1849" s="2">
        <f t="shared" si="663"/>
        <v>0.24440749652813887</v>
      </c>
      <c r="BR1849">
        <f t="shared" si="664"/>
        <v>0.16694957951452391</v>
      </c>
      <c r="BS1849">
        <f t="shared" si="665"/>
        <v>0.21190769580914645</v>
      </c>
      <c r="BT1849">
        <f t="shared" si="666"/>
        <v>674.1845260444511</v>
      </c>
    </row>
    <row r="1850" spans="1:72" x14ac:dyDescent="0.2">
      <c r="A1850">
        <v>8</v>
      </c>
      <c r="B1850">
        <v>36109</v>
      </c>
      <c r="C1850" t="s">
        <v>690</v>
      </c>
      <c r="D1850">
        <v>36</v>
      </c>
      <c r="E1850" t="s">
        <v>683</v>
      </c>
      <c r="F1850" t="s">
        <v>684</v>
      </c>
      <c r="G1850" t="s">
        <v>724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>
        <v>30178</v>
      </c>
      <c r="N1850">
        <f t="shared" si="644"/>
        <v>42134.728941758367</v>
      </c>
      <c r="O1850">
        <v>1241.3</v>
      </c>
      <c r="P1850">
        <f t="shared" si="645"/>
        <v>1733.1115062431129</v>
      </c>
      <c r="Q1850">
        <v>24352</v>
      </c>
      <c r="R1850">
        <f t="shared" si="646"/>
        <v>34000.428099599041</v>
      </c>
      <c r="S1850">
        <v>277</v>
      </c>
      <c r="T1850">
        <f t="shared" si="647"/>
        <v>386.74928480572169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867</v>
      </c>
      <c r="AL1850">
        <v>1.1502153414946299</v>
      </c>
      <c r="AM1850">
        <f t="shared" si="648"/>
        <v>1</v>
      </c>
      <c r="AN1850">
        <f t="shared" si="649"/>
        <v>997.23670107584417</v>
      </c>
      <c r="AO1850">
        <v>7.04</v>
      </c>
      <c r="AP1850">
        <f t="shared" si="650"/>
        <v>8.0975160041221947</v>
      </c>
      <c r="AQ1850">
        <v>10.37</v>
      </c>
      <c r="AR1850">
        <v>9750</v>
      </c>
      <c r="AS1850">
        <v>5.0737861885996933</v>
      </c>
      <c r="AT1850">
        <v>1.0639183876389975</v>
      </c>
      <c r="AU1850" s="1">
        <f t="shared" si="651"/>
        <v>5.3980944209999997</v>
      </c>
      <c r="AV1850" s="1">
        <f t="shared" si="652"/>
        <v>3.1917551629169925</v>
      </c>
      <c r="AW1850" s="1">
        <f t="shared" si="653"/>
        <v>7.4474287134729824</v>
      </c>
      <c r="AX1850" s="1">
        <f t="shared" si="656"/>
        <v>10.639183876389975</v>
      </c>
      <c r="AY1850" s="3">
        <v>0.1</v>
      </c>
      <c r="AZ1850">
        <v>35</v>
      </c>
      <c r="BA1850">
        <f t="shared" si="654"/>
        <v>0.10368970511989745</v>
      </c>
      <c r="BB1850">
        <v>0.14560000000000001</v>
      </c>
      <c r="BC1850">
        <v>0.29249999999999998</v>
      </c>
      <c r="BD1850">
        <v>9.75E-3</v>
      </c>
      <c r="BE1850">
        <v>8648</v>
      </c>
      <c r="BF1850">
        <f t="shared" si="657"/>
        <v>85.8</v>
      </c>
      <c r="BG1850" s="6">
        <f t="shared" si="658"/>
        <v>1.1961436046511629</v>
      </c>
      <c r="BH1850" s="7">
        <f t="shared" si="659"/>
        <v>2.3922872093023257</v>
      </c>
      <c r="BI1850" s="6">
        <f t="shared" si="660"/>
        <v>3.5884308139534884</v>
      </c>
      <c r="BJ1850">
        <v>516.41999999999996</v>
      </c>
      <c r="BK1850">
        <v>98.6</v>
      </c>
      <c r="BL1850">
        <v>0.12</v>
      </c>
      <c r="BM1850">
        <v>0.11</v>
      </c>
      <c r="BN1850" s="2">
        <f t="shared" si="655"/>
        <v>0.15042168086728808</v>
      </c>
      <c r="BO1850" s="2">
        <f t="shared" si="661"/>
        <v>0.19563579508446649</v>
      </c>
      <c r="BP1850" s="2">
        <f t="shared" si="662"/>
        <v>0.1741239873181572</v>
      </c>
      <c r="BQ1850" s="2">
        <f t="shared" si="663"/>
        <v>0.24673641727451878</v>
      </c>
      <c r="BR1850">
        <f t="shared" si="664"/>
        <v>0.16779666213624933</v>
      </c>
      <c r="BS1850">
        <f t="shared" si="665"/>
        <v>0.21275481841657112</v>
      </c>
      <c r="BT1850">
        <f t="shared" si="666"/>
        <v>674.18454844540304</v>
      </c>
    </row>
    <row r="1851" spans="1:72" x14ac:dyDescent="0.2">
      <c r="A1851">
        <v>8</v>
      </c>
      <c r="B1851">
        <v>36111</v>
      </c>
      <c r="C1851" t="s">
        <v>690</v>
      </c>
      <c r="D1851">
        <v>36</v>
      </c>
      <c r="E1851" t="s">
        <v>683</v>
      </c>
      <c r="F1851" t="s">
        <v>684</v>
      </c>
      <c r="G1851" t="s">
        <v>719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>
        <v>47194</v>
      </c>
      <c r="N1851">
        <f t="shared" si="644"/>
        <v>65892.583924625374</v>
      </c>
      <c r="O1851">
        <v>788.41</v>
      </c>
      <c r="P1851">
        <f t="shared" si="645"/>
        <v>1100.7834066197797</v>
      </c>
      <c r="Q1851">
        <v>29613</v>
      </c>
      <c r="R1851">
        <f t="shared" si="646"/>
        <v>41345.872097299041</v>
      </c>
      <c r="S1851">
        <v>441</v>
      </c>
      <c r="T1851">
        <f t="shared" si="647"/>
        <v>615.72720071957849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867</v>
      </c>
      <c r="AL1851">
        <v>1.19063392913703</v>
      </c>
      <c r="AM1851">
        <f t="shared" si="648"/>
        <v>1</v>
      </c>
      <c r="AN1851">
        <f t="shared" si="649"/>
        <v>1032.2796165618051</v>
      </c>
      <c r="AO1851">
        <v>7.04</v>
      </c>
      <c r="AP1851">
        <f t="shared" si="650"/>
        <v>8.382062861124691</v>
      </c>
      <c r="AQ1851">
        <v>10.37</v>
      </c>
      <c r="AR1851">
        <v>9750</v>
      </c>
      <c r="AS1851">
        <v>5.0737861885996933</v>
      </c>
      <c r="AT1851">
        <v>1.0485240182082356</v>
      </c>
      <c r="AU1851" s="1">
        <f t="shared" si="651"/>
        <v>5.3199866819999988</v>
      </c>
      <c r="AV1851" s="1">
        <f t="shared" si="652"/>
        <v>3.145572054624707</v>
      </c>
      <c r="AW1851" s="1">
        <f t="shared" si="653"/>
        <v>7.3396681274576494</v>
      </c>
      <c r="AX1851" s="1">
        <f t="shared" si="656"/>
        <v>10.485240182082356</v>
      </c>
      <c r="AY1851" s="3">
        <v>0.1</v>
      </c>
      <c r="AZ1851">
        <v>35</v>
      </c>
      <c r="BA1851">
        <f t="shared" si="654"/>
        <v>0.10368970511989745</v>
      </c>
      <c r="BB1851">
        <v>0.14560000000000001</v>
      </c>
      <c r="BC1851">
        <v>0.29249999999999998</v>
      </c>
      <c r="BD1851">
        <v>9.75E-3</v>
      </c>
      <c r="BE1851">
        <v>8649</v>
      </c>
      <c r="BF1851">
        <f t="shared" si="657"/>
        <v>85.8</v>
      </c>
      <c r="BG1851" s="6">
        <f t="shared" si="658"/>
        <v>1.1961436046511629</v>
      </c>
      <c r="BH1851" s="7">
        <f t="shared" si="659"/>
        <v>2.3922872093023257</v>
      </c>
      <c r="BI1851" s="6">
        <f t="shared" si="660"/>
        <v>3.5884308139534884</v>
      </c>
      <c r="BJ1851">
        <v>516.41999999999996</v>
      </c>
      <c r="BK1851">
        <v>98.6</v>
      </c>
      <c r="BL1851">
        <v>0.12</v>
      </c>
      <c r="BM1851">
        <v>0.11</v>
      </c>
      <c r="BN1851" s="2">
        <f t="shared" si="655"/>
        <v>0.15273207991894641</v>
      </c>
      <c r="BO1851" s="2">
        <f t="shared" si="661"/>
        <v>0.19920997960348891</v>
      </c>
      <c r="BP1851" s="2">
        <f t="shared" si="662"/>
        <v>0.17800943698657984</v>
      </c>
      <c r="BQ1851" s="2">
        <f t="shared" si="663"/>
        <v>0.24957120122929188</v>
      </c>
      <c r="BR1851">
        <f t="shared" si="664"/>
        <v>0.17137082391830552</v>
      </c>
      <c r="BS1851">
        <f t="shared" si="665"/>
        <v>0.21632902018432654</v>
      </c>
      <c r="BT1851">
        <f t="shared" si="666"/>
        <v>674.18457084635497</v>
      </c>
    </row>
    <row r="1852" spans="1:72" x14ac:dyDescent="0.2">
      <c r="A1852">
        <v>8</v>
      </c>
      <c r="B1852">
        <v>36113</v>
      </c>
      <c r="C1852" t="s">
        <v>690</v>
      </c>
      <c r="D1852">
        <v>36</v>
      </c>
      <c r="E1852" t="s">
        <v>683</v>
      </c>
      <c r="F1852" t="s">
        <v>684</v>
      </c>
      <c r="G1852" t="s">
        <v>341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>
        <v>19817</v>
      </c>
      <c r="N1852">
        <f t="shared" si="644"/>
        <v>27668.630241859155</v>
      </c>
      <c r="O1852">
        <v>438.5</v>
      </c>
      <c r="P1852">
        <f t="shared" si="645"/>
        <v>612.23668370869655</v>
      </c>
      <c r="Q1852">
        <v>15910</v>
      </c>
      <c r="R1852">
        <f t="shared" si="646"/>
        <v>22213.650257252822</v>
      </c>
      <c r="S1852">
        <v>180</v>
      </c>
      <c r="T1852">
        <f t="shared" si="647"/>
        <v>251.31722478350144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867</v>
      </c>
      <c r="AL1852">
        <v>1.14813250082511</v>
      </c>
      <c r="AM1852">
        <f t="shared" si="648"/>
        <v>1</v>
      </c>
      <c r="AN1852">
        <f t="shared" si="649"/>
        <v>995.4308782153704</v>
      </c>
      <c r="AO1852">
        <v>7.04</v>
      </c>
      <c r="AP1852">
        <f t="shared" si="650"/>
        <v>8.0828528058087752</v>
      </c>
      <c r="AQ1852">
        <v>10.37</v>
      </c>
      <c r="AR1852">
        <v>9750</v>
      </c>
      <c r="AS1852">
        <v>5.0737861885996933</v>
      </c>
      <c r="AT1852">
        <v>1.039877630605508</v>
      </c>
      <c r="AU1852" s="1">
        <f t="shared" si="651"/>
        <v>5.2761167599999999</v>
      </c>
      <c r="AV1852" s="1">
        <f t="shared" si="652"/>
        <v>3.1196328918165239</v>
      </c>
      <c r="AW1852" s="1">
        <f t="shared" si="653"/>
        <v>7.2791434142385558</v>
      </c>
      <c r="AX1852" s="1">
        <f t="shared" si="656"/>
        <v>10.39877630605508</v>
      </c>
      <c r="AY1852" s="3">
        <v>0.1</v>
      </c>
      <c r="AZ1852">
        <v>35</v>
      </c>
      <c r="BA1852">
        <f t="shared" si="654"/>
        <v>0.10368970511989745</v>
      </c>
      <c r="BB1852">
        <v>0.14560000000000001</v>
      </c>
      <c r="BC1852">
        <v>0.29249999999999998</v>
      </c>
      <c r="BD1852">
        <v>9.75E-3</v>
      </c>
      <c r="BE1852">
        <v>8650</v>
      </c>
      <c r="BF1852">
        <f t="shared" si="657"/>
        <v>85.8</v>
      </c>
      <c r="BG1852" s="6">
        <f t="shared" si="658"/>
        <v>1.1961436046511629</v>
      </c>
      <c r="BH1852" s="7">
        <f t="shared" si="659"/>
        <v>2.3922872093023257</v>
      </c>
      <c r="BI1852" s="6">
        <f t="shared" si="660"/>
        <v>3.5884308139534884</v>
      </c>
      <c r="BJ1852">
        <v>516.41999999999996</v>
      </c>
      <c r="BK1852">
        <v>98.6</v>
      </c>
      <c r="BL1852">
        <v>0.12</v>
      </c>
      <c r="BM1852">
        <v>0.11</v>
      </c>
      <c r="BN1852" s="2">
        <f t="shared" si="655"/>
        <v>0.14907409572973587</v>
      </c>
      <c r="BO1852" s="2">
        <f t="shared" si="661"/>
        <v>0.19326312753690678</v>
      </c>
      <c r="BP1852" s="2">
        <f t="shared" si="662"/>
        <v>0.17223740982211794</v>
      </c>
      <c r="BQ1852" s="2">
        <f t="shared" si="663"/>
        <v>0.24320905811094384</v>
      </c>
      <c r="BR1852">
        <f t="shared" si="664"/>
        <v>0.16542394911475716</v>
      </c>
      <c r="BS1852">
        <f t="shared" si="665"/>
        <v>0.2103821853664774</v>
      </c>
      <c r="BT1852">
        <f t="shared" si="666"/>
        <v>674.18459324730702</v>
      </c>
    </row>
    <row r="1853" spans="1:72" x14ac:dyDescent="0.2">
      <c r="A1853">
        <v>8</v>
      </c>
      <c r="B1853">
        <v>36115</v>
      </c>
      <c r="C1853" t="s">
        <v>690</v>
      </c>
      <c r="D1853">
        <v>36</v>
      </c>
      <c r="E1853" t="s">
        <v>683</v>
      </c>
      <c r="F1853" t="s">
        <v>684</v>
      </c>
      <c r="G1853" t="s">
        <v>326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>
        <v>23005</v>
      </c>
      <c r="N1853">
        <f t="shared" si="644"/>
        <v>32119.737534135838</v>
      </c>
      <c r="O1853">
        <v>416.59</v>
      </c>
      <c r="P1853">
        <f t="shared" si="645"/>
        <v>581.64579262532698</v>
      </c>
      <c r="Q1853">
        <v>16617</v>
      </c>
      <c r="R1853">
        <f t="shared" si="646"/>
        <v>23200.76846793024</v>
      </c>
      <c r="S1853">
        <v>207</v>
      </c>
      <c r="T1853">
        <f t="shared" si="647"/>
        <v>289.01480850102666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867</v>
      </c>
      <c r="AL1853">
        <v>1.1529070949554401</v>
      </c>
      <c r="AM1853">
        <f t="shared" si="648"/>
        <v>1</v>
      </c>
      <c r="AN1853">
        <f t="shared" si="649"/>
        <v>999.57045132636654</v>
      </c>
      <c r="AO1853">
        <v>7.04</v>
      </c>
      <c r="AP1853">
        <f t="shared" si="650"/>
        <v>8.1164659484862991</v>
      </c>
      <c r="AQ1853">
        <v>10.37</v>
      </c>
      <c r="AR1853">
        <v>9750</v>
      </c>
      <c r="AS1853">
        <v>5.0737861885996933</v>
      </c>
      <c r="AT1853">
        <v>1.0427970598934986</v>
      </c>
      <c r="AU1853" s="1">
        <f t="shared" si="651"/>
        <v>5.29092932</v>
      </c>
      <c r="AV1853" s="1">
        <f t="shared" si="652"/>
        <v>3.128391179680496</v>
      </c>
      <c r="AW1853" s="1">
        <f t="shared" si="653"/>
        <v>7.2995794192544903</v>
      </c>
      <c r="AX1853" s="1">
        <f t="shared" si="656"/>
        <v>10.427970598934985</v>
      </c>
      <c r="AY1853" s="3">
        <v>0.1</v>
      </c>
      <c r="AZ1853">
        <v>35</v>
      </c>
      <c r="BA1853">
        <f t="shared" si="654"/>
        <v>0.10368970511989745</v>
      </c>
      <c r="BB1853">
        <v>0.14560000000000001</v>
      </c>
      <c r="BC1853">
        <v>0.29249999999999998</v>
      </c>
      <c r="BD1853">
        <v>9.75E-3</v>
      </c>
      <c r="BE1853">
        <v>8651</v>
      </c>
      <c r="BF1853">
        <f t="shared" si="657"/>
        <v>85.8</v>
      </c>
      <c r="BG1853" s="6">
        <f t="shared" si="658"/>
        <v>1.1961436046511629</v>
      </c>
      <c r="BH1853" s="7">
        <f t="shared" si="659"/>
        <v>2.3922872093023257</v>
      </c>
      <c r="BI1853" s="6">
        <f t="shared" si="660"/>
        <v>3.5884308139534884</v>
      </c>
      <c r="BJ1853">
        <v>516.41999999999996</v>
      </c>
      <c r="BK1853">
        <v>98.6</v>
      </c>
      <c r="BL1853">
        <v>0.12</v>
      </c>
      <c r="BM1853">
        <v>0.11</v>
      </c>
      <c r="BN1853" s="2">
        <f t="shared" si="655"/>
        <v>0.14958140350908752</v>
      </c>
      <c r="BO1853" s="2">
        <f t="shared" si="661"/>
        <v>0.19401788006924553</v>
      </c>
      <c r="BP1853" s="2">
        <f t="shared" si="662"/>
        <v>0.17293313320113035</v>
      </c>
      <c r="BQ1853" s="2">
        <f t="shared" si="663"/>
        <v>0.24410403253886165</v>
      </c>
      <c r="BR1853">
        <f t="shared" si="664"/>
        <v>0.16617867891012966</v>
      </c>
      <c r="BS1853">
        <f t="shared" si="665"/>
        <v>0.21113695514754913</v>
      </c>
      <c r="BT1853">
        <f t="shared" si="666"/>
        <v>674.18461564825895</v>
      </c>
    </row>
    <row r="1854" spans="1:72" x14ac:dyDescent="0.2">
      <c r="A1854">
        <v>8</v>
      </c>
      <c r="B1854">
        <v>36117</v>
      </c>
      <c r="C1854" t="s">
        <v>690</v>
      </c>
      <c r="D1854">
        <v>36</v>
      </c>
      <c r="E1854" t="s">
        <v>683</v>
      </c>
      <c r="F1854" t="s">
        <v>684</v>
      </c>
      <c r="G1854" t="s">
        <v>333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>
        <v>21716</v>
      </c>
      <c r="N1854">
        <f t="shared" si="644"/>
        <v>30320.026963325097</v>
      </c>
      <c r="O1854">
        <v>1009</v>
      </c>
      <c r="P1854">
        <f t="shared" si="645"/>
        <v>1408.7726655919607</v>
      </c>
      <c r="Q1854">
        <v>19925</v>
      </c>
      <c r="R1854">
        <f t="shared" si="646"/>
        <v>27819.420576729255</v>
      </c>
      <c r="S1854">
        <v>198</v>
      </c>
      <c r="T1854">
        <f t="shared" si="647"/>
        <v>276.44894726185157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867</v>
      </c>
      <c r="AL1854">
        <v>1.13584086440858</v>
      </c>
      <c r="AM1854">
        <f t="shared" si="648"/>
        <v>1</v>
      </c>
      <c r="AN1854">
        <f t="shared" si="649"/>
        <v>984.77402944223888</v>
      </c>
      <c r="AO1854">
        <v>7.04</v>
      </c>
      <c r="AP1854">
        <f t="shared" si="650"/>
        <v>7.9963196854364034</v>
      </c>
      <c r="AQ1854">
        <v>10.37</v>
      </c>
      <c r="AR1854">
        <v>9750</v>
      </c>
      <c r="AS1854">
        <v>5.0737861885996933</v>
      </c>
      <c r="AT1854">
        <v>1.0810147647379977</v>
      </c>
      <c r="AU1854" s="1">
        <f t="shared" si="651"/>
        <v>5.4848377829999997</v>
      </c>
      <c r="AV1854" s="1">
        <f t="shared" si="652"/>
        <v>3.243044294213993</v>
      </c>
      <c r="AW1854" s="1">
        <f t="shared" si="653"/>
        <v>7.5671033531659839</v>
      </c>
      <c r="AX1854" s="1">
        <f t="shared" si="656"/>
        <v>10.810147647379978</v>
      </c>
      <c r="AY1854" s="3">
        <v>0.1</v>
      </c>
      <c r="AZ1854">
        <v>35</v>
      </c>
      <c r="BA1854">
        <f t="shared" si="654"/>
        <v>0.10368970511989745</v>
      </c>
      <c r="BB1854">
        <v>0.14560000000000001</v>
      </c>
      <c r="BC1854">
        <v>0.29249999999999998</v>
      </c>
      <c r="BD1854">
        <v>9.75E-3</v>
      </c>
      <c r="BE1854">
        <v>8652</v>
      </c>
      <c r="BF1854">
        <f t="shared" si="657"/>
        <v>85.8</v>
      </c>
      <c r="BG1854" s="6">
        <f t="shared" si="658"/>
        <v>1.1961436046511629</v>
      </c>
      <c r="BH1854" s="7">
        <f t="shared" si="659"/>
        <v>2.3922872093023257</v>
      </c>
      <c r="BI1854" s="6">
        <f t="shared" si="660"/>
        <v>3.5884308139534884</v>
      </c>
      <c r="BJ1854">
        <v>516.41999999999996</v>
      </c>
      <c r="BK1854">
        <v>98.6</v>
      </c>
      <c r="BL1854">
        <v>0.12</v>
      </c>
      <c r="BM1854">
        <v>0.11</v>
      </c>
      <c r="BN1854" s="2">
        <f t="shared" si="655"/>
        <v>0.15017491972027047</v>
      </c>
      <c r="BO1854" s="2">
        <f t="shared" si="661"/>
        <v>0.19465517519499398</v>
      </c>
      <c r="BP1854" s="2">
        <f t="shared" si="662"/>
        <v>0.17279768867933037</v>
      </c>
      <c r="BQ1854" s="2">
        <f t="shared" si="663"/>
        <v>0.24657694637269878</v>
      </c>
      <c r="BR1854">
        <f t="shared" si="664"/>
        <v>0.16681595129891189</v>
      </c>
      <c r="BS1854">
        <f t="shared" si="665"/>
        <v>0.2117742675220306</v>
      </c>
      <c r="BT1854">
        <f t="shared" si="666"/>
        <v>674.18463804921089</v>
      </c>
    </row>
    <row r="1855" spans="1:72" x14ac:dyDescent="0.2">
      <c r="A1855">
        <v>8</v>
      </c>
      <c r="B1855">
        <v>36119</v>
      </c>
      <c r="C1855" t="s">
        <v>690</v>
      </c>
      <c r="D1855">
        <v>36</v>
      </c>
      <c r="E1855" t="s">
        <v>683</v>
      </c>
      <c r="F1855" t="s">
        <v>684</v>
      </c>
      <c r="G1855" t="s">
        <v>711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>
        <v>198110</v>
      </c>
      <c r="N1855">
        <f t="shared" si="644"/>
        <v>276602.53001033037</v>
      </c>
      <c r="O1855">
        <v>681.2</v>
      </c>
      <c r="P1855">
        <f t="shared" si="645"/>
        <v>951.09607512511775</v>
      </c>
      <c r="Q1855">
        <v>68053</v>
      </c>
      <c r="R1855">
        <f t="shared" si="646"/>
        <v>95016.061656620135</v>
      </c>
      <c r="S1855">
        <v>2126</v>
      </c>
      <c r="T1855">
        <f t="shared" si="647"/>
        <v>2968.3356660540226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867</v>
      </c>
      <c r="AL1855">
        <v>1.21595684119633</v>
      </c>
      <c r="AM1855">
        <f t="shared" si="648"/>
        <v>1</v>
      </c>
      <c r="AN1855">
        <f t="shared" si="649"/>
        <v>1054.234581317218</v>
      </c>
      <c r="AO1855">
        <v>7.04</v>
      </c>
      <c r="AP1855">
        <f t="shared" si="650"/>
        <v>8.5603361620221623</v>
      </c>
      <c r="AQ1855">
        <v>10.37</v>
      </c>
      <c r="AR1855">
        <v>9750</v>
      </c>
      <c r="AS1855">
        <v>5.0737861885996933</v>
      </c>
      <c r="AT1855">
        <v>1.0636364512414382</v>
      </c>
      <c r="AU1855" s="1">
        <f t="shared" si="651"/>
        <v>5.3966639360000004</v>
      </c>
      <c r="AV1855" s="1">
        <f t="shared" si="652"/>
        <v>3.1909093537243147</v>
      </c>
      <c r="AW1855" s="1">
        <f t="shared" si="653"/>
        <v>7.4454551586900681</v>
      </c>
      <c r="AX1855" s="1">
        <f t="shared" si="656"/>
        <v>10.636364512414382</v>
      </c>
      <c r="AY1855" s="3">
        <v>0.1</v>
      </c>
      <c r="AZ1855">
        <v>35</v>
      </c>
      <c r="BA1855">
        <f t="shared" si="654"/>
        <v>0.10368970511989745</v>
      </c>
      <c r="BB1855">
        <v>0.14560000000000001</v>
      </c>
      <c r="BC1855">
        <v>0.29249999999999998</v>
      </c>
      <c r="BD1855">
        <v>9.75E-3</v>
      </c>
      <c r="BE1855">
        <v>8653</v>
      </c>
      <c r="BF1855">
        <f t="shared" si="657"/>
        <v>85.8</v>
      </c>
      <c r="BG1855" s="6">
        <f t="shared" si="658"/>
        <v>1.1961436046511629</v>
      </c>
      <c r="BH1855" s="7">
        <f t="shared" si="659"/>
        <v>2.3922872093023257</v>
      </c>
      <c r="BI1855" s="6">
        <f t="shared" si="660"/>
        <v>3.5884308139534884</v>
      </c>
      <c r="BJ1855">
        <v>516.41999999999996</v>
      </c>
      <c r="BK1855">
        <v>98.6</v>
      </c>
      <c r="BL1855">
        <v>0.12</v>
      </c>
      <c r="BM1855">
        <v>0.11</v>
      </c>
      <c r="BN1855" s="2">
        <f t="shared" si="655"/>
        <v>0.15540431019828396</v>
      </c>
      <c r="BO1855" s="2">
        <f t="shared" si="661"/>
        <v>0.21385229868106165</v>
      </c>
      <c r="BP1855" s="2">
        <f t="shared" si="662"/>
        <v>0.19234619150387372</v>
      </c>
      <c r="BQ1855" s="2">
        <f t="shared" si="663"/>
        <v>0.2649393793011019</v>
      </c>
      <c r="BR1855">
        <f t="shared" si="664"/>
        <v>0.18601305204801336</v>
      </c>
      <c r="BS1855">
        <f t="shared" si="665"/>
        <v>0.2309714082568313</v>
      </c>
      <c r="BT1855">
        <f t="shared" si="666"/>
        <v>674.18466045016282</v>
      </c>
    </row>
    <row r="1856" spans="1:72" x14ac:dyDescent="0.2">
      <c r="A1856">
        <v>8</v>
      </c>
      <c r="B1856">
        <v>36121</v>
      </c>
      <c r="C1856" t="s">
        <v>690</v>
      </c>
      <c r="D1856">
        <v>36</v>
      </c>
      <c r="E1856" t="s">
        <v>683</v>
      </c>
      <c r="F1856" t="s">
        <v>684</v>
      </c>
      <c r="G1856" t="s">
        <v>715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>
        <v>30755</v>
      </c>
      <c r="N1856">
        <f t="shared" si="644"/>
        <v>42940.340267869928</v>
      </c>
      <c r="O1856">
        <v>1929.9</v>
      </c>
      <c r="P1856">
        <f t="shared" si="645"/>
        <v>2694.5395117204412</v>
      </c>
      <c r="Q1856">
        <v>26043</v>
      </c>
      <c r="R1856">
        <f t="shared" si="646"/>
        <v>36361.413805759599</v>
      </c>
      <c r="S1856">
        <v>276</v>
      </c>
      <c r="T1856">
        <f t="shared" si="647"/>
        <v>385.35307800136889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867</v>
      </c>
      <c r="AL1856">
        <v>1.11526521883513</v>
      </c>
      <c r="AM1856">
        <f t="shared" si="648"/>
        <v>1</v>
      </c>
      <c r="AN1856">
        <f t="shared" si="649"/>
        <v>966.93494473005774</v>
      </c>
      <c r="AO1856">
        <v>7.04</v>
      </c>
      <c r="AP1856">
        <f t="shared" si="650"/>
        <v>7.8514671405993148</v>
      </c>
      <c r="AQ1856">
        <v>10.37</v>
      </c>
      <c r="AR1856">
        <v>9750</v>
      </c>
      <c r="AS1856">
        <v>5.0737861885996933</v>
      </c>
      <c r="AT1856">
        <v>1.0788742577090651</v>
      </c>
      <c r="AU1856" s="1">
        <f t="shared" si="651"/>
        <v>5.4739773080000003</v>
      </c>
      <c r="AV1856" s="1">
        <f t="shared" si="652"/>
        <v>3.2366227731271953</v>
      </c>
      <c r="AW1856" s="1">
        <f t="shared" si="653"/>
        <v>7.5521198039634552</v>
      </c>
      <c r="AX1856" s="1">
        <f t="shared" si="656"/>
        <v>10.788742577090652</v>
      </c>
      <c r="AY1856" s="3">
        <v>0.1</v>
      </c>
      <c r="AZ1856">
        <v>35</v>
      </c>
      <c r="BA1856">
        <f t="shared" si="654"/>
        <v>0.10368970511989745</v>
      </c>
      <c r="BB1856">
        <v>0.14560000000000001</v>
      </c>
      <c r="BC1856">
        <v>0.29249999999999998</v>
      </c>
      <c r="BD1856">
        <v>9.75E-3</v>
      </c>
      <c r="BE1856">
        <v>8654</v>
      </c>
      <c r="BF1856">
        <f t="shared" si="657"/>
        <v>85.8</v>
      </c>
      <c r="BG1856" s="6">
        <f t="shared" si="658"/>
        <v>1.1961436046511629</v>
      </c>
      <c r="BH1856" s="7">
        <f t="shared" si="659"/>
        <v>2.3922872093023257</v>
      </c>
      <c r="BI1856" s="6">
        <f t="shared" si="660"/>
        <v>3.5884308139534884</v>
      </c>
      <c r="BJ1856">
        <v>516.41999999999996</v>
      </c>
      <c r="BK1856">
        <v>98.6</v>
      </c>
      <c r="BL1856">
        <v>0.12</v>
      </c>
      <c r="BM1856">
        <v>0.11</v>
      </c>
      <c r="BN1856" s="2">
        <f t="shared" si="655"/>
        <v>0.14850521136203026</v>
      </c>
      <c r="BO1856" s="2">
        <f t="shared" si="661"/>
        <v>0.19391587136145128</v>
      </c>
      <c r="BP1856" s="2">
        <f t="shared" si="662"/>
        <v>0.17210166464644139</v>
      </c>
      <c r="BQ1856" s="2">
        <f t="shared" si="663"/>
        <v>0.24573483273508512</v>
      </c>
      <c r="BR1856">
        <f t="shared" si="664"/>
        <v>0.1660766019914367</v>
      </c>
      <c r="BS1856">
        <f t="shared" si="665"/>
        <v>0.21103499818595389</v>
      </c>
      <c r="BT1856">
        <f t="shared" si="666"/>
        <v>674.18468285111476</v>
      </c>
    </row>
    <row r="1857" spans="1:72" x14ac:dyDescent="0.2">
      <c r="A1857">
        <v>8</v>
      </c>
      <c r="B1857">
        <v>36123</v>
      </c>
      <c r="C1857" t="s">
        <v>690</v>
      </c>
      <c r="D1857">
        <v>36</v>
      </c>
      <c r="E1857" t="s">
        <v>683</v>
      </c>
      <c r="F1857" t="s">
        <v>684</v>
      </c>
      <c r="G1857" t="s">
        <v>695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>
        <v>31288</v>
      </c>
      <c r="N1857">
        <f t="shared" si="644"/>
        <v>43684.51849458996</v>
      </c>
      <c r="O1857">
        <v>1701.7</v>
      </c>
      <c r="P1857">
        <f t="shared" si="645"/>
        <v>2375.9251189671354</v>
      </c>
      <c r="Q1857">
        <v>25247</v>
      </c>
      <c r="R1857">
        <f t="shared" si="646"/>
        <v>35250.033189494781</v>
      </c>
      <c r="S1857">
        <v>276</v>
      </c>
      <c r="T1857">
        <f t="shared" si="647"/>
        <v>385.35307800136889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867</v>
      </c>
      <c r="AL1857">
        <v>1.1382036967711</v>
      </c>
      <c r="AM1857">
        <f t="shared" si="648"/>
        <v>1</v>
      </c>
      <c r="AN1857">
        <f t="shared" si="649"/>
        <v>986.82260510054368</v>
      </c>
      <c r="AO1857">
        <v>7.04</v>
      </c>
      <c r="AP1857">
        <f t="shared" si="650"/>
        <v>8.0129540252685434</v>
      </c>
      <c r="AQ1857">
        <v>10.37</v>
      </c>
      <c r="AR1857">
        <v>9750</v>
      </c>
      <c r="AS1857">
        <v>5.0737861885996933</v>
      </c>
      <c r="AT1857">
        <v>1.074947299958112</v>
      </c>
      <c r="AU1857" s="1">
        <f t="shared" si="651"/>
        <v>5.4540527640000001</v>
      </c>
      <c r="AV1857" s="1">
        <f t="shared" si="652"/>
        <v>3.224841899874336</v>
      </c>
      <c r="AW1857" s="1">
        <f t="shared" si="653"/>
        <v>7.5246310997067845</v>
      </c>
      <c r="AX1857" s="1">
        <f t="shared" si="656"/>
        <v>10.749472999581119</v>
      </c>
      <c r="AY1857" s="3">
        <v>0.1</v>
      </c>
      <c r="AZ1857">
        <v>35</v>
      </c>
      <c r="BA1857">
        <f t="shared" si="654"/>
        <v>0.10368970511989745</v>
      </c>
      <c r="BB1857">
        <v>0.14560000000000001</v>
      </c>
      <c r="BC1857">
        <v>0.29249999999999998</v>
      </c>
      <c r="BD1857">
        <v>9.75E-3</v>
      </c>
      <c r="BE1857">
        <v>8655</v>
      </c>
      <c r="BF1857">
        <f t="shared" si="657"/>
        <v>85.8</v>
      </c>
      <c r="BG1857" s="6">
        <f t="shared" si="658"/>
        <v>1.1961436046511629</v>
      </c>
      <c r="BH1857" s="7">
        <f t="shared" si="659"/>
        <v>2.3922872093023257</v>
      </c>
      <c r="BI1857" s="6">
        <f t="shared" si="660"/>
        <v>3.5884308139534884</v>
      </c>
      <c r="BJ1857">
        <v>516.41999999999996</v>
      </c>
      <c r="BK1857">
        <v>98.6</v>
      </c>
      <c r="BL1857">
        <v>0.12</v>
      </c>
      <c r="BM1857">
        <v>0.11</v>
      </c>
      <c r="BN1857" s="2">
        <f t="shared" si="655"/>
        <v>0.1500543490444646</v>
      </c>
      <c r="BO1857" s="2">
        <f t="shared" si="661"/>
        <v>0.19545395722434344</v>
      </c>
      <c r="BP1857" s="2">
        <f t="shared" si="662"/>
        <v>0.17371915129911819</v>
      </c>
      <c r="BQ1857" s="2">
        <f t="shared" si="663"/>
        <v>0.24708430452125935</v>
      </c>
      <c r="BR1857">
        <f t="shared" si="664"/>
        <v>0.16761466511736264</v>
      </c>
      <c r="BS1857">
        <f t="shared" si="665"/>
        <v>0.21257310129757906</v>
      </c>
      <c r="BT1857">
        <f t="shared" si="666"/>
        <v>674.18470525206669</v>
      </c>
    </row>
    <row r="1858" spans="1:72" x14ac:dyDescent="0.2">
      <c r="A1858">
        <v>16</v>
      </c>
      <c r="B1858">
        <v>37001</v>
      </c>
      <c r="C1858" t="s">
        <v>1395</v>
      </c>
      <c r="D1858">
        <v>37</v>
      </c>
      <c r="E1858" t="s">
        <v>1386</v>
      </c>
      <c r="F1858" t="s">
        <v>1387</v>
      </c>
      <c r="G1858" t="s">
        <v>1516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>
        <v>51047</v>
      </c>
      <c r="N1858">
        <f t="shared" ref="N1858:N1921" si="667">M1858*(1+2.25%)^15</f>
        <v>71272.16874179666</v>
      </c>
      <c r="O1858">
        <v>4169.2</v>
      </c>
      <c r="P1858">
        <f t="shared" ref="P1858:P1921" si="668">O1858*(1+2.25%)^15</f>
        <v>5821.0654087076346</v>
      </c>
      <c r="Q1858">
        <v>41282</v>
      </c>
      <c r="R1858">
        <f t="shared" ref="R1858:R1921" si="669">Q1858*(1+2.25%)^15</f>
        <v>57638.209297291702</v>
      </c>
      <c r="S1858">
        <v>447</v>
      </c>
      <c r="T1858">
        <f t="shared" ref="T1858:T1921" si="670">S1858*(1+2.25%)^15</f>
        <v>624.10444154569529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867</v>
      </c>
      <c r="AL1858">
        <v>1.04472864998711</v>
      </c>
      <c r="AM1858">
        <f t="shared" ref="AM1858:AM1921" si="671">IF(AL1858="NA",0,1)</f>
        <v>1</v>
      </c>
      <c r="AN1858">
        <f t="shared" ref="AN1858:AN1921" si="672">AK1858*IF(AL1858="NA",0,AL1858)</f>
        <v>905.7797395388244</v>
      </c>
      <c r="AO1858">
        <v>7.04</v>
      </c>
      <c r="AP1858">
        <f t="shared" ref="AP1858:AP1921" si="673">AO1858*AL1858</f>
        <v>7.3548896959092547</v>
      </c>
      <c r="AQ1858">
        <v>10.37</v>
      </c>
      <c r="AR1858">
        <v>9750</v>
      </c>
      <c r="AS1858">
        <v>5.0737861885996933</v>
      </c>
      <c r="AT1858">
        <v>1.0582349591443572</v>
      </c>
      <c r="AU1858" s="1">
        <f t="shared" ref="AU1858:AU1921" si="674">AS1858*AT1858</f>
        <v>5.3692579199999999</v>
      </c>
      <c r="AV1858" s="1">
        <f t="shared" ref="AV1858:AV1921" si="675">3*AT1858</f>
        <v>3.1747048774330713</v>
      </c>
      <c r="AW1858" s="1">
        <f t="shared" ref="AW1858:AW1921" si="676">7*AT1858</f>
        <v>7.4076447140105</v>
      </c>
      <c r="AX1858" s="1">
        <f t="shared" si="656"/>
        <v>10.582349591443572</v>
      </c>
      <c r="AY1858" s="3">
        <v>0.1</v>
      </c>
      <c r="AZ1858">
        <v>35</v>
      </c>
      <c r="BA1858">
        <f t="shared" ref="BA1858:BA1921" si="677">(AY1858*(1+AY1858)^AZ1858)/((1+AY1858)^AZ1858-1)</f>
        <v>0.10368970511989745</v>
      </c>
      <c r="BB1858">
        <v>0.11</v>
      </c>
      <c r="BC1858">
        <v>0.29249999999999998</v>
      </c>
      <c r="BD1858">
        <v>9.75E-3</v>
      </c>
      <c r="BE1858">
        <v>8656</v>
      </c>
      <c r="BF1858">
        <f t="shared" si="657"/>
        <v>85.8</v>
      </c>
      <c r="BG1858" s="6">
        <f t="shared" si="658"/>
        <v>1.1961436046511629</v>
      </c>
      <c r="BH1858" s="7">
        <f t="shared" si="659"/>
        <v>2.3922872093023257</v>
      </c>
      <c r="BI1858" s="6">
        <f t="shared" si="660"/>
        <v>3.5884308139534884</v>
      </c>
      <c r="BJ1858">
        <v>516.41999999999996</v>
      </c>
      <c r="BK1858">
        <v>98.6</v>
      </c>
      <c r="BL1858">
        <v>0.12</v>
      </c>
      <c r="BM1858">
        <v>0.11</v>
      </c>
      <c r="BN1858" s="2">
        <f t="shared" ref="BN1858:BN1921" si="678">(((AN1858*BA1858+AP1858)/(8760*BB1858))+AR1858*AU1858/1000000+AQ1858/1000)</f>
        <v>0.16782084980952622</v>
      </c>
      <c r="BO1858" s="2">
        <f t="shared" si="661"/>
        <v>0.21546160289527727</v>
      </c>
      <c r="BP1858" s="2">
        <f t="shared" si="662"/>
        <v>0.19406471073024972</v>
      </c>
      <c r="BQ1858" s="2">
        <f t="shared" si="663"/>
        <v>0.26628924669185211</v>
      </c>
      <c r="BR1858">
        <f t="shared" si="664"/>
        <v>0.18755734185027106</v>
      </c>
      <c r="BS1858">
        <f t="shared" si="665"/>
        <v>0.23262983532308074</v>
      </c>
      <c r="BT1858">
        <f t="shared" si="666"/>
        <v>674.24819642495117</v>
      </c>
    </row>
    <row r="1859" spans="1:72" x14ac:dyDescent="0.2">
      <c r="A1859">
        <v>16</v>
      </c>
      <c r="B1859">
        <v>37003</v>
      </c>
      <c r="C1859" t="s">
        <v>1395</v>
      </c>
      <c r="D1859">
        <v>37</v>
      </c>
      <c r="E1859" t="s">
        <v>1386</v>
      </c>
      <c r="F1859" t="s">
        <v>1387</v>
      </c>
      <c r="G1859" t="s">
        <v>1153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>
        <v>39047</v>
      </c>
      <c r="N1859">
        <f t="shared" si="667"/>
        <v>54517.687089563224</v>
      </c>
      <c r="O1859">
        <v>3694.9</v>
      </c>
      <c r="P1859">
        <f t="shared" si="668"/>
        <v>5158.844521403108</v>
      </c>
      <c r="Q1859">
        <v>37472</v>
      </c>
      <c r="R1859">
        <f t="shared" si="669"/>
        <v>52318.661372707589</v>
      </c>
      <c r="S1859">
        <v>345</v>
      </c>
      <c r="T1859">
        <f t="shared" si="670"/>
        <v>481.69134750171111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867</v>
      </c>
      <c r="AL1859">
        <v>1.01202019055684</v>
      </c>
      <c r="AM1859">
        <f t="shared" si="671"/>
        <v>1</v>
      </c>
      <c r="AN1859">
        <f t="shared" si="672"/>
        <v>877.42150521278029</v>
      </c>
      <c r="AO1859">
        <v>7.04</v>
      </c>
      <c r="AP1859">
        <f t="shared" si="673"/>
        <v>7.1246221415201534</v>
      </c>
      <c r="AQ1859">
        <v>10.37</v>
      </c>
      <c r="AR1859">
        <v>9750</v>
      </c>
      <c r="AS1859">
        <v>5.0737861885996933</v>
      </c>
      <c r="AT1859">
        <v>1.0550934686661391</v>
      </c>
      <c r="AU1859" s="1">
        <f t="shared" si="674"/>
        <v>5.3533186690000001</v>
      </c>
      <c r="AV1859" s="1">
        <f t="shared" si="675"/>
        <v>3.1652804059984172</v>
      </c>
      <c r="AW1859" s="1">
        <f t="shared" si="676"/>
        <v>7.3856542806629735</v>
      </c>
      <c r="AX1859" s="1">
        <f t="shared" ref="AX1859:AX1922" si="679">10*AT1859</f>
        <v>10.550934686661391</v>
      </c>
      <c r="AY1859" s="3">
        <v>0.1</v>
      </c>
      <c r="AZ1859">
        <v>35</v>
      </c>
      <c r="BA1859">
        <f t="shared" si="677"/>
        <v>0.10368970511989745</v>
      </c>
      <c r="BB1859">
        <v>0.11</v>
      </c>
      <c r="BC1859">
        <v>0.29249999999999998</v>
      </c>
      <c r="BD1859">
        <v>9.75E-3</v>
      </c>
      <c r="BE1859">
        <v>8657</v>
      </c>
      <c r="BF1859">
        <f t="shared" ref="BF1859:BF1922" si="680">85.8</f>
        <v>85.8</v>
      </c>
      <c r="BG1859" s="6">
        <f t="shared" ref="BG1859:BG1922" si="681">0.005*AR1859*1.05506/43</f>
        <v>1.1961436046511629</v>
      </c>
      <c r="BH1859" s="7">
        <f t="shared" ref="BH1859:BH1922" si="682">0.01*AR1859*1.05506/43</f>
        <v>2.3922872093023257</v>
      </c>
      <c r="BI1859" s="6">
        <f t="shared" ref="BI1859:BI1922" si="683">0.015*AR1859*1.05506/43</f>
        <v>3.5884308139534884</v>
      </c>
      <c r="BJ1859">
        <v>516.41999999999996</v>
      </c>
      <c r="BK1859">
        <v>98.6</v>
      </c>
      <c r="BL1859">
        <v>0.12</v>
      </c>
      <c r="BM1859">
        <v>0.11</v>
      </c>
      <c r="BN1859" s="2">
        <f t="shared" si="678"/>
        <v>0.16437494345165191</v>
      </c>
      <c r="BO1859" s="2">
        <f t="shared" ref="BO1859:BO1922" si="684">(((AN1859*BA1859+AP1859)/(8760*BB1859))+AR1859*AU1859/1000000+AQ1859/1000)+(BC1859*P1859+BD1859*R1859+BL1859*T1859+BM1859*N1859)/2000000 + (BE1859*AB1859)/(1000000*8760*BB1859) + ((BF1859+BJ1859)*Y1859/1000000) + (BK1859*AE1859)/(1000000*8760*BB1859) + BH1859*AI1859/1000000</f>
        <v>0.21096291728431227</v>
      </c>
      <c r="BP1859" s="2">
        <f t="shared" ref="BP1859:BP1922" si="685">(((AN1859*BA1859+AP1859)/(8760*BB1859))+AR1859*AV1859/1000000+AQ1859/1000)+(BC1859*P1859+BD1859*R1859+BL1859*T1859+BM1859*N1859)/2000000 + (BE1859*AB1859)/(1000000*8760*BB1859) + ((BF1859+BJ1859)*Y1859/1000000) + (BK1859*AE1859)/(1000000*8760*BB1859) + BH1859*AI1859/1000000</f>
        <v>0.18962954422004685</v>
      </c>
      <c r="BQ1859" s="2">
        <f t="shared" ref="BQ1859:BQ1922" si="686">(((AN1859*BA1859+AP1859)/(8760*BB1859))+AR1859*AX1859/1000000+AQ1859/1000)+(BC1859*P1859+BD1859*R1859+BL1859*T1859+BM1859*N1859)/2000000 + (BE1859*AB1859)/(1000000*8760*BB1859) + ((BF1859+BJ1859)*Y1859/1000000) + (BK1859*AE1859)/(1000000*8760*BB1859) + BH1859*AI1859/1000000</f>
        <v>0.26163967345651085</v>
      </c>
      <c r="BR1859">
        <f t="shared" ref="BR1859:BR1922" si="687">(((AN1859*BA1859+AP1859)/(8760*BB1859))+AR1859*AU1859/1000000+AQ1859/1000)+(BC1859*P1859+BD1859*R1859+BL1859*T1859+BM1859*N1859)/2000000 + (BE1859*AC1859)/(1000000*8760*BB1859) + ((BF1859+BJ1859)*Z1859/1000000) + (BK1859*AF1859)/(1000000*8760*BB1859) + BH1859*AH1859/1000000</f>
        <v>0.18305862614383078</v>
      </c>
      <c r="BS1859">
        <f t="shared" ref="BS1859:BS1922" si="688">(((AN1859*BA1859+AP1859)/(8760*BB1859))+AR1859*AU1859/1000000+AQ1859/1000)+(BC1859*P1859+BD1859*R1859+BL1859*T1859+BM1859*N1859)/2000000 + (BE1859*AD1859)/(1000000*8760*BB1859) + ((BF1859+BJ1859)*AA1859/1000000) + (BK1859*AG1859)/(1000000*8760*BB1859) + BH1859*AJ1859/1000000</f>
        <v>0.22813117254316598</v>
      </c>
      <c r="BT1859">
        <f t="shared" ref="BT1859:BT1922" si="689">(BE1859)/(AZ1859*8760*BB1859) + ((BF1859+BJ1859)) + (BK1859)/(AZ1859*8760*BB1859) + BH1859*30</f>
        <v>674.2482260756658</v>
      </c>
    </row>
    <row r="1860" spans="1:72" x14ac:dyDescent="0.2">
      <c r="A1860">
        <v>16</v>
      </c>
      <c r="B1860">
        <v>37005</v>
      </c>
      <c r="C1860" t="s">
        <v>1395</v>
      </c>
      <c r="D1860">
        <v>37</v>
      </c>
      <c r="E1860" t="s">
        <v>1386</v>
      </c>
      <c r="F1860" t="s">
        <v>1387</v>
      </c>
      <c r="G1860" t="s">
        <v>1469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>
        <v>29848</v>
      </c>
      <c r="N1860">
        <f t="shared" si="667"/>
        <v>41673.980696321953</v>
      </c>
      <c r="O1860">
        <v>2865.9</v>
      </c>
      <c r="P1860">
        <f t="shared" si="668"/>
        <v>4001.3890805946489</v>
      </c>
      <c r="Q1860">
        <v>33160</v>
      </c>
      <c r="R1860">
        <f t="shared" si="669"/>
        <v>46298.217632338376</v>
      </c>
      <c r="S1860">
        <v>262</v>
      </c>
      <c r="T1860">
        <f t="shared" si="670"/>
        <v>365.80618274042985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867</v>
      </c>
      <c r="AL1860">
        <v>1.02051041807447</v>
      </c>
      <c r="AM1860">
        <f t="shared" si="671"/>
        <v>1</v>
      </c>
      <c r="AN1860">
        <f t="shared" si="672"/>
        <v>884.78253247056546</v>
      </c>
      <c r="AO1860">
        <v>7.04</v>
      </c>
      <c r="AP1860">
        <f t="shared" si="673"/>
        <v>7.1843933432442686</v>
      </c>
      <c r="AQ1860">
        <v>10.37</v>
      </c>
      <c r="AR1860">
        <v>9750</v>
      </c>
      <c r="AS1860">
        <v>5.0737861885996933</v>
      </c>
      <c r="AT1860">
        <v>1.0167504985904348</v>
      </c>
      <c r="AU1860" s="1">
        <f t="shared" si="674"/>
        <v>5.1587746369999996</v>
      </c>
      <c r="AV1860" s="1">
        <f t="shared" si="675"/>
        <v>3.0502514957713043</v>
      </c>
      <c r="AW1860" s="1">
        <f t="shared" si="676"/>
        <v>7.1172534901330433</v>
      </c>
      <c r="AX1860" s="1">
        <f t="shared" si="679"/>
        <v>10.167504985904348</v>
      </c>
      <c r="AY1860" s="3">
        <v>0.1</v>
      </c>
      <c r="AZ1860">
        <v>35</v>
      </c>
      <c r="BA1860">
        <f t="shared" si="677"/>
        <v>0.10368970511989745</v>
      </c>
      <c r="BB1860">
        <v>0.11</v>
      </c>
      <c r="BC1860">
        <v>0.29249999999999998</v>
      </c>
      <c r="BD1860">
        <v>9.75E-3</v>
      </c>
      <c r="BE1860">
        <v>8658</v>
      </c>
      <c r="BF1860">
        <f t="shared" si="680"/>
        <v>85.8</v>
      </c>
      <c r="BG1860" s="6">
        <f t="shared" si="681"/>
        <v>1.1961436046511629</v>
      </c>
      <c r="BH1860" s="7">
        <f t="shared" si="682"/>
        <v>2.3922872093023257</v>
      </c>
      <c r="BI1860" s="6">
        <f t="shared" si="683"/>
        <v>3.5884308139534884</v>
      </c>
      <c r="BJ1860">
        <v>516.41999999999996</v>
      </c>
      <c r="BK1860">
        <v>98.6</v>
      </c>
      <c r="BL1860">
        <v>0.12</v>
      </c>
      <c r="BM1860">
        <v>0.11</v>
      </c>
      <c r="BN1860" s="2">
        <f t="shared" si="678"/>
        <v>0.16333226320302197</v>
      </c>
      <c r="BO1860" s="2">
        <f t="shared" si="684"/>
        <v>0.20900829717704134</v>
      </c>
      <c r="BP1860" s="2">
        <f t="shared" si="685"/>
        <v>0.18845019655006157</v>
      </c>
      <c r="BQ1860" s="2">
        <f t="shared" si="686"/>
        <v>0.25784341807885874</v>
      </c>
      <c r="BR1860">
        <f t="shared" si="687"/>
        <v>0.18110397594108452</v>
      </c>
      <c r="BS1860">
        <f t="shared" si="688"/>
        <v>0.22617657526694523</v>
      </c>
      <c r="BT1860">
        <f t="shared" si="689"/>
        <v>674.24825572638031</v>
      </c>
    </row>
    <row r="1861" spans="1:72" x14ac:dyDescent="0.2">
      <c r="A1861">
        <v>16</v>
      </c>
      <c r="B1861">
        <v>37007</v>
      </c>
      <c r="C1861" t="s">
        <v>1395</v>
      </c>
      <c r="D1861">
        <v>37</v>
      </c>
      <c r="E1861" t="s">
        <v>1386</v>
      </c>
      <c r="F1861" t="s">
        <v>1387</v>
      </c>
      <c r="G1861" t="s">
        <v>1494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>
        <v>28312</v>
      </c>
      <c r="N1861">
        <f t="shared" si="667"/>
        <v>39529.407044836073</v>
      </c>
      <c r="O1861">
        <v>3087.4</v>
      </c>
      <c r="P1861">
        <f t="shared" si="668"/>
        <v>4310.6488877587908</v>
      </c>
      <c r="Q1861">
        <v>30480</v>
      </c>
      <c r="R1861">
        <f t="shared" si="669"/>
        <v>42556.383396672907</v>
      </c>
      <c r="S1861">
        <v>246</v>
      </c>
      <c r="T1861">
        <f t="shared" si="670"/>
        <v>343.46687387078532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867</v>
      </c>
      <c r="AL1861">
        <v>1.02140803847994</v>
      </c>
      <c r="AM1861">
        <f t="shared" si="671"/>
        <v>1</v>
      </c>
      <c r="AN1861">
        <f t="shared" si="672"/>
        <v>885.56076936210798</v>
      </c>
      <c r="AO1861">
        <v>7.04</v>
      </c>
      <c r="AP1861">
        <f t="shared" si="673"/>
        <v>7.1907125908987775</v>
      </c>
      <c r="AQ1861">
        <v>10.37</v>
      </c>
      <c r="AR1861">
        <v>9750</v>
      </c>
      <c r="AS1861">
        <v>5.0737861885996933</v>
      </c>
      <c r="AT1861">
        <v>1.1128423830091114</v>
      </c>
      <c r="AU1861" s="1">
        <f t="shared" si="674"/>
        <v>5.6463243129999992</v>
      </c>
      <c r="AV1861" s="1">
        <f t="shared" si="675"/>
        <v>3.3385271490273345</v>
      </c>
      <c r="AW1861" s="1">
        <f t="shared" si="676"/>
        <v>7.7898966810637802</v>
      </c>
      <c r="AX1861" s="1">
        <f t="shared" si="679"/>
        <v>11.128423830091114</v>
      </c>
      <c r="AY1861" s="3">
        <v>0.1</v>
      </c>
      <c r="AZ1861">
        <v>35</v>
      </c>
      <c r="BA1861">
        <f t="shared" si="677"/>
        <v>0.10368970511989745</v>
      </c>
      <c r="BB1861">
        <v>0.11</v>
      </c>
      <c r="BC1861">
        <v>0.29249999999999998</v>
      </c>
      <c r="BD1861">
        <v>9.75E-3</v>
      </c>
      <c r="BE1861">
        <v>8659</v>
      </c>
      <c r="BF1861">
        <f t="shared" si="680"/>
        <v>85.8</v>
      </c>
      <c r="BG1861" s="6">
        <f t="shared" si="681"/>
        <v>1.1961436046511629</v>
      </c>
      <c r="BH1861" s="7">
        <f t="shared" si="682"/>
        <v>2.3922872093023257</v>
      </c>
      <c r="BI1861" s="6">
        <f t="shared" si="683"/>
        <v>3.5884308139534884</v>
      </c>
      <c r="BJ1861">
        <v>516.41999999999996</v>
      </c>
      <c r="BK1861">
        <v>98.6</v>
      </c>
      <c r="BL1861">
        <v>0.12</v>
      </c>
      <c r="BM1861">
        <v>0.11</v>
      </c>
      <c r="BN1861" s="2">
        <f t="shared" si="678"/>
        <v>0.1681761739153918</v>
      </c>
      <c r="BO1861" s="2">
        <f t="shared" si="684"/>
        <v>0.21375994840927159</v>
      </c>
      <c r="BP1861" s="2">
        <f t="shared" si="685"/>
        <v>0.19125892606053813</v>
      </c>
      <c r="BQ1861" s="2">
        <f t="shared" si="686"/>
        <v>0.26721041870091</v>
      </c>
      <c r="BR1861">
        <f t="shared" si="687"/>
        <v>0.1858555970778395</v>
      </c>
      <c r="BS1861">
        <f t="shared" si="688"/>
        <v>0.23092824933022574</v>
      </c>
      <c r="BT1861">
        <f t="shared" si="689"/>
        <v>674.24828537709493</v>
      </c>
    </row>
    <row r="1862" spans="1:72" x14ac:dyDescent="0.2">
      <c r="A1862">
        <v>16</v>
      </c>
      <c r="B1862">
        <v>37009</v>
      </c>
      <c r="C1862" t="s">
        <v>1395</v>
      </c>
      <c r="D1862">
        <v>37</v>
      </c>
      <c r="E1862" t="s">
        <v>1386</v>
      </c>
      <c r="F1862" t="s">
        <v>1387</v>
      </c>
      <c r="G1862" t="s">
        <v>1537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>
        <v>37209</v>
      </c>
      <c r="N1862">
        <f t="shared" si="667"/>
        <v>51951.458983162804</v>
      </c>
      <c r="O1862">
        <v>2937.2</v>
      </c>
      <c r="P1862">
        <f t="shared" si="668"/>
        <v>4100.9386257450024</v>
      </c>
      <c r="Q1862">
        <v>35139</v>
      </c>
      <c r="R1862">
        <f t="shared" si="669"/>
        <v>49061.310898152537</v>
      </c>
      <c r="S1862">
        <v>315</v>
      </c>
      <c r="T1862">
        <f t="shared" si="670"/>
        <v>439.80514337112754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867</v>
      </c>
      <c r="AL1862">
        <v>1.0118967692057299</v>
      </c>
      <c r="AM1862">
        <f t="shared" si="671"/>
        <v>1</v>
      </c>
      <c r="AN1862">
        <f t="shared" si="672"/>
        <v>877.31449890136787</v>
      </c>
      <c r="AO1862">
        <v>7.04</v>
      </c>
      <c r="AP1862">
        <f t="shared" si="673"/>
        <v>7.1237532552083387</v>
      </c>
      <c r="AQ1862">
        <v>10.37</v>
      </c>
      <c r="AR1862">
        <v>9750</v>
      </c>
      <c r="AS1862">
        <v>5.0737861885996933</v>
      </c>
      <c r="AT1862">
        <v>1.0283489189441</v>
      </c>
      <c r="AU1862" s="1">
        <f t="shared" si="674"/>
        <v>5.217622542</v>
      </c>
      <c r="AV1862" s="1">
        <f t="shared" si="675"/>
        <v>3.0850467568323001</v>
      </c>
      <c r="AW1862" s="1">
        <f t="shared" si="676"/>
        <v>7.1984424326087</v>
      </c>
      <c r="AX1862" s="1">
        <f t="shared" si="679"/>
        <v>10.283489189440999</v>
      </c>
      <c r="AY1862" s="3">
        <v>0.1</v>
      </c>
      <c r="AZ1862">
        <v>35</v>
      </c>
      <c r="BA1862">
        <f t="shared" si="677"/>
        <v>0.10368970511989745</v>
      </c>
      <c r="BB1862">
        <v>0.11</v>
      </c>
      <c r="BC1862">
        <v>0.29249999999999998</v>
      </c>
      <c r="BD1862">
        <v>9.75E-3</v>
      </c>
      <c r="BE1862">
        <v>8660</v>
      </c>
      <c r="BF1862">
        <f t="shared" si="680"/>
        <v>85.8</v>
      </c>
      <c r="BG1862" s="6">
        <f t="shared" si="681"/>
        <v>1.1961436046511629</v>
      </c>
      <c r="BH1862" s="7">
        <f t="shared" si="682"/>
        <v>2.3922872093023257</v>
      </c>
      <c r="BI1862" s="6">
        <f t="shared" si="683"/>
        <v>3.5884308139534884</v>
      </c>
      <c r="BJ1862">
        <v>516.41999999999996</v>
      </c>
      <c r="BK1862">
        <v>98.6</v>
      </c>
      <c r="BL1862">
        <v>0.12</v>
      </c>
      <c r="BM1862">
        <v>0.11</v>
      </c>
      <c r="BN1862" s="2">
        <f t="shared" si="678"/>
        <v>0.16303948992117678</v>
      </c>
      <c r="BO1862" s="2">
        <f t="shared" si="684"/>
        <v>0.20931334358791021</v>
      </c>
      <c r="BP1862" s="2">
        <f t="shared" si="685"/>
        <v>0.18852072968252515</v>
      </c>
      <c r="BQ1862" s="2">
        <f t="shared" si="686"/>
        <v>0.25870554340045993</v>
      </c>
      <c r="BR1862">
        <f t="shared" si="687"/>
        <v>0.1814089621610028</v>
      </c>
      <c r="BS1862">
        <f t="shared" si="688"/>
        <v>0.22648166733991459</v>
      </c>
      <c r="BT1862">
        <f t="shared" si="689"/>
        <v>674.24831502780955</v>
      </c>
    </row>
    <row r="1863" spans="1:72" x14ac:dyDescent="0.2">
      <c r="A1863">
        <v>16</v>
      </c>
      <c r="B1863">
        <v>37011</v>
      </c>
      <c r="C1863" t="s">
        <v>1395</v>
      </c>
      <c r="D1863">
        <v>37</v>
      </c>
      <c r="E1863" t="s">
        <v>1386</v>
      </c>
      <c r="F1863" t="s">
        <v>1387</v>
      </c>
      <c r="G1863" t="s">
        <v>1538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>
        <v>34180</v>
      </c>
      <c r="N1863">
        <f t="shared" si="667"/>
        <v>47722.348572778217</v>
      </c>
      <c r="O1863">
        <v>2847</v>
      </c>
      <c r="P1863">
        <f t="shared" si="668"/>
        <v>3975.000771992381</v>
      </c>
      <c r="Q1863">
        <v>33347</v>
      </c>
      <c r="R1863">
        <f t="shared" si="669"/>
        <v>46559.308304752347</v>
      </c>
      <c r="S1863">
        <v>291</v>
      </c>
      <c r="T1863">
        <f t="shared" si="670"/>
        <v>406.29618006666067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867</v>
      </c>
      <c r="AL1863">
        <v>1.0014422280447799</v>
      </c>
      <c r="AM1863">
        <f t="shared" si="671"/>
        <v>1</v>
      </c>
      <c r="AN1863">
        <f t="shared" si="672"/>
        <v>868.25041171482417</v>
      </c>
      <c r="AO1863">
        <v>7.04</v>
      </c>
      <c r="AP1863">
        <f t="shared" si="673"/>
        <v>7.0501532854352504</v>
      </c>
      <c r="AQ1863">
        <v>10.37</v>
      </c>
      <c r="AR1863">
        <v>9750</v>
      </c>
      <c r="AS1863">
        <v>5.0737861885996933</v>
      </c>
      <c r="AT1863">
        <v>1.044540369459809</v>
      </c>
      <c r="AU1863" s="1">
        <f t="shared" si="674"/>
        <v>5.2997744999999998</v>
      </c>
      <c r="AV1863" s="1">
        <f t="shared" si="675"/>
        <v>3.133621108379427</v>
      </c>
      <c r="AW1863" s="1">
        <f t="shared" si="676"/>
        <v>7.3117825862186629</v>
      </c>
      <c r="AX1863" s="1">
        <f t="shared" si="679"/>
        <v>10.44540369459809</v>
      </c>
      <c r="AY1863" s="3">
        <v>0.1</v>
      </c>
      <c r="AZ1863">
        <v>35</v>
      </c>
      <c r="BA1863">
        <f t="shared" si="677"/>
        <v>0.10368970511989745</v>
      </c>
      <c r="BB1863">
        <v>0.11</v>
      </c>
      <c r="BC1863">
        <v>0.29249999999999998</v>
      </c>
      <c r="BD1863">
        <v>9.75E-3</v>
      </c>
      <c r="BE1863">
        <v>8661</v>
      </c>
      <c r="BF1863">
        <f t="shared" si="680"/>
        <v>85.8</v>
      </c>
      <c r="BG1863" s="6">
        <f t="shared" si="681"/>
        <v>1.1961436046511629</v>
      </c>
      <c r="BH1863" s="7">
        <f t="shared" si="682"/>
        <v>2.3922872093023257</v>
      </c>
      <c r="BI1863" s="6">
        <f t="shared" si="683"/>
        <v>3.5884308139534884</v>
      </c>
      <c r="BJ1863">
        <v>516.41999999999996</v>
      </c>
      <c r="BK1863">
        <v>98.6</v>
      </c>
      <c r="BL1863">
        <v>0.12</v>
      </c>
      <c r="BM1863">
        <v>0.11</v>
      </c>
      <c r="BN1863" s="2">
        <f t="shared" si="678"/>
        <v>0.16278873583574607</v>
      </c>
      <c r="BO1863" s="2">
        <f t="shared" si="684"/>
        <v>0.20879740684268139</v>
      </c>
      <c r="BP1863" s="2">
        <f t="shared" si="685"/>
        <v>0.18767741127438081</v>
      </c>
      <c r="BQ1863" s="2">
        <f t="shared" si="686"/>
        <v>0.25896729149001274</v>
      </c>
      <c r="BR1863">
        <f t="shared" si="687"/>
        <v>0.18089299532029868</v>
      </c>
      <c r="BS1863">
        <f t="shared" si="688"/>
        <v>0.22596575342573599</v>
      </c>
      <c r="BT1863">
        <f t="shared" si="689"/>
        <v>674.24834467852406</v>
      </c>
    </row>
    <row r="1864" spans="1:72" x14ac:dyDescent="0.2">
      <c r="A1864">
        <v>16</v>
      </c>
      <c r="B1864">
        <v>37013</v>
      </c>
      <c r="C1864" t="s">
        <v>1395</v>
      </c>
      <c r="D1864">
        <v>37</v>
      </c>
      <c r="E1864" t="s">
        <v>1386</v>
      </c>
      <c r="F1864" t="s">
        <v>1387</v>
      </c>
      <c r="G1864" t="s">
        <v>1457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>
        <v>19257</v>
      </c>
      <c r="N1864">
        <f t="shared" si="667"/>
        <v>26886.754431421596</v>
      </c>
      <c r="O1864">
        <v>1663.9</v>
      </c>
      <c r="P1864">
        <f t="shared" si="668"/>
        <v>2323.1485017626005</v>
      </c>
      <c r="Q1864">
        <v>21146</v>
      </c>
      <c r="R1864">
        <f t="shared" si="669"/>
        <v>29524.189084844009</v>
      </c>
      <c r="S1864">
        <v>160</v>
      </c>
      <c r="T1864">
        <f t="shared" si="670"/>
        <v>223.39308869644572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867</v>
      </c>
      <c r="AL1864">
        <v>1.1160392502079799</v>
      </c>
      <c r="AM1864">
        <f t="shared" si="671"/>
        <v>1</v>
      </c>
      <c r="AN1864">
        <f t="shared" si="672"/>
        <v>967.60602993031853</v>
      </c>
      <c r="AO1864">
        <v>7.04</v>
      </c>
      <c r="AP1864">
        <f t="shared" si="673"/>
        <v>7.8569163214641788</v>
      </c>
      <c r="AQ1864">
        <v>10.37</v>
      </c>
      <c r="AR1864">
        <v>9750</v>
      </c>
      <c r="AS1864">
        <v>5.0737861885996933</v>
      </c>
      <c r="AT1864">
        <v>1.083921727398967</v>
      </c>
      <c r="AU1864" s="1">
        <f t="shared" si="674"/>
        <v>5.4995870900000003</v>
      </c>
      <c r="AV1864" s="1">
        <f t="shared" si="675"/>
        <v>3.2517651821969009</v>
      </c>
      <c r="AW1864" s="1">
        <f t="shared" si="676"/>
        <v>7.5874520917927688</v>
      </c>
      <c r="AX1864" s="1">
        <f t="shared" si="679"/>
        <v>10.83921727398967</v>
      </c>
      <c r="AY1864" s="3">
        <v>0.1</v>
      </c>
      <c r="AZ1864">
        <v>35</v>
      </c>
      <c r="BA1864">
        <f t="shared" si="677"/>
        <v>0.10368970511989745</v>
      </c>
      <c r="BB1864">
        <v>0.11</v>
      </c>
      <c r="BC1864">
        <v>0.29249999999999998</v>
      </c>
      <c r="BD1864">
        <v>9.75E-3</v>
      </c>
      <c r="BE1864">
        <v>8662</v>
      </c>
      <c r="BF1864">
        <f t="shared" si="680"/>
        <v>85.8</v>
      </c>
      <c r="BG1864" s="6">
        <f t="shared" si="681"/>
        <v>1.1961436046511629</v>
      </c>
      <c r="BH1864" s="7">
        <f t="shared" si="682"/>
        <v>2.3922872093023257</v>
      </c>
      <c r="BI1864" s="6">
        <f t="shared" si="683"/>
        <v>3.5884308139534884</v>
      </c>
      <c r="BJ1864">
        <v>516.41999999999996</v>
      </c>
      <c r="BK1864">
        <v>98.6</v>
      </c>
      <c r="BL1864">
        <v>0.12</v>
      </c>
      <c r="BM1864">
        <v>0.11</v>
      </c>
      <c r="BN1864" s="2">
        <f t="shared" si="678"/>
        <v>0.1762654658638777</v>
      </c>
      <c r="BO1864" s="2">
        <f t="shared" si="684"/>
        <v>0.22079262003116346</v>
      </c>
      <c r="BP1864" s="2">
        <f t="shared" si="685"/>
        <v>0.19887635643008328</v>
      </c>
      <c r="BQ1864" s="2">
        <f t="shared" si="686"/>
        <v>0.27285401432506273</v>
      </c>
      <c r="BR1864">
        <f t="shared" si="687"/>
        <v>0.19288817841330544</v>
      </c>
      <c r="BS1864">
        <f t="shared" si="688"/>
        <v>0.23796098944526831</v>
      </c>
      <c r="BT1864">
        <f t="shared" si="689"/>
        <v>674.24837432923869</v>
      </c>
    </row>
    <row r="1865" spans="1:72" x14ac:dyDescent="0.2">
      <c r="A1865">
        <v>16</v>
      </c>
      <c r="B1865">
        <v>37015</v>
      </c>
      <c r="C1865" t="s">
        <v>1395</v>
      </c>
      <c r="D1865">
        <v>37</v>
      </c>
      <c r="E1865" t="s">
        <v>1386</v>
      </c>
      <c r="F1865" t="s">
        <v>1387</v>
      </c>
      <c r="G1865" t="s">
        <v>1543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>
        <v>21576</v>
      </c>
      <c r="N1865">
        <f t="shared" si="667"/>
        <v>30124.558010715707</v>
      </c>
      <c r="O1865">
        <v>1792</v>
      </c>
      <c r="P1865">
        <f t="shared" si="668"/>
        <v>2502.0025934001919</v>
      </c>
      <c r="Q1865">
        <v>23338</v>
      </c>
      <c r="R1865">
        <f t="shared" si="669"/>
        <v>32584.674399985313</v>
      </c>
      <c r="S1865">
        <v>193</v>
      </c>
      <c r="T1865">
        <f t="shared" si="670"/>
        <v>269.46791324008763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867</v>
      </c>
      <c r="AL1865">
        <v>1.1187640503048899</v>
      </c>
      <c r="AM1865">
        <f t="shared" si="671"/>
        <v>1</v>
      </c>
      <c r="AN1865">
        <f t="shared" si="672"/>
        <v>969.96843161433958</v>
      </c>
      <c r="AO1865">
        <v>7.04</v>
      </c>
      <c r="AP1865">
        <f t="shared" si="673"/>
        <v>7.876098914146425</v>
      </c>
      <c r="AQ1865">
        <v>10.37</v>
      </c>
      <c r="AR1865">
        <v>9750</v>
      </c>
      <c r="AS1865">
        <v>5.0737861885996933</v>
      </c>
      <c r="AT1865">
        <v>1.0592473940024798</v>
      </c>
      <c r="AU1865" s="1">
        <f t="shared" si="674"/>
        <v>5.374394798</v>
      </c>
      <c r="AV1865" s="1">
        <f t="shared" si="675"/>
        <v>3.1777421820074396</v>
      </c>
      <c r="AW1865" s="1">
        <f t="shared" si="676"/>
        <v>7.4147317580173588</v>
      </c>
      <c r="AX1865" s="1">
        <f t="shared" si="679"/>
        <v>10.592473940024798</v>
      </c>
      <c r="AY1865" s="3">
        <v>0.1</v>
      </c>
      <c r="AZ1865">
        <v>35</v>
      </c>
      <c r="BA1865">
        <f t="shared" si="677"/>
        <v>0.10368970511989745</v>
      </c>
      <c r="BB1865">
        <v>0.11</v>
      </c>
      <c r="BC1865">
        <v>0.29249999999999998</v>
      </c>
      <c r="BD1865">
        <v>9.75E-3</v>
      </c>
      <c r="BE1865">
        <v>8663</v>
      </c>
      <c r="BF1865">
        <f t="shared" si="680"/>
        <v>85.8</v>
      </c>
      <c r="BG1865" s="6">
        <f t="shared" si="681"/>
        <v>1.1961436046511629</v>
      </c>
      <c r="BH1865" s="7">
        <f t="shared" si="682"/>
        <v>2.3922872093023257</v>
      </c>
      <c r="BI1865" s="6">
        <f t="shared" si="683"/>
        <v>3.5884308139534884</v>
      </c>
      <c r="BJ1865">
        <v>516.41999999999996</v>
      </c>
      <c r="BK1865">
        <v>98.6</v>
      </c>
      <c r="BL1865">
        <v>0.12</v>
      </c>
      <c r="BM1865">
        <v>0.11</v>
      </c>
      <c r="BN1865" s="2">
        <f t="shared" si="678"/>
        <v>0.17531895820935708</v>
      </c>
      <c r="BO1865" s="2">
        <f t="shared" si="684"/>
        <v>0.22006807796411537</v>
      </c>
      <c r="BP1865" s="2">
        <f t="shared" si="685"/>
        <v>0.19865071495818792</v>
      </c>
      <c r="BQ1865" s="2">
        <f t="shared" si="686"/>
        <v>0.27094434959885716</v>
      </c>
      <c r="BR1865">
        <f t="shared" si="687"/>
        <v>0.19216360625078208</v>
      </c>
      <c r="BS1865">
        <f t="shared" si="688"/>
        <v>0.23723647020927047</v>
      </c>
      <c r="BT1865">
        <f t="shared" si="689"/>
        <v>674.24840397995331</v>
      </c>
    </row>
    <row r="1866" spans="1:72" x14ac:dyDescent="0.2">
      <c r="A1866">
        <v>16</v>
      </c>
      <c r="B1866">
        <v>37017</v>
      </c>
      <c r="C1866" t="s">
        <v>1395</v>
      </c>
      <c r="D1866">
        <v>37</v>
      </c>
      <c r="E1866" t="s">
        <v>1386</v>
      </c>
      <c r="F1866" t="s">
        <v>1387</v>
      </c>
      <c r="G1866" t="s">
        <v>1474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>
        <v>24480</v>
      </c>
      <c r="N1866">
        <f t="shared" si="667"/>
        <v>34179.142570556192</v>
      </c>
      <c r="O1866">
        <v>2713.1</v>
      </c>
      <c r="P1866">
        <f t="shared" si="668"/>
        <v>3788.048680889543</v>
      </c>
      <c r="Q1866">
        <v>25858</v>
      </c>
      <c r="R1866">
        <f t="shared" si="669"/>
        <v>36103.115546954337</v>
      </c>
      <c r="S1866">
        <v>205</v>
      </c>
      <c r="T1866">
        <f t="shared" si="670"/>
        <v>286.22239489232106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867</v>
      </c>
      <c r="AL1866">
        <v>1.05295827514247</v>
      </c>
      <c r="AM1866">
        <f t="shared" si="671"/>
        <v>1</v>
      </c>
      <c r="AN1866">
        <f t="shared" si="672"/>
        <v>912.91482454852144</v>
      </c>
      <c r="AO1866">
        <v>7.04</v>
      </c>
      <c r="AP1866">
        <f t="shared" si="673"/>
        <v>7.4128262570029886</v>
      </c>
      <c r="AQ1866">
        <v>10.37</v>
      </c>
      <c r="AR1866">
        <v>9750</v>
      </c>
      <c r="AS1866">
        <v>5.0737861885996933</v>
      </c>
      <c r="AT1866">
        <v>1.128270439708837</v>
      </c>
      <c r="AU1866" s="1">
        <f t="shared" si="674"/>
        <v>5.7246029740000006</v>
      </c>
      <c r="AV1866" s="1">
        <f t="shared" si="675"/>
        <v>3.384811319126511</v>
      </c>
      <c r="AW1866" s="1">
        <f t="shared" si="676"/>
        <v>7.897893077961859</v>
      </c>
      <c r="AX1866" s="1">
        <f t="shared" si="679"/>
        <v>11.28270439708837</v>
      </c>
      <c r="AY1866" s="3">
        <v>0.1</v>
      </c>
      <c r="AZ1866">
        <v>35</v>
      </c>
      <c r="BA1866">
        <f t="shared" si="677"/>
        <v>0.10368970511989745</v>
      </c>
      <c r="BB1866">
        <v>0.11</v>
      </c>
      <c r="BC1866">
        <v>0.29249999999999998</v>
      </c>
      <c r="BD1866">
        <v>9.75E-3</v>
      </c>
      <c r="BE1866">
        <v>8664</v>
      </c>
      <c r="BF1866">
        <f t="shared" si="680"/>
        <v>85.8</v>
      </c>
      <c r="BG1866" s="6">
        <f t="shared" si="681"/>
        <v>1.1961436046511629</v>
      </c>
      <c r="BH1866" s="7">
        <f t="shared" si="682"/>
        <v>2.3922872093023257</v>
      </c>
      <c r="BI1866" s="6">
        <f t="shared" si="683"/>
        <v>3.5884308139534884</v>
      </c>
      <c r="BJ1866">
        <v>516.41999999999996</v>
      </c>
      <c r="BK1866">
        <v>98.6</v>
      </c>
      <c r="BL1866">
        <v>0.12</v>
      </c>
      <c r="BM1866">
        <v>0.11</v>
      </c>
      <c r="BN1866" s="2">
        <f t="shared" si="678"/>
        <v>0.17211337133151669</v>
      </c>
      <c r="BO1866" s="2">
        <f t="shared" si="684"/>
        <v>0.21729177977117758</v>
      </c>
      <c r="BP1866" s="2">
        <f t="shared" si="685"/>
        <v>0.19447881113616106</v>
      </c>
      <c r="BQ1866" s="2">
        <f t="shared" si="686"/>
        <v>0.27148326864628919</v>
      </c>
      <c r="BR1866">
        <f t="shared" si="687"/>
        <v>0.18938727796236898</v>
      </c>
      <c r="BS1866">
        <f t="shared" si="688"/>
        <v>0.2344601948473829</v>
      </c>
      <c r="BT1866">
        <f t="shared" si="689"/>
        <v>674.24843363066782</v>
      </c>
    </row>
    <row r="1867" spans="1:72" x14ac:dyDescent="0.2">
      <c r="A1867">
        <v>16</v>
      </c>
      <c r="B1867">
        <v>37019</v>
      </c>
      <c r="C1867" t="s">
        <v>1395</v>
      </c>
      <c r="D1867">
        <v>37</v>
      </c>
      <c r="E1867" t="s">
        <v>1386</v>
      </c>
      <c r="F1867" t="s">
        <v>1387</v>
      </c>
      <c r="G1867" t="s">
        <v>1499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>
        <v>29550</v>
      </c>
      <c r="N1867">
        <f t="shared" si="667"/>
        <v>41257.911068624817</v>
      </c>
      <c r="O1867">
        <v>2948.1</v>
      </c>
      <c r="P1867">
        <f t="shared" si="668"/>
        <v>4116.1572799124478</v>
      </c>
      <c r="Q1867">
        <v>28313</v>
      </c>
      <c r="R1867">
        <f t="shared" si="669"/>
        <v>39530.80325164042</v>
      </c>
      <c r="S1867">
        <v>217</v>
      </c>
      <c r="T1867">
        <f t="shared" si="670"/>
        <v>302.9768765445545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867</v>
      </c>
      <c r="AL1867">
        <v>1.0496715247631101</v>
      </c>
      <c r="AM1867">
        <f t="shared" si="671"/>
        <v>1</v>
      </c>
      <c r="AN1867">
        <f t="shared" si="672"/>
        <v>910.06521196961648</v>
      </c>
      <c r="AO1867">
        <v>7.04</v>
      </c>
      <c r="AP1867">
        <f t="shared" si="673"/>
        <v>7.3896875343322952</v>
      </c>
      <c r="AQ1867">
        <v>10.37</v>
      </c>
      <c r="AR1867">
        <v>9750</v>
      </c>
      <c r="AS1867">
        <v>5.0737861885996933</v>
      </c>
      <c r="AT1867">
        <v>1.133844183250404</v>
      </c>
      <c r="AU1867" s="1">
        <f t="shared" si="674"/>
        <v>5.7528829569999997</v>
      </c>
      <c r="AV1867" s="1">
        <f t="shared" si="675"/>
        <v>3.4015325497512121</v>
      </c>
      <c r="AW1867" s="1">
        <f t="shared" si="676"/>
        <v>7.9369092827528283</v>
      </c>
      <c r="AX1867" s="1">
        <f t="shared" si="679"/>
        <v>11.33844183250404</v>
      </c>
      <c r="AY1867" s="3">
        <v>0.1</v>
      </c>
      <c r="AZ1867">
        <v>35</v>
      </c>
      <c r="BA1867">
        <f t="shared" si="677"/>
        <v>0.10368970511989745</v>
      </c>
      <c r="BB1867">
        <v>0.11</v>
      </c>
      <c r="BC1867">
        <v>0.29249999999999998</v>
      </c>
      <c r="BD1867">
        <v>9.75E-3</v>
      </c>
      <c r="BE1867">
        <v>8665</v>
      </c>
      <c r="BF1867">
        <f t="shared" si="680"/>
        <v>85.8</v>
      </c>
      <c r="BG1867" s="6">
        <f t="shared" si="681"/>
        <v>1.1961436046511629</v>
      </c>
      <c r="BH1867" s="7">
        <f t="shared" si="682"/>
        <v>2.3922872093023257</v>
      </c>
      <c r="BI1867" s="6">
        <f t="shared" si="683"/>
        <v>3.5884308139534884</v>
      </c>
      <c r="BJ1867">
        <v>516.41999999999996</v>
      </c>
      <c r="BK1867">
        <v>98.6</v>
      </c>
      <c r="BL1867">
        <v>0.12</v>
      </c>
      <c r="BM1867">
        <v>0.11</v>
      </c>
      <c r="BN1867" s="2">
        <f t="shared" si="678"/>
        <v>0.17205845129996833</v>
      </c>
      <c r="BO1867" s="2">
        <f t="shared" si="684"/>
        <v>0.21769193776041501</v>
      </c>
      <c r="BP1867" s="2">
        <f t="shared" si="685"/>
        <v>0.19476627128973933</v>
      </c>
      <c r="BQ1867" s="2">
        <f t="shared" si="686"/>
        <v>0.27215113679657943</v>
      </c>
      <c r="BR1867">
        <f t="shared" si="687"/>
        <v>0.18978740585613113</v>
      </c>
      <c r="BS1867">
        <f t="shared" si="688"/>
        <v>0.23486037566767057</v>
      </c>
      <c r="BT1867">
        <f t="shared" si="689"/>
        <v>674.24846328138244</v>
      </c>
    </row>
    <row r="1868" spans="1:72" x14ac:dyDescent="0.2">
      <c r="A1868">
        <v>16</v>
      </c>
      <c r="B1868">
        <v>37021</v>
      </c>
      <c r="C1868" t="s">
        <v>1395</v>
      </c>
      <c r="D1868">
        <v>37</v>
      </c>
      <c r="E1868" t="s">
        <v>1386</v>
      </c>
      <c r="F1868" t="s">
        <v>1387</v>
      </c>
      <c r="G1868" t="s">
        <v>1553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>
        <v>57702</v>
      </c>
      <c r="N1868">
        <f t="shared" si="667"/>
        <v>80563.925024764438</v>
      </c>
      <c r="O1868">
        <v>3088.1</v>
      </c>
      <c r="P1868">
        <f t="shared" si="668"/>
        <v>4311.6262325218377</v>
      </c>
      <c r="Q1868">
        <v>41301</v>
      </c>
      <c r="R1868">
        <f t="shared" si="669"/>
        <v>57664.737226574405</v>
      </c>
      <c r="S1868">
        <v>414</v>
      </c>
      <c r="T1868">
        <f t="shared" si="670"/>
        <v>578.02961700205333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867</v>
      </c>
      <c r="AL1868">
        <v>0.991327540742026</v>
      </c>
      <c r="AM1868">
        <f t="shared" si="671"/>
        <v>1</v>
      </c>
      <c r="AN1868">
        <f t="shared" si="672"/>
        <v>859.4809778233365</v>
      </c>
      <c r="AO1868">
        <v>7.04</v>
      </c>
      <c r="AP1868">
        <f t="shared" si="673"/>
        <v>6.9789458868238627</v>
      </c>
      <c r="AQ1868">
        <v>10.37</v>
      </c>
      <c r="AR1868">
        <v>9750</v>
      </c>
      <c r="AS1868">
        <v>5.0737861885996933</v>
      </c>
      <c r="AT1868">
        <v>1.1015395235924383</v>
      </c>
      <c r="AU1868" s="1">
        <f t="shared" si="674"/>
        <v>5.5889760209999997</v>
      </c>
      <c r="AV1868" s="1">
        <f t="shared" si="675"/>
        <v>3.3046185707773148</v>
      </c>
      <c r="AW1868" s="1">
        <f t="shared" si="676"/>
        <v>7.7107766651470682</v>
      </c>
      <c r="AX1868" s="1">
        <f t="shared" si="679"/>
        <v>11.015395235924384</v>
      </c>
      <c r="AY1868" s="3">
        <v>0.1</v>
      </c>
      <c r="AZ1868">
        <v>35</v>
      </c>
      <c r="BA1868">
        <f t="shared" si="677"/>
        <v>0.10368970511989745</v>
      </c>
      <c r="BB1868">
        <v>0.11</v>
      </c>
      <c r="BC1868">
        <v>0.29249999999999998</v>
      </c>
      <c r="BD1868">
        <v>9.75E-3</v>
      </c>
      <c r="BE1868">
        <v>8666</v>
      </c>
      <c r="BF1868">
        <f t="shared" si="680"/>
        <v>85.8</v>
      </c>
      <c r="BG1868" s="6">
        <f t="shared" si="681"/>
        <v>1.1961436046511629</v>
      </c>
      <c r="BH1868" s="7">
        <f t="shared" si="682"/>
        <v>2.3922872093023257</v>
      </c>
      <c r="BI1868" s="6">
        <f t="shared" si="683"/>
        <v>3.5884308139534884</v>
      </c>
      <c r="BJ1868">
        <v>516.41999999999996</v>
      </c>
      <c r="BK1868">
        <v>98.6</v>
      </c>
      <c r="BL1868">
        <v>0.12</v>
      </c>
      <c r="BM1868">
        <v>0.11</v>
      </c>
      <c r="BN1868" s="2">
        <f t="shared" si="678"/>
        <v>0.16459090457491057</v>
      </c>
      <c r="BO1868" s="2">
        <f t="shared" si="684"/>
        <v>0.21251975985414479</v>
      </c>
      <c r="BP1868" s="2">
        <f t="shared" si="685"/>
        <v>0.19024727471447361</v>
      </c>
      <c r="BQ1868" s="2">
        <f t="shared" si="686"/>
        <v>0.26542734719965755</v>
      </c>
      <c r="BR1868">
        <f t="shared" si="687"/>
        <v>0.1846151978543856</v>
      </c>
      <c r="BS1868">
        <f t="shared" si="688"/>
        <v>0.22968822059245056</v>
      </c>
      <c r="BT1868">
        <f t="shared" si="689"/>
        <v>674.24849293209707</v>
      </c>
    </row>
    <row r="1869" spans="1:72" x14ac:dyDescent="0.2">
      <c r="A1869">
        <v>16</v>
      </c>
      <c r="B1869">
        <v>37023</v>
      </c>
      <c r="C1869" t="s">
        <v>1395</v>
      </c>
      <c r="D1869">
        <v>37</v>
      </c>
      <c r="E1869" t="s">
        <v>1386</v>
      </c>
      <c r="F1869" t="s">
        <v>1387</v>
      </c>
      <c r="G1869" t="s">
        <v>504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>
        <v>45260</v>
      </c>
      <c r="N1869">
        <f t="shared" si="667"/>
        <v>63192.319965007082</v>
      </c>
      <c r="O1869">
        <v>3527.3</v>
      </c>
      <c r="P1869">
        <f t="shared" si="668"/>
        <v>4924.8402609935811</v>
      </c>
      <c r="Q1869">
        <v>39510</v>
      </c>
      <c r="R1869">
        <f t="shared" si="669"/>
        <v>55164.130839978563</v>
      </c>
      <c r="S1869">
        <v>382</v>
      </c>
      <c r="T1869">
        <f t="shared" si="670"/>
        <v>533.35099926276416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867</v>
      </c>
      <c r="AL1869">
        <v>1.0005943829363</v>
      </c>
      <c r="AM1869">
        <f t="shared" si="671"/>
        <v>1</v>
      </c>
      <c r="AN1869">
        <f t="shared" si="672"/>
        <v>867.51533000577206</v>
      </c>
      <c r="AO1869">
        <v>7.04</v>
      </c>
      <c r="AP1869">
        <f t="shared" si="673"/>
        <v>7.0441844558715516</v>
      </c>
      <c r="AQ1869">
        <v>10.37</v>
      </c>
      <c r="AR1869">
        <v>9750</v>
      </c>
      <c r="AS1869">
        <v>5.0737861885996933</v>
      </c>
      <c r="AT1869">
        <v>1.0610421809054955</v>
      </c>
      <c r="AU1869" s="1">
        <f t="shared" si="674"/>
        <v>5.383501163</v>
      </c>
      <c r="AV1869" s="1">
        <f t="shared" si="675"/>
        <v>3.1831265427164865</v>
      </c>
      <c r="AW1869" s="1">
        <f t="shared" si="676"/>
        <v>7.4272952663384686</v>
      </c>
      <c r="AX1869" s="1">
        <f t="shared" si="679"/>
        <v>10.610421809054955</v>
      </c>
      <c r="AY1869" s="3">
        <v>0.1</v>
      </c>
      <c r="AZ1869">
        <v>35</v>
      </c>
      <c r="BA1869">
        <f t="shared" si="677"/>
        <v>0.10368970511989745</v>
      </c>
      <c r="BB1869">
        <v>0.11</v>
      </c>
      <c r="BC1869">
        <v>0.29249999999999998</v>
      </c>
      <c r="BD1869">
        <v>9.75E-3</v>
      </c>
      <c r="BE1869">
        <v>8667</v>
      </c>
      <c r="BF1869">
        <f t="shared" si="680"/>
        <v>85.8</v>
      </c>
      <c r="BG1869" s="6">
        <f t="shared" si="681"/>
        <v>1.1961436046511629</v>
      </c>
      <c r="BH1869" s="7">
        <f t="shared" si="682"/>
        <v>2.3922872093023257</v>
      </c>
      <c r="BI1869" s="6">
        <f t="shared" si="683"/>
        <v>3.5884308139534884</v>
      </c>
      <c r="BJ1869">
        <v>516.41999999999996</v>
      </c>
      <c r="BK1869">
        <v>98.6</v>
      </c>
      <c r="BL1869">
        <v>0.12</v>
      </c>
      <c r="BM1869">
        <v>0.11</v>
      </c>
      <c r="BN1869" s="2">
        <f t="shared" si="678"/>
        <v>0.16351977686556857</v>
      </c>
      <c r="BO1869" s="2">
        <f t="shared" si="684"/>
        <v>0.21056804986930655</v>
      </c>
      <c r="BP1869" s="2">
        <f t="shared" si="685"/>
        <v>0.18911439732154234</v>
      </c>
      <c r="BQ1869" s="2">
        <f t="shared" si="686"/>
        <v>0.26153052616834238</v>
      </c>
      <c r="BR1869">
        <f t="shared" si="687"/>
        <v>0.18266345777407203</v>
      </c>
      <c r="BS1869">
        <f t="shared" si="688"/>
        <v>0.22773653343866254</v>
      </c>
      <c r="BT1869">
        <f t="shared" si="689"/>
        <v>674.24852258281157</v>
      </c>
    </row>
    <row r="1870" spans="1:72" x14ac:dyDescent="0.2">
      <c r="A1870">
        <v>16</v>
      </c>
      <c r="B1870">
        <v>37025</v>
      </c>
      <c r="C1870" t="s">
        <v>1395</v>
      </c>
      <c r="D1870">
        <v>37</v>
      </c>
      <c r="E1870" t="s">
        <v>1386</v>
      </c>
      <c r="F1870" t="s">
        <v>1387</v>
      </c>
      <c r="G1870" t="s">
        <v>1446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>
        <v>116890</v>
      </c>
      <c r="N1870">
        <f t="shared" si="667"/>
        <v>163202.61336079714</v>
      </c>
      <c r="O1870">
        <v>8666.7999999999993</v>
      </c>
      <c r="P1870">
        <f t="shared" si="668"/>
        <v>12100.645131964722</v>
      </c>
      <c r="Q1870">
        <v>69696</v>
      </c>
      <c r="R1870">
        <f t="shared" si="669"/>
        <v>97310.029436171753</v>
      </c>
      <c r="S1870">
        <v>1113</v>
      </c>
      <c r="T1870">
        <f t="shared" si="670"/>
        <v>1553.9781732446506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867</v>
      </c>
      <c r="AL1870">
        <v>1.0161112149556499</v>
      </c>
      <c r="AM1870">
        <f t="shared" si="671"/>
        <v>1</v>
      </c>
      <c r="AN1870">
        <f t="shared" si="672"/>
        <v>880.96842336654845</v>
      </c>
      <c r="AO1870">
        <v>7.04</v>
      </c>
      <c r="AP1870">
        <f t="shared" si="673"/>
        <v>7.1534229532877758</v>
      </c>
      <c r="AQ1870">
        <v>10.37</v>
      </c>
      <c r="AR1870">
        <v>9750</v>
      </c>
      <c r="AS1870">
        <v>5.0737861885996933</v>
      </c>
      <c r="AT1870">
        <v>1.0703941343060182</v>
      </c>
      <c r="AU1870" s="1">
        <f t="shared" si="674"/>
        <v>5.430950975</v>
      </c>
      <c r="AV1870" s="1">
        <f t="shared" si="675"/>
        <v>3.2111824029180545</v>
      </c>
      <c r="AW1870" s="1">
        <f t="shared" si="676"/>
        <v>7.4927589401421271</v>
      </c>
      <c r="AX1870" s="1">
        <f t="shared" si="679"/>
        <v>10.703941343060182</v>
      </c>
      <c r="AY1870" s="3">
        <v>0.1</v>
      </c>
      <c r="AZ1870">
        <v>35</v>
      </c>
      <c r="BA1870">
        <f t="shared" si="677"/>
        <v>0.10368970511989745</v>
      </c>
      <c r="BB1870">
        <v>0.11</v>
      </c>
      <c r="BC1870">
        <v>0.29249999999999998</v>
      </c>
      <c r="BD1870">
        <v>9.75E-3</v>
      </c>
      <c r="BE1870">
        <v>8668</v>
      </c>
      <c r="BF1870">
        <f t="shared" si="680"/>
        <v>85.8</v>
      </c>
      <c r="BG1870" s="6">
        <f t="shared" si="681"/>
        <v>1.1961436046511629</v>
      </c>
      <c r="BH1870" s="7">
        <f t="shared" si="682"/>
        <v>2.3922872093023257</v>
      </c>
      <c r="BI1870" s="6">
        <f t="shared" si="683"/>
        <v>3.5884308139534884</v>
      </c>
      <c r="BJ1870">
        <v>516.41999999999996</v>
      </c>
      <c r="BK1870">
        <v>98.6</v>
      </c>
      <c r="BL1870">
        <v>0.12</v>
      </c>
      <c r="BM1870">
        <v>0.11</v>
      </c>
      <c r="BN1870" s="2">
        <f t="shared" si="678"/>
        <v>0.16554341894699942</v>
      </c>
      <c r="BO1870" s="2">
        <f t="shared" si="684"/>
        <v>0.2194084630603062</v>
      </c>
      <c r="BP1870" s="2">
        <f t="shared" si="685"/>
        <v>0.19776571948250721</v>
      </c>
      <c r="BQ1870" s="2">
        <f t="shared" si="686"/>
        <v>0.27082011914889298</v>
      </c>
      <c r="BR1870">
        <f t="shared" si="687"/>
        <v>0.19150384086959638</v>
      </c>
      <c r="BS1870">
        <f t="shared" si="688"/>
        <v>0.23657696946071241</v>
      </c>
      <c r="BT1870">
        <f t="shared" si="689"/>
        <v>674.2485522335262</v>
      </c>
    </row>
    <row r="1871" spans="1:72" x14ac:dyDescent="0.2">
      <c r="A1871">
        <v>16</v>
      </c>
      <c r="B1871">
        <v>37027</v>
      </c>
      <c r="C1871" t="s">
        <v>1395</v>
      </c>
      <c r="D1871">
        <v>37</v>
      </c>
      <c r="E1871" t="s">
        <v>1386</v>
      </c>
      <c r="F1871" t="s">
        <v>1387</v>
      </c>
      <c r="G1871" t="s">
        <v>26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>
        <v>45769</v>
      </c>
      <c r="N1871">
        <f t="shared" si="667"/>
        <v>63902.989228422652</v>
      </c>
      <c r="O1871">
        <v>3601.6</v>
      </c>
      <c r="P1871">
        <f t="shared" si="668"/>
        <v>5028.5784265569928</v>
      </c>
      <c r="Q1871">
        <v>39574</v>
      </c>
      <c r="R1871">
        <f t="shared" si="669"/>
        <v>55253.488075457142</v>
      </c>
      <c r="S1871">
        <v>387</v>
      </c>
      <c r="T1871">
        <f t="shared" si="670"/>
        <v>540.33203328452805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867</v>
      </c>
      <c r="AL1871">
        <v>1.0045571625232701</v>
      </c>
      <c r="AM1871">
        <f t="shared" si="671"/>
        <v>1</v>
      </c>
      <c r="AN1871">
        <f t="shared" si="672"/>
        <v>870.95105990767513</v>
      </c>
      <c r="AO1871">
        <v>7.04</v>
      </c>
      <c r="AP1871">
        <f t="shared" si="673"/>
        <v>7.0720824241638214</v>
      </c>
      <c r="AQ1871">
        <v>10.37</v>
      </c>
      <c r="AR1871">
        <v>9750</v>
      </c>
      <c r="AS1871">
        <v>5.0737861885996933</v>
      </c>
      <c r="AT1871">
        <v>1.0507358621020948</v>
      </c>
      <c r="AU1871" s="1">
        <f t="shared" si="674"/>
        <v>5.3312091050000001</v>
      </c>
      <c r="AV1871" s="1">
        <f t="shared" si="675"/>
        <v>3.1522075863062842</v>
      </c>
      <c r="AW1871" s="1">
        <f t="shared" si="676"/>
        <v>7.3551510347146634</v>
      </c>
      <c r="AX1871" s="1">
        <f t="shared" si="679"/>
        <v>10.507358621020948</v>
      </c>
      <c r="AY1871" s="3">
        <v>0.1</v>
      </c>
      <c r="AZ1871">
        <v>35</v>
      </c>
      <c r="BA1871">
        <f t="shared" si="677"/>
        <v>0.10368970511989745</v>
      </c>
      <c r="BB1871">
        <v>0.11</v>
      </c>
      <c r="BC1871">
        <v>0.29249999999999998</v>
      </c>
      <c r="BD1871">
        <v>9.75E-3</v>
      </c>
      <c r="BE1871">
        <v>8669</v>
      </c>
      <c r="BF1871">
        <f t="shared" si="680"/>
        <v>85.8</v>
      </c>
      <c r="BG1871" s="6">
        <f t="shared" si="681"/>
        <v>1.1961436046511629</v>
      </c>
      <c r="BH1871" s="7">
        <f t="shared" si="682"/>
        <v>2.3922872093023257</v>
      </c>
      <c r="BI1871" s="6">
        <f t="shared" si="683"/>
        <v>3.5884308139534884</v>
      </c>
      <c r="BJ1871">
        <v>516.41999999999996</v>
      </c>
      <c r="BK1871">
        <v>98.6</v>
      </c>
      <c r="BL1871">
        <v>0.12</v>
      </c>
      <c r="BM1871">
        <v>0.11</v>
      </c>
      <c r="BN1871" s="2">
        <f t="shared" si="678"/>
        <v>0.1634085882754652</v>
      </c>
      <c r="BO1871" s="2">
        <f t="shared" si="684"/>
        <v>0.21051206352261986</v>
      </c>
      <c r="BP1871" s="2">
        <f t="shared" si="685"/>
        <v>0.18926679871535612</v>
      </c>
      <c r="BQ1871" s="2">
        <f t="shared" si="686"/>
        <v>0.26097952130382412</v>
      </c>
      <c r="BR1871">
        <f t="shared" si="687"/>
        <v>0.18260741123643473</v>
      </c>
      <c r="BS1871">
        <f t="shared" si="688"/>
        <v>0.22768059275407629</v>
      </c>
      <c r="BT1871">
        <f t="shared" si="689"/>
        <v>674.24858188424082</v>
      </c>
    </row>
    <row r="1872" spans="1:72" x14ac:dyDescent="0.2">
      <c r="A1872">
        <v>16</v>
      </c>
      <c r="B1872">
        <v>37029</v>
      </c>
      <c r="C1872" t="s">
        <v>1395</v>
      </c>
      <c r="D1872">
        <v>37</v>
      </c>
      <c r="E1872" t="s">
        <v>1386</v>
      </c>
      <c r="F1872" t="s">
        <v>1387</v>
      </c>
      <c r="G1872" t="s">
        <v>786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>
        <v>22575</v>
      </c>
      <c r="N1872">
        <f t="shared" si="667"/>
        <v>31519.36860826414</v>
      </c>
      <c r="O1872">
        <v>1473.3</v>
      </c>
      <c r="P1872">
        <f t="shared" si="668"/>
        <v>2057.0314848529592</v>
      </c>
      <c r="Q1872">
        <v>20623</v>
      </c>
      <c r="R1872">
        <f t="shared" si="669"/>
        <v>28793.972926167502</v>
      </c>
      <c r="S1872">
        <v>206</v>
      </c>
      <c r="T1872">
        <f t="shared" si="670"/>
        <v>287.61860169667386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867</v>
      </c>
      <c r="AL1872">
        <v>1.1394805312156699</v>
      </c>
      <c r="AM1872">
        <f t="shared" si="671"/>
        <v>1</v>
      </c>
      <c r="AN1872">
        <f t="shared" si="672"/>
        <v>987.92962056398585</v>
      </c>
      <c r="AO1872">
        <v>7.04</v>
      </c>
      <c r="AP1872">
        <f t="shared" si="673"/>
        <v>8.0219429397583166</v>
      </c>
      <c r="AQ1872">
        <v>10.37</v>
      </c>
      <c r="AR1872">
        <v>9750</v>
      </c>
      <c r="AS1872">
        <v>5.0737861885996933</v>
      </c>
      <c r="AT1872">
        <v>1.0491202258306216</v>
      </c>
      <c r="AU1872" s="1">
        <f t="shared" si="674"/>
        <v>5.3230117119999987</v>
      </c>
      <c r="AV1872" s="1">
        <f t="shared" si="675"/>
        <v>3.1473606774918648</v>
      </c>
      <c r="AW1872" s="1">
        <f t="shared" si="676"/>
        <v>7.3438415808143507</v>
      </c>
      <c r="AX1872" s="1">
        <f t="shared" si="679"/>
        <v>10.491202258306217</v>
      </c>
      <c r="AY1872" s="3">
        <v>0.1</v>
      </c>
      <c r="AZ1872">
        <v>35</v>
      </c>
      <c r="BA1872">
        <f t="shared" si="677"/>
        <v>0.10368970511989745</v>
      </c>
      <c r="BB1872">
        <v>0.11</v>
      </c>
      <c r="BC1872">
        <v>0.29249999999999998</v>
      </c>
      <c r="BD1872">
        <v>9.75E-3</v>
      </c>
      <c r="BE1872">
        <v>8670</v>
      </c>
      <c r="BF1872">
        <f t="shared" si="680"/>
        <v>85.8</v>
      </c>
      <c r="BG1872" s="6">
        <f t="shared" si="681"/>
        <v>1.1961436046511629</v>
      </c>
      <c r="BH1872" s="7">
        <f t="shared" si="682"/>
        <v>2.3922872093023257</v>
      </c>
      <c r="BI1872" s="6">
        <f t="shared" si="683"/>
        <v>3.5884308139534884</v>
      </c>
      <c r="BJ1872">
        <v>516.41999999999996</v>
      </c>
      <c r="BK1872">
        <v>98.6</v>
      </c>
      <c r="BL1872">
        <v>0.12</v>
      </c>
      <c r="BM1872">
        <v>0.11</v>
      </c>
      <c r="BN1872" s="2">
        <f t="shared" si="678"/>
        <v>0.17690206860799229</v>
      </c>
      <c r="BO1872" s="2">
        <f t="shared" si="684"/>
        <v>0.22164574766289136</v>
      </c>
      <c r="BP1872" s="2">
        <f t="shared" si="685"/>
        <v>0.20043315007643703</v>
      </c>
      <c r="BQ1872" s="2">
        <f t="shared" si="686"/>
        <v>0.272035605489377</v>
      </c>
      <c r="BR1872">
        <f t="shared" si="687"/>
        <v>0.19374106528123097</v>
      </c>
      <c r="BS1872">
        <f t="shared" si="688"/>
        <v>0.23881429972539805</v>
      </c>
      <c r="BT1872">
        <f t="shared" si="689"/>
        <v>674.24861153495533</v>
      </c>
    </row>
    <row r="1873" spans="1:72" x14ac:dyDescent="0.2">
      <c r="A1873">
        <v>16</v>
      </c>
      <c r="B1873">
        <v>37031</v>
      </c>
      <c r="C1873" t="s">
        <v>1395</v>
      </c>
      <c r="D1873">
        <v>37</v>
      </c>
      <c r="E1873" t="s">
        <v>1386</v>
      </c>
      <c r="F1873" t="s">
        <v>1387</v>
      </c>
      <c r="G1873" t="s">
        <v>1501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>
        <v>14318</v>
      </c>
      <c r="N1873">
        <f t="shared" si="667"/>
        <v>19990.889024723187</v>
      </c>
      <c r="O1873">
        <v>1225.5</v>
      </c>
      <c r="P1873">
        <f t="shared" si="668"/>
        <v>1711.0514387343389</v>
      </c>
      <c r="Q1873">
        <v>16426</v>
      </c>
      <c r="R1873">
        <f t="shared" si="669"/>
        <v>22934.092968298861</v>
      </c>
      <c r="S1873">
        <v>118</v>
      </c>
      <c r="T1873">
        <f t="shared" si="670"/>
        <v>164.75240291362871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867</v>
      </c>
      <c r="AL1873">
        <v>1.1130822102228799</v>
      </c>
      <c r="AM1873">
        <f t="shared" si="671"/>
        <v>1</v>
      </c>
      <c r="AN1873">
        <f t="shared" si="672"/>
        <v>965.04227626323689</v>
      </c>
      <c r="AO1873">
        <v>7.04</v>
      </c>
      <c r="AP1873">
        <f t="shared" si="673"/>
        <v>7.8360987599690741</v>
      </c>
      <c r="AQ1873">
        <v>10.37</v>
      </c>
      <c r="AR1873">
        <v>9750</v>
      </c>
      <c r="AS1873">
        <v>5.0737861885996933</v>
      </c>
      <c r="AT1873">
        <v>1.1001602465121931</v>
      </c>
      <c r="AU1873" s="1">
        <f t="shared" si="674"/>
        <v>5.5819778639999997</v>
      </c>
      <c r="AV1873" s="1">
        <f t="shared" si="675"/>
        <v>3.3004807395365794</v>
      </c>
      <c r="AW1873" s="1">
        <f t="shared" si="676"/>
        <v>7.7011217255853524</v>
      </c>
      <c r="AX1873" s="1">
        <f t="shared" si="679"/>
        <v>11.00160246512193</v>
      </c>
      <c r="AY1873" s="3">
        <v>0.1</v>
      </c>
      <c r="AZ1873">
        <v>35</v>
      </c>
      <c r="BA1873">
        <f t="shared" si="677"/>
        <v>0.10368970511989745</v>
      </c>
      <c r="BB1873">
        <v>0.11</v>
      </c>
      <c r="BC1873">
        <v>0.29249999999999998</v>
      </c>
      <c r="BD1873">
        <v>9.75E-3</v>
      </c>
      <c r="BE1873">
        <v>8671</v>
      </c>
      <c r="BF1873">
        <f t="shared" si="680"/>
        <v>85.8</v>
      </c>
      <c r="BG1873" s="6">
        <f t="shared" si="681"/>
        <v>1.1961436046511629</v>
      </c>
      <c r="BH1873" s="7">
        <f t="shared" si="682"/>
        <v>2.3922872093023257</v>
      </c>
      <c r="BI1873" s="6">
        <f t="shared" si="683"/>
        <v>3.5884308139534884</v>
      </c>
      <c r="BJ1873">
        <v>516.41999999999996</v>
      </c>
      <c r="BK1873">
        <v>98.6</v>
      </c>
      <c r="BL1873">
        <v>0.12</v>
      </c>
      <c r="BM1873">
        <v>0.11</v>
      </c>
      <c r="BN1873" s="2">
        <f t="shared" si="678"/>
        <v>0.17677129518888035</v>
      </c>
      <c r="BO1873" s="2">
        <f t="shared" si="684"/>
        <v>0.22079441402254368</v>
      </c>
      <c r="BP1873" s="2">
        <f t="shared" si="685"/>
        <v>0.19854981705902536</v>
      </c>
      <c r="BQ1873" s="2">
        <f t="shared" si="686"/>
        <v>0.27363575388348249</v>
      </c>
      <c r="BR1873">
        <f t="shared" si="687"/>
        <v>0.19288970154540799</v>
      </c>
      <c r="BS1873">
        <f t="shared" si="688"/>
        <v>0.2379629889161006</v>
      </c>
      <c r="BT1873">
        <f t="shared" si="689"/>
        <v>674.24864118566995</v>
      </c>
    </row>
    <row r="1874" spans="1:72" x14ac:dyDescent="0.2">
      <c r="A1874">
        <v>16</v>
      </c>
      <c r="B1874">
        <v>37033</v>
      </c>
      <c r="C1874" t="s">
        <v>1395</v>
      </c>
      <c r="D1874">
        <v>37</v>
      </c>
      <c r="E1874" t="s">
        <v>1386</v>
      </c>
      <c r="F1874" t="s">
        <v>1387</v>
      </c>
      <c r="G1874" t="s">
        <v>1536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>
        <v>37592</v>
      </c>
      <c r="N1874">
        <f t="shared" si="667"/>
        <v>52486.206189229924</v>
      </c>
      <c r="O1874">
        <v>3026.2</v>
      </c>
      <c r="P1874">
        <f t="shared" si="668"/>
        <v>4225.2010313323999</v>
      </c>
      <c r="Q1874">
        <v>36658</v>
      </c>
      <c r="R1874">
        <f t="shared" si="669"/>
        <v>51182.149033964422</v>
      </c>
      <c r="S1874">
        <v>337</v>
      </c>
      <c r="T1874">
        <f t="shared" si="670"/>
        <v>470.52169306688882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867</v>
      </c>
      <c r="AL1874">
        <v>1.0509544014930701</v>
      </c>
      <c r="AM1874">
        <f t="shared" si="671"/>
        <v>1</v>
      </c>
      <c r="AN1874">
        <f t="shared" si="672"/>
        <v>911.17746609449171</v>
      </c>
      <c r="AO1874">
        <v>7.04</v>
      </c>
      <c r="AP1874">
        <f t="shared" si="673"/>
        <v>7.3987189865112137</v>
      </c>
      <c r="AQ1874">
        <v>10.37</v>
      </c>
      <c r="AR1874">
        <v>9750</v>
      </c>
      <c r="AS1874">
        <v>5.0737861885996933</v>
      </c>
      <c r="AT1874">
        <v>1.0378995454779654</v>
      </c>
      <c r="AU1874" s="1">
        <f t="shared" si="674"/>
        <v>5.2660803789999999</v>
      </c>
      <c r="AV1874" s="1">
        <f t="shared" si="675"/>
        <v>3.1136986364338961</v>
      </c>
      <c r="AW1874" s="1">
        <f t="shared" si="676"/>
        <v>7.2652968183457576</v>
      </c>
      <c r="AX1874" s="1">
        <f t="shared" si="679"/>
        <v>10.378995454779654</v>
      </c>
      <c r="AY1874" s="3">
        <v>0.1</v>
      </c>
      <c r="AZ1874">
        <v>35</v>
      </c>
      <c r="BA1874">
        <f t="shared" si="677"/>
        <v>0.10368970511989745</v>
      </c>
      <c r="BB1874">
        <v>0.11</v>
      </c>
      <c r="BC1874">
        <v>0.29249999999999998</v>
      </c>
      <c r="BD1874">
        <v>9.75E-3</v>
      </c>
      <c r="BE1874">
        <v>8672</v>
      </c>
      <c r="BF1874">
        <f t="shared" si="680"/>
        <v>85.8</v>
      </c>
      <c r="BG1874" s="6">
        <f t="shared" si="681"/>
        <v>1.1961436046511629</v>
      </c>
      <c r="BH1874" s="7">
        <f t="shared" si="682"/>
        <v>2.3922872093023257</v>
      </c>
      <c r="BI1874" s="6">
        <f t="shared" si="683"/>
        <v>3.5884308139534884</v>
      </c>
      <c r="BJ1874">
        <v>516.41999999999996</v>
      </c>
      <c r="BK1874">
        <v>98.6</v>
      </c>
      <c r="BL1874">
        <v>0.12</v>
      </c>
      <c r="BM1874">
        <v>0.11</v>
      </c>
      <c r="BN1874" s="2">
        <f t="shared" si="678"/>
        <v>0.16744118464766222</v>
      </c>
      <c r="BO1874" s="2">
        <f t="shared" si="684"/>
        <v>0.21377534035834567</v>
      </c>
      <c r="BP1874" s="2">
        <f t="shared" si="685"/>
        <v>0.19278961836832614</v>
      </c>
      <c r="BQ1874" s="2">
        <f t="shared" si="686"/>
        <v>0.26362626234719727</v>
      </c>
      <c r="BR1874">
        <f t="shared" si="687"/>
        <v>0.18587059778573464</v>
      </c>
      <c r="BS1874">
        <f t="shared" si="688"/>
        <v>0.2309439380829528</v>
      </c>
      <c r="BT1874">
        <f t="shared" si="689"/>
        <v>674.24867083638446</v>
      </c>
    </row>
    <row r="1875" spans="1:72" x14ac:dyDescent="0.2">
      <c r="A1875">
        <v>16</v>
      </c>
      <c r="B1875">
        <v>37035</v>
      </c>
      <c r="C1875" t="s">
        <v>1395</v>
      </c>
      <c r="D1875">
        <v>37</v>
      </c>
      <c r="E1875" t="s">
        <v>1386</v>
      </c>
      <c r="F1875" t="s">
        <v>1387</v>
      </c>
      <c r="G1875" t="s">
        <v>1449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>
        <v>72375</v>
      </c>
      <c r="N1875">
        <f t="shared" si="667"/>
        <v>101050.46746503287</v>
      </c>
      <c r="O1875">
        <v>6299</v>
      </c>
      <c r="P1875">
        <f t="shared" si="668"/>
        <v>8794.7066606181979</v>
      </c>
      <c r="Q1875">
        <v>53101</v>
      </c>
      <c r="R1875">
        <f t="shared" si="669"/>
        <v>74139.977517937281</v>
      </c>
      <c r="S1875">
        <v>625</v>
      </c>
      <c r="T1875">
        <f t="shared" si="670"/>
        <v>872.62925272049108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867</v>
      </c>
      <c r="AL1875">
        <v>1.0081508636474601</v>
      </c>
      <c r="AM1875">
        <f t="shared" si="671"/>
        <v>1</v>
      </c>
      <c r="AN1875">
        <f t="shared" si="672"/>
        <v>874.06679878234786</v>
      </c>
      <c r="AO1875">
        <v>7.04</v>
      </c>
      <c r="AP1875">
        <f t="shared" si="673"/>
        <v>7.0973820800781189</v>
      </c>
      <c r="AQ1875">
        <v>10.37</v>
      </c>
      <c r="AR1875">
        <v>9750</v>
      </c>
      <c r="AS1875">
        <v>5.0737861885996933</v>
      </c>
      <c r="AT1875">
        <v>1.054704490509268</v>
      </c>
      <c r="AU1875" s="1">
        <f t="shared" si="674"/>
        <v>5.3513450770000004</v>
      </c>
      <c r="AV1875" s="1">
        <f t="shared" si="675"/>
        <v>3.1641134715278039</v>
      </c>
      <c r="AW1875" s="1">
        <f t="shared" si="676"/>
        <v>7.3829314335648757</v>
      </c>
      <c r="AX1875" s="1">
        <f t="shared" si="679"/>
        <v>10.54704490509268</v>
      </c>
      <c r="AY1875" s="3">
        <v>0.1</v>
      </c>
      <c r="AZ1875">
        <v>35</v>
      </c>
      <c r="BA1875">
        <f t="shared" si="677"/>
        <v>0.10368970511989745</v>
      </c>
      <c r="BB1875">
        <v>0.11</v>
      </c>
      <c r="BC1875">
        <v>0.29249999999999998</v>
      </c>
      <c r="BD1875">
        <v>9.75E-3</v>
      </c>
      <c r="BE1875">
        <v>8673</v>
      </c>
      <c r="BF1875">
        <f t="shared" si="680"/>
        <v>85.8</v>
      </c>
      <c r="BG1875" s="6">
        <f t="shared" si="681"/>
        <v>1.1961436046511629</v>
      </c>
      <c r="BH1875" s="7">
        <f t="shared" si="682"/>
        <v>2.3922872093023257</v>
      </c>
      <c r="BI1875" s="6">
        <f t="shared" si="683"/>
        <v>3.5884308139534884</v>
      </c>
      <c r="BJ1875">
        <v>516.41999999999996</v>
      </c>
      <c r="BK1875">
        <v>98.6</v>
      </c>
      <c r="BL1875">
        <v>0.12</v>
      </c>
      <c r="BM1875">
        <v>0.11</v>
      </c>
      <c r="BN1875" s="2">
        <f t="shared" si="678"/>
        <v>0.16396644337259775</v>
      </c>
      <c r="BO1875" s="2">
        <f t="shared" si="684"/>
        <v>0.21377601414349745</v>
      </c>
      <c r="BP1875" s="2">
        <f t="shared" si="685"/>
        <v>0.19245050599014352</v>
      </c>
      <c r="BQ1875" s="2">
        <f t="shared" si="686"/>
        <v>0.26443408746740105</v>
      </c>
      <c r="BR1875">
        <f t="shared" si="687"/>
        <v>0.18587124147541112</v>
      </c>
      <c r="BS1875">
        <f t="shared" si="688"/>
        <v>0.2309446346991548</v>
      </c>
      <c r="BT1875">
        <f t="shared" si="689"/>
        <v>674.24870048709909</v>
      </c>
    </row>
    <row r="1876" spans="1:72" x14ac:dyDescent="0.2">
      <c r="A1876">
        <v>16</v>
      </c>
      <c r="B1876">
        <v>37037</v>
      </c>
      <c r="C1876" t="s">
        <v>1395</v>
      </c>
      <c r="D1876">
        <v>37</v>
      </c>
      <c r="E1876" t="s">
        <v>1386</v>
      </c>
      <c r="F1876" t="s">
        <v>1387</v>
      </c>
      <c r="G1876" t="s">
        <v>1297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>
        <v>55178</v>
      </c>
      <c r="N1876">
        <f t="shared" si="667"/>
        <v>77039.899050578009</v>
      </c>
      <c r="O1876">
        <v>5328.8</v>
      </c>
      <c r="P1876">
        <f t="shared" si="668"/>
        <v>7440.1068190351252</v>
      </c>
      <c r="Q1876">
        <v>46789</v>
      </c>
      <c r="R1876">
        <f t="shared" si="669"/>
        <v>65327.120168862493</v>
      </c>
      <c r="S1876">
        <v>470</v>
      </c>
      <c r="T1876">
        <f t="shared" si="670"/>
        <v>656.21719804580925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867</v>
      </c>
      <c r="AL1876">
        <v>1.0485176726391401</v>
      </c>
      <c r="AM1876">
        <f t="shared" si="671"/>
        <v>1</v>
      </c>
      <c r="AN1876">
        <f t="shared" si="672"/>
        <v>909.06482217813448</v>
      </c>
      <c r="AO1876">
        <v>7.04</v>
      </c>
      <c r="AP1876">
        <f t="shared" si="673"/>
        <v>7.3815644153795459</v>
      </c>
      <c r="AQ1876">
        <v>10.37</v>
      </c>
      <c r="AR1876">
        <v>9750</v>
      </c>
      <c r="AS1876">
        <v>5.0737861885996933</v>
      </c>
      <c r="AT1876">
        <v>1.0821128476671757</v>
      </c>
      <c r="AU1876" s="1">
        <f t="shared" si="674"/>
        <v>5.4904092210000002</v>
      </c>
      <c r="AV1876" s="1">
        <f t="shared" si="675"/>
        <v>3.246338543001527</v>
      </c>
      <c r="AW1876" s="1">
        <f t="shared" si="676"/>
        <v>7.57478993367023</v>
      </c>
      <c r="AX1876" s="1">
        <f t="shared" si="679"/>
        <v>10.821128476671758</v>
      </c>
      <c r="AY1876" s="3">
        <v>0.1</v>
      </c>
      <c r="AZ1876">
        <v>35</v>
      </c>
      <c r="BA1876">
        <f t="shared" si="677"/>
        <v>0.10368970511989745</v>
      </c>
      <c r="BB1876">
        <v>0.11</v>
      </c>
      <c r="BC1876">
        <v>0.29249999999999998</v>
      </c>
      <c r="BD1876">
        <v>9.75E-3</v>
      </c>
      <c r="BE1876">
        <v>8674</v>
      </c>
      <c r="BF1876">
        <f t="shared" si="680"/>
        <v>85.8</v>
      </c>
      <c r="BG1876" s="6">
        <f t="shared" si="681"/>
        <v>1.1961436046511629</v>
      </c>
      <c r="BH1876" s="7">
        <f t="shared" si="682"/>
        <v>2.3922872093023257</v>
      </c>
      <c r="BI1876" s="6">
        <f t="shared" si="683"/>
        <v>3.5884308139534884</v>
      </c>
      <c r="BJ1876">
        <v>516.41999999999996</v>
      </c>
      <c r="BK1876">
        <v>98.6</v>
      </c>
      <c r="BL1876">
        <v>0.12</v>
      </c>
      <c r="BM1876">
        <v>0.11</v>
      </c>
      <c r="BN1876" s="2">
        <f t="shared" si="678"/>
        <v>0.1693832538751758</v>
      </c>
      <c r="BO1876" s="2">
        <f t="shared" si="684"/>
        <v>0.21761823037791717</v>
      </c>
      <c r="BP1876" s="2">
        <f t="shared" si="685"/>
        <v>0.19573854126743206</v>
      </c>
      <c r="BQ1876" s="2">
        <f t="shared" si="686"/>
        <v>0.26959274312071685</v>
      </c>
      <c r="BR1876">
        <f t="shared" si="687"/>
        <v>0.18971342761435556</v>
      </c>
      <c r="BS1876">
        <f t="shared" si="688"/>
        <v>0.23478687376462476</v>
      </c>
      <c r="BT1876">
        <f t="shared" si="689"/>
        <v>674.24873013781371</v>
      </c>
    </row>
    <row r="1877" spans="1:72" x14ac:dyDescent="0.2">
      <c r="A1877">
        <v>15</v>
      </c>
      <c r="B1877">
        <v>37039</v>
      </c>
      <c r="C1877" t="s">
        <v>1308</v>
      </c>
      <c r="D1877">
        <v>37</v>
      </c>
      <c r="E1877" t="s">
        <v>1386</v>
      </c>
      <c r="F1877" t="s">
        <v>1387</v>
      </c>
      <c r="G1877" t="s">
        <v>140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>
        <v>29789</v>
      </c>
      <c r="N1877">
        <f t="shared" si="667"/>
        <v>41591.604494865132</v>
      </c>
      <c r="O1877">
        <v>3287.7</v>
      </c>
      <c r="P1877">
        <f t="shared" si="668"/>
        <v>4590.3091106706534</v>
      </c>
      <c r="Q1877">
        <v>30713</v>
      </c>
      <c r="R1877">
        <f t="shared" si="669"/>
        <v>42881.699582087109</v>
      </c>
      <c r="S1877">
        <v>245</v>
      </c>
      <c r="T1877">
        <f t="shared" si="670"/>
        <v>342.07066706643252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867</v>
      </c>
      <c r="AL1877">
        <v>0.972632922909477</v>
      </c>
      <c r="AM1877">
        <f t="shared" si="671"/>
        <v>1</v>
      </c>
      <c r="AN1877">
        <f t="shared" si="672"/>
        <v>843.27274416251657</v>
      </c>
      <c r="AO1877">
        <v>7.04</v>
      </c>
      <c r="AP1877">
        <f t="shared" si="673"/>
        <v>6.8473357772827184</v>
      </c>
      <c r="AQ1877">
        <v>10.37</v>
      </c>
      <c r="AR1877">
        <v>9750</v>
      </c>
      <c r="AS1877">
        <v>5.0737861885996933</v>
      </c>
      <c r="AT1877">
        <v>1.0213312046225931</v>
      </c>
      <c r="AU1877" s="1">
        <f t="shared" si="674"/>
        <v>5.1820161599999999</v>
      </c>
      <c r="AV1877" s="1">
        <f t="shared" si="675"/>
        <v>3.0639936138677792</v>
      </c>
      <c r="AW1877" s="1">
        <f t="shared" si="676"/>
        <v>7.149318432358152</v>
      </c>
      <c r="AX1877" s="1">
        <f t="shared" si="679"/>
        <v>10.21331204622593</v>
      </c>
      <c r="AY1877" s="3">
        <v>0.1</v>
      </c>
      <c r="AZ1877">
        <v>35</v>
      </c>
      <c r="BA1877">
        <f t="shared" si="677"/>
        <v>0.10368970511989745</v>
      </c>
      <c r="BB1877">
        <v>0.17175000000000001</v>
      </c>
      <c r="BC1877">
        <v>0.29249999999999998</v>
      </c>
      <c r="BD1877">
        <v>9.75E-3</v>
      </c>
      <c r="BE1877">
        <v>8675</v>
      </c>
      <c r="BF1877">
        <f t="shared" si="680"/>
        <v>85.8</v>
      </c>
      <c r="BG1877" s="6">
        <f t="shared" si="681"/>
        <v>1.1961436046511629</v>
      </c>
      <c r="BH1877" s="7">
        <f t="shared" si="682"/>
        <v>2.3922872093023257</v>
      </c>
      <c r="BI1877" s="6">
        <f t="shared" si="683"/>
        <v>3.5884308139534884</v>
      </c>
      <c r="BJ1877">
        <v>516.41999999999996</v>
      </c>
      <c r="BK1877">
        <v>98.6</v>
      </c>
      <c r="BL1877">
        <v>0.12</v>
      </c>
      <c r="BM1877">
        <v>0.11</v>
      </c>
      <c r="BN1877" s="2">
        <f t="shared" si="678"/>
        <v>0.12356275853182559</v>
      </c>
      <c r="BO1877" s="2">
        <f t="shared" si="684"/>
        <v>0.16916090894877214</v>
      </c>
      <c r="BP1877" s="2">
        <f t="shared" si="685"/>
        <v>0.14851018912398303</v>
      </c>
      <c r="BQ1877" s="2">
        <f t="shared" si="686"/>
        <v>0.21821604383947499</v>
      </c>
      <c r="BR1877">
        <f t="shared" si="687"/>
        <v>0.14135178211058255</v>
      </c>
      <c r="BS1877">
        <f t="shared" si="688"/>
        <v>0.18625726237540158</v>
      </c>
      <c r="BT1877">
        <f t="shared" si="689"/>
        <v>674.15522929822805</v>
      </c>
    </row>
    <row r="1878" spans="1:72" x14ac:dyDescent="0.2">
      <c r="A1878">
        <v>16</v>
      </c>
      <c r="B1878">
        <v>37041</v>
      </c>
      <c r="C1878" t="s">
        <v>1395</v>
      </c>
      <c r="D1878">
        <v>37</v>
      </c>
      <c r="E1878" t="s">
        <v>1386</v>
      </c>
      <c r="F1878" t="s">
        <v>1387</v>
      </c>
      <c r="G1878" t="s">
        <v>1548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>
        <v>22016</v>
      </c>
      <c r="N1878">
        <f t="shared" si="667"/>
        <v>30738.889004630932</v>
      </c>
      <c r="O1878">
        <v>1547</v>
      </c>
      <c r="P1878">
        <f t="shared" si="668"/>
        <v>2159.9319263337597</v>
      </c>
      <c r="Q1878">
        <v>21629</v>
      </c>
      <c r="R1878">
        <f t="shared" si="669"/>
        <v>30198.556971346403</v>
      </c>
      <c r="S1878">
        <v>195</v>
      </c>
      <c r="T1878">
        <f t="shared" si="670"/>
        <v>272.26032684879323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867</v>
      </c>
      <c r="AL1878">
        <v>1.1295336246490499</v>
      </c>
      <c r="AM1878">
        <f t="shared" si="671"/>
        <v>1</v>
      </c>
      <c r="AN1878">
        <f t="shared" si="672"/>
        <v>979.30565257072635</v>
      </c>
      <c r="AO1878">
        <v>7.04</v>
      </c>
      <c r="AP1878">
        <f t="shared" si="673"/>
        <v>7.9519167175293113</v>
      </c>
      <c r="AQ1878">
        <v>10.37</v>
      </c>
      <c r="AR1878">
        <v>9750</v>
      </c>
      <c r="AS1878">
        <v>5.0737861885996933</v>
      </c>
      <c r="AT1878">
        <v>1.0561893140158098</v>
      </c>
      <c r="AU1878" s="1">
        <f t="shared" si="674"/>
        <v>5.3588787540000009</v>
      </c>
      <c r="AV1878" s="1">
        <f t="shared" si="675"/>
        <v>3.1685679420474298</v>
      </c>
      <c r="AW1878" s="1">
        <f t="shared" si="676"/>
        <v>7.3933251981106691</v>
      </c>
      <c r="AX1878" s="1">
        <f t="shared" si="679"/>
        <v>10.561893140158098</v>
      </c>
      <c r="AY1878" s="3">
        <v>0.1</v>
      </c>
      <c r="AZ1878">
        <v>35</v>
      </c>
      <c r="BA1878">
        <f t="shared" si="677"/>
        <v>0.10368970511989745</v>
      </c>
      <c r="BB1878">
        <v>0.11</v>
      </c>
      <c r="BC1878">
        <v>0.29249999999999998</v>
      </c>
      <c r="BD1878">
        <v>9.75E-3</v>
      </c>
      <c r="BE1878">
        <v>8676</v>
      </c>
      <c r="BF1878">
        <f t="shared" si="680"/>
        <v>85.8</v>
      </c>
      <c r="BG1878" s="6">
        <f t="shared" si="681"/>
        <v>1.1961436046511629</v>
      </c>
      <c r="BH1878" s="7">
        <f t="shared" si="682"/>
        <v>2.3922872093023257</v>
      </c>
      <c r="BI1878" s="6">
        <f t="shared" si="683"/>
        <v>3.5884308139534884</v>
      </c>
      <c r="BJ1878">
        <v>516.41999999999996</v>
      </c>
      <c r="BK1878">
        <v>98.6</v>
      </c>
      <c r="BL1878">
        <v>0.12</v>
      </c>
      <c r="BM1878">
        <v>0.11</v>
      </c>
      <c r="BN1878" s="2">
        <f t="shared" si="678"/>
        <v>0.1762511050607535</v>
      </c>
      <c r="BO1878" s="2">
        <f t="shared" si="684"/>
        <v>0.22097310052370139</v>
      </c>
      <c r="BP1878" s="2">
        <f t="shared" si="685"/>
        <v>0.19961757010716386</v>
      </c>
      <c r="BQ1878" s="2">
        <f t="shared" si="686"/>
        <v>0.27170249078874287</v>
      </c>
      <c r="BR1878">
        <f t="shared" si="687"/>
        <v>0.1930682375691892</v>
      </c>
      <c r="BS1878">
        <f t="shared" si="688"/>
        <v>0.23814178957250945</v>
      </c>
      <c r="BT1878">
        <f t="shared" si="689"/>
        <v>674.24878943924284</v>
      </c>
    </row>
    <row r="1879" spans="1:72" x14ac:dyDescent="0.2">
      <c r="A1879">
        <v>16</v>
      </c>
      <c r="B1879">
        <v>37043</v>
      </c>
      <c r="C1879" t="s">
        <v>1395</v>
      </c>
      <c r="D1879">
        <v>37</v>
      </c>
      <c r="E1879" t="s">
        <v>1386</v>
      </c>
      <c r="F1879" t="s">
        <v>1387</v>
      </c>
      <c r="G1879" t="s">
        <v>50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>
        <v>30863</v>
      </c>
      <c r="N1879">
        <f t="shared" si="667"/>
        <v>43091.130602740028</v>
      </c>
      <c r="O1879">
        <v>3465.4</v>
      </c>
      <c r="P1879">
        <f t="shared" si="668"/>
        <v>4838.4150598041442</v>
      </c>
      <c r="Q1879">
        <v>31152</v>
      </c>
      <c r="R1879">
        <f t="shared" si="669"/>
        <v>43494.634369197986</v>
      </c>
      <c r="S1879">
        <v>253</v>
      </c>
      <c r="T1879">
        <f t="shared" si="670"/>
        <v>353.24032150125481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867</v>
      </c>
      <c r="AL1879">
        <v>0.97200721502304099</v>
      </c>
      <c r="AM1879">
        <f t="shared" si="671"/>
        <v>1</v>
      </c>
      <c r="AN1879">
        <f t="shared" si="672"/>
        <v>842.73025542497658</v>
      </c>
      <c r="AO1879">
        <v>7.04</v>
      </c>
      <c r="AP1879">
        <f t="shared" si="673"/>
        <v>6.8429307937622088</v>
      </c>
      <c r="AQ1879">
        <v>10.37</v>
      </c>
      <c r="AR1879">
        <v>9750</v>
      </c>
      <c r="AS1879">
        <v>5.0737861885996933</v>
      </c>
      <c r="AT1879">
        <v>1.0301465479061744</v>
      </c>
      <c r="AU1879" s="1">
        <f t="shared" si="674"/>
        <v>5.2267433270000003</v>
      </c>
      <c r="AV1879" s="1">
        <f t="shared" si="675"/>
        <v>3.0904396437185233</v>
      </c>
      <c r="AW1879" s="1">
        <f t="shared" si="676"/>
        <v>7.2110258353432215</v>
      </c>
      <c r="AX1879" s="1">
        <f t="shared" si="679"/>
        <v>10.301465479061743</v>
      </c>
      <c r="AY1879" s="3">
        <v>0.1</v>
      </c>
      <c r="AZ1879">
        <v>35</v>
      </c>
      <c r="BA1879">
        <f t="shared" si="677"/>
        <v>0.10368970511989745</v>
      </c>
      <c r="BB1879">
        <v>0.11</v>
      </c>
      <c r="BC1879">
        <v>0.29249999999999998</v>
      </c>
      <c r="BD1879">
        <v>9.75E-3</v>
      </c>
      <c r="BE1879">
        <v>8677</v>
      </c>
      <c r="BF1879">
        <f t="shared" si="680"/>
        <v>85.8</v>
      </c>
      <c r="BG1879" s="6">
        <f t="shared" si="681"/>
        <v>1.1961436046511629</v>
      </c>
      <c r="BH1879" s="7">
        <f t="shared" si="682"/>
        <v>2.3922872093023257</v>
      </c>
      <c r="BI1879" s="6">
        <f t="shared" si="683"/>
        <v>3.5884308139534884</v>
      </c>
      <c r="BJ1879">
        <v>516.41999999999996</v>
      </c>
      <c r="BK1879">
        <v>98.6</v>
      </c>
      <c r="BL1879">
        <v>0.12</v>
      </c>
      <c r="BM1879">
        <v>0.11</v>
      </c>
      <c r="BN1879" s="2">
        <f t="shared" si="678"/>
        <v>0.15911549471346156</v>
      </c>
      <c r="BO1879" s="2">
        <f t="shared" si="684"/>
        <v>0.20497831342389461</v>
      </c>
      <c r="BP1879" s="2">
        <f t="shared" si="685"/>
        <v>0.18414935251190023</v>
      </c>
      <c r="BQ1879" s="2">
        <f t="shared" si="686"/>
        <v>0.25445685440649662</v>
      </c>
      <c r="BR1879">
        <f t="shared" si="687"/>
        <v>0.17707342037390708</v>
      </c>
      <c r="BS1879">
        <f t="shared" si="688"/>
        <v>0.22214702530375288</v>
      </c>
      <c r="BT1879">
        <f t="shared" si="689"/>
        <v>674.24881908995746</v>
      </c>
    </row>
    <row r="1880" spans="1:72" x14ac:dyDescent="0.2">
      <c r="A1880">
        <v>16</v>
      </c>
      <c r="B1880">
        <v>37045</v>
      </c>
      <c r="C1880" t="s">
        <v>1395</v>
      </c>
      <c r="D1880">
        <v>37</v>
      </c>
      <c r="E1880" t="s">
        <v>1386</v>
      </c>
      <c r="F1880" t="s">
        <v>1387</v>
      </c>
      <c r="G1880" t="s">
        <v>1121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>
        <v>63573</v>
      </c>
      <c r="N1880">
        <f t="shared" si="667"/>
        <v>88761.055173119646</v>
      </c>
      <c r="O1880">
        <v>5376.2</v>
      </c>
      <c r="P1880">
        <f t="shared" si="668"/>
        <v>7506.2870215614466</v>
      </c>
      <c r="Q1880">
        <v>49537</v>
      </c>
      <c r="R1880">
        <f t="shared" si="669"/>
        <v>69163.896467223953</v>
      </c>
      <c r="S1880">
        <v>553</v>
      </c>
      <c r="T1880">
        <f t="shared" si="670"/>
        <v>772.10236280709057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867</v>
      </c>
      <c r="AL1880">
        <v>0.99985954978249303</v>
      </c>
      <c r="AM1880">
        <f t="shared" si="671"/>
        <v>1</v>
      </c>
      <c r="AN1880">
        <f t="shared" si="672"/>
        <v>866.87822966142141</v>
      </c>
      <c r="AO1880">
        <v>7.04</v>
      </c>
      <c r="AP1880">
        <f t="shared" si="673"/>
        <v>7.0390112304687511</v>
      </c>
      <c r="AQ1880">
        <v>10.37</v>
      </c>
      <c r="AR1880">
        <v>9750</v>
      </c>
      <c r="AS1880">
        <v>5.0737861885996933</v>
      </c>
      <c r="AT1880">
        <v>1.0546933540526062</v>
      </c>
      <c r="AU1880" s="1">
        <f t="shared" si="674"/>
        <v>5.3512885729999997</v>
      </c>
      <c r="AV1880" s="1">
        <f t="shared" si="675"/>
        <v>3.1640800621578187</v>
      </c>
      <c r="AW1880" s="1">
        <f t="shared" si="676"/>
        <v>7.3828534783682436</v>
      </c>
      <c r="AX1880" s="1">
        <f t="shared" si="679"/>
        <v>10.546933540526062</v>
      </c>
      <c r="AY1880" s="3">
        <v>0.1</v>
      </c>
      <c r="AZ1880">
        <v>35</v>
      </c>
      <c r="BA1880">
        <f t="shared" si="677"/>
        <v>0.10368970511989745</v>
      </c>
      <c r="BB1880">
        <v>0.11</v>
      </c>
      <c r="BC1880">
        <v>0.29249999999999998</v>
      </c>
      <c r="BD1880">
        <v>9.75E-3</v>
      </c>
      <c r="BE1880">
        <v>8678</v>
      </c>
      <c r="BF1880">
        <f t="shared" si="680"/>
        <v>85.8</v>
      </c>
      <c r="BG1880" s="6">
        <f t="shared" si="681"/>
        <v>1.1961436046511629</v>
      </c>
      <c r="BH1880" s="7">
        <f t="shared" si="682"/>
        <v>2.3922872093023257</v>
      </c>
      <c r="BI1880" s="6">
        <f t="shared" si="683"/>
        <v>3.5884308139534884</v>
      </c>
      <c r="BJ1880">
        <v>516.41999999999996</v>
      </c>
      <c r="BK1880">
        <v>98.6</v>
      </c>
      <c r="BL1880">
        <v>0.12</v>
      </c>
      <c r="BM1880">
        <v>0.11</v>
      </c>
      <c r="BN1880" s="2">
        <f t="shared" si="678"/>
        <v>0.16313177927678763</v>
      </c>
      <c r="BO1880" s="2">
        <f t="shared" si="684"/>
        <v>0.21204693411253023</v>
      </c>
      <c r="BP1880" s="2">
        <f t="shared" si="685"/>
        <v>0.19072165113181899</v>
      </c>
      <c r="BQ1880" s="2">
        <f t="shared" si="686"/>
        <v>0.26270447254590934</v>
      </c>
      <c r="BR1880">
        <f t="shared" si="687"/>
        <v>0.18414201096706742</v>
      </c>
      <c r="BS1880">
        <f t="shared" si="688"/>
        <v>0.22921566882343875</v>
      </c>
      <c r="BT1880">
        <f t="shared" si="689"/>
        <v>674.24884874067197</v>
      </c>
    </row>
    <row r="1881" spans="1:72" x14ac:dyDescent="0.2">
      <c r="A1881">
        <v>16</v>
      </c>
      <c r="B1881">
        <v>37047</v>
      </c>
      <c r="C1881" t="s">
        <v>1395</v>
      </c>
      <c r="D1881">
        <v>37</v>
      </c>
      <c r="E1881" t="s">
        <v>1386</v>
      </c>
      <c r="F1881" t="s">
        <v>1387</v>
      </c>
      <c r="G1881" t="s">
        <v>1504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>
        <v>35109</v>
      </c>
      <c r="N1881">
        <f t="shared" si="667"/>
        <v>49019.424694021953</v>
      </c>
      <c r="O1881">
        <v>3458.4</v>
      </c>
      <c r="P1881">
        <f t="shared" si="668"/>
        <v>4828.6416121736747</v>
      </c>
      <c r="Q1881">
        <v>32074</v>
      </c>
      <c r="R1881">
        <f t="shared" si="669"/>
        <v>44781.937042811252</v>
      </c>
      <c r="S1881">
        <v>246</v>
      </c>
      <c r="T1881">
        <f t="shared" si="670"/>
        <v>343.46687387078532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867</v>
      </c>
      <c r="AL1881">
        <v>1.04213377604118</v>
      </c>
      <c r="AM1881">
        <f t="shared" si="671"/>
        <v>1</v>
      </c>
      <c r="AN1881">
        <f t="shared" si="672"/>
        <v>903.52998382770306</v>
      </c>
      <c r="AO1881">
        <v>7.04</v>
      </c>
      <c r="AP1881">
        <f t="shared" si="673"/>
        <v>7.3366217833299068</v>
      </c>
      <c r="AQ1881">
        <v>10.37</v>
      </c>
      <c r="AR1881">
        <v>9750</v>
      </c>
      <c r="AS1881">
        <v>5.0737861885996933</v>
      </c>
      <c r="AT1881">
        <v>1.1287470748901605</v>
      </c>
      <c r="AU1881" s="1">
        <f t="shared" si="674"/>
        <v>5.7270213189999994</v>
      </c>
      <c r="AV1881" s="1">
        <f t="shared" si="675"/>
        <v>3.3862412246704814</v>
      </c>
      <c r="AW1881" s="1">
        <f t="shared" si="676"/>
        <v>7.9012295242311232</v>
      </c>
      <c r="AX1881" s="1">
        <f t="shared" si="679"/>
        <v>11.287470748901605</v>
      </c>
      <c r="AY1881" s="3">
        <v>0.1</v>
      </c>
      <c r="AZ1881">
        <v>35</v>
      </c>
      <c r="BA1881">
        <f t="shared" si="677"/>
        <v>0.10368970511989745</v>
      </c>
      <c r="BB1881">
        <v>0.11</v>
      </c>
      <c r="BC1881">
        <v>0.29249999999999998</v>
      </c>
      <c r="BD1881">
        <v>9.75E-3</v>
      </c>
      <c r="BE1881">
        <v>8679</v>
      </c>
      <c r="BF1881">
        <f t="shared" si="680"/>
        <v>85.8</v>
      </c>
      <c r="BG1881" s="6">
        <f t="shared" si="681"/>
        <v>1.1961436046511629</v>
      </c>
      <c r="BH1881" s="7">
        <f t="shared" si="682"/>
        <v>2.3922872093023257</v>
      </c>
      <c r="BI1881" s="6">
        <f t="shared" si="683"/>
        <v>3.5884308139534884</v>
      </c>
      <c r="BJ1881">
        <v>516.41999999999996</v>
      </c>
      <c r="BK1881">
        <v>98.6</v>
      </c>
      <c r="BL1881">
        <v>0.12</v>
      </c>
      <c r="BM1881">
        <v>0.11</v>
      </c>
      <c r="BN1881" s="2">
        <f t="shared" si="678"/>
        <v>0.17104799643788607</v>
      </c>
      <c r="BO1881" s="2">
        <f t="shared" si="684"/>
        <v>0.21724122039895061</v>
      </c>
      <c r="BP1881" s="2">
        <f t="shared" si="685"/>
        <v>0.19441861447923781</v>
      </c>
      <c r="BQ1881" s="2">
        <f t="shared" si="686"/>
        <v>0.27145560234049126</v>
      </c>
      <c r="BR1881">
        <f t="shared" si="687"/>
        <v>0.18933626715801249</v>
      </c>
      <c r="BS1881">
        <f t="shared" si="688"/>
        <v>0.23440997794090934</v>
      </c>
      <c r="BT1881">
        <f t="shared" si="689"/>
        <v>674.2488783913866</v>
      </c>
    </row>
    <row r="1882" spans="1:72" x14ac:dyDescent="0.2">
      <c r="A1882">
        <v>16</v>
      </c>
      <c r="B1882">
        <v>37049</v>
      </c>
      <c r="C1882" t="s">
        <v>1395</v>
      </c>
      <c r="D1882">
        <v>37</v>
      </c>
      <c r="E1882" t="s">
        <v>1386</v>
      </c>
      <c r="F1882" t="s">
        <v>1387</v>
      </c>
      <c r="G1882" t="s">
        <v>1438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>
        <v>18183</v>
      </c>
      <c r="N1882">
        <f t="shared" si="667"/>
        <v>25387.228323546704</v>
      </c>
      <c r="O1882">
        <v>1604.2</v>
      </c>
      <c r="P1882">
        <f t="shared" si="668"/>
        <v>2239.794955542739</v>
      </c>
      <c r="Q1882">
        <v>19917</v>
      </c>
      <c r="R1882">
        <f t="shared" si="669"/>
        <v>27808.250922294435</v>
      </c>
      <c r="S1882">
        <v>151</v>
      </c>
      <c r="T1882">
        <f t="shared" si="670"/>
        <v>210.82722745727065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867</v>
      </c>
      <c r="AL1882">
        <v>1.1070222994860499</v>
      </c>
      <c r="AM1882">
        <f t="shared" si="671"/>
        <v>1</v>
      </c>
      <c r="AN1882">
        <f t="shared" si="672"/>
        <v>959.78833365440528</v>
      </c>
      <c r="AO1882">
        <v>7.04</v>
      </c>
      <c r="AP1882">
        <f t="shared" si="673"/>
        <v>7.7934369883817913</v>
      </c>
      <c r="AQ1882">
        <v>10.37</v>
      </c>
      <c r="AR1882">
        <v>9750</v>
      </c>
      <c r="AS1882">
        <v>5.0737861885996933</v>
      </c>
      <c r="AT1882">
        <v>1.1039566717622917</v>
      </c>
      <c r="AU1882" s="1">
        <f t="shared" si="674"/>
        <v>5.6012401140000012</v>
      </c>
      <c r="AV1882" s="1">
        <f t="shared" si="675"/>
        <v>3.3118700152868752</v>
      </c>
      <c r="AW1882" s="1">
        <f t="shared" si="676"/>
        <v>7.7276967023360417</v>
      </c>
      <c r="AX1882" s="1">
        <f t="shared" si="679"/>
        <v>11.039566717622918</v>
      </c>
      <c r="AY1882" s="3">
        <v>0.1</v>
      </c>
      <c r="AZ1882">
        <v>35</v>
      </c>
      <c r="BA1882">
        <f t="shared" si="677"/>
        <v>0.10368970511989745</v>
      </c>
      <c r="BB1882">
        <v>0.11</v>
      </c>
      <c r="BC1882">
        <v>0.29249999999999998</v>
      </c>
      <c r="BD1882">
        <v>9.75E-3</v>
      </c>
      <c r="BE1882">
        <v>8680</v>
      </c>
      <c r="BF1882">
        <f t="shared" si="680"/>
        <v>85.8</v>
      </c>
      <c r="BG1882" s="6">
        <f t="shared" si="681"/>
        <v>1.1961436046511629</v>
      </c>
      <c r="BH1882" s="7">
        <f t="shared" si="682"/>
        <v>2.3922872093023257</v>
      </c>
      <c r="BI1882" s="6">
        <f t="shared" si="683"/>
        <v>3.5884308139534884</v>
      </c>
      <c r="BJ1882">
        <v>516.41999999999996</v>
      </c>
      <c r="BK1882">
        <v>98.6</v>
      </c>
      <c r="BL1882">
        <v>0.12</v>
      </c>
      <c r="BM1882">
        <v>0.11</v>
      </c>
      <c r="BN1882" s="2">
        <f t="shared" si="678"/>
        <v>0.17634946998502099</v>
      </c>
      <c r="BO1882" s="2">
        <f t="shared" si="684"/>
        <v>0.22077364384788023</v>
      </c>
      <c r="BP1882" s="2">
        <f t="shared" si="685"/>
        <v>0.19845228538542725</v>
      </c>
      <c r="BQ1882" s="2">
        <f t="shared" si="686"/>
        <v>0.27379732823320363</v>
      </c>
      <c r="BR1882">
        <f t="shared" si="687"/>
        <v>0.19286866051146681</v>
      </c>
      <c r="BS1882">
        <f t="shared" si="688"/>
        <v>0.23794242422088918</v>
      </c>
      <c r="BT1882">
        <f t="shared" si="689"/>
        <v>674.24890804210122</v>
      </c>
    </row>
    <row r="1883" spans="1:72" x14ac:dyDescent="0.2">
      <c r="A1883">
        <v>16</v>
      </c>
      <c r="B1883">
        <v>37051</v>
      </c>
      <c r="C1883" t="s">
        <v>1395</v>
      </c>
      <c r="D1883">
        <v>37</v>
      </c>
      <c r="E1883" t="s">
        <v>1386</v>
      </c>
      <c r="F1883" t="s">
        <v>1387</v>
      </c>
      <c r="G1883" t="s">
        <v>624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>
        <v>45878</v>
      </c>
      <c r="N1883">
        <f t="shared" si="667"/>
        <v>64055.175770097107</v>
      </c>
      <c r="O1883">
        <v>4257.6000000000004</v>
      </c>
      <c r="P1883">
        <f t="shared" si="668"/>
        <v>5944.4900902124209</v>
      </c>
      <c r="Q1883">
        <v>37309</v>
      </c>
      <c r="R1883">
        <f t="shared" si="669"/>
        <v>52091.079663598088</v>
      </c>
      <c r="S1883">
        <v>437</v>
      </c>
      <c r="T1883">
        <f t="shared" si="670"/>
        <v>610.1423735021674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867</v>
      </c>
      <c r="AL1883">
        <v>1.0483821762932699</v>
      </c>
      <c r="AM1883">
        <f t="shared" si="671"/>
        <v>1</v>
      </c>
      <c r="AN1883">
        <f t="shared" si="672"/>
        <v>908.94734684626496</v>
      </c>
      <c r="AO1883">
        <v>7.04</v>
      </c>
      <c r="AP1883">
        <f t="shared" si="673"/>
        <v>7.3806105211046198</v>
      </c>
      <c r="AQ1883">
        <v>10.37</v>
      </c>
      <c r="AR1883">
        <v>9750</v>
      </c>
      <c r="AS1883">
        <v>5.0737861885996933</v>
      </c>
      <c r="AT1883">
        <v>1.1071330838933766</v>
      </c>
      <c r="AU1883" s="1">
        <f t="shared" si="674"/>
        <v>5.6173565500000002</v>
      </c>
      <c r="AV1883" s="1">
        <f t="shared" si="675"/>
        <v>3.3213992516801296</v>
      </c>
      <c r="AW1883" s="1">
        <f t="shared" si="676"/>
        <v>7.7499315872536361</v>
      </c>
      <c r="AX1883" s="1">
        <f t="shared" si="679"/>
        <v>11.071330838933767</v>
      </c>
      <c r="AY1883" s="3">
        <v>0.1</v>
      </c>
      <c r="AZ1883">
        <v>35</v>
      </c>
      <c r="BA1883">
        <f t="shared" si="677"/>
        <v>0.10368970511989745</v>
      </c>
      <c r="BB1883">
        <v>0.11</v>
      </c>
      <c r="BC1883">
        <v>0.29249999999999998</v>
      </c>
      <c r="BD1883">
        <v>9.75E-3</v>
      </c>
      <c r="BE1883">
        <v>8681</v>
      </c>
      <c r="BF1883">
        <f t="shared" si="680"/>
        <v>85.8</v>
      </c>
      <c r="BG1883" s="6">
        <f t="shared" si="681"/>
        <v>1.1961436046511629</v>
      </c>
      <c r="BH1883" s="7">
        <f t="shared" si="682"/>
        <v>2.3922872093023257</v>
      </c>
      <c r="BI1883" s="6">
        <f t="shared" si="683"/>
        <v>3.5884308139534884</v>
      </c>
      <c r="BJ1883">
        <v>516.41999999999996</v>
      </c>
      <c r="BK1883">
        <v>98.6</v>
      </c>
      <c r="BL1883">
        <v>0.12</v>
      </c>
      <c r="BM1883">
        <v>0.11</v>
      </c>
      <c r="BN1883" s="2">
        <f t="shared" si="678"/>
        <v>0.17060735928602322</v>
      </c>
      <c r="BO1883" s="2">
        <f t="shared" si="684"/>
        <v>0.21784246424509018</v>
      </c>
      <c r="BP1883" s="2">
        <f t="shared" si="685"/>
        <v>0.19545688058647143</v>
      </c>
      <c r="BQ1883" s="2">
        <f t="shared" si="686"/>
        <v>0.27101871356219437</v>
      </c>
      <c r="BR1883">
        <f t="shared" si="687"/>
        <v>0.18993745081320146</v>
      </c>
      <c r="BS1883">
        <f t="shared" si="688"/>
        <v>0.23501126744914935</v>
      </c>
      <c r="BT1883">
        <f t="shared" si="689"/>
        <v>674.24893769281573</v>
      </c>
    </row>
    <row r="1884" spans="1:72" x14ac:dyDescent="0.2">
      <c r="A1884">
        <v>16</v>
      </c>
      <c r="B1884">
        <v>37053</v>
      </c>
      <c r="C1884" t="s">
        <v>1395</v>
      </c>
      <c r="D1884">
        <v>37</v>
      </c>
      <c r="E1884" t="s">
        <v>1386</v>
      </c>
      <c r="F1884" t="s">
        <v>1387</v>
      </c>
      <c r="G1884" t="s">
        <v>1507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>
        <v>16595</v>
      </c>
      <c r="N1884">
        <f t="shared" si="667"/>
        <v>23170.05191823448</v>
      </c>
      <c r="O1884">
        <v>1171.4000000000001</v>
      </c>
      <c r="P1884">
        <f t="shared" si="668"/>
        <v>1635.5166506188534</v>
      </c>
      <c r="Q1884">
        <v>18118</v>
      </c>
      <c r="R1884">
        <f t="shared" si="669"/>
        <v>25296.474881263774</v>
      </c>
      <c r="S1884">
        <v>158</v>
      </c>
      <c r="T1884">
        <f t="shared" si="670"/>
        <v>220.60067508774014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867</v>
      </c>
      <c r="AL1884">
        <v>1.1443106681108499</v>
      </c>
      <c r="AM1884">
        <f t="shared" si="671"/>
        <v>1</v>
      </c>
      <c r="AN1884">
        <f t="shared" si="672"/>
        <v>992.11734925210692</v>
      </c>
      <c r="AO1884">
        <v>7.04</v>
      </c>
      <c r="AP1884">
        <f t="shared" si="673"/>
        <v>8.0559471035003831</v>
      </c>
      <c r="AQ1884">
        <v>10.37</v>
      </c>
      <c r="AR1884">
        <v>9750</v>
      </c>
      <c r="AS1884">
        <v>5.0737861885996933</v>
      </c>
      <c r="AT1884">
        <v>1.0495781558484889</v>
      </c>
      <c r="AU1884" s="1">
        <f t="shared" si="674"/>
        <v>5.3253351509999991</v>
      </c>
      <c r="AV1884" s="1">
        <f t="shared" si="675"/>
        <v>3.1487344675454665</v>
      </c>
      <c r="AW1884" s="1">
        <f t="shared" si="676"/>
        <v>7.3470470909394221</v>
      </c>
      <c r="AX1884" s="1">
        <f t="shared" si="679"/>
        <v>10.495781558484889</v>
      </c>
      <c r="AY1884" s="3">
        <v>0.1</v>
      </c>
      <c r="AZ1884">
        <v>35</v>
      </c>
      <c r="BA1884">
        <f t="shared" si="677"/>
        <v>0.10368970511989745</v>
      </c>
      <c r="BB1884">
        <v>0.11</v>
      </c>
      <c r="BC1884">
        <v>0.29249999999999998</v>
      </c>
      <c r="BD1884">
        <v>9.75E-3</v>
      </c>
      <c r="BE1884">
        <v>8682</v>
      </c>
      <c r="BF1884">
        <f t="shared" si="680"/>
        <v>85.8</v>
      </c>
      <c r="BG1884" s="6">
        <f t="shared" si="681"/>
        <v>1.1961436046511629</v>
      </c>
      <c r="BH1884" s="7">
        <f t="shared" si="682"/>
        <v>2.3922872093023257</v>
      </c>
      <c r="BI1884" s="6">
        <f t="shared" si="683"/>
        <v>3.5884308139534884</v>
      </c>
      <c r="BJ1884">
        <v>516.41999999999996</v>
      </c>
      <c r="BK1884">
        <v>98.6</v>
      </c>
      <c r="BL1884">
        <v>0.12</v>
      </c>
      <c r="BM1884">
        <v>0.11</v>
      </c>
      <c r="BN1884" s="2">
        <f t="shared" si="678"/>
        <v>0.17741063799184903</v>
      </c>
      <c r="BO1884" s="2">
        <f t="shared" si="684"/>
        <v>0.22161292219762968</v>
      </c>
      <c r="BP1884" s="2">
        <f t="shared" si="685"/>
        <v>0.20039106553394803</v>
      </c>
      <c r="BQ1884" s="2">
        <f t="shared" si="686"/>
        <v>0.27202477467060737</v>
      </c>
      <c r="BR1884">
        <f t="shared" si="687"/>
        <v>0.19370787867026565</v>
      </c>
      <c r="BS1884">
        <f t="shared" si="688"/>
        <v>0.23878174823273909</v>
      </c>
      <c r="BT1884">
        <f t="shared" si="689"/>
        <v>674.24896734353035</v>
      </c>
    </row>
    <row r="1885" spans="1:72" x14ac:dyDescent="0.2">
      <c r="A1885">
        <v>16</v>
      </c>
      <c r="B1885">
        <v>37055</v>
      </c>
      <c r="C1885" t="s">
        <v>1395</v>
      </c>
      <c r="D1885">
        <v>37</v>
      </c>
      <c r="E1885" t="s">
        <v>1386</v>
      </c>
      <c r="F1885" t="s">
        <v>1387</v>
      </c>
      <c r="G1885" t="s">
        <v>1508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>
        <v>12052</v>
      </c>
      <c r="N1885">
        <f t="shared" si="667"/>
        <v>16827.084406059774</v>
      </c>
      <c r="O1885">
        <v>852.8</v>
      </c>
      <c r="P1885">
        <f t="shared" si="668"/>
        <v>1190.6851627520557</v>
      </c>
      <c r="Q1885">
        <v>15040</v>
      </c>
      <c r="R1885">
        <f t="shared" si="669"/>
        <v>20998.950337465896</v>
      </c>
      <c r="S1885">
        <v>110</v>
      </c>
      <c r="T1885">
        <f t="shared" si="670"/>
        <v>153.58274847880642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867</v>
      </c>
      <c r="AL1885">
        <v>1.13976563215256</v>
      </c>
      <c r="AM1885">
        <f t="shared" si="671"/>
        <v>1</v>
      </c>
      <c r="AN1885">
        <f t="shared" si="672"/>
        <v>988.17680307626949</v>
      </c>
      <c r="AO1885">
        <v>7.04</v>
      </c>
      <c r="AP1885">
        <f t="shared" si="673"/>
        <v>8.0239500503540224</v>
      </c>
      <c r="AQ1885">
        <v>10.37</v>
      </c>
      <c r="AR1885">
        <v>9750</v>
      </c>
      <c r="AS1885">
        <v>5.0737861885996933</v>
      </c>
      <c r="AT1885">
        <v>1.0638909507319569</v>
      </c>
      <c r="AU1885" s="1">
        <f t="shared" si="674"/>
        <v>5.3979552120000003</v>
      </c>
      <c r="AV1885" s="1">
        <f t="shared" si="675"/>
        <v>3.1916728521958708</v>
      </c>
      <c r="AW1885" s="1">
        <f t="shared" si="676"/>
        <v>7.4472366551236986</v>
      </c>
      <c r="AX1885" s="1">
        <f t="shared" si="679"/>
        <v>10.638909507319569</v>
      </c>
      <c r="AY1885" s="3">
        <v>0.1</v>
      </c>
      <c r="AZ1885">
        <v>35</v>
      </c>
      <c r="BA1885">
        <f t="shared" si="677"/>
        <v>0.10368970511989745</v>
      </c>
      <c r="BB1885">
        <v>0.11</v>
      </c>
      <c r="BC1885">
        <v>0.29249999999999998</v>
      </c>
      <c r="BD1885">
        <v>9.75E-3</v>
      </c>
      <c r="BE1885">
        <v>8683</v>
      </c>
      <c r="BF1885">
        <f t="shared" si="680"/>
        <v>85.8</v>
      </c>
      <c r="BG1885" s="6">
        <f t="shared" si="681"/>
        <v>1.1961436046511629</v>
      </c>
      <c r="BH1885" s="7">
        <f t="shared" si="682"/>
        <v>2.3922872093023257</v>
      </c>
      <c r="BI1885" s="6">
        <f t="shared" si="683"/>
        <v>3.5884308139534884</v>
      </c>
      <c r="BJ1885">
        <v>516.41999999999996</v>
      </c>
      <c r="BK1885">
        <v>98.6</v>
      </c>
      <c r="BL1885">
        <v>0.12</v>
      </c>
      <c r="BM1885">
        <v>0.11</v>
      </c>
      <c r="BN1885" s="2">
        <f t="shared" si="678"/>
        <v>0.17766144912818238</v>
      </c>
      <c r="BO1885" s="2">
        <f t="shared" si="684"/>
        <v>0.22142488663227078</v>
      </c>
      <c r="BP1885" s="2">
        <f t="shared" si="685"/>
        <v>0.19991363362418052</v>
      </c>
      <c r="BQ1885" s="2">
        <f t="shared" si="686"/>
        <v>0.27252419101163661</v>
      </c>
      <c r="BR1885">
        <f t="shared" si="687"/>
        <v>0.19351981300943147</v>
      </c>
      <c r="BS1885">
        <f t="shared" si="688"/>
        <v>0.23859373549843044</v>
      </c>
      <c r="BT1885">
        <f t="shared" si="689"/>
        <v>674.24899699424486</v>
      </c>
    </row>
    <row r="1886" spans="1:72" x14ac:dyDescent="0.2">
      <c r="A1886">
        <v>16</v>
      </c>
      <c r="B1886">
        <v>37057</v>
      </c>
      <c r="C1886" t="s">
        <v>1395</v>
      </c>
      <c r="D1886">
        <v>37</v>
      </c>
      <c r="E1886" t="s">
        <v>1386</v>
      </c>
      <c r="F1886" t="s">
        <v>1387</v>
      </c>
      <c r="G1886" t="s">
        <v>1319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>
        <v>65222</v>
      </c>
      <c r="N1886">
        <f t="shared" si="667"/>
        <v>91063.400193497393</v>
      </c>
      <c r="O1886">
        <v>5853.9</v>
      </c>
      <c r="P1886">
        <f t="shared" si="668"/>
        <v>8173.2550120007718</v>
      </c>
      <c r="Q1886">
        <v>52023</v>
      </c>
      <c r="R1886">
        <f t="shared" si="669"/>
        <v>72634.866582844974</v>
      </c>
      <c r="S1886">
        <v>555</v>
      </c>
      <c r="T1886">
        <f t="shared" si="670"/>
        <v>774.89477641579606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867</v>
      </c>
      <c r="AL1886">
        <v>1.02558534940084</v>
      </c>
      <c r="AM1886">
        <f t="shared" si="671"/>
        <v>1</v>
      </c>
      <c r="AN1886">
        <f t="shared" si="672"/>
        <v>889.18249793052826</v>
      </c>
      <c r="AO1886">
        <v>7.04</v>
      </c>
      <c r="AP1886">
        <f t="shared" si="673"/>
        <v>7.2201208597819138</v>
      </c>
      <c r="AQ1886">
        <v>10.37</v>
      </c>
      <c r="AR1886">
        <v>9750</v>
      </c>
      <c r="AS1886">
        <v>5.0737861885996933</v>
      </c>
      <c r="AT1886">
        <v>1.0765426176753203</v>
      </c>
      <c r="AU1886" s="1">
        <f t="shared" si="674"/>
        <v>5.4621470650000008</v>
      </c>
      <c r="AV1886" s="1">
        <f t="shared" si="675"/>
        <v>3.2296278530259608</v>
      </c>
      <c r="AW1886" s="1">
        <f t="shared" si="676"/>
        <v>7.5357983237272421</v>
      </c>
      <c r="AX1886" s="1">
        <f t="shared" si="679"/>
        <v>10.765426176753204</v>
      </c>
      <c r="AY1886" s="3">
        <v>0.1</v>
      </c>
      <c r="AZ1886">
        <v>35</v>
      </c>
      <c r="BA1886">
        <f t="shared" si="677"/>
        <v>0.10368970511989745</v>
      </c>
      <c r="BB1886">
        <v>0.11</v>
      </c>
      <c r="BC1886">
        <v>0.29249999999999998</v>
      </c>
      <c r="BD1886">
        <v>9.75E-3</v>
      </c>
      <c r="BE1886">
        <v>8684</v>
      </c>
      <c r="BF1886">
        <f t="shared" si="680"/>
        <v>85.8</v>
      </c>
      <c r="BG1886" s="6">
        <f t="shared" si="681"/>
        <v>1.1961436046511629</v>
      </c>
      <c r="BH1886" s="7">
        <f t="shared" si="682"/>
        <v>2.3922872093023257</v>
      </c>
      <c r="BI1886" s="6">
        <f t="shared" si="683"/>
        <v>3.5884308139534884</v>
      </c>
      <c r="BJ1886">
        <v>516.41999999999996</v>
      </c>
      <c r="BK1886">
        <v>98.6</v>
      </c>
      <c r="BL1886">
        <v>0.12</v>
      </c>
      <c r="BM1886">
        <v>0.11</v>
      </c>
      <c r="BN1886" s="2">
        <f t="shared" si="678"/>
        <v>0.1668006867562824</v>
      </c>
      <c r="BO1886" s="2">
        <f t="shared" si="684"/>
        <v>0.21595737090683037</v>
      </c>
      <c r="BP1886" s="2">
        <f t="shared" si="685"/>
        <v>0.19419030859008346</v>
      </c>
      <c r="BQ1886" s="2">
        <f t="shared" si="686"/>
        <v>0.2676643422464241</v>
      </c>
      <c r="BR1886">
        <f t="shared" si="687"/>
        <v>0.18805226718851575</v>
      </c>
      <c r="BS1886">
        <f t="shared" si="688"/>
        <v>0.23312624260404025</v>
      </c>
      <c r="BT1886">
        <f t="shared" si="689"/>
        <v>674.24902664495949</v>
      </c>
    </row>
    <row r="1887" spans="1:72" x14ac:dyDescent="0.2">
      <c r="A1887">
        <v>16</v>
      </c>
      <c r="B1887">
        <v>37059</v>
      </c>
      <c r="C1887" t="s">
        <v>1395</v>
      </c>
      <c r="D1887">
        <v>37</v>
      </c>
      <c r="E1887" t="s">
        <v>1386</v>
      </c>
      <c r="F1887" t="s">
        <v>1387</v>
      </c>
      <c r="G1887" t="s">
        <v>1458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>
        <v>66279</v>
      </c>
      <c r="N1887">
        <f t="shared" si="667"/>
        <v>92539.190785698287</v>
      </c>
      <c r="O1887">
        <v>5399.1</v>
      </c>
      <c r="P1887">
        <f t="shared" si="668"/>
        <v>7538.2601573811262</v>
      </c>
      <c r="Q1887">
        <v>48752</v>
      </c>
      <c r="R1887">
        <f t="shared" si="669"/>
        <v>68067.874125807008</v>
      </c>
      <c r="S1887">
        <v>559</v>
      </c>
      <c r="T1887">
        <f t="shared" si="670"/>
        <v>780.47960363320726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867</v>
      </c>
      <c r="AL1887">
        <v>1.02108504374822</v>
      </c>
      <c r="AM1887">
        <f t="shared" si="671"/>
        <v>1</v>
      </c>
      <c r="AN1887">
        <f t="shared" si="672"/>
        <v>885.28073292970669</v>
      </c>
      <c r="AO1887">
        <v>7.04</v>
      </c>
      <c r="AP1887">
        <f t="shared" si="673"/>
        <v>7.1884387079874683</v>
      </c>
      <c r="AQ1887">
        <v>10.37</v>
      </c>
      <c r="AR1887">
        <v>9750</v>
      </c>
      <c r="AS1887">
        <v>5.0737861885996933</v>
      </c>
      <c r="AT1887">
        <v>1.0476075785264753</v>
      </c>
      <c r="AU1887" s="1">
        <f t="shared" si="674"/>
        <v>5.3153368629999989</v>
      </c>
      <c r="AV1887" s="1">
        <f t="shared" si="675"/>
        <v>3.142822735579426</v>
      </c>
      <c r="AW1887" s="1">
        <f t="shared" si="676"/>
        <v>7.333253049685327</v>
      </c>
      <c r="AX1887" s="1">
        <f t="shared" si="679"/>
        <v>10.476075785264754</v>
      </c>
      <c r="AY1887" s="3">
        <v>0.1</v>
      </c>
      <c r="AZ1887">
        <v>35</v>
      </c>
      <c r="BA1887">
        <f t="shared" si="677"/>
        <v>0.10368970511989745</v>
      </c>
      <c r="BB1887">
        <v>0.11</v>
      </c>
      <c r="BC1887">
        <v>0.29249999999999998</v>
      </c>
      <c r="BD1887">
        <v>9.75E-3</v>
      </c>
      <c r="BE1887">
        <v>8685</v>
      </c>
      <c r="BF1887">
        <f t="shared" si="680"/>
        <v>85.8</v>
      </c>
      <c r="BG1887" s="6">
        <f t="shared" si="681"/>
        <v>1.1961436046511629</v>
      </c>
      <c r="BH1887" s="7">
        <f t="shared" si="682"/>
        <v>2.3922872093023257</v>
      </c>
      <c r="BI1887" s="6">
        <f t="shared" si="683"/>
        <v>3.5884308139534884</v>
      </c>
      <c r="BJ1887">
        <v>516.41999999999996</v>
      </c>
      <c r="BK1887">
        <v>98.6</v>
      </c>
      <c r="BL1887">
        <v>0.12</v>
      </c>
      <c r="BM1887">
        <v>0.11</v>
      </c>
      <c r="BN1887" s="2">
        <f t="shared" si="678"/>
        <v>0.16491655273491773</v>
      </c>
      <c r="BO1887" s="2">
        <f t="shared" si="684"/>
        <v>0.21403965299627908</v>
      </c>
      <c r="BP1887" s="2">
        <f t="shared" si="685"/>
        <v>0.19285764025392854</v>
      </c>
      <c r="BQ1887" s="2">
        <f t="shared" si="686"/>
        <v>0.26435685748836046</v>
      </c>
      <c r="BR1887">
        <f t="shared" si="687"/>
        <v>0.18613451918248916</v>
      </c>
      <c r="BS1887">
        <f t="shared" si="688"/>
        <v>0.23120854752453918</v>
      </c>
      <c r="BT1887">
        <f t="shared" si="689"/>
        <v>674.24905629567411</v>
      </c>
    </row>
    <row r="1888" spans="1:72" x14ac:dyDescent="0.2">
      <c r="A1888">
        <v>16</v>
      </c>
      <c r="B1888">
        <v>37061</v>
      </c>
      <c r="C1888" t="s">
        <v>1395</v>
      </c>
      <c r="D1888">
        <v>37</v>
      </c>
      <c r="E1888" t="s">
        <v>1386</v>
      </c>
      <c r="F1888" t="s">
        <v>1387</v>
      </c>
      <c r="G1888" t="s">
        <v>1485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>
        <v>22721</v>
      </c>
      <c r="N1888">
        <f t="shared" si="667"/>
        <v>31723.214801699647</v>
      </c>
      <c r="O1888">
        <v>2087.9</v>
      </c>
      <c r="P1888">
        <f t="shared" si="668"/>
        <v>2915.1401868081816</v>
      </c>
      <c r="Q1888">
        <v>24259</v>
      </c>
      <c r="R1888">
        <f t="shared" si="669"/>
        <v>33870.580866794233</v>
      </c>
      <c r="S1888">
        <v>191</v>
      </c>
      <c r="T1888">
        <f t="shared" si="670"/>
        <v>266.67549963138208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867</v>
      </c>
      <c r="AL1888">
        <v>1.08214112845334</v>
      </c>
      <c r="AM1888">
        <f t="shared" si="671"/>
        <v>1</v>
      </c>
      <c r="AN1888">
        <f t="shared" si="672"/>
        <v>938.21635836904579</v>
      </c>
      <c r="AO1888">
        <v>7.04</v>
      </c>
      <c r="AP1888">
        <f t="shared" si="673"/>
        <v>7.6182735443115135</v>
      </c>
      <c r="AQ1888">
        <v>10.37</v>
      </c>
      <c r="AR1888">
        <v>9750</v>
      </c>
      <c r="AS1888">
        <v>5.0737861885996933</v>
      </c>
      <c r="AT1888">
        <v>1.1104917675994992</v>
      </c>
      <c r="AU1888" s="1">
        <f t="shared" si="674"/>
        <v>5.6343977929999998</v>
      </c>
      <c r="AV1888" s="1">
        <f t="shared" si="675"/>
        <v>3.3314753027984976</v>
      </c>
      <c r="AW1888" s="1">
        <f t="shared" si="676"/>
        <v>7.7734423731964943</v>
      </c>
      <c r="AX1888" s="1">
        <f t="shared" si="679"/>
        <v>11.104917675994992</v>
      </c>
      <c r="AY1888" s="3">
        <v>0.1</v>
      </c>
      <c r="AZ1888">
        <v>35</v>
      </c>
      <c r="BA1888">
        <f t="shared" si="677"/>
        <v>0.10368970511989745</v>
      </c>
      <c r="BB1888">
        <v>0.11</v>
      </c>
      <c r="BC1888">
        <v>0.29249999999999998</v>
      </c>
      <c r="BD1888">
        <v>9.75E-3</v>
      </c>
      <c r="BE1888">
        <v>8686</v>
      </c>
      <c r="BF1888">
        <f t="shared" si="680"/>
        <v>85.8</v>
      </c>
      <c r="BG1888" s="6">
        <f t="shared" si="681"/>
        <v>1.1961436046511629</v>
      </c>
      <c r="BH1888" s="7">
        <f t="shared" si="682"/>
        <v>2.3922872093023257</v>
      </c>
      <c r="BI1888" s="6">
        <f t="shared" si="683"/>
        <v>3.5884308139534884</v>
      </c>
      <c r="BJ1888">
        <v>516.41999999999996</v>
      </c>
      <c r="BK1888">
        <v>98.6</v>
      </c>
      <c r="BL1888">
        <v>0.12</v>
      </c>
      <c r="BM1888">
        <v>0.11</v>
      </c>
      <c r="BN1888" s="2">
        <f t="shared" si="678"/>
        <v>0.17416969052228745</v>
      </c>
      <c r="BO1888" s="2">
        <f t="shared" si="684"/>
        <v>0.21907428538228024</v>
      </c>
      <c r="BP1888" s="2">
        <f t="shared" si="685"/>
        <v>0.19662079110281561</v>
      </c>
      <c r="BQ1888" s="2">
        <f t="shared" si="686"/>
        <v>0.2724118542414814</v>
      </c>
      <c r="BR1888">
        <f t="shared" si="687"/>
        <v>0.19116912147301501</v>
      </c>
      <c r="BS1888">
        <f t="shared" si="688"/>
        <v>0.23624320274159055</v>
      </c>
      <c r="BT1888">
        <f t="shared" si="689"/>
        <v>674.24908594638862</v>
      </c>
    </row>
    <row r="1889" spans="1:72" x14ac:dyDescent="0.2">
      <c r="A1889">
        <v>16</v>
      </c>
      <c r="B1889">
        <v>37063</v>
      </c>
      <c r="C1889" t="s">
        <v>1395</v>
      </c>
      <c r="D1889">
        <v>37</v>
      </c>
      <c r="E1889" t="s">
        <v>1386</v>
      </c>
      <c r="F1889" t="s">
        <v>1387</v>
      </c>
      <c r="G1889" t="s">
        <v>1460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>
        <v>65367</v>
      </c>
      <c r="N1889">
        <f t="shared" si="667"/>
        <v>91265.850180128546</v>
      </c>
      <c r="O1889">
        <v>4947.2</v>
      </c>
      <c r="P1889">
        <f t="shared" si="668"/>
        <v>6907.3143024941019</v>
      </c>
      <c r="Q1889">
        <v>45477</v>
      </c>
      <c r="R1889">
        <f t="shared" si="669"/>
        <v>63495.296841551637</v>
      </c>
      <c r="S1889">
        <v>613</v>
      </c>
      <c r="T1889">
        <f t="shared" si="670"/>
        <v>855.8747710682577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867</v>
      </c>
      <c r="AL1889">
        <v>1.0699210613965999</v>
      </c>
      <c r="AM1889">
        <f t="shared" si="671"/>
        <v>1</v>
      </c>
      <c r="AN1889">
        <f t="shared" si="672"/>
        <v>927.62156023085208</v>
      </c>
      <c r="AO1889">
        <v>7.04</v>
      </c>
      <c r="AP1889">
        <f t="shared" si="673"/>
        <v>7.5322442722320639</v>
      </c>
      <c r="AQ1889">
        <v>10.37</v>
      </c>
      <c r="AR1889">
        <v>9750</v>
      </c>
      <c r="AS1889">
        <v>5.0737861885996933</v>
      </c>
      <c r="AT1889">
        <v>1.067136135173705</v>
      </c>
      <c r="AU1889" s="1">
        <f t="shared" si="674"/>
        <v>5.4144205840000001</v>
      </c>
      <c r="AV1889" s="1">
        <f t="shared" si="675"/>
        <v>3.2014084055211152</v>
      </c>
      <c r="AW1889" s="1">
        <f t="shared" si="676"/>
        <v>7.4699529462159351</v>
      </c>
      <c r="AX1889" s="1">
        <f t="shared" si="679"/>
        <v>10.671361351737049</v>
      </c>
      <c r="AY1889" s="3">
        <v>0.1</v>
      </c>
      <c r="AZ1889">
        <v>35</v>
      </c>
      <c r="BA1889">
        <f t="shared" si="677"/>
        <v>0.10368970511989745</v>
      </c>
      <c r="BB1889">
        <v>0.11</v>
      </c>
      <c r="BC1889">
        <v>0.29249999999999998</v>
      </c>
      <c r="BD1889">
        <v>9.75E-3</v>
      </c>
      <c r="BE1889">
        <v>8687</v>
      </c>
      <c r="BF1889">
        <f t="shared" si="680"/>
        <v>85.8</v>
      </c>
      <c r="BG1889" s="6">
        <f t="shared" si="681"/>
        <v>1.1961436046511629</v>
      </c>
      <c r="BH1889" s="7">
        <f t="shared" si="682"/>
        <v>2.3922872093023257</v>
      </c>
      <c r="BI1889" s="6">
        <f t="shared" si="683"/>
        <v>3.5884308139534884</v>
      </c>
      <c r="BJ1889">
        <v>516.41999999999996</v>
      </c>
      <c r="BK1889">
        <v>98.6</v>
      </c>
      <c r="BL1889">
        <v>0.12</v>
      </c>
      <c r="BM1889">
        <v>0.11</v>
      </c>
      <c r="BN1889" s="2">
        <f t="shared" si="678"/>
        <v>0.17079556366144322</v>
      </c>
      <c r="BO1889" s="2">
        <f t="shared" si="684"/>
        <v>0.21973867600265728</v>
      </c>
      <c r="BP1889" s="2">
        <f t="shared" si="685"/>
        <v>0.19816180726248817</v>
      </c>
      <c r="BQ1889" s="2">
        <f t="shared" si="686"/>
        <v>0.27099384848809355</v>
      </c>
      <c r="BR1889">
        <f t="shared" si="687"/>
        <v>0.19183348199791672</v>
      </c>
      <c r="BS1889">
        <f t="shared" si="688"/>
        <v>0.23690761619301781</v>
      </c>
      <c r="BT1889">
        <f t="shared" si="689"/>
        <v>674.24911559710324</v>
      </c>
    </row>
    <row r="1890" spans="1:72" x14ac:dyDescent="0.2">
      <c r="A1890">
        <v>16</v>
      </c>
      <c r="B1890">
        <v>37065</v>
      </c>
      <c r="C1890" t="s">
        <v>1395</v>
      </c>
      <c r="D1890">
        <v>37</v>
      </c>
      <c r="E1890" t="s">
        <v>1386</v>
      </c>
      <c r="F1890" t="s">
        <v>1387</v>
      </c>
      <c r="G1890" t="s">
        <v>1461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>
        <v>23073</v>
      </c>
      <c r="N1890">
        <f t="shared" si="667"/>
        <v>32214.679596831826</v>
      </c>
      <c r="O1890">
        <v>1989.7</v>
      </c>
      <c r="P1890">
        <f t="shared" si="668"/>
        <v>2778.0326786207379</v>
      </c>
      <c r="Q1890">
        <v>25138</v>
      </c>
      <c r="R1890">
        <f t="shared" si="669"/>
        <v>35097.846647820326</v>
      </c>
      <c r="S1890">
        <v>207</v>
      </c>
      <c r="T1890">
        <f t="shared" si="670"/>
        <v>289.01480850102666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867</v>
      </c>
      <c r="AL1890">
        <v>1.10276209314664</v>
      </c>
      <c r="AM1890">
        <f t="shared" si="671"/>
        <v>1</v>
      </c>
      <c r="AN1890">
        <f t="shared" si="672"/>
        <v>956.09473475813684</v>
      </c>
      <c r="AO1890">
        <v>7.04</v>
      </c>
      <c r="AP1890">
        <f t="shared" si="673"/>
        <v>7.7634451357523453</v>
      </c>
      <c r="AQ1890">
        <v>10.37</v>
      </c>
      <c r="AR1890">
        <v>9750</v>
      </c>
      <c r="AS1890">
        <v>5.0737861885996933</v>
      </c>
      <c r="AT1890">
        <v>1.0683780016548265</v>
      </c>
      <c r="AU1890" s="1">
        <f t="shared" si="674"/>
        <v>5.4207215489999996</v>
      </c>
      <c r="AV1890" s="1">
        <f t="shared" si="675"/>
        <v>3.2051340049644796</v>
      </c>
      <c r="AW1890" s="1">
        <f t="shared" si="676"/>
        <v>7.4786460115837858</v>
      </c>
      <c r="AX1890" s="1">
        <f t="shared" si="679"/>
        <v>10.683780016548265</v>
      </c>
      <c r="AY1890" s="3">
        <v>0.1</v>
      </c>
      <c r="AZ1890">
        <v>35</v>
      </c>
      <c r="BA1890">
        <f t="shared" si="677"/>
        <v>0.10368970511989745</v>
      </c>
      <c r="BB1890">
        <v>0.11</v>
      </c>
      <c r="BC1890">
        <v>0.29249999999999998</v>
      </c>
      <c r="BD1890">
        <v>9.75E-3</v>
      </c>
      <c r="BE1890">
        <v>8688</v>
      </c>
      <c r="BF1890">
        <f t="shared" si="680"/>
        <v>85.8</v>
      </c>
      <c r="BG1890" s="6">
        <f t="shared" si="681"/>
        <v>1.1961436046511629</v>
      </c>
      <c r="BH1890" s="7">
        <f t="shared" si="682"/>
        <v>2.3922872093023257</v>
      </c>
      <c r="BI1890" s="6">
        <f t="shared" si="683"/>
        <v>3.5884308139534884</v>
      </c>
      <c r="BJ1890">
        <v>516.41999999999996</v>
      </c>
      <c r="BK1890">
        <v>98.6</v>
      </c>
      <c r="BL1890">
        <v>0.12</v>
      </c>
      <c r="BM1890">
        <v>0.11</v>
      </c>
      <c r="BN1890" s="2">
        <f t="shared" si="678"/>
        <v>0.17416083361822332</v>
      </c>
      <c r="BO1890" s="2">
        <f t="shared" si="684"/>
        <v>0.2190798195967415</v>
      </c>
      <c r="BP1890" s="2">
        <f t="shared" si="685"/>
        <v>0.19747784104239519</v>
      </c>
      <c r="BQ1890" s="2">
        <f t="shared" si="686"/>
        <v>0.27039463965533711</v>
      </c>
      <c r="BR1890">
        <f t="shared" si="687"/>
        <v>0.19117459549652568</v>
      </c>
      <c r="BS1890">
        <f t="shared" si="688"/>
        <v>0.2362487826181523</v>
      </c>
      <c r="BT1890">
        <f t="shared" si="689"/>
        <v>674.24914524781786</v>
      </c>
    </row>
    <row r="1891" spans="1:72" x14ac:dyDescent="0.2">
      <c r="A1891">
        <v>16</v>
      </c>
      <c r="B1891">
        <v>37067</v>
      </c>
      <c r="C1891" t="s">
        <v>1395</v>
      </c>
      <c r="D1891">
        <v>37</v>
      </c>
      <c r="E1891" t="s">
        <v>1386</v>
      </c>
      <c r="F1891" t="s">
        <v>1387</v>
      </c>
      <c r="G1891" t="s">
        <v>1305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>
        <v>72480</v>
      </c>
      <c r="N1891">
        <f t="shared" si="667"/>
        <v>101197.06917948992</v>
      </c>
      <c r="O1891">
        <v>5655.2</v>
      </c>
      <c r="P1891">
        <f t="shared" si="668"/>
        <v>7895.8287199758743</v>
      </c>
      <c r="Q1891">
        <v>52451</v>
      </c>
      <c r="R1891">
        <f t="shared" si="669"/>
        <v>73232.44309510797</v>
      </c>
      <c r="S1891">
        <v>613</v>
      </c>
      <c r="T1891">
        <f t="shared" si="670"/>
        <v>855.8747710682577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867</v>
      </c>
      <c r="AL1891">
        <v>1.02833944559097</v>
      </c>
      <c r="AM1891">
        <f t="shared" si="671"/>
        <v>1</v>
      </c>
      <c r="AN1891">
        <f t="shared" si="672"/>
        <v>891.570299327371</v>
      </c>
      <c r="AO1891">
        <v>7.04</v>
      </c>
      <c r="AP1891">
        <f t="shared" si="673"/>
        <v>7.2395096969604289</v>
      </c>
      <c r="AQ1891">
        <v>10.37</v>
      </c>
      <c r="AR1891">
        <v>9750</v>
      </c>
      <c r="AS1891">
        <v>5.0737861885996933</v>
      </c>
      <c r="AT1891">
        <v>1.0617724132925686</v>
      </c>
      <c r="AU1891" s="1">
        <f t="shared" si="674"/>
        <v>5.3872062060000001</v>
      </c>
      <c r="AV1891" s="1">
        <f t="shared" si="675"/>
        <v>3.1853172398777057</v>
      </c>
      <c r="AW1891" s="1">
        <f t="shared" si="676"/>
        <v>7.4324068930479799</v>
      </c>
      <c r="AX1891" s="1">
        <f t="shared" si="679"/>
        <v>10.617724132925686</v>
      </c>
      <c r="AY1891" s="3">
        <v>0.1</v>
      </c>
      <c r="AZ1891">
        <v>35</v>
      </c>
      <c r="BA1891">
        <f t="shared" si="677"/>
        <v>0.10368970511989745</v>
      </c>
      <c r="BB1891">
        <v>0.11</v>
      </c>
      <c r="BC1891">
        <v>0.29249999999999998</v>
      </c>
      <c r="BD1891">
        <v>9.75E-3</v>
      </c>
      <c r="BE1891">
        <v>8689</v>
      </c>
      <c r="BF1891">
        <f t="shared" si="680"/>
        <v>85.8</v>
      </c>
      <c r="BG1891" s="6">
        <f t="shared" si="681"/>
        <v>1.1961436046511629</v>
      </c>
      <c r="BH1891" s="7">
        <f t="shared" si="682"/>
        <v>2.3922872093023257</v>
      </c>
      <c r="BI1891" s="6">
        <f t="shared" si="683"/>
        <v>3.5884308139534884</v>
      </c>
      <c r="BJ1891">
        <v>516.41999999999996</v>
      </c>
      <c r="BK1891">
        <v>98.6</v>
      </c>
      <c r="BL1891">
        <v>0.12</v>
      </c>
      <c r="BM1891">
        <v>0.11</v>
      </c>
      <c r="BN1891" s="2">
        <f t="shared" si="678"/>
        <v>0.16634707778524785</v>
      </c>
      <c r="BO1891" s="2">
        <f t="shared" si="684"/>
        <v>0.21602853524162047</v>
      </c>
      <c r="BP1891" s="2">
        <f t="shared" si="685"/>
        <v>0.19456011782192806</v>
      </c>
      <c r="BQ1891" s="2">
        <f t="shared" si="686"/>
        <v>0.26702608502914588</v>
      </c>
      <c r="BR1891">
        <f t="shared" si="687"/>
        <v>0.18812328104592932</v>
      </c>
      <c r="BS1891">
        <f t="shared" si="688"/>
        <v>0.23319752109408146</v>
      </c>
      <c r="BT1891">
        <f t="shared" si="689"/>
        <v>674.24917489853237</v>
      </c>
    </row>
    <row r="1892" spans="1:72" x14ac:dyDescent="0.2">
      <c r="A1892">
        <v>16</v>
      </c>
      <c r="B1892">
        <v>37069</v>
      </c>
      <c r="C1892" t="s">
        <v>1395</v>
      </c>
      <c r="D1892">
        <v>37</v>
      </c>
      <c r="E1892" t="s">
        <v>1386</v>
      </c>
      <c r="F1892" t="s">
        <v>1387</v>
      </c>
      <c r="G1892" t="s">
        <v>204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>
        <v>39564</v>
      </c>
      <c r="N1892">
        <f t="shared" si="667"/>
        <v>55239.526007413617</v>
      </c>
      <c r="O1892">
        <v>3800.7</v>
      </c>
      <c r="P1892">
        <f t="shared" si="668"/>
        <v>5306.5632013036329</v>
      </c>
      <c r="Q1892">
        <v>34704</v>
      </c>
      <c r="R1892">
        <f t="shared" si="669"/>
        <v>48453.960938259079</v>
      </c>
      <c r="S1892">
        <v>355</v>
      </c>
      <c r="T1892">
        <f t="shared" si="670"/>
        <v>495.65341554523894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867</v>
      </c>
      <c r="AL1892">
        <v>1.0860100709475</v>
      </c>
      <c r="AM1892">
        <f t="shared" si="671"/>
        <v>1</v>
      </c>
      <c r="AN1892">
        <f t="shared" si="672"/>
        <v>941.57073151148256</v>
      </c>
      <c r="AO1892">
        <v>7.04</v>
      </c>
      <c r="AP1892">
        <f t="shared" si="673"/>
        <v>7.6455108994704002</v>
      </c>
      <c r="AQ1892">
        <v>10.37</v>
      </c>
      <c r="AR1892">
        <v>9750</v>
      </c>
      <c r="AS1892">
        <v>5.0737861885996933</v>
      </c>
      <c r="AT1892">
        <v>1.0629326078260368</v>
      </c>
      <c r="AU1892" s="1">
        <f t="shared" si="674"/>
        <v>5.3930927850000003</v>
      </c>
      <c r="AV1892" s="1">
        <f t="shared" si="675"/>
        <v>3.1887978234781107</v>
      </c>
      <c r="AW1892" s="1">
        <f t="shared" si="676"/>
        <v>7.440528254782258</v>
      </c>
      <c r="AX1892" s="1">
        <f t="shared" si="679"/>
        <v>10.629326078260368</v>
      </c>
      <c r="AY1892" s="3">
        <v>0.1</v>
      </c>
      <c r="AZ1892">
        <v>35</v>
      </c>
      <c r="BA1892">
        <f t="shared" si="677"/>
        <v>0.10368970511989745</v>
      </c>
      <c r="BB1892">
        <v>0.11</v>
      </c>
      <c r="BC1892">
        <v>0.29249999999999998</v>
      </c>
      <c r="BD1892">
        <v>9.75E-3</v>
      </c>
      <c r="BE1892">
        <v>8690</v>
      </c>
      <c r="BF1892">
        <f t="shared" si="680"/>
        <v>85.8</v>
      </c>
      <c r="BG1892" s="6">
        <f t="shared" si="681"/>
        <v>1.1961436046511629</v>
      </c>
      <c r="BH1892" s="7">
        <f t="shared" si="682"/>
        <v>2.3922872093023257</v>
      </c>
      <c r="BI1892" s="6">
        <f t="shared" si="683"/>
        <v>3.5884308139534884</v>
      </c>
      <c r="BJ1892">
        <v>516.41999999999996</v>
      </c>
      <c r="BK1892">
        <v>98.6</v>
      </c>
      <c r="BL1892">
        <v>0.12</v>
      </c>
      <c r="BM1892">
        <v>0.11</v>
      </c>
      <c r="BN1892" s="2">
        <f t="shared" si="678"/>
        <v>0.17220618557884562</v>
      </c>
      <c r="BO1892" s="2">
        <f t="shared" si="684"/>
        <v>0.21883893432112766</v>
      </c>
      <c r="BP1892" s="2">
        <f t="shared" si="685"/>
        <v>0.19734705844628925</v>
      </c>
      <c r="BQ1892" s="2">
        <f t="shared" si="686"/>
        <v>0.26989220893041621</v>
      </c>
      <c r="BR1892">
        <f t="shared" si="687"/>
        <v>0.19093365002996121</v>
      </c>
      <c r="BS1892">
        <f t="shared" si="688"/>
        <v>0.23600794300463887</v>
      </c>
      <c r="BT1892">
        <f t="shared" si="689"/>
        <v>674.249204549247</v>
      </c>
    </row>
    <row r="1893" spans="1:72" x14ac:dyDescent="0.2">
      <c r="A1893">
        <v>16</v>
      </c>
      <c r="B1893">
        <v>37071</v>
      </c>
      <c r="C1893" t="s">
        <v>1395</v>
      </c>
      <c r="D1893">
        <v>37</v>
      </c>
      <c r="E1893" t="s">
        <v>1386</v>
      </c>
      <c r="F1893" t="s">
        <v>1387</v>
      </c>
      <c r="G1893" t="s">
        <v>1539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>
        <v>64520</v>
      </c>
      <c r="N1893">
        <f t="shared" si="667"/>
        <v>90083.263016841738</v>
      </c>
      <c r="O1893">
        <v>5140.2</v>
      </c>
      <c r="P1893">
        <f t="shared" si="668"/>
        <v>7176.7822157341889</v>
      </c>
      <c r="Q1893">
        <v>46695</v>
      </c>
      <c r="R1893">
        <f t="shared" si="669"/>
        <v>65195.87672925333</v>
      </c>
      <c r="S1893">
        <v>578</v>
      </c>
      <c r="T1893">
        <f t="shared" si="670"/>
        <v>807.00753291591013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867</v>
      </c>
      <c r="AL1893">
        <v>1.00604447722435</v>
      </c>
      <c r="AM1893">
        <f t="shared" si="671"/>
        <v>1</v>
      </c>
      <c r="AN1893">
        <f t="shared" si="672"/>
        <v>872.24056175351143</v>
      </c>
      <c r="AO1893">
        <v>7.04</v>
      </c>
      <c r="AP1893">
        <f t="shared" si="673"/>
        <v>7.0825531196594236</v>
      </c>
      <c r="AQ1893">
        <v>10.37</v>
      </c>
      <c r="AR1893">
        <v>9750</v>
      </c>
      <c r="AS1893">
        <v>5.0737861885996933</v>
      </c>
      <c r="AT1893">
        <v>1.0593377231931402</v>
      </c>
      <c r="AU1893" s="1">
        <f t="shared" si="674"/>
        <v>5.374853109</v>
      </c>
      <c r="AV1893" s="1">
        <f t="shared" si="675"/>
        <v>3.1780131695794207</v>
      </c>
      <c r="AW1893" s="1">
        <f t="shared" si="676"/>
        <v>7.4153640623519816</v>
      </c>
      <c r="AX1893" s="1">
        <f t="shared" si="679"/>
        <v>10.593377231931402</v>
      </c>
      <c r="AY1893" s="3">
        <v>0.1</v>
      </c>
      <c r="AZ1893">
        <v>35</v>
      </c>
      <c r="BA1893">
        <f t="shared" si="677"/>
        <v>0.10368970511989745</v>
      </c>
      <c r="BB1893">
        <v>0.11</v>
      </c>
      <c r="BC1893">
        <v>0.29249999999999998</v>
      </c>
      <c r="BD1893">
        <v>9.75E-3</v>
      </c>
      <c r="BE1893">
        <v>8691</v>
      </c>
      <c r="BF1893">
        <f t="shared" si="680"/>
        <v>85.8</v>
      </c>
      <c r="BG1893" s="6">
        <f t="shared" si="681"/>
        <v>1.1961436046511629</v>
      </c>
      <c r="BH1893" s="7">
        <f t="shared" si="682"/>
        <v>2.3922872093023257</v>
      </c>
      <c r="BI1893" s="6">
        <f t="shared" si="683"/>
        <v>3.5884308139534884</v>
      </c>
      <c r="BJ1893">
        <v>516.41999999999996</v>
      </c>
      <c r="BK1893">
        <v>98.6</v>
      </c>
      <c r="BL1893">
        <v>0.12</v>
      </c>
      <c r="BM1893">
        <v>0.11</v>
      </c>
      <c r="BN1893" s="2">
        <f t="shared" si="678"/>
        <v>0.16398374243032443</v>
      </c>
      <c r="BO1893" s="2">
        <f t="shared" si="684"/>
        <v>0.21290675894983424</v>
      </c>
      <c r="BP1893" s="2">
        <f t="shared" si="685"/>
        <v>0.19148756954048357</v>
      </c>
      <c r="BQ1893" s="2">
        <f t="shared" si="686"/>
        <v>0.26378736914841538</v>
      </c>
      <c r="BR1893">
        <f t="shared" si="687"/>
        <v>0.18500144456319254</v>
      </c>
      <c r="BS1893">
        <f t="shared" si="688"/>
        <v>0.23007579046439572</v>
      </c>
      <c r="BT1893">
        <f t="shared" si="689"/>
        <v>674.24923419996162</v>
      </c>
    </row>
    <row r="1894" spans="1:72" x14ac:dyDescent="0.2">
      <c r="A1894">
        <v>16</v>
      </c>
      <c r="B1894">
        <v>37073</v>
      </c>
      <c r="C1894" t="s">
        <v>1395</v>
      </c>
      <c r="D1894">
        <v>37</v>
      </c>
      <c r="E1894" t="s">
        <v>1386</v>
      </c>
      <c r="F1894" t="s">
        <v>1387</v>
      </c>
      <c r="G1894" t="s">
        <v>1487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>
        <v>22431</v>
      </c>
      <c r="N1894">
        <f t="shared" si="667"/>
        <v>31318.314828437338</v>
      </c>
      <c r="O1894">
        <v>1626.1</v>
      </c>
      <c r="P1894">
        <f t="shared" si="668"/>
        <v>2270.3718845580647</v>
      </c>
      <c r="Q1894">
        <v>23197</v>
      </c>
      <c r="R1894">
        <f t="shared" si="669"/>
        <v>32387.809240571572</v>
      </c>
      <c r="S1894">
        <v>208</v>
      </c>
      <c r="T1894">
        <f t="shared" si="670"/>
        <v>290.41101530537946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867</v>
      </c>
      <c r="AL1894">
        <v>1.13136506080627</v>
      </c>
      <c r="AM1894">
        <f t="shared" si="671"/>
        <v>1</v>
      </c>
      <c r="AN1894">
        <f t="shared" si="672"/>
        <v>980.89350771903605</v>
      </c>
      <c r="AO1894">
        <v>7.04</v>
      </c>
      <c r="AP1894">
        <f t="shared" si="673"/>
        <v>7.9648100280761405</v>
      </c>
      <c r="AQ1894">
        <v>10.37</v>
      </c>
      <c r="AR1894">
        <v>9750</v>
      </c>
      <c r="AS1894">
        <v>5.0737861885996933</v>
      </c>
      <c r="AT1894">
        <v>1.0487863416390082</v>
      </c>
      <c r="AU1894" s="1">
        <f t="shared" si="674"/>
        <v>5.3213176549999996</v>
      </c>
      <c r="AV1894" s="1">
        <f t="shared" si="675"/>
        <v>3.1463590249170243</v>
      </c>
      <c r="AW1894" s="1">
        <f t="shared" si="676"/>
        <v>7.3415043914730571</v>
      </c>
      <c r="AX1894" s="1">
        <f t="shared" si="679"/>
        <v>10.487863416390082</v>
      </c>
      <c r="AY1894" s="3">
        <v>0.1</v>
      </c>
      <c r="AZ1894">
        <v>35</v>
      </c>
      <c r="BA1894">
        <f t="shared" si="677"/>
        <v>0.10368970511989745</v>
      </c>
      <c r="BB1894">
        <v>0.11</v>
      </c>
      <c r="BC1894">
        <v>0.29249999999999998</v>
      </c>
      <c r="BD1894">
        <v>9.75E-3</v>
      </c>
      <c r="BE1894">
        <v>8692</v>
      </c>
      <c r="BF1894">
        <f t="shared" si="680"/>
        <v>85.8</v>
      </c>
      <c r="BG1894" s="6">
        <f t="shared" si="681"/>
        <v>1.1961436046511629</v>
      </c>
      <c r="BH1894" s="7">
        <f t="shared" si="682"/>
        <v>2.3922872093023257</v>
      </c>
      <c r="BI1894" s="6">
        <f t="shared" si="683"/>
        <v>3.5884308139534884</v>
      </c>
      <c r="BJ1894">
        <v>516.41999999999996</v>
      </c>
      <c r="BK1894">
        <v>98.6</v>
      </c>
      <c r="BL1894">
        <v>0.12</v>
      </c>
      <c r="BM1894">
        <v>0.11</v>
      </c>
      <c r="BN1894" s="2">
        <f t="shared" si="678"/>
        <v>0.17606912837066763</v>
      </c>
      <c r="BO1894" s="2">
        <f t="shared" si="684"/>
        <v>0.22085161973314221</v>
      </c>
      <c r="BP1894" s="2">
        <f t="shared" si="685"/>
        <v>0.19964577308983322</v>
      </c>
      <c r="BQ1894" s="2">
        <f t="shared" si="686"/>
        <v>0.27122544090669554</v>
      </c>
      <c r="BR1894">
        <f t="shared" si="687"/>
        <v>0.19294627525102515</v>
      </c>
      <c r="BS1894">
        <f t="shared" si="688"/>
        <v>0.23802067407875388</v>
      </c>
      <c r="BT1894">
        <f t="shared" si="689"/>
        <v>674.24926385067613</v>
      </c>
    </row>
    <row r="1895" spans="1:72" x14ac:dyDescent="0.2">
      <c r="A1895">
        <v>16</v>
      </c>
      <c r="B1895">
        <v>37075</v>
      </c>
      <c r="C1895" t="s">
        <v>1395</v>
      </c>
      <c r="D1895">
        <v>37</v>
      </c>
      <c r="E1895" t="s">
        <v>1386</v>
      </c>
      <c r="F1895" t="s">
        <v>1387</v>
      </c>
      <c r="G1895" t="s">
        <v>1488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>
        <v>27638</v>
      </c>
      <c r="N1895">
        <f t="shared" si="667"/>
        <v>38588.363658702292</v>
      </c>
      <c r="O1895">
        <v>3039.1</v>
      </c>
      <c r="P1895">
        <f t="shared" si="668"/>
        <v>4243.2120991085512</v>
      </c>
      <c r="Q1895">
        <v>29098</v>
      </c>
      <c r="R1895">
        <f t="shared" si="669"/>
        <v>40626.825593057358</v>
      </c>
      <c r="S1895">
        <v>229</v>
      </c>
      <c r="T1895">
        <f t="shared" si="670"/>
        <v>319.73135819678794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867</v>
      </c>
      <c r="AL1895">
        <v>0.97333048284053802</v>
      </c>
      <c r="AM1895">
        <f t="shared" si="671"/>
        <v>1</v>
      </c>
      <c r="AN1895">
        <f t="shared" si="672"/>
        <v>843.87752862274647</v>
      </c>
      <c r="AO1895">
        <v>7.04</v>
      </c>
      <c r="AP1895">
        <f t="shared" si="673"/>
        <v>6.8522465991973878</v>
      </c>
      <c r="AQ1895">
        <v>10.37</v>
      </c>
      <c r="AR1895">
        <v>9750</v>
      </c>
      <c r="AS1895">
        <v>5.0737861885996933</v>
      </c>
      <c r="AT1895">
        <v>1.0237943245759091</v>
      </c>
      <c r="AU1895" s="1">
        <f t="shared" si="674"/>
        <v>5.1945135039999997</v>
      </c>
      <c r="AV1895" s="1">
        <f t="shared" si="675"/>
        <v>3.0713829737277276</v>
      </c>
      <c r="AW1895" s="1">
        <f t="shared" si="676"/>
        <v>7.1665602720313641</v>
      </c>
      <c r="AX1895" s="1">
        <f t="shared" si="679"/>
        <v>10.237943245759091</v>
      </c>
      <c r="AY1895" s="3">
        <v>0.1</v>
      </c>
      <c r="AZ1895">
        <v>35</v>
      </c>
      <c r="BA1895">
        <f t="shared" si="677"/>
        <v>0.10368970511989745</v>
      </c>
      <c r="BB1895">
        <v>0.11</v>
      </c>
      <c r="BC1895">
        <v>0.29249999999999998</v>
      </c>
      <c r="BD1895">
        <v>9.75E-3</v>
      </c>
      <c r="BE1895">
        <v>8693</v>
      </c>
      <c r="BF1895">
        <f t="shared" si="680"/>
        <v>85.8</v>
      </c>
      <c r="BG1895" s="6">
        <f t="shared" si="681"/>
        <v>1.1961436046511629</v>
      </c>
      <c r="BH1895" s="7">
        <f t="shared" si="682"/>
        <v>2.3922872093023257</v>
      </c>
      <c r="BI1895" s="6">
        <f t="shared" si="683"/>
        <v>3.5884308139534884</v>
      </c>
      <c r="BJ1895">
        <v>516.41999999999996</v>
      </c>
      <c r="BK1895">
        <v>98.6</v>
      </c>
      <c r="BL1895">
        <v>0.12</v>
      </c>
      <c r="BM1895">
        <v>0.11</v>
      </c>
      <c r="BN1895" s="2">
        <f t="shared" si="678"/>
        <v>0.15893437579994621</v>
      </c>
      <c r="BO1895" s="2">
        <f t="shared" si="684"/>
        <v>0.20444721677908062</v>
      </c>
      <c r="BP1895" s="2">
        <f t="shared" si="685"/>
        <v>0.18374669410892597</v>
      </c>
      <c r="BQ1895" s="2">
        <f t="shared" si="686"/>
        <v>0.2536206567612318</v>
      </c>
      <c r="BR1895">
        <f t="shared" si="687"/>
        <v>0.1765418422014883</v>
      </c>
      <c r="BS1895">
        <f t="shared" si="688"/>
        <v>0.22161629395574256</v>
      </c>
      <c r="BT1895">
        <f t="shared" si="689"/>
        <v>674.24929350139075</v>
      </c>
    </row>
    <row r="1896" spans="1:72" x14ac:dyDescent="0.2">
      <c r="A1896">
        <v>16</v>
      </c>
      <c r="B1896">
        <v>37077</v>
      </c>
      <c r="C1896" t="s">
        <v>1395</v>
      </c>
      <c r="D1896">
        <v>37</v>
      </c>
      <c r="E1896" t="s">
        <v>1386</v>
      </c>
      <c r="F1896" t="s">
        <v>1387</v>
      </c>
      <c r="G1896" t="s">
        <v>1466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>
        <v>52852</v>
      </c>
      <c r="N1896">
        <f t="shared" si="667"/>
        <v>73792.32202365344</v>
      </c>
      <c r="O1896">
        <v>4049.7</v>
      </c>
      <c r="P1896">
        <f t="shared" si="668"/>
        <v>5654.2186955874758</v>
      </c>
      <c r="Q1896">
        <v>41626</v>
      </c>
      <c r="R1896">
        <f t="shared" si="669"/>
        <v>58118.504437989061</v>
      </c>
      <c r="S1896">
        <v>484</v>
      </c>
      <c r="T1896">
        <f t="shared" si="670"/>
        <v>675.76409330674835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867</v>
      </c>
      <c r="AL1896">
        <v>1.07770580511827</v>
      </c>
      <c r="AM1896">
        <f t="shared" si="671"/>
        <v>1</v>
      </c>
      <c r="AN1896">
        <f t="shared" si="672"/>
        <v>934.37093303754011</v>
      </c>
      <c r="AO1896">
        <v>7.04</v>
      </c>
      <c r="AP1896">
        <f t="shared" si="673"/>
        <v>7.5870488680326202</v>
      </c>
      <c r="AQ1896">
        <v>10.37</v>
      </c>
      <c r="AR1896">
        <v>9750</v>
      </c>
      <c r="AS1896">
        <v>5.0737861885996933</v>
      </c>
      <c r="AT1896">
        <v>1.0438662848861064</v>
      </c>
      <c r="AU1896" s="1">
        <f t="shared" si="674"/>
        <v>5.2963543389999996</v>
      </c>
      <c r="AV1896" s="1">
        <f t="shared" si="675"/>
        <v>3.1315988546583196</v>
      </c>
      <c r="AW1896" s="1">
        <f t="shared" si="676"/>
        <v>7.3070639942027453</v>
      </c>
      <c r="AX1896" s="1">
        <f t="shared" si="679"/>
        <v>10.438662848861064</v>
      </c>
      <c r="AY1896" s="3">
        <v>0.1</v>
      </c>
      <c r="AZ1896">
        <v>35</v>
      </c>
      <c r="BA1896">
        <f t="shared" si="677"/>
        <v>0.10368970511989745</v>
      </c>
      <c r="BB1896">
        <v>0.11</v>
      </c>
      <c r="BC1896">
        <v>0.29249999999999998</v>
      </c>
      <c r="BD1896">
        <v>9.75E-3</v>
      </c>
      <c r="BE1896">
        <v>8694</v>
      </c>
      <c r="BF1896">
        <f t="shared" si="680"/>
        <v>85.8</v>
      </c>
      <c r="BG1896" s="6">
        <f t="shared" si="681"/>
        <v>1.1961436046511629</v>
      </c>
      <c r="BH1896" s="7">
        <f t="shared" si="682"/>
        <v>2.3922872093023257</v>
      </c>
      <c r="BI1896" s="6">
        <f t="shared" si="683"/>
        <v>3.5884308139534884</v>
      </c>
      <c r="BJ1896">
        <v>516.41999999999996</v>
      </c>
      <c r="BK1896">
        <v>98.6</v>
      </c>
      <c r="BL1896">
        <v>0.12</v>
      </c>
      <c r="BM1896">
        <v>0.11</v>
      </c>
      <c r="BN1896" s="2">
        <f t="shared" si="678"/>
        <v>0.17042756956998492</v>
      </c>
      <c r="BO1896" s="2">
        <f t="shared" si="684"/>
        <v>0.21818966649672777</v>
      </c>
      <c r="BP1896" s="2">
        <f t="shared" si="685"/>
        <v>0.19708330052439643</v>
      </c>
      <c r="BQ1896" s="2">
        <f t="shared" si="686"/>
        <v>0.26832717446787319</v>
      </c>
      <c r="BR1896">
        <f t="shared" si="687"/>
        <v>0.19028426182366015</v>
      </c>
      <c r="BS1896">
        <f t="shared" si="688"/>
        <v>0.23535876650443993</v>
      </c>
      <c r="BT1896">
        <f t="shared" si="689"/>
        <v>674.24932315210538</v>
      </c>
    </row>
    <row r="1897" spans="1:72" x14ac:dyDescent="0.2">
      <c r="A1897">
        <v>16</v>
      </c>
      <c r="B1897">
        <v>37079</v>
      </c>
      <c r="C1897" t="s">
        <v>1395</v>
      </c>
      <c r="D1897">
        <v>37</v>
      </c>
      <c r="E1897" t="s">
        <v>1386</v>
      </c>
      <c r="F1897" t="s">
        <v>1387</v>
      </c>
      <c r="G1897" t="s">
        <v>532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>
        <v>32244</v>
      </c>
      <c r="N1897">
        <f t="shared" si="667"/>
        <v>45019.292199551222</v>
      </c>
      <c r="O1897">
        <v>2433</v>
      </c>
      <c r="P1897">
        <f t="shared" si="668"/>
        <v>3396.9711549903277</v>
      </c>
      <c r="Q1897">
        <v>27006</v>
      </c>
      <c r="R1897">
        <f t="shared" si="669"/>
        <v>37705.96095835133</v>
      </c>
      <c r="S1897">
        <v>279</v>
      </c>
      <c r="T1897">
        <f t="shared" si="670"/>
        <v>389.54169841442723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867</v>
      </c>
      <c r="AL1897">
        <v>1.0966259439786299</v>
      </c>
      <c r="AM1897">
        <f t="shared" si="671"/>
        <v>1</v>
      </c>
      <c r="AN1897">
        <f t="shared" si="672"/>
        <v>950.77469342947211</v>
      </c>
      <c r="AO1897">
        <v>7.04</v>
      </c>
      <c r="AP1897">
        <f t="shared" si="673"/>
        <v>7.7202466456095546</v>
      </c>
      <c r="AQ1897">
        <v>10.37</v>
      </c>
      <c r="AR1897">
        <v>9750</v>
      </c>
      <c r="AS1897">
        <v>5.0737861885996933</v>
      </c>
      <c r="AT1897">
        <v>1.1014051809192034</v>
      </c>
      <c r="AU1897" s="1">
        <f t="shared" si="674"/>
        <v>5.5882943950000001</v>
      </c>
      <c r="AV1897" s="1">
        <f t="shared" si="675"/>
        <v>3.3042155427576101</v>
      </c>
      <c r="AW1897" s="1">
        <f t="shared" si="676"/>
        <v>7.709836266434424</v>
      </c>
      <c r="AX1897" s="1">
        <f t="shared" si="679"/>
        <v>11.014051809192033</v>
      </c>
      <c r="AY1897" s="3">
        <v>0.1</v>
      </c>
      <c r="AZ1897">
        <v>35</v>
      </c>
      <c r="BA1897">
        <f t="shared" si="677"/>
        <v>0.10368970511989745</v>
      </c>
      <c r="BB1897">
        <v>0.11</v>
      </c>
      <c r="BC1897">
        <v>0.29249999999999998</v>
      </c>
      <c r="BD1897">
        <v>9.75E-3</v>
      </c>
      <c r="BE1897">
        <v>8695</v>
      </c>
      <c r="BF1897">
        <f t="shared" si="680"/>
        <v>85.8</v>
      </c>
      <c r="BG1897" s="6">
        <f t="shared" si="681"/>
        <v>1.1961436046511629</v>
      </c>
      <c r="BH1897" s="7">
        <f t="shared" si="682"/>
        <v>2.3922872093023257</v>
      </c>
      <c r="BI1897" s="6">
        <f t="shared" si="683"/>
        <v>3.5884308139534884</v>
      </c>
      <c r="BJ1897">
        <v>516.41999999999996</v>
      </c>
      <c r="BK1897">
        <v>98.6</v>
      </c>
      <c r="BL1897">
        <v>0.12</v>
      </c>
      <c r="BM1897">
        <v>0.11</v>
      </c>
      <c r="BN1897" s="2">
        <f t="shared" si="678"/>
        <v>0.17517736707475809</v>
      </c>
      <c r="BO1897" s="2">
        <f t="shared" si="684"/>
        <v>0.22091018503953169</v>
      </c>
      <c r="BP1897" s="2">
        <f t="shared" si="685"/>
        <v>0.19864041623016843</v>
      </c>
      <c r="BQ1897" s="2">
        <f t="shared" si="686"/>
        <v>0.27381131982790402</v>
      </c>
      <c r="BR1897">
        <f t="shared" si="687"/>
        <v>0.19300475027098876</v>
      </c>
      <c r="BS1897">
        <f t="shared" si="688"/>
        <v>0.23807930787829407</v>
      </c>
      <c r="BT1897">
        <f t="shared" si="689"/>
        <v>674.24935280281989</v>
      </c>
    </row>
    <row r="1898" spans="1:72" x14ac:dyDescent="0.2">
      <c r="A1898">
        <v>16</v>
      </c>
      <c r="B1898">
        <v>37081</v>
      </c>
      <c r="C1898" t="s">
        <v>1395</v>
      </c>
      <c r="D1898">
        <v>37</v>
      </c>
      <c r="E1898" t="s">
        <v>1386</v>
      </c>
      <c r="F1898" t="s">
        <v>1387</v>
      </c>
      <c r="G1898" t="s">
        <v>1544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>
        <v>82949</v>
      </c>
      <c r="N1898">
        <f t="shared" si="667"/>
        <v>115813.95821425923</v>
      </c>
      <c r="O1898">
        <v>6405.2</v>
      </c>
      <c r="P1898">
        <f t="shared" si="668"/>
        <v>8942.9838232404636</v>
      </c>
      <c r="Q1898">
        <v>59608</v>
      </c>
      <c r="R1898">
        <f t="shared" si="669"/>
        <v>83225.095193860849</v>
      </c>
      <c r="S1898">
        <v>707</v>
      </c>
      <c r="T1898">
        <f t="shared" si="670"/>
        <v>987.11821067741948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867</v>
      </c>
      <c r="AL1898">
        <v>1.0358808040618901</v>
      </c>
      <c r="AM1898">
        <f t="shared" si="671"/>
        <v>1</v>
      </c>
      <c r="AN1898">
        <f t="shared" si="672"/>
        <v>898.10865712165867</v>
      </c>
      <c r="AO1898">
        <v>7.04</v>
      </c>
      <c r="AP1898">
        <f t="shared" si="673"/>
        <v>7.292600860595706</v>
      </c>
      <c r="AQ1898">
        <v>10.37</v>
      </c>
      <c r="AR1898">
        <v>9750</v>
      </c>
      <c r="AS1898">
        <v>5.0737861885996933</v>
      </c>
      <c r="AT1898">
        <v>1.0653393828745081</v>
      </c>
      <c r="AU1898" s="1">
        <f t="shared" si="674"/>
        <v>5.4053042470000001</v>
      </c>
      <c r="AV1898" s="1">
        <f t="shared" si="675"/>
        <v>3.1960181486235246</v>
      </c>
      <c r="AW1898" s="1">
        <f t="shared" si="676"/>
        <v>7.4573756801215572</v>
      </c>
      <c r="AX1898" s="1">
        <f t="shared" si="679"/>
        <v>10.653393828745081</v>
      </c>
      <c r="AY1898" s="3">
        <v>0.1</v>
      </c>
      <c r="AZ1898">
        <v>35</v>
      </c>
      <c r="BA1898">
        <f t="shared" si="677"/>
        <v>0.10368970511989745</v>
      </c>
      <c r="BB1898">
        <v>0.11</v>
      </c>
      <c r="BC1898">
        <v>0.29249999999999998</v>
      </c>
      <c r="BD1898">
        <v>9.75E-3</v>
      </c>
      <c r="BE1898">
        <v>8696</v>
      </c>
      <c r="BF1898">
        <f t="shared" si="680"/>
        <v>85.8</v>
      </c>
      <c r="BG1898" s="6">
        <f t="shared" si="681"/>
        <v>1.1961436046511629</v>
      </c>
      <c r="BH1898" s="7">
        <f t="shared" si="682"/>
        <v>2.3922872093023257</v>
      </c>
      <c r="BI1898" s="6">
        <f t="shared" si="683"/>
        <v>3.5884308139534884</v>
      </c>
      <c r="BJ1898">
        <v>516.41999999999996</v>
      </c>
      <c r="BK1898">
        <v>98.6</v>
      </c>
      <c r="BL1898">
        <v>0.12</v>
      </c>
      <c r="BM1898">
        <v>0.11</v>
      </c>
      <c r="BN1898" s="2">
        <f t="shared" si="678"/>
        <v>0.16728220072037908</v>
      </c>
      <c r="BO1898" s="2">
        <f t="shared" si="684"/>
        <v>0.21797763466315251</v>
      </c>
      <c r="BP1898" s="2">
        <f t="shared" si="685"/>
        <v>0.19643709520398189</v>
      </c>
      <c r="BQ1898" s="2">
        <f t="shared" si="686"/>
        <v>0.26914650808516705</v>
      </c>
      <c r="BR1898">
        <f t="shared" si="687"/>
        <v>0.1900721697991343</v>
      </c>
      <c r="BS1898">
        <f t="shared" si="688"/>
        <v>0.23514678033296513</v>
      </c>
      <c r="BT1898">
        <f t="shared" si="689"/>
        <v>674.24938245353451</v>
      </c>
    </row>
    <row r="1899" spans="1:72" x14ac:dyDescent="0.2">
      <c r="A1899">
        <v>16</v>
      </c>
      <c r="B1899">
        <v>37083</v>
      </c>
      <c r="C1899" t="s">
        <v>1395</v>
      </c>
      <c r="D1899">
        <v>37</v>
      </c>
      <c r="E1899" t="s">
        <v>1386</v>
      </c>
      <c r="F1899" t="s">
        <v>1387</v>
      </c>
      <c r="G1899" t="s">
        <v>1517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>
        <v>30010</v>
      </c>
      <c r="N1899">
        <f t="shared" si="667"/>
        <v>41900.166198627099</v>
      </c>
      <c r="O1899">
        <v>3011.9</v>
      </c>
      <c r="P1899">
        <f t="shared" si="668"/>
        <v>4205.2352740301558</v>
      </c>
      <c r="Q1899">
        <v>30164</v>
      </c>
      <c r="R1899">
        <f t="shared" si="669"/>
        <v>42115.18204649743</v>
      </c>
      <c r="S1899">
        <v>269</v>
      </c>
      <c r="T1899">
        <f t="shared" si="670"/>
        <v>375.57963037089939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867</v>
      </c>
      <c r="AL1899">
        <v>1.1046655714511899</v>
      </c>
      <c r="AM1899">
        <f t="shared" si="671"/>
        <v>1</v>
      </c>
      <c r="AN1899">
        <f t="shared" si="672"/>
        <v>957.7450504481817</v>
      </c>
      <c r="AO1899">
        <v>7.04</v>
      </c>
      <c r="AP1899">
        <f t="shared" si="673"/>
        <v>7.7768456230163769</v>
      </c>
      <c r="AQ1899">
        <v>10.37</v>
      </c>
      <c r="AR1899">
        <v>9750</v>
      </c>
      <c r="AS1899">
        <v>5.0737861885996933</v>
      </c>
      <c r="AT1899">
        <v>1.0551994311525381</v>
      </c>
      <c r="AU1899" s="1">
        <f t="shared" si="674"/>
        <v>5.3538563000000012</v>
      </c>
      <c r="AV1899" s="1">
        <f t="shared" si="675"/>
        <v>3.1655982934576143</v>
      </c>
      <c r="AW1899" s="1">
        <f t="shared" si="676"/>
        <v>7.3863960180677672</v>
      </c>
      <c r="AX1899" s="1">
        <f t="shared" si="679"/>
        <v>10.55199431152538</v>
      </c>
      <c r="AY1899" s="3">
        <v>0.1</v>
      </c>
      <c r="AZ1899">
        <v>35</v>
      </c>
      <c r="BA1899">
        <f t="shared" si="677"/>
        <v>0.10368970511989745</v>
      </c>
      <c r="BB1899">
        <v>0.11</v>
      </c>
      <c r="BC1899">
        <v>0.29249999999999998</v>
      </c>
      <c r="BD1899">
        <v>9.75E-3</v>
      </c>
      <c r="BE1899">
        <v>8697</v>
      </c>
      <c r="BF1899">
        <f t="shared" si="680"/>
        <v>85.8</v>
      </c>
      <c r="BG1899" s="6">
        <f t="shared" si="681"/>
        <v>1.1961436046511629</v>
      </c>
      <c r="BH1899" s="7">
        <f t="shared" si="682"/>
        <v>2.3922872093023257</v>
      </c>
      <c r="BI1899" s="6">
        <f t="shared" si="683"/>
        <v>3.5884308139534884</v>
      </c>
      <c r="BJ1899">
        <v>516.41999999999996</v>
      </c>
      <c r="BK1899">
        <v>98.6</v>
      </c>
      <c r="BL1899">
        <v>0.12</v>
      </c>
      <c r="BM1899">
        <v>0.11</v>
      </c>
      <c r="BN1899" s="2">
        <f t="shared" si="678"/>
        <v>0.17370038896654175</v>
      </c>
      <c r="BO1899" s="2">
        <f t="shared" si="684"/>
        <v>0.21940061010604711</v>
      </c>
      <c r="BP1899" s="2">
        <f t="shared" si="685"/>
        <v>0.19806509454225885</v>
      </c>
      <c r="BQ1899" s="2">
        <f t="shared" si="686"/>
        <v>0.27008245571841955</v>
      </c>
      <c r="BR1899">
        <f t="shared" si="687"/>
        <v>0.19149511514655354</v>
      </c>
      <c r="BS1899">
        <f t="shared" si="688"/>
        <v>0.23656977860690992</v>
      </c>
      <c r="BT1899">
        <f t="shared" si="689"/>
        <v>674.24941210424902</v>
      </c>
    </row>
    <row r="1900" spans="1:72" x14ac:dyDescent="0.2">
      <c r="A1900">
        <v>16</v>
      </c>
      <c r="B1900">
        <v>37085</v>
      </c>
      <c r="C1900" t="s">
        <v>1395</v>
      </c>
      <c r="D1900">
        <v>37</v>
      </c>
      <c r="E1900" t="s">
        <v>1386</v>
      </c>
      <c r="F1900" t="s">
        <v>1387</v>
      </c>
      <c r="G1900" t="s">
        <v>1442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>
        <v>55585</v>
      </c>
      <c r="N1900">
        <f t="shared" si="667"/>
        <v>77608.155219949593</v>
      </c>
      <c r="O1900">
        <v>5036.1000000000004</v>
      </c>
      <c r="P1900">
        <f t="shared" si="668"/>
        <v>7031.4370874010647</v>
      </c>
      <c r="Q1900">
        <v>43498</v>
      </c>
      <c r="R1900">
        <f t="shared" si="669"/>
        <v>60732.203575737476</v>
      </c>
      <c r="S1900">
        <v>522</v>
      </c>
      <c r="T1900">
        <f t="shared" si="670"/>
        <v>728.81995187215421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867</v>
      </c>
      <c r="AL1900">
        <v>1.0584903955459599</v>
      </c>
      <c r="AM1900">
        <f t="shared" si="671"/>
        <v>1</v>
      </c>
      <c r="AN1900">
        <f t="shared" si="672"/>
        <v>917.7111729383472</v>
      </c>
      <c r="AO1900">
        <v>7.04</v>
      </c>
      <c r="AP1900">
        <f t="shared" si="673"/>
        <v>7.451772384643558</v>
      </c>
      <c r="AQ1900">
        <v>10.37</v>
      </c>
      <c r="AR1900">
        <v>9750</v>
      </c>
      <c r="AS1900">
        <v>5.0737861885996933</v>
      </c>
      <c r="AT1900">
        <v>1.0931867476920221</v>
      </c>
      <c r="AU1900" s="1">
        <f t="shared" si="674"/>
        <v>5.5465958219999996</v>
      </c>
      <c r="AV1900" s="1">
        <f t="shared" si="675"/>
        <v>3.279560243076066</v>
      </c>
      <c r="AW1900" s="1">
        <f t="shared" si="676"/>
        <v>7.6523072338441542</v>
      </c>
      <c r="AX1900" s="1">
        <f t="shared" si="679"/>
        <v>10.931867476920221</v>
      </c>
      <c r="AY1900" s="3">
        <v>0.1</v>
      </c>
      <c r="AZ1900">
        <v>35</v>
      </c>
      <c r="BA1900">
        <f t="shared" si="677"/>
        <v>0.10368970511989745</v>
      </c>
      <c r="BB1900">
        <v>0.11</v>
      </c>
      <c r="BC1900">
        <v>0.29249999999999998</v>
      </c>
      <c r="BD1900">
        <v>9.75E-3</v>
      </c>
      <c r="BE1900">
        <v>8698</v>
      </c>
      <c r="BF1900">
        <f t="shared" si="680"/>
        <v>85.8</v>
      </c>
      <c r="BG1900" s="6">
        <f t="shared" si="681"/>
        <v>1.1961436046511629</v>
      </c>
      <c r="BH1900" s="7">
        <f t="shared" si="682"/>
        <v>2.3922872093023257</v>
      </c>
      <c r="BI1900" s="6">
        <f t="shared" si="683"/>
        <v>3.5884308139534884</v>
      </c>
      <c r="BJ1900">
        <v>516.41999999999996</v>
      </c>
      <c r="BK1900">
        <v>98.6</v>
      </c>
      <c r="BL1900">
        <v>0.12</v>
      </c>
      <c r="BM1900">
        <v>0.11</v>
      </c>
      <c r="BN1900" s="2">
        <f t="shared" si="678"/>
        <v>0.17093433758730611</v>
      </c>
      <c r="BO1900" s="2">
        <f t="shared" si="684"/>
        <v>0.21912382716176021</v>
      </c>
      <c r="BP1900" s="2">
        <f t="shared" si="685"/>
        <v>0.19702023026725185</v>
      </c>
      <c r="BQ1900" s="2">
        <f t="shared" si="686"/>
        <v>0.27163022579723239</v>
      </c>
      <c r="BR1900">
        <f t="shared" si="687"/>
        <v>0.19121830210679139</v>
      </c>
      <c r="BS1900">
        <f t="shared" si="688"/>
        <v>0.23629301849367329</v>
      </c>
      <c r="BT1900">
        <f t="shared" si="689"/>
        <v>674.24944175496364</v>
      </c>
    </row>
    <row r="1901" spans="1:72" x14ac:dyDescent="0.2">
      <c r="A1901">
        <v>16</v>
      </c>
      <c r="B1901">
        <v>37087</v>
      </c>
      <c r="C1901" t="s">
        <v>1395</v>
      </c>
      <c r="D1901">
        <v>37</v>
      </c>
      <c r="E1901" t="s">
        <v>1386</v>
      </c>
      <c r="F1901" t="s">
        <v>1387</v>
      </c>
      <c r="G1901" t="s">
        <v>1375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>
        <v>36714</v>
      </c>
      <c r="N1901">
        <f t="shared" si="667"/>
        <v>51260.336615008178</v>
      </c>
      <c r="O1901">
        <v>2801.9</v>
      </c>
      <c r="P1901">
        <f t="shared" si="668"/>
        <v>3912.0318451160706</v>
      </c>
      <c r="Q1901">
        <v>32393</v>
      </c>
      <c r="R1901">
        <f t="shared" si="669"/>
        <v>45227.327013399787</v>
      </c>
      <c r="S1901">
        <v>279</v>
      </c>
      <c r="T1901">
        <f t="shared" si="670"/>
        <v>389.54169841442723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867</v>
      </c>
      <c r="AL1901">
        <v>0.98762425184249902</v>
      </c>
      <c r="AM1901">
        <f t="shared" si="671"/>
        <v>1</v>
      </c>
      <c r="AN1901">
        <f t="shared" si="672"/>
        <v>856.27022634744662</v>
      </c>
      <c r="AO1901">
        <v>7.04</v>
      </c>
      <c r="AP1901">
        <f t="shared" si="673"/>
        <v>6.9528747329711935</v>
      </c>
      <c r="AQ1901">
        <v>10.37</v>
      </c>
      <c r="AR1901">
        <v>9750</v>
      </c>
      <c r="AS1901">
        <v>5.0737861885996933</v>
      </c>
      <c r="AT1901">
        <v>1.0701480890542878</v>
      </c>
      <c r="AU1901" s="1">
        <f t="shared" si="674"/>
        <v>5.4297025940000001</v>
      </c>
      <c r="AV1901" s="1">
        <f t="shared" si="675"/>
        <v>3.2104442671628632</v>
      </c>
      <c r="AW1901" s="1">
        <f t="shared" si="676"/>
        <v>7.4910366233800145</v>
      </c>
      <c r="AX1901" s="1">
        <f t="shared" si="679"/>
        <v>10.701480890542879</v>
      </c>
      <c r="AY1901" s="3">
        <v>0.1</v>
      </c>
      <c r="AZ1901">
        <v>35</v>
      </c>
      <c r="BA1901">
        <f t="shared" si="677"/>
        <v>0.10368970511989745</v>
      </c>
      <c r="BB1901">
        <v>0.11</v>
      </c>
      <c r="BC1901">
        <v>0.29249999999999998</v>
      </c>
      <c r="BD1901">
        <v>9.75E-3</v>
      </c>
      <c r="BE1901">
        <v>8699</v>
      </c>
      <c r="BF1901">
        <f t="shared" si="680"/>
        <v>85.8</v>
      </c>
      <c r="BG1901" s="6">
        <f t="shared" si="681"/>
        <v>1.1961436046511629</v>
      </c>
      <c r="BH1901" s="7">
        <f t="shared" si="682"/>
        <v>2.3922872093023257</v>
      </c>
      <c r="BI1901" s="6">
        <f t="shared" si="683"/>
        <v>3.5884308139534884</v>
      </c>
      <c r="BJ1901">
        <v>516.41999999999996</v>
      </c>
      <c r="BK1901">
        <v>98.6</v>
      </c>
      <c r="BL1901">
        <v>0.12</v>
      </c>
      <c r="BM1901">
        <v>0.11</v>
      </c>
      <c r="BN1901" s="2">
        <f t="shared" si="678"/>
        <v>0.16266543466871644</v>
      </c>
      <c r="BO1901" s="2">
        <f t="shared" si="684"/>
        <v>0.20885368285909123</v>
      </c>
      <c r="BP1901" s="2">
        <f t="shared" si="685"/>
        <v>0.18721591417242911</v>
      </c>
      <c r="BQ1901" s="2">
        <f t="shared" si="686"/>
        <v>0.26025352125038431</v>
      </c>
      <c r="BR1901">
        <f t="shared" si="687"/>
        <v>0.18094812770864707</v>
      </c>
      <c r="BS1901">
        <f t="shared" si="688"/>
        <v>0.2260228970220545</v>
      </c>
      <c r="BT1901">
        <f t="shared" si="689"/>
        <v>674.24947140567826</v>
      </c>
    </row>
    <row r="1902" spans="1:72" x14ac:dyDescent="0.2">
      <c r="A1902">
        <v>16</v>
      </c>
      <c r="B1902">
        <v>37089</v>
      </c>
      <c r="C1902" t="s">
        <v>1395</v>
      </c>
      <c r="D1902">
        <v>37</v>
      </c>
      <c r="E1902" t="s">
        <v>1386</v>
      </c>
      <c r="F1902" t="s">
        <v>1387</v>
      </c>
      <c r="G1902" t="s">
        <v>49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>
        <v>54059</v>
      </c>
      <c r="N1902">
        <f t="shared" si="667"/>
        <v>75477.543636507253</v>
      </c>
      <c r="O1902">
        <v>3028</v>
      </c>
      <c r="P1902">
        <f t="shared" si="668"/>
        <v>4227.7142035802353</v>
      </c>
      <c r="Q1902">
        <v>37782</v>
      </c>
      <c r="R1902">
        <f t="shared" si="669"/>
        <v>52751.485482056953</v>
      </c>
      <c r="S1902">
        <v>375</v>
      </c>
      <c r="T1902">
        <f t="shared" si="670"/>
        <v>523.57755163229467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867</v>
      </c>
      <c r="AL1902">
        <v>0.99002161953184298</v>
      </c>
      <c r="AM1902">
        <f t="shared" si="671"/>
        <v>1</v>
      </c>
      <c r="AN1902">
        <f t="shared" si="672"/>
        <v>858.34874413410785</v>
      </c>
      <c r="AO1902">
        <v>7.04</v>
      </c>
      <c r="AP1902">
        <f t="shared" si="673"/>
        <v>6.9697522015041748</v>
      </c>
      <c r="AQ1902">
        <v>10.37</v>
      </c>
      <c r="AR1902">
        <v>9750</v>
      </c>
      <c r="AS1902">
        <v>5.0737861885996933</v>
      </c>
      <c r="AT1902">
        <v>1.0928085226488953</v>
      </c>
      <c r="AU1902" s="1">
        <f t="shared" si="674"/>
        <v>5.5446767890000004</v>
      </c>
      <c r="AV1902" s="1">
        <f t="shared" si="675"/>
        <v>3.2784255679466856</v>
      </c>
      <c r="AW1902" s="1">
        <f t="shared" si="676"/>
        <v>7.6496596585422667</v>
      </c>
      <c r="AX1902" s="1">
        <f t="shared" si="679"/>
        <v>10.928085226488953</v>
      </c>
      <c r="AY1902" s="3">
        <v>0.1</v>
      </c>
      <c r="AZ1902">
        <v>35</v>
      </c>
      <c r="BA1902">
        <f t="shared" si="677"/>
        <v>0.10368970511989745</v>
      </c>
      <c r="BB1902">
        <v>0.11</v>
      </c>
      <c r="BC1902">
        <v>0.29249999999999998</v>
      </c>
      <c r="BD1902">
        <v>9.75E-3</v>
      </c>
      <c r="BE1902">
        <v>8700</v>
      </c>
      <c r="BF1902">
        <f t="shared" si="680"/>
        <v>85.8</v>
      </c>
      <c r="BG1902" s="6">
        <f t="shared" si="681"/>
        <v>1.1961436046511629</v>
      </c>
      <c r="BH1902" s="7">
        <f t="shared" si="682"/>
        <v>2.3922872093023257</v>
      </c>
      <c r="BI1902" s="6">
        <f t="shared" si="683"/>
        <v>3.5884308139534884</v>
      </c>
      <c r="BJ1902">
        <v>516.41999999999996</v>
      </c>
      <c r="BK1902">
        <v>98.6</v>
      </c>
      <c r="BL1902">
        <v>0.12</v>
      </c>
      <c r="BM1902">
        <v>0.11</v>
      </c>
      <c r="BN1902" s="2">
        <f t="shared" si="678"/>
        <v>0.16402761028553137</v>
      </c>
      <c r="BO1902" s="2">
        <f t="shared" si="684"/>
        <v>0.2116387404550672</v>
      </c>
      <c r="BP1902" s="2">
        <f t="shared" si="685"/>
        <v>0.18954279104979738</v>
      </c>
      <c r="BQ1902" s="2">
        <f t="shared" si="686"/>
        <v>0.2641269727205845</v>
      </c>
      <c r="BR1902">
        <f t="shared" si="687"/>
        <v>0.18373315520914774</v>
      </c>
      <c r="BS1902">
        <f t="shared" si="688"/>
        <v>0.22880797744908069</v>
      </c>
      <c r="BT1902">
        <f t="shared" si="689"/>
        <v>674.24950105639277</v>
      </c>
    </row>
    <row r="1903" spans="1:72" x14ac:dyDescent="0.2">
      <c r="A1903">
        <v>16</v>
      </c>
      <c r="B1903">
        <v>37091</v>
      </c>
      <c r="C1903" t="s">
        <v>1395</v>
      </c>
      <c r="D1903">
        <v>37</v>
      </c>
      <c r="E1903" t="s">
        <v>1386</v>
      </c>
      <c r="F1903" t="s">
        <v>1387</v>
      </c>
      <c r="G1903" t="s">
        <v>1443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>
        <v>23403</v>
      </c>
      <c r="N1903">
        <f t="shared" si="667"/>
        <v>32675.427842268244</v>
      </c>
      <c r="O1903">
        <v>1782.4</v>
      </c>
      <c r="P1903">
        <f t="shared" si="668"/>
        <v>2488.5990080784054</v>
      </c>
      <c r="Q1903">
        <v>24488</v>
      </c>
      <c r="R1903">
        <f t="shared" si="669"/>
        <v>34190.312224991016</v>
      </c>
      <c r="S1903">
        <v>216</v>
      </c>
      <c r="T1903">
        <f t="shared" si="670"/>
        <v>301.5806697402017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867</v>
      </c>
      <c r="AL1903">
        <v>1.1229787894657699</v>
      </c>
      <c r="AM1903">
        <f t="shared" si="671"/>
        <v>1</v>
      </c>
      <c r="AN1903">
        <f t="shared" si="672"/>
        <v>973.62261046682249</v>
      </c>
      <c r="AO1903">
        <v>7.04</v>
      </c>
      <c r="AP1903">
        <f t="shared" si="673"/>
        <v>7.90577067783902</v>
      </c>
      <c r="AQ1903">
        <v>10.37</v>
      </c>
      <c r="AR1903">
        <v>9750</v>
      </c>
      <c r="AS1903">
        <v>5.0737861885996933</v>
      </c>
      <c r="AT1903">
        <v>1.0509345078397225</v>
      </c>
      <c r="AU1903" s="1">
        <f t="shared" si="674"/>
        <v>5.3322169910000001</v>
      </c>
      <c r="AV1903" s="1">
        <f t="shared" si="675"/>
        <v>3.1528035235191676</v>
      </c>
      <c r="AW1903" s="1">
        <f t="shared" si="676"/>
        <v>7.3565415548780582</v>
      </c>
      <c r="AX1903" s="1">
        <f t="shared" si="679"/>
        <v>10.509345078397224</v>
      </c>
      <c r="AY1903" s="3">
        <v>0.1</v>
      </c>
      <c r="AZ1903">
        <v>35</v>
      </c>
      <c r="BA1903">
        <f t="shared" si="677"/>
        <v>0.10368970511989745</v>
      </c>
      <c r="BB1903">
        <v>0.11</v>
      </c>
      <c r="BC1903">
        <v>0.29249999999999998</v>
      </c>
      <c r="BD1903">
        <v>9.75E-3</v>
      </c>
      <c r="BE1903">
        <v>8701</v>
      </c>
      <c r="BF1903">
        <f t="shared" si="680"/>
        <v>85.8</v>
      </c>
      <c r="BG1903" s="6">
        <f t="shared" si="681"/>
        <v>1.1961436046511629</v>
      </c>
      <c r="BH1903" s="7">
        <f t="shared" si="682"/>
        <v>2.3922872093023257</v>
      </c>
      <c r="BI1903" s="6">
        <f t="shared" si="683"/>
        <v>3.5884308139534884</v>
      </c>
      <c r="BJ1903">
        <v>516.41999999999996</v>
      </c>
      <c r="BK1903">
        <v>98.6</v>
      </c>
      <c r="BL1903">
        <v>0.12</v>
      </c>
      <c r="BM1903">
        <v>0.11</v>
      </c>
      <c r="BN1903" s="2">
        <f t="shared" si="678"/>
        <v>0.17533173091257026</v>
      </c>
      <c r="BO1903" s="2">
        <f t="shared" si="684"/>
        <v>0.22023063820786448</v>
      </c>
      <c r="BP1903" s="2">
        <f t="shared" si="685"/>
        <v>0.19898135689992635</v>
      </c>
      <c r="BQ1903" s="2">
        <f t="shared" si="686"/>
        <v>0.2707076370599874</v>
      </c>
      <c r="BR1903">
        <f t="shared" si="687"/>
        <v>0.19232502286646977</v>
      </c>
      <c r="BS1903">
        <f t="shared" si="688"/>
        <v>0.23739989803292824</v>
      </c>
      <c r="BT1903">
        <f t="shared" si="689"/>
        <v>674.2495307071074</v>
      </c>
    </row>
    <row r="1904" spans="1:72" x14ac:dyDescent="0.2">
      <c r="A1904">
        <v>16</v>
      </c>
      <c r="B1904">
        <v>37093</v>
      </c>
      <c r="C1904" t="s">
        <v>1395</v>
      </c>
      <c r="D1904">
        <v>37</v>
      </c>
      <c r="E1904" t="s">
        <v>1386</v>
      </c>
      <c r="F1904" t="s">
        <v>1387</v>
      </c>
      <c r="G1904" t="s">
        <v>1444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>
        <v>30220</v>
      </c>
      <c r="N1904">
        <f t="shared" si="667"/>
        <v>42193.369627541186</v>
      </c>
      <c r="O1904">
        <v>3143.3</v>
      </c>
      <c r="P1904">
        <f t="shared" si="668"/>
        <v>4388.696848122112</v>
      </c>
      <c r="Q1904">
        <v>29921</v>
      </c>
      <c r="R1904">
        <f t="shared" si="669"/>
        <v>41775.903793039703</v>
      </c>
      <c r="S1904">
        <v>280</v>
      </c>
      <c r="T1904">
        <f t="shared" si="670"/>
        <v>390.93790521878003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867</v>
      </c>
      <c r="AL1904">
        <v>1.03611220121384</v>
      </c>
      <c r="AM1904">
        <f t="shared" si="671"/>
        <v>1</v>
      </c>
      <c r="AN1904">
        <f t="shared" si="672"/>
        <v>898.30927845239921</v>
      </c>
      <c r="AO1904">
        <v>7.04</v>
      </c>
      <c r="AP1904">
        <f t="shared" si="673"/>
        <v>7.2942298965454331</v>
      </c>
      <c r="AQ1904">
        <v>10.37</v>
      </c>
      <c r="AR1904">
        <v>9750</v>
      </c>
      <c r="AS1904">
        <v>5.0737861885996933</v>
      </c>
      <c r="AT1904">
        <v>1.1046056995055968</v>
      </c>
      <c r="AU1904" s="1">
        <f t="shared" si="674"/>
        <v>5.6045331420000002</v>
      </c>
      <c r="AV1904" s="1">
        <f t="shared" si="675"/>
        <v>3.3138170985167905</v>
      </c>
      <c r="AW1904" s="1">
        <f t="shared" si="676"/>
        <v>7.7322398965391779</v>
      </c>
      <c r="AX1904" s="1">
        <f t="shared" si="679"/>
        <v>11.046056995055968</v>
      </c>
      <c r="AY1904" s="3">
        <v>0.1</v>
      </c>
      <c r="AZ1904">
        <v>35</v>
      </c>
      <c r="BA1904">
        <f t="shared" si="677"/>
        <v>0.10368970511989745</v>
      </c>
      <c r="BB1904">
        <v>0.11</v>
      </c>
      <c r="BC1904">
        <v>0.29249999999999998</v>
      </c>
      <c r="BD1904">
        <v>9.75E-3</v>
      </c>
      <c r="BE1904">
        <v>8702</v>
      </c>
      <c r="BF1904">
        <f t="shared" si="680"/>
        <v>85.8</v>
      </c>
      <c r="BG1904" s="6">
        <f t="shared" si="681"/>
        <v>1.1961436046511629</v>
      </c>
      <c r="BH1904" s="7">
        <f t="shared" si="682"/>
        <v>2.3922872093023257</v>
      </c>
      <c r="BI1904" s="6">
        <f t="shared" si="683"/>
        <v>3.5884308139534884</v>
      </c>
      <c r="BJ1904">
        <v>516.41999999999996</v>
      </c>
      <c r="BK1904">
        <v>98.6</v>
      </c>
      <c r="BL1904">
        <v>0.12</v>
      </c>
      <c r="BM1904">
        <v>0.11</v>
      </c>
      <c r="BN1904" s="2">
        <f t="shared" si="678"/>
        <v>0.16924796119566909</v>
      </c>
      <c r="BO1904" s="2">
        <f t="shared" si="684"/>
        <v>0.21499063041560817</v>
      </c>
      <c r="BP1904" s="2">
        <f t="shared" si="685"/>
        <v>0.19265614899164685</v>
      </c>
      <c r="BQ1904" s="2">
        <f t="shared" si="686"/>
        <v>0.26804548798290384</v>
      </c>
      <c r="BR1904">
        <f t="shared" si="687"/>
        <v>0.1870849849787381</v>
      </c>
      <c r="BS1904">
        <f t="shared" si="688"/>
        <v>0.23215991307172212</v>
      </c>
      <c r="BT1904">
        <f t="shared" si="689"/>
        <v>674.24956035782202</v>
      </c>
    </row>
    <row r="1905" spans="1:72" x14ac:dyDescent="0.2">
      <c r="A1905">
        <v>16</v>
      </c>
      <c r="B1905">
        <v>37095</v>
      </c>
      <c r="C1905" t="s">
        <v>1395</v>
      </c>
      <c r="D1905">
        <v>37</v>
      </c>
      <c r="E1905" t="s">
        <v>1386</v>
      </c>
      <c r="F1905" t="s">
        <v>1387</v>
      </c>
      <c r="G1905" t="s">
        <v>614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>
        <v>10388</v>
      </c>
      <c r="N1905">
        <f t="shared" si="667"/>
        <v>14503.796283616739</v>
      </c>
      <c r="O1905">
        <v>963.1</v>
      </c>
      <c r="P1905">
        <f t="shared" si="668"/>
        <v>1344.686773272168</v>
      </c>
      <c r="Q1905">
        <v>15209</v>
      </c>
      <c r="R1905">
        <f t="shared" si="669"/>
        <v>21234.909287401519</v>
      </c>
      <c r="S1905">
        <v>96</v>
      </c>
      <c r="T1905">
        <f t="shared" si="670"/>
        <v>134.03585321786744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867</v>
      </c>
      <c r="AL1905">
        <v>1.12999743620555</v>
      </c>
      <c r="AM1905">
        <f t="shared" si="671"/>
        <v>1</v>
      </c>
      <c r="AN1905">
        <f t="shared" si="672"/>
        <v>979.70777719021191</v>
      </c>
      <c r="AO1905">
        <v>7.04</v>
      </c>
      <c r="AP1905">
        <f t="shared" si="673"/>
        <v>7.9551819508870727</v>
      </c>
      <c r="AQ1905">
        <v>10.37</v>
      </c>
      <c r="AR1905">
        <v>9750</v>
      </c>
      <c r="AS1905">
        <v>5.0737861885996933</v>
      </c>
      <c r="AT1905">
        <v>1.0704632140793811</v>
      </c>
      <c r="AU1905" s="1">
        <f t="shared" si="674"/>
        <v>5.4313014710000003</v>
      </c>
      <c r="AV1905" s="1">
        <f t="shared" si="675"/>
        <v>3.2113896422381432</v>
      </c>
      <c r="AW1905" s="1">
        <f t="shared" si="676"/>
        <v>7.4932424985556674</v>
      </c>
      <c r="AX1905" s="1">
        <f t="shared" si="679"/>
        <v>10.704632140793811</v>
      </c>
      <c r="AY1905" s="3">
        <v>0.1</v>
      </c>
      <c r="AZ1905">
        <v>35</v>
      </c>
      <c r="BA1905">
        <f t="shared" si="677"/>
        <v>0.10368970511989745</v>
      </c>
      <c r="BB1905">
        <v>0.11</v>
      </c>
      <c r="BC1905">
        <v>0.29249999999999998</v>
      </c>
      <c r="BD1905">
        <v>9.75E-3</v>
      </c>
      <c r="BE1905">
        <v>8703</v>
      </c>
      <c r="BF1905">
        <f t="shared" si="680"/>
        <v>85.8</v>
      </c>
      <c r="BG1905" s="6">
        <f t="shared" si="681"/>
        <v>1.1961436046511629</v>
      </c>
      <c r="BH1905" s="7">
        <f t="shared" si="682"/>
        <v>2.3922872093023257</v>
      </c>
      <c r="BI1905" s="6">
        <f t="shared" si="683"/>
        <v>3.5884308139534884</v>
      </c>
      <c r="BJ1905">
        <v>516.41999999999996</v>
      </c>
      <c r="BK1905">
        <v>98.6</v>
      </c>
      <c r="BL1905">
        <v>0.12</v>
      </c>
      <c r="BM1905">
        <v>0.11</v>
      </c>
      <c r="BN1905" s="2">
        <f t="shared" si="678"/>
        <v>0.1770038863860548</v>
      </c>
      <c r="BO1905" s="2">
        <f t="shared" si="684"/>
        <v>0.2206629357516216</v>
      </c>
      <c r="BP1905" s="2">
        <f t="shared" si="685"/>
        <v>0.1990187954211935</v>
      </c>
      <c r="BQ1905" s="2">
        <f t="shared" si="686"/>
        <v>0.27207790978211127</v>
      </c>
      <c r="BR1905">
        <f t="shared" si="687"/>
        <v>0.19275726021927625</v>
      </c>
      <c r="BS1905">
        <f t="shared" si="688"/>
        <v>0.2378322412387858</v>
      </c>
      <c r="BT1905">
        <f t="shared" si="689"/>
        <v>674.24959000853653</v>
      </c>
    </row>
    <row r="1906" spans="1:72" x14ac:dyDescent="0.2">
      <c r="A1906">
        <v>16</v>
      </c>
      <c r="B1906">
        <v>37097</v>
      </c>
      <c r="C1906" t="s">
        <v>1395</v>
      </c>
      <c r="D1906">
        <v>37</v>
      </c>
      <c r="E1906" t="s">
        <v>1386</v>
      </c>
      <c r="F1906" t="s">
        <v>1387</v>
      </c>
      <c r="G1906" t="s">
        <v>1547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>
        <v>63511</v>
      </c>
      <c r="N1906">
        <f t="shared" si="667"/>
        <v>88674.490351249784</v>
      </c>
      <c r="O1906">
        <v>6182.9</v>
      </c>
      <c r="P1906">
        <f t="shared" si="668"/>
        <v>8632.6070506328379</v>
      </c>
      <c r="Q1906">
        <v>52502</v>
      </c>
      <c r="R1906">
        <f t="shared" si="669"/>
        <v>73303.649642129953</v>
      </c>
      <c r="S1906">
        <v>548</v>
      </c>
      <c r="T1906">
        <f t="shared" si="670"/>
        <v>765.12132878532657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867</v>
      </c>
      <c r="AL1906">
        <v>1.01497101783752</v>
      </c>
      <c r="AM1906">
        <f t="shared" si="671"/>
        <v>1</v>
      </c>
      <c r="AN1906">
        <f t="shared" si="672"/>
        <v>879.9798724651298</v>
      </c>
      <c r="AO1906">
        <v>7.04</v>
      </c>
      <c r="AP1906">
        <f t="shared" si="673"/>
        <v>7.1453959655761405</v>
      </c>
      <c r="AQ1906">
        <v>10.37</v>
      </c>
      <c r="AR1906">
        <v>9750</v>
      </c>
      <c r="AS1906">
        <v>5.0737861885996933</v>
      </c>
      <c r="AT1906">
        <v>1.0507022006521141</v>
      </c>
      <c r="AU1906" s="1">
        <f t="shared" si="674"/>
        <v>5.3310383139999997</v>
      </c>
      <c r="AV1906" s="1">
        <f t="shared" si="675"/>
        <v>3.1521066019563424</v>
      </c>
      <c r="AW1906" s="1">
        <f t="shared" si="676"/>
        <v>7.3549154045647986</v>
      </c>
      <c r="AX1906" s="1">
        <f t="shared" si="679"/>
        <v>10.50702200652114</v>
      </c>
      <c r="AY1906" s="3">
        <v>0.1</v>
      </c>
      <c r="AZ1906">
        <v>35</v>
      </c>
      <c r="BA1906">
        <f t="shared" si="677"/>
        <v>0.10368970511989745</v>
      </c>
      <c r="BB1906">
        <v>0.11</v>
      </c>
      <c r="BC1906">
        <v>0.29249999999999998</v>
      </c>
      <c r="BD1906">
        <v>9.75E-3</v>
      </c>
      <c r="BE1906">
        <v>8704</v>
      </c>
      <c r="BF1906">
        <f t="shared" si="680"/>
        <v>85.8</v>
      </c>
      <c r="BG1906" s="6">
        <f t="shared" si="681"/>
        <v>1.1961436046511629</v>
      </c>
      <c r="BH1906" s="7">
        <f t="shared" si="682"/>
        <v>2.3922872093023257</v>
      </c>
      <c r="BI1906" s="6">
        <f t="shared" si="683"/>
        <v>3.5884308139534884</v>
      </c>
      <c r="BJ1906">
        <v>516.41999999999996</v>
      </c>
      <c r="BK1906">
        <v>98.6</v>
      </c>
      <c r="BL1906">
        <v>0.12</v>
      </c>
      <c r="BM1906">
        <v>0.11</v>
      </c>
      <c r="BN1906" s="2">
        <f t="shared" si="678"/>
        <v>0.16445456570858427</v>
      </c>
      <c r="BO1906" s="2">
        <f t="shared" si="684"/>
        <v>0.21355060645052371</v>
      </c>
      <c r="BP1906" s="2">
        <f t="shared" si="685"/>
        <v>0.19230602225809801</v>
      </c>
      <c r="BQ1906" s="2">
        <f t="shared" si="686"/>
        <v>0.26401644745260483</v>
      </c>
      <c r="BR1906">
        <f t="shared" si="687"/>
        <v>0.18564490082270305</v>
      </c>
      <c r="BS1906">
        <f t="shared" si="688"/>
        <v>0.23071993476873812</v>
      </c>
      <c r="BT1906">
        <f t="shared" si="689"/>
        <v>674.24961965925115</v>
      </c>
    </row>
    <row r="1907" spans="1:72" x14ac:dyDescent="0.2">
      <c r="A1907">
        <v>16</v>
      </c>
      <c r="B1907">
        <v>37099</v>
      </c>
      <c r="C1907" t="s">
        <v>1395</v>
      </c>
      <c r="D1907">
        <v>37</v>
      </c>
      <c r="E1907" t="s">
        <v>1386</v>
      </c>
      <c r="F1907" t="s">
        <v>1387</v>
      </c>
      <c r="G1907" t="s">
        <v>62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>
        <v>44710</v>
      </c>
      <c r="N1907">
        <f t="shared" si="667"/>
        <v>62424.406222613048</v>
      </c>
      <c r="O1907">
        <v>3118.8</v>
      </c>
      <c r="P1907">
        <f t="shared" si="668"/>
        <v>4354.4897814154683</v>
      </c>
      <c r="Q1907">
        <v>35640</v>
      </c>
      <c r="R1907">
        <f t="shared" si="669"/>
        <v>49760.810507133283</v>
      </c>
      <c r="S1907">
        <v>332</v>
      </c>
      <c r="T1907">
        <f t="shared" si="670"/>
        <v>463.54065904512487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867</v>
      </c>
      <c r="AL1907">
        <v>0.98378495233399499</v>
      </c>
      <c r="AM1907">
        <f t="shared" si="671"/>
        <v>1</v>
      </c>
      <c r="AN1907">
        <f t="shared" si="672"/>
        <v>852.94155367357371</v>
      </c>
      <c r="AO1907">
        <v>7.04</v>
      </c>
      <c r="AP1907">
        <f t="shared" si="673"/>
        <v>6.9258460644313251</v>
      </c>
      <c r="AQ1907">
        <v>10.37</v>
      </c>
      <c r="AR1907">
        <v>9750</v>
      </c>
      <c r="AS1907">
        <v>5.0737861885996933</v>
      </c>
      <c r="AT1907">
        <v>1.0551586710589287</v>
      </c>
      <c r="AU1907" s="1">
        <f t="shared" si="674"/>
        <v>5.3536494919999997</v>
      </c>
      <c r="AV1907" s="1">
        <f t="shared" si="675"/>
        <v>3.1654760131767858</v>
      </c>
      <c r="AW1907" s="1">
        <f t="shared" si="676"/>
        <v>7.3861106974125006</v>
      </c>
      <c r="AX1907" s="1">
        <f t="shared" si="679"/>
        <v>10.551586710589287</v>
      </c>
      <c r="AY1907" s="3">
        <v>0.1</v>
      </c>
      <c r="AZ1907">
        <v>35</v>
      </c>
      <c r="BA1907">
        <f t="shared" si="677"/>
        <v>0.10368970511989745</v>
      </c>
      <c r="BB1907">
        <v>0.11</v>
      </c>
      <c r="BC1907">
        <v>0.29249999999999998</v>
      </c>
      <c r="BD1907">
        <v>9.75E-3</v>
      </c>
      <c r="BE1907">
        <v>8705</v>
      </c>
      <c r="BF1907">
        <f t="shared" si="680"/>
        <v>85.8</v>
      </c>
      <c r="BG1907" s="6">
        <f t="shared" si="681"/>
        <v>1.1961436046511629</v>
      </c>
      <c r="BH1907" s="7">
        <f t="shared" si="682"/>
        <v>2.3922872093023257</v>
      </c>
      <c r="BI1907" s="6">
        <f t="shared" si="683"/>
        <v>3.5884308139534884</v>
      </c>
      <c r="BJ1907">
        <v>516.41999999999996</v>
      </c>
      <c r="BK1907">
        <v>98.6</v>
      </c>
      <c r="BL1907">
        <v>0.12</v>
      </c>
      <c r="BM1907">
        <v>0.11</v>
      </c>
      <c r="BN1907" s="2">
        <f t="shared" si="678"/>
        <v>0.16153768014906658</v>
      </c>
      <c r="BO1907" s="2">
        <f t="shared" si="684"/>
        <v>0.2084314700566659</v>
      </c>
      <c r="BP1907" s="2">
        <f t="shared" si="685"/>
        <v>0.18709677863813956</v>
      </c>
      <c r="BQ1907" s="2">
        <f t="shared" si="686"/>
        <v>0.25911135793791146</v>
      </c>
      <c r="BR1907">
        <f t="shared" si="687"/>
        <v>0.18052573433336994</v>
      </c>
      <c r="BS1907">
        <f t="shared" si="688"/>
        <v>0.22560082120593053</v>
      </c>
      <c r="BT1907">
        <f t="shared" si="689"/>
        <v>674.24964930996578</v>
      </c>
    </row>
    <row r="1908" spans="1:72" x14ac:dyDescent="0.2">
      <c r="A1908">
        <v>16</v>
      </c>
      <c r="B1908">
        <v>37101</v>
      </c>
      <c r="C1908" t="s">
        <v>1395</v>
      </c>
      <c r="D1908">
        <v>37</v>
      </c>
      <c r="E1908" t="s">
        <v>1386</v>
      </c>
      <c r="F1908" t="s">
        <v>1387</v>
      </c>
      <c r="G1908" t="s">
        <v>1524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>
        <v>73267</v>
      </c>
      <c r="N1908">
        <f t="shared" si="667"/>
        <v>102295.88393451556</v>
      </c>
      <c r="O1908">
        <v>6553.6</v>
      </c>
      <c r="P1908">
        <f t="shared" si="668"/>
        <v>9150.1809130064175</v>
      </c>
      <c r="Q1908">
        <v>54512</v>
      </c>
      <c r="R1908">
        <f t="shared" si="669"/>
        <v>76110.025318879052</v>
      </c>
      <c r="S1908">
        <v>666</v>
      </c>
      <c r="T1908">
        <f t="shared" si="670"/>
        <v>929.87373169895534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867</v>
      </c>
      <c r="AL1908">
        <v>1.0791308539254301</v>
      </c>
      <c r="AM1908">
        <f t="shared" si="671"/>
        <v>1</v>
      </c>
      <c r="AN1908">
        <f t="shared" si="672"/>
        <v>935.6064503533479</v>
      </c>
      <c r="AO1908">
        <v>7.04</v>
      </c>
      <c r="AP1908">
        <f t="shared" si="673"/>
        <v>7.5970812116350279</v>
      </c>
      <c r="AQ1908">
        <v>10.37</v>
      </c>
      <c r="AR1908">
        <v>9750</v>
      </c>
      <c r="AS1908">
        <v>5.0737861885996933</v>
      </c>
      <c r="AT1908">
        <v>1.0897870228398483</v>
      </c>
      <c r="AU1908" s="1">
        <f t="shared" si="674"/>
        <v>5.5293463450000004</v>
      </c>
      <c r="AV1908" s="1">
        <f t="shared" si="675"/>
        <v>3.2693610685195447</v>
      </c>
      <c r="AW1908" s="1">
        <f t="shared" si="676"/>
        <v>7.6285091598789379</v>
      </c>
      <c r="AX1908" s="1">
        <f t="shared" si="679"/>
        <v>10.897870228398483</v>
      </c>
      <c r="AY1908" s="3">
        <v>0.1</v>
      </c>
      <c r="AZ1908">
        <v>35</v>
      </c>
      <c r="BA1908">
        <f t="shared" si="677"/>
        <v>0.10368970511989745</v>
      </c>
      <c r="BB1908">
        <v>0.11</v>
      </c>
      <c r="BC1908">
        <v>0.29249999999999998</v>
      </c>
      <c r="BD1908">
        <v>9.75E-3</v>
      </c>
      <c r="BE1908">
        <v>8706</v>
      </c>
      <c r="BF1908">
        <f t="shared" si="680"/>
        <v>85.8</v>
      </c>
      <c r="BG1908" s="6">
        <f t="shared" si="681"/>
        <v>1.1961436046511629</v>
      </c>
      <c r="BH1908" s="7">
        <f t="shared" si="682"/>
        <v>2.3922872093023257</v>
      </c>
      <c r="BI1908" s="6">
        <f t="shared" si="683"/>
        <v>3.5884308139534884</v>
      </c>
      <c r="BJ1908">
        <v>516.41999999999996</v>
      </c>
      <c r="BK1908">
        <v>98.6</v>
      </c>
      <c r="BL1908">
        <v>0.12</v>
      </c>
      <c r="BM1908">
        <v>0.11</v>
      </c>
      <c r="BN1908" s="2">
        <f t="shared" si="678"/>
        <v>0.17284260274279489</v>
      </c>
      <c r="BO1908" s="2">
        <f t="shared" si="684"/>
        <v>0.22278717078343591</v>
      </c>
      <c r="BP1908" s="2">
        <f t="shared" si="685"/>
        <v>0.20075231433775148</v>
      </c>
      <c r="BQ1908" s="2">
        <f t="shared" si="686"/>
        <v>0.27513027864657114</v>
      </c>
      <c r="BR1908">
        <f t="shared" si="687"/>
        <v>0.19488140496466469</v>
      </c>
      <c r="BS1908">
        <f t="shared" si="688"/>
        <v>0.23995654476375081</v>
      </c>
      <c r="BT1908">
        <f t="shared" si="689"/>
        <v>674.24967896068028</v>
      </c>
    </row>
    <row r="1909" spans="1:72" x14ac:dyDescent="0.2">
      <c r="A1909">
        <v>16</v>
      </c>
      <c r="B1909">
        <v>37103</v>
      </c>
      <c r="C1909" t="s">
        <v>1395</v>
      </c>
      <c r="D1909">
        <v>37</v>
      </c>
      <c r="E1909" t="s">
        <v>1386</v>
      </c>
      <c r="F1909" t="s">
        <v>1387</v>
      </c>
      <c r="G1909" t="s">
        <v>82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>
        <v>27113</v>
      </c>
      <c r="N1909">
        <f t="shared" si="667"/>
        <v>37855.355086417083</v>
      </c>
      <c r="O1909">
        <v>2126.3000000000002</v>
      </c>
      <c r="P1909">
        <f t="shared" si="668"/>
        <v>2968.7545280953286</v>
      </c>
      <c r="Q1909">
        <v>23563</v>
      </c>
      <c r="R1909">
        <f t="shared" si="669"/>
        <v>32898.820930964692</v>
      </c>
      <c r="S1909">
        <v>224</v>
      </c>
      <c r="T1909">
        <f t="shared" si="670"/>
        <v>312.75032417502399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867</v>
      </c>
      <c r="AL1909">
        <v>1.1006415386994699</v>
      </c>
      <c r="AM1909">
        <f t="shared" si="671"/>
        <v>1</v>
      </c>
      <c r="AN1909">
        <f t="shared" si="672"/>
        <v>954.25621405244044</v>
      </c>
      <c r="AO1909">
        <v>7.04</v>
      </c>
      <c r="AP1909">
        <f t="shared" si="673"/>
        <v>7.7485164324442684</v>
      </c>
      <c r="AQ1909">
        <v>10.37</v>
      </c>
      <c r="AR1909">
        <v>9750</v>
      </c>
      <c r="AS1909">
        <v>5.0737861885996933</v>
      </c>
      <c r="AT1909">
        <v>1.108577620128756</v>
      </c>
      <c r="AU1909" s="1">
        <f t="shared" si="674"/>
        <v>5.6246858179999997</v>
      </c>
      <c r="AV1909" s="1">
        <f t="shared" si="675"/>
        <v>3.3257328603862684</v>
      </c>
      <c r="AW1909" s="1">
        <f t="shared" si="676"/>
        <v>7.7600433409012926</v>
      </c>
      <c r="AX1909" s="1">
        <f t="shared" si="679"/>
        <v>11.08577620128756</v>
      </c>
      <c r="AY1909" s="3">
        <v>0.1</v>
      </c>
      <c r="AZ1909">
        <v>35</v>
      </c>
      <c r="BA1909">
        <f t="shared" si="677"/>
        <v>0.10368970511989745</v>
      </c>
      <c r="BB1909">
        <v>0.11</v>
      </c>
      <c r="BC1909">
        <v>0.29249999999999998</v>
      </c>
      <c r="BD1909">
        <v>9.75E-3</v>
      </c>
      <c r="BE1909">
        <v>8707</v>
      </c>
      <c r="BF1909">
        <f t="shared" si="680"/>
        <v>85.8</v>
      </c>
      <c r="BG1909" s="6">
        <f t="shared" si="681"/>
        <v>1.1961436046511629</v>
      </c>
      <c r="BH1909" s="7">
        <f t="shared" si="682"/>
        <v>2.3922872093023257</v>
      </c>
      <c r="BI1909" s="6">
        <f t="shared" si="683"/>
        <v>3.5884308139534884</v>
      </c>
      <c r="BJ1909">
        <v>516.41999999999996</v>
      </c>
      <c r="BK1909">
        <v>98.6</v>
      </c>
      <c r="BL1909">
        <v>0.12</v>
      </c>
      <c r="BM1909">
        <v>0.11</v>
      </c>
      <c r="BN1909" s="2">
        <f t="shared" si="678"/>
        <v>0.17593615567150617</v>
      </c>
      <c r="BO1909" s="2">
        <f t="shared" si="684"/>
        <v>0.22118482361519148</v>
      </c>
      <c r="BP1909" s="2">
        <f t="shared" si="685"/>
        <v>0.19877003227845758</v>
      </c>
      <c r="BQ1909" s="2">
        <f t="shared" si="686"/>
        <v>0.27443045485224521</v>
      </c>
      <c r="BR1909">
        <f t="shared" si="687"/>
        <v>0.19327902770094491</v>
      </c>
      <c r="BS1909">
        <f t="shared" si="688"/>
        <v>0.23835422042655657</v>
      </c>
      <c r="BT1909">
        <f t="shared" si="689"/>
        <v>674.24970861139491</v>
      </c>
    </row>
    <row r="1910" spans="1:72" x14ac:dyDescent="0.2">
      <c r="A1910">
        <v>16</v>
      </c>
      <c r="B1910">
        <v>37105</v>
      </c>
      <c r="C1910" t="s">
        <v>1395</v>
      </c>
      <c r="D1910">
        <v>37</v>
      </c>
      <c r="E1910" t="s">
        <v>1386</v>
      </c>
      <c r="F1910" t="s">
        <v>1387</v>
      </c>
      <c r="G1910" t="s">
        <v>253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>
        <v>40798</v>
      </c>
      <c r="N1910">
        <f t="shared" si="667"/>
        <v>56962.445203984957</v>
      </c>
      <c r="O1910">
        <v>3979.7</v>
      </c>
      <c r="P1910">
        <f t="shared" si="668"/>
        <v>5556.4842192827809</v>
      </c>
      <c r="Q1910">
        <v>37119</v>
      </c>
      <c r="R1910">
        <f t="shared" si="669"/>
        <v>51825.800370771052</v>
      </c>
      <c r="S1910">
        <v>354</v>
      </c>
      <c r="T1910">
        <f t="shared" si="670"/>
        <v>494.25720874088614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867</v>
      </c>
      <c r="AL1910">
        <v>1.0443734611783699</v>
      </c>
      <c r="AM1910">
        <f t="shared" si="671"/>
        <v>1</v>
      </c>
      <c r="AN1910">
        <f t="shared" si="672"/>
        <v>905.47179084164668</v>
      </c>
      <c r="AO1910">
        <v>7.04</v>
      </c>
      <c r="AP1910">
        <f t="shared" si="673"/>
        <v>7.3523891666957244</v>
      </c>
      <c r="AQ1910">
        <v>10.37</v>
      </c>
      <c r="AR1910">
        <v>9750</v>
      </c>
      <c r="AS1910">
        <v>5.0737861885996933</v>
      </c>
      <c r="AT1910">
        <v>1.0922551077244924</v>
      </c>
      <c r="AU1910" s="1">
        <f t="shared" si="674"/>
        <v>5.54186888</v>
      </c>
      <c r="AV1910" s="1">
        <f t="shared" si="675"/>
        <v>3.2767653231734775</v>
      </c>
      <c r="AW1910" s="1">
        <f t="shared" si="676"/>
        <v>7.6457857540714471</v>
      </c>
      <c r="AX1910" s="1">
        <f t="shared" si="679"/>
        <v>10.922551077244924</v>
      </c>
      <c r="AY1910" s="3">
        <v>0.1</v>
      </c>
      <c r="AZ1910">
        <v>35</v>
      </c>
      <c r="BA1910">
        <f t="shared" si="677"/>
        <v>0.10368970511989745</v>
      </c>
      <c r="BB1910">
        <v>0.11</v>
      </c>
      <c r="BC1910">
        <v>0.29249999999999998</v>
      </c>
      <c r="BD1910">
        <v>9.75E-3</v>
      </c>
      <c r="BE1910">
        <v>8708</v>
      </c>
      <c r="BF1910">
        <f t="shared" si="680"/>
        <v>85.8</v>
      </c>
      <c r="BG1910" s="6">
        <f t="shared" si="681"/>
        <v>1.1961436046511629</v>
      </c>
      <c r="BH1910" s="7">
        <f t="shared" si="682"/>
        <v>2.3922872093023257</v>
      </c>
      <c r="BI1910" s="6">
        <f t="shared" si="683"/>
        <v>3.5884308139534884</v>
      </c>
      <c r="BJ1910">
        <v>516.41999999999996</v>
      </c>
      <c r="BK1910">
        <v>98.6</v>
      </c>
      <c r="BL1910">
        <v>0.12</v>
      </c>
      <c r="BM1910">
        <v>0.11</v>
      </c>
      <c r="BN1910" s="2">
        <f t="shared" si="678"/>
        <v>0.16946807437519668</v>
      </c>
      <c r="BO1910" s="2">
        <f t="shared" si="684"/>
        <v>0.21624929180485286</v>
      </c>
      <c r="BP1910" s="2">
        <f t="shared" si="685"/>
        <v>0.19416453212579426</v>
      </c>
      <c r="BQ1910" s="2">
        <f t="shared" si="686"/>
        <v>0.26871094322799088</v>
      </c>
      <c r="BR1910">
        <f t="shared" si="687"/>
        <v>0.18834346579513098</v>
      </c>
      <c r="BS1910">
        <f t="shared" si="688"/>
        <v>0.23341871144726817</v>
      </c>
      <c r="BT1910">
        <f t="shared" si="689"/>
        <v>674.24973826210953</v>
      </c>
    </row>
    <row r="1911" spans="1:72" x14ac:dyDescent="0.2">
      <c r="A1911">
        <v>16</v>
      </c>
      <c r="B1911">
        <v>37107</v>
      </c>
      <c r="C1911" t="s">
        <v>1395</v>
      </c>
      <c r="D1911">
        <v>37</v>
      </c>
      <c r="E1911" t="s">
        <v>1386</v>
      </c>
      <c r="F1911" t="s">
        <v>1387</v>
      </c>
      <c r="G1911" t="s">
        <v>1477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>
        <v>21598</v>
      </c>
      <c r="N1911">
        <f t="shared" si="667"/>
        <v>30155.274560411468</v>
      </c>
      <c r="O1911">
        <v>1830.5</v>
      </c>
      <c r="P1911">
        <f t="shared" si="668"/>
        <v>2555.7565553677741</v>
      </c>
      <c r="Q1911">
        <v>22303</v>
      </c>
      <c r="R1911">
        <f t="shared" si="669"/>
        <v>31139.60035748018</v>
      </c>
      <c r="S1911">
        <v>185</v>
      </c>
      <c r="T1911">
        <f t="shared" si="670"/>
        <v>258.29825880526539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867</v>
      </c>
      <c r="AL1911">
        <v>1.0953008929888399</v>
      </c>
      <c r="AM1911">
        <f t="shared" si="671"/>
        <v>1</v>
      </c>
      <c r="AN1911">
        <f t="shared" si="672"/>
        <v>949.62587422132424</v>
      </c>
      <c r="AO1911">
        <v>7.04</v>
      </c>
      <c r="AP1911">
        <f t="shared" si="673"/>
        <v>7.7109182866414328</v>
      </c>
      <c r="AQ1911">
        <v>10.37</v>
      </c>
      <c r="AR1911">
        <v>9750</v>
      </c>
      <c r="AS1911">
        <v>5.0737861885996933</v>
      </c>
      <c r="AT1911">
        <v>1.1066994532833712</v>
      </c>
      <c r="AU1911" s="1">
        <f t="shared" si="674"/>
        <v>5.6151564010000001</v>
      </c>
      <c r="AV1911" s="1">
        <f t="shared" si="675"/>
        <v>3.3200983598501135</v>
      </c>
      <c r="AW1911" s="1">
        <f t="shared" si="676"/>
        <v>7.7468961729835986</v>
      </c>
      <c r="AX1911" s="1">
        <f t="shared" si="679"/>
        <v>11.066994532833711</v>
      </c>
      <c r="AY1911" s="3">
        <v>0.1</v>
      </c>
      <c r="AZ1911">
        <v>35</v>
      </c>
      <c r="BA1911">
        <f t="shared" si="677"/>
        <v>0.10368970511989745</v>
      </c>
      <c r="BB1911">
        <v>0.11</v>
      </c>
      <c r="BC1911">
        <v>0.29249999999999998</v>
      </c>
      <c r="BD1911">
        <v>9.75E-3</v>
      </c>
      <c r="BE1911">
        <v>8709</v>
      </c>
      <c r="BF1911">
        <f t="shared" si="680"/>
        <v>85.8</v>
      </c>
      <c r="BG1911" s="6">
        <f t="shared" si="681"/>
        <v>1.1961436046511629</v>
      </c>
      <c r="BH1911" s="7">
        <f t="shared" si="682"/>
        <v>2.3922872093023257</v>
      </c>
      <c r="BI1911" s="6">
        <f t="shared" si="683"/>
        <v>3.5884308139534884</v>
      </c>
      <c r="BJ1911">
        <v>516.41999999999996</v>
      </c>
      <c r="BK1911">
        <v>98.6</v>
      </c>
      <c r="BL1911">
        <v>0.12</v>
      </c>
      <c r="BM1911">
        <v>0.11</v>
      </c>
      <c r="BN1911" s="2">
        <f t="shared" si="678"/>
        <v>0.17530597038388382</v>
      </c>
      <c r="BO1911" s="2">
        <f t="shared" si="684"/>
        <v>0.22005897886956038</v>
      </c>
      <c r="BP1911" s="2">
        <f t="shared" si="685"/>
        <v>0.19768216296834895</v>
      </c>
      <c r="BQ1911" s="2">
        <f t="shared" si="686"/>
        <v>0.27321440065493902</v>
      </c>
      <c r="BR1911">
        <f t="shared" si="687"/>
        <v>0.19215312276436322</v>
      </c>
      <c r="BS1911">
        <f t="shared" si="688"/>
        <v>0.23722842134302594</v>
      </c>
      <c r="BT1911">
        <f t="shared" si="689"/>
        <v>674.24976791282404</v>
      </c>
    </row>
    <row r="1912" spans="1:72" x14ac:dyDescent="0.2">
      <c r="A1912">
        <v>16</v>
      </c>
      <c r="B1912">
        <v>37109</v>
      </c>
      <c r="C1912" t="s">
        <v>1395</v>
      </c>
      <c r="D1912">
        <v>37</v>
      </c>
      <c r="E1912" t="s">
        <v>1386</v>
      </c>
      <c r="F1912" t="s">
        <v>1387</v>
      </c>
      <c r="G1912" t="s">
        <v>281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>
        <v>78076</v>
      </c>
      <c r="N1912">
        <f t="shared" si="667"/>
        <v>109010.24245664811</v>
      </c>
      <c r="O1912">
        <v>6385.4</v>
      </c>
      <c r="P1912">
        <f t="shared" si="668"/>
        <v>8915.3389285142785</v>
      </c>
      <c r="Q1912">
        <v>55309</v>
      </c>
      <c r="R1912">
        <f t="shared" si="669"/>
        <v>77222.802141948225</v>
      </c>
      <c r="S1912">
        <v>692</v>
      </c>
      <c r="T1912">
        <f t="shared" si="670"/>
        <v>966.1751086121277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867</v>
      </c>
      <c r="AL1912">
        <v>1.00627847512563</v>
      </c>
      <c r="AM1912">
        <f t="shared" si="671"/>
        <v>1</v>
      </c>
      <c r="AN1912">
        <f t="shared" si="672"/>
        <v>872.44343793392113</v>
      </c>
      <c r="AO1912">
        <v>7.04</v>
      </c>
      <c r="AP1912">
        <f t="shared" si="673"/>
        <v>7.084200464884435</v>
      </c>
      <c r="AQ1912">
        <v>10.37</v>
      </c>
      <c r="AR1912">
        <v>9750</v>
      </c>
      <c r="AS1912">
        <v>5.0737861885996933</v>
      </c>
      <c r="AT1912">
        <v>1.0527503953559725</v>
      </c>
      <c r="AU1912" s="1">
        <f t="shared" si="674"/>
        <v>5.3414304159999997</v>
      </c>
      <c r="AV1912" s="1">
        <f t="shared" si="675"/>
        <v>3.1582511860679174</v>
      </c>
      <c r="AW1912" s="1">
        <f t="shared" si="676"/>
        <v>7.3692527674918074</v>
      </c>
      <c r="AX1912" s="1">
        <f t="shared" si="679"/>
        <v>10.527503953559725</v>
      </c>
      <c r="AY1912" s="3">
        <v>0.1</v>
      </c>
      <c r="AZ1912">
        <v>35</v>
      </c>
      <c r="BA1912">
        <f t="shared" si="677"/>
        <v>0.10368970511989745</v>
      </c>
      <c r="BB1912">
        <v>0.11</v>
      </c>
      <c r="BC1912">
        <v>0.29249999999999998</v>
      </c>
      <c r="BD1912">
        <v>9.75E-3</v>
      </c>
      <c r="BE1912">
        <v>8710</v>
      </c>
      <c r="BF1912">
        <f t="shared" si="680"/>
        <v>85.8</v>
      </c>
      <c r="BG1912" s="6">
        <f t="shared" si="681"/>
        <v>1.1961436046511629</v>
      </c>
      <c r="BH1912" s="7">
        <f t="shared" si="682"/>
        <v>2.3922872093023257</v>
      </c>
      <c r="BI1912" s="6">
        <f t="shared" si="683"/>
        <v>3.5884308139534884</v>
      </c>
      <c r="BJ1912">
        <v>516.41999999999996</v>
      </c>
      <c r="BK1912">
        <v>98.6</v>
      </c>
      <c r="BL1912">
        <v>0.12</v>
      </c>
      <c r="BM1912">
        <v>0.11</v>
      </c>
      <c r="BN1912" s="2">
        <f t="shared" si="678"/>
        <v>0.16368141156019494</v>
      </c>
      <c r="BO1912" s="2">
        <f t="shared" si="684"/>
        <v>0.21396870504625032</v>
      </c>
      <c r="BP1912" s="2">
        <f t="shared" si="685"/>
        <v>0.19268270755441252</v>
      </c>
      <c r="BQ1912" s="2">
        <f t="shared" si="686"/>
        <v>0.26453292203745765</v>
      </c>
      <c r="BR1912">
        <f t="shared" si="687"/>
        <v>0.18606281884557788</v>
      </c>
      <c r="BS1912">
        <f t="shared" si="688"/>
        <v>0.23113817035076611</v>
      </c>
      <c r="BT1912">
        <f t="shared" si="689"/>
        <v>674.24979756353866</v>
      </c>
    </row>
    <row r="1913" spans="1:72" x14ac:dyDescent="0.2">
      <c r="A1913">
        <v>16</v>
      </c>
      <c r="B1913">
        <v>37111</v>
      </c>
      <c r="C1913" t="s">
        <v>1395</v>
      </c>
      <c r="D1913">
        <v>37</v>
      </c>
      <c r="E1913" t="s">
        <v>1386</v>
      </c>
      <c r="F1913" t="s">
        <v>1387</v>
      </c>
      <c r="G1913" t="s">
        <v>967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>
        <v>39481</v>
      </c>
      <c r="N1913">
        <f t="shared" si="667"/>
        <v>55123.640842652334</v>
      </c>
      <c r="O1913">
        <v>2923.9</v>
      </c>
      <c r="P1913">
        <f t="shared" si="668"/>
        <v>4082.3690752471102</v>
      </c>
      <c r="Q1913">
        <v>36005</v>
      </c>
      <c r="R1913">
        <f t="shared" si="669"/>
        <v>50270.425990722055</v>
      </c>
      <c r="S1913">
        <v>325</v>
      </c>
      <c r="T1913">
        <f t="shared" si="670"/>
        <v>453.76721141465538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867</v>
      </c>
      <c r="AL1913">
        <v>0.99635639786720298</v>
      </c>
      <c r="AM1913">
        <f t="shared" si="671"/>
        <v>1</v>
      </c>
      <c r="AN1913">
        <f t="shared" si="672"/>
        <v>863.84099695086502</v>
      </c>
      <c r="AO1913">
        <v>7.04</v>
      </c>
      <c r="AP1913">
        <f t="shared" si="673"/>
        <v>7.0143490409851088</v>
      </c>
      <c r="AQ1913">
        <v>10.37</v>
      </c>
      <c r="AR1913">
        <v>9750</v>
      </c>
      <c r="AS1913">
        <v>5.0737861885996933</v>
      </c>
      <c r="AT1913">
        <v>1.0783836745611994</v>
      </c>
      <c r="AU1913" s="1">
        <f t="shared" si="674"/>
        <v>5.471488194</v>
      </c>
      <c r="AV1913" s="1">
        <f t="shared" si="675"/>
        <v>3.2351510236835983</v>
      </c>
      <c r="AW1913" s="1">
        <f t="shared" si="676"/>
        <v>7.548685721928396</v>
      </c>
      <c r="AX1913" s="1">
        <f t="shared" si="679"/>
        <v>10.783836745611994</v>
      </c>
      <c r="AY1913" s="3">
        <v>0.1</v>
      </c>
      <c r="AZ1913">
        <v>35</v>
      </c>
      <c r="BA1913">
        <f t="shared" si="677"/>
        <v>0.10368970511989745</v>
      </c>
      <c r="BB1913">
        <v>0.11</v>
      </c>
      <c r="BC1913">
        <v>0.29249999999999998</v>
      </c>
      <c r="BD1913">
        <v>9.75E-3</v>
      </c>
      <c r="BE1913">
        <v>8711</v>
      </c>
      <c r="BF1913">
        <f t="shared" si="680"/>
        <v>85.8</v>
      </c>
      <c r="BG1913" s="6">
        <f t="shared" si="681"/>
        <v>1.1961436046511629</v>
      </c>
      <c r="BH1913" s="7">
        <f t="shared" si="682"/>
        <v>2.3922872093023257</v>
      </c>
      <c r="BI1913" s="6">
        <f t="shared" si="683"/>
        <v>3.5884308139534884</v>
      </c>
      <c r="BJ1913">
        <v>516.41999999999996</v>
      </c>
      <c r="BK1913">
        <v>98.6</v>
      </c>
      <c r="BL1913">
        <v>0.12</v>
      </c>
      <c r="BM1913">
        <v>0.11</v>
      </c>
      <c r="BN1913" s="2">
        <f t="shared" si="678"/>
        <v>0.16395130553834364</v>
      </c>
      <c r="BO1913" s="2">
        <f t="shared" si="684"/>
        <v>0.21040592141134529</v>
      </c>
      <c r="BP1913" s="2">
        <f t="shared" si="685"/>
        <v>0.18860163400076035</v>
      </c>
      <c r="BQ1913" s="2">
        <f t="shared" si="686"/>
        <v>0.26220131978956224</v>
      </c>
      <c r="BR1913">
        <f t="shared" si="687"/>
        <v>0.18250000511519757</v>
      </c>
      <c r="BS1913">
        <f t="shared" si="688"/>
        <v>0.22757540954691133</v>
      </c>
      <c r="BT1913">
        <f t="shared" si="689"/>
        <v>674.24982721425317</v>
      </c>
    </row>
    <row r="1914" spans="1:72" x14ac:dyDescent="0.2">
      <c r="A1914">
        <v>16</v>
      </c>
      <c r="B1914">
        <v>37113</v>
      </c>
      <c r="C1914" t="s">
        <v>1395</v>
      </c>
      <c r="D1914">
        <v>37</v>
      </c>
      <c r="E1914" t="s">
        <v>1386</v>
      </c>
      <c r="F1914" t="s">
        <v>1387</v>
      </c>
      <c r="G1914" t="s">
        <v>1148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>
        <v>36483</v>
      </c>
      <c r="N1914">
        <f t="shared" si="667"/>
        <v>50937.812843202686</v>
      </c>
      <c r="O1914">
        <v>3353.3</v>
      </c>
      <c r="P1914">
        <f t="shared" si="668"/>
        <v>4681.9002770361967</v>
      </c>
      <c r="Q1914">
        <v>33788</v>
      </c>
      <c r="R1914">
        <f t="shared" si="669"/>
        <v>47175.035505471926</v>
      </c>
      <c r="S1914">
        <v>288</v>
      </c>
      <c r="T1914">
        <f t="shared" si="670"/>
        <v>402.10755965360232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867</v>
      </c>
      <c r="AL1914">
        <v>0.97682993687116204</v>
      </c>
      <c r="AM1914">
        <f t="shared" si="671"/>
        <v>1</v>
      </c>
      <c r="AN1914">
        <f t="shared" si="672"/>
        <v>846.91155526729744</v>
      </c>
      <c r="AO1914">
        <v>7.04</v>
      </c>
      <c r="AP1914">
        <f t="shared" si="673"/>
        <v>6.8768827555729812</v>
      </c>
      <c r="AQ1914">
        <v>10.37</v>
      </c>
      <c r="AR1914">
        <v>9750</v>
      </c>
      <c r="AS1914">
        <v>5.0737861885996933</v>
      </c>
      <c r="AT1914">
        <v>1.043391716800165</v>
      </c>
      <c r="AU1914" s="1">
        <f t="shared" si="674"/>
        <v>5.293946482</v>
      </c>
      <c r="AV1914" s="1">
        <f t="shared" si="675"/>
        <v>3.1301751504004951</v>
      </c>
      <c r="AW1914" s="1">
        <f t="shared" si="676"/>
        <v>7.3037420176011549</v>
      </c>
      <c r="AX1914" s="1">
        <f t="shared" si="679"/>
        <v>10.433917168001649</v>
      </c>
      <c r="AY1914" s="3">
        <v>0.1</v>
      </c>
      <c r="AZ1914">
        <v>35</v>
      </c>
      <c r="BA1914">
        <f t="shared" si="677"/>
        <v>0.10368970511989745</v>
      </c>
      <c r="BB1914">
        <v>0.11</v>
      </c>
      <c r="BC1914">
        <v>0.29249999999999998</v>
      </c>
      <c r="BD1914">
        <v>9.75E-3</v>
      </c>
      <c r="BE1914">
        <v>8712</v>
      </c>
      <c r="BF1914">
        <f t="shared" si="680"/>
        <v>85.8</v>
      </c>
      <c r="BG1914" s="6">
        <f t="shared" si="681"/>
        <v>1.1961436046511629</v>
      </c>
      <c r="BH1914" s="7">
        <f t="shared" si="682"/>
        <v>2.3922872093023257</v>
      </c>
      <c r="BI1914" s="6">
        <f t="shared" si="683"/>
        <v>3.5884308139534884</v>
      </c>
      <c r="BJ1914">
        <v>516.41999999999996</v>
      </c>
      <c r="BK1914">
        <v>98.6</v>
      </c>
      <c r="BL1914">
        <v>0.12</v>
      </c>
      <c r="BM1914">
        <v>0.11</v>
      </c>
      <c r="BN1914" s="2">
        <f t="shared" si="678"/>
        <v>0.16025589536831775</v>
      </c>
      <c r="BO1914" s="2">
        <f t="shared" si="684"/>
        <v>0.20654982715621556</v>
      </c>
      <c r="BP1914" s="2">
        <f t="shared" si="685"/>
        <v>0.18545305667312034</v>
      </c>
      <c r="BQ1914" s="2">
        <f t="shared" si="686"/>
        <v>0.2566645413447316</v>
      </c>
      <c r="BR1914">
        <f t="shared" si="687"/>
        <v>0.17864388076459248</v>
      </c>
      <c r="BS1914">
        <f t="shared" si="688"/>
        <v>0.22371933812283179</v>
      </c>
      <c r="BT1914">
        <f t="shared" si="689"/>
        <v>674.2498568649678</v>
      </c>
    </row>
    <row r="1915" spans="1:72" x14ac:dyDescent="0.2">
      <c r="A1915">
        <v>16</v>
      </c>
      <c r="B1915">
        <v>37115</v>
      </c>
      <c r="C1915" t="s">
        <v>1395</v>
      </c>
      <c r="D1915">
        <v>37</v>
      </c>
      <c r="E1915" t="s">
        <v>1386</v>
      </c>
      <c r="F1915" t="s">
        <v>1387</v>
      </c>
      <c r="G1915" t="s">
        <v>219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>
        <v>55167</v>
      </c>
      <c r="N1915">
        <f t="shared" si="667"/>
        <v>77024.540775730129</v>
      </c>
      <c r="O1915">
        <v>3012.3</v>
      </c>
      <c r="P1915">
        <f t="shared" si="668"/>
        <v>4205.7937567518966</v>
      </c>
      <c r="Q1915">
        <v>37922</v>
      </c>
      <c r="R1915">
        <f t="shared" si="669"/>
        <v>52946.954434666339</v>
      </c>
      <c r="S1915">
        <v>408</v>
      </c>
      <c r="T1915">
        <f t="shared" si="670"/>
        <v>569.65237617593664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867</v>
      </c>
      <c r="AL1915">
        <v>0.99230677431280001</v>
      </c>
      <c r="AM1915">
        <f t="shared" si="671"/>
        <v>1</v>
      </c>
      <c r="AN1915">
        <f t="shared" si="672"/>
        <v>860.32997332919763</v>
      </c>
      <c r="AO1915">
        <v>7.04</v>
      </c>
      <c r="AP1915">
        <f t="shared" si="673"/>
        <v>6.9858396911621119</v>
      </c>
      <c r="AQ1915">
        <v>10.37</v>
      </c>
      <c r="AR1915">
        <v>9750</v>
      </c>
      <c r="AS1915">
        <v>5.0737861885996933</v>
      </c>
      <c r="AT1915">
        <v>1.0568031498938366</v>
      </c>
      <c r="AU1915" s="1">
        <f t="shared" si="674"/>
        <v>5.3619932260000001</v>
      </c>
      <c r="AV1915" s="1">
        <f t="shared" si="675"/>
        <v>3.1704094496815101</v>
      </c>
      <c r="AW1915" s="1">
        <f t="shared" si="676"/>
        <v>7.3976220492568565</v>
      </c>
      <c r="AX1915" s="1">
        <f t="shared" si="679"/>
        <v>10.568031498938366</v>
      </c>
      <c r="AY1915" s="3">
        <v>0.1</v>
      </c>
      <c r="AZ1915">
        <v>35</v>
      </c>
      <c r="BA1915">
        <f t="shared" si="677"/>
        <v>0.10368970511989745</v>
      </c>
      <c r="BB1915">
        <v>0.11</v>
      </c>
      <c r="BC1915">
        <v>0.29249999999999998</v>
      </c>
      <c r="BD1915">
        <v>9.75E-3</v>
      </c>
      <c r="BE1915">
        <v>8713</v>
      </c>
      <c r="BF1915">
        <f t="shared" si="680"/>
        <v>85.8</v>
      </c>
      <c r="BG1915" s="6">
        <f t="shared" si="681"/>
        <v>1.1961436046511629</v>
      </c>
      <c r="BH1915" s="7">
        <f t="shared" si="682"/>
        <v>2.3922872093023257</v>
      </c>
      <c r="BI1915" s="6">
        <f t="shared" si="683"/>
        <v>3.5884308139534884</v>
      </c>
      <c r="BJ1915">
        <v>516.41999999999996</v>
      </c>
      <c r="BK1915">
        <v>98.6</v>
      </c>
      <c r="BL1915">
        <v>0.12</v>
      </c>
      <c r="BM1915">
        <v>0.11</v>
      </c>
      <c r="BN1915" s="2">
        <f t="shared" si="678"/>
        <v>0.16247633404843131</v>
      </c>
      <c r="BO1915" s="2">
        <f t="shared" si="684"/>
        <v>0.21017364071212313</v>
      </c>
      <c r="BP1915" s="2">
        <f t="shared" si="685"/>
        <v>0.1888056988930179</v>
      </c>
      <c r="BQ1915" s="2">
        <f t="shared" si="686"/>
        <v>0.26093251387327221</v>
      </c>
      <c r="BR1915">
        <f t="shared" si="687"/>
        <v>0.18226766422502477</v>
      </c>
      <c r="BS1915">
        <f t="shared" si="688"/>
        <v>0.22734317450978961</v>
      </c>
      <c r="BT1915">
        <f t="shared" si="689"/>
        <v>674.24988651568242</v>
      </c>
    </row>
    <row r="1916" spans="1:72" x14ac:dyDescent="0.2">
      <c r="A1916">
        <v>16</v>
      </c>
      <c r="B1916">
        <v>37117</v>
      </c>
      <c r="C1916" t="s">
        <v>1395</v>
      </c>
      <c r="D1916">
        <v>37</v>
      </c>
      <c r="E1916" t="s">
        <v>1386</v>
      </c>
      <c r="F1916" t="s">
        <v>1387</v>
      </c>
      <c r="G1916" t="s">
        <v>101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>
        <v>20053</v>
      </c>
      <c r="N1916">
        <f t="shared" si="667"/>
        <v>27998.135047686414</v>
      </c>
      <c r="O1916">
        <v>1656.3</v>
      </c>
      <c r="P1916">
        <f t="shared" si="668"/>
        <v>2312.5373300495189</v>
      </c>
      <c r="Q1916">
        <v>22296</v>
      </c>
      <c r="R1916">
        <f t="shared" si="669"/>
        <v>31129.826909849711</v>
      </c>
      <c r="S1916">
        <v>178</v>
      </c>
      <c r="T1916">
        <f t="shared" si="670"/>
        <v>248.52481117479587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867</v>
      </c>
      <c r="AL1916">
        <v>1.1140043536822</v>
      </c>
      <c r="AM1916">
        <f t="shared" si="671"/>
        <v>1</v>
      </c>
      <c r="AN1916">
        <f t="shared" si="672"/>
        <v>965.84177464246739</v>
      </c>
      <c r="AO1916">
        <v>7.04</v>
      </c>
      <c r="AP1916">
        <f t="shared" si="673"/>
        <v>7.8425906499226876</v>
      </c>
      <c r="AQ1916">
        <v>10.37</v>
      </c>
      <c r="AR1916">
        <v>9750</v>
      </c>
      <c r="AS1916">
        <v>5.0737861885996933</v>
      </c>
      <c r="AT1916">
        <v>1.0670251496139931</v>
      </c>
      <c r="AU1916" s="1">
        <f t="shared" si="674"/>
        <v>5.4138574669999997</v>
      </c>
      <c r="AV1916" s="1">
        <f t="shared" si="675"/>
        <v>3.201075448841979</v>
      </c>
      <c r="AW1916" s="1">
        <f t="shared" si="676"/>
        <v>7.4691760472979514</v>
      </c>
      <c r="AX1916" s="1">
        <f t="shared" si="679"/>
        <v>10.670251496139931</v>
      </c>
      <c r="AY1916" s="3">
        <v>0.1</v>
      </c>
      <c r="AZ1916">
        <v>35</v>
      </c>
      <c r="BA1916">
        <f t="shared" si="677"/>
        <v>0.10368970511989745</v>
      </c>
      <c r="BB1916">
        <v>0.11</v>
      </c>
      <c r="BC1916">
        <v>0.29249999999999998</v>
      </c>
      <c r="BD1916">
        <v>9.75E-3</v>
      </c>
      <c r="BE1916">
        <v>8714</v>
      </c>
      <c r="BF1916">
        <f t="shared" si="680"/>
        <v>85.8</v>
      </c>
      <c r="BG1916" s="6">
        <f t="shared" si="681"/>
        <v>1.1961436046511629</v>
      </c>
      <c r="BH1916" s="7">
        <f t="shared" si="682"/>
        <v>2.3922872093023257</v>
      </c>
      <c r="BI1916" s="6">
        <f t="shared" si="683"/>
        <v>3.5884308139534884</v>
      </c>
      <c r="BJ1916">
        <v>516.41999999999996</v>
      </c>
      <c r="BK1916">
        <v>98.6</v>
      </c>
      <c r="BL1916">
        <v>0.12</v>
      </c>
      <c r="BM1916">
        <v>0.11</v>
      </c>
      <c r="BN1916" s="2">
        <f t="shared" si="678"/>
        <v>0.17522488972944195</v>
      </c>
      <c r="BO1916" s="2">
        <f t="shared" si="684"/>
        <v>0.21982327379942801</v>
      </c>
      <c r="BP1916" s="2">
        <f t="shared" si="685"/>
        <v>0.19824864912238732</v>
      </c>
      <c r="BQ1916" s="2">
        <f t="shared" si="686"/>
        <v>0.27107311558354236</v>
      </c>
      <c r="BR1916">
        <f t="shared" si="687"/>
        <v>0.19191726721685437</v>
      </c>
      <c r="BS1916">
        <f t="shared" si="688"/>
        <v>0.23699283042814473</v>
      </c>
      <c r="BT1916">
        <f t="shared" si="689"/>
        <v>674.24991616639693</v>
      </c>
    </row>
    <row r="1917" spans="1:72" x14ac:dyDescent="0.2">
      <c r="A1917">
        <v>16</v>
      </c>
      <c r="B1917">
        <v>37119</v>
      </c>
      <c r="C1917" t="s">
        <v>1395</v>
      </c>
      <c r="D1917">
        <v>37</v>
      </c>
      <c r="E1917" t="s">
        <v>1386</v>
      </c>
      <c r="F1917" t="s">
        <v>1387</v>
      </c>
      <c r="G1917" t="s">
        <v>1450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>
        <v>104930</v>
      </c>
      <c r="N1917">
        <f t="shared" si="667"/>
        <v>146503.97998073781</v>
      </c>
      <c r="O1917">
        <v>8380.2000000000007</v>
      </c>
      <c r="P1917">
        <f t="shared" si="668"/>
        <v>11700.492261837217</v>
      </c>
      <c r="Q1917">
        <v>69206</v>
      </c>
      <c r="R1917">
        <f t="shared" si="669"/>
        <v>96625.888102038894</v>
      </c>
      <c r="S1917">
        <v>993</v>
      </c>
      <c r="T1917">
        <f t="shared" si="670"/>
        <v>1386.4333567223164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867</v>
      </c>
      <c r="AL1917">
        <v>1.01003924437932</v>
      </c>
      <c r="AM1917">
        <f t="shared" si="671"/>
        <v>1</v>
      </c>
      <c r="AN1917">
        <f t="shared" si="672"/>
        <v>875.70402487687045</v>
      </c>
      <c r="AO1917">
        <v>7.04</v>
      </c>
      <c r="AP1917">
        <f t="shared" si="673"/>
        <v>7.1106762804304129</v>
      </c>
      <c r="AQ1917">
        <v>10.37</v>
      </c>
      <c r="AR1917">
        <v>9750</v>
      </c>
      <c r="AS1917">
        <v>5.0737861885996933</v>
      </c>
      <c r="AT1917">
        <v>1.0711261738248188</v>
      </c>
      <c r="AU1917" s="1">
        <f t="shared" si="674"/>
        <v>5.4346651870000002</v>
      </c>
      <c r="AV1917" s="1">
        <f t="shared" si="675"/>
        <v>3.2133785214744561</v>
      </c>
      <c r="AW1917" s="1">
        <f t="shared" si="676"/>
        <v>7.4978832167737313</v>
      </c>
      <c r="AX1917" s="1">
        <f t="shared" si="679"/>
        <v>10.711261738248188</v>
      </c>
      <c r="AY1917" s="3">
        <v>0.1</v>
      </c>
      <c r="AZ1917">
        <v>35</v>
      </c>
      <c r="BA1917">
        <f t="shared" si="677"/>
        <v>0.10368970511989745</v>
      </c>
      <c r="BB1917">
        <v>0.11</v>
      </c>
      <c r="BC1917">
        <v>0.29249999999999998</v>
      </c>
      <c r="BD1917">
        <v>9.75E-3</v>
      </c>
      <c r="BE1917">
        <v>8715</v>
      </c>
      <c r="BF1917">
        <f t="shared" si="680"/>
        <v>85.8</v>
      </c>
      <c r="BG1917" s="6">
        <f t="shared" si="681"/>
        <v>1.1961436046511629</v>
      </c>
      <c r="BH1917" s="7">
        <f t="shared" si="682"/>
        <v>2.3922872093023257</v>
      </c>
      <c r="BI1917" s="6">
        <f t="shared" si="683"/>
        <v>3.5884308139534884</v>
      </c>
      <c r="BJ1917">
        <v>516.41999999999996</v>
      </c>
      <c r="BK1917">
        <v>98.6</v>
      </c>
      <c r="BL1917">
        <v>0.12</v>
      </c>
      <c r="BM1917">
        <v>0.11</v>
      </c>
      <c r="BN1917" s="2">
        <f t="shared" si="678"/>
        <v>0.16496878714259458</v>
      </c>
      <c r="BO1917" s="2">
        <f t="shared" si="684"/>
        <v>0.21784559352804267</v>
      </c>
      <c r="BP1917" s="2">
        <f t="shared" si="685"/>
        <v>0.19618804853916866</v>
      </c>
      <c r="BQ1917" s="2">
        <f t="shared" si="686"/>
        <v>0.26929240990271253</v>
      </c>
      <c r="BR1917">
        <f t="shared" si="687"/>
        <v>0.18993955684999372</v>
      </c>
      <c r="BS1917">
        <f t="shared" si="688"/>
        <v>0.23501517298780961</v>
      </c>
      <c r="BT1917">
        <f t="shared" si="689"/>
        <v>674.24994581711155</v>
      </c>
    </row>
    <row r="1918" spans="1:72" x14ac:dyDescent="0.2">
      <c r="A1918">
        <v>16</v>
      </c>
      <c r="B1918">
        <v>37121</v>
      </c>
      <c r="C1918" t="s">
        <v>1395</v>
      </c>
      <c r="D1918">
        <v>37</v>
      </c>
      <c r="E1918" t="s">
        <v>1386</v>
      </c>
      <c r="F1918" t="s">
        <v>1387</v>
      </c>
      <c r="G1918" t="s">
        <v>110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>
        <v>37322</v>
      </c>
      <c r="N1918">
        <f t="shared" si="667"/>
        <v>52109.23035205467</v>
      </c>
      <c r="O1918">
        <v>2780</v>
      </c>
      <c r="P1918">
        <f t="shared" si="668"/>
        <v>3881.4549161007444</v>
      </c>
      <c r="Q1918">
        <v>34324</v>
      </c>
      <c r="R1918">
        <f t="shared" si="669"/>
        <v>47923.402352605022</v>
      </c>
      <c r="S1918">
        <v>314</v>
      </c>
      <c r="T1918">
        <f t="shared" si="670"/>
        <v>438.40893656677474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867</v>
      </c>
      <c r="AL1918">
        <v>0.99833437800407399</v>
      </c>
      <c r="AM1918">
        <f t="shared" si="671"/>
        <v>1</v>
      </c>
      <c r="AN1918">
        <f t="shared" si="672"/>
        <v>865.55590572953213</v>
      </c>
      <c r="AO1918">
        <v>7.04</v>
      </c>
      <c r="AP1918">
        <f t="shared" si="673"/>
        <v>7.0282740211486807</v>
      </c>
      <c r="AQ1918">
        <v>10.37</v>
      </c>
      <c r="AR1918">
        <v>9750</v>
      </c>
      <c r="AS1918">
        <v>5.0737861885996933</v>
      </c>
      <c r="AT1918">
        <v>1.0518353684258999</v>
      </c>
      <c r="AU1918" s="1">
        <f t="shared" si="674"/>
        <v>5.3367877650000004</v>
      </c>
      <c r="AV1918" s="1">
        <f t="shared" si="675"/>
        <v>3.1555061052776994</v>
      </c>
      <c r="AW1918" s="1">
        <f t="shared" si="676"/>
        <v>7.3628475789812988</v>
      </c>
      <c r="AX1918" s="1">
        <f t="shared" si="679"/>
        <v>10.518353684258999</v>
      </c>
      <c r="AY1918" s="3">
        <v>0.1</v>
      </c>
      <c r="AZ1918">
        <v>35</v>
      </c>
      <c r="BA1918">
        <f t="shared" si="677"/>
        <v>0.10368970511989745</v>
      </c>
      <c r="BB1918">
        <v>0.11</v>
      </c>
      <c r="BC1918">
        <v>0.29249999999999998</v>
      </c>
      <c r="BD1918">
        <v>9.75E-3</v>
      </c>
      <c r="BE1918">
        <v>8716</v>
      </c>
      <c r="BF1918">
        <f t="shared" si="680"/>
        <v>85.8</v>
      </c>
      <c r="BG1918" s="6">
        <f t="shared" si="681"/>
        <v>1.1961436046511629</v>
      </c>
      <c r="BH1918" s="7">
        <f t="shared" si="682"/>
        <v>2.3922872093023257</v>
      </c>
      <c r="BI1918" s="6">
        <f t="shared" si="683"/>
        <v>3.5884308139534884</v>
      </c>
      <c r="BJ1918">
        <v>516.41999999999996</v>
      </c>
      <c r="BK1918">
        <v>98.6</v>
      </c>
      <c r="BL1918">
        <v>0.12</v>
      </c>
      <c r="BM1918">
        <v>0.11</v>
      </c>
      <c r="BN1918" s="2">
        <f t="shared" si="678"/>
        <v>0.16283696282895507</v>
      </c>
      <c r="BO1918" s="2">
        <f t="shared" si="684"/>
        <v>0.20908426231409927</v>
      </c>
      <c r="BP1918" s="2">
        <f t="shared" si="685"/>
        <v>0.18781676613180681</v>
      </c>
      <c r="BQ1918" s="2">
        <f t="shared" si="686"/>
        <v>0.2596045300268745</v>
      </c>
      <c r="BR1918">
        <f t="shared" si="687"/>
        <v>0.18117819554057502</v>
      </c>
      <c r="BS1918">
        <f t="shared" si="688"/>
        <v>0.22625386460491642</v>
      </c>
      <c r="BT1918">
        <f t="shared" si="689"/>
        <v>674.24997546782618</v>
      </c>
    </row>
    <row r="1919" spans="1:72" x14ac:dyDescent="0.2">
      <c r="A1919">
        <v>16</v>
      </c>
      <c r="B1919">
        <v>37123</v>
      </c>
      <c r="C1919" t="s">
        <v>1395</v>
      </c>
      <c r="D1919">
        <v>37</v>
      </c>
      <c r="E1919" t="s">
        <v>1386</v>
      </c>
      <c r="F1919" t="s">
        <v>1387</v>
      </c>
      <c r="G1919" t="s">
        <v>571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>
        <v>34208</v>
      </c>
      <c r="N1919">
        <f t="shared" si="667"/>
        <v>47761.442363300099</v>
      </c>
      <c r="O1919">
        <v>3555.7</v>
      </c>
      <c r="P1919">
        <f t="shared" si="668"/>
        <v>4964.4925342371998</v>
      </c>
      <c r="Q1919">
        <v>34677</v>
      </c>
      <c r="R1919">
        <f t="shared" si="669"/>
        <v>48416.263354541552</v>
      </c>
      <c r="S1919">
        <v>296</v>
      </c>
      <c r="T1919">
        <f t="shared" si="670"/>
        <v>413.27721408842461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867</v>
      </c>
      <c r="AL1919">
        <v>1.0274294515450799</v>
      </c>
      <c r="AM1919">
        <f t="shared" si="671"/>
        <v>1</v>
      </c>
      <c r="AN1919">
        <f t="shared" si="672"/>
        <v>890.78133448958431</v>
      </c>
      <c r="AO1919">
        <v>7.04</v>
      </c>
      <c r="AP1919">
        <f t="shared" si="673"/>
        <v>7.2331033388773625</v>
      </c>
      <c r="AQ1919">
        <v>10.37</v>
      </c>
      <c r="AR1919">
        <v>9750</v>
      </c>
      <c r="AS1919">
        <v>5.0737861885996933</v>
      </c>
      <c r="AT1919">
        <v>1.1044411513813821</v>
      </c>
      <c r="AU1919" s="1">
        <f t="shared" si="674"/>
        <v>5.6036982599999998</v>
      </c>
      <c r="AV1919" s="1">
        <f t="shared" si="675"/>
        <v>3.3133234541441463</v>
      </c>
      <c r="AW1919" s="1">
        <f t="shared" si="676"/>
        <v>7.7310880596696752</v>
      </c>
      <c r="AX1919" s="1">
        <f t="shared" si="679"/>
        <v>11.04441151381382</v>
      </c>
      <c r="AY1919" s="3">
        <v>0.1</v>
      </c>
      <c r="AZ1919">
        <v>35</v>
      </c>
      <c r="BA1919">
        <f t="shared" si="677"/>
        <v>0.10368970511989745</v>
      </c>
      <c r="BB1919">
        <v>0.11</v>
      </c>
      <c r="BC1919">
        <v>0.29249999999999998</v>
      </c>
      <c r="BD1919">
        <v>9.75E-3</v>
      </c>
      <c r="BE1919">
        <v>8717</v>
      </c>
      <c r="BF1919">
        <f t="shared" si="680"/>
        <v>85.8</v>
      </c>
      <c r="BG1919" s="6">
        <f t="shared" si="681"/>
        <v>1.1961436046511629</v>
      </c>
      <c r="BH1919" s="7">
        <f t="shared" si="682"/>
        <v>2.3922872093023257</v>
      </c>
      <c r="BI1919" s="6">
        <f t="shared" si="683"/>
        <v>3.5884308139534884</v>
      </c>
      <c r="BJ1919">
        <v>516.41999999999996</v>
      </c>
      <c r="BK1919">
        <v>98.6</v>
      </c>
      <c r="BL1919">
        <v>0.12</v>
      </c>
      <c r="BM1919">
        <v>0.11</v>
      </c>
      <c r="BN1919" s="2">
        <f t="shared" si="678"/>
        <v>0.16836632914169475</v>
      </c>
      <c r="BO1919" s="2">
        <f t="shared" si="684"/>
        <v>0.21453383395747105</v>
      </c>
      <c r="BP1919" s="2">
        <f t="shared" si="685"/>
        <v>0.19220267960037651</v>
      </c>
      <c r="BQ1919" s="2">
        <f t="shared" si="686"/>
        <v>0.2675807881821558</v>
      </c>
      <c r="BR1919">
        <f t="shared" si="687"/>
        <v>0.1866277370884715</v>
      </c>
      <c r="BS1919">
        <f t="shared" si="688"/>
        <v>0.23170345907933845</v>
      </c>
      <c r="BT1919">
        <f t="shared" si="689"/>
        <v>674.25000511854068</v>
      </c>
    </row>
    <row r="1920" spans="1:72" x14ac:dyDescent="0.2">
      <c r="A1920">
        <v>16</v>
      </c>
      <c r="B1920">
        <v>37125</v>
      </c>
      <c r="C1920" t="s">
        <v>1395</v>
      </c>
      <c r="D1920">
        <v>37</v>
      </c>
      <c r="E1920" t="s">
        <v>1386</v>
      </c>
      <c r="F1920" t="s">
        <v>1387</v>
      </c>
      <c r="G1920" t="s">
        <v>1361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>
        <v>39920</v>
      </c>
      <c r="N1920">
        <f t="shared" si="667"/>
        <v>55736.575629763211</v>
      </c>
      <c r="O1920">
        <v>4125.5</v>
      </c>
      <c r="P1920">
        <f t="shared" si="668"/>
        <v>5760.0511713574178</v>
      </c>
      <c r="Q1920">
        <v>37879</v>
      </c>
      <c r="R1920">
        <f t="shared" si="669"/>
        <v>52886.917542079173</v>
      </c>
      <c r="S1920">
        <v>321</v>
      </c>
      <c r="T1920">
        <f t="shared" si="670"/>
        <v>448.18238419724423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867</v>
      </c>
      <c r="AL1920">
        <v>1.03377903170056</v>
      </c>
      <c r="AM1920">
        <f t="shared" si="671"/>
        <v>1</v>
      </c>
      <c r="AN1920">
        <f t="shared" si="672"/>
        <v>896.28642048438553</v>
      </c>
      <c r="AO1920">
        <v>7.04</v>
      </c>
      <c r="AP1920">
        <f t="shared" si="673"/>
        <v>7.2778043831719419</v>
      </c>
      <c r="AQ1920">
        <v>10.37</v>
      </c>
      <c r="AR1920">
        <v>9750</v>
      </c>
      <c r="AS1920">
        <v>5.0737861885996933</v>
      </c>
      <c r="AT1920">
        <v>1.0987900573198264</v>
      </c>
      <c r="AU1920" s="1">
        <f t="shared" si="674"/>
        <v>5.5750258170000002</v>
      </c>
      <c r="AV1920" s="1">
        <f t="shared" si="675"/>
        <v>3.2963701719594791</v>
      </c>
      <c r="AW1920" s="1">
        <f t="shared" si="676"/>
        <v>7.6915304012387846</v>
      </c>
      <c r="AX1920" s="1">
        <f t="shared" si="679"/>
        <v>10.987900573198264</v>
      </c>
      <c r="AY1920" s="3">
        <v>0.1</v>
      </c>
      <c r="AZ1920">
        <v>35</v>
      </c>
      <c r="BA1920">
        <f t="shared" si="677"/>
        <v>0.10368970511989745</v>
      </c>
      <c r="BB1920">
        <v>0.11</v>
      </c>
      <c r="BC1920">
        <v>0.29249999999999998</v>
      </c>
      <c r="BD1920">
        <v>9.75E-3</v>
      </c>
      <c r="BE1920">
        <v>8718</v>
      </c>
      <c r="BF1920">
        <f t="shared" si="680"/>
        <v>85.8</v>
      </c>
      <c r="BG1920" s="6">
        <f t="shared" si="681"/>
        <v>1.1961436046511629</v>
      </c>
      <c r="BH1920" s="7">
        <f t="shared" si="682"/>
        <v>2.3922872093023257</v>
      </c>
      <c r="BI1920" s="6">
        <f t="shared" si="683"/>
        <v>3.5884308139534884</v>
      </c>
      <c r="BJ1920">
        <v>516.41999999999996</v>
      </c>
      <c r="BK1920">
        <v>98.6</v>
      </c>
      <c r="BL1920">
        <v>0.12</v>
      </c>
      <c r="BM1920">
        <v>0.11</v>
      </c>
      <c r="BN1920" s="2">
        <f t="shared" si="678"/>
        <v>0.16872554595212014</v>
      </c>
      <c r="BO1920" s="2">
        <f t="shared" si="684"/>
        <v>0.21547196692192699</v>
      </c>
      <c r="BP1920" s="2">
        <f t="shared" si="685"/>
        <v>0.19325507438278194</v>
      </c>
      <c r="BQ1920" s="2">
        <f t="shared" si="686"/>
        <v>0.26824749579486007</v>
      </c>
      <c r="BR1920">
        <f t="shared" si="687"/>
        <v>0.18756583995745213</v>
      </c>
      <c r="BS1920">
        <f t="shared" si="688"/>
        <v>0.23264161487484461</v>
      </c>
      <c r="BT1920">
        <f t="shared" si="689"/>
        <v>674.25003476925531</v>
      </c>
    </row>
    <row r="1921" spans="1:72" x14ac:dyDescent="0.2">
      <c r="A1921">
        <v>16</v>
      </c>
      <c r="B1921">
        <v>37127</v>
      </c>
      <c r="C1921" t="s">
        <v>1395</v>
      </c>
      <c r="D1921">
        <v>37</v>
      </c>
      <c r="E1921" t="s">
        <v>1386</v>
      </c>
      <c r="F1921" t="s">
        <v>1387</v>
      </c>
      <c r="G1921" t="s">
        <v>1451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>
        <v>45694</v>
      </c>
      <c r="N1921">
        <f t="shared" si="667"/>
        <v>63798.273718096192</v>
      </c>
      <c r="O1921">
        <v>4323.8999999999996</v>
      </c>
      <c r="P1921">
        <f t="shared" si="668"/>
        <v>6037.0586013410102</v>
      </c>
      <c r="Q1921">
        <v>38134</v>
      </c>
      <c r="R1921">
        <f t="shared" si="669"/>
        <v>53242.950277189135</v>
      </c>
      <c r="S1921">
        <v>399</v>
      </c>
      <c r="T1921">
        <f t="shared" si="670"/>
        <v>557.08651493676155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867</v>
      </c>
      <c r="AL1921">
        <v>1.09296235867909</v>
      </c>
      <c r="AM1921">
        <f t="shared" si="671"/>
        <v>1</v>
      </c>
      <c r="AN1921">
        <f t="shared" si="672"/>
        <v>947.59836497477102</v>
      </c>
      <c r="AO1921">
        <v>7.04</v>
      </c>
      <c r="AP1921">
        <f t="shared" si="673"/>
        <v>7.6944550051007932</v>
      </c>
      <c r="AQ1921">
        <v>10.37</v>
      </c>
      <c r="AR1921">
        <v>9750</v>
      </c>
      <c r="AS1921">
        <v>5.0737861885996933</v>
      </c>
      <c r="AT1921">
        <v>1.073462610670864</v>
      </c>
      <c r="AU1921" s="1">
        <f t="shared" si="674"/>
        <v>5.4465197679999999</v>
      </c>
      <c r="AV1921" s="1">
        <f t="shared" si="675"/>
        <v>3.2203878320125918</v>
      </c>
      <c r="AW1921" s="1">
        <f t="shared" si="676"/>
        <v>7.5142382746960479</v>
      </c>
      <c r="AX1921" s="1">
        <f t="shared" si="679"/>
        <v>10.734626106708641</v>
      </c>
      <c r="AY1921" s="3">
        <v>0.1</v>
      </c>
      <c r="AZ1921">
        <v>35</v>
      </c>
      <c r="BA1921">
        <f t="shared" si="677"/>
        <v>0.10368970511989745</v>
      </c>
      <c r="BB1921">
        <v>0.11</v>
      </c>
      <c r="BC1921">
        <v>0.29249999999999998</v>
      </c>
      <c r="BD1921">
        <v>9.75E-3</v>
      </c>
      <c r="BE1921">
        <v>8719</v>
      </c>
      <c r="BF1921">
        <f t="shared" si="680"/>
        <v>85.8</v>
      </c>
      <c r="BG1921" s="6">
        <f t="shared" si="681"/>
        <v>1.1961436046511629</v>
      </c>
      <c r="BH1921" s="7">
        <f t="shared" si="682"/>
        <v>2.3922872093023257</v>
      </c>
      <c r="BI1921" s="6">
        <f t="shared" si="683"/>
        <v>3.5884308139534884</v>
      </c>
      <c r="BJ1921">
        <v>516.41999999999996</v>
      </c>
      <c r="BK1921">
        <v>98.6</v>
      </c>
      <c r="BL1921">
        <v>0.12</v>
      </c>
      <c r="BM1921">
        <v>0.11</v>
      </c>
      <c r="BN1921" s="2">
        <f t="shared" si="678"/>
        <v>0.1734265046842762</v>
      </c>
      <c r="BO1921" s="2">
        <f t="shared" si="684"/>
        <v>0.22066514591732994</v>
      </c>
      <c r="BP1921" s="2">
        <f t="shared" si="685"/>
        <v>0.19896035954145269</v>
      </c>
      <c r="BQ1921" s="2">
        <f t="shared" si="686"/>
        <v>0.27222418271973914</v>
      </c>
      <c r="BR1921">
        <f t="shared" si="687"/>
        <v>0.19275898885737977</v>
      </c>
      <c r="BS1921">
        <f t="shared" si="688"/>
        <v>0.23783481670129777</v>
      </c>
      <c r="BT1921">
        <f t="shared" si="689"/>
        <v>674.25006441996993</v>
      </c>
    </row>
    <row r="1922" spans="1:72" x14ac:dyDescent="0.2">
      <c r="A1922">
        <v>16</v>
      </c>
      <c r="B1922">
        <v>37129</v>
      </c>
      <c r="C1922" t="s">
        <v>1395</v>
      </c>
      <c r="D1922">
        <v>37</v>
      </c>
      <c r="E1922" t="s">
        <v>1386</v>
      </c>
      <c r="F1922" t="s">
        <v>1387</v>
      </c>
      <c r="G1922" t="s">
        <v>1452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>
        <v>45527</v>
      </c>
      <c r="N1922">
        <f t="shared" ref="N1922:N1985" si="690">M1922*(1+2.25%)^15</f>
        <v>63565.107181769279</v>
      </c>
      <c r="O1922">
        <v>3007.7</v>
      </c>
      <c r="P1922">
        <f t="shared" ref="P1922:P1985" si="691">O1922*(1+2.25%)^15</f>
        <v>4199.3712054518737</v>
      </c>
      <c r="Q1922">
        <v>28752</v>
      </c>
      <c r="R1922">
        <f t="shared" ref="R1922:R1985" si="692">Q1922*(1+2.25%)^15</f>
        <v>40143.738038751297</v>
      </c>
      <c r="S1922">
        <v>332</v>
      </c>
      <c r="T1922">
        <f t="shared" ref="T1922:T1985" si="693">S1922*(1+2.25%)^15</f>
        <v>463.54065904512487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867</v>
      </c>
      <c r="AL1922">
        <v>1.0769951343536399</v>
      </c>
      <c r="AM1922">
        <f t="shared" ref="AM1922:AM1985" si="694">IF(AL1922="NA",0,1)</f>
        <v>1</v>
      </c>
      <c r="AN1922">
        <f t="shared" ref="AN1922:AN1985" si="695">AK1922*IF(AL1922="NA",0,AL1922)</f>
        <v>933.75478148460581</v>
      </c>
      <c r="AO1922">
        <v>7.04</v>
      </c>
      <c r="AP1922">
        <f t="shared" ref="AP1922:AP1985" si="696">AO1922*AL1922</f>
        <v>7.5820457458496247</v>
      </c>
      <c r="AQ1922">
        <v>10.37</v>
      </c>
      <c r="AR1922">
        <v>9750</v>
      </c>
      <c r="AS1922">
        <v>5.0737861885996933</v>
      </c>
      <c r="AT1922">
        <v>1.1453192592263723</v>
      </c>
      <c r="AU1922" s="1">
        <f t="shared" ref="AU1922:AU1985" si="697">AS1922*AT1922</f>
        <v>5.8111050390000001</v>
      </c>
      <c r="AV1922" s="1">
        <f t="shared" ref="AV1922:AV1985" si="698">3*AT1922</f>
        <v>3.4359577776791168</v>
      </c>
      <c r="AW1922" s="1">
        <f t="shared" ref="AW1922:AW1985" si="699">7*AT1922</f>
        <v>8.0172348145846062</v>
      </c>
      <c r="AX1922" s="1">
        <f t="shared" si="679"/>
        <v>11.453192592263724</v>
      </c>
      <c r="AY1922" s="3">
        <v>0.1</v>
      </c>
      <c r="AZ1922">
        <v>35</v>
      </c>
      <c r="BA1922">
        <f t="shared" ref="BA1922:BA1985" si="700">(AY1922*(1+AY1922)^AZ1922)/((1+AY1922)^AZ1922-1)</f>
        <v>0.10368970511989745</v>
      </c>
      <c r="BB1922">
        <v>0.11</v>
      </c>
      <c r="BC1922">
        <v>0.29249999999999998</v>
      </c>
      <c r="BD1922">
        <v>9.75E-3</v>
      </c>
      <c r="BE1922">
        <v>8720</v>
      </c>
      <c r="BF1922">
        <f t="shared" si="680"/>
        <v>85.8</v>
      </c>
      <c r="BG1922" s="6">
        <f t="shared" si="681"/>
        <v>1.1961436046511629</v>
      </c>
      <c r="BH1922" s="7">
        <f t="shared" si="682"/>
        <v>2.3922872093023257</v>
      </c>
      <c r="BI1922" s="6">
        <f t="shared" si="683"/>
        <v>3.5884308139534884</v>
      </c>
      <c r="BJ1922">
        <v>516.41999999999996</v>
      </c>
      <c r="BK1922">
        <v>98.6</v>
      </c>
      <c r="BL1922">
        <v>0.12</v>
      </c>
      <c r="BM1922">
        <v>0.11</v>
      </c>
      <c r="BN1922" s="2">
        <f t="shared" ref="BN1922:BN1985" si="701">(((AN1922*BA1922+AP1922)/(8760*BB1922))+AR1922*AU1922/1000000+AQ1922/1000)</f>
        <v>0.17537489481547486</v>
      </c>
      <c r="BO1922" s="2">
        <f t="shared" si="684"/>
        <v>0.22226252332069141</v>
      </c>
      <c r="BP1922" s="2">
        <f t="shared" si="685"/>
        <v>0.19910483752281277</v>
      </c>
      <c r="BQ1922" s="2">
        <f t="shared" si="686"/>
        <v>0.27727287696501268</v>
      </c>
      <c r="BR1922">
        <f t="shared" si="687"/>
        <v>0.19435633616526593</v>
      </c>
      <c r="BS1922">
        <f t="shared" si="688"/>
        <v>0.23943221693570949</v>
      </c>
      <c r="BT1922">
        <f t="shared" si="689"/>
        <v>674.25009407068444</v>
      </c>
    </row>
    <row r="1923" spans="1:72" x14ac:dyDescent="0.2">
      <c r="A1923">
        <v>16</v>
      </c>
      <c r="B1923">
        <v>37131</v>
      </c>
      <c r="C1923" t="s">
        <v>1395</v>
      </c>
      <c r="D1923">
        <v>37</v>
      </c>
      <c r="E1923" t="s">
        <v>1386</v>
      </c>
      <c r="F1923" t="s">
        <v>1387</v>
      </c>
      <c r="G1923" t="s">
        <v>776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>
        <v>25919</v>
      </c>
      <c r="N1923">
        <f t="shared" si="690"/>
        <v>36188.284162019852</v>
      </c>
      <c r="O1923">
        <v>2153.5</v>
      </c>
      <c r="P1923">
        <f t="shared" si="691"/>
        <v>3006.7313531737241</v>
      </c>
      <c r="Q1923">
        <v>27047</v>
      </c>
      <c r="R1923">
        <f t="shared" si="692"/>
        <v>37763.205437329794</v>
      </c>
      <c r="S1923">
        <v>232</v>
      </c>
      <c r="T1923">
        <f t="shared" si="693"/>
        <v>323.91997860984628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867</v>
      </c>
      <c r="AL1923">
        <v>1.1123253371980499</v>
      </c>
      <c r="AM1923">
        <f t="shared" si="694"/>
        <v>1</v>
      </c>
      <c r="AN1923">
        <f t="shared" si="695"/>
        <v>964.38606735070925</v>
      </c>
      <c r="AO1923">
        <v>7.04</v>
      </c>
      <c r="AP1923">
        <f t="shared" si="696"/>
        <v>7.8307703738742713</v>
      </c>
      <c r="AQ1923">
        <v>10.37</v>
      </c>
      <c r="AR1923">
        <v>9750</v>
      </c>
      <c r="AS1923">
        <v>5.0737861885996933</v>
      </c>
      <c r="AT1923">
        <v>1.0507325034662818</v>
      </c>
      <c r="AU1923" s="1">
        <f t="shared" si="697"/>
        <v>5.3311920639999997</v>
      </c>
      <c r="AV1923" s="1">
        <f t="shared" si="698"/>
        <v>3.1521975103988451</v>
      </c>
      <c r="AW1923" s="1">
        <f t="shared" si="699"/>
        <v>7.3551275242639722</v>
      </c>
      <c r="AX1923" s="1">
        <f t="shared" ref="AX1923:AX1986" si="702">10*AT1923</f>
        <v>10.507325034662818</v>
      </c>
      <c r="AY1923" s="3">
        <v>0.1</v>
      </c>
      <c r="AZ1923">
        <v>35</v>
      </c>
      <c r="BA1923">
        <f t="shared" si="700"/>
        <v>0.10368970511989745</v>
      </c>
      <c r="BB1923">
        <v>0.11</v>
      </c>
      <c r="BC1923">
        <v>0.29249999999999998</v>
      </c>
      <c r="BD1923">
        <v>9.75E-3</v>
      </c>
      <c r="BE1923">
        <v>8721</v>
      </c>
      <c r="BF1923">
        <f t="shared" ref="BF1923:BF1986" si="703">85.8</f>
        <v>85.8</v>
      </c>
      <c r="BG1923" s="6">
        <f t="shared" ref="BG1923:BG1986" si="704">0.005*AR1923*1.05506/43</f>
        <v>1.1961436046511629</v>
      </c>
      <c r="BH1923" s="7">
        <f t="shared" ref="BH1923:BH1986" si="705">0.01*AR1923*1.05506/43</f>
        <v>2.3922872093023257</v>
      </c>
      <c r="BI1923" s="6">
        <f t="shared" ref="BI1923:BI1986" si="706">0.015*AR1923*1.05506/43</f>
        <v>3.5884308139534884</v>
      </c>
      <c r="BJ1923">
        <v>516.41999999999996</v>
      </c>
      <c r="BK1923">
        <v>98.6</v>
      </c>
      <c r="BL1923">
        <v>0.12</v>
      </c>
      <c r="BM1923">
        <v>0.11</v>
      </c>
      <c r="BN1923" s="2">
        <f t="shared" si="701"/>
        <v>0.17424999157294857</v>
      </c>
      <c r="BO1923" s="2">
        <f t="shared" ref="BO1923:BO1986" si="707">(((AN1923*BA1923+AP1923)/(8760*BB1923))+AR1923*AU1923/1000000+AQ1923/1000)+(BC1923*P1923+BD1923*R1923+BL1923*T1923+BM1923*N1923)/2000000 + (BE1923*AB1923)/(1000000*8760*BB1923) + ((BF1923+BJ1923)*Y1923/1000000) + (BK1923*AE1923)/(1000000*8760*BB1923) + BH1923*AI1923/1000000</f>
        <v>0.21943753352075063</v>
      </c>
      <c r="BP1923" s="2">
        <f t="shared" ref="BP1923:BP1986" si="708">(((AN1923*BA1923+AP1923)/(8760*BB1923))+AR1923*AV1923/1000000+AQ1923/1000)+(BC1923*P1923+BD1923*R1923+BL1923*T1923+BM1923*N1923)/2000000 + (BE1923*AB1923)/(1000000*8760*BB1923) + ((BF1923+BJ1923)*Y1923/1000000) + (BK1923*AE1923)/(1000000*8760*BB1923) + BH1923*AI1923/1000000</f>
        <v>0.1981923366231394</v>
      </c>
      <c r="BQ1923" s="2">
        <f t="shared" ref="BQ1923:BQ1986" si="709">(((AN1923*BA1923+AP1923)/(8760*BB1923))+AR1923*AX1923/1000000+AQ1923/1000)+(BC1923*P1923+BD1923*R1923+BL1923*T1923+BM1923*N1923)/2000000 + (BE1923*AB1923)/(1000000*8760*BB1923) + ((BF1923+BJ1923)*Y1923/1000000) + (BK1923*AE1923)/(1000000*8760*BB1923) + BH1923*AI1923/1000000</f>
        <v>0.2699048299847131</v>
      </c>
      <c r="BR1923">
        <f t="shared" ref="BR1923:BR1986" si="710">(((AN1923*BA1923+AP1923)/(8760*BB1923))+AR1923*AU1923/1000000+AQ1923/1000)+(BC1923*P1923+BD1923*R1923+BL1923*T1923+BM1923*N1923)/2000000 + (BE1923*AC1923)/(1000000*8760*BB1923) + ((BF1923+BJ1923)*Z1923/1000000) + (BK1923*AF1923)/(1000000*8760*BB1923) + BH1923*AH1923/1000000</f>
        <v>0.19153131626984984</v>
      </c>
      <c r="BS1923">
        <f t="shared" ref="BS1923:BS1986" si="711">(((AN1923*BA1923+AP1923)/(8760*BB1923))+AR1923*AU1923/1000000+AQ1923/1000)+(BC1923*P1923+BD1923*R1923+BL1923*T1923+BM1923*N1923)/2000000 + (BE1923*AD1923)/(1000000*8760*BB1923) + ((BF1923+BJ1923)*AA1923/1000000) + (BK1923*AG1923)/(1000000*8760*BB1923) + BH1923*AJ1923/1000000</f>
        <v>0.23660724996681892</v>
      </c>
      <c r="BT1923">
        <f t="shared" ref="BT1923:BT1986" si="712">(BE1923)/(AZ1923*8760*BB1923) + ((BF1923+BJ1923)) + (BK1923)/(AZ1923*8760*BB1923) + BH1923*30</f>
        <v>674.25012372139906</v>
      </c>
    </row>
    <row r="1924" spans="1:72" x14ac:dyDescent="0.2">
      <c r="A1924">
        <v>16</v>
      </c>
      <c r="B1924">
        <v>37133</v>
      </c>
      <c r="C1924" t="s">
        <v>1395</v>
      </c>
      <c r="D1924">
        <v>37</v>
      </c>
      <c r="E1924" t="s">
        <v>1386</v>
      </c>
      <c r="F1924" t="s">
        <v>1387</v>
      </c>
      <c r="G1924" t="s">
        <v>1420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>
        <v>16250</v>
      </c>
      <c r="N1924">
        <f t="shared" si="690"/>
        <v>22688.36057073277</v>
      </c>
      <c r="O1924">
        <v>1500.8</v>
      </c>
      <c r="P1924">
        <f t="shared" si="691"/>
        <v>2095.4271719726607</v>
      </c>
      <c r="Q1924">
        <v>18941</v>
      </c>
      <c r="R1924">
        <f t="shared" si="692"/>
        <v>26445.553081246115</v>
      </c>
      <c r="S1924">
        <v>143</v>
      </c>
      <c r="T1924">
        <f t="shared" si="693"/>
        <v>199.65757302244836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867</v>
      </c>
      <c r="AL1924">
        <v>1.0910639941692399</v>
      </c>
      <c r="AM1924">
        <f t="shared" si="694"/>
        <v>1</v>
      </c>
      <c r="AN1924">
        <f t="shared" si="695"/>
        <v>945.95248294473106</v>
      </c>
      <c r="AO1924">
        <v>7.04</v>
      </c>
      <c r="AP1924">
        <f t="shared" si="696"/>
        <v>7.6810905189514491</v>
      </c>
      <c r="AQ1924">
        <v>10.37</v>
      </c>
      <c r="AR1924">
        <v>9750</v>
      </c>
      <c r="AS1924">
        <v>5.0737861885996933</v>
      </c>
      <c r="AT1924">
        <v>1.1123611488953276</v>
      </c>
      <c r="AU1924" s="1">
        <f t="shared" si="697"/>
        <v>5.6438826339999997</v>
      </c>
      <c r="AV1924" s="1">
        <f t="shared" si="698"/>
        <v>3.3370834466859827</v>
      </c>
      <c r="AW1924" s="1">
        <f t="shared" si="699"/>
        <v>7.7865280422672924</v>
      </c>
      <c r="AX1924" s="1">
        <f t="shared" si="702"/>
        <v>11.123611488953276</v>
      </c>
      <c r="AY1924" s="3">
        <v>0.1</v>
      </c>
      <c r="AZ1924">
        <v>35</v>
      </c>
      <c r="BA1924">
        <f t="shared" si="700"/>
        <v>0.10368970511989745</v>
      </c>
      <c r="BB1924">
        <v>0.11</v>
      </c>
      <c r="BC1924">
        <v>0.29249999999999998</v>
      </c>
      <c r="BD1924">
        <v>9.75E-3</v>
      </c>
      <c r="BE1924">
        <v>8722</v>
      </c>
      <c r="BF1924">
        <f t="shared" si="703"/>
        <v>85.8</v>
      </c>
      <c r="BG1924" s="6">
        <f t="shared" si="704"/>
        <v>1.1961436046511629</v>
      </c>
      <c r="BH1924" s="7">
        <f t="shared" si="705"/>
        <v>2.3922872093023257</v>
      </c>
      <c r="BI1924" s="6">
        <f t="shared" si="706"/>
        <v>3.5884308139534884</v>
      </c>
      <c r="BJ1924">
        <v>516.41999999999996</v>
      </c>
      <c r="BK1924">
        <v>98.6</v>
      </c>
      <c r="BL1924">
        <v>0.12</v>
      </c>
      <c r="BM1924">
        <v>0.11</v>
      </c>
      <c r="BN1924" s="2">
        <f t="shared" si="701"/>
        <v>0.17515981555377627</v>
      </c>
      <c r="BO1924" s="2">
        <f t="shared" si="707"/>
        <v>0.21940899879231118</v>
      </c>
      <c r="BP1924" s="2">
        <f t="shared" si="708"/>
        <v>0.19691770671599951</v>
      </c>
      <c r="BQ1924" s="2">
        <f t="shared" si="709"/>
        <v>0.27283635512810561</v>
      </c>
      <c r="BR1924">
        <f t="shared" si="710"/>
        <v>0.19150275144593512</v>
      </c>
      <c r="BS1924">
        <f t="shared" si="711"/>
        <v>0.23657873806942972</v>
      </c>
      <c r="BT1924">
        <f t="shared" si="712"/>
        <v>674.25015337211357</v>
      </c>
    </row>
    <row r="1925" spans="1:72" x14ac:dyDescent="0.2">
      <c r="A1925">
        <v>16</v>
      </c>
      <c r="B1925">
        <v>37135</v>
      </c>
      <c r="C1925" t="s">
        <v>1395</v>
      </c>
      <c r="D1925">
        <v>37</v>
      </c>
      <c r="E1925" t="s">
        <v>1386</v>
      </c>
      <c r="F1925" t="s">
        <v>1387</v>
      </c>
      <c r="G1925" t="s">
        <v>252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>
        <v>73090</v>
      </c>
      <c r="N1925">
        <f t="shared" si="690"/>
        <v>102048.75533014511</v>
      </c>
      <c r="O1925">
        <v>5569.3</v>
      </c>
      <c r="P1925">
        <f t="shared" si="691"/>
        <v>7775.8945554819702</v>
      </c>
      <c r="Q1925">
        <v>50175</v>
      </c>
      <c r="R1925">
        <f t="shared" si="692"/>
        <v>70054.676408401021</v>
      </c>
      <c r="S1925">
        <v>663</v>
      </c>
      <c r="T1925">
        <f t="shared" si="693"/>
        <v>925.68511128589694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867</v>
      </c>
      <c r="AL1925">
        <v>1.05717097388373</v>
      </c>
      <c r="AM1925">
        <f t="shared" si="694"/>
        <v>1</v>
      </c>
      <c r="AN1925">
        <f t="shared" si="695"/>
        <v>916.56723435719391</v>
      </c>
      <c r="AO1925">
        <v>7.04</v>
      </c>
      <c r="AP1925">
        <f t="shared" si="696"/>
        <v>7.4424836561414596</v>
      </c>
      <c r="AQ1925">
        <v>10.37</v>
      </c>
      <c r="AR1925">
        <v>9750</v>
      </c>
      <c r="AS1925">
        <v>5.0737861885996933</v>
      </c>
      <c r="AT1925">
        <v>1.0619359895587237</v>
      </c>
      <c r="AU1925" s="1">
        <f t="shared" si="697"/>
        <v>5.3880361570000002</v>
      </c>
      <c r="AV1925" s="1">
        <f t="shared" si="698"/>
        <v>3.1858079686761709</v>
      </c>
      <c r="AW1925" s="1">
        <f t="shared" si="699"/>
        <v>7.4335519269110657</v>
      </c>
      <c r="AX1925" s="1">
        <f t="shared" si="702"/>
        <v>10.619359895587237</v>
      </c>
      <c r="AY1925" s="3">
        <v>0.1</v>
      </c>
      <c r="AZ1925">
        <v>35</v>
      </c>
      <c r="BA1925">
        <f t="shared" si="700"/>
        <v>0.10368970511989745</v>
      </c>
      <c r="BB1925">
        <v>0.11</v>
      </c>
      <c r="BC1925">
        <v>0.29249999999999998</v>
      </c>
      <c r="BD1925">
        <v>9.75E-3</v>
      </c>
      <c r="BE1925">
        <v>8723</v>
      </c>
      <c r="BF1925">
        <f t="shared" si="703"/>
        <v>85.8</v>
      </c>
      <c r="BG1925" s="6">
        <f t="shared" si="704"/>
        <v>1.1961436046511629</v>
      </c>
      <c r="BH1925" s="7">
        <f t="shared" si="705"/>
        <v>2.3922872093023257</v>
      </c>
      <c r="BI1925" s="6">
        <f t="shared" si="706"/>
        <v>3.5884308139534884</v>
      </c>
      <c r="BJ1925">
        <v>516.41999999999996</v>
      </c>
      <c r="BK1925">
        <v>98.6</v>
      </c>
      <c r="BL1925">
        <v>0.12</v>
      </c>
      <c r="BM1925">
        <v>0.11</v>
      </c>
      <c r="BN1925" s="2">
        <f t="shared" si="701"/>
        <v>0.16925564591929176</v>
      </c>
      <c r="BO1925" s="2">
        <f t="shared" si="707"/>
        <v>0.21895661997727373</v>
      </c>
      <c r="BP1925" s="2">
        <f t="shared" si="708"/>
        <v>0.19748489514111633</v>
      </c>
      <c r="BQ1925" s="2">
        <f t="shared" si="709"/>
        <v>0.26996202642849926</v>
      </c>
      <c r="BR1925">
        <f t="shared" si="710"/>
        <v>0.19105034253542233</v>
      </c>
      <c r="BS1925">
        <f t="shared" si="711"/>
        <v>0.23612638208544248</v>
      </c>
      <c r="BT1925">
        <f t="shared" si="712"/>
        <v>674.2501830228282</v>
      </c>
    </row>
    <row r="1926" spans="1:72" x14ac:dyDescent="0.2">
      <c r="A1926">
        <v>16</v>
      </c>
      <c r="B1926">
        <v>37137</v>
      </c>
      <c r="C1926" t="s">
        <v>1395</v>
      </c>
      <c r="D1926">
        <v>37</v>
      </c>
      <c r="E1926" t="s">
        <v>1386</v>
      </c>
      <c r="F1926" t="s">
        <v>1387</v>
      </c>
      <c r="G1926" t="s">
        <v>1421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>
        <v>17420</v>
      </c>
      <c r="N1926">
        <f t="shared" si="690"/>
        <v>24321.922531825527</v>
      </c>
      <c r="O1926">
        <v>1375.2</v>
      </c>
      <c r="P1926">
        <f t="shared" si="691"/>
        <v>1920.0635973459512</v>
      </c>
      <c r="Q1926">
        <v>17918</v>
      </c>
      <c r="R1926">
        <f t="shared" si="692"/>
        <v>25017.233520393216</v>
      </c>
      <c r="S1926">
        <v>141</v>
      </c>
      <c r="T1926">
        <f t="shared" si="693"/>
        <v>196.86515941374279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867</v>
      </c>
      <c r="AL1926">
        <v>1.11402539908886</v>
      </c>
      <c r="AM1926">
        <f t="shared" si="694"/>
        <v>1</v>
      </c>
      <c r="AN1926">
        <f t="shared" si="695"/>
        <v>965.86002101004158</v>
      </c>
      <c r="AO1926">
        <v>7.04</v>
      </c>
      <c r="AP1926">
        <f t="shared" si="696"/>
        <v>7.8427388095855743</v>
      </c>
      <c r="AQ1926">
        <v>10.37</v>
      </c>
      <c r="AR1926">
        <v>9750</v>
      </c>
      <c r="AS1926">
        <v>5.0737861885996933</v>
      </c>
      <c r="AT1926">
        <v>1.1035451603342594</v>
      </c>
      <c r="AU1926" s="1">
        <f t="shared" si="697"/>
        <v>5.5991521929999992</v>
      </c>
      <c r="AV1926" s="1">
        <f t="shared" si="698"/>
        <v>3.3106354810027785</v>
      </c>
      <c r="AW1926" s="1">
        <f t="shared" si="699"/>
        <v>7.7248161223398162</v>
      </c>
      <c r="AX1926" s="1">
        <f t="shared" si="702"/>
        <v>11.035451603342594</v>
      </c>
      <c r="AY1926" s="3">
        <v>0.1</v>
      </c>
      <c r="AZ1926">
        <v>35</v>
      </c>
      <c r="BA1926">
        <f t="shared" si="700"/>
        <v>0.10368970511989745</v>
      </c>
      <c r="BB1926">
        <v>0.11</v>
      </c>
      <c r="BC1926">
        <v>0.29249999999999998</v>
      </c>
      <c r="BD1926">
        <v>9.75E-3</v>
      </c>
      <c r="BE1926">
        <v>8724</v>
      </c>
      <c r="BF1926">
        <f t="shared" si="703"/>
        <v>85.8</v>
      </c>
      <c r="BG1926" s="6">
        <f t="shared" si="704"/>
        <v>1.1961436046511629</v>
      </c>
      <c r="BH1926" s="7">
        <f t="shared" si="705"/>
        <v>2.3922872093023257</v>
      </c>
      <c r="BI1926" s="6">
        <f t="shared" si="706"/>
        <v>3.5884308139534884</v>
      </c>
      <c r="BJ1926">
        <v>516.41999999999996</v>
      </c>
      <c r="BK1926">
        <v>98.6</v>
      </c>
      <c r="BL1926">
        <v>0.12</v>
      </c>
      <c r="BM1926">
        <v>0.11</v>
      </c>
      <c r="BN1926" s="2">
        <f t="shared" si="701"/>
        <v>0.17703363049363741</v>
      </c>
      <c r="BO1926" s="2">
        <f t="shared" si="707"/>
        <v>0.22133997136321842</v>
      </c>
      <c r="BP1926" s="2">
        <f t="shared" si="708"/>
        <v>0.19902693342124556</v>
      </c>
      <c r="BQ1926" s="2">
        <f t="shared" si="709"/>
        <v>0.27434389061405873</v>
      </c>
      <c r="BR1926">
        <f t="shared" si="710"/>
        <v>0.19343366382589178</v>
      </c>
      <c r="BS1926">
        <f t="shared" si="711"/>
        <v>0.23850975630243745</v>
      </c>
      <c r="BT1926">
        <f t="shared" si="712"/>
        <v>674.25021267354282</v>
      </c>
    </row>
    <row r="1927" spans="1:72" x14ac:dyDescent="0.2">
      <c r="A1927">
        <v>16</v>
      </c>
      <c r="B1927">
        <v>37139</v>
      </c>
      <c r="C1927" t="s">
        <v>1395</v>
      </c>
      <c r="D1927">
        <v>37</v>
      </c>
      <c r="E1927" t="s">
        <v>1386</v>
      </c>
      <c r="F1927" t="s">
        <v>1387</v>
      </c>
      <c r="G1927" t="s">
        <v>1440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>
        <v>23514</v>
      </c>
      <c r="N1927">
        <f t="shared" si="690"/>
        <v>32830.406797551404</v>
      </c>
      <c r="O1927">
        <v>1565.8</v>
      </c>
      <c r="P1927">
        <f t="shared" si="691"/>
        <v>2186.180614255592</v>
      </c>
      <c r="Q1927">
        <v>21400</v>
      </c>
      <c r="R1927">
        <f t="shared" si="692"/>
        <v>29878.825613149616</v>
      </c>
      <c r="S1927">
        <v>211</v>
      </c>
      <c r="T1927">
        <f t="shared" si="693"/>
        <v>294.59963571843781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867</v>
      </c>
      <c r="AL1927">
        <v>1.1371253927548699</v>
      </c>
      <c r="AM1927">
        <f t="shared" si="694"/>
        <v>1</v>
      </c>
      <c r="AN1927">
        <f t="shared" si="695"/>
        <v>985.88771551847219</v>
      </c>
      <c r="AO1927">
        <v>7.04</v>
      </c>
      <c r="AP1927">
        <f t="shared" si="696"/>
        <v>8.0053627649942847</v>
      </c>
      <c r="AQ1927">
        <v>10.37</v>
      </c>
      <c r="AR1927">
        <v>9750</v>
      </c>
      <c r="AS1927">
        <v>5.0737861885996933</v>
      </c>
      <c r="AT1927">
        <v>1.0509356913740253</v>
      </c>
      <c r="AU1927" s="1">
        <f t="shared" si="697"/>
        <v>5.3322229959999996</v>
      </c>
      <c r="AV1927" s="1">
        <f t="shared" si="698"/>
        <v>3.1528070741220757</v>
      </c>
      <c r="AW1927" s="1">
        <f t="shared" si="699"/>
        <v>7.356549839618177</v>
      </c>
      <c r="AX1927" s="1">
        <f t="shared" si="702"/>
        <v>10.509356913740254</v>
      </c>
      <c r="AY1927" s="3">
        <v>0.1</v>
      </c>
      <c r="AZ1927">
        <v>35</v>
      </c>
      <c r="BA1927">
        <f t="shared" si="700"/>
        <v>0.10368970511989745</v>
      </c>
      <c r="BB1927">
        <v>0.11</v>
      </c>
      <c r="BC1927">
        <v>0.29249999999999998</v>
      </c>
      <c r="BD1927">
        <v>9.75E-3</v>
      </c>
      <c r="BE1927">
        <v>8725</v>
      </c>
      <c r="BF1927">
        <f t="shared" si="703"/>
        <v>85.8</v>
      </c>
      <c r="BG1927" s="6">
        <f t="shared" si="704"/>
        <v>1.1961436046511629</v>
      </c>
      <c r="BH1927" s="7">
        <f t="shared" si="705"/>
        <v>2.3922872093023257</v>
      </c>
      <c r="BI1927" s="6">
        <f t="shared" si="706"/>
        <v>3.5884308139534884</v>
      </c>
      <c r="BJ1927">
        <v>516.41999999999996</v>
      </c>
      <c r="BK1927">
        <v>98.6</v>
      </c>
      <c r="BL1927">
        <v>0.12</v>
      </c>
      <c r="BM1927">
        <v>0.11</v>
      </c>
      <c r="BN1927" s="2">
        <f t="shared" si="701"/>
        <v>0.17675494970750683</v>
      </c>
      <c r="BO1927" s="2">
        <f t="shared" si="707"/>
        <v>0.22159778577978173</v>
      </c>
      <c r="BP1927" s="2">
        <f t="shared" si="708"/>
        <v>0.20034848054147197</v>
      </c>
      <c r="BQ1927" s="2">
        <f t="shared" si="709"/>
        <v>0.27207484147774924</v>
      </c>
      <c r="BR1927">
        <f t="shared" si="710"/>
        <v>0.19369144814697978</v>
      </c>
      <c r="BS1927">
        <f t="shared" si="711"/>
        <v>0.23876759355005098</v>
      </c>
      <c r="BT1927">
        <f t="shared" si="712"/>
        <v>674.25024232425733</v>
      </c>
    </row>
    <row r="1928" spans="1:72" x14ac:dyDescent="0.2">
      <c r="A1928">
        <v>16</v>
      </c>
      <c r="B1928">
        <v>37141</v>
      </c>
      <c r="C1928" t="s">
        <v>1395</v>
      </c>
      <c r="D1928">
        <v>37</v>
      </c>
      <c r="E1928" t="s">
        <v>1386</v>
      </c>
      <c r="F1928" t="s">
        <v>1387</v>
      </c>
      <c r="G1928" t="s">
        <v>1509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>
        <v>21299</v>
      </c>
      <c r="N1928">
        <f t="shared" si="690"/>
        <v>29737.808725909985</v>
      </c>
      <c r="O1928">
        <v>1873.7</v>
      </c>
      <c r="P1928">
        <f t="shared" si="691"/>
        <v>2616.0726893158148</v>
      </c>
      <c r="Q1928">
        <v>21959</v>
      </c>
      <c r="R1928">
        <f t="shared" si="692"/>
        <v>30659.305216782821</v>
      </c>
      <c r="S1928">
        <v>170</v>
      </c>
      <c r="T1928">
        <f t="shared" si="693"/>
        <v>237.35515673997358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867</v>
      </c>
      <c r="AL1928">
        <v>1.0784668525059999</v>
      </c>
      <c r="AM1928">
        <f t="shared" si="694"/>
        <v>1</v>
      </c>
      <c r="AN1928">
        <f t="shared" si="695"/>
        <v>935.03076112270196</v>
      </c>
      <c r="AO1928">
        <v>7.04</v>
      </c>
      <c r="AP1928">
        <f t="shared" si="696"/>
        <v>7.5924066416422393</v>
      </c>
      <c r="AQ1928">
        <v>10.37</v>
      </c>
      <c r="AR1928">
        <v>9750</v>
      </c>
      <c r="AS1928">
        <v>5.0737861885996933</v>
      </c>
      <c r="AT1928">
        <v>1.1307395193141518</v>
      </c>
      <c r="AU1928" s="1">
        <f t="shared" si="697"/>
        <v>5.7371305559999994</v>
      </c>
      <c r="AV1928" s="1">
        <f t="shared" si="698"/>
        <v>3.3922185579424555</v>
      </c>
      <c r="AW1928" s="1">
        <f t="shared" si="699"/>
        <v>7.9151766351990629</v>
      </c>
      <c r="AX1928" s="1">
        <f t="shared" si="702"/>
        <v>11.307395193141518</v>
      </c>
      <c r="AY1928" s="3">
        <v>0.1</v>
      </c>
      <c r="AZ1928">
        <v>35</v>
      </c>
      <c r="BA1928">
        <f t="shared" si="700"/>
        <v>0.10368970511989745</v>
      </c>
      <c r="BB1928">
        <v>0.11</v>
      </c>
      <c r="BC1928">
        <v>0.29249999999999998</v>
      </c>
      <c r="BD1928">
        <v>9.75E-3</v>
      </c>
      <c r="BE1928">
        <v>8726</v>
      </c>
      <c r="BF1928">
        <f t="shared" si="703"/>
        <v>85.8</v>
      </c>
      <c r="BG1928" s="6">
        <f t="shared" si="704"/>
        <v>1.1961436046511629</v>
      </c>
      <c r="BH1928" s="7">
        <f t="shared" si="705"/>
        <v>2.3922872093023257</v>
      </c>
      <c r="BI1928" s="6">
        <f t="shared" si="706"/>
        <v>3.5884308139534884</v>
      </c>
      <c r="BJ1928">
        <v>516.41999999999996</v>
      </c>
      <c r="BK1928">
        <v>98.6</v>
      </c>
      <c r="BL1928">
        <v>0.12</v>
      </c>
      <c r="BM1928">
        <v>0.11</v>
      </c>
      <c r="BN1928" s="2">
        <f t="shared" si="701"/>
        <v>0.17480169969610218</v>
      </c>
      <c r="BO1928" s="2">
        <f t="shared" si="707"/>
        <v>0.21953772938406885</v>
      </c>
      <c r="BP1928" s="2">
        <f t="shared" si="708"/>
        <v>0.19667483740300779</v>
      </c>
      <c r="BQ1928" s="2">
        <f t="shared" si="709"/>
        <v>0.27384780959619864</v>
      </c>
      <c r="BR1928">
        <f t="shared" si="710"/>
        <v>0.19163136165579156</v>
      </c>
      <c r="BS1928">
        <f t="shared" si="711"/>
        <v>0.23670755998538828</v>
      </c>
      <c r="BT1928">
        <f t="shared" si="712"/>
        <v>674.25027197497195</v>
      </c>
    </row>
    <row r="1929" spans="1:72" x14ac:dyDescent="0.2">
      <c r="A1929">
        <v>16</v>
      </c>
      <c r="B1929">
        <v>37143</v>
      </c>
      <c r="C1929" t="s">
        <v>1395</v>
      </c>
      <c r="D1929">
        <v>37</v>
      </c>
      <c r="E1929" t="s">
        <v>1386</v>
      </c>
      <c r="F1929" t="s">
        <v>1387</v>
      </c>
      <c r="G1929" t="s">
        <v>1406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>
        <v>24690</v>
      </c>
      <c r="N1929">
        <f t="shared" si="690"/>
        <v>34472.345999470279</v>
      </c>
      <c r="O1929">
        <v>1702</v>
      </c>
      <c r="P1929">
        <f t="shared" si="691"/>
        <v>2376.3439810084415</v>
      </c>
      <c r="Q1929">
        <v>22170</v>
      </c>
      <c r="R1929">
        <f t="shared" si="692"/>
        <v>30953.904852501262</v>
      </c>
      <c r="S1929">
        <v>218</v>
      </c>
      <c r="T1929">
        <f t="shared" si="693"/>
        <v>304.3730833489073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867</v>
      </c>
      <c r="AL1929">
        <v>1.13335386912028</v>
      </c>
      <c r="AM1929">
        <f t="shared" si="694"/>
        <v>1</v>
      </c>
      <c r="AN1929">
        <f t="shared" si="695"/>
        <v>982.61780452728283</v>
      </c>
      <c r="AO1929">
        <v>7.04</v>
      </c>
      <c r="AP1929">
        <f t="shared" si="696"/>
        <v>7.9788112386067711</v>
      </c>
      <c r="AQ1929">
        <v>10.37</v>
      </c>
      <c r="AR1929">
        <v>9750</v>
      </c>
      <c r="AS1929">
        <v>5.0737861885996933</v>
      </c>
      <c r="AT1929">
        <v>1.0548328794432484</v>
      </c>
      <c r="AU1929" s="1">
        <f t="shared" si="697"/>
        <v>5.351996494999999</v>
      </c>
      <c r="AV1929" s="1">
        <f t="shared" si="698"/>
        <v>3.1644986383297455</v>
      </c>
      <c r="AW1929" s="1">
        <f t="shared" si="699"/>
        <v>7.3838301561027393</v>
      </c>
      <c r="AX1929" s="1">
        <f t="shared" si="702"/>
        <v>10.548328794432484</v>
      </c>
      <c r="AY1929" s="3">
        <v>0.1</v>
      </c>
      <c r="AZ1929">
        <v>35</v>
      </c>
      <c r="BA1929">
        <f t="shared" si="700"/>
        <v>0.10368970511989745</v>
      </c>
      <c r="BB1929">
        <v>0.11</v>
      </c>
      <c r="BC1929">
        <v>0.29249999999999998</v>
      </c>
      <c r="BD1929">
        <v>9.75E-3</v>
      </c>
      <c r="BE1929">
        <v>8727</v>
      </c>
      <c r="BF1929">
        <f t="shared" si="703"/>
        <v>85.8</v>
      </c>
      <c r="BG1929" s="6">
        <f t="shared" si="704"/>
        <v>1.1961436046511629</v>
      </c>
      <c r="BH1929" s="7">
        <f t="shared" si="705"/>
        <v>2.3922872093023257</v>
      </c>
      <c r="BI1929" s="6">
        <f t="shared" si="706"/>
        <v>3.5884308139534884</v>
      </c>
      <c r="BJ1929">
        <v>516.41999999999996</v>
      </c>
      <c r="BK1929">
        <v>98.6</v>
      </c>
      <c r="BL1929">
        <v>0.12</v>
      </c>
      <c r="BM1929">
        <v>0.11</v>
      </c>
      <c r="BN1929" s="2">
        <f t="shared" si="701"/>
        <v>0.17656832285780016</v>
      </c>
      <c r="BO1929" s="2">
        <f t="shared" si="707"/>
        <v>0.22153519364536878</v>
      </c>
      <c r="BP1929" s="2">
        <f t="shared" si="708"/>
        <v>0.20020708954283384</v>
      </c>
      <c r="BQ1929" s="2">
        <f t="shared" si="709"/>
        <v>0.2721994335648355</v>
      </c>
      <c r="BR1929">
        <f t="shared" si="710"/>
        <v>0.19362879582161624</v>
      </c>
      <c r="BS1929">
        <f t="shared" si="711"/>
        <v>0.23870504707773849</v>
      </c>
      <c r="BT1929">
        <f t="shared" si="712"/>
        <v>674.25030162568657</v>
      </c>
    </row>
    <row r="1930" spans="1:72" x14ac:dyDescent="0.2">
      <c r="A1930">
        <v>16</v>
      </c>
      <c r="B1930">
        <v>37145</v>
      </c>
      <c r="C1930" t="s">
        <v>1395</v>
      </c>
      <c r="D1930">
        <v>37</v>
      </c>
      <c r="E1930" t="s">
        <v>1386</v>
      </c>
      <c r="F1930" t="s">
        <v>1387</v>
      </c>
      <c r="G1930" t="s">
        <v>1396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>
        <v>33169</v>
      </c>
      <c r="N1930">
        <f t="shared" si="690"/>
        <v>46310.783493577554</v>
      </c>
      <c r="O1930">
        <v>2566.1</v>
      </c>
      <c r="P1930">
        <f t="shared" si="691"/>
        <v>3582.8062806496832</v>
      </c>
      <c r="Q1930">
        <v>32573</v>
      </c>
      <c r="R1930">
        <f t="shared" si="692"/>
        <v>45478.644238183289</v>
      </c>
      <c r="S1930">
        <v>301</v>
      </c>
      <c r="T1930">
        <f t="shared" si="693"/>
        <v>420.2582481101885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867</v>
      </c>
      <c r="AL1930">
        <v>1.06894171237946</v>
      </c>
      <c r="AM1930">
        <f t="shared" si="694"/>
        <v>1</v>
      </c>
      <c r="AN1930">
        <f t="shared" si="695"/>
        <v>926.77246463299184</v>
      </c>
      <c r="AO1930">
        <v>7.04</v>
      </c>
      <c r="AP1930">
        <f t="shared" si="696"/>
        <v>7.5253496551513983</v>
      </c>
      <c r="AQ1930">
        <v>10.37</v>
      </c>
      <c r="AR1930">
        <v>9750</v>
      </c>
      <c r="AS1930">
        <v>5.0737861885996933</v>
      </c>
      <c r="AT1930">
        <v>1.0402455195804503</v>
      </c>
      <c r="AU1930" s="1">
        <f t="shared" si="697"/>
        <v>5.2779833500000004</v>
      </c>
      <c r="AV1930" s="1">
        <f t="shared" si="698"/>
        <v>3.1207365587413509</v>
      </c>
      <c r="AW1930" s="1">
        <f t="shared" si="699"/>
        <v>7.2817186370631521</v>
      </c>
      <c r="AX1930" s="1">
        <f t="shared" si="702"/>
        <v>10.402455195804503</v>
      </c>
      <c r="AY1930" s="3">
        <v>0.1</v>
      </c>
      <c r="AZ1930">
        <v>35</v>
      </c>
      <c r="BA1930">
        <f t="shared" si="700"/>
        <v>0.10368970511989745</v>
      </c>
      <c r="BB1930">
        <v>0.11</v>
      </c>
      <c r="BC1930">
        <v>0.29249999999999998</v>
      </c>
      <c r="BD1930">
        <v>9.75E-3</v>
      </c>
      <c r="BE1930">
        <v>8728</v>
      </c>
      <c r="BF1930">
        <f t="shared" si="703"/>
        <v>85.8</v>
      </c>
      <c r="BG1930" s="6">
        <f t="shared" si="704"/>
        <v>1.1961436046511629</v>
      </c>
      <c r="BH1930" s="7">
        <f t="shared" si="705"/>
        <v>2.3922872093023257</v>
      </c>
      <c r="BI1930" s="6">
        <f t="shared" si="706"/>
        <v>3.5884308139534884</v>
      </c>
      <c r="BJ1930">
        <v>516.41999999999996</v>
      </c>
      <c r="BK1930">
        <v>98.6</v>
      </c>
      <c r="BL1930">
        <v>0.12</v>
      </c>
      <c r="BM1930">
        <v>0.11</v>
      </c>
      <c r="BN1930" s="2">
        <f t="shared" si="701"/>
        <v>0.1693667772911705</v>
      </c>
      <c r="BO1930" s="2">
        <f t="shared" si="707"/>
        <v>0.21523901309095389</v>
      </c>
      <c r="BP1930" s="2">
        <f t="shared" si="708"/>
        <v>0.19420585687618208</v>
      </c>
      <c r="BQ1930" s="2">
        <f t="shared" si="709"/>
        <v>0.26520261358754776</v>
      </c>
      <c r="BR1930">
        <f t="shared" si="710"/>
        <v>0.18733258517172599</v>
      </c>
      <c r="BS1930">
        <f t="shared" si="711"/>
        <v>0.23240888935437379</v>
      </c>
      <c r="BT1930">
        <f t="shared" si="712"/>
        <v>674.25033127640108</v>
      </c>
    </row>
    <row r="1931" spans="1:72" x14ac:dyDescent="0.2">
      <c r="A1931">
        <v>16</v>
      </c>
      <c r="B1931">
        <v>37147</v>
      </c>
      <c r="C1931" t="s">
        <v>1395</v>
      </c>
      <c r="D1931">
        <v>37</v>
      </c>
      <c r="E1931" t="s">
        <v>1386</v>
      </c>
      <c r="F1931" t="s">
        <v>1387</v>
      </c>
      <c r="G1931" t="s">
        <v>1432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>
        <v>24918</v>
      </c>
      <c r="N1931">
        <f t="shared" si="690"/>
        <v>34790.681150862714</v>
      </c>
      <c r="O1931">
        <v>2125.8000000000002</v>
      </c>
      <c r="P1931">
        <f t="shared" si="691"/>
        <v>2968.0564246931522</v>
      </c>
      <c r="Q1931">
        <v>25090</v>
      </c>
      <c r="R1931">
        <f t="shared" si="692"/>
        <v>35030.828721211394</v>
      </c>
      <c r="S1931">
        <v>218</v>
      </c>
      <c r="T1931">
        <f t="shared" si="693"/>
        <v>304.3730833489073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867</v>
      </c>
      <c r="AL1931">
        <v>1.10531391816981</v>
      </c>
      <c r="AM1931">
        <f t="shared" si="694"/>
        <v>1</v>
      </c>
      <c r="AN1931">
        <f t="shared" si="695"/>
        <v>958.30716705322527</v>
      </c>
      <c r="AO1931">
        <v>7.04</v>
      </c>
      <c r="AP1931">
        <f t="shared" si="696"/>
        <v>7.781409983915462</v>
      </c>
      <c r="AQ1931">
        <v>10.37</v>
      </c>
      <c r="AR1931">
        <v>9750</v>
      </c>
      <c r="AS1931">
        <v>5.0737861885996933</v>
      </c>
      <c r="AT1931">
        <v>1.0910090847812701</v>
      </c>
      <c r="AU1931" s="1">
        <f t="shared" si="697"/>
        <v>5.535546826</v>
      </c>
      <c r="AV1931" s="1">
        <f t="shared" si="698"/>
        <v>3.2730272543438104</v>
      </c>
      <c r="AW1931" s="1">
        <f t="shared" si="699"/>
        <v>7.6370635934688913</v>
      </c>
      <c r="AX1931" s="1">
        <f t="shared" si="702"/>
        <v>10.9100908478127</v>
      </c>
      <c r="AY1931" s="3">
        <v>0.1</v>
      </c>
      <c r="AZ1931">
        <v>35</v>
      </c>
      <c r="BA1931">
        <f t="shared" si="700"/>
        <v>0.10368970511989745</v>
      </c>
      <c r="BB1931">
        <v>0.11</v>
      </c>
      <c r="BC1931">
        <v>0.29249999999999998</v>
      </c>
      <c r="BD1931">
        <v>9.75E-3</v>
      </c>
      <c r="BE1931">
        <v>8729</v>
      </c>
      <c r="BF1931">
        <f t="shared" si="703"/>
        <v>85.8</v>
      </c>
      <c r="BG1931" s="6">
        <f t="shared" si="704"/>
        <v>1.1961436046511629</v>
      </c>
      <c r="BH1931" s="7">
        <f t="shared" si="705"/>
        <v>2.3922872093023257</v>
      </c>
      <c r="BI1931" s="6">
        <f t="shared" si="706"/>
        <v>3.5884308139534884</v>
      </c>
      <c r="BJ1931">
        <v>516.41999999999996</v>
      </c>
      <c r="BK1931">
        <v>98.6</v>
      </c>
      <c r="BL1931">
        <v>0.12</v>
      </c>
      <c r="BM1931">
        <v>0.11</v>
      </c>
      <c r="BN1931" s="2">
        <f t="shared" si="701"/>
        <v>0.17553709582285315</v>
      </c>
      <c r="BO1931" s="2">
        <f t="shared" si="707"/>
        <v>0.22062797724114808</v>
      </c>
      <c r="BP1931" s="2">
        <f t="shared" si="708"/>
        <v>0.1985684114175002</v>
      </c>
      <c r="BQ1931" s="2">
        <f t="shared" si="709"/>
        <v>0.2730297814538219</v>
      </c>
      <c r="BR1931">
        <f t="shared" si="710"/>
        <v>0.19272151922644493</v>
      </c>
      <c r="BS1931">
        <f t="shared" si="711"/>
        <v>0.23779787633561825</v>
      </c>
      <c r="BT1931">
        <f t="shared" si="712"/>
        <v>674.25036092711571</v>
      </c>
    </row>
    <row r="1932" spans="1:72" x14ac:dyDescent="0.2">
      <c r="A1932">
        <v>16</v>
      </c>
      <c r="B1932">
        <v>37149</v>
      </c>
      <c r="C1932" t="s">
        <v>1395</v>
      </c>
      <c r="D1932">
        <v>37</v>
      </c>
      <c r="E1932" t="s">
        <v>1386</v>
      </c>
      <c r="F1932" t="s">
        <v>1387</v>
      </c>
      <c r="G1932" t="s">
        <v>229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>
        <v>47841</v>
      </c>
      <c r="N1932">
        <f t="shared" si="690"/>
        <v>66795.929727041628</v>
      </c>
      <c r="O1932">
        <v>3283.3</v>
      </c>
      <c r="P1932">
        <f t="shared" si="691"/>
        <v>4584.1658007315018</v>
      </c>
      <c r="Q1932">
        <v>37209</v>
      </c>
      <c r="R1932">
        <f t="shared" si="692"/>
        <v>51951.458983162804</v>
      </c>
      <c r="S1932">
        <v>371</v>
      </c>
      <c r="T1932">
        <f t="shared" si="693"/>
        <v>517.99272441488347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867</v>
      </c>
      <c r="AL1932">
        <v>0.99176670312881499</v>
      </c>
      <c r="AM1932">
        <f t="shared" si="694"/>
        <v>1</v>
      </c>
      <c r="AN1932">
        <f t="shared" si="695"/>
        <v>859.86173161268255</v>
      </c>
      <c r="AO1932">
        <v>7.04</v>
      </c>
      <c r="AP1932">
        <f t="shared" si="696"/>
        <v>6.9820375900268576</v>
      </c>
      <c r="AQ1932">
        <v>10.37</v>
      </c>
      <c r="AR1932">
        <v>9750</v>
      </c>
      <c r="AS1932">
        <v>5.0737861885996933</v>
      </c>
      <c r="AT1932">
        <v>1.0793182157152303</v>
      </c>
      <c r="AU1932" s="1">
        <f t="shared" si="697"/>
        <v>5.4762298559999998</v>
      </c>
      <c r="AV1932" s="1">
        <f t="shared" si="698"/>
        <v>3.237954647145691</v>
      </c>
      <c r="AW1932" s="1">
        <f t="shared" si="699"/>
        <v>7.5552275100066124</v>
      </c>
      <c r="AX1932" s="1">
        <f t="shared" si="702"/>
        <v>10.793182157152303</v>
      </c>
      <c r="AY1932" s="3">
        <v>0.1</v>
      </c>
      <c r="AZ1932">
        <v>35</v>
      </c>
      <c r="BA1932">
        <f t="shared" si="700"/>
        <v>0.10368970511989745</v>
      </c>
      <c r="BB1932">
        <v>0.11</v>
      </c>
      <c r="BC1932">
        <v>0.29249999999999998</v>
      </c>
      <c r="BD1932">
        <v>9.75E-3</v>
      </c>
      <c r="BE1932">
        <v>8730</v>
      </c>
      <c r="BF1932">
        <f t="shared" si="703"/>
        <v>85.8</v>
      </c>
      <c r="BG1932" s="6">
        <f t="shared" si="704"/>
        <v>1.1961436046511629</v>
      </c>
      <c r="BH1932" s="7">
        <f t="shared" si="705"/>
        <v>2.3922872093023257</v>
      </c>
      <c r="BI1932" s="6">
        <f t="shared" si="706"/>
        <v>3.5884308139534884</v>
      </c>
      <c r="BJ1932">
        <v>516.41999999999996</v>
      </c>
      <c r="BK1932">
        <v>98.6</v>
      </c>
      <c r="BL1932">
        <v>0.12</v>
      </c>
      <c r="BM1932">
        <v>0.11</v>
      </c>
      <c r="BN1932" s="2">
        <f t="shared" si="701"/>
        <v>0.16353580957340796</v>
      </c>
      <c r="BO1932" s="2">
        <f t="shared" si="707"/>
        <v>0.21071868553495476</v>
      </c>
      <c r="BP1932" s="2">
        <f t="shared" si="708"/>
        <v>0.18889550224862528</v>
      </c>
      <c r="BQ1932" s="2">
        <f t="shared" si="709"/>
        <v>0.2625589704711897</v>
      </c>
      <c r="BR1932">
        <f t="shared" si="710"/>
        <v>0.18281219742477631</v>
      </c>
      <c r="BS1932">
        <f t="shared" si="711"/>
        <v>0.22788860746047515</v>
      </c>
      <c r="BT1932">
        <f t="shared" si="712"/>
        <v>674.25039057783033</v>
      </c>
    </row>
    <row r="1933" spans="1:72" x14ac:dyDescent="0.2">
      <c r="A1933">
        <v>16</v>
      </c>
      <c r="B1933">
        <v>37151</v>
      </c>
      <c r="C1933" t="s">
        <v>1395</v>
      </c>
      <c r="D1933">
        <v>37</v>
      </c>
      <c r="E1933" t="s">
        <v>1386</v>
      </c>
      <c r="F1933" t="s">
        <v>1387</v>
      </c>
      <c r="G1933" t="s">
        <v>911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>
        <v>75226</v>
      </c>
      <c r="N1933">
        <f t="shared" si="690"/>
        <v>105031.05306424266</v>
      </c>
      <c r="O1933">
        <v>7007</v>
      </c>
      <c r="P1933">
        <f t="shared" si="691"/>
        <v>9783.2210780999703</v>
      </c>
      <c r="Q1933">
        <v>60394</v>
      </c>
      <c r="R1933">
        <f t="shared" si="692"/>
        <v>84322.513742082141</v>
      </c>
      <c r="S1933">
        <v>644</v>
      </c>
      <c r="T1933">
        <f t="shared" si="693"/>
        <v>899.15718200319407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867</v>
      </c>
      <c r="AL1933">
        <v>1.03188314762982</v>
      </c>
      <c r="AM1933">
        <f t="shared" si="694"/>
        <v>1</v>
      </c>
      <c r="AN1933">
        <f t="shared" si="695"/>
        <v>894.64268899505396</v>
      </c>
      <c r="AO1933">
        <v>7.04</v>
      </c>
      <c r="AP1933">
        <f t="shared" si="696"/>
        <v>7.2644573593139334</v>
      </c>
      <c r="AQ1933">
        <v>10.37</v>
      </c>
      <c r="AR1933">
        <v>9750</v>
      </c>
      <c r="AS1933">
        <v>5.0737861885996933</v>
      </c>
      <c r="AT1933">
        <v>1.0882345969576346</v>
      </c>
      <c r="AU1933" s="1">
        <f t="shared" si="697"/>
        <v>5.5214696679999999</v>
      </c>
      <c r="AV1933" s="1">
        <f t="shared" si="698"/>
        <v>3.264703790872904</v>
      </c>
      <c r="AW1933" s="1">
        <f t="shared" si="699"/>
        <v>7.6176421787034423</v>
      </c>
      <c r="AX1933" s="1">
        <f t="shared" si="702"/>
        <v>10.882345969576345</v>
      </c>
      <c r="AY1933" s="3">
        <v>0.1</v>
      </c>
      <c r="AZ1933">
        <v>35</v>
      </c>
      <c r="BA1933">
        <f t="shared" si="700"/>
        <v>0.10368970511989745</v>
      </c>
      <c r="BB1933">
        <v>0.11</v>
      </c>
      <c r="BC1933">
        <v>0.29249999999999998</v>
      </c>
      <c r="BD1933">
        <v>9.75E-3</v>
      </c>
      <c r="BE1933">
        <v>8731</v>
      </c>
      <c r="BF1933">
        <f t="shared" si="703"/>
        <v>85.8</v>
      </c>
      <c r="BG1933" s="6">
        <f t="shared" si="704"/>
        <v>1.1961436046511629</v>
      </c>
      <c r="BH1933" s="7">
        <f t="shared" si="705"/>
        <v>2.3922872093023257</v>
      </c>
      <c r="BI1933" s="6">
        <f t="shared" si="706"/>
        <v>3.5884308139534884</v>
      </c>
      <c r="BJ1933">
        <v>516.41999999999996</v>
      </c>
      <c r="BK1933">
        <v>98.6</v>
      </c>
      <c r="BL1933">
        <v>0.12</v>
      </c>
      <c r="BM1933">
        <v>0.11</v>
      </c>
      <c r="BN1933" s="2">
        <f t="shared" si="701"/>
        <v>0.16801264595964094</v>
      </c>
      <c r="BO1933" s="2">
        <f t="shared" si="707"/>
        <v>0.21823953892277942</v>
      </c>
      <c r="BP1933" s="2">
        <f t="shared" si="708"/>
        <v>0.19623607162079021</v>
      </c>
      <c r="BQ1933" s="2">
        <f t="shared" si="709"/>
        <v>0.27050808286314876</v>
      </c>
      <c r="BR1933">
        <f t="shared" si="710"/>
        <v>0.19033302071712566</v>
      </c>
      <c r="BS1933">
        <f t="shared" si="711"/>
        <v>0.23540948367935002</v>
      </c>
      <c r="BT1933">
        <f t="shared" si="712"/>
        <v>674.25042022854484</v>
      </c>
    </row>
    <row r="1934" spans="1:72" x14ac:dyDescent="0.2">
      <c r="A1934">
        <v>16</v>
      </c>
      <c r="B1934">
        <v>37153</v>
      </c>
      <c r="C1934" t="s">
        <v>1395</v>
      </c>
      <c r="D1934">
        <v>37</v>
      </c>
      <c r="E1934" t="s">
        <v>1386</v>
      </c>
      <c r="F1934" t="s">
        <v>1387</v>
      </c>
      <c r="G1934" t="s">
        <v>722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>
        <v>33824</v>
      </c>
      <c r="N1934">
        <f t="shared" si="690"/>
        <v>47225.298950428623</v>
      </c>
      <c r="O1934">
        <v>3496.9</v>
      </c>
      <c r="P1934">
        <f t="shared" si="691"/>
        <v>4882.3955741412565</v>
      </c>
      <c r="Q1934">
        <v>32774</v>
      </c>
      <c r="R1934">
        <f t="shared" si="692"/>
        <v>45759.281805858198</v>
      </c>
      <c r="S1934">
        <v>288</v>
      </c>
      <c r="T1934">
        <f t="shared" si="693"/>
        <v>402.10755965360232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867</v>
      </c>
      <c r="AL1934">
        <v>1.0286211115973301</v>
      </c>
      <c r="AM1934">
        <f t="shared" si="694"/>
        <v>1</v>
      </c>
      <c r="AN1934">
        <f t="shared" si="695"/>
        <v>891.81450375488521</v>
      </c>
      <c r="AO1934">
        <v>7.04</v>
      </c>
      <c r="AP1934">
        <f t="shared" si="696"/>
        <v>7.2414926256452032</v>
      </c>
      <c r="AQ1934">
        <v>10.37</v>
      </c>
      <c r="AR1934">
        <v>9750</v>
      </c>
      <c r="AS1934">
        <v>5.0737861885996933</v>
      </c>
      <c r="AT1934">
        <v>1.1074187098433341</v>
      </c>
      <c r="AU1934" s="1">
        <f t="shared" si="697"/>
        <v>5.6188057550000003</v>
      </c>
      <c r="AV1934" s="1">
        <f t="shared" si="698"/>
        <v>3.3222561295300022</v>
      </c>
      <c r="AW1934" s="1">
        <f t="shared" si="699"/>
        <v>7.7519309689033387</v>
      </c>
      <c r="AX1934" s="1">
        <f t="shared" si="702"/>
        <v>11.074187098433342</v>
      </c>
      <c r="AY1934" s="3">
        <v>0.1</v>
      </c>
      <c r="AZ1934">
        <v>35</v>
      </c>
      <c r="BA1934">
        <f t="shared" si="700"/>
        <v>0.10368970511989745</v>
      </c>
      <c r="BB1934">
        <v>0.11</v>
      </c>
      <c r="BC1934">
        <v>0.29249999999999998</v>
      </c>
      <c r="BD1934">
        <v>9.75E-3</v>
      </c>
      <c r="BE1934">
        <v>8732</v>
      </c>
      <c r="BF1934">
        <f t="shared" si="703"/>
        <v>85.8</v>
      </c>
      <c r="BG1934" s="6">
        <f t="shared" si="704"/>
        <v>1.1961436046511629</v>
      </c>
      <c r="BH1934" s="7">
        <f t="shared" si="705"/>
        <v>2.3922872093023257</v>
      </c>
      <c r="BI1934" s="6">
        <f t="shared" si="706"/>
        <v>3.5884308139534884</v>
      </c>
      <c r="BJ1934">
        <v>516.41999999999996</v>
      </c>
      <c r="BK1934">
        <v>98.6</v>
      </c>
      <c r="BL1934">
        <v>0.12</v>
      </c>
      <c r="BM1934">
        <v>0.11</v>
      </c>
      <c r="BN1934" s="2">
        <f t="shared" si="701"/>
        <v>0.16863350922627379</v>
      </c>
      <c r="BO1934" s="2">
        <f t="shared" si="707"/>
        <v>0.21474656587449392</v>
      </c>
      <c r="BP1934" s="2">
        <f t="shared" si="708"/>
        <v>0.19235520702616143</v>
      </c>
      <c r="BQ1934" s="2">
        <f t="shared" si="709"/>
        <v>0.26793653397296896</v>
      </c>
      <c r="BR1934">
        <f t="shared" si="710"/>
        <v>0.18684001757336485</v>
      </c>
      <c r="BS1934">
        <f t="shared" si="711"/>
        <v>0.23191653346211474</v>
      </c>
      <c r="BT1934">
        <f t="shared" si="712"/>
        <v>674.25044987925946</v>
      </c>
    </row>
    <row r="1935" spans="1:72" x14ac:dyDescent="0.2">
      <c r="A1935">
        <v>16</v>
      </c>
      <c r="B1935">
        <v>37155</v>
      </c>
      <c r="C1935" t="s">
        <v>1395</v>
      </c>
      <c r="D1935">
        <v>37</v>
      </c>
      <c r="E1935" t="s">
        <v>1386</v>
      </c>
      <c r="F1935" t="s">
        <v>1387</v>
      </c>
      <c r="G1935" t="s">
        <v>1436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>
        <v>29783</v>
      </c>
      <c r="N1935">
        <f t="shared" si="690"/>
        <v>41583.227254039019</v>
      </c>
      <c r="O1935">
        <v>3243.6</v>
      </c>
      <c r="P1935">
        <f t="shared" si="691"/>
        <v>4528.7363905986958</v>
      </c>
      <c r="Q1935">
        <v>29973</v>
      </c>
      <c r="R1935">
        <f t="shared" si="692"/>
        <v>41848.506546866047</v>
      </c>
      <c r="S1935">
        <v>269</v>
      </c>
      <c r="T1935">
        <f t="shared" si="693"/>
        <v>375.57963037089939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867</v>
      </c>
      <c r="AL1935">
        <v>1.0366738309030901</v>
      </c>
      <c r="AM1935">
        <f t="shared" si="694"/>
        <v>1</v>
      </c>
      <c r="AN1935">
        <f t="shared" si="695"/>
        <v>898.7962113929791</v>
      </c>
      <c r="AO1935">
        <v>7.04</v>
      </c>
      <c r="AP1935">
        <f t="shared" si="696"/>
        <v>7.2981837695577543</v>
      </c>
      <c r="AQ1935">
        <v>10.37</v>
      </c>
      <c r="AR1935">
        <v>9750</v>
      </c>
      <c r="AS1935">
        <v>5.0737861885996933</v>
      </c>
      <c r="AT1935">
        <v>1.1151396711814412</v>
      </c>
      <c r="AU1935" s="1">
        <f t="shared" si="697"/>
        <v>5.6579802619999997</v>
      </c>
      <c r="AV1935" s="1">
        <f t="shared" si="698"/>
        <v>3.3454190135443236</v>
      </c>
      <c r="AW1935" s="1">
        <f t="shared" si="699"/>
        <v>7.8059776982700884</v>
      </c>
      <c r="AX1935" s="1">
        <f t="shared" si="702"/>
        <v>11.151396711814412</v>
      </c>
      <c r="AY1935" s="3">
        <v>0.1</v>
      </c>
      <c r="AZ1935">
        <v>35</v>
      </c>
      <c r="BA1935">
        <f t="shared" si="700"/>
        <v>0.10368970511989745</v>
      </c>
      <c r="BB1935">
        <v>0.11</v>
      </c>
      <c r="BC1935">
        <v>0.29249999999999998</v>
      </c>
      <c r="BD1935">
        <v>9.75E-3</v>
      </c>
      <c r="BE1935">
        <v>8733</v>
      </c>
      <c r="BF1935">
        <f t="shared" si="703"/>
        <v>85.8</v>
      </c>
      <c r="BG1935" s="6">
        <f t="shared" si="704"/>
        <v>1.1961436046511629</v>
      </c>
      <c r="BH1935" s="7">
        <f t="shared" si="705"/>
        <v>2.3922872093023257</v>
      </c>
      <c r="BI1935" s="6">
        <f t="shared" si="706"/>
        <v>3.5884308139534884</v>
      </c>
      <c r="BJ1935">
        <v>516.41999999999996</v>
      </c>
      <c r="BK1935">
        <v>98.6</v>
      </c>
      <c r="BL1935">
        <v>0.12</v>
      </c>
      <c r="BM1935">
        <v>0.11</v>
      </c>
      <c r="BN1935" s="2">
        <f t="shared" si="701"/>
        <v>0.16982557103704127</v>
      </c>
      <c r="BO1935" s="2">
        <f t="shared" si="707"/>
        <v>0.21555597900554779</v>
      </c>
      <c r="BP1935" s="2">
        <f t="shared" si="708"/>
        <v>0.19300850683310494</v>
      </c>
      <c r="BQ1935" s="2">
        <f t="shared" si="709"/>
        <v>0.26911678939123829</v>
      </c>
      <c r="BR1935">
        <f t="shared" si="710"/>
        <v>0.18764940060894339</v>
      </c>
      <c r="BS1935">
        <f t="shared" si="711"/>
        <v>0.23272596942421883</v>
      </c>
      <c r="BT1935">
        <f t="shared" si="712"/>
        <v>674.25047952997409</v>
      </c>
    </row>
    <row r="1936" spans="1:72" x14ac:dyDescent="0.2">
      <c r="A1936">
        <v>16</v>
      </c>
      <c r="B1936">
        <v>37157</v>
      </c>
      <c r="C1936" t="s">
        <v>1395</v>
      </c>
      <c r="D1936">
        <v>37</v>
      </c>
      <c r="E1936" t="s">
        <v>1386</v>
      </c>
      <c r="F1936" t="s">
        <v>1387</v>
      </c>
      <c r="G1936" t="s">
        <v>681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>
        <v>72263</v>
      </c>
      <c r="N1936">
        <f t="shared" si="690"/>
        <v>100894.09230294536</v>
      </c>
      <c r="O1936">
        <v>5550.3</v>
      </c>
      <c r="P1936">
        <f t="shared" si="691"/>
        <v>7749.3666261992676</v>
      </c>
      <c r="Q1936">
        <v>53783</v>
      </c>
      <c r="R1936">
        <f t="shared" si="692"/>
        <v>75092.19055850587</v>
      </c>
      <c r="S1936">
        <v>620</v>
      </c>
      <c r="T1936">
        <f t="shared" si="693"/>
        <v>865.64821869872719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867</v>
      </c>
      <c r="AL1936">
        <v>1.0384665091832499</v>
      </c>
      <c r="AM1936">
        <f t="shared" si="694"/>
        <v>1</v>
      </c>
      <c r="AN1936">
        <f t="shared" si="695"/>
        <v>900.35046346187767</v>
      </c>
      <c r="AO1936">
        <v>7.04</v>
      </c>
      <c r="AP1936">
        <f t="shared" si="696"/>
        <v>7.3108042246500791</v>
      </c>
      <c r="AQ1936">
        <v>10.37</v>
      </c>
      <c r="AR1936">
        <v>9750</v>
      </c>
      <c r="AS1936">
        <v>5.0737861885996933</v>
      </c>
      <c r="AT1936">
        <v>1.0403215659461538</v>
      </c>
      <c r="AU1936" s="1">
        <f t="shared" si="697"/>
        <v>5.2783691929999996</v>
      </c>
      <c r="AV1936" s="1">
        <f t="shared" si="698"/>
        <v>3.1209646978384615</v>
      </c>
      <c r="AW1936" s="1">
        <f t="shared" si="699"/>
        <v>7.2822509616230766</v>
      </c>
      <c r="AX1936" s="1">
        <f t="shared" si="702"/>
        <v>10.403215659461537</v>
      </c>
      <c r="AY1936" s="3">
        <v>0.1</v>
      </c>
      <c r="AZ1936">
        <v>35</v>
      </c>
      <c r="BA1936">
        <f t="shared" si="700"/>
        <v>0.10368970511989745</v>
      </c>
      <c r="BB1936">
        <v>0.11</v>
      </c>
      <c r="BC1936">
        <v>0.29249999999999998</v>
      </c>
      <c r="BD1936">
        <v>9.75E-3</v>
      </c>
      <c r="BE1936">
        <v>8734</v>
      </c>
      <c r="BF1936">
        <f t="shared" si="703"/>
        <v>85.8</v>
      </c>
      <c r="BG1936" s="6">
        <f t="shared" si="704"/>
        <v>1.1961436046511629</v>
      </c>
      <c r="BH1936" s="7">
        <f t="shared" si="705"/>
        <v>2.3922872093023257</v>
      </c>
      <c r="BI1936" s="6">
        <f t="shared" si="706"/>
        <v>3.5884308139534884</v>
      </c>
      <c r="BJ1936">
        <v>516.41999999999996</v>
      </c>
      <c r="BK1936">
        <v>98.6</v>
      </c>
      <c r="BL1936">
        <v>0.12</v>
      </c>
      <c r="BM1936">
        <v>0.11</v>
      </c>
      <c r="BN1936" s="2">
        <f t="shared" si="701"/>
        <v>0.16630470806426886</v>
      </c>
      <c r="BO1936" s="2">
        <f t="shared" si="707"/>
        <v>0.21595974248160366</v>
      </c>
      <c r="BP1936" s="2">
        <f t="shared" si="708"/>
        <v>0.19492504865377863</v>
      </c>
      <c r="BQ1936" s="2">
        <f t="shared" si="709"/>
        <v>0.26592699552960364</v>
      </c>
      <c r="BR1936">
        <f t="shared" si="710"/>
        <v>0.18805313398952397</v>
      </c>
      <c r="BS1936">
        <f t="shared" si="711"/>
        <v>0.23312975573132494</v>
      </c>
      <c r="BT1936">
        <f t="shared" si="712"/>
        <v>674.2505091806886</v>
      </c>
    </row>
    <row r="1937" spans="1:72" x14ac:dyDescent="0.2">
      <c r="A1937">
        <v>16</v>
      </c>
      <c r="B1937">
        <v>37159</v>
      </c>
      <c r="C1937" t="s">
        <v>1395</v>
      </c>
      <c r="D1937">
        <v>37</v>
      </c>
      <c r="E1937" t="s">
        <v>1386</v>
      </c>
      <c r="F1937" t="s">
        <v>1387</v>
      </c>
      <c r="G1937" t="s">
        <v>1337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>
        <v>67189</v>
      </c>
      <c r="N1937">
        <f t="shared" si="690"/>
        <v>93809.738977659319</v>
      </c>
      <c r="O1937">
        <v>6179.2</v>
      </c>
      <c r="P1937">
        <f t="shared" si="691"/>
        <v>8627.4410854567341</v>
      </c>
      <c r="Q1937">
        <v>53736</v>
      </c>
      <c r="R1937">
        <f t="shared" si="692"/>
        <v>75026.568838701292</v>
      </c>
      <c r="S1937">
        <v>577</v>
      </c>
      <c r="T1937">
        <f t="shared" si="693"/>
        <v>805.61132611155733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867</v>
      </c>
      <c r="AL1937">
        <v>1.01890980203946</v>
      </c>
      <c r="AM1937">
        <f t="shared" si="694"/>
        <v>1</v>
      </c>
      <c r="AN1937">
        <f t="shared" si="695"/>
        <v>883.39479836821181</v>
      </c>
      <c r="AO1937">
        <v>7.04</v>
      </c>
      <c r="AP1937">
        <f t="shared" si="696"/>
        <v>7.1731250063577985</v>
      </c>
      <c r="AQ1937">
        <v>10.37</v>
      </c>
      <c r="AR1937">
        <v>9750</v>
      </c>
      <c r="AS1937">
        <v>5.0737861885996933</v>
      </c>
      <c r="AT1937">
        <v>1.0548922520673212</v>
      </c>
      <c r="AU1937" s="1">
        <f t="shared" si="697"/>
        <v>5.3522977390000008</v>
      </c>
      <c r="AV1937" s="1">
        <f t="shared" si="698"/>
        <v>3.1646767562019633</v>
      </c>
      <c r="AW1937" s="1">
        <f t="shared" si="699"/>
        <v>7.384245764471248</v>
      </c>
      <c r="AX1937" s="1">
        <f t="shared" si="702"/>
        <v>10.548922520673212</v>
      </c>
      <c r="AY1937" s="3">
        <v>0.1</v>
      </c>
      <c r="AZ1937">
        <v>35</v>
      </c>
      <c r="BA1937">
        <f t="shared" si="700"/>
        <v>0.10368970511989745</v>
      </c>
      <c r="BB1937">
        <v>0.11</v>
      </c>
      <c r="BC1937">
        <v>0.29249999999999998</v>
      </c>
      <c r="BD1937">
        <v>9.75E-3</v>
      </c>
      <c r="BE1937">
        <v>8735</v>
      </c>
      <c r="BF1937">
        <f t="shared" si="703"/>
        <v>85.8</v>
      </c>
      <c r="BG1937" s="6">
        <f t="shared" si="704"/>
        <v>1.1961436046511629</v>
      </c>
      <c r="BH1937" s="7">
        <f t="shared" si="705"/>
        <v>2.3922872093023257</v>
      </c>
      <c r="BI1937" s="6">
        <f t="shared" si="706"/>
        <v>3.5884308139534884</v>
      </c>
      <c r="BJ1937">
        <v>516.41999999999996</v>
      </c>
      <c r="BK1937">
        <v>98.6</v>
      </c>
      <c r="BL1937">
        <v>0.12</v>
      </c>
      <c r="BM1937">
        <v>0.11</v>
      </c>
      <c r="BN1937" s="2">
        <f t="shared" si="701"/>
        <v>0.16505809012171838</v>
      </c>
      <c r="BO1937" s="2">
        <f t="shared" si="707"/>
        <v>0.214448026000715</v>
      </c>
      <c r="BP1937" s="2">
        <f t="shared" si="708"/>
        <v>0.19311872141843417</v>
      </c>
      <c r="BQ1937" s="2">
        <f t="shared" si="709"/>
        <v>0.26511511762202883</v>
      </c>
      <c r="BR1937">
        <f t="shared" si="710"/>
        <v>0.18654138741316004</v>
      </c>
      <c r="BS1937">
        <f t="shared" si="711"/>
        <v>0.23161806208148653</v>
      </c>
      <c r="BT1937">
        <f t="shared" si="712"/>
        <v>674.25053883140322</v>
      </c>
    </row>
    <row r="1938" spans="1:72" x14ac:dyDescent="0.2">
      <c r="A1938">
        <v>16</v>
      </c>
      <c r="B1938">
        <v>37161</v>
      </c>
      <c r="C1938" t="s">
        <v>1395</v>
      </c>
      <c r="D1938">
        <v>37</v>
      </c>
      <c r="E1938" t="s">
        <v>1386</v>
      </c>
      <c r="F1938" t="s">
        <v>1387</v>
      </c>
      <c r="G1938" t="s">
        <v>1385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>
        <v>42856</v>
      </c>
      <c r="N1938">
        <f t="shared" si="690"/>
        <v>59835.838807342989</v>
      </c>
      <c r="O1938">
        <v>2800.6</v>
      </c>
      <c r="P1938">
        <f t="shared" si="691"/>
        <v>3910.2167762704116</v>
      </c>
      <c r="Q1938">
        <v>37232</v>
      </c>
      <c r="R1938">
        <f t="shared" si="692"/>
        <v>51983.571739662919</v>
      </c>
      <c r="S1938">
        <v>344</v>
      </c>
      <c r="T1938">
        <f t="shared" si="693"/>
        <v>480.29514069735831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867</v>
      </c>
      <c r="AL1938">
        <v>0.99477974431855298</v>
      </c>
      <c r="AM1938">
        <f t="shared" si="694"/>
        <v>1</v>
      </c>
      <c r="AN1938">
        <f t="shared" si="695"/>
        <v>862.47403832418547</v>
      </c>
      <c r="AO1938">
        <v>7.04</v>
      </c>
      <c r="AP1938">
        <f t="shared" si="696"/>
        <v>7.0032494000026126</v>
      </c>
      <c r="AQ1938">
        <v>10.37</v>
      </c>
      <c r="AR1938">
        <v>9750</v>
      </c>
      <c r="AS1938">
        <v>5.0737861885996933</v>
      </c>
      <c r="AT1938">
        <v>1.0707357235917263</v>
      </c>
      <c r="AU1938" s="1">
        <f t="shared" si="697"/>
        <v>5.4326841259999998</v>
      </c>
      <c r="AV1938" s="1">
        <f t="shared" si="698"/>
        <v>3.2122071707751791</v>
      </c>
      <c r="AW1938" s="1">
        <f t="shared" si="699"/>
        <v>7.4951500651420844</v>
      </c>
      <c r="AX1938" s="1">
        <f t="shared" si="702"/>
        <v>10.707357235917263</v>
      </c>
      <c r="AY1938" s="3">
        <v>0.1</v>
      </c>
      <c r="AZ1938">
        <v>35</v>
      </c>
      <c r="BA1938">
        <f t="shared" si="700"/>
        <v>0.10368970511989745</v>
      </c>
      <c r="BB1938">
        <v>0.11</v>
      </c>
      <c r="BC1938">
        <v>0.29249999999999998</v>
      </c>
      <c r="BD1938">
        <v>9.75E-3</v>
      </c>
      <c r="BE1938">
        <v>8736</v>
      </c>
      <c r="BF1938">
        <f t="shared" si="703"/>
        <v>85.8</v>
      </c>
      <c r="BG1938" s="6">
        <f t="shared" si="704"/>
        <v>1.1961436046511629</v>
      </c>
      <c r="BH1938" s="7">
        <f t="shared" si="705"/>
        <v>2.3922872093023257</v>
      </c>
      <c r="BI1938" s="6">
        <f t="shared" si="706"/>
        <v>3.5884308139534884</v>
      </c>
      <c r="BJ1938">
        <v>516.41999999999996</v>
      </c>
      <c r="BK1938">
        <v>98.6</v>
      </c>
      <c r="BL1938">
        <v>0.12</v>
      </c>
      <c r="BM1938">
        <v>0.11</v>
      </c>
      <c r="BN1938" s="2">
        <f t="shared" si="701"/>
        <v>0.16341435319591857</v>
      </c>
      <c r="BO1938" s="2">
        <f t="shared" si="707"/>
        <v>0.21011402155267211</v>
      </c>
      <c r="BP1938" s="2">
        <f t="shared" si="708"/>
        <v>0.1884643712392301</v>
      </c>
      <c r="BQ1938" s="2">
        <f t="shared" si="709"/>
        <v>0.26154208437436544</v>
      </c>
      <c r="BR1938">
        <f t="shared" si="710"/>
        <v>0.18220735286964182</v>
      </c>
      <c r="BS1938">
        <f t="shared" si="711"/>
        <v>0.22728408046449383</v>
      </c>
      <c r="BT1938">
        <f t="shared" si="712"/>
        <v>674.25056848211773</v>
      </c>
    </row>
    <row r="1939" spans="1:72" x14ac:dyDescent="0.2">
      <c r="A1939">
        <v>16</v>
      </c>
      <c r="B1939">
        <v>37163</v>
      </c>
      <c r="C1939" t="s">
        <v>1395</v>
      </c>
      <c r="D1939">
        <v>37</v>
      </c>
      <c r="E1939" t="s">
        <v>1386</v>
      </c>
      <c r="F1939" t="s">
        <v>1387</v>
      </c>
      <c r="G1939" t="s">
        <v>1490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>
        <v>35080</v>
      </c>
      <c r="N1939">
        <f t="shared" si="690"/>
        <v>48978.934696695724</v>
      </c>
      <c r="O1939">
        <v>3752.6</v>
      </c>
      <c r="P1939">
        <f t="shared" si="691"/>
        <v>5239.4056540142637</v>
      </c>
      <c r="Q1939">
        <v>33245</v>
      </c>
      <c r="R1939">
        <f t="shared" si="692"/>
        <v>46416.895210708361</v>
      </c>
      <c r="S1939">
        <v>322</v>
      </c>
      <c r="T1939">
        <f t="shared" si="693"/>
        <v>449.57859100159703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867</v>
      </c>
      <c r="AL1939">
        <v>1.0714304395343901</v>
      </c>
      <c r="AM1939">
        <f t="shared" si="694"/>
        <v>1</v>
      </c>
      <c r="AN1939">
        <f t="shared" si="695"/>
        <v>928.93019107631619</v>
      </c>
      <c r="AO1939">
        <v>7.04</v>
      </c>
      <c r="AP1939">
        <f t="shared" si="696"/>
        <v>7.542870294322106</v>
      </c>
      <c r="AQ1939">
        <v>10.37</v>
      </c>
      <c r="AR1939">
        <v>9750</v>
      </c>
      <c r="AS1939">
        <v>5.0737861885996933</v>
      </c>
      <c r="AT1939">
        <v>1.1090307919642517</v>
      </c>
      <c r="AU1939" s="1">
        <f t="shared" si="697"/>
        <v>5.6269851150000001</v>
      </c>
      <c r="AV1939" s="1">
        <f t="shared" si="698"/>
        <v>3.3270923758927551</v>
      </c>
      <c r="AW1939" s="1">
        <f t="shared" si="699"/>
        <v>7.7632155437497623</v>
      </c>
      <c r="AX1939" s="1">
        <f t="shared" si="702"/>
        <v>11.090307919642516</v>
      </c>
      <c r="AY1939" s="3">
        <v>0.1</v>
      </c>
      <c r="AZ1939">
        <v>35</v>
      </c>
      <c r="BA1939">
        <f t="shared" si="700"/>
        <v>0.10368970511989745</v>
      </c>
      <c r="BB1939">
        <v>0.11</v>
      </c>
      <c r="BC1939">
        <v>0.29249999999999998</v>
      </c>
      <c r="BD1939">
        <v>9.75E-3</v>
      </c>
      <c r="BE1939">
        <v>8737</v>
      </c>
      <c r="BF1939">
        <f t="shared" si="703"/>
        <v>85.8</v>
      </c>
      <c r="BG1939" s="6">
        <f t="shared" si="704"/>
        <v>1.1961436046511629</v>
      </c>
      <c r="BH1939" s="7">
        <f t="shared" si="705"/>
        <v>2.3922872093023257</v>
      </c>
      <c r="BI1939" s="6">
        <f t="shared" si="706"/>
        <v>3.5884308139534884</v>
      </c>
      <c r="BJ1939">
        <v>516.41999999999996</v>
      </c>
      <c r="BK1939">
        <v>98.6</v>
      </c>
      <c r="BL1939">
        <v>0.12</v>
      </c>
      <c r="BM1939">
        <v>0.11</v>
      </c>
      <c r="BN1939" s="2">
        <f t="shared" si="701"/>
        <v>0.17301991255493129</v>
      </c>
      <c r="BO1939" s="2">
        <f t="shared" si="707"/>
        <v>0.21928790914223428</v>
      </c>
      <c r="BP1939" s="2">
        <f t="shared" si="708"/>
        <v>0.19686395493593867</v>
      </c>
      <c r="BQ1939" s="2">
        <f t="shared" si="709"/>
        <v>0.27255530648749882</v>
      </c>
      <c r="BR1939">
        <f t="shared" si="710"/>
        <v>0.19138121036372874</v>
      </c>
      <c r="BS1939">
        <f t="shared" si="711"/>
        <v>0.23645799088510627</v>
      </c>
      <c r="BT1939">
        <f t="shared" si="712"/>
        <v>674.25059813283235</v>
      </c>
    </row>
    <row r="1940" spans="1:72" x14ac:dyDescent="0.2">
      <c r="A1940">
        <v>16</v>
      </c>
      <c r="B1940">
        <v>37165</v>
      </c>
      <c r="C1940" t="s">
        <v>1395</v>
      </c>
      <c r="D1940">
        <v>37</v>
      </c>
      <c r="E1940" t="s">
        <v>1386</v>
      </c>
      <c r="F1940" t="s">
        <v>1387</v>
      </c>
      <c r="G1940" t="s">
        <v>1171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>
        <v>25682</v>
      </c>
      <c r="N1940">
        <f t="shared" si="690"/>
        <v>35857.383149388246</v>
      </c>
      <c r="O1940">
        <v>2732.1</v>
      </c>
      <c r="P1940">
        <f t="shared" si="691"/>
        <v>3814.5766101722461</v>
      </c>
      <c r="Q1940">
        <v>27149</v>
      </c>
      <c r="R1940">
        <f t="shared" si="692"/>
        <v>37905.618531373781</v>
      </c>
      <c r="S1940">
        <v>233</v>
      </c>
      <c r="T1940">
        <f t="shared" si="693"/>
        <v>325.31618541419908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867</v>
      </c>
      <c r="AL1940">
        <v>1.0328482654359601</v>
      </c>
      <c r="AM1940">
        <f t="shared" si="694"/>
        <v>1</v>
      </c>
      <c r="AN1940">
        <f t="shared" si="695"/>
        <v>895.47944613297739</v>
      </c>
      <c r="AO1940">
        <v>7.04</v>
      </c>
      <c r="AP1940">
        <f t="shared" si="696"/>
        <v>7.2712517886691588</v>
      </c>
      <c r="AQ1940">
        <v>10.37</v>
      </c>
      <c r="AR1940">
        <v>9750</v>
      </c>
      <c r="AS1940">
        <v>5.0737861885996933</v>
      </c>
      <c r="AT1940">
        <v>1.1089502193928416</v>
      </c>
      <c r="AU1940" s="1">
        <f t="shared" si="697"/>
        <v>5.6265763069999997</v>
      </c>
      <c r="AV1940" s="1">
        <f t="shared" si="698"/>
        <v>3.3268506581785244</v>
      </c>
      <c r="AW1940" s="1">
        <f t="shared" si="699"/>
        <v>7.7626515357498906</v>
      </c>
      <c r="AX1940" s="1">
        <f t="shared" si="702"/>
        <v>11.089502193928416</v>
      </c>
      <c r="AY1940" s="3">
        <v>0.1</v>
      </c>
      <c r="AZ1940">
        <v>35</v>
      </c>
      <c r="BA1940">
        <f t="shared" si="700"/>
        <v>0.10368970511989745</v>
      </c>
      <c r="BB1940">
        <v>0.11</v>
      </c>
      <c r="BC1940">
        <v>0.29249999999999998</v>
      </c>
      <c r="BD1940">
        <v>9.75E-3</v>
      </c>
      <c r="BE1940">
        <v>8738</v>
      </c>
      <c r="BF1940">
        <f t="shared" si="703"/>
        <v>85.8</v>
      </c>
      <c r="BG1940" s="6">
        <f t="shared" si="704"/>
        <v>1.1961436046511629</v>
      </c>
      <c r="BH1940" s="7">
        <f t="shared" si="705"/>
        <v>2.3922872093023257</v>
      </c>
      <c r="BI1940" s="6">
        <f t="shared" si="706"/>
        <v>3.5884308139534884</v>
      </c>
      <c r="BJ1940">
        <v>516.41999999999996</v>
      </c>
      <c r="BK1940">
        <v>98.6</v>
      </c>
      <c r="BL1940">
        <v>0.12</v>
      </c>
      <c r="BM1940">
        <v>0.11</v>
      </c>
      <c r="BN1940" s="2">
        <f t="shared" si="701"/>
        <v>0.16913452735681025</v>
      </c>
      <c r="BO1940" s="2">
        <f t="shared" si="707"/>
        <v>0.21442355376752792</v>
      </c>
      <c r="BP1940" s="2">
        <f t="shared" si="708"/>
        <v>0.19200122869151853</v>
      </c>
      <c r="BQ1940" s="2">
        <f t="shared" si="709"/>
        <v>0.26768708116507994</v>
      </c>
      <c r="BR1940">
        <f t="shared" si="710"/>
        <v>0.18651682489354701</v>
      </c>
      <c r="BS1940">
        <f t="shared" si="711"/>
        <v>0.2315936583414501</v>
      </c>
      <c r="BT1940">
        <f t="shared" si="712"/>
        <v>674.25062778354697</v>
      </c>
    </row>
    <row r="1941" spans="1:72" x14ac:dyDescent="0.2">
      <c r="A1941">
        <v>16</v>
      </c>
      <c r="B1941">
        <v>37167</v>
      </c>
      <c r="C1941" t="s">
        <v>1395</v>
      </c>
      <c r="D1941">
        <v>37</v>
      </c>
      <c r="E1941" t="s">
        <v>1386</v>
      </c>
      <c r="F1941" t="s">
        <v>1387</v>
      </c>
      <c r="G1941" t="s">
        <v>1425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>
        <v>51398</v>
      </c>
      <c r="N1941">
        <f t="shared" si="690"/>
        <v>71762.237330124481</v>
      </c>
      <c r="O1941">
        <v>4633.1000000000004</v>
      </c>
      <c r="P1941">
        <f t="shared" si="691"/>
        <v>6468.765745246892</v>
      </c>
      <c r="Q1941">
        <v>42463</v>
      </c>
      <c r="R1941">
        <f t="shared" si="692"/>
        <v>59287.129533232343</v>
      </c>
      <c r="S1941">
        <v>452</v>
      </c>
      <c r="T1941">
        <f t="shared" si="693"/>
        <v>631.08547556745918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867</v>
      </c>
      <c r="AL1941">
        <v>1.0209221177630901</v>
      </c>
      <c r="AM1941">
        <f t="shared" si="694"/>
        <v>1</v>
      </c>
      <c r="AN1941">
        <f t="shared" si="695"/>
        <v>885.13947610059904</v>
      </c>
      <c r="AO1941">
        <v>7.04</v>
      </c>
      <c r="AP1941">
        <f t="shared" si="696"/>
        <v>7.187291709052154</v>
      </c>
      <c r="AQ1941">
        <v>10.37</v>
      </c>
      <c r="AR1941">
        <v>9750</v>
      </c>
      <c r="AS1941">
        <v>5.0737861885996933</v>
      </c>
      <c r="AT1941">
        <v>1.0936888709398889</v>
      </c>
      <c r="AU1941" s="1">
        <f t="shared" si="697"/>
        <v>5.5491434880000003</v>
      </c>
      <c r="AV1941" s="1">
        <f t="shared" si="698"/>
        <v>3.2810666128196666</v>
      </c>
      <c r="AW1941" s="1">
        <f t="shared" si="699"/>
        <v>7.6558220965792216</v>
      </c>
      <c r="AX1941" s="1">
        <f t="shared" si="702"/>
        <v>10.93688870939889</v>
      </c>
      <c r="AY1941" s="3">
        <v>0.1</v>
      </c>
      <c r="AZ1941">
        <v>35</v>
      </c>
      <c r="BA1941">
        <f t="shared" si="700"/>
        <v>0.10368970511989745</v>
      </c>
      <c r="BB1941">
        <v>0.11</v>
      </c>
      <c r="BC1941">
        <v>0.29249999999999998</v>
      </c>
      <c r="BD1941">
        <v>9.75E-3</v>
      </c>
      <c r="BE1941">
        <v>8739</v>
      </c>
      <c r="BF1941">
        <f t="shared" si="703"/>
        <v>85.8</v>
      </c>
      <c r="BG1941" s="6">
        <f t="shared" si="704"/>
        <v>1.1961436046511629</v>
      </c>
      <c r="BH1941" s="7">
        <f t="shared" si="705"/>
        <v>2.3922872093023257</v>
      </c>
      <c r="BI1941" s="6">
        <f t="shared" si="706"/>
        <v>3.5884308139534884</v>
      </c>
      <c r="BJ1941">
        <v>516.41999999999996</v>
      </c>
      <c r="BK1941">
        <v>98.6</v>
      </c>
      <c r="BL1941">
        <v>0.12</v>
      </c>
      <c r="BM1941">
        <v>0.11</v>
      </c>
      <c r="BN1941" s="2">
        <f t="shared" si="701"/>
        <v>0.16717977683687482</v>
      </c>
      <c r="BO1941" s="2">
        <f t="shared" si="707"/>
        <v>0.21495437103640636</v>
      </c>
      <c r="BP1941" s="2">
        <f t="shared" si="708"/>
        <v>0.19284062150339809</v>
      </c>
      <c r="BQ1941" s="2">
        <f t="shared" si="709"/>
        <v>0.26748488694504552</v>
      </c>
      <c r="BR1941">
        <f t="shared" si="710"/>
        <v>0.18704761206695014</v>
      </c>
      <c r="BS1941">
        <f t="shared" si="711"/>
        <v>0.23212449844137875</v>
      </c>
      <c r="BT1941">
        <f t="shared" si="712"/>
        <v>674.25065743426148</v>
      </c>
    </row>
    <row r="1942" spans="1:72" x14ac:dyDescent="0.2">
      <c r="A1942">
        <v>16</v>
      </c>
      <c r="B1942">
        <v>37169</v>
      </c>
      <c r="C1942" t="s">
        <v>1395</v>
      </c>
      <c r="D1942">
        <v>37</v>
      </c>
      <c r="E1942" t="s">
        <v>1386</v>
      </c>
      <c r="F1942" t="s">
        <v>1387</v>
      </c>
      <c r="G1942" t="s">
        <v>1426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>
        <v>66659</v>
      </c>
      <c r="N1942">
        <f t="shared" si="690"/>
        <v>93069.749371352344</v>
      </c>
      <c r="O1942">
        <v>5262.9</v>
      </c>
      <c r="P1942">
        <f t="shared" si="691"/>
        <v>7348.0967906282758</v>
      </c>
      <c r="Q1942">
        <v>50654</v>
      </c>
      <c r="R1942">
        <f t="shared" si="692"/>
        <v>70723.459467686014</v>
      </c>
      <c r="S1942">
        <v>563</v>
      </c>
      <c r="T1942">
        <f t="shared" si="693"/>
        <v>786.06443085061835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867</v>
      </c>
      <c r="AL1942">
        <v>1.03120409117805</v>
      </c>
      <c r="AM1942">
        <f t="shared" si="694"/>
        <v>1</v>
      </c>
      <c r="AN1942">
        <f t="shared" si="695"/>
        <v>894.05394705136939</v>
      </c>
      <c r="AO1942">
        <v>7.04</v>
      </c>
      <c r="AP1942">
        <f t="shared" si="696"/>
        <v>7.2596768018934723</v>
      </c>
      <c r="AQ1942">
        <v>10.37</v>
      </c>
      <c r="AR1942">
        <v>9750</v>
      </c>
      <c r="AS1942">
        <v>5.0737861885996933</v>
      </c>
      <c r="AT1942">
        <v>1.0549937009618677</v>
      </c>
      <c r="AU1942" s="1">
        <f t="shared" si="697"/>
        <v>5.3528124689999999</v>
      </c>
      <c r="AV1942" s="1">
        <f t="shared" si="698"/>
        <v>3.1649811028856032</v>
      </c>
      <c r="AW1942" s="1">
        <f t="shared" si="699"/>
        <v>7.3849559067330741</v>
      </c>
      <c r="AX1942" s="1">
        <f t="shared" si="702"/>
        <v>10.549937009618677</v>
      </c>
      <c r="AY1942" s="3">
        <v>0.1</v>
      </c>
      <c r="AZ1942">
        <v>35</v>
      </c>
      <c r="BA1942">
        <f t="shared" si="700"/>
        <v>0.10368970511989745</v>
      </c>
      <c r="BB1942">
        <v>0.11</v>
      </c>
      <c r="BC1942">
        <v>0.29249999999999998</v>
      </c>
      <c r="BD1942">
        <v>9.75E-3</v>
      </c>
      <c r="BE1942">
        <v>8740</v>
      </c>
      <c r="BF1942">
        <f t="shared" si="703"/>
        <v>85.8</v>
      </c>
      <c r="BG1942" s="6">
        <f t="shared" si="704"/>
        <v>1.1961436046511629</v>
      </c>
      <c r="BH1942" s="7">
        <f t="shared" si="705"/>
        <v>2.3922872093023257</v>
      </c>
      <c r="BI1942" s="6">
        <f t="shared" si="706"/>
        <v>3.5884308139534884</v>
      </c>
      <c r="BJ1942">
        <v>516.41999999999996</v>
      </c>
      <c r="BK1942">
        <v>98.6</v>
      </c>
      <c r="BL1942">
        <v>0.12</v>
      </c>
      <c r="BM1942">
        <v>0.11</v>
      </c>
      <c r="BN1942" s="2">
        <f t="shared" si="701"/>
        <v>0.16629992461647183</v>
      </c>
      <c r="BO1942" s="2">
        <f t="shared" si="707"/>
        <v>0.21544012961373082</v>
      </c>
      <c r="BP1942" s="2">
        <f t="shared" si="708"/>
        <v>0.19410877379411545</v>
      </c>
      <c r="BQ1942" s="2">
        <f t="shared" si="709"/>
        <v>0.26611209388476292</v>
      </c>
      <c r="BR1942">
        <f t="shared" si="710"/>
        <v>0.18753334054879933</v>
      </c>
      <c r="BS1942">
        <f t="shared" si="711"/>
        <v>0.23261027984975347</v>
      </c>
      <c r="BT1942">
        <f t="shared" si="712"/>
        <v>674.25068708497611</v>
      </c>
    </row>
    <row r="1943" spans="1:72" x14ac:dyDescent="0.2">
      <c r="A1943">
        <v>16</v>
      </c>
      <c r="B1943">
        <v>37171</v>
      </c>
      <c r="C1943" t="s">
        <v>1395</v>
      </c>
      <c r="D1943">
        <v>37</v>
      </c>
      <c r="E1943" t="s">
        <v>1386</v>
      </c>
      <c r="F1943" t="s">
        <v>1387</v>
      </c>
      <c r="G1943" t="s">
        <v>1419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>
        <v>39240</v>
      </c>
      <c r="N1943">
        <f t="shared" si="690"/>
        <v>54787.155002803316</v>
      </c>
      <c r="O1943">
        <v>3651.3</v>
      </c>
      <c r="P1943">
        <f t="shared" si="691"/>
        <v>5097.969904733327</v>
      </c>
      <c r="Q1943">
        <v>38646</v>
      </c>
      <c r="R1943">
        <f t="shared" si="692"/>
        <v>53957.808161017761</v>
      </c>
      <c r="S1943">
        <v>335</v>
      </c>
      <c r="T1943">
        <f t="shared" si="693"/>
        <v>467.72927945818321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867</v>
      </c>
      <c r="AL1943">
        <v>1.0263318454518</v>
      </c>
      <c r="AM1943">
        <f t="shared" si="694"/>
        <v>1</v>
      </c>
      <c r="AN1943">
        <f t="shared" si="695"/>
        <v>889.82971000671057</v>
      </c>
      <c r="AO1943">
        <v>7.04</v>
      </c>
      <c r="AP1943">
        <f t="shared" si="696"/>
        <v>7.225376191980672</v>
      </c>
      <c r="AQ1943">
        <v>10.37</v>
      </c>
      <c r="AR1943">
        <v>9750</v>
      </c>
      <c r="AS1943">
        <v>5.0737861885996933</v>
      </c>
      <c r="AT1943">
        <v>1.0299205498137485</v>
      </c>
      <c r="AU1943" s="1">
        <f t="shared" si="697"/>
        <v>5.2255966609999991</v>
      </c>
      <c r="AV1943" s="1">
        <f t="shared" si="698"/>
        <v>3.0897616494412454</v>
      </c>
      <c r="AW1943" s="1">
        <f t="shared" si="699"/>
        <v>7.2094438486962389</v>
      </c>
      <c r="AX1943" s="1">
        <f t="shared" si="702"/>
        <v>10.299205498137486</v>
      </c>
      <c r="AY1943" s="3">
        <v>0.1</v>
      </c>
      <c r="AZ1943">
        <v>35</v>
      </c>
      <c r="BA1943">
        <f t="shared" si="700"/>
        <v>0.10368970511989745</v>
      </c>
      <c r="BB1943">
        <v>0.11</v>
      </c>
      <c r="BC1943">
        <v>0.29249999999999998</v>
      </c>
      <c r="BD1943">
        <v>9.75E-3</v>
      </c>
      <c r="BE1943">
        <v>8741</v>
      </c>
      <c r="BF1943">
        <f t="shared" si="703"/>
        <v>85.8</v>
      </c>
      <c r="BG1943" s="6">
        <f t="shared" si="704"/>
        <v>1.1961436046511629</v>
      </c>
      <c r="BH1943" s="7">
        <f t="shared" si="705"/>
        <v>2.3922872093023257</v>
      </c>
      <c r="BI1943" s="6">
        <f t="shared" si="706"/>
        <v>3.5884308139534884</v>
      </c>
      <c r="BJ1943">
        <v>516.41999999999996</v>
      </c>
      <c r="BK1943">
        <v>98.6</v>
      </c>
      <c r="BL1943">
        <v>0.12</v>
      </c>
      <c r="BM1943">
        <v>0.11</v>
      </c>
      <c r="BN1943" s="2">
        <f t="shared" si="701"/>
        <v>0.16456941845087319</v>
      </c>
      <c r="BO1943" s="2">
        <f t="shared" si="707"/>
        <v>0.21117421166592171</v>
      </c>
      <c r="BP1943" s="2">
        <f t="shared" si="708"/>
        <v>0.19034982030322389</v>
      </c>
      <c r="BQ1943" s="2">
        <f t="shared" si="709"/>
        <v>0.26064189782801223</v>
      </c>
      <c r="BR1943">
        <f t="shared" si="710"/>
        <v>0.18326739250551494</v>
      </c>
      <c r="BS1943">
        <f t="shared" si="711"/>
        <v>0.22834438473299459</v>
      </c>
      <c r="BT1943">
        <f t="shared" si="712"/>
        <v>674.25071673569073</v>
      </c>
    </row>
    <row r="1944" spans="1:72" x14ac:dyDescent="0.2">
      <c r="A1944">
        <v>16</v>
      </c>
      <c r="B1944">
        <v>37173</v>
      </c>
      <c r="C1944" t="s">
        <v>1395</v>
      </c>
      <c r="D1944">
        <v>37</v>
      </c>
      <c r="E1944" t="s">
        <v>1386</v>
      </c>
      <c r="F1944" t="s">
        <v>1387</v>
      </c>
      <c r="G1944" t="s">
        <v>1397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>
        <v>35368</v>
      </c>
      <c r="N1944">
        <f t="shared" si="690"/>
        <v>49381.042256349327</v>
      </c>
      <c r="O1944">
        <v>2914.4</v>
      </c>
      <c r="P1944">
        <f t="shared" si="691"/>
        <v>4069.1051106057589</v>
      </c>
      <c r="Q1944">
        <v>31726</v>
      </c>
      <c r="R1944">
        <f t="shared" si="692"/>
        <v>44296.057074896482</v>
      </c>
      <c r="S1944">
        <v>272</v>
      </c>
      <c r="T1944">
        <f t="shared" si="693"/>
        <v>379.76825078395774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867</v>
      </c>
      <c r="AL1944">
        <v>0.98014775514602703</v>
      </c>
      <c r="AM1944">
        <f t="shared" si="694"/>
        <v>1</v>
      </c>
      <c r="AN1944">
        <f t="shared" si="695"/>
        <v>849.78810371160546</v>
      </c>
      <c r="AO1944">
        <v>7.04</v>
      </c>
      <c r="AP1944">
        <f t="shared" si="696"/>
        <v>6.9002401962280304</v>
      </c>
      <c r="AQ1944">
        <v>10.37</v>
      </c>
      <c r="AR1944">
        <v>9750</v>
      </c>
      <c r="AS1944">
        <v>5.0737861885996933</v>
      </c>
      <c r="AT1944">
        <v>1.0345382682451327</v>
      </c>
      <c r="AU1944" s="1">
        <f t="shared" si="697"/>
        <v>5.2490259769999987</v>
      </c>
      <c r="AV1944" s="1">
        <f t="shared" si="698"/>
        <v>3.1036148047353982</v>
      </c>
      <c r="AW1944" s="1">
        <f t="shared" si="699"/>
        <v>7.2417678777159296</v>
      </c>
      <c r="AX1944" s="1">
        <f t="shared" si="702"/>
        <v>10.345382682451326</v>
      </c>
      <c r="AY1944" s="3">
        <v>0.1</v>
      </c>
      <c r="AZ1944">
        <v>35</v>
      </c>
      <c r="BA1944">
        <f t="shared" si="700"/>
        <v>0.10368970511989745</v>
      </c>
      <c r="BB1944">
        <v>0.11</v>
      </c>
      <c r="BC1944">
        <v>0.29249999999999998</v>
      </c>
      <c r="BD1944">
        <v>9.75E-3</v>
      </c>
      <c r="BE1944">
        <v>8742</v>
      </c>
      <c r="BF1944">
        <f t="shared" si="703"/>
        <v>85.8</v>
      </c>
      <c r="BG1944" s="6">
        <f t="shared" si="704"/>
        <v>1.1961436046511629</v>
      </c>
      <c r="BH1944" s="7">
        <f t="shared" si="705"/>
        <v>2.3922872093023257</v>
      </c>
      <c r="BI1944" s="6">
        <f t="shared" si="706"/>
        <v>3.5884308139534884</v>
      </c>
      <c r="BJ1944">
        <v>516.41999999999996</v>
      </c>
      <c r="BK1944">
        <v>98.6</v>
      </c>
      <c r="BL1944">
        <v>0.12</v>
      </c>
      <c r="BM1944">
        <v>0.11</v>
      </c>
      <c r="BN1944" s="2">
        <f t="shared" si="701"/>
        <v>0.16015169576690941</v>
      </c>
      <c r="BO1944" s="2">
        <f t="shared" si="707"/>
        <v>0.20625634723082192</v>
      </c>
      <c r="BP1944" s="2">
        <f t="shared" si="708"/>
        <v>0.18533858830124206</v>
      </c>
      <c r="BQ1944" s="2">
        <f t="shared" si="709"/>
        <v>0.25594582510897235</v>
      </c>
      <c r="BR1944">
        <f t="shared" si="710"/>
        <v>0.17834949797493987</v>
      </c>
      <c r="BS1944">
        <f t="shared" si="711"/>
        <v>0.22342654312894505</v>
      </c>
      <c r="BT1944">
        <f t="shared" si="712"/>
        <v>674.25074638640524</v>
      </c>
    </row>
    <row r="1945" spans="1:72" x14ac:dyDescent="0.2">
      <c r="A1945">
        <v>16</v>
      </c>
      <c r="B1945">
        <v>37175</v>
      </c>
      <c r="C1945" t="s">
        <v>1395</v>
      </c>
      <c r="D1945">
        <v>37</v>
      </c>
      <c r="E1945" t="s">
        <v>1386</v>
      </c>
      <c r="F1945" t="s">
        <v>1387</v>
      </c>
      <c r="G1945" t="s">
        <v>1418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>
        <v>50295</v>
      </c>
      <c r="N1945">
        <f t="shared" si="690"/>
        <v>70222.221224923356</v>
      </c>
      <c r="O1945">
        <v>3084.8</v>
      </c>
      <c r="P1945">
        <f t="shared" si="691"/>
        <v>4307.0187500674738</v>
      </c>
      <c r="Q1945">
        <v>37226</v>
      </c>
      <c r="R1945">
        <f t="shared" si="692"/>
        <v>51975.194498836805</v>
      </c>
      <c r="S1945">
        <v>356</v>
      </c>
      <c r="T1945">
        <f t="shared" si="693"/>
        <v>497.04962234959174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867</v>
      </c>
      <c r="AL1945">
        <v>0.98572444915771495</v>
      </c>
      <c r="AM1945">
        <f t="shared" si="694"/>
        <v>1</v>
      </c>
      <c r="AN1945">
        <f t="shared" si="695"/>
        <v>854.62309741973888</v>
      </c>
      <c r="AO1945">
        <v>7.04</v>
      </c>
      <c r="AP1945">
        <f t="shared" si="696"/>
        <v>6.9395001220703136</v>
      </c>
      <c r="AQ1945">
        <v>10.37</v>
      </c>
      <c r="AR1945">
        <v>9750</v>
      </c>
      <c r="AS1945">
        <v>5.0737861885996933</v>
      </c>
      <c r="AT1945">
        <v>1.0811080670535473</v>
      </c>
      <c r="AU1945" s="1">
        <f t="shared" si="697"/>
        <v>5.485311179</v>
      </c>
      <c r="AV1945" s="1">
        <f t="shared" si="698"/>
        <v>3.2433242011606422</v>
      </c>
      <c r="AW1945" s="1">
        <f t="shared" si="699"/>
        <v>7.5677564693748316</v>
      </c>
      <c r="AX1945" s="1">
        <f t="shared" si="702"/>
        <v>10.811080670535473</v>
      </c>
      <c r="AY1945" s="3">
        <v>0.1</v>
      </c>
      <c r="AZ1945">
        <v>35</v>
      </c>
      <c r="BA1945">
        <f t="shared" si="700"/>
        <v>0.10368970511989745</v>
      </c>
      <c r="BB1945">
        <v>0.11</v>
      </c>
      <c r="BC1945">
        <v>0.29249999999999998</v>
      </c>
      <c r="BD1945">
        <v>9.75E-3</v>
      </c>
      <c r="BE1945">
        <v>8743</v>
      </c>
      <c r="BF1945">
        <f t="shared" si="703"/>
        <v>85.8</v>
      </c>
      <c r="BG1945" s="6">
        <f t="shared" si="704"/>
        <v>1.1961436046511629</v>
      </c>
      <c r="BH1945" s="7">
        <f t="shared" si="705"/>
        <v>2.3922872093023257</v>
      </c>
      <c r="BI1945" s="6">
        <f t="shared" si="706"/>
        <v>3.5884308139534884</v>
      </c>
      <c r="BJ1945">
        <v>516.41999999999996</v>
      </c>
      <c r="BK1945">
        <v>98.6</v>
      </c>
      <c r="BL1945">
        <v>0.12</v>
      </c>
      <c r="BM1945">
        <v>0.11</v>
      </c>
      <c r="BN1945" s="2">
        <f t="shared" si="701"/>
        <v>0.16301649661685275</v>
      </c>
      <c r="BO1945" s="2">
        <f t="shared" si="707"/>
        <v>0.21034672509536922</v>
      </c>
      <c r="BP1945" s="2">
        <f t="shared" si="708"/>
        <v>0.18848735206143552</v>
      </c>
      <c r="BQ1945" s="2">
        <f t="shared" si="709"/>
        <v>0.26227297763784008</v>
      </c>
      <c r="BR1945">
        <f t="shared" si="710"/>
        <v>0.18243984574401184</v>
      </c>
      <c r="BS1945">
        <f t="shared" si="711"/>
        <v>0.22751694382454257</v>
      </c>
      <c r="BT1945">
        <f t="shared" si="712"/>
        <v>674.25077603711986</v>
      </c>
    </row>
    <row r="1946" spans="1:72" x14ac:dyDescent="0.2">
      <c r="A1946">
        <v>16</v>
      </c>
      <c r="B1946">
        <v>37177</v>
      </c>
      <c r="C1946" t="s">
        <v>1395</v>
      </c>
      <c r="D1946">
        <v>37</v>
      </c>
      <c r="E1946" t="s">
        <v>1386</v>
      </c>
      <c r="F1946" t="s">
        <v>1387</v>
      </c>
      <c r="G1946" t="s">
        <v>1400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>
        <v>12290</v>
      </c>
      <c r="N1946">
        <f t="shared" si="690"/>
        <v>17159.381625495738</v>
      </c>
      <c r="O1946">
        <v>1027.2</v>
      </c>
      <c r="P1946">
        <f t="shared" si="691"/>
        <v>1434.1836294311815</v>
      </c>
      <c r="Q1946">
        <v>16643</v>
      </c>
      <c r="R1946">
        <f t="shared" si="692"/>
        <v>23237.069844843412</v>
      </c>
      <c r="S1946">
        <v>116</v>
      </c>
      <c r="T1946">
        <f t="shared" si="693"/>
        <v>161.95998930492314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867</v>
      </c>
      <c r="AL1946">
        <v>1.13318604230881</v>
      </c>
      <c r="AM1946">
        <f t="shared" si="694"/>
        <v>1</v>
      </c>
      <c r="AN1946">
        <f t="shared" si="695"/>
        <v>982.47229868173827</v>
      </c>
      <c r="AO1946">
        <v>7.04</v>
      </c>
      <c r="AP1946">
        <f t="shared" si="696"/>
        <v>7.9776297378540226</v>
      </c>
      <c r="AQ1946">
        <v>10.37</v>
      </c>
      <c r="AR1946">
        <v>9750</v>
      </c>
      <c r="AS1946">
        <v>5.0737861885996933</v>
      </c>
      <c r="AT1946">
        <v>1.0626478843579399</v>
      </c>
      <c r="AU1946" s="1">
        <f t="shared" si="697"/>
        <v>5.3916481589999998</v>
      </c>
      <c r="AV1946" s="1">
        <f t="shared" si="698"/>
        <v>3.1879436530738197</v>
      </c>
      <c r="AW1946" s="1">
        <f t="shared" si="699"/>
        <v>7.4385351905055792</v>
      </c>
      <c r="AX1946" s="1">
        <f t="shared" si="702"/>
        <v>10.626478843579399</v>
      </c>
      <c r="AY1946" s="3">
        <v>0.1</v>
      </c>
      <c r="AZ1946">
        <v>35</v>
      </c>
      <c r="BA1946">
        <f t="shared" si="700"/>
        <v>0.10368970511989745</v>
      </c>
      <c r="BB1946">
        <v>0.11</v>
      </c>
      <c r="BC1946">
        <v>0.29249999999999998</v>
      </c>
      <c r="BD1946">
        <v>9.75E-3</v>
      </c>
      <c r="BE1946">
        <v>8744</v>
      </c>
      <c r="BF1946">
        <f t="shared" si="703"/>
        <v>85.8</v>
      </c>
      <c r="BG1946" s="6">
        <f t="shared" si="704"/>
        <v>1.1961436046511629</v>
      </c>
      <c r="BH1946" s="7">
        <f t="shared" si="705"/>
        <v>2.3922872093023257</v>
      </c>
      <c r="BI1946" s="6">
        <f t="shared" si="706"/>
        <v>3.5884308139534884</v>
      </c>
      <c r="BJ1946">
        <v>516.41999999999996</v>
      </c>
      <c r="BK1946">
        <v>98.6</v>
      </c>
      <c r="BL1946">
        <v>0.12</v>
      </c>
      <c r="BM1946">
        <v>0.11</v>
      </c>
      <c r="BN1946" s="2">
        <f t="shared" si="701"/>
        <v>0.17693804306273575</v>
      </c>
      <c r="BO1946" s="2">
        <f t="shared" si="707"/>
        <v>0.22076950411554525</v>
      </c>
      <c r="BP1946" s="2">
        <f t="shared" si="708"/>
        <v>0.19928338518276495</v>
      </c>
      <c r="BQ1946" s="2">
        <f t="shared" si="709"/>
        <v>0.27180910329019436</v>
      </c>
      <c r="BR1946">
        <f t="shared" si="710"/>
        <v>0.19286259466871253</v>
      </c>
      <c r="BS1946">
        <f t="shared" si="711"/>
        <v>0.23793974567576878</v>
      </c>
      <c r="BT1946">
        <f t="shared" si="712"/>
        <v>674.25080568783449</v>
      </c>
    </row>
    <row r="1947" spans="1:72" x14ac:dyDescent="0.2">
      <c r="A1947">
        <v>16</v>
      </c>
      <c r="B1947">
        <v>37179</v>
      </c>
      <c r="C1947" t="s">
        <v>1395</v>
      </c>
      <c r="D1947">
        <v>37</v>
      </c>
      <c r="E1947" t="s">
        <v>1386</v>
      </c>
      <c r="F1947" t="s">
        <v>1387</v>
      </c>
      <c r="G1947" t="s">
        <v>244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>
        <v>91287</v>
      </c>
      <c r="N1947">
        <f t="shared" si="690"/>
        <v>127455.53054895275</v>
      </c>
      <c r="O1947">
        <v>8127.5</v>
      </c>
      <c r="P1947">
        <f t="shared" si="691"/>
        <v>11347.670802377266</v>
      </c>
      <c r="Q1947">
        <v>65442</v>
      </c>
      <c r="R1947">
        <f t="shared" si="692"/>
        <v>91370.565690455012</v>
      </c>
      <c r="S1947">
        <v>846</v>
      </c>
      <c r="T1947">
        <f t="shared" si="693"/>
        <v>1181.1909564824568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867</v>
      </c>
      <c r="AL1947">
        <v>1.0138233759824</v>
      </c>
      <c r="AM1947">
        <f t="shared" si="694"/>
        <v>1</v>
      </c>
      <c r="AN1947">
        <f t="shared" si="695"/>
        <v>878.98486697674082</v>
      </c>
      <c r="AO1947">
        <v>7.04</v>
      </c>
      <c r="AP1947">
        <f t="shared" si="696"/>
        <v>7.1373165669160965</v>
      </c>
      <c r="AQ1947">
        <v>10.37</v>
      </c>
      <c r="AR1947">
        <v>9750</v>
      </c>
      <c r="AS1947">
        <v>5.0737861885996933</v>
      </c>
      <c r="AT1947">
        <v>1.081729068192121</v>
      </c>
      <c r="AU1947" s="1">
        <f t="shared" si="697"/>
        <v>5.4884620059999998</v>
      </c>
      <c r="AV1947" s="1">
        <f t="shared" si="698"/>
        <v>3.245187204576363</v>
      </c>
      <c r="AW1947" s="1">
        <f t="shared" si="699"/>
        <v>7.5721034773448466</v>
      </c>
      <c r="AX1947" s="1">
        <f t="shared" si="702"/>
        <v>10.817290681921211</v>
      </c>
      <c r="AY1947" s="3">
        <v>0.1</v>
      </c>
      <c r="AZ1947">
        <v>35</v>
      </c>
      <c r="BA1947">
        <f t="shared" si="700"/>
        <v>0.10368970511989745</v>
      </c>
      <c r="BB1947">
        <v>0.11</v>
      </c>
      <c r="BC1947">
        <v>0.29249999999999998</v>
      </c>
      <c r="BD1947">
        <v>9.75E-3</v>
      </c>
      <c r="BE1947">
        <v>8745</v>
      </c>
      <c r="BF1947">
        <f t="shared" si="703"/>
        <v>85.8</v>
      </c>
      <c r="BG1947" s="6">
        <f t="shared" si="704"/>
        <v>1.1961436046511629</v>
      </c>
      <c r="BH1947" s="7">
        <f t="shared" si="705"/>
        <v>2.3922872093023257</v>
      </c>
      <c r="BI1947" s="6">
        <f t="shared" si="706"/>
        <v>3.5884308139534884</v>
      </c>
      <c r="BJ1947">
        <v>516.41999999999996</v>
      </c>
      <c r="BK1947">
        <v>98.6</v>
      </c>
      <c r="BL1947">
        <v>0.12</v>
      </c>
      <c r="BM1947">
        <v>0.11</v>
      </c>
      <c r="BN1947" s="2">
        <f t="shared" si="701"/>
        <v>0.16587399296508637</v>
      </c>
      <c r="BO1947" s="2">
        <f t="shared" si="707"/>
        <v>0.21761493898233281</v>
      </c>
      <c r="BP1947" s="2">
        <f t="shared" si="708"/>
        <v>0.19574300966845232</v>
      </c>
      <c r="BQ1947" s="2">
        <f t="shared" si="709"/>
        <v>0.2695710185725646</v>
      </c>
      <c r="BR1947">
        <f t="shared" si="710"/>
        <v>0.18970799944002481</v>
      </c>
      <c r="BS1947">
        <f t="shared" si="711"/>
        <v>0.23478520337360659</v>
      </c>
      <c r="BT1947">
        <f t="shared" si="712"/>
        <v>674.250835338549</v>
      </c>
    </row>
    <row r="1948" spans="1:72" x14ac:dyDescent="0.2">
      <c r="A1948">
        <v>16</v>
      </c>
      <c r="B1948">
        <v>37181</v>
      </c>
      <c r="C1948" t="s">
        <v>1395</v>
      </c>
      <c r="D1948">
        <v>37</v>
      </c>
      <c r="E1948" t="s">
        <v>1386</v>
      </c>
      <c r="F1948" t="s">
        <v>1387</v>
      </c>
      <c r="G1948" t="s">
        <v>1401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>
        <v>38575</v>
      </c>
      <c r="N1948">
        <f t="shared" si="690"/>
        <v>53858.677477908714</v>
      </c>
      <c r="O1948">
        <v>2838.2</v>
      </c>
      <c r="P1948">
        <f t="shared" si="691"/>
        <v>3962.7141521140761</v>
      </c>
      <c r="Q1948">
        <v>32880</v>
      </c>
      <c r="R1948">
        <f t="shared" si="692"/>
        <v>45907.279727119596</v>
      </c>
      <c r="S1948">
        <v>344</v>
      </c>
      <c r="T1948">
        <f t="shared" si="693"/>
        <v>480.29514069735831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867</v>
      </c>
      <c r="AL1948">
        <v>1.08503599961599</v>
      </c>
      <c r="AM1948">
        <f t="shared" si="694"/>
        <v>1</v>
      </c>
      <c r="AN1948">
        <f t="shared" si="695"/>
        <v>940.72621166706324</v>
      </c>
      <c r="AO1948">
        <v>7.04</v>
      </c>
      <c r="AP1948">
        <f t="shared" si="696"/>
        <v>7.6386534372965693</v>
      </c>
      <c r="AQ1948">
        <v>10.37</v>
      </c>
      <c r="AR1948">
        <v>9750</v>
      </c>
      <c r="AS1948">
        <v>5.0737861885996933</v>
      </c>
      <c r="AT1948">
        <v>1.0289570405490136</v>
      </c>
      <c r="AU1948" s="1">
        <f t="shared" si="697"/>
        <v>5.2207080210000001</v>
      </c>
      <c r="AV1948" s="1">
        <f t="shared" si="698"/>
        <v>3.0868711216470408</v>
      </c>
      <c r="AW1948" s="1">
        <f t="shared" si="699"/>
        <v>7.2026992838430957</v>
      </c>
      <c r="AX1948" s="1">
        <f t="shared" si="702"/>
        <v>10.289570405490135</v>
      </c>
      <c r="AY1948" s="3">
        <v>0.1</v>
      </c>
      <c r="AZ1948">
        <v>35</v>
      </c>
      <c r="BA1948">
        <f t="shared" si="700"/>
        <v>0.10368970511989745</v>
      </c>
      <c r="BB1948">
        <v>0.11</v>
      </c>
      <c r="BC1948">
        <v>0.29249999999999998</v>
      </c>
      <c r="BD1948">
        <v>9.75E-3</v>
      </c>
      <c r="BE1948">
        <v>8746</v>
      </c>
      <c r="BF1948">
        <f t="shared" si="703"/>
        <v>85.8</v>
      </c>
      <c r="BG1948" s="6">
        <f t="shared" si="704"/>
        <v>1.1961436046511629</v>
      </c>
      <c r="BH1948" s="7">
        <f t="shared" si="705"/>
        <v>2.3922872093023257</v>
      </c>
      <c r="BI1948" s="6">
        <f t="shared" si="706"/>
        <v>3.5884308139534884</v>
      </c>
      <c r="BJ1948">
        <v>516.41999999999996</v>
      </c>
      <c r="BK1948">
        <v>98.6</v>
      </c>
      <c r="BL1948">
        <v>0.12</v>
      </c>
      <c r="BM1948">
        <v>0.11</v>
      </c>
      <c r="BN1948" s="2">
        <f t="shared" si="701"/>
        <v>0.17042744173070742</v>
      </c>
      <c r="BO1948" s="2">
        <f t="shared" si="707"/>
        <v>0.2167768682752525</v>
      </c>
      <c r="BP1948" s="2">
        <f t="shared" si="708"/>
        <v>0.19597195850656118</v>
      </c>
      <c r="BQ1948" s="2">
        <f t="shared" si="709"/>
        <v>0.26619827652403133</v>
      </c>
      <c r="BR1948">
        <f t="shared" si="710"/>
        <v>0.18886989863746922</v>
      </c>
      <c r="BS1948">
        <f t="shared" si="711"/>
        <v>0.23394715549757653</v>
      </c>
      <c r="BT1948">
        <f t="shared" si="712"/>
        <v>674.25086498926362</v>
      </c>
    </row>
    <row r="1949" spans="1:72" x14ac:dyDescent="0.2">
      <c r="A1949">
        <v>16</v>
      </c>
      <c r="B1949">
        <v>37183</v>
      </c>
      <c r="C1949" t="s">
        <v>1395</v>
      </c>
      <c r="D1949">
        <v>37</v>
      </c>
      <c r="E1949" t="s">
        <v>1386</v>
      </c>
      <c r="F1949" t="s">
        <v>1387</v>
      </c>
      <c r="G1949" t="s">
        <v>1475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>
        <v>78527</v>
      </c>
      <c r="N1949">
        <f t="shared" si="690"/>
        <v>109639.93172541121</v>
      </c>
      <c r="O1949">
        <v>7281.5</v>
      </c>
      <c r="P1949">
        <f t="shared" si="691"/>
        <v>10166.47984589481</v>
      </c>
      <c r="Q1949">
        <v>59876</v>
      </c>
      <c r="R1949">
        <f t="shared" si="692"/>
        <v>83599.278617427408</v>
      </c>
      <c r="S1949">
        <v>723</v>
      </c>
      <c r="T1949">
        <f t="shared" si="693"/>
        <v>1009.4575195470641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867</v>
      </c>
      <c r="AL1949">
        <v>1.07364433719998</v>
      </c>
      <c r="AM1949">
        <f t="shared" si="694"/>
        <v>1</v>
      </c>
      <c r="AN1949">
        <f t="shared" si="695"/>
        <v>930.84964035238261</v>
      </c>
      <c r="AO1949">
        <v>7.04</v>
      </c>
      <c r="AP1949">
        <f t="shared" si="696"/>
        <v>7.5584561338878595</v>
      </c>
      <c r="AQ1949">
        <v>10.37</v>
      </c>
      <c r="AR1949">
        <v>9750</v>
      </c>
      <c r="AS1949">
        <v>5.0737861885996933</v>
      </c>
      <c r="AT1949">
        <v>1.0800860476370313</v>
      </c>
      <c r="AU1949" s="1">
        <f t="shared" si="697"/>
        <v>5.4801256709999997</v>
      </c>
      <c r="AV1949" s="1">
        <f t="shared" si="698"/>
        <v>3.2402581429110939</v>
      </c>
      <c r="AW1949" s="1">
        <f t="shared" si="699"/>
        <v>7.5606023334592187</v>
      </c>
      <c r="AX1949" s="1">
        <f t="shared" si="702"/>
        <v>10.800860476370314</v>
      </c>
      <c r="AY1949" s="3">
        <v>0.1</v>
      </c>
      <c r="AZ1949">
        <v>35</v>
      </c>
      <c r="BA1949">
        <f t="shared" si="700"/>
        <v>0.10368970511989745</v>
      </c>
      <c r="BB1949">
        <v>0.11</v>
      </c>
      <c r="BC1949">
        <v>0.29249999999999998</v>
      </c>
      <c r="BD1949">
        <v>9.75E-3</v>
      </c>
      <c r="BE1949">
        <v>8747</v>
      </c>
      <c r="BF1949">
        <f t="shared" si="703"/>
        <v>85.8</v>
      </c>
      <c r="BG1949" s="6">
        <f t="shared" si="704"/>
        <v>1.1961436046511629</v>
      </c>
      <c r="BH1949" s="7">
        <f t="shared" si="705"/>
        <v>2.3922872093023257</v>
      </c>
      <c r="BI1949" s="6">
        <f t="shared" si="706"/>
        <v>3.5884308139534884</v>
      </c>
      <c r="BJ1949">
        <v>516.41999999999996</v>
      </c>
      <c r="BK1949">
        <v>98.6</v>
      </c>
      <c r="BL1949">
        <v>0.12</v>
      </c>
      <c r="BM1949">
        <v>0.11</v>
      </c>
      <c r="BN1949" s="2">
        <f t="shared" si="701"/>
        <v>0.17181075295205595</v>
      </c>
      <c r="BO1949" s="2">
        <f t="shared" si="707"/>
        <v>0.22235099207457576</v>
      </c>
      <c r="BP1949" s="2">
        <f t="shared" si="708"/>
        <v>0.20051228367570895</v>
      </c>
      <c r="BQ1949" s="2">
        <f t="shared" si="709"/>
        <v>0.27422815642693632</v>
      </c>
      <c r="BR1949">
        <f t="shared" si="710"/>
        <v>0.19444399234131721</v>
      </c>
      <c r="BS1949">
        <f t="shared" si="711"/>
        <v>0.23952130212795003</v>
      </c>
      <c r="BT1949">
        <f t="shared" si="712"/>
        <v>674.25089463997813</v>
      </c>
    </row>
    <row r="1950" spans="1:72" x14ac:dyDescent="0.2">
      <c r="A1950">
        <v>16</v>
      </c>
      <c r="B1950">
        <v>37185</v>
      </c>
      <c r="C1950" t="s">
        <v>1395</v>
      </c>
      <c r="D1950">
        <v>37</v>
      </c>
      <c r="E1950" t="s">
        <v>1386</v>
      </c>
      <c r="F1950" t="s">
        <v>1387</v>
      </c>
      <c r="G1950" t="s">
        <v>341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>
        <v>30965</v>
      </c>
      <c r="N1950">
        <f t="shared" si="690"/>
        <v>43233.543696784014</v>
      </c>
      <c r="O1950">
        <v>2982.6</v>
      </c>
      <c r="P1950">
        <f t="shared" si="691"/>
        <v>4164.3264146626188</v>
      </c>
      <c r="Q1950">
        <v>29994</v>
      </c>
      <c r="R1950">
        <f t="shared" si="692"/>
        <v>41877.82688975746</v>
      </c>
      <c r="S1950">
        <v>278</v>
      </c>
      <c r="T1950">
        <f t="shared" si="693"/>
        <v>388.14549161007443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867</v>
      </c>
      <c r="AL1950">
        <v>1.09445889179523</v>
      </c>
      <c r="AM1950">
        <f t="shared" si="694"/>
        <v>1</v>
      </c>
      <c r="AN1950">
        <f t="shared" si="695"/>
        <v>948.89585918646446</v>
      </c>
      <c r="AO1950">
        <v>7.04</v>
      </c>
      <c r="AP1950">
        <f t="shared" si="696"/>
        <v>7.7049905982384193</v>
      </c>
      <c r="AQ1950">
        <v>10.37</v>
      </c>
      <c r="AR1950">
        <v>9750</v>
      </c>
      <c r="AS1950">
        <v>5.0737861885996933</v>
      </c>
      <c r="AT1950">
        <v>1.0368029570934367</v>
      </c>
      <c r="AU1950" s="1">
        <f t="shared" si="697"/>
        <v>5.2605165239999998</v>
      </c>
      <c r="AV1950" s="1">
        <f t="shared" si="698"/>
        <v>3.1104088712803102</v>
      </c>
      <c r="AW1950" s="1">
        <f t="shared" si="699"/>
        <v>7.2576206996540567</v>
      </c>
      <c r="AX1950" s="1">
        <f t="shared" si="702"/>
        <v>10.368029570934368</v>
      </c>
      <c r="AY1950" s="3">
        <v>0.1</v>
      </c>
      <c r="AZ1950">
        <v>35</v>
      </c>
      <c r="BA1950">
        <f t="shared" si="700"/>
        <v>0.10368970511989745</v>
      </c>
      <c r="BB1950">
        <v>0.11</v>
      </c>
      <c r="BC1950">
        <v>0.29249999999999998</v>
      </c>
      <c r="BD1950">
        <v>9.75E-3</v>
      </c>
      <c r="BE1950">
        <v>8748</v>
      </c>
      <c r="BF1950">
        <f t="shared" si="703"/>
        <v>85.8</v>
      </c>
      <c r="BG1950" s="6">
        <f t="shared" si="704"/>
        <v>1.1961436046511629</v>
      </c>
      <c r="BH1950" s="7">
        <f t="shared" si="705"/>
        <v>2.3922872093023257</v>
      </c>
      <c r="BI1950" s="6">
        <f t="shared" si="706"/>
        <v>3.5884308139534884</v>
      </c>
      <c r="BJ1950">
        <v>516.41999999999996</v>
      </c>
      <c r="BK1950">
        <v>98.6</v>
      </c>
      <c r="BL1950">
        <v>0.12</v>
      </c>
      <c r="BM1950">
        <v>0.11</v>
      </c>
      <c r="BN1950" s="2">
        <f t="shared" si="701"/>
        <v>0.17176352555148094</v>
      </c>
      <c r="BO1950" s="2">
        <f t="shared" si="707"/>
        <v>0.21753297221858542</v>
      </c>
      <c r="BP1950" s="2">
        <f t="shared" si="708"/>
        <v>0.19656942260456844</v>
      </c>
      <c r="BQ1950" s="2">
        <f t="shared" si="709"/>
        <v>0.2673312244261955</v>
      </c>
      <c r="BR1950">
        <f t="shared" si="710"/>
        <v>0.1896259423898515</v>
      </c>
      <c r="BS1950">
        <f t="shared" si="711"/>
        <v>0.23470330510300988</v>
      </c>
      <c r="BT1950">
        <f t="shared" si="712"/>
        <v>674.25092429069275</v>
      </c>
    </row>
    <row r="1951" spans="1:72" x14ac:dyDescent="0.2">
      <c r="A1951">
        <v>16</v>
      </c>
      <c r="B1951">
        <v>37187</v>
      </c>
      <c r="C1951" t="s">
        <v>1395</v>
      </c>
      <c r="D1951">
        <v>37</v>
      </c>
      <c r="E1951" t="s">
        <v>1386</v>
      </c>
      <c r="F1951" t="s">
        <v>1387</v>
      </c>
      <c r="G1951" t="s">
        <v>326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>
        <v>15887</v>
      </c>
      <c r="N1951">
        <f t="shared" si="690"/>
        <v>22181.537500752707</v>
      </c>
      <c r="O1951">
        <v>1324.6</v>
      </c>
      <c r="P1951">
        <f t="shared" si="691"/>
        <v>1849.4155330456999</v>
      </c>
      <c r="Q1951">
        <v>19444</v>
      </c>
      <c r="R1951">
        <f t="shared" si="692"/>
        <v>27147.845103835567</v>
      </c>
      <c r="S1951">
        <v>144</v>
      </c>
      <c r="T1951">
        <f t="shared" si="693"/>
        <v>201.05377982680116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867</v>
      </c>
      <c r="AL1951">
        <v>1.12626688480377</v>
      </c>
      <c r="AM1951">
        <f t="shared" si="694"/>
        <v>1</v>
      </c>
      <c r="AN1951">
        <f t="shared" si="695"/>
        <v>976.47338912486862</v>
      </c>
      <c r="AO1951">
        <v>7.04</v>
      </c>
      <c r="AP1951">
        <f t="shared" si="696"/>
        <v>7.928918869018541</v>
      </c>
      <c r="AQ1951">
        <v>10.37</v>
      </c>
      <c r="AR1951">
        <v>9750</v>
      </c>
      <c r="AS1951">
        <v>5.0737861885996933</v>
      </c>
      <c r="AT1951">
        <v>1.0627404663041511</v>
      </c>
      <c r="AU1951" s="1">
        <f t="shared" si="697"/>
        <v>5.3921178999999997</v>
      </c>
      <c r="AV1951" s="1">
        <f t="shared" si="698"/>
        <v>3.1882213989124533</v>
      </c>
      <c r="AW1951" s="1">
        <f t="shared" si="699"/>
        <v>7.4391832641290581</v>
      </c>
      <c r="AX1951" s="1">
        <f t="shared" si="702"/>
        <v>10.62740466304151</v>
      </c>
      <c r="AY1951" s="3">
        <v>0.1</v>
      </c>
      <c r="AZ1951">
        <v>35</v>
      </c>
      <c r="BA1951">
        <f t="shared" si="700"/>
        <v>0.10368970511989745</v>
      </c>
      <c r="BB1951">
        <v>0.11</v>
      </c>
      <c r="BC1951">
        <v>0.29249999999999998</v>
      </c>
      <c r="BD1951">
        <v>9.75E-3</v>
      </c>
      <c r="BE1951">
        <v>8749</v>
      </c>
      <c r="BF1951">
        <f t="shared" si="703"/>
        <v>85.8</v>
      </c>
      <c r="BG1951" s="6">
        <f t="shared" si="704"/>
        <v>1.1961436046511629</v>
      </c>
      <c r="BH1951" s="7">
        <f t="shared" si="705"/>
        <v>2.3922872093023257</v>
      </c>
      <c r="BI1951" s="6">
        <f t="shared" si="706"/>
        <v>3.5884308139534884</v>
      </c>
      <c r="BJ1951">
        <v>516.41999999999996</v>
      </c>
      <c r="BK1951">
        <v>98.6</v>
      </c>
      <c r="BL1951">
        <v>0.12</v>
      </c>
      <c r="BM1951">
        <v>0.11</v>
      </c>
      <c r="BN1951" s="2">
        <f t="shared" si="701"/>
        <v>0.17624654994509448</v>
      </c>
      <c r="BO1951" s="2">
        <f t="shared" si="707"/>
        <v>0.22043659101539281</v>
      </c>
      <c r="BP1951" s="2">
        <f t="shared" si="708"/>
        <v>0.19894860012978927</v>
      </c>
      <c r="BQ1951" s="2">
        <f t="shared" si="709"/>
        <v>0.27148063695504754</v>
      </c>
      <c r="BR1951">
        <f t="shared" si="710"/>
        <v>0.19252953109118362</v>
      </c>
      <c r="BS1951">
        <f t="shared" si="711"/>
        <v>0.23760694673086752</v>
      </c>
      <c r="BT1951">
        <f t="shared" si="712"/>
        <v>674.25095394140737</v>
      </c>
    </row>
    <row r="1952" spans="1:72" x14ac:dyDescent="0.2">
      <c r="A1952">
        <v>16</v>
      </c>
      <c r="B1952">
        <v>37189</v>
      </c>
      <c r="C1952" t="s">
        <v>1395</v>
      </c>
      <c r="D1952">
        <v>37</v>
      </c>
      <c r="E1952" t="s">
        <v>1386</v>
      </c>
      <c r="F1952" t="s">
        <v>1387</v>
      </c>
      <c r="G1952" t="s">
        <v>1478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>
        <v>38815</v>
      </c>
      <c r="N1952">
        <f t="shared" si="690"/>
        <v>54193.767110953377</v>
      </c>
      <c r="O1952">
        <v>2918</v>
      </c>
      <c r="P1952">
        <f t="shared" si="691"/>
        <v>4074.1314551014289</v>
      </c>
      <c r="Q1952">
        <v>35750</v>
      </c>
      <c r="R1952">
        <f t="shared" si="692"/>
        <v>49914.393255612093</v>
      </c>
      <c r="S1952">
        <v>327</v>
      </c>
      <c r="T1952">
        <f t="shared" si="693"/>
        <v>456.55962502336092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867</v>
      </c>
      <c r="AL1952">
        <v>1.0054578270231</v>
      </c>
      <c r="AM1952">
        <f t="shared" si="694"/>
        <v>1</v>
      </c>
      <c r="AN1952">
        <f t="shared" si="695"/>
        <v>871.73193602902779</v>
      </c>
      <c r="AO1952">
        <v>7.04</v>
      </c>
      <c r="AP1952">
        <f t="shared" si="696"/>
        <v>7.0784231022426241</v>
      </c>
      <c r="AQ1952">
        <v>10.37</v>
      </c>
      <c r="AR1952">
        <v>9750</v>
      </c>
      <c r="AS1952">
        <v>5.0737861885996933</v>
      </c>
      <c r="AT1952">
        <v>1.0355189960123337</v>
      </c>
      <c r="AU1952" s="1">
        <f t="shared" si="697"/>
        <v>5.2540019799999991</v>
      </c>
      <c r="AV1952" s="1">
        <f t="shared" si="698"/>
        <v>3.106556988037001</v>
      </c>
      <c r="AW1952" s="1">
        <f t="shared" si="699"/>
        <v>7.2486329720863356</v>
      </c>
      <c r="AX1952" s="1">
        <f t="shared" si="702"/>
        <v>10.355189960123337</v>
      </c>
      <c r="AY1952" s="3">
        <v>0.1</v>
      </c>
      <c r="AZ1952">
        <v>35</v>
      </c>
      <c r="BA1952">
        <f t="shared" si="700"/>
        <v>0.10368970511989745</v>
      </c>
      <c r="BB1952">
        <v>0.11</v>
      </c>
      <c r="BC1952">
        <v>0.29249999999999998</v>
      </c>
      <c r="BD1952">
        <v>9.75E-3</v>
      </c>
      <c r="BE1952">
        <v>8750</v>
      </c>
      <c r="BF1952">
        <f t="shared" si="703"/>
        <v>85.8</v>
      </c>
      <c r="BG1952" s="6">
        <f t="shared" si="704"/>
        <v>1.1961436046511629</v>
      </c>
      <c r="BH1952" s="7">
        <f t="shared" si="705"/>
        <v>2.3922872093023257</v>
      </c>
      <c r="BI1952" s="6">
        <f t="shared" si="706"/>
        <v>3.5884308139534884</v>
      </c>
      <c r="BJ1952">
        <v>516.41999999999996</v>
      </c>
      <c r="BK1952">
        <v>98.6</v>
      </c>
      <c r="BL1952">
        <v>0.12</v>
      </c>
      <c r="BM1952">
        <v>0.11</v>
      </c>
      <c r="BN1952" s="2">
        <f t="shared" si="701"/>
        <v>0.16274642641655024</v>
      </c>
      <c r="BO1952" s="2">
        <f t="shared" si="707"/>
        <v>0.20914886671628741</v>
      </c>
      <c r="BP1952" s="2">
        <f t="shared" si="708"/>
        <v>0.18821127804464821</v>
      </c>
      <c r="BQ1952" s="2">
        <f t="shared" si="709"/>
        <v>0.25888544952248993</v>
      </c>
      <c r="BR1952">
        <f t="shared" si="710"/>
        <v>0.18124177669660294</v>
      </c>
      <c r="BS1952">
        <f t="shared" si="711"/>
        <v>0.22631924526281236</v>
      </c>
      <c r="BT1952">
        <f t="shared" si="712"/>
        <v>674.25098359212188</v>
      </c>
    </row>
    <row r="1953" spans="1:72" x14ac:dyDescent="0.2">
      <c r="A1953">
        <v>16</v>
      </c>
      <c r="B1953">
        <v>37191</v>
      </c>
      <c r="C1953" t="s">
        <v>1395</v>
      </c>
      <c r="D1953">
        <v>37</v>
      </c>
      <c r="E1953" t="s">
        <v>1386</v>
      </c>
      <c r="F1953" t="s">
        <v>1387</v>
      </c>
      <c r="G1953" t="s">
        <v>333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>
        <v>36580</v>
      </c>
      <c r="N1953">
        <f t="shared" si="690"/>
        <v>51073.244903224906</v>
      </c>
      <c r="O1953">
        <v>3397</v>
      </c>
      <c r="P1953">
        <f t="shared" si="691"/>
        <v>4742.9145143864134</v>
      </c>
      <c r="Q1953">
        <v>31422</v>
      </c>
      <c r="R1953">
        <f t="shared" si="692"/>
        <v>43871.610206373232</v>
      </c>
      <c r="S1953">
        <v>329</v>
      </c>
      <c r="T1953">
        <f t="shared" si="693"/>
        <v>459.35203863206652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867</v>
      </c>
      <c r="AL1953">
        <v>1.0871564706166601</v>
      </c>
      <c r="AM1953">
        <f t="shared" si="694"/>
        <v>1</v>
      </c>
      <c r="AN1953">
        <f t="shared" si="695"/>
        <v>942.56466002464435</v>
      </c>
      <c r="AO1953">
        <v>7.04</v>
      </c>
      <c r="AP1953">
        <f t="shared" si="696"/>
        <v>7.6535815531412874</v>
      </c>
      <c r="AQ1953">
        <v>10.37</v>
      </c>
      <c r="AR1953">
        <v>9750</v>
      </c>
      <c r="AS1953">
        <v>5.0737861885996933</v>
      </c>
      <c r="AT1953">
        <v>1.1022918318013606</v>
      </c>
      <c r="AU1953" s="1">
        <f t="shared" si="697"/>
        <v>5.5927930719999992</v>
      </c>
      <c r="AV1953" s="1">
        <f t="shared" si="698"/>
        <v>3.306875495404082</v>
      </c>
      <c r="AW1953" s="1">
        <f t="shared" si="699"/>
        <v>7.7160428226095243</v>
      </c>
      <c r="AX1953" s="1">
        <f t="shared" si="702"/>
        <v>11.022918318013605</v>
      </c>
      <c r="AY1953" s="3">
        <v>0.1</v>
      </c>
      <c r="AZ1953">
        <v>35</v>
      </c>
      <c r="BA1953">
        <f t="shared" si="700"/>
        <v>0.10368970511989745</v>
      </c>
      <c r="BB1953">
        <v>0.11</v>
      </c>
      <c r="BC1953">
        <v>0.29249999999999998</v>
      </c>
      <c r="BD1953">
        <v>9.75E-3</v>
      </c>
      <c r="BE1953">
        <v>8751</v>
      </c>
      <c r="BF1953">
        <f t="shared" si="703"/>
        <v>85.8</v>
      </c>
      <c r="BG1953" s="6">
        <f t="shared" si="704"/>
        <v>1.1961436046511629</v>
      </c>
      <c r="BH1953" s="7">
        <f t="shared" si="705"/>
        <v>2.3922872093023257</v>
      </c>
      <c r="BI1953" s="6">
        <f t="shared" si="706"/>
        <v>3.5884308139534884</v>
      </c>
      <c r="BJ1953">
        <v>516.41999999999996</v>
      </c>
      <c r="BK1953">
        <v>98.6</v>
      </c>
      <c r="BL1953">
        <v>0.12</v>
      </c>
      <c r="BM1953">
        <v>0.11</v>
      </c>
      <c r="BN1953" s="2">
        <f t="shared" si="701"/>
        <v>0.17426859215263618</v>
      </c>
      <c r="BO1953" s="2">
        <f t="shared" si="707"/>
        <v>0.22056796685514568</v>
      </c>
      <c r="BP1953" s="2">
        <f t="shared" si="708"/>
        <v>0.19828027048333546</v>
      </c>
      <c r="BQ1953" s="2">
        <f t="shared" si="709"/>
        <v>0.27351168800377834</v>
      </c>
      <c r="BR1953">
        <f t="shared" si="710"/>
        <v>0.19266084673998587</v>
      </c>
      <c r="BS1953">
        <f t="shared" si="711"/>
        <v>0.23773836823272082</v>
      </c>
      <c r="BT1953">
        <f t="shared" si="712"/>
        <v>674.25101324283651</v>
      </c>
    </row>
    <row r="1954" spans="1:72" x14ac:dyDescent="0.2">
      <c r="A1954">
        <v>16</v>
      </c>
      <c r="B1954">
        <v>37193</v>
      </c>
      <c r="C1954" t="s">
        <v>1395</v>
      </c>
      <c r="D1954">
        <v>37</v>
      </c>
      <c r="E1954" t="s">
        <v>1386</v>
      </c>
      <c r="F1954" t="s">
        <v>1387</v>
      </c>
      <c r="G1954" t="s">
        <v>1262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>
        <v>38561</v>
      </c>
      <c r="N1954">
        <f t="shared" si="690"/>
        <v>53839.130582647769</v>
      </c>
      <c r="O1954">
        <v>3891.6</v>
      </c>
      <c r="P1954">
        <f t="shared" si="691"/>
        <v>5433.4783998193006</v>
      </c>
      <c r="Q1954">
        <v>39458</v>
      </c>
      <c r="R1954">
        <f t="shared" si="692"/>
        <v>55091.528086152219</v>
      </c>
      <c r="S1954">
        <v>328</v>
      </c>
      <c r="T1954">
        <f t="shared" si="693"/>
        <v>457.95583182771372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867</v>
      </c>
      <c r="AL1954">
        <v>1.0150893628597299</v>
      </c>
      <c r="AM1954">
        <f t="shared" si="694"/>
        <v>1</v>
      </c>
      <c r="AN1954">
        <f t="shared" si="695"/>
        <v>880.08247759938581</v>
      </c>
      <c r="AO1954">
        <v>7.04</v>
      </c>
      <c r="AP1954">
        <f t="shared" si="696"/>
        <v>7.146229114532499</v>
      </c>
      <c r="AQ1954">
        <v>10.37</v>
      </c>
      <c r="AR1954">
        <v>9750</v>
      </c>
      <c r="AS1954">
        <v>5.0737861885996933</v>
      </c>
      <c r="AT1954">
        <v>1.0318024870190361</v>
      </c>
      <c r="AU1954" s="1">
        <f t="shared" si="697"/>
        <v>5.2351452079999996</v>
      </c>
      <c r="AV1954" s="1">
        <f t="shared" si="698"/>
        <v>3.0954074610571083</v>
      </c>
      <c r="AW1954" s="1">
        <f t="shared" si="699"/>
        <v>7.2226174091332531</v>
      </c>
      <c r="AX1954" s="1">
        <f t="shared" si="702"/>
        <v>10.31802487019036</v>
      </c>
      <c r="AY1954" s="3">
        <v>0.1</v>
      </c>
      <c r="AZ1954">
        <v>35</v>
      </c>
      <c r="BA1954">
        <f t="shared" si="700"/>
        <v>0.10368970511989745</v>
      </c>
      <c r="BB1954">
        <v>0.11</v>
      </c>
      <c r="BC1954">
        <v>0.29249999999999998</v>
      </c>
      <c r="BD1954">
        <v>9.75E-3</v>
      </c>
      <c r="BE1954">
        <v>8752</v>
      </c>
      <c r="BF1954">
        <f t="shared" si="703"/>
        <v>85.8</v>
      </c>
      <c r="BG1954" s="6">
        <f t="shared" si="704"/>
        <v>1.1961436046511629</v>
      </c>
      <c r="BH1954" s="7">
        <f t="shared" si="705"/>
        <v>2.3922872093023257</v>
      </c>
      <c r="BI1954" s="6">
        <f t="shared" si="706"/>
        <v>3.5884308139534884</v>
      </c>
      <c r="BJ1954">
        <v>516.41999999999996</v>
      </c>
      <c r="BK1954">
        <v>98.6</v>
      </c>
      <c r="BL1954">
        <v>0.12</v>
      </c>
      <c r="BM1954">
        <v>0.11</v>
      </c>
      <c r="BN1954" s="2">
        <f t="shared" si="701"/>
        <v>0.16353151353433204</v>
      </c>
      <c r="BO1954" s="2">
        <f t="shared" si="707"/>
        <v>0.21013866486903543</v>
      </c>
      <c r="BP1954" s="2">
        <f t="shared" si="708"/>
        <v>0.18927622183634224</v>
      </c>
      <c r="BQ1954" s="2">
        <f t="shared" si="709"/>
        <v>0.25969674157539147</v>
      </c>
      <c r="BR1954">
        <f t="shared" si="710"/>
        <v>0.18223151465840037</v>
      </c>
      <c r="BS1954">
        <f t="shared" si="711"/>
        <v>0.22730908907766084</v>
      </c>
      <c r="BT1954">
        <f t="shared" si="712"/>
        <v>674.25104289355113</v>
      </c>
    </row>
    <row r="1955" spans="1:72" x14ac:dyDescent="0.2">
      <c r="A1955">
        <v>16</v>
      </c>
      <c r="B1955">
        <v>37195</v>
      </c>
      <c r="C1955" t="s">
        <v>1395</v>
      </c>
      <c r="D1955">
        <v>37</v>
      </c>
      <c r="E1955" t="s">
        <v>1386</v>
      </c>
      <c r="F1955" t="s">
        <v>1387</v>
      </c>
      <c r="G1955" t="s">
        <v>189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>
        <v>41082</v>
      </c>
      <c r="N1955">
        <f t="shared" si="690"/>
        <v>57358.967936421148</v>
      </c>
      <c r="O1955">
        <v>3434</v>
      </c>
      <c r="P1955">
        <f t="shared" si="691"/>
        <v>4794.5741661474667</v>
      </c>
      <c r="Q1955">
        <v>32652</v>
      </c>
      <c r="R1955">
        <f t="shared" si="692"/>
        <v>45588.944575727161</v>
      </c>
      <c r="S1955">
        <v>353</v>
      </c>
      <c r="T1955">
        <f t="shared" si="693"/>
        <v>492.8610019365334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867</v>
      </c>
      <c r="AL1955">
        <v>1.0926218479871701</v>
      </c>
      <c r="AM1955">
        <f t="shared" si="694"/>
        <v>1</v>
      </c>
      <c r="AN1955">
        <f t="shared" si="695"/>
        <v>947.30314220487651</v>
      </c>
      <c r="AO1955">
        <v>7.04</v>
      </c>
      <c r="AP1955">
        <f t="shared" si="696"/>
        <v>7.6920578098296772</v>
      </c>
      <c r="AQ1955">
        <v>10.37</v>
      </c>
      <c r="AR1955">
        <v>9750</v>
      </c>
      <c r="AS1955">
        <v>5.0737861885996933</v>
      </c>
      <c r="AT1955">
        <v>1.0904767649515406</v>
      </c>
      <c r="AU1955" s="1">
        <f t="shared" si="697"/>
        <v>5.5328459490000004</v>
      </c>
      <c r="AV1955" s="1">
        <f t="shared" si="698"/>
        <v>3.2714302948546217</v>
      </c>
      <c r="AW1955" s="1">
        <f t="shared" si="699"/>
        <v>7.6333373546607834</v>
      </c>
      <c r="AX1955" s="1">
        <f t="shared" si="702"/>
        <v>10.904767649515406</v>
      </c>
      <c r="AY1955" s="3">
        <v>0.1</v>
      </c>
      <c r="AZ1955">
        <v>35</v>
      </c>
      <c r="BA1955">
        <f t="shared" si="700"/>
        <v>0.10368970511989745</v>
      </c>
      <c r="BB1955">
        <v>0.11</v>
      </c>
      <c r="BC1955">
        <v>0.29249999999999998</v>
      </c>
      <c r="BD1955">
        <v>9.75E-3</v>
      </c>
      <c r="BE1955">
        <v>8753</v>
      </c>
      <c r="BF1955">
        <f t="shared" si="703"/>
        <v>85.8</v>
      </c>
      <c r="BG1955" s="6">
        <f t="shared" si="704"/>
        <v>1.1961436046511629</v>
      </c>
      <c r="BH1955" s="7">
        <f t="shared" si="705"/>
        <v>2.3922872093023257</v>
      </c>
      <c r="BI1955" s="6">
        <f t="shared" si="706"/>
        <v>3.5884308139534884</v>
      </c>
      <c r="BJ1955">
        <v>516.41999999999996</v>
      </c>
      <c r="BK1955">
        <v>98.6</v>
      </c>
      <c r="BL1955">
        <v>0.12</v>
      </c>
      <c r="BM1955">
        <v>0.11</v>
      </c>
      <c r="BN1955" s="2">
        <f t="shared" si="701"/>
        <v>0.17423392928565326</v>
      </c>
      <c r="BO1955" s="2">
        <f t="shared" si="707"/>
        <v>0.22089704577055835</v>
      </c>
      <c r="BP1955" s="2">
        <f t="shared" si="708"/>
        <v>0.19884824314264088</v>
      </c>
      <c r="BQ1955" s="2">
        <f t="shared" si="709"/>
        <v>0.27327328235058357</v>
      </c>
      <c r="BR1955">
        <f t="shared" si="710"/>
        <v>0.19298986546444793</v>
      </c>
      <c r="BS1955">
        <f t="shared" si="711"/>
        <v>0.23806749281023395</v>
      </c>
      <c r="BT1955">
        <f t="shared" si="712"/>
        <v>674.25107254426564</v>
      </c>
    </row>
    <row r="1956" spans="1:72" x14ac:dyDescent="0.2">
      <c r="A1956">
        <v>16</v>
      </c>
      <c r="B1956">
        <v>37197</v>
      </c>
      <c r="C1956" t="s">
        <v>1395</v>
      </c>
      <c r="D1956">
        <v>37</v>
      </c>
      <c r="E1956" t="s">
        <v>1386</v>
      </c>
      <c r="F1956" t="s">
        <v>1387</v>
      </c>
      <c r="G1956" t="s">
        <v>1448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>
        <v>46176</v>
      </c>
      <c r="N1956">
        <f t="shared" si="690"/>
        <v>64471.245397794235</v>
      </c>
      <c r="O1956">
        <v>4252.6000000000004</v>
      </c>
      <c r="P1956">
        <f t="shared" si="691"/>
        <v>5937.5090561906572</v>
      </c>
      <c r="Q1956">
        <v>41909</v>
      </c>
      <c r="R1956">
        <f t="shared" si="692"/>
        <v>58513.630963620897</v>
      </c>
      <c r="S1956">
        <v>393</v>
      </c>
      <c r="T1956">
        <f t="shared" si="693"/>
        <v>548.70927411064486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867</v>
      </c>
      <c r="AL1956">
        <v>1.0233543461019301</v>
      </c>
      <c r="AM1956">
        <f t="shared" si="694"/>
        <v>1</v>
      </c>
      <c r="AN1956">
        <f t="shared" si="695"/>
        <v>887.24821807037335</v>
      </c>
      <c r="AO1956">
        <v>7.04</v>
      </c>
      <c r="AP1956">
        <f t="shared" si="696"/>
        <v>7.2044145965575881</v>
      </c>
      <c r="AQ1956">
        <v>10.37</v>
      </c>
      <c r="AR1956">
        <v>9750</v>
      </c>
      <c r="AS1956">
        <v>5.0737861885996933</v>
      </c>
      <c r="AT1956">
        <v>1.0422143593440267</v>
      </c>
      <c r="AU1956" s="1">
        <f t="shared" si="697"/>
        <v>5.2879728220000004</v>
      </c>
      <c r="AV1956" s="1">
        <f t="shared" si="698"/>
        <v>3.12664307803208</v>
      </c>
      <c r="AW1956" s="1">
        <f t="shared" si="699"/>
        <v>7.2955005154081869</v>
      </c>
      <c r="AX1956" s="1">
        <f t="shared" si="702"/>
        <v>10.422143593440268</v>
      </c>
      <c r="AY1956" s="3">
        <v>0.1</v>
      </c>
      <c r="AZ1956">
        <v>35</v>
      </c>
      <c r="BA1956">
        <f t="shared" si="700"/>
        <v>0.10368970511989745</v>
      </c>
      <c r="BB1956">
        <v>0.11</v>
      </c>
      <c r="BC1956">
        <v>0.29249999999999998</v>
      </c>
      <c r="BD1956">
        <v>9.75E-3</v>
      </c>
      <c r="BE1956">
        <v>8754</v>
      </c>
      <c r="BF1956">
        <f t="shared" si="703"/>
        <v>85.8</v>
      </c>
      <c r="BG1956" s="6">
        <f t="shared" si="704"/>
        <v>1.1961436046511629</v>
      </c>
      <c r="BH1956" s="7">
        <f t="shared" si="705"/>
        <v>2.3922872093023257</v>
      </c>
      <c r="BI1956" s="6">
        <f t="shared" si="706"/>
        <v>3.5884308139534884</v>
      </c>
      <c r="BJ1956">
        <v>516.41999999999996</v>
      </c>
      <c r="BK1956">
        <v>98.6</v>
      </c>
      <c r="BL1956">
        <v>0.12</v>
      </c>
      <c r="BM1956">
        <v>0.11</v>
      </c>
      <c r="BN1956" s="2">
        <f t="shared" si="701"/>
        <v>0.16487804706973977</v>
      </c>
      <c r="BO1956" s="2">
        <f t="shared" si="707"/>
        <v>0.21216589640948608</v>
      </c>
      <c r="BP1956" s="2">
        <f t="shared" si="708"/>
        <v>0.19109293140579886</v>
      </c>
      <c r="BQ1956" s="2">
        <f t="shared" si="709"/>
        <v>0.26222406143102872</v>
      </c>
      <c r="BR1956">
        <f t="shared" si="710"/>
        <v>0.18425868600790038</v>
      </c>
      <c r="BS1956">
        <f t="shared" si="711"/>
        <v>0.22933636628021192</v>
      </c>
      <c r="BT1956">
        <f t="shared" si="712"/>
        <v>674.25110219498026</v>
      </c>
    </row>
    <row r="1957" spans="1:72" x14ac:dyDescent="0.2">
      <c r="A1957">
        <v>16</v>
      </c>
      <c r="B1957">
        <v>37199</v>
      </c>
      <c r="C1957" t="s">
        <v>1395</v>
      </c>
      <c r="D1957">
        <v>37</v>
      </c>
      <c r="E1957" t="s">
        <v>1386</v>
      </c>
      <c r="F1957" t="s">
        <v>1387</v>
      </c>
      <c r="G1957" t="s">
        <v>1427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>
        <v>37085</v>
      </c>
      <c r="N1957">
        <f t="shared" si="690"/>
        <v>51778.329339423057</v>
      </c>
      <c r="O1957">
        <v>2648.8</v>
      </c>
      <c r="P1957">
        <f t="shared" si="691"/>
        <v>3698.2725833696591</v>
      </c>
      <c r="Q1957">
        <v>33824</v>
      </c>
      <c r="R1957">
        <f t="shared" si="692"/>
        <v>47225.298950428623</v>
      </c>
      <c r="S1957">
        <v>303</v>
      </c>
      <c r="T1957">
        <f t="shared" si="693"/>
        <v>423.0506617188941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867</v>
      </c>
      <c r="AL1957">
        <v>0.99597520381212201</v>
      </c>
      <c r="AM1957">
        <f t="shared" si="694"/>
        <v>1</v>
      </c>
      <c r="AN1957">
        <f t="shared" si="695"/>
        <v>863.51050170510973</v>
      </c>
      <c r="AO1957">
        <v>7.04</v>
      </c>
      <c r="AP1957">
        <f t="shared" si="696"/>
        <v>7.0116654348373393</v>
      </c>
      <c r="AQ1957">
        <v>10.37</v>
      </c>
      <c r="AR1957">
        <v>9750</v>
      </c>
      <c r="AS1957">
        <v>5.0737861885996933</v>
      </c>
      <c r="AT1957">
        <v>1.0621065087662425</v>
      </c>
      <c r="AU1957" s="1">
        <f t="shared" si="697"/>
        <v>5.3889013349999999</v>
      </c>
      <c r="AV1957" s="1">
        <f t="shared" si="698"/>
        <v>3.1863195262987274</v>
      </c>
      <c r="AW1957" s="1">
        <f t="shared" si="699"/>
        <v>7.4347455613636972</v>
      </c>
      <c r="AX1957" s="1">
        <f t="shared" si="702"/>
        <v>10.621065087662425</v>
      </c>
      <c r="AY1957" s="3">
        <v>0.1</v>
      </c>
      <c r="AZ1957">
        <v>35</v>
      </c>
      <c r="BA1957">
        <f t="shared" si="700"/>
        <v>0.10368970511989745</v>
      </c>
      <c r="BB1957">
        <v>0.11</v>
      </c>
      <c r="BC1957">
        <v>0.29249999999999998</v>
      </c>
      <c r="BD1957">
        <v>9.75E-3</v>
      </c>
      <c r="BE1957">
        <v>8755</v>
      </c>
      <c r="BF1957">
        <f t="shared" si="703"/>
        <v>85.8</v>
      </c>
      <c r="BG1957" s="6">
        <f t="shared" si="704"/>
        <v>1.1961436046511629</v>
      </c>
      <c r="BH1957" s="7">
        <f t="shared" si="705"/>
        <v>2.3922872093023257</v>
      </c>
      <c r="BI1957" s="6">
        <f t="shared" si="706"/>
        <v>3.5884308139534884</v>
      </c>
      <c r="BJ1957">
        <v>516.41999999999996</v>
      </c>
      <c r="BK1957">
        <v>98.6</v>
      </c>
      <c r="BL1957">
        <v>0.12</v>
      </c>
      <c r="BM1957">
        <v>0.11</v>
      </c>
      <c r="BN1957" s="2">
        <f t="shared" si="701"/>
        <v>0.16310773521900515</v>
      </c>
      <c r="BO1957" s="2">
        <f t="shared" si="707"/>
        <v>0.20930746033040859</v>
      </c>
      <c r="BP1957" s="2">
        <f t="shared" si="708"/>
        <v>0.18783228769557114</v>
      </c>
      <c r="BQ1957" s="2">
        <f t="shared" si="709"/>
        <v>0.2603210569188672</v>
      </c>
      <c r="BR1957">
        <f t="shared" si="710"/>
        <v>0.18140021983334759</v>
      </c>
      <c r="BS1957">
        <f t="shared" si="711"/>
        <v>0.22647795303218465</v>
      </c>
      <c r="BT1957">
        <f t="shared" si="712"/>
        <v>674.25113184569489</v>
      </c>
    </row>
    <row r="1958" spans="1:72" x14ac:dyDescent="0.2">
      <c r="A1958">
        <v>4</v>
      </c>
      <c r="B1958">
        <v>38001</v>
      </c>
      <c r="C1958" t="s">
        <v>304</v>
      </c>
      <c r="D1958">
        <v>38</v>
      </c>
      <c r="E1958" t="s">
        <v>305</v>
      </c>
      <c r="F1958" t="s">
        <v>306</v>
      </c>
      <c r="G1958" t="s">
        <v>295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>
        <v>8035.5</v>
      </c>
      <c r="N1958">
        <f t="shared" si="690"/>
        <v>11219.219776376811</v>
      </c>
      <c r="O1958">
        <v>3558.5</v>
      </c>
      <c r="P1958">
        <f t="shared" si="691"/>
        <v>4968.4019132893882</v>
      </c>
      <c r="Q1958">
        <v>22610</v>
      </c>
      <c r="R1958">
        <f t="shared" si="692"/>
        <v>31568.235846416486</v>
      </c>
      <c r="S1958">
        <v>105</v>
      </c>
      <c r="T1958">
        <f t="shared" si="693"/>
        <v>146.6017144570425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867</v>
      </c>
      <c r="AL1958">
        <v>1.0014351742608201</v>
      </c>
      <c r="AM1958">
        <f t="shared" si="694"/>
        <v>1</v>
      </c>
      <c r="AN1958">
        <f t="shared" si="695"/>
        <v>868.24429608413095</v>
      </c>
      <c r="AO1958">
        <v>7.04</v>
      </c>
      <c r="AP1958">
        <f t="shared" si="696"/>
        <v>7.0501036267961732</v>
      </c>
      <c r="AQ1958">
        <v>10.37</v>
      </c>
      <c r="AR1958">
        <v>9750</v>
      </c>
      <c r="AS1958">
        <v>5.0737861885996933</v>
      </c>
      <c r="AT1958">
        <v>1.0328875703858462</v>
      </c>
      <c r="AU1958" s="1">
        <f t="shared" si="697"/>
        <v>5.2406506889999998</v>
      </c>
      <c r="AV1958" s="1">
        <f t="shared" si="698"/>
        <v>3.0986627111575387</v>
      </c>
      <c r="AW1958" s="1">
        <f t="shared" si="699"/>
        <v>7.230212992700924</v>
      </c>
      <c r="AX1958" s="1">
        <f t="shared" si="702"/>
        <v>10.328875703858461</v>
      </c>
      <c r="AY1958" s="3">
        <v>0.1</v>
      </c>
      <c r="AZ1958">
        <v>35</v>
      </c>
      <c r="BA1958">
        <f t="shared" si="700"/>
        <v>0.10368970511989745</v>
      </c>
      <c r="BB1958">
        <v>1.6299999999999999E-2</v>
      </c>
      <c r="BC1958">
        <v>0.29249999999999998</v>
      </c>
      <c r="BD1958">
        <v>9.75E-3</v>
      </c>
      <c r="BE1958">
        <v>8756</v>
      </c>
      <c r="BF1958">
        <f t="shared" si="703"/>
        <v>85.8</v>
      </c>
      <c r="BG1958" s="6">
        <f t="shared" si="704"/>
        <v>1.1961436046511629</v>
      </c>
      <c r="BH1958" s="7">
        <f t="shared" si="705"/>
        <v>2.3922872093023257</v>
      </c>
      <c r="BI1958" s="6">
        <f t="shared" si="706"/>
        <v>3.5884308139534884</v>
      </c>
      <c r="BJ1958">
        <v>516.41999999999996</v>
      </c>
      <c r="BK1958">
        <v>98.6</v>
      </c>
      <c r="BL1958">
        <v>0.12</v>
      </c>
      <c r="BM1958">
        <v>0.11</v>
      </c>
      <c r="BN1958" s="2">
        <f t="shared" si="701"/>
        <v>0.74134209469953172</v>
      </c>
      <c r="BO1958" s="2">
        <f t="shared" si="707"/>
        <v>0.78769770131532213</v>
      </c>
      <c r="BP1958" s="2">
        <f t="shared" si="708"/>
        <v>0.76681331853135815</v>
      </c>
      <c r="BQ1958" s="2">
        <f t="shared" si="709"/>
        <v>0.83730789521019211</v>
      </c>
      <c r="BR1958">
        <f t="shared" si="710"/>
        <v>0.75824620751329785</v>
      </c>
      <c r="BS1958">
        <f t="shared" si="711"/>
        <v>0.80603503141367083</v>
      </c>
      <c r="BT1958">
        <f t="shared" si="712"/>
        <v>675.76039381939916</v>
      </c>
    </row>
    <row r="1959" spans="1:72" x14ac:dyDescent="0.2">
      <c r="A1959">
        <v>4</v>
      </c>
      <c r="B1959">
        <v>38003</v>
      </c>
      <c r="C1959" t="s">
        <v>304</v>
      </c>
      <c r="D1959">
        <v>38</v>
      </c>
      <c r="E1959" t="s">
        <v>305</v>
      </c>
      <c r="F1959" t="s">
        <v>306</v>
      </c>
      <c r="G1959" t="s">
        <v>387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>
        <v>11477</v>
      </c>
      <c r="N1959">
        <f t="shared" si="690"/>
        <v>16024.265493556923</v>
      </c>
      <c r="O1959">
        <v>4637.6000000000004</v>
      </c>
      <c r="P1959">
        <f t="shared" si="691"/>
        <v>6475.0486758664802</v>
      </c>
      <c r="Q1959">
        <v>26973</v>
      </c>
      <c r="R1959">
        <f t="shared" si="692"/>
        <v>37659.886133807689</v>
      </c>
      <c r="S1959">
        <v>113</v>
      </c>
      <c r="T1959">
        <f t="shared" si="693"/>
        <v>157.7713688918648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867</v>
      </c>
      <c r="AL1959">
        <v>1.0106750699606799</v>
      </c>
      <c r="AM1959">
        <f t="shared" si="694"/>
        <v>1</v>
      </c>
      <c r="AN1959">
        <f t="shared" si="695"/>
        <v>876.25528565590946</v>
      </c>
      <c r="AO1959">
        <v>7.04</v>
      </c>
      <c r="AP1959">
        <f t="shared" si="696"/>
        <v>7.1151524925231868</v>
      </c>
      <c r="AQ1959">
        <v>10.37</v>
      </c>
      <c r="AR1959">
        <v>9750</v>
      </c>
      <c r="AS1959">
        <v>5.0737861885996933</v>
      </c>
      <c r="AT1959">
        <v>0.99424666284415308</v>
      </c>
      <c r="AU1959" s="1">
        <f t="shared" si="697"/>
        <v>5.0445949859999999</v>
      </c>
      <c r="AV1959" s="1">
        <f t="shared" si="698"/>
        <v>2.982739988532459</v>
      </c>
      <c r="AW1959" s="1">
        <f t="shared" si="699"/>
        <v>6.9597266399090714</v>
      </c>
      <c r="AX1959" s="1">
        <f t="shared" si="702"/>
        <v>9.9424666284415313</v>
      </c>
      <c r="AY1959" s="3">
        <v>0.1</v>
      </c>
      <c r="AZ1959">
        <v>35</v>
      </c>
      <c r="BA1959">
        <f t="shared" si="700"/>
        <v>0.10368970511989745</v>
      </c>
      <c r="BB1959">
        <v>1.6299999999999999E-2</v>
      </c>
      <c r="BC1959">
        <v>0.29249999999999998</v>
      </c>
      <c r="BD1959">
        <v>9.75E-3</v>
      </c>
      <c r="BE1959">
        <v>8757</v>
      </c>
      <c r="BF1959">
        <f t="shared" si="703"/>
        <v>85.8</v>
      </c>
      <c r="BG1959" s="6">
        <f t="shared" si="704"/>
        <v>1.1961436046511629</v>
      </c>
      <c r="BH1959" s="7">
        <f t="shared" si="705"/>
        <v>2.3922872093023257</v>
      </c>
      <c r="BI1959" s="6">
        <f t="shared" si="706"/>
        <v>3.5884308139534884</v>
      </c>
      <c r="BJ1959">
        <v>516.41999999999996</v>
      </c>
      <c r="BK1959">
        <v>98.6</v>
      </c>
      <c r="BL1959">
        <v>0.12</v>
      </c>
      <c r="BM1959">
        <v>0.11</v>
      </c>
      <c r="BN1959" s="2">
        <f t="shared" si="701"/>
        <v>0.74570352980173671</v>
      </c>
      <c r="BO1959" s="2">
        <f t="shared" si="707"/>
        <v>0.7925744291411706</v>
      </c>
      <c r="BP1959" s="2">
        <f t="shared" si="708"/>
        <v>0.77247134291586206</v>
      </c>
      <c r="BQ1959" s="2">
        <f t="shared" si="709"/>
        <v>0.84032867765497554</v>
      </c>
      <c r="BR1959">
        <f t="shared" si="710"/>
        <v>0.7631227322408467</v>
      </c>
      <c r="BS1959">
        <f t="shared" si="711"/>
        <v>0.8109119133140914</v>
      </c>
      <c r="BT1959">
        <f t="shared" si="712"/>
        <v>675.76059391624608</v>
      </c>
    </row>
    <row r="1960" spans="1:72" x14ac:dyDescent="0.2">
      <c r="A1960">
        <v>4</v>
      </c>
      <c r="B1960">
        <v>38005</v>
      </c>
      <c r="C1960" t="s">
        <v>304</v>
      </c>
      <c r="D1960">
        <v>38</v>
      </c>
      <c r="E1960" t="s">
        <v>305</v>
      </c>
      <c r="F1960" t="s">
        <v>306</v>
      </c>
      <c r="G1960" t="s">
        <v>469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>
        <v>9820.9</v>
      </c>
      <c r="N1960">
        <f t="shared" si="690"/>
        <v>13712.007404868273</v>
      </c>
      <c r="O1960">
        <v>4162.3999999999996</v>
      </c>
      <c r="P1960">
        <f t="shared" si="691"/>
        <v>5811.5712024380346</v>
      </c>
      <c r="Q1960">
        <v>25215</v>
      </c>
      <c r="R1960">
        <f t="shared" si="692"/>
        <v>35205.354571755495</v>
      </c>
      <c r="S1960">
        <v>101</v>
      </c>
      <c r="T1960">
        <f t="shared" si="693"/>
        <v>141.01688723963136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867</v>
      </c>
      <c r="AL1960">
        <v>1.00785566293276</v>
      </c>
      <c r="AM1960">
        <f t="shared" si="694"/>
        <v>1</v>
      </c>
      <c r="AN1960">
        <f t="shared" si="695"/>
        <v>873.81085976270288</v>
      </c>
      <c r="AO1960">
        <v>7.04</v>
      </c>
      <c r="AP1960">
        <f t="shared" si="696"/>
        <v>7.0953038670466304</v>
      </c>
      <c r="AQ1960">
        <v>10.37</v>
      </c>
      <c r="AR1960">
        <v>9750</v>
      </c>
      <c r="AS1960">
        <v>5.0737861885996933</v>
      </c>
      <c r="AT1960">
        <v>0.98417316957893819</v>
      </c>
      <c r="AU1960" s="1">
        <f t="shared" si="697"/>
        <v>4.9934842350000004</v>
      </c>
      <c r="AV1960" s="1">
        <f t="shared" si="698"/>
        <v>2.9525195087368146</v>
      </c>
      <c r="AW1960" s="1">
        <f t="shared" si="699"/>
        <v>6.8892121870525678</v>
      </c>
      <c r="AX1960" s="1">
        <f t="shared" si="702"/>
        <v>9.841731695789381</v>
      </c>
      <c r="AY1960" s="3">
        <v>0.1</v>
      </c>
      <c r="AZ1960">
        <v>35</v>
      </c>
      <c r="BA1960">
        <f t="shared" si="700"/>
        <v>0.10368970511989745</v>
      </c>
      <c r="BB1960">
        <v>1.6299999999999999E-2</v>
      </c>
      <c r="BC1960">
        <v>0.29249999999999998</v>
      </c>
      <c r="BD1960">
        <v>9.75E-3</v>
      </c>
      <c r="BE1960">
        <v>8758</v>
      </c>
      <c r="BF1960">
        <f t="shared" si="703"/>
        <v>85.8</v>
      </c>
      <c r="BG1960" s="6">
        <f t="shared" si="704"/>
        <v>1.1961436046511629</v>
      </c>
      <c r="BH1960" s="7">
        <f t="shared" si="705"/>
        <v>2.3922872093023257</v>
      </c>
      <c r="BI1960" s="6">
        <f t="shared" si="706"/>
        <v>3.5884308139534884</v>
      </c>
      <c r="BJ1960">
        <v>516.41999999999996</v>
      </c>
      <c r="BK1960">
        <v>98.6</v>
      </c>
      <c r="BL1960">
        <v>0.12</v>
      </c>
      <c r="BM1960">
        <v>0.11</v>
      </c>
      <c r="BN1960" s="2">
        <f t="shared" si="701"/>
        <v>0.74329110057666159</v>
      </c>
      <c r="BO1960" s="2">
        <f t="shared" si="707"/>
        <v>0.78992512217621913</v>
      </c>
      <c r="BP1960" s="2">
        <f t="shared" si="708"/>
        <v>0.77002571609515302</v>
      </c>
      <c r="BQ1960" s="2">
        <f t="shared" si="709"/>
        <v>0.83719553491891552</v>
      </c>
      <c r="BR1960">
        <f t="shared" si="710"/>
        <v>0.76047322217759572</v>
      </c>
      <c r="BS1960">
        <f t="shared" si="711"/>
        <v>0.80826276042371203</v>
      </c>
      <c r="BT1960">
        <f t="shared" si="712"/>
        <v>675.76079401309289</v>
      </c>
    </row>
    <row r="1961" spans="1:72" x14ac:dyDescent="0.2">
      <c r="A1961">
        <v>4</v>
      </c>
      <c r="B1961">
        <v>38007</v>
      </c>
      <c r="C1961" t="s">
        <v>304</v>
      </c>
      <c r="D1961">
        <v>38</v>
      </c>
      <c r="E1961" t="s">
        <v>305</v>
      </c>
      <c r="F1961" t="s">
        <v>306</v>
      </c>
      <c r="G1961" t="s">
        <v>437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>
        <v>7569.6</v>
      </c>
      <c r="N1961">
        <f t="shared" si="690"/>
        <v>10568.727026228848</v>
      </c>
      <c r="O1961">
        <v>3388</v>
      </c>
      <c r="P1961">
        <f t="shared" si="691"/>
        <v>4730.3486531472381</v>
      </c>
      <c r="Q1961">
        <v>21835</v>
      </c>
      <c r="R1961">
        <f t="shared" si="692"/>
        <v>30486.175573043078</v>
      </c>
      <c r="S1961">
        <v>100</v>
      </c>
      <c r="T1961">
        <f t="shared" si="693"/>
        <v>139.62068043527859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867</v>
      </c>
      <c r="AL1961">
        <v>1.00085282970119</v>
      </c>
      <c r="AM1961">
        <f t="shared" si="694"/>
        <v>1</v>
      </c>
      <c r="AN1961">
        <f t="shared" si="695"/>
        <v>867.73940335093175</v>
      </c>
      <c r="AO1961">
        <v>7.04</v>
      </c>
      <c r="AP1961">
        <f t="shared" si="696"/>
        <v>7.0460039210963776</v>
      </c>
      <c r="AQ1961">
        <v>10.37</v>
      </c>
      <c r="AR1961">
        <v>9750</v>
      </c>
      <c r="AS1961">
        <v>5.0737861885996933</v>
      </c>
      <c r="AT1961">
        <v>1.0182340339071008</v>
      </c>
      <c r="AU1961" s="1">
        <f t="shared" si="697"/>
        <v>5.1663017779999993</v>
      </c>
      <c r="AV1961" s="1">
        <f t="shared" si="698"/>
        <v>3.0547021017213023</v>
      </c>
      <c r="AW1961" s="1">
        <f t="shared" si="699"/>
        <v>7.1276382373497054</v>
      </c>
      <c r="AX1961" s="1">
        <f t="shared" si="702"/>
        <v>10.182340339071008</v>
      </c>
      <c r="AY1961" s="3">
        <v>0.1</v>
      </c>
      <c r="AZ1961">
        <v>35</v>
      </c>
      <c r="BA1961">
        <f t="shared" si="700"/>
        <v>0.10368970511989745</v>
      </c>
      <c r="BB1961">
        <v>1.6299999999999999E-2</v>
      </c>
      <c r="BC1961">
        <v>0.29249999999999998</v>
      </c>
      <c r="BD1961">
        <v>9.75E-3</v>
      </c>
      <c r="BE1961">
        <v>8759</v>
      </c>
      <c r="BF1961">
        <f t="shared" si="703"/>
        <v>85.8</v>
      </c>
      <c r="BG1961" s="6">
        <f t="shared" si="704"/>
        <v>1.1961436046511629</v>
      </c>
      <c r="BH1961" s="7">
        <f t="shared" si="705"/>
        <v>2.3922872093023257</v>
      </c>
      <c r="BI1961" s="6">
        <f t="shared" si="706"/>
        <v>3.5884308139534884</v>
      </c>
      <c r="BJ1961">
        <v>516.41999999999996</v>
      </c>
      <c r="BK1961">
        <v>98.6</v>
      </c>
      <c r="BL1961">
        <v>0.12</v>
      </c>
      <c r="BM1961">
        <v>0.11</v>
      </c>
      <c r="BN1961" s="2">
        <f t="shared" si="701"/>
        <v>0.74022183827542654</v>
      </c>
      <c r="BO1961" s="2">
        <f t="shared" si="707"/>
        <v>0.78650206203205264</v>
      </c>
      <c r="BP1961" s="2">
        <f t="shared" si="708"/>
        <v>0.76591396518833543</v>
      </c>
      <c r="BQ1961" s="2">
        <f t="shared" si="709"/>
        <v>0.83540843800249498</v>
      </c>
      <c r="BR1961">
        <f t="shared" si="710"/>
        <v>0.75704995893512961</v>
      </c>
      <c r="BS1961">
        <f t="shared" si="711"/>
        <v>0.80483985435411753</v>
      </c>
      <c r="BT1961">
        <f t="shared" si="712"/>
        <v>675.76099410993982</v>
      </c>
    </row>
    <row r="1962" spans="1:72" x14ac:dyDescent="0.2">
      <c r="A1962">
        <v>4</v>
      </c>
      <c r="B1962">
        <v>38009</v>
      </c>
      <c r="C1962" t="s">
        <v>304</v>
      </c>
      <c r="D1962">
        <v>38</v>
      </c>
      <c r="E1962" t="s">
        <v>305</v>
      </c>
      <c r="F1962" t="s">
        <v>306</v>
      </c>
      <c r="G1962" t="s">
        <v>409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>
        <v>8273.5</v>
      </c>
      <c r="N1962">
        <f t="shared" si="690"/>
        <v>11551.516995812774</v>
      </c>
      <c r="O1962">
        <v>3651.7</v>
      </c>
      <c r="P1962">
        <f t="shared" si="691"/>
        <v>5098.5283874550678</v>
      </c>
      <c r="Q1962">
        <v>23290</v>
      </c>
      <c r="R1962">
        <f t="shared" si="692"/>
        <v>32517.656473376381</v>
      </c>
      <c r="S1962">
        <v>94</v>
      </c>
      <c r="T1962">
        <f t="shared" si="693"/>
        <v>131.24343960916187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867</v>
      </c>
      <c r="AL1962">
        <v>1.0050967931747401</v>
      </c>
      <c r="AM1962">
        <f t="shared" si="694"/>
        <v>1</v>
      </c>
      <c r="AN1962">
        <f t="shared" si="695"/>
        <v>871.41891968249968</v>
      </c>
      <c r="AO1962">
        <v>7.04</v>
      </c>
      <c r="AP1962">
        <f t="shared" si="696"/>
        <v>7.0758814239501699</v>
      </c>
      <c r="AQ1962">
        <v>10.37</v>
      </c>
      <c r="AR1962">
        <v>9750</v>
      </c>
      <c r="AS1962">
        <v>5.0737861885996933</v>
      </c>
      <c r="AT1962">
        <v>0.99102487059821065</v>
      </c>
      <c r="AU1962" s="1">
        <f t="shared" si="697"/>
        <v>5.0282483009999996</v>
      </c>
      <c r="AV1962" s="1">
        <f t="shared" si="698"/>
        <v>2.9730746117946318</v>
      </c>
      <c r="AW1962" s="1">
        <f t="shared" si="699"/>
        <v>6.9371740941874744</v>
      </c>
      <c r="AX1962" s="1">
        <f t="shared" si="702"/>
        <v>9.9102487059821058</v>
      </c>
      <c r="AY1962" s="3">
        <v>0.1</v>
      </c>
      <c r="AZ1962">
        <v>35</v>
      </c>
      <c r="BA1962">
        <f t="shared" si="700"/>
        <v>0.10368970511989745</v>
      </c>
      <c r="BB1962">
        <v>1.6299999999999999E-2</v>
      </c>
      <c r="BC1962">
        <v>0.29249999999999998</v>
      </c>
      <c r="BD1962">
        <v>9.75E-3</v>
      </c>
      <c r="BE1962">
        <v>8760</v>
      </c>
      <c r="BF1962">
        <f t="shared" si="703"/>
        <v>85.8</v>
      </c>
      <c r="BG1962" s="6">
        <f t="shared" si="704"/>
        <v>1.1961436046511629</v>
      </c>
      <c r="BH1962" s="7">
        <f t="shared" si="705"/>
        <v>2.3922872093023257</v>
      </c>
      <c r="BI1962" s="6">
        <f t="shared" si="706"/>
        <v>3.5884308139534884</v>
      </c>
      <c r="BJ1962">
        <v>516.41999999999996</v>
      </c>
      <c r="BK1962">
        <v>98.6</v>
      </c>
      <c r="BL1962">
        <v>0.12</v>
      </c>
      <c r="BM1962">
        <v>0.11</v>
      </c>
      <c r="BN1962" s="2">
        <f t="shared" si="701"/>
        <v>0.74175704965514788</v>
      </c>
      <c r="BO1962" s="2">
        <f t="shared" si="707"/>
        <v>0.78815487512693772</v>
      </c>
      <c r="BP1962" s="2">
        <f t="shared" si="708"/>
        <v>0.76811693165718531</v>
      </c>
      <c r="BQ1962" s="2">
        <f t="shared" si="709"/>
        <v>0.8357543790755132</v>
      </c>
      <c r="BR1962">
        <f t="shared" si="710"/>
        <v>0.75870256893171506</v>
      </c>
      <c r="BS1962">
        <f t="shared" si="711"/>
        <v>0.80649282152357471</v>
      </c>
      <c r="BT1962">
        <f t="shared" si="712"/>
        <v>675.76119420678663</v>
      </c>
    </row>
    <row r="1963" spans="1:72" x14ac:dyDescent="0.2">
      <c r="A1963">
        <v>4</v>
      </c>
      <c r="B1963">
        <v>38011</v>
      </c>
      <c r="C1963" t="s">
        <v>304</v>
      </c>
      <c r="D1963">
        <v>38</v>
      </c>
      <c r="E1963" t="s">
        <v>305</v>
      </c>
      <c r="F1963" t="s">
        <v>306</v>
      </c>
      <c r="G1963" t="s">
        <v>471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>
        <v>7492.2</v>
      </c>
      <c r="N1963">
        <f t="shared" si="690"/>
        <v>10460.660619571941</v>
      </c>
      <c r="O1963">
        <v>3377.5</v>
      </c>
      <c r="P1963">
        <f t="shared" si="691"/>
        <v>4715.6884817015343</v>
      </c>
      <c r="Q1963">
        <v>21761</v>
      </c>
      <c r="R1963">
        <f t="shared" si="692"/>
        <v>30382.856269520969</v>
      </c>
      <c r="S1963">
        <v>101</v>
      </c>
      <c r="T1963">
        <f t="shared" si="693"/>
        <v>141.01688723963136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867</v>
      </c>
      <c r="AL1963">
        <v>1.0012546926736801</v>
      </c>
      <c r="AM1963">
        <f t="shared" si="694"/>
        <v>1</v>
      </c>
      <c r="AN1963">
        <f t="shared" si="695"/>
        <v>868.08781854808058</v>
      </c>
      <c r="AO1963">
        <v>7.04</v>
      </c>
      <c r="AP1963">
        <f t="shared" si="696"/>
        <v>7.0488330364227076</v>
      </c>
      <c r="AQ1963">
        <v>10.37</v>
      </c>
      <c r="AR1963">
        <v>9750</v>
      </c>
      <c r="AS1963">
        <v>5.0737861885996933</v>
      </c>
      <c r="AT1963">
        <v>1.0396986246391073</v>
      </c>
      <c r="AU1963" s="1">
        <f t="shared" si="697"/>
        <v>5.2752085219999998</v>
      </c>
      <c r="AV1963" s="1">
        <f t="shared" si="698"/>
        <v>3.1190958739173222</v>
      </c>
      <c r="AW1963" s="1">
        <f t="shared" si="699"/>
        <v>7.2778903724737516</v>
      </c>
      <c r="AX1963" s="1">
        <f t="shared" si="702"/>
        <v>10.396986246391073</v>
      </c>
      <c r="AY1963" s="3">
        <v>0.1</v>
      </c>
      <c r="AZ1963">
        <v>35</v>
      </c>
      <c r="BA1963">
        <f t="shared" si="700"/>
        <v>0.10368970511989745</v>
      </c>
      <c r="BB1963">
        <v>1.6299999999999999E-2</v>
      </c>
      <c r="BC1963">
        <v>0.29249999999999998</v>
      </c>
      <c r="BD1963">
        <v>9.75E-3</v>
      </c>
      <c r="BE1963">
        <v>8761</v>
      </c>
      <c r="BF1963">
        <f t="shared" si="703"/>
        <v>85.8</v>
      </c>
      <c r="BG1963" s="6">
        <f t="shared" si="704"/>
        <v>1.1961436046511629</v>
      </c>
      <c r="BH1963" s="7">
        <f t="shared" si="705"/>
        <v>2.3922872093023257</v>
      </c>
      <c r="BI1963" s="6">
        <f t="shared" si="706"/>
        <v>3.5884308139534884</v>
      </c>
      <c r="BJ1963">
        <v>516.41999999999996</v>
      </c>
      <c r="BK1963">
        <v>98.6</v>
      </c>
      <c r="BL1963">
        <v>0.12</v>
      </c>
      <c r="BM1963">
        <v>0.11</v>
      </c>
      <c r="BN1963" s="2">
        <f t="shared" si="701"/>
        <v>0.74155650436753628</v>
      </c>
      <c r="BO1963" s="2">
        <f t="shared" si="707"/>
        <v>0.78782882280403499</v>
      </c>
      <c r="BP1963" s="2">
        <f t="shared" si="708"/>
        <v>0.76680672448522891</v>
      </c>
      <c r="BQ1963" s="2">
        <f t="shared" si="709"/>
        <v>0.83776615561684797</v>
      </c>
      <c r="BR1963">
        <f t="shared" si="710"/>
        <v>0.75837631351051293</v>
      </c>
      <c r="BS1963">
        <f t="shared" si="711"/>
        <v>0.8061669232752442</v>
      </c>
      <c r="BT1963">
        <f t="shared" si="712"/>
        <v>675.76139430363355</v>
      </c>
    </row>
    <row r="1964" spans="1:72" x14ac:dyDescent="0.2">
      <c r="A1964">
        <v>4</v>
      </c>
      <c r="B1964">
        <v>38013</v>
      </c>
      <c r="C1964" t="s">
        <v>304</v>
      </c>
      <c r="D1964">
        <v>38</v>
      </c>
      <c r="E1964" t="s">
        <v>305</v>
      </c>
      <c r="F1964" t="s">
        <v>306</v>
      </c>
      <c r="G1964" t="s">
        <v>504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>
        <v>7468.9</v>
      </c>
      <c r="N1964">
        <f t="shared" si="690"/>
        <v>10428.129001030522</v>
      </c>
      <c r="O1964">
        <v>3383.8</v>
      </c>
      <c r="P1964">
        <f t="shared" si="691"/>
        <v>4724.484584568957</v>
      </c>
      <c r="Q1964">
        <v>21902</v>
      </c>
      <c r="R1964">
        <f t="shared" si="692"/>
        <v>30579.721428934714</v>
      </c>
      <c r="S1964">
        <v>87</v>
      </c>
      <c r="T1964">
        <f t="shared" si="693"/>
        <v>121.46999197869236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867</v>
      </c>
      <c r="AL1964">
        <v>1.00119438592125</v>
      </c>
      <c r="AM1964">
        <f t="shared" si="694"/>
        <v>1</v>
      </c>
      <c r="AN1964">
        <f t="shared" si="695"/>
        <v>868.0355325937237</v>
      </c>
      <c r="AO1964">
        <v>7.04</v>
      </c>
      <c r="AP1964">
        <f t="shared" si="696"/>
        <v>7.0484084768855997</v>
      </c>
      <c r="AQ1964">
        <v>10.37</v>
      </c>
      <c r="AR1964">
        <v>9750</v>
      </c>
      <c r="AS1964">
        <v>5.0737861885996933</v>
      </c>
      <c r="AT1964">
        <v>0.99228531531587927</v>
      </c>
      <c r="AU1964" s="1">
        <f t="shared" si="697"/>
        <v>5.0346435280000001</v>
      </c>
      <c r="AV1964" s="1">
        <f t="shared" si="698"/>
        <v>2.976855945947638</v>
      </c>
      <c r="AW1964" s="1">
        <f t="shared" si="699"/>
        <v>6.9459972072111551</v>
      </c>
      <c r="AX1964" s="1">
        <f t="shared" si="702"/>
        <v>9.9228531531587922</v>
      </c>
      <c r="AY1964" s="3">
        <v>0.1</v>
      </c>
      <c r="AZ1964">
        <v>35</v>
      </c>
      <c r="BA1964">
        <f t="shared" si="700"/>
        <v>0.10368970511989745</v>
      </c>
      <c r="BB1964">
        <v>1.6299999999999999E-2</v>
      </c>
      <c r="BC1964">
        <v>0.29249999999999998</v>
      </c>
      <c r="BD1964">
        <v>9.75E-3</v>
      </c>
      <c r="BE1964">
        <v>8762</v>
      </c>
      <c r="BF1964">
        <f t="shared" si="703"/>
        <v>85.8</v>
      </c>
      <c r="BG1964" s="6">
        <f t="shared" si="704"/>
        <v>1.1961436046511629</v>
      </c>
      <c r="BH1964" s="7">
        <f t="shared" si="705"/>
        <v>2.3922872093023257</v>
      </c>
      <c r="BI1964" s="6">
        <f t="shared" si="706"/>
        <v>3.5884308139534884</v>
      </c>
      <c r="BJ1964">
        <v>516.41999999999996</v>
      </c>
      <c r="BK1964">
        <v>98.6</v>
      </c>
      <c r="BL1964">
        <v>0.12</v>
      </c>
      <c r="BM1964">
        <v>0.11</v>
      </c>
      <c r="BN1964" s="2">
        <f t="shared" si="701"/>
        <v>0.73917005333686003</v>
      </c>
      <c r="BO1964" s="2">
        <f t="shared" si="707"/>
        <v>0.78544195701407427</v>
      </c>
      <c r="BP1964" s="2">
        <f t="shared" si="708"/>
        <v>0.7653785280890637</v>
      </c>
      <c r="BQ1964" s="2">
        <f t="shared" si="709"/>
        <v>0.83310200085937247</v>
      </c>
      <c r="BR1964">
        <f t="shared" si="710"/>
        <v>0.75598924462225259</v>
      </c>
      <c r="BS1964">
        <f t="shared" si="711"/>
        <v>0.80378021155985557</v>
      </c>
      <c r="BT1964">
        <f t="shared" si="712"/>
        <v>675.76159440048036</v>
      </c>
    </row>
    <row r="1965" spans="1:72" x14ac:dyDescent="0.2">
      <c r="A1965">
        <v>4</v>
      </c>
      <c r="B1965">
        <v>38015</v>
      </c>
      <c r="C1965" t="s">
        <v>304</v>
      </c>
      <c r="D1965">
        <v>38</v>
      </c>
      <c r="E1965" t="s">
        <v>305</v>
      </c>
      <c r="F1965" t="s">
        <v>306</v>
      </c>
      <c r="G1965" t="s">
        <v>530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>
        <v>11123</v>
      </c>
      <c r="N1965">
        <f t="shared" si="690"/>
        <v>15530.008284816036</v>
      </c>
      <c r="O1965">
        <v>4472.5</v>
      </c>
      <c r="P1965">
        <f t="shared" si="691"/>
        <v>6244.5349324678346</v>
      </c>
      <c r="Q1965">
        <v>25878</v>
      </c>
      <c r="R1965">
        <f t="shared" si="692"/>
        <v>36131.039683041388</v>
      </c>
      <c r="S1965">
        <v>119</v>
      </c>
      <c r="T1965">
        <f t="shared" si="693"/>
        <v>166.14860971798151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867</v>
      </c>
      <c r="AL1965">
        <v>1.0033508422327999</v>
      </c>
      <c r="AM1965">
        <f t="shared" si="694"/>
        <v>1</v>
      </c>
      <c r="AN1965">
        <f t="shared" si="695"/>
        <v>869.9051802158375</v>
      </c>
      <c r="AO1965">
        <v>7.04</v>
      </c>
      <c r="AP1965">
        <f t="shared" si="696"/>
        <v>7.0635899293189111</v>
      </c>
      <c r="AQ1965">
        <v>10.37</v>
      </c>
      <c r="AR1965">
        <v>9750</v>
      </c>
      <c r="AS1965">
        <v>5.0737861885996933</v>
      </c>
      <c r="AT1965">
        <v>1.0149725003333798</v>
      </c>
      <c r="AU1965" s="1">
        <f t="shared" si="697"/>
        <v>5.1497534539999998</v>
      </c>
      <c r="AV1965" s="1">
        <f t="shared" si="698"/>
        <v>3.0449175010001395</v>
      </c>
      <c r="AW1965" s="1">
        <f t="shared" si="699"/>
        <v>7.1048075023336583</v>
      </c>
      <c r="AX1965" s="1">
        <f t="shared" si="702"/>
        <v>10.149725003333799</v>
      </c>
      <c r="AY1965" s="3">
        <v>0.1</v>
      </c>
      <c r="AZ1965">
        <v>35</v>
      </c>
      <c r="BA1965">
        <f t="shared" si="700"/>
        <v>0.10368970511989745</v>
      </c>
      <c r="BB1965">
        <v>1.6299999999999999E-2</v>
      </c>
      <c r="BC1965">
        <v>0.29249999999999998</v>
      </c>
      <c r="BD1965">
        <v>9.75E-3</v>
      </c>
      <c r="BE1965">
        <v>8763</v>
      </c>
      <c r="BF1965">
        <f t="shared" si="703"/>
        <v>85.8</v>
      </c>
      <c r="BG1965" s="6">
        <f t="shared" si="704"/>
        <v>1.1961436046511629</v>
      </c>
      <c r="BH1965" s="7">
        <f t="shared" si="705"/>
        <v>2.3922872093023257</v>
      </c>
      <c r="BI1965" s="6">
        <f t="shared" si="706"/>
        <v>3.5884308139534884</v>
      </c>
      <c r="BJ1965">
        <v>516.41999999999996</v>
      </c>
      <c r="BK1965">
        <v>98.6</v>
      </c>
      <c r="BL1965">
        <v>0.12</v>
      </c>
      <c r="BM1965">
        <v>0.11</v>
      </c>
      <c r="BN1965" s="2">
        <f t="shared" si="701"/>
        <v>0.74175639634297308</v>
      </c>
      <c r="BO1965" s="2">
        <f t="shared" si="707"/>
        <v>0.78856125528348342</v>
      </c>
      <c r="BP1965" s="2">
        <f t="shared" si="708"/>
        <v>0.76803910474173487</v>
      </c>
      <c r="BQ1965" s="2">
        <f t="shared" si="709"/>
        <v>0.83731097788948805</v>
      </c>
      <c r="BR1965">
        <f t="shared" si="710"/>
        <v>0.75910833979336212</v>
      </c>
      <c r="BS1965">
        <f t="shared" si="711"/>
        <v>0.80689966390383683</v>
      </c>
      <c r="BT1965">
        <f t="shared" si="712"/>
        <v>675.76179449732729</v>
      </c>
    </row>
    <row r="1966" spans="1:72" x14ac:dyDescent="0.2">
      <c r="A1966">
        <v>4</v>
      </c>
      <c r="B1966">
        <v>38017</v>
      </c>
      <c r="C1966" t="s">
        <v>304</v>
      </c>
      <c r="D1966">
        <v>38</v>
      </c>
      <c r="E1966" t="s">
        <v>305</v>
      </c>
      <c r="F1966" t="s">
        <v>306</v>
      </c>
      <c r="G1966" t="s">
        <v>444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>
        <v>14213</v>
      </c>
      <c r="N1966">
        <f t="shared" si="690"/>
        <v>19844.287310266143</v>
      </c>
      <c r="O1966">
        <v>5094</v>
      </c>
      <c r="P1966">
        <f t="shared" si="691"/>
        <v>7112.2774613730908</v>
      </c>
      <c r="Q1966">
        <v>28539</v>
      </c>
      <c r="R1966">
        <f t="shared" si="692"/>
        <v>39846.345989424153</v>
      </c>
      <c r="S1966">
        <v>135</v>
      </c>
      <c r="T1966">
        <f t="shared" si="693"/>
        <v>188.48791858762607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867</v>
      </c>
      <c r="AL1966">
        <v>1.01320951073258</v>
      </c>
      <c r="AM1966">
        <f t="shared" si="694"/>
        <v>1</v>
      </c>
      <c r="AN1966">
        <f t="shared" si="695"/>
        <v>878.45264580514686</v>
      </c>
      <c r="AO1966">
        <v>7.04</v>
      </c>
      <c r="AP1966">
        <f t="shared" si="696"/>
        <v>7.1329949555573631</v>
      </c>
      <c r="AQ1966">
        <v>10.37</v>
      </c>
      <c r="AR1966">
        <v>9750</v>
      </c>
      <c r="AS1966">
        <v>5.0737861885996933</v>
      </c>
      <c r="AT1966">
        <v>0.99417900528286851</v>
      </c>
      <c r="AU1966" s="1">
        <f t="shared" si="697"/>
        <v>5.0442517059999998</v>
      </c>
      <c r="AV1966" s="1">
        <f t="shared" si="698"/>
        <v>2.9825370158486058</v>
      </c>
      <c r="AW1966" s="1">
        <f t="shared" si="699"/>
        <v>6.9592530369800798</v>
      </c>
      <c r="AX1966" s="1">
        <f t="shared" si="702"/>
        <v>9.9417900528286847</v>
      </c>
      <c r="AY1966" s="3">
        <v>0.1</v>
      </c>
      <c r="AZ1966">
        <v>35</v>
      </c>
      <c r="BA1966">
        <f t="shared" si="700"/>
        <v>0.10368970511989745</v>
      </c>
      <c r="BB1966">
        <v>1.6299999999999999E-2</v>
      </c>
      <c r="BC1966">
        <v>0.29249999999999998</v>
      </c>
      <c r="BD1966">
        <v>9.75E-3</v>
      </c>
      <c r="BE1966">
        <v>8764</v>
      </c>
      <c r="BF1966">
        <f t="shared" si="703"/>
        <v>85.8</v>
      </c>
      <c r="BG1966" s="6">
        <f t="shared" si="704"/>
        <v>1.1961436046511629</v>
      </c>
      <c r="BH1966" s="7">
        <f t="shared" si="705"/>
        <v>2.3922872093023257</v>
      </c>
      <c r="BI1966" s="6">
        <f t="shared" si="706"/>
        <v>3.5884308139534884</v>
      </c>
      <c r="BJ1966">
        <v>516.41999999999996</v>
      </c>
      <c r="BK1966">
        <v>98.6</v>
      </c>
      <c r="BL1966">
        <v>0.12</v>
      </c>
      <c r="BM1966">
        <v>0.11</v>
      </c>
      <c r="BN1966" s="2">
        <f t="shared" si="701"/>
        <v>0.74742081823193096</v>
      </c>
      <c r="BO1966" s="2">
        <f t="shared" si="707"/>
        <v>0.79460962348622388</v>
      </c>
      <c r="BP1966" s="2">
        <f t="shared" si="708"/>
        <v>0.77450790525724789</v>
      </c>
      <c r="BQ1966" s="2">
        <f t="shared" si="709"/>
        <v>0.84236062236780362</v>
      </c>
      <c r="BR1966">
        <f t="shared" si="710"/>
        <v>0.76515650489780307</v>
      </c>
      <c r="BS1966">
        <f t="shared" si="711"/>
        <v>0.81294818618114939</v>
      </c>
      <c r="BT1966">
        <f t="shared" si="712"/>
        <v>675.7619945941741</v>
      </c>
    </row>
    <row r="1967" spans="1:72" x14ac:dyDescent="0.2">
      <c r="A1967">
        <v>4</v>
      </c>
      <c r="B1967">
        <v>38019</v>
      </c>
      <c r="C1967" t="s">
        <v>304</v>
      </c>
      <c r="D1967">
        <v>38</v>
      </c>
      <c r="E1967" t="s">
        <v>305</v>
      </c>
      <c r="F1967" t="s">
        <v>306</v>
      </c>
      <c r="G1967" t="s">
        <v>384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>
        <v>9070.4</v>
      </c>
      <c r="N1967">
        <f t="shared" si="690"/>
        <v>12664.154198201508</v>
      </c>
      <c r="O1967">
        <v>3928.2</v>
      </c>
      <c r="P1967">
        <f t="shared" si="691"/>
        <v>5484.5795688586131</v>
      </c>
      <c r="Q1967">
        <v>24653</v>
      </c>
      <c r="R1967">
        <f t="shared" si="692"/>
        <v>34420.686347709227</v>
      </c>
      <c r="S1967">
        <v>92</v>
      </c>
      <c r="T1967">
        <f t="shared" si="693"/>
        <v>128.4510260004563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867</v>
      </c>
      <c r="AL1967">
        <v>1.0096277757124501</v>
      </c>
      <c r="AM1967">
        <f t="shared" si="694"/>
        <v>1</v>
      </c>
      <c r="AN1967">
        <f t="shared" si="695"/>
        <v>875.34728154269419</v>
      </c>
      <c r="AO1967">
        <v>7.04</v>
      </c>
      <c r="AP1967">
        <f t="shared" si="696"/>
        <v>7.107779541015649</v>
      </c>
      <c r="AQ1967">
        <v>10.37</v>
      </c>
      <c r="AR1967">
        <v>9750</v>
      </c>
      <c r="AS1967">
        <v>5.0737861885996933</v>
      </c>
      <c r="AT1967">
        <v>0.98168820617462094</v>
      </c>
      <c r="AU1967" s="1">
        <f t="shared" si="697"/>
        <v>4.9808760620000001</v>
      </c>
      <c r="AV1967" s="1">
        <f t="shared" si="698"/>
        <v>2.9450646185238627</v>
      </c>
      <c r="AW1967" s="1">
        <f t="shared" si="699"/>
        <v>6.8718174432223469</v>
      </c>
      <c r="AX1967" s="1">
        <f t="shared" si="702"/>
        <v>9.8168820617462096</v>
      </c>
      <c r="AY1967" s="3">
        <v>0.1</v>
      </c>
      <c r="AZ1967">
        <v>35</v>
      </c>
      <c r="BA1967">
        <f t="shared" si="700"/>
        <v>0.10368970511989745</v>
      </c>
      <c r="BB1967">
        <v>1.6299999999999999E-2</v>
      </c>
      <c r="BC1967">
        <v>0.29249999999999998</v>
      </c>
      <c r="BD1967">
        <v>9.75E-3</v>
      </c>
      <c r="BE1967">
        <v>8765</v>
      </c>
      <c r="BF1967">
        <f t="shared" si="703"/>
        <v>85.8</v>
      </c>
      <c r="BG1967" s="6">
        <f t="shared" si="704"/>
        <v>1.1961436046511629</v>
      </c>
      <c r="BH1967" s="7">
        <f t="shared" si="705"/>
        <v>2.3922872093023257</v>
      </c>
      <c r="BI1967" s="6">
        <f t="shared" si="706"/>
        <v>3.5884308139534884</v>
      </c>
      <c r="BJ1967">
        <v>516.41999999999996</v>
      </c>
      <c r="BK1967">
        <v>98.6</v>
      </c>
      <c r="BL1967">
        <v>0.12</v>
      </c>
      <c r="BM1967">
        <v>0.11</v>
      </c>
      <c r="BN1967" s="2">
        <f t="shared" si="701"/>
        <v>0.74437126075233795</v>
      </c>
      <c r="BO1967" s="2">
        <f t="shared" si="707"/>
        <v>0.79089735671013295</v>
      </c>
      <c r="BP1967" s="2">
        <f t="shared" si="708"/>
        <v>0.77104819513624057</v>
      </c>
      <c r="BQ1967" s="2">
        <f t="shared" si="709"/>
        <v>0.83804841520765849</v>
      </c>
      <c r="BR1967">
        <f t="shared" si="710"/>
        <v>0.76144403502341251</v>
      </c>
      <c r="BS1967">
        <f t="shared" si="711"/>
        <v>0.80923607347963045</v>
      </c>
      <c r="BT1967">
        <f t="shared" si="712"/>
        <v>675.76219469102102</v>
      </c>
    </row>
    <row r="1968" spans="1:72" x14ac:dyDescent="0.2">
      <c r="A1968">
        <v>4</v>
      </c>
      <c r="B1968">
        <v>38021</v>
      </c>
      <c r="C1968" t="s">
        <v>304</v>
      </c>
      <c r="D1968">
        <v>38</v>
      </c>
      <c r="E1968" t="s">
        <v>305</v>
      </c>
      <c r="F1968" t="s">
        <v>306</v>
      </c>
      <c r="G1968" t="s">
        <v>383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>
        <v>10635</v>
      </c>
      <c r="N1968">
        <f t="shared" si="690"/>
        <v>14848.659364291876</v>
      </c>
      <c r="O1968">
        <v>4406.8999999999996</v>
      </c>
      <c r="P1968">
        <f t="shared" si="691"/>
        <v>6152.9437661022912</v>
      </c>
      <c r="Q1968">
        <v>26307</v>
      </c>
      <c r="R1968">
        <f t="shared" si="692"/>
        <v>36730.012402108732</v>
      </c>
      <c r="S1968">
        <v>106</v>
      </c>
      <c r="T1968">
        <f t="shared" si="693"/>
        <v>147.99792126139531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867</v>
      </c>
      <c r="AL1968">
        <v>1.0109324634075201</v>
      </c>
      <c r="AM1968">
        <f t="shared" si="694"/>
        <v>1</v>
      </c>
      <c r="AN1968">
        <f t="shared" si="695"/>
        <v>876.47844577431988</v>
      </c>
      <c r="AO1968">
        <v>7.04</v>
      </c>
      <c r="AP1968">
        <f t="shared" si="696"/>
        <v>7.1169645423889412</v>
      </c>
      <c r="AQ1968">
        <v>10.37</v>
      </c>
      <c r="AR1968">
        <v>9750</v>
      </c>
      <c r="AS1968">
        <v>5.0737861885996933</v>
      </c>
      <c r="AT1968">
        <v>1.0048140007269499</v>
      </c>
      <c r="AU1968" s="1">
        <f t="shared" si="697"/>
        <v>5.0982113990000011</v>
      </c>
      <c r="AV1968" s="1">
        <f t="shared" si="698"/>
        <v>3.01444200218085</v>
      </c>
      <c r="AW1968" s="1">
        <f t="shared" si="699"/>
        <v>7.0336980050886497</v>
      </c>
      <c r="AX1968" s="1">
        <f t="shared" si="702"/>
        <v>10.048140007269499</v>
      </c>
      <c r="AY1968" s="3">
        <v>0.1</v>
      </c>
      <c r="AZ1968">
        <v>35</v>
      </c>
      <c r="BA1968">
        <f t="shared" si="700"/>
        <v>0.10368970511989745</v>
      </c>
      <c r="BB1968">
        <v>1.6299999999999999E-2</v>
      </c>
      <c r="BC1968">
        <v>0.29249999999999998</v>
      </c>
      <c r="BD1968">
        <v>9.75E-3</v>
      </c>
      <c r="BE1968">
        <v>8766</v>
      </c>
      <c r="BF1968">
        <f t="shared" si="703"/>
        <v>85.8</v>
      </c>
      <c r="BG1968" s="6">
        <f t="shared" si="704"/>
        <v>1.1961436046511629</v>
      </c>
      <c r="BH1968" s="7">
        <f t="shared" si="705"/>
        <v>2.3922872093023257</v>
      </c>
      <c r="BI1968" s="6">
        <f t="shared" si="706"/>
        <v>3.5884308139534884</v>
      </c>
      <c r="BJ1968">
        <v>516.41999999999996</v>
      </c>
      <c r="BK1968">
        <v>98.6</v>
      </c>
      <c r="BL1968">
        <v>0.12</v>
      </c>
      <c r="BM1968">
        <v>0.11</v>
      </c>
      <c r="BN1968" s="2">
        <f t="shared" si="701"/>
        <v>0.74640103460212492</v>
      </c>
      <c r="BO1968" s="2">
        <f t="shared" si="707"/>
        <v>0.79315775853188719</v>
      </c>
      <c r="BP1968" s="2">
        <f t="shared" si="708"/>
        <v>0.77284100691290047</v>
      </c>
      <c r="BQ1968" s="2">
        <f t="shared" si="709"/>
        <v>0.84141956246251481</v>
      </c>
      <c r="BR1968">
        <f t="shared" si="710"/>
        <v>0.76370423374686713</v>
      </c>
      <c r="BS1968">
        <f t="shared" si="711"/>
        <v>0.8114966293759569</v>
      </c>
      <c r="BT1968">
        <f t="shared" si="712"/>
        <v>675.76239478786795</v>
      </c>
    </row>
    <row r="1969" spans="1:72" x14ac:dyDescent="0.2">
      <c r="A1969">
        <v>4</v>
      </c>
      <c r="B1969">
        <v>38023</v>
      </c>
      <c r="C1969" t="s">
        <v>304</v>
      </c>
      <c r="D1969">
        <v>38</v>
      </c>
      <c r="E1969" t="s">
        <v>305</v>
      </c>
      <c r="F1969" t="s">
        <v>306</v>
      </c>
      <c r="G1969" t="s">
        <v>352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>
        <v>7448.5</v>
      </c>
      <c r="N1969">
        <f t="shared" si="690"/>
        <v>10399.646382221725</v>
      </c>
      <c r="O1969">
        <v>3432.8</v>
      </c>
      <c r="P1969">
        <f t="shared" si="691"/>
        <v>4792.8987179822434</v>
      </c>
      <c r="Q1969">
        <v>10050</v>
      </c>
      <c r="R1969">
        <f t="shared" si="692"/>
        <v>14031.878383745498</v>
      </c>
      <c r="S1969">
        <v>84</v>
      </c>
      <c r="T1969">
        <f t="shared" si="693"/>
        <v>117.281371565634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867</v>
      </c>
      <c r="AL1969">
        <v>1.00071156273286</v>
      </c>
      <c r="AM1969">
        <f t="shared" si="694"/>
        <v>1</v>
      </c>
      <c r="AN1969">
        <f t="shared" si="695"/>
        <v>867.61692488938957</v>
      </c>
      <c r="AO1969">
        <v>7.04</v>
      </c>
      <c r="AP1969">
        <f t="shared" si="696"/>
        <v>7.0450094016393345</v>
      </c>
      <c r="AQ1969">
        <v>10.37</v>
      </c>
      <c r="AR1969">
        <v>9750</v>
      </c>
      <c r="AS1969">
        <v>5.0737861885996933</v>
      </c>
      <c r="AT1969">
        <v>0.98424436453800279</v>
      </c>
      <c r="AU1969" s="1">
        <f t="shared" si="697"/>
        <v>4.9938454630000004</v>
      </c>
      <c r="AV1969" s="1">
        <f t="shared" si="698"/>
        <v>2.9527330936140084</v>
      </c>
      <c r="AW1969" s="1">
        <f t="shared" si="699"/>
        <v>6.8897105517660195</v>
      </c>
      <c r="AX1969" s="1">
        <f t="shared" si="702"/>
        <v>9.8424436453800279</v>
      </c>
      <c r="AY1969" s="3">
        <v>0.1</v>
      </c>
      <c r="AZ1969">
        <v>35</v>
      </c>
      <c r="BA1969">
        <f t="shared" si="700"/>
        <v>0.10368970511989745</v>
      </c>
      <c r="BB1969">
        <v>1.6299999999999999E-2</v>
      </c>
      <c r="BC1969">
        <v>0.29249999999999998</v>
      </c>
      <c r="BD1969">
        <v>9.75E-3</v>
      </c>
      <c r="BE1969">
        <v>8767</v>
      </c>
      <c r="BF1969">
        <f t="shared" si="703"/>
        <v>85.8</v>
      </c>
      <c r="BG1969" s="6">
        <f t="shared" si="704"/>
        <v>1.1961436046511629</v>
      </c>
      <c r="BH1969" s="7">
        <f t="shared" si="705"/>
        <v>2.3922872093023257</v>
      </c>
      <c r="BI1969" s="6">
        <f t="shared" si="706"/>
        <v>3.5884308139534884</v>
      </c>
      <c r="BJ1969">
        <v>516.41999999999996</v>
      </c>
      <c r="BK1969">
        <v>98.6</v>
      </c>
      <c r="BL1969">
        <v>0.12</v>
      </c>
      <c r="BM1969">
        <v>0.11</v>
      </c>
      <c r="BN1969" s="2">
        <f t="shared" si="701"/>
        <v>0.73844448286038111</v>
      </c>
      <c r="BO1969" s="2">
        <f t="shared" si="707"/>
        <v>0.78464540923727533</v>
      </c>
      <c r="BP1969" s="2">
        <f t="shared" si="708"/>
        <v>0.76474456363576182</v>
      </c>
      <c r="BQ1969" s="2">
        <f t="shared" si="709"/>
        <v>0.83191924151548058</v>
      </c>
      <c r="BR1969">
        <f t="shared" si="710"/>
        <v>0.75519168135395565</v>
      </c>
      <c r="BS1969">
        <f t="shared" si="711"/>
        <v>0.80298443415591714</v>
      </c>
      <c r="BT1969">
        <f t="shared" si="712"/>
        <v>675.76259488471476</v>
      </c>
    </row>
    <row r="1970" spans="1:72" x14ac:dyDescent="0.2">
      <c r="A1970">
        <v>4</v>
      </c>
      <c r="B1970">
        <v>38025</v>
      </c>
      <c r="C1970" t="s">
        <v>304</v>
      </c>
      <c r="D1970">
        <v>38</v>
      </c>
      <c r="E1970" t="s">
        <v>305</v>
      </c>
      <c r="F1970" t="s">
        <v>306</v>
      </c>
      <c r="G1970" t="s">
        <v>330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>
        <v>8392.1</v>
      </c>
      <c r="N1970">
        <f t="shared" si="690"/>
        <v>11717.107122809013</v>
      </c>
      <c r="O1970">
        <v>3608.1</v>
      </c>
      <c r="P1970">
        <f t="shared" si="691"/>
        <v>5037.6537707852858</v>
      </c>
      <c r="Q1970">
        <v>22668</v>
      </c>
      <c r="R1970">
        <f t="shared" si="692"/>
        <v>31649.215841068948</v>
      </c>
      <c r="S1970">
        <v>101</v>
      </c>
      <c r="T1970">
        <f t="shared" si="693"/>
        <v>141.01688723963136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867</v>
      </c>
      <c r="AL1970">
        <v>1.0009649607443001</v>
      </c>
      <c r="AM1970">
        <f t="shared" si="694"/>
        <v>1</v>
      </c>
      <c r="AN1970">
        <f t="shared" si="695"/>
        <v>867.83662096530816</v>
      </c>
      <c r="AO1970">
        <v>7.04</v>
      </c>
      <c r="AP1970">
        <f t="shared" si="696"/>
        <v>7.0467933236398723</v>
      </c>
      <c r="AQ1970">
        <v>10.37</v>
      </c>
      <c r="AR1970">
        <v>9750</v>
      </c>
      <c r="AS1970">
        <v>5.0737861885996933</v>
      </c>
      <c r="AT1970">
        <v>0.99400476321449249</v>
      </c>
      <c r="AU1970" s="1">
        <f t="shared" si="697"/>
        <v>5.0433676390000004</v>
      </c>
      <c r="AV1970" s="1">
        <f t="shared" si="698"/>
        <v>2.9820142896434776</v>
      </c>
      <c r="AW1970" s="1">
        <f t="shared" si="699"/>
        <v>6.9580333425014471</v>
      </c>
      <c r="AX1970" s="1">
        <f t="shared" si="702"/>
        <v>9.9400476321449247</v>
      </c>
      <c r="AY1970" s="3">
        <v>0.1</v>
      </c>
      <c r="AZ1970">
        <v>35</v>
      </c>
      <c r="BA1970">
        <f t="shared" si="700"/>
        <v>0.10368970511989745</v>
      </c>
      <c r="BB1970">
        <v>1.6299999999999999E-2</v>
      </c>
      <c r="BC1970">
        <v>0.29249999999999998</v>
      </c>
      <c r="BD1970">
        <v>9.75E-3</v>
      </c>
      <c r="BE1970">
        <v>8768</v>
      </c>
      <c r="BF1970">
        <f t="shared" si="703"/>
        <v>85.8</v>
      </c>
      <c r="BG1970" s="6">
        <f t="shared" si="704"/>
        <v>1.1961436046511629</v>
      </c>
      <c r="BH1970" s="7">
        <f t="shared" si="705"/>
        <v>2.3922872093023257</v>
      </c>
      <c r="BI1970" s="6">
        <f t="shared" si="706"/>
        <v>3.5884308139534884</v>
      </c>
      <c r="BJ1970">
        <v>516.41999999999996</v>
      </c>
      <c r="BK1970">
        <v>98.6</v>
      </c>
      <c r="BL1970">
        <v>0.12</v>
      </c>
      <c r="BM1970">
        <v>0.11</v>
      </c>
      <c r="BN1970" s="2">
        <f t="shared" si="701"/>
        <v>0.73909935634329804</v>
      </c>
      <c r="BO1970" s="2">
        <f t="shared" si="707"/>
        <v>0.78549614828419645</v>
      </c>
      <c r="BP1970" s="2">
        <f t="shared" si="708"/>
        <v>0.76539795312797032</v>
      </c>
      <c r="BQ1970" s="2">
        <f t="shared" si="709"/>
        <v>0.83323877821735948</v>
      </c>
      <c r="BR1970">
        <f t="shared" si="710"/>
        <v>0.75604221730257726</v>
      </c>
      <c r="BS1970">
        <f t="shared" si="711"/>
        <v>0.80383532727741036</v>
      </c>
      <c r="BT1970">
        <f t="shared" si="712"/>
        <v>675.76279498156168</v>
      </c>
    </row>
    <row r="1971" spans="1:72" x14ac:dyDescent="0.2">
      <c r="A1971">
        <v>4</v>
      </c>
      <c r="B1971">
        <v>38027</v>
      </c>
      <c r="C1971" t="s">
        <v>304</v>
      </c>
      <c r="D1971">
        <v>38</v>
      </c>
      <c r="E1971" t="s">
        <v>305</v>
      </c>
      <c r="F1971" t="s">
        <v>306</v>
      </c>
      <c r="G1971" t="s">
        <v>417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>
        <v>9880.7999999999993</v>
      </c>
      <c r="N1971">
        <f t="shared" si="690"/>
        <v>13795.640192449004</v>
      </c>
      <c r="O1971">
        <v>4149</v>
      </c>
      <c r="P1971">
        <f t="shared" si="691"/>
        <v>5792.8620312597086</v>
      </c>
      <c r="Q1971">
        <v>25285</v>
      </c>
      <c r="R1971">
        <f t="shared" si="692"/>
        <v>35303.089048060188</v>
      </c>
      <c r="S1971">
        <v>102</v>
      </c>
      <c r="T1971">
        <f t="shared" si="693"/>
        <v>142.41309404398416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867</v>
      </c>
      <c r="AL1971">
        <v>1.0082579056421901</v>
      </c>
      <c r="AM1971">
        <f t="shared" si="694"/>
        <v>1</v>
      </c>
      <c r="AN1971">
        <f t="shared" si="695"/>
        <v>874.15960419177884</v>
      </c>
      <c r="AO1971">
        <v>7.04</v>
      </c>
      <c r="AP1971">
        <f t="shared" si="696"/>
        <v>7.098135655721018</v>
      </c>
      <c r="AQ1971">
        <v>10.37</v>
      </c>
      <c r="AR1971">
        <v>9750</v>
      </c>
      <c r="AS1971">
        <v>5.0737861885996933</v>
      </c>
      <c r="AT1971">
        <v>0.98510331204544643</v>
      </c>
      <c r="AU1971" s="1">
        <f t="shared" si="697"/>
        <v>4.9982035790000001</v>
      </c>
      <c r="AV1971" s="1">
        <f t="shared" si="698"/>
        <v>2.9553099361363393</v>
      </c>
      <c r="AW1971" s="1">
        <f t="shared" si="699"/>
        <v>6.8957231843181255</v>
      </c>
      <c r="AX1971" s="1">
        <f t="shared" si="702"/>
        <v>9.8510331204544634</v>
      </c>
      <c r="AY1971" s="3">
        <v>0.1</v>
      </c>
      <c r="AZ1971">
        <v>35</v>
      </c>
      <c r="BA1971">
        <f t="shared" si="700"/>
        <v>0.10368970511989745</v>
      </c>
      <c r="BB1971">
        <v>1.6299999999999999E-2</v>
      </c>
      <c r="BC1971">
        <v>0.29249999999999998</v>
      </c>
      <c r="BD1971">
        <v>9.75E-3</v>
      </c>
      <c r="BE1971">
        <v>8769</v>
      </c>
      <c r="BF1971">
        <f t="shared" si="703"/>
        <v>85.8</v>
      </c>
      <c r="BG1971" s="6">
        <f t="shared" si="704"/>
        <v>1.1961436046511629</v>
      </c>
      <c r="BH1971" s="7">
        <f t="shared" si="705"/>
        <v>2.3922872093023257</v>
      </c>
      <c r="BI1971" s="6">
        <f t="shared" si="706"/>
        <v>3.5884308139534884</v>
      </c>
      <c r="BJ1971">
        <v>516.41999999999996</v>
      </c>
      <c r="BK1971">
        <v>98.6</v>
      </c>
      <c r="BL1971">
        <v>0.12</v>
      </c>
      <c r="BM1971">
        <v>0.11</v>
      </c>
      <c r="BN1971" s="2">
        <f t="shared" si="701"/>
        <v>0.74361019732271472</v>
      </c>
      <c r="BO1971" s="2">
        <f t="shared" si="707"/>
        <v>0.79024995534058462</v>
      </c>
      <c r="BP1971" s="2">
        <f t="shared" si="708"/>
        <v>0.77033174232266399</v>
      </c>
      <c r="BQ1971" s="2">
        <f t="shared" si="709"/>
        <v>0.83756504336976567</v>
      </c>
      <c r="BR1971">
        <f t="shared" si="710"/>
        <v>0.76079582126066581</v>
      </c>
      <c r="BS1971">
        <f t="shared" si="711"/>
        <v>0.80858928840837052</v>
      </c>
      <c r="BT1971">
        <f t="shared" si="712"/>
        <v>675.76299507840849</v>
      </c>
    </row>
    <row r="1972" spans="1:72" x14ac:dyDescent="0.2">
      <c r="A1972">
        <v>4</v>
      </c>
      <c r="B1972">
        <v>38029</v>
      </c>
      <c r="C1972" t="s">
        <v>304</v>
      </c>
      <c r="D1972">
        <v>38</v>
      </c>
      <c r="E1972" t="s">
        <v>305</v>
      </c>
      <c r="F1972" t="s">
        <v>306</v>
      </c>
      <c r="G1972" t="s">
        <v>399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>
        <v>9470.5</v>
      </c>
      <c r="N1972">
        <f t="shared" si="690"/>
        <v>13222.776540623057</v>
      </c>
      <c r="O1972">
        <v>4042</v>
      </c>
      <c r="P1972">
        <f t="shared" si="691"/>
        <v>5643.4679031939604</v>
      </c>
      <c r="Q1972">
        <v>25045</v>
      </c>
      <c r="R1972">
        <f t="shared" si="692"/>
        <v>34967.999415015518</v>
      </c>
      <c r="S1972">
        <v>114</v>
      </c>
      <c r="T1972">
        <f t="shared" si="693"/>
        <v>159.16757569621757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867</v>
      </c>
      <c r="AL1972">
        <v>1.00429041932027</v>
      </c>
      <c r="AM1972">
        <f t="shared" si="694"/>
        <v>1</v>
      </c>
      <c r="AN1972">
        <f t="shared" si="695"/>
        <v>870.71979355067401</v>
      </c>
      <c r="AO1972">
        <v>7.04</v>
      </c>
      <c r="AP1972">
        <f t="shared" si="696"/>
        <v>7.070204552014701</v>
      </c>
      <c r="AQ1972">
        <v>10.37</v>
      </c>
      <c r="AR1972">
        <v>9750</v>
      </c>
      <c r="AS1972">
        <v>5.0737861885996933</v>
      </c>
      <c r="AT1972">
        <v>1.0315669938477463</v>
      </c>
      <c r="AU1972" s="1">
        <f t="shared" si="697"/>
        <v>5.2339503660000002</v>
      </c>
      <c r="AV1972" s="1">
        <f t="shared" si="698"/>
        <v>3.0947009815432391</v>
      </c>
      <c r="AW1972" s="1">
        <f t="shared" si="699"/>
        <v>7.2209689569342244</v>
      </c>
      <c r="AX1972" s="1">
        <f t="shared" si="702"/>
        <v>10.315669938477463</v>
      </c>
      <c r="AY1972" s="3">
        <v>0.1</v>
      </c>
      <c r="AZ1972">
        <v>35</v>
      </c>
      <c r="BA1972">
        <f t="shared" si="700"/>
        <v>0.10368970511989745</v>
      </c>
      <c r="BB1972">
        <v>1.6299999999999999E-2</v>
      </c>
      <c r="BC1972">
        <v>0.29249999999999998</v>
      </c>
      <c r="BD1972">
        <v>9.75E-3</v>
      </c>
      <c r="BE1972">
        <v>8770</v>
      </c>
      <c r="BF1972">
        <f t="shared" si="703"/>
        <v>85.8</v>
      </c>
      <c r="BG1972" s="6">
        <f t="shared" si="704"/>
        <v>1.1961436046511629</v>
      </c>
      <c r="BH1972" s="7">
        <f t="shared" si="705"/>
        <v>2.3922872093023257</v>
      </c>
      <c r="BI1972" s="6">
        <f t="shared" si="706"/>
        <v>3.5884308139534884</v>
      </c>
      <c r="BJ1972">
        <v>516.41999999999996</v>
      </c>
      <c r="BK1972">
        <v>98.6</v>
      </c>
      <c r="BL1972">
        <v>0.12</v>
      </c>
      <c r="BM1972">
        <v>0.11</v>
      </c>
      <c r="BN1972" s="2">
        <f t="shared" si="701"/>
        <v>0.74321519644319589</v>
      </c>
      <c r="BO1972" s="2">
        <f t="shared" si="707"/>
        <v>0.78980127092167829</v>
      </c>
      <c r="BP1972" s="2">
        <f t="shared" si="708"/>
        <v>0.76894358942322483</v>
      </c>
      <c r="BQ1972" s="2">
        <f t="shared" si="709"/>
        <v>0.83934803675333358</v>
      </c>
      <c r="BR1972">
        <f t="shared" si="710"/>
        <v>0.76034693374345985</v>
      </c>
      <c r="BS1972">
        <f t="shared" si="711"/>
        <v>0.80814075806403629</v>
      </c>
      <c r="BT1972">
        <f t="shared" si="712"/>
        <v>675.76319517525542</v>
      </c>
    </row>
    <row r="1973" spans="1:72" x14ac:dyDescent="0.2">
      <c r="A1973">
        <v>4</v>
      </c>
      <c r="B1973">
        <v>38031</v>
      </c>
      <c r="C1973" t="s">
        <v>304</v>
      </c>
      <c r="D1973">
        <v>38</v>
      </c>
      <c r="E1973" t="s">
        <v>305</v>
      </c>
      <c r="F1973" t="s">
        <v>306</v>
      </c>
      <c r="G1973" t="s">
        <v>450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>
        <v>10038</v>
      </c>
      <c r="N1973">
        <f t="shared" si="690"/>
        <v>14015.123902093264</v>
      </c>
      <c r="O1973">
        <v>4197.8999999999996</v>
      </c>
      <c r="P1973">
        <f t="shared" si="691"/>
        <v>5861.1365439925585</v>
      </c>
      <c r="Q1973">
        <v>25448</v>
      </c>
      <c r="R1973">
        <f t="shared" si="692"/>
        <v>35530.67075716969</v>
      </c>
      <c r="S1973">
        <v>103</v>
      </c>
      <c r="T1973">
        <f t="shared" si="693"/>
        <v>143.80930084833693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867</v>
      </c>
      <c r="AL1973">
        <v>1.00829541683197</v>
      </c>
      <c r="AM1973">
        <f t="shared" si="694"/>
        <v>1</v>
      </c>
      <c r="AN1973">
        <f t="shared" si="695"/>
        <v>874.19212639331795</v>
      </c>
      <c r="AO1973">
        <v>7.04</v>
      </c>
      <c r="AP1973">
        <f t="shared" si="696"/>
        <v>7.0983997344970691</v>
      </c>
      <c r="AQ1973">
        <v>10.37</v>
      </c>
      <c r="AR1973">
        <v>9750</v>
      </c>
      <c r="AS1973">
        <v>5.0737861885996933</v>
      </c>
      <c r="AT1973">
        <v>0.98540022877468991</v>
      </c>
      <c r="AU1973" s="1">
        <f t="shared" si="697"/>
        <v>4.999710071</v>
      </c>
      <c r="AV1973" s="1">
        <f t="shared" si="698"/>
        <v>2.9562006863240695</v>
      </c>
      <c r="AW1973" s="1">
        <f t="shared" si="699"/>
        <v>6.8978016014228292</v>
      </c>
      <c r="AX1973" s="1">
        <f t="shared" si="702"/>
        <v>9.8540022877468996</v>
      </c>
      <c r="AY1973" s="3">
        <v>0.1</v>
      </c>
      <c r="AZ1973">
        <v>35</v>
      </c>
      <c r="BA1973">
        <f t="shared" si="700"/>
        <v>0.10368970511989745</v>
      </c>
      <c r="BB1973">
        <v>1.6299999999999999E-2</v>
      </c>
      <c r="BC1973">
        <v>0.29249999999999998</v>
      </c>
      <c r="BD1973">
        <v>9.75E-3</v>
      </c>
      <c r="BE1973">
        <v>8771</v>
      </c>
      <c r="BF1973">
        <f t="shared" si="703"/>
        <v>85.8</v>
      </c>
      <c r="BG1973" s="6">
        <f t="shared" si="704"/>
        <v>1.1961436046511629</v>
      </c>
      <c r="BH1973" s="7">
        <f t="shared" si="705"/>
        <v>2.3922872093023257</v>
      </c>
      <c r="BI1973" s="6">
        <f t="shared" si="706"/>
        <v>3.5884308139534884</v>
      </c>
      <c r="BJ1973">
        <v>516.41999999999996</v>
      </c>
      <c r="BK1973">
        <v>98.6</v>
      </c>
      <c r="BL1973">
        <v>0.12</v>
      </c>
      <c r="BM1973">
        <v>0.11</v>
      </c>
      <c r="BN1973" s="2">
        <f t="shared" si="701"/>
        <v>0.74365035201929652</v>
      </c>
      <c r="BO1973" s="2">
        <f t="shared" si="707"/>
        <v>0.79031396231343332</v>
      </c>
      <c r="BP1973" s="2">
        <f t="shared" si="708"/>
        <v>0.77038974581284303</v>
      </c>
      <c r="BQ1973" s="2">
        <f t="shared" si="709"/>
        <v>0.83764331142671566</v>
      </c>
      <c r="BR1973">
        <f t="shared" si="710"/>
        <v>0.76085942203691537</v>
      </c>
      <c r="BS1973">
        <f t="shared" si="711"/>
        <v>0.80865360353036331</v>
      </c>
      <c r="BT1973">
        <f t="shared" si="712"/>
        <v>675.76339527210223</v>
      </c>
    </row>
    <row r="1974" spans="1:72" x14ac:dyDescent="0.2">
      <c r="A1974">
        <v>4</v>
      </c>
      <c r="B1974">
        <v>38033</v>
      </c>
      <c r="C1974" t="s">
        <v>304</v>
      </c>
      <c r="D1974">
        <v>38</v>
      </c>
      <c r="E1974" t="s">
        <v>305</v>
      </c>
      <c r="F1974" t="s">
        <v>306</v>
      </c>
      <c r="G1974" t="s">
        <v>484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>
        <v>7390.7</v>
      </c>
      <c r="N1974">
        <f t="shared" si="690"/>
        <v>10318.945628930134</v>
      </c>
      <c r="O1974">
        <v>3314.3</v>
      </c>
      <c r="P1974">
        <f t="shared" si="691"/>
        <v>4627.4482116664385</v>
      </c>
      <c r="Q1974">
        <v>21532</v>
      </c>
      <c r="R1974">
        <f t="shared" si="692"/>
        <v>30063.124911324183</v>
      </c>
      <c r="S1974">
        <v>108</v>
      </c>
      <c r="T1974">
        <f t="shared" si="693"/>
        <v>150.79033487010085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867</v>
      </c>
      <c r="AL1974">
        <v>1.0010223344520299</v>
      </c>
      <c r="AM1974">
        <f t="shared" si="694"/>
        <v>1</v>
      </c>
      <c r="AN1974">
        <f t="shared" si="695"/>
        <v>867.88636396990989</v>
      </c>
      <c r="AO1974">
        <v>7.04</v>
      </c>
      <c r="AP1974">
        <f t="shared" si="696"/>
        <v>7.0471972345422911</v>
      </c>
      <c r="AQ1974">
        <v>10.37</v>
      </c>
      <c r="AR1974">
        <v>9750</v>
      </c>
      <c r="AS1974">
        <v>5.0737861885996933</v>
      </c>
      <c r="AT1974">
        <v>1.0224356875061233</v>
      </c>
      <c r="AU1974" s="1">
        <f t="shared" si="697"/>
        <v>5.1876200700000004</v>
      </c>
      <c r="AV1974" s="1">
        <f t="shared" si="698"/>
        <v>3.06730706251837</v>
      </c>
      <c r="AW1974" s="1">
        <f t="shared" si="699"/>
        <v>7.1570498125428639</v>
      </c>
      <c r="AX1974" s="1">
        <f t="shared" si="702"/>
        <v>10.224356875061233</v>
      </c>
      <c r="AY1974" s="3">
        <v>0.1</v>
      </c>
      <c r="AZ1974">
        <v>35</v>
      </c>
      <c r="BA1974">
        <f t="shared" si="700"/>
        <v>0.10368970511989745</v>
      </c>
      <c r="BB1974">
        <v>1.6299999999999999E-2</v>
      </c>
      <c r="BC1974">
        <v>0.29249999999999998</v>
      </c>
      <c r="BD1974">
        <v>9.75E-3</v>
      </c>
      <c r="BE1974">
        <v>8772</v>
      </c>
      <c r="BF1974">
        <f t="shared" si="703"/>
        <v>85.8</v>
      </c>
      <c r="BG1974" s="6">
        <f t="shared" si="704"/>
        <v>1.1961436046511629</v>
      </c>
      <c r="BH1974" s="7">
        <f t="shared" si="705"/>
        <v>2.3922872093023257</v>
      </c>
      <c r="BI1974" s="6">
        <f t="shared" si="706"/>
        <v>3.5884308139534884</v>
      </c>
      <c r="BJ1974">
        <v>516.41999999999996</v>
      </c>
      <c r="BK1974">
        <v>98.6</v>
      </c>
      <c r="BL1974">
        <v>0.12</v>
      </c>
      <c r="BM1974">
        <v>0.11</v>
      </c>
      <c r="BN1974" s="2">
        <f t="shared" si="701"/>
        <v>0.74054476863654539</v>
      </c>
      <c r="BO1974" s="2">
        <f t="shared" si="707"/>
        <v>0.78679872792885275</v>
      </c>
      <c r="BP1974" s="2">
        <f t="shared" si="708"/>
        <v>0.76612567610590687</v>
      </c>
      <c r="BQ1974" s="2">
        <f t="shared" si="709"/>
        <v>0.83590691177819976</v>
      </c>
      <c r="BR1974">
        <f t="shared" si="710"/>
        <v>0.75734398455403529</v>
      </c>
      <c r="BS1974">
        <f t="shared" si="711"/>
        <v>0.80513852322035495</v>
      </c>
      <c r="BT1974">
        <f t="shared" si="712"/>
        <v>675.76359536894915</v>
      </c>
    </row>
    <row r="1975" spans="1:72" x14ac:dyDescent="0.2">
      <c r="A1975">
        <v>4</v>
      </c>
      <c r="B1975">
        <v>38035</v>
      </c>
      <c r="C1975" t="s">
        <v>304</v>
      </c>
      <c r="D1975">
        <v>38</v>
      </c>
      <c r="E1975" t="s">
        <v>305</v>
      </c>
      <c r="F1975" t="s">
        <v>306</v>
      </c>
      <c r="G1975" t="s">
        <v>421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>
        <v>12385</v>
      </c>
      <c r="N1975">
        <f t="shared" si="690"/>
        <v>17292.021271909252</v>
      </c>
      <c r="O1975">
        <v>4828.8</v>
      </c>
      <c r="P1975">
        <f t="shared" si="691"/>
        <v>6742.0034168587317</v>
      </c>
      <c r="Q1975">
        <v>27462</v>
      </c>
      <c r="R1975">
        <f t="shared" si="692"/>
        <v>38342.631261136201</v>
      </c>
      <c r="S1975">
        <v>124</v>
      </c>
      <c r="T1975">
        <f t="shared" si="693"/>
        <v>173.12964373974543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867</v>
      </c>
      <c r="AL1975">
        <v>1.01171956549991</v>
      </c>
      <c r="AM1975">
        <f t="shared" si="694"/>
        <v>1</v>
      </c>
      <c r="AN1975">
        <f t="shared" si="695"/>
        <v>877.16086328842198</v>
      </c>
      <c r="AO1975">
        <v>7.04</v>
      </c>
      <c r="AP1975">
        <f t="shared" si="696"/>
        <v>7.1225057411193671</v>
      </c>
      <c r="AQ1975">
        <v>10.37</v>
      </c>
      <c r="AR1975">
        <v>9750</v>
      </c>
      <c r="AS1975">
        <v>5.0737861885996933</v>
      </c>
      <c r="AT1975">
        <v>0.98008287483087986</v>
      </c>
      <c r="AU1975" s="1">
        <f t="shared" si="697"/>
        <v>4.9727309540000002</v>
      </c>
      <c r="AV1975" s="1">
        <f t="shared" si="698"/>
        <v>2.9402486244926394</v>
      </c>
      <c r="AW1975" s="1">
        <f t="shared" si="699"/>
        <v>6.8605801238161588</v>
      </c>
      <c r="AX1975" s="1">
        <f t="shared" si="702"/>
        <v>9.800828748308799</v>
      </c>
      <c r="AY1975" s="3">
        <v>0.1</v>
      </c>
      <c r="AZ1975">
        <v>35</v>
      </c>
      <c r="BA1975">
        <f t="shared" si="700"/>
        <v>0.10368970511989745</v>
      </c>
      <c r="BB1975">
        <v>1.6299999999999999E-2</v>
      </c>
      <c r="BC1975">
        <v>0.29249999999999998</v>
      </c>
      <c r="BD1975">
        <v>9.75E-3</v>
      </c>
      <c r="BE1975">
        <v>8773</v>
      </c>
      <c r="BF1975">
        <f t="shared" si="703"/>
        <v>85.8</v>
      </c>
      <c r="BG1975" s="6">
        <f t="shared" si="704"/>
        <v>1.1961436046511629</v>
      </c>
      <c r="BH1975" s="7">
        <f t="shared" si="705"/>
        <v>2.3922872093023257</v>
      </c>
      <c r="BI1975" s="6">
        <f t="shared" si="706"/>
        <v>3.5884308139534884</v>
      </c>
      <c r="BJ1975">
        <v>516.41999999999996</v>
      </c>
      <c r="BK1975">
        <v>98.6</v>
      </c>
      <c r="BL1975">
        <v>0.12</v>
      </c>
      <c r="BM1975">
        <v>0.11</v>
      </c>
      <c r="BN1975" s="2">
        <f t="shared" si="701"/>
        <v>0.74571196498265346</v>
      </c>
      <c r="BO1975" s="2">
        <f t="shared" si="707"/>
        <v>0.79270070123182612</v>
      </c>
      <c r="BP1975" s="2">
        <f t="shared" si="708"/>
        <v>0.77288399851912926</v>
      </c>
      <c r="BQ1975" s="2">
        <f t="shared" si="709"/>
        <v>0.83977465472633683</v>
      </c>
      <c r="BR1975">
        <f t="shared" si="710"/>
        <v>0.76324575475870904</v>
      </c>
      <c r="BS1975">
        <f t="shared" si="711"/>
        <v>0.81104065059790043</v>
      </c>
      <c r="BT1975">
        <f t="shared" si="712"/>
        <v>675.76379546579597</v>
      </c>
    </row>
    <row r="1976" spans="1:72" x14ac:dyDescent="0.2">
      <c r="A1976">
        <v>4</v>
      </c>
      <c r="B1976">
        <v>38037</v>
      </c>
      <c r="C1976" t="s">
        <v>304</v>
      </c>
      <c r="D1976">
        <v>38</v>
      </c>
      <c r="E1976" t="s">
        <v>305</v>
      </c>
      <c r="F1976" t="s">
        <v>306</v>
      </c>
      <c r="G1976" t="s">
        <v>264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>
        <v>8961.6</v>
      </c>
      <c r="N1976">
        <f t="shared" si="690"/>
        <v>12512.246897887926</v>
      </c>
      <c r="O1976">
        <v>3840.7</v>
      </c>
      <c r="P1976">
        <f t="shared" si="691"/>
        <v>5362.411473477744</v>
      </c>
      <c r="Q1976">
        <v>23931</v>
      </c>
      <c r="R1976">
        <f t="shared" si="692"/>
        <v>33412.625034966513</v>
      </c>
      <c r="S1976">
        <v>105</v>
      </c>
      <c r="T1976">
        <f t="shared" si="693"/>
        <v>146.6017144570425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867</v>
      </c>
      <c r="AL1976">
        <v>1.0025247943167599</v>
      </c>
      <c r="AM1976">
        <f t="shared" si="694"/>
        <v>1</v>
      </c>
      <c r="AN1976">
        <f t="shared" si="695"/>
        <v>869.18899667263088</v>
      </c>
      <c r="AO1976">
        <v>7.04</v>
      </c>
      <c r="AP1976">
        <f t="shared" si="696"/>
        <v>7.0577745519899899</v>
      </c>
      <c r="AQ1976">
        <v>10.37</v>
      </c>
      <c r="AR1976">
        <v>9750</v>
      </c>
      <c r="AS1976">
        <v>5.0737861885996933</v>
      </c>
      <c r="AT1976">
        <v>1.0415194195359752</v>
      </c>
      <c r="AU1976" s="1">
        <f t="shared" si="697"/>
        <v>5.2844468460000007</v>
      </c>
      <c r="AV1976" s="1">
        <f t="shared" si="698"/>
        <v>3.1245582586079257</v>
      </c>
      <c r="AW1976" s="1">
        <f t="shared" si="699"/>
        <v>7.2906359367518263</v>
      </c>
      <c r="AX1976" s="1">
        <f t="shared" si="702"/>
        <v>10.415194195359751</v>
      </c>
      <c r="AY1976" s="3">
        <v>0.1</v>
      </c>
      <c r="AZ1976">
        <v>35</v>
      </c>
      <c r="BA1976">
        <f t="shared" si="700"/>
        <v>0.10368970511989745</v>
      </c>
      <c r="BB1976">
        <v>1.6299999999999999E-2</v>
      </c>
      <c r="BC1976">
        <v>0.29249999999999998</v>
      </c>
      <c r="BD1976">
        <v>9.75E-3</v>
      </c>
      <c r="BE1976">
        <v>8774</v>
      </c>
      <c r="BF1976">
        <f t="shared" si="703"/>
        <v>85.8</v>
      </c>
      <c r="BG1976" s="6">
        <f t="shared" si="704"/>
        <v>1.1961436046511629</v>
      </c>
      <c r="BH1976" s="7">
        <f t="shared" si="705"/>
        <v>2.3922872093023257</v>
      </c>
      <c r="BI1976" s="6">
        <f t="shared" si="706"/>
        <v>3.5884308139534884</v>
      </c>
      <c r="BJ1976">
        <v>516.41999999999996</v>
      </c>
      <c r="BK1976">
        <v>98.6</v>
      </c>
      <c r="BL1976">
        <v>0.12</v>
      </c>
      <c r="BM1976">
        <v>0.11</v>
      </c>
      <c r="BN1976" s="2">
        <f t="shared" si="701"/>
        <v>0.74250885182115756</v>
      </c>
      <c r="BO1976" s="2">
        <f t="shared" si="707"/>
        <v>0.78900761084768456</v>
      </c>
      <c r="BP1976" s="2">
        <f t="shared" si="708"/>
        <v>0.76794869712061176</v>
      </c>
      <c r="BQ1976" s="2">
        <f t="shared" si="709"/>
        <v>0.8390323975039421</v>
      </c>
      <c r="BR1976">
        <f t="shared" si="710"/>
        <v>0.75955246127626797</v>
      </c>
      <c r="BS1976">
        <f t="shared" si="711"/>
        <v>0.80734771428833096</v>
      </c>
      <c r="BT1976">
        <f t="shared" si="712"/>
        <v>675.76399556264289</v>
      </c>
    </row>
    <row r="1977" spans="1:72" x14ac:dyDescent="0.2">
      <c r="A1977">
        <v>4</v>
      </c>
      <c r="B1977">
        <v>38039</v>
      </c>
      <c r="C1977" t="s">
        <v>304</v>
      </c>
      <c r="D1977">
        <v>38</v>
      </c>
      <c r="E1977" t="s">
        <v>305</v>
      </c>
      <c r="F1977" t="s">
        <v>306</v>
      </c>
      <c r="G1977" t="s">
        <v>356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>
        <v>10472</v>
      </c>
      <c r="N1977">
        <f t="shared" si="690"/>
        <v>14621.077655182373</v>
      </c>
      <c r="O1977">
        <v>4312.8999999999996</v>
      </c>
      <c r="P1977">
        <f t="shared" si="691"/>
        <v>6021.7003264931291</v>
      </c>
      <c r="Q1977">
        <v>26068</v>
      </c>
      <c r="R1977">
        <f t="shared" si="692"/>
        <v>36396.318975868417</v>
      </c>
      <c r="S1977">
        <v>107</v>
      </c>
      <c r="T1977">
        <f t="shared" si="693"/>
        <v>149.39412806574808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867</v>
      </c>
      <c r="AL1977">
        <v>1.00987043857575</v>
      </c>
      <c r="AM1977">
        <f t="shared" si="694"/>
        <v>1</v>
      </c>
      <c r="AN1977">
        <f t="shared" si="695"/>
        <v>875.55767024517525</v>
      </c>
      <c r="AO1977">
        <v>7.04</v>
      </c>
      <c r="AP1977">
        <f t="shared" si="696"/>
        <v>7.1094878875732803</v>
      </c>
      <c r="AQ1977">
        <v>10.37</v>
      </c>
      <c r="AR1977">
        <v>9750</v>
      </c>
      <c r="AS1977">
        <v>5.0737861885996933</v>
      </c>
      <c r="AT1977">
        <v>0.99067927621665397</v>
      </c>
      <c r="AU1977" s="1">
        <f t="shared" si="697"/>
        <v>5.0264948289999998</v>
      </c>
      <c r="AV1977" s="1">
        <f t="shared" si="698"/>
        <v>2.9720378286499618</v>
      </c>
      <c r="AW1977" s="1">
        <f t="shared" si="699"/>
        <v>6.9347549335165777</v>
      </c>
      <c r="AX1977" s="1">
        <f t="shared" si="702"/>
        <v>9.906792762166539</v>
      </c>
      <c r="AY1977" s="3">
        <v>0.1</v>
      </c>
      <c r="AZ1977">
        <v>35</v>
      </c>
      <c r="BA1977">
        <f t="shared" si="700"/>
        <v>0.10368970511989745</v>
      </c>
      <c r="BB1977">
        <v>1.6299999999999999E-2</v>
      </c>
      <c r="BC1977">
        <v>0.29249999999999998</v>
      </c>
      <c r="BD1977">
        <v>9.75E-3</v>
      </c>
      <c r="BE1977">
        <v>8775</v>
      </c>
      <c r="BF1977">
        <f t="shared" si="703"/>
        <v>85.8</v>
      </c>
      <c r="BG1977" s="6">
        <f t="shared" si="704"/>
        <v>1.1961436046511629</v>
      </c>
      <c r="BH1977" s="7">
        <f t="shared" si="705"/>
        <v>2.3922872093023257</v>
      </c>
      <c r="BI1977" s="6">
        <f t="shared" si="706"/>
        <v>3.5884308139534884</v>
      </c>
      <c r="BJ1977">
        <v>516.41999999999996</v>
      </c>
      <c r="BK1977">
        <v>98.6</v>
      </c>
      <c r="BL1977">
        <v>0.12</v>
      </c>
      <c r="BM1977">
        <v>0.11</v>
      </c>
      <c r="BN1977" s="2">
        <f t="shared" si="701"/>
        <v>0.74498078789031019</v>
      </c>
      <c r="BO1977" s="2">
        <f t="shared" si="707"/>
        <v>0.79170696780177485</v>
      </c>
      <c r="BP1977" s="2">
        <f t="shared" si="708"/>
        <v>0.771676012048362</v>
      </c>
      <c r="BQ1977" s="2">
        <f t="shared" si="709"/>
        <v>0.83928987265014865</v>
      </c>
      <c r="BR1977">
        <f t="shared" si="710"/>
        <v>0.76225161513205864</v>
      </c>
      <c r="BS1977">
        <f t="shared" si="711"/>
        <v>0.81004722531699347</v>
      </c>
      <c r="BT1977">
        <f t="shared" si="712"/>
        <v>675.76419565948981</v>
      </c>
    </row>
    <row r="1978" spans="1:72" x14ac:dyDescent="0.2">
      <c r="A1978">
        <v>4</v>
      </c>
      <c r="B1978">
        <v>38041</v>
      </c>
      <c r="C1978" t="s">
        <v>304</v>
      </c>
      <c r="D1978">
        <v>38</v>
      </c>
      <c r="E1978" t="s">
        <v>305</v>
      </c>
      <c r="F1978" t="s">
        <v>306</v>
      </c>
      <c r="G1978" t="s">
        <v>367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>
        <v>9046</v>
      </c>
      <c r="N1978">
        <f t="shared" si="690"/>
        <v>12630.086752175301</v>
      </c>
      <c r="O1978">
        <v>3802.5</v>
      </c>
      <c r="P1978">
        <f t="shared" si="691"/>
        <v>5309.0763735514674</v>
      </c>
      <c r="Q1978">
        <v>23388</v>
      </c>
      <c r="R1978">
        <f t="shared" si="692"/>
        <v>32654.484740202952</v>
      </c>
      <c r="S1978">
        <v>116</v>
      </c>
      <c r="T1978">
        <f t="shared" si="693"/>
        <v>161.95998930492314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867</v>
      </c>
      <c r="AL1978">
        <v>1.0013214185320101</v>
      </c>
      <c r="AM1978">
        <f t="shared" si="694"/>
        <v>1</v>
      </c>
      <c r="AN1978">
        <f t="shared" si="695"/>
        <v>868.14566986725276</v>
      </c>
      <c r="AO1978">
        <v>7.04</v>
      </c>
      <c r="AP1978">
        <f t="shared" si="696"/>
        <v>7.0493027864653506</v>
      </c>
      <c r="AQ1978">
        <v>10.37</v>
      </c>
      <c r="AR1978">
        <v>9750</v>
      </c>
      <c r="AS1978">
        <v>5.0737861885996933</v>
      </c>
      <c r="AT1978">
        <v>1.0292422878862491</v>
      </c>
      <c r="AU1978" s="1">
        <f t="shared" si="697"/>
        <v>5.2221553050000002</v>
      </c>
      <c r="AV1978" s="1">
        <f t="shared" si="698"/>
        <v>3.0877268636587472</v>
      </c>
      <c r="AW1978" s="1">
        <f t="shared" si="699"/>
        <v>7.2046960152037434</v>
      </c>
      <c r="AX1978" s="1">
        <f t="shared" si="702"/>
        <v>10.292422878862491</v>
      </c>
      <c r="AY1978" s="3">
        <v>0.1</v>
      </c>
      <c r="AZ1978">
        <v>35</v>
      </c>
      <c r="BA1978">
        <f t="shared" si="700"/>
        <v>0.10368970511989745</v>
      </c>
      <c r="BB1978">
        <v>1.6299999999999999E-2</v>
      </c>
      <c r="BC1978">
        <v>0.29249999999999998</v>
      </c>
      <c r="BD1978">
        <v>9.75E-3</v>
      </c>
      <c r="BE1978">
        <v>8776</v>
      </c>
      <c r="BF1978">
        <f t="shared" si="703"/>
        <v>85.8</v>
      </c>
      <c r="BG1978" s="6">
        <f t="shared" si="704"/>
        <v>1.1961436046511629</v>
      </c>
      <c r="BH1978" s="7">
        <f t="shared" si="705"/>
        <v>2.3922872093023257</v>
      </c>
      <c r="BI1978" s="6">
        <f t="shared" si="706"/>
        <v>3.5884308139534884</v>
      </c>
      <c r="BJ1978">
        <v>516.41999999999996</v>
      </c>
      <c r="BK1978">
        <v>98.6</v>
      </c>
      <c r="BL1978">
        <v>0.12</v>
      </c>
      <c r="BM1978">
        <v>0.11</v>
      </c>
      <c r="BN1978" s="2">
        <f t="shared" si="701"/>
        <v>0.7410845357810002</v>
      </c>
      <c r="BO1978" s="2">
        <f t="shared" si="707"/>
        <v>0.78757980359521185</v>
      </c>
      <c r="BP1978" s="2">
        <f t="shared" si="708"/>
        <v>0.76676912629213456</v>
      </c>
      <c r="BQ1978" s="2">
        <f t="shared" si="709"/>
        <v>0.83701491244037107</v>
      </c>
      <c r="BR1978">
        <f t="shared" si="710"/>
        <v>0.75812424782719601</v>
      </c>
      <c r="BS1978">
        <f t="shared" si="711"/>
        <v>0.80592021518500245</v>
      </c>
      <c r="BT1978">
        <f t="shared" si="712"/>
        <v>675.76439575633663</v>
      </c>
    </row>
    <row r="1979" spans="1:72" x14ac:dyDescent="0.2">
      <c r="A1979">
        <v>4</v>
      </c>
      <c r="B1979">
        <v>38043</v>
      </c>
      <c r="C1979" t="s">
        <v>304</v>
      </c>
      <c r="D1979">
        <v>38</v>
      </c>
      <c r="E1979" t="s">
        <v>305</v>
      </c>
      <c r="F1979" t="s">
        <v>306</v>
      </c>
      <c r="G1979" t="s">
        <v>368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>
        <v>11611</v>
      </c>
      <c r="N1979">
        <f t="shared" si="690"/>
        <v>16211.357205340195</v>
      </c>
      <c r="O1979">
        <v>4668.3999999999996</v>
      </c>
      <c r="P1979">
        <f t="shared" si="691"/>
        <v>6518.0518454405446</v>
      </c>
      <c r="Q1979">
        <v>26513</v>
      </c>
      <c r="R1979">
        <f t="shared" si="692"/>
        <v>37017.631003805407</v>
      </c>
      <c r="S1979">
        <v>117</v>
      </c>
      <c r="T1979">
        <f t="shared" si="693"/>
        <v>163.35619610927594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867</v>
      </c>
      <c r="AL1979">
        <v>1.00638792628334</v>
      </c>
      <c r="AM1979">
        <f t="shared" si="694"/>
        <v>1</v>
      </c>
      <c r="AN1979">
        <f t="shared" si="695"/>
        <v>872.5383320876557</v>
      </c>
      <c r="AO1979">
        <v>7.04</v>
      </c>
      <c r="AP1979">
        <f t="shared" si="696"/>
        <v>7.0849710010347131</v>
      </c>
      <c r="AQ1979">
        <v>10.37</v>
      </c>
      <c r="AR1979">
        <v>9750</v>
      </c>
      <c r="AS1979">
        <v>5.0737861885996933</v>
      </c>
      <c r="AT1979">
        <v>0.99993239218466401</v>
      </c>
      <c r="AU1979" s="1">
        <f t="shared" si="697"/>
        <v>5.0734431610000001</v>
      </c>
      <c r="AV1979" s="1">
        <f t="shared" si="698"/>
        <v>2.9997971765539919</v>
      </c>
      <c r="AW1979" s="1">
        <f t="shared" si="699"/>
        <v>6.9995267452926484</v>
      </c>
      <c r="AX1979" s="1">
        <f t="shared" si="702"/>
        <v>9.9993239218466403</v>
      </c>
      <c r="AY1979" s="3">
        <v>0.1</v>
      </c>
      <c r="AZ1979">
        <v>35</v>
      </c>
      <c r="BA1979">
        <f t="shared" si="700"/>
        <v>0.10368970511989745</v>
      </c>
      <c r="BB1979">
        <v>1.6299999999999999E-2</v>
      </c>
      <c r="BC1979">
        <v>0.29249999999999998</v>
      </c>
      <c r="BD1979">
        <v>9.75E-3</v>
      </c>
      <c r="BE1979">
        <v>8777</v>
      </c>
      <c r="BF1979">
        <f t="shared" si="703"/>
        <v>85.8</v>
      </c>
      <c r="BG1979" s="6">
        <f t="shared" si="704"/>
        <v>1.1961436046511629</v>
      </c>
      <c r="BH1979" s="7">
        <f t="shared" si="705"/>
        <v>2.3922872093023257</v>
      </c>
      <c r="BI1979" s="6">
        <f t="shared" si="706"/>
        <v>3.5884308139534884</v>
      </c>
      <c r="BJ1979">
        <v>516.41999999999996</v>
      </c>
      <c r="BK1979">
        <v>98.6</v>
      </c>
      <c r="BL1979">
        <v>0.12</v>
      </c>
      <c r="BM1979">
        <v>0.11</v>
      </c>
      <c r="BN1979" s="2">
        <f t="shared" si="701"/>
        <v>0.74307425162633667</v>
      </c>
      <c r="BO1979" s="2">
        <f t="shared" si="707"/>
        <v>0.78996495723443405</v>
      </c>
      <c r="BP1979" s="2">
        <f t="shared" si="708"/>
        <v>0.76974690888608555</v>
      </c>
      <c r="BQ1979" s="2">
        <f t="shared" si="709"/>
        <v>0.83799229465268887</v>
      </c>
      <c r="BR1979">
        <f t="shared" si="710"/>
        <v>0.7605091983681187</v>
      </c>
      <c r="BS1979">
        <f t="shared" si="711"/>
        <v>0.80830552289879676</v>
      </c>
      <c r="BT1979">
        <f t="shared" si="712"/>
        <v>675.76459585318355</v>
      </c>
    </row>
    <row r="1980" spans="1:72" x14ac:dyDescent="0.2">
      <c r="A1980">
        <v>4</v>
      </c>
      <c r="B1980">
        <v>38045</v>
      </c>
      <c r="C1980" t="s">
        <v>304</v>
      </c>
      <c r="D1980">
        <v>38</v>
      </c>
      <c r="E1980" t="s">
        <v>305</v>
      </c>
      <c r="F1980" t="s">
        <v>306</v>
      </c>
      <c r="G1980" t="s">
        <v>423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>
        <v>10468</v>
      </c>
      <c r="N1980">
        <f t="shared" si="690"/>
        <v>14615.492827964961</v>
      </c>
      <c r="O1980">
        <v>4343</v>
      </c>
      <c r="P1980">
        <f t="shared" si="691"/>
        <v>6063.7261513041485</v>
      </c>
      <c r="Q1980">
        <v>26114</v>
      </c>
      <c r="R1980">
        <f t="shared" si="692"/>
        <v>36460.544488868647</v>
      </c>
      <c r="S1980">
        <v>105</v>
      </c>
      <c r="T1980">
        <f t="shared" si="693"/>
        <v>146.6017144570425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867</v>
      </c>
      <c r="AL1980">
        <v>1.01074619293213</v>
      </c>
      <c r="AM1980">
        <f t="shared" si="694"/>
        <v>1</v>
      </c>
      <c r="AN1980">
        <f t="shared" si="695"/>
        <v>876.31694927215665</v>
      </c>
      <c r="AO1980">
        <v>7.04</v>
      </c>
      <c r="AP1980">
        <f t="shared" si="696"/>
        <v>7.1156531982421951</v>
      </c>
      <c r="AQ1980">
        <v>10.37</v>
      </c>
      <c r="AR1980">
        <v>9750</v>
      </c>
      <c r="AS1980">
        <v>5.0737861885996933</v>
      </c>
      <c r="AT1980">
        <v>1.0009447357894341</v>
      </c>
      <c r="AU1980" s="1">
        <f t="shared" si="697"/>
        <v>5.0785795760000001</v>
      </c>
      <c r="AV1980" s="1">
        <f t="shared" si="698"/>
        <v>3.0028342073683021</v>
      </c>
      <c r="AW1980" s="1">
        <f t="shared" si="699"/>
        <v>7.0066131505260385</v>
      </c>
      <c r="AX1980" s="1">
        <f t="shared" si="702"/>
        <v>10.009447357894341</v>
      </c>
      <c r="AY1980" s="3">
        <v>0.1</v>
      </c>
      <c r="AZ1980">
        <v>35</v>
      </c>
      <c r="BA1980">
        <f t="shared" si="700"/>
        <v>0.10368970511989745</v>
      </c>
      <c r="BB1980">
        <v>1.6299999999999999E-2</v>
      </c>
      <c r="BC1980">
        <v>0.29249999999999998</v>
      </c>
      <c r="BD1980">
        <v>9.75E-3</v>
      </c>
      <c r="BE1980">
        <v>8778</v>
      </c>
      <c r="BF1980">
        <f t="shared" si="703"/>
        <v>85.8</v>
      </c>
      <c r="BG1980" s="6">
        <f t="shared" si="704"/>
        <v>1.1961436046511629</v>
      </c>
      <c r="BH1980" s="7">
        <f t="shared" si="705"/>
        <v>2.3922872093023257</v>
      </c>
      <c r="BI1980" s="6">
        <f t="shared" si="706"/>
        <v>3.5884308139534884</v>
      </c>
      <c r="BJ1980">
        <v>516.41999999999996</v>
      </c>
      <c r="BK1980">
        <v>98.6</v>
      </c>
      <c r="BL1980">
        <v>0.12</v>
      </c>
      <c r="BM1980">
        <v>0.11</v>
      </c>
      <c r="BN1980" s="2">
        <f t="shared" si="701"/>
        <v>0.74608316503974192</v>
      </c>
      <c r="BO1980" s="2">
        <f t="shared" si="707"/>
        <v>0.79281623305441129</v>
      </c>
      <c r="BP1980" s="2">
        <f t="shared" si="708"/>
        <v>0.77257771571025224</v>
      </c>
      <c r="BQ1980" s="2">
        <f t="shared" si="709"/>
        <v>0.84089219392788106</v>
      </c>
      <c r="BR1980">
        <f t="shared" si="710"/>
        <v>0.76336027108979632</v>
      </c>
      <c r="BS1980">
        <f t="shared" si="711"/>
        <v>0.81115695279334599</v>
      </c>
      <c r="BT1980">
        <f t="shared" si="712"/>
        <v>675.76479595003036</v>
      </c>
    </row>
    <row r="1981" spans="1:72" x14ac:dyDescent="0.2">
      <c r="A1981">
        <v>4</v>
      </c>
      <c r="B1981">
        <v>38047</v>
      </c>
      <c r="C1981" t="s">
        <v>304</v>
      </c>
      <c r="D1981">
        <v>38</v>
      </c>
      <c r="E1981" t="s">
        <v>305</v>
      </c>
      <c r="F1981" t="s">
        <v>306</v>
      </c>
      <c r="G1981" t="s">
        <v>441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>
        <v>9800.1</v>
      </c>
      <c r="N1981">
        <f t="shared" si="690"/>
        <v>13682.966303337736</v>
      </c>
      <c r="O1981">
        <v>4168</v>
      </c>
      <c r="P1981">
        <f t="shared" si="691"/>
        <v>5819.3899605424112</v>
      </c>
      <c r="Q1981">
        <v>25440</v>
      </c>
      <c r="R1981">
        <f t="shared" si="692"/>
        <v>35519.501102734866</v>
      </c>
      <c r="S1981">
        <v>101</v>
      </c>
      <c r="T1981">
        <f t="shared" si="693"/>
        <v>141.01688723963136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867</v>
      </c>
      <c r="AL1981">
        <v>1.0076883545628299</v>
      </c>
      <c r="AM1981">
        <f t="shared" si="694"/>
        <v>1</v>
      </c>
      <c r="AN1981">
        <f t="shared" si="695"/>
        <v>873.66580340597352</v>
      </c>
      <c r="AO1981">
        <v>7.04</v>
      </c>
      <c r="AP1981">
        <f t="shared" si="696"/>
        <v>7.0941260161223223</v>
      </c>
      <c r="AQ1981">
        <v>10.37</v>
      </c>
      <c r="AR1981">
        <v>9750</v>
      </c>
      <c r="AS1981">
        <v>5.0737861885996933</v>
      </c>
      <c r="AT1981">
        <v>1.0076716414435765</v>
      </c>
      <c r="AU1981" s="1">
        <f t="shared" si="697"/>
        <v>5.1127104570000004</v>
      </c>
      <c r="AV1981" s="1">
        <f t="shared" si="698"/>
        <v>3.0230149243307292</v>
      </c>
      <c r="AW1981" s="1">
        <f t="shared" si="699"/>
        <v>7.053701490105035</v>
      </c>
      <c r="AX1981" s="1">
        <f t="shared" si="702"/>
        <v>10.076716414435765</v>
      </c>
      <c r="AY1981" s="3">
        <v>0.1</v>
      </c>
      <c r="AZ1981">
        <v>35</v>
      </c>
      <c r="BA1981">
        <f t="shared" si="700"/>
        <v>0.10368970511989745</v>
      </c>
      <c r="BB1981">
        <v>1.6299999999999999E-2</v>
      </c>
      <c r="BC1981">
        <v>0.29249999999999998</v>
      </c>
      <c r="BD1981">
        <v>9.75E-3</v>
      </c>
      <c r="BE1981">
        <v>8779</v>
      </c>
      <c r="BF1981">
        <f t="shared" si="703"/>
        <v>85.8</v>
      </c>
      <c r="BG1981" s="6">
        <f t="shared" si="704"/>
        <v>1.1961436046511629</v>
      </c>
      <c r="BH1981" s="7">
        <f t="shared" si="705"/>
        <v>2.3922872093023257</v>
      </c>
      <c r="BI1981" s="6">
        <f t="shared" si="706"/>
        <v>3.5884308139534884</v>
      </c>
      <c r="BJ1981">
        <v>516.41999999999996</v>
      </c>
      <c r="BK1981">
        <v>98.6</v>
      </c>
      <c r="BL1981">
        <v>0.12</v>
      </c>
      <c r="BM1981">
        <v>0.11</v>
      </c>
      <c r="BN1981" s="2">
        <f t="shared" si="701"/>
        <v>0.74433997035313648</v>
      </c>
      <c r="BO1981" s="2">
        <f t="shared" si="707"/>
        <v>0.79098139371066656</v>
      </c>
      <c r="BP1981" s="2">
        <f t="shared" si="708"/>
        <v>0.77060686226714115</v>
      </c>
      <c r="BQ1981" s="2">
        <f t="shared" si="709"/>
        <v>0.83938045179566523</v>
      </c>
      <c r="BR1981">
        <f t="shared" si="710"/>
        <v>0.76152522864775196</v>
      </c>
      <c r="BS1981">
        <f t="shared" si="711"/>
        <v>0.80932226752417336</v>
      </c>
      <c r="BT1981">
        <f t="shared" si="712"/>
        <v>675.76499604687729</v>
      </c>
    </row>
    <row r="1982" spans="1:72" x14ac:dyDescent="0.2">
      <c r="A1982">
        <v>4</v>
      </c>
      <c r="B1982">
        <v>38049</v>
      </c>
      <c r="C1982" t="s">
        <v>304</v>
      </c>
      <c r="D1982">
        <v>38</v>
      </c>
      <c r="E1982" t="s">
        <v>305</v>
      </c>
      <c r="F1982" t="s">
        <v>306</v>
      </c>
      <c r="G1982" t="s">
        <v>425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>
        <v>8717</v>
      </c>
      <c r="N1982">
        <f t="shared" si="690"/>
        <v>12170.734713543234</v>
      </c>
      <c r="O1982">
        <v>3802.4</v>
      </c>
      <c r="P1982">
        <f t="shared" si="691"/>
        <v>5308.9367528710327</v>
      </c>
      <c r="Q1982">
        <v>23818</v>
      </c>
      <c r="R1982">
        <f t="shared" si="692"/>
        <v>33254.853666074654</v>
      </c>
      <c r="S1982">
        <v>95</v>
      </c>
      <c r="T1982">
        <f t="shared" si="693"/>
        <v>132.63964641351464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867</v>
      </c>
      <c r="AL1982">
        <v>1.0048268686641399</v>
      </c>
      <c r="AM1982">
        <f t="shared" si="694"/>
        <v>1</v>
      </c>
      <c r="AN1982">
        <f t="shared" si="695"/>
        <v>871.1848951318093</v>
      </c>
      <c r="AO1982">
        <v>7.04</v>
      </c>
      <c r="AP1982">
        <f t="shared" si="696"/>
        <v>7.0739811553955452</v>
      </c>
      <c r="AQ1982">
        <v>10.37</v>
      </c>
      <c r="AR1982">
        <v>9750</v>
      </c>
      <c r="AS1982">
        <v>5.0737861885996933</v>
      </c>
      <c r="AT1982">
        <v>0.9897844880187987</v>
      </c>
      <c r="AU1982" s="1">
        <f t="shared" si="697"/>
        <v>5.0219548649999997</v>
      </c>
      <c r="AV1982" s="1">
        <f t="shared" si="698"/>
        <v>2.9693534640563959</v>
      </c>
      <c r="AW1982" s="1">
        <f t="shared" si="699"/>
        <v>6.9284914161315907</v>
      </c>
      <c r="AX1982" s="1">
        <f t="shared" si="702"/>
        <v>9.8978448801879875</v>
      </c>
      <c r="AY1982" s="3">
        <v>0.1</v>
      </c>
      <c r="AZ1982">
        <v>35</v>
      </c>
      <c r="BA1982">
        <f t="shared" si="700"/>
        <v>0.10368970511989745</v>
      </c>
      <c r="BB1982">
        <v>1.6299999999999999E-2</v>
      </c>
      <c r="BC1982">
        <v>0.29249999999999998</v>
      </c>
      <c r="BD1982">
        <v>9.75E-3</v>
      </c>
      <c r="BE1982">
        <v>8780</v>
      </c>
      <c r="BF1982">
        <f t="shared" si="703"/>
        <v>85.8</v>
      </c>
      <c r="BG1982" s="6">
        <f t="shared" si="704"/>
        <v>1.1961436046511629</v>
      </c>
      <c r="BH1982" s="7">
        <f t="shared" si="705"/>
        <v>2.3922872093023257</v>
      </c>
      <c r="BI1982" s="6">
        <f t="shared" si="706"/>
        <v>3.5884308139534884</v>
      </c>
      <c r="BJ1982">
        <v>516.41999999999996</v>
      </c>
      <c r="BK1982">
        <v>98.6</v>
      </c>
      <c r="BL1982">
        <v>0.12</v>
      </c>
      <c r="BM1982">
        <v>0.11</v>
      </c>
      <c r="BN1982" s="2">
        <f t="shared" si="701"/>
        <v>0.74151243652367094</v>
      </c>
      <c r="BO1982" s="2">
        <f t="shared" si="707"/>
        <v>0.7879847917171916</v>
      </c>
      <c r="BP1982" s="2">
        <f t="shared" si="708"/>
        <v>0.76797192805799153</v>
      </c>
      <c r="BQ1982" s="2">
        <f t="shared" si="709"/>
        <v>0.8355247193652745</v>
      </c>
      <c r="BR1982">
        <f t="shared" si="710"/>
        <v>0.75852842355597749</v>
      </c>
      <c r="BS1982">
        <f t="shared" si="711"/>
        <v>0.8063258196052705</v>
      </c>
      <c r="BT1982">
        <f t="shared" si="712"/>
        <v>675.7651961437241</v>
      </c>
    </row>
    <row r="1983" spans="1:72" x14ac:dyDescent="0.2">
      <c r="A1983">
        <v>4</v>
      </c>
      <c r="B1983">
        <v>38051</v>
      </c>
      <c r="C1983" t="s">
        <v>304</v>
      </c>
      <c r="D1983">
        <v>38</v>
      </c>
      <c r="E1983" t="s">
        <v>305</v>
      </c>
      <c r="F1983" t="s">
        <v>306</v>
      </c>
      <c r="G1983" t="s">
        <v>490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>
        <v>9996.9</v>
      </c>
      <c r="N1983">
        <f t="shared" si="690"/>
        <v>13957.739802434364</v>
      </c>
      <c r="O1983">
        <v>4226.3</v>
      </c>
      <c r="P1983">
        <f t="shared" si="691"/>
        <v>5900.7888172361791</v>
      </c>
      <c r="Q1983">
        <v>25518</v>
      </c>
      <c r="R1983">
        <f t="shared" si="692"/>
        <v>35628.40523347439</v>
      </c>
      <c r="S1983">
        <v>104</v>
      </c>
      <c r="T1983">
        <f t="shared" si="693"/>
        <v>145.20550765268973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867</v>
      </c>
      <c r="AL1983">
        <v>1.0077815718120999</v>
      </c>
      <c r="AM1983">
        <f t="shared" si="694"/>
        <v>1</v>
      </c>
      <c r="AN1983">
        <f t="shared" si="695"/>
        <v>873.74662276109063</v>
      </c>
      <c r="AO1983">
        <v>7.04</v>
      </c>
      <c r="AP1983">
        <f t="shared" si="696"/>
        <v>7.0947822655571837</v>
      </c>
      <c r="AQ1983">
        <v>10.37</v>
      </c>
      <c r="AR1983">
        <v>9750</v>
      </c>
      <c r="AS1983">
        <v>5.0737861885996933</v>
      </c>
      <c r="AT1983">
        <v>1.0158217672988821</v>
      </c>
      <c r="AU1983" s="1">
        <f t="shared" si="697"/>
        <v>5.1540624529999999</v>
      </c>
      <c r="AV1983" s="1">
        <f t="shared" si="698"/>
        <v>3.0474653018966462</v>
      </c>
      <c r="AW1983" s="1">
        <f t="shared" si="699"/>
        <v>7.1107523710921745</v>
      </c>
      <c r="AX1983" s="1">
        <f t="shared" si="702"/>
        <v>10.158217672988821</v>
      </c>
      <c r="AY1983" s="3">
        <v>0.1</v>
      </c>
      <c r="AZ1983">
        <v>35</v>
      </c>
      <c r="BA1983">
        <f t="shared" si="700"/>
        <v>0.10368970511989745</v>
      </c>
      <c r="BB1983">
        <v>1.6299999999999999E-2</v>
      </c>
      <c r="BC1983">
        <v>0.29249999999999998</v>
      </c>
      <c r="BD1983">
        <v>9.75E-3</v>
      </c>
      <c r="BE1983">
        <v>8781</v>
      </c>
      <c r="BF1983">
        <f t="shared" si="703"/>
        <v>85.8</v>
      </c>
      <c r="BG1983" s="6">
        <f t="shared" si="704"/>
        <v>1.1961436046511629</v>
      </c>
      <c r="BH1983" s="7">
        <f t="shared" si="705"/>
        <v>2.3922872093023257</v>
      </c>
      <c r="BI1983" s="6">
        <f t="shared" si="706"/>
        <v>3.5884308139534884</v>
      </c>
      <c r="BJ1983">
        <v>516.41999999999996</v>
      </c>
      <c r="BK1983">
        <v>98.6</v>
      </c>
      <c r="BL1983">
        <v>0.12</v>
      </c>
      <c r="BM1983">
        <v>0.11</v>
      </c>
      <c r="BN1983" s="2">
        <f t="shared" si="701"/>
        <v>0.74480643763597676</v>
      </c>
      <c r="BO1983" s="2">
        <f t="shared" si="707"/>
        <v>0.79147626263511983</v>
      </c>
      <c r="BP1983" s="2">
        <f t="shared" si="708"/>
        <v>0.77093694041186211</v>
      </c>
      <c r="BQ1983" s="2">
        <f t="shared" si="709"/>
        <v>0.84026677603001076</v>
      </c>
      <c r="BR1983">
        <f t="shared" si="710"/>
        <v>0.7620196913756061</v>
      </c>
      <c r="BS1983">
        <f t="shared" si="711"/>
        <v>0.80981744459777083</v>
      </c>
      <c r="BT1983">
        <f t="shared" si="712"/>
        <v>675.76539624057102</v>
      </c>
    </row>
    <row r="1984" spans="1:72" x14ac:dyDescent="0.2">
      <c r="A1984">
        <v>4</v>
      </c>
      <c r="B1984">
        <v>38053</v>
      </c>
      <c r="C1984" t="s">
        <v>304</v>
      </c>
      <c r="D1984">
        <v>38</v>
      </c>
      <c r="E1984" t="s">
        <v>305</v>
      </c>
      <c r="F1984" t="s">
        <v>306</v>
      </c>
      <c r="G1984" t="s">
        <v>407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>
        <v>7816.8</v>
      </c>
      <c r="N1984">
        <f t="shared" si="690"/>
        <v>10913.869348264856</v>
      </c>
      <c r="O1984">
        <v>3470.4</v>
      </c>
      <c r="P1984">
        <f t="shared" si="691"/>
        <v>4845.3960938259079</v>
      </c>
      <c r="Q1984">
        <v>22031</v>
      </c>
      <c r="R1984">
        <f t="shared" si="692"/>
        <v>30759.832106696223</v>
      </c>
      <c r="S1984">
        <v>94</v>
      </c>
      <c r="T1984">
        <f t="shared" si="693"/>
        <v>131.24343960916187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867</v>
      </c>
      <c r="AL1984">
        <v>1.00074293332941</v>
      </c>
      <c r="AM1984">
        <f t="shared" si="694"/>
        <v>1</v>
      </c>
      <c r="AN1984">
        <f t="shared" si="695"/>
        <v>867.64412319659846</v>
      </c>
      <c r="AO1984">
        <v>7.04</v>
      </c>
      <c r="AP1984">
        <f t="shared" si="696"/>
        <v>7.0452302506390465</v>
      </c>
      <c r="AQ1984">
        <v>10.37</v>
      </c>
      <c r="AR1984">
        <v>9750</v>
      </c>
      <c r="AS1984">
        <v>5.0737861885996933</v>
      </c>
      <c r="AT1984">
        <v>0.9994174556258727</v>
      </c>
      <c r="AU1984" s="1">
        <f t="shared" si="697"/>
        <v>5.0708304829999999</v>
      </c>
      <c r="AV1984" s="1">
        <f t="shared" si="698"/>
        <v>2.998252366877618</v>
      </c>
      <c r="AW1984" s="1">
        <f t="shared" si="699"/>
        <v>6.9959221893811092</v>
      </c>
      <c r="AX1984" s="1">
        <f t="shared" si="702"/>
        <v>9.9941745562587272</v>
      </c>
      <c r="AY1984" s="3">
        <v>0.1</v>
      </c>
      <c r="AZ1984">
        <v>35</v>
      </c>
      <c r="BA1984">
        <f t="shared" si="700"/>
        <v>0.10368970511989745</v>
      </c>
      <c r="BB1984">
        <v>1.6299999999999999E-2</v>
      </c>
      <c r="BC1984">
        <v>0.29249999999999998</v>
      </c>
      <c r="BD1984">
        <v>9.75E-3</v>
      </c>
      <c r="BE1984">
        <v>8782</v>
      </c>
      <c r="BF1984">
        <f t="shared" si="703"/>
        <v>85.8</v>
      </c>
      <c r="BG1984" s="6">
        <f t="shared" si="704"/>
        <v>1.1961436046511629</v>
      </c>
      <c r="BH1984" s="7">
        <f t="shared" si="705"/>
        <v>2.3922872093023257</v>
      </c>
      <c r="BI1984" s="6">
        <f t="shared" si="706"/>
        <v>3.5884308139534884</v>
      </c>
      <c r="BJ1984">
        <v>516.41999999999996</v>
      </c>
      <c r="BK1984">
        <v>98.6</v>
      </c>
      <c r="BL1984">
        <v>0.12</v>
      </c>
      <c r="BM1984">
        <v>0.11</v>
      </c>
      <c r="BN1984" s="2">
        <f t="shared" si="701"/>
        <v>0.7392163843475692</v>
      </c>
      <c r="BO1984" s="2">
        <f t="shared" si="707"/>
        <v>0.78554017441361312</v>
      </c>
      <c r="BP1984" s="2">
        <f t="shared" si="708"/>
        <v>0.76533253778141996</v>
      </c>
      <c r="BQ1984" s="2">
        <f t="shared" si="709"/>
        <v>0.83354277912788577</v>
      </c>
      <c r="BR1984">
        <f t="shared" si="710"/>
        <v>0.75608340005579977</v>
      </c>
      <c r="BS1984">
        <f t="shared" si="711"/>
        <v>0.80388151045083633</v>
      </c>
      <c r="BT1984">
        <f t="shared" si="712"/>
        <v>675.76559633741783</v>
      </c>
    </row>
    <row r="1985" spans="1:72" x14ac:dyDescent="0.2">
      <c r="A1985">
        <v>4</v>
      </c>
      <c r="B1985">
        <v>38055</v>
      </c>
      <c r="C1985" t="s">
        <v>304</v>
      </c>
      <c r="D1985">
        <v>38</v>
      </c>
      <c r="E1985" t="s">
        <v>305</v>
      </c>
      <c r="F1985" t="s">
        <v>306</v>
      </c>
      <c r="G1985" t="s">
        <v>428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>
        <v>10111</v>
      </c>
      <c r="N1985">
        <f t="shared" si="690"/>
        <v>14117.046998811016</v>
      </c>
      <c r="O1985">
        <v>4134.5</v>
      </c>
      <c r="P1985">
        <f t="shared" si="691"/>
        <v>5772.6170325965932</v>
      </c>
      <c r="Q1985">
        <v>24689</v>
      </c>
      <c r="R1985">
        <f t="shared" si="692"/>
        <v>34470.949792665931</v>
      </c>
      <c r="S1985">
        <v>114</v>
      </c>
      <c r="T1985">
        <f t="shared" si="693"/>
        <v>159.16757569621757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867</v>
      </c>
      <c r="AL1985">
        <v>1.0026201712779499</v>
      </c>
      <c r="AM1985">
        <f t="shared" si="694"/>
        <v>1</v>
      </c>
      <c r="AN1985">
        <f t="shared" si="695"/>
        <v>869.27168849798261</v>
      </c>
      <c r="AO1985">
        <v>7.04</v>
      </c>
      <c r="AP1985">
        <f t="shared" si="696"/>
        <v>7.0584460057967675</v>
      </c>
      <c r="AQ1985">
        <v>10.37</v>
      </c>
      <c r="AR1985">
        <v>9750</v>
      </c>
      <c r="AS1985">
        <v>5.0737861885996933</v>
      </c>
      <c r="AT1985">
        <v>0.98594700053386142</v>
      </c>
      <c r="AU1985" s="1">
        <f t="shared" si="697"/>
        <v>5.0024842740000004</v>
      </c>
      <c r="AV1985" s="1">
        <f t="shared" si="698"/>
        <v>2.9578410016015844</v>
      </c>
      <c r="AW1985" s="1">
        <f t="shared" si="699"/>
        <v>6.90162900373703</v>
      </c>
      <c r="AX1985" s="1">
        <f t="shared" si="702"/>
        <v>9.8594700053386148</v>
      </c>
      <c r="AY1985" s="3">
        <v>0.1</v>
      </c>
      <c r="AZ1985">
        <v>35</v>
      </c>
      <c r="BA1985">
        <f t="shared" si="700"/>
        <v>0.10368970511989745</v>
      </c>
      <c r="BB1985">
        <v>1.6299999999999999E-2</v>
      </c>
      <c r="BC1985">
        <v>0.29249999999999998</v>
      </c>
      <c r="BD1985">
        <v>9.75E-3</v>
      </c>
      <c r="BE1985">
        <v>8783</v>
      </c>
      <c r="BF1985">
        <f t="shared" si="703"/>
        <v>85.8</v>
      </c>
      <c r="BG1985" s="6">
        <f t="shared" si="704"/>
        <v>1.1961436046511629</v>
      </c>
      <c r="BH1985" s="7">
        <f t="shared" si="705"/>
        <v>2.3922872093023257</v>
      </c>
      <c r="BI1985" s="6">
        <f t="shared" si="706"/>
        <v>3.5884308139534884</v>
      </c>
      <c r="BJ1985">
        <v>516.41999999999996</v>
      </c>
      <c r="BK1985">
        <v>98.6</v>
      </c>
      <c r="BL1985">
        <v>0.12</v>
      </c>
      <c r="BM1985">
        <v>0.11</v>
      </c>
      <c r="BN1985" s="2">
        <f t="shared" si="701"/>
        <v>0.73982446829746262</v>
      </c>
      <c r="BO1985" s="2">
        <f t="shared" si="707"/>
        <v>0.78648010748922059</v>
      </c>
      <c r="BP1985" s="2">
        <f t="shared" si="708"/>
        <v>0.76654483558333597</v>
      </c>
      <c r="BQ1985" s="2">
        <f t="shared" si="709"/>
        <v>0.83383571836977211</v>
      </c>
      <c r="BR1985">
        <f t="shared" si="710"/>
        <v>0.75702313003310784</v>
      </c>
      <c r="BS1985">
        <f t="shared" si="711"/>
        <v>0.80482159760101579</v>
      </c>
      <c r="BT1985">
        <f t="shared" si="712"/>
        <v>675.76579643426476</v>
      </c>
    </row>
    <row r="1986" spans="1:72" x14ac:dyDescent="0.2">
      <c r="A1986">
        <v>4</v>
      </c>
      <c r="B1986">
        <v>38057</v>
      </c>
      <c r="C1986" t="s">
        <v>304</v>
      </c>
      <c r="D1986">
        <v>38</v>
      </c>
      <c r="E1986" t="s">
        <v>305</v>
      </c>
      <c r="F1986" t="s">
        <v>306</v>
      </c>
      <c r="G1986" t="s">
        <v>373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>
        <v>8896.9</v>
      </c>
      <c r="N1986">
        <f t="shared" ref="N1986:N2049" si="713">M1986*(1+2.25%)^15</f>
        <v>12421.9123176463</v>
      </c>
      <c r="O1986">
        <v>3802.7</v>
      </c>
      <c r="P1986">
        <f t="shared" ref="P1986:P2049" si="714">O1986*(1+2.25%)^15</f>
        <v>5309.3556149123378</v>
      </c>
      <c r="Q1986">
        <v>23932</v>
      </c>
      <c r="R1986">
        <f t="shared" ref="R1986:R2049" si="715">Q1986*(1+2.25%)^15</f>
        <v>33414.021241770868</v>
      </c>
      <c r="S1986">
        <v>108</v>
      </c>
      <c r="T1986">
        <f t="shared" ref="T1986:T2049" si="716">S1986*(1+2.25%)^15</f>
        <v>150.79033487010085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867</v>
      </c>
      <c r="AL1986">
        <v>1.0021081235673699</v>
      </c>
      <c r="AM1986">
        <f t="shared" ref="AM1986:AM2049" si="717">IF(AL1986="NA",0,1)</f>
        <v>1</v>
      </c>
      <c r="AN1986">
        <f t="shared" ref="AN1986:AN2049" si="718">AK1986*IF(AL1986="NA",0,AL1986)</f>
        <v>868.82774313290975</v>
      </c>
      <c r="AO1986">
        <v>7.04</v>
      </c>
      <c r="AP1986">
        <f t="shared" ref="AP1986:AP2049" si="719">AO1986*AL1986</f>
        <v>7.054841189914284</v>
      </c>
      <c r="AQ1986">
        <v>10.37</v>
      </c>
      <c r="AR1986">
        <v>9750</v>
      </c>
      <c r="AS1986">
        <v>5.0737861885996933</v>
      </c>
      <c r="AT1986">
        <v>0.97510516606247588</v>
      </c>
      <c r="AU1986" s="1">
        <f t="shared" ref="AU1986:AU2049" si="720">AS1986*AT1986</f>
        <v>4.9474751240000003</v>
      </c>
      <c r="AV1986" s="1">
        <f t="shared" ref="AV1986:AV2049" si="721">3*AT1986</f>
        <v>2.9253154981874276</v>
      </c>
      <c r="AW1986" s="1">
        <f t="shared" ref="AW1986:AW2049" si="722">7*AT1986</f>
        <v>6.8257361624373312</v>
      </c>
      <c r="AX1986" s="1">
        <f t="shared" si="702"/>
        <v>9.7510516606247588</v>
      </c>
      <c r="AY1986" s="3">
        <v>0.1</v>
      </c>
      <c r="AZ1986">
        <v>35</v>
      </c>
      <c r="BA1986">
        <f t="shared" ref="BA1986:BA2049" si="723">(AY1986*(1+AY1986)^AZ1986)/((1+AY1986)^AZ1986-1)</f>
        <v>0.10368970511989745</v>
      </c>
      <c r="BB1986">
        <v>1.6299999999999999E-2</v>
      </c>
      <c r="BC1986">
        <v>0.29249999999999998</v>
      </c>
      <c r="BD1986">
        <v>9.75E-3</v>
      </c>
      <c r="BE1986">
        <v>8784</v>
      </c>
      <c r="BF1986">
        <f t="shared" si="703"/>
        <v>85.8</v>
      </c>
      <c r="BG1986" s="6">
        <f t="shared" si="704"/>
        <v>1.1961436046511629</v>
      </c>
      <c r="BH1986" s="7">
        <f t="shared" si="705"/>
        <v>2.3922872093023257</v>
      </c>
      <c r="BI1986" s="6">
        <f t="shared" si="706"/>
        <v>3.5884308139534884</v>
      </c>
      <c r="BJ1986">
        <v>516.41999999999996</v>
      </c>
      <c r="BK1986">
        <v>98.6</v>
      </c>
      <c r="BL1986">
        <v>0.12</v>
      </c>
      <c r="BM1986">
        <v>0.11</v>
      </c>
      <c r="BN1986" s="2">
        <f t="shared" ref="BN1986:BN2049" si="724">(((AN1986*BA1986+AP1986)/(8760*BB1986))+AR1986*AU1986/1000000+AQ1986/1000)</f>
        <v>0.73894049917295146</v>
      </c>
      <c r="BO1986" s="2">
        <f t="shared" si="707"/>
        <v>0.78542979995952844</v>
      </c>
      <c r="BP1986" s="2">
        <f t="shared" si="708"/>
        <v>0.76571374360785593</v>
      </c>
      <c r="BQ1986" s="2">
        <f t="shared" si="709"/>
        <v>0.83226467119161984</v>
      </c>
      <c r="BR1986">
        <f t="shared" si="710"/>
        <v>0.75597261940511606</v>
      </c>
      <c r="BS1986">
        <f t="shared" si="711"/>
        <v>0.80377144414589585</v>
      </c>
      <c r="BT1986">
        <f t="shared" si="712"/>
        <v>675.76599653111157</v>
      </c>
    </row>
    <row r="1987" spans="1:72" x14ac:dyDescent="0.2">
      <c r="A1987">
        <v>4</v>
      </c>
      <c r="B1987">
        <v>38059</v>
      </c>
      <c r="C1987" t="s">
        <v>304</v>
      </c>
      <c r="D1987">
        <v>38</v>
      </c>
      <c r="E1987" t="s">
        <v>305</v>
      </c>
      <c r="F1987" t="s">
        <v>306</v>
      </c>
      <c r="G1987" t="s">
        <v>460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>
        <v>9125.5</v>
      </c>
      <c r="N1987">
        <f t="shared" si="713"/>
        <v>12741.085193121347</v>
      </c>
      <c r="O1987">
        <v>3896</v>
      </c>
      <c r="P1987">
        <f t="shared" si="714"/>
        <v>5439.6217097584531</v>
      </c>
      <c r="Q1987">
        <v>24155</v>
      </c>
      <c r="R1987">
        <f t="shared" si="715"/>
        <v>33725.375359141537</v>
      </c>
      <c r="S1987">
        <v>108</v>
      </c>
      <c r="T1987">
        <f t="shared" si="716"/>
        <v>150.79033487010085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867</v>
      </c>
      <c r="AL1987">
        <v>1.0024524189177</v>
      </c>
      <c r="AM1987">
        <f t="shared" si="717"/>
        <v>1</v>
      </c>
      <c r="AN1987">
        <f t="shared" si="718"/>
        <v>869.12624720164592</v>
      </c>
      <c r="AO1987">
        <v>7.04</v>
      </c>
      <c r="AP1987">
        <f t="shared" si="719"/>
        <v>7.0572650291806083</v>
      </c>
      <c r="AQ1987">
        <v>10.37</v>
      </c>
      <c r="AR1987">
        <v>9750</v>
      </c>
      <c r="AS1987">
        <v>5.0737861885996933</v>
      </c>
      <c r="AT1987">
        <v>1.0325385472039117</v>
      </c>
      <c r="AU1987" s="1">
        <f t="shared" si="720"/>
        <v>5.2388798199999993</v>
      </c>
      <c r="AV1987" s="1">
        <f t="shared" si="721"/>
        <v>3.0976156416117351</v>
      </c>
      <c r="AW1987" s="1">
        <f t="shared" si="722"/>
        <v>7.2277698304273823</v>
      </c>
      <c r="AX1987" s="1">
        <f t="shared" ref="AX1987:AX2050" si="725">10*AT1987</f>
        <v>10.325385472039116</v>
      </c>
      <c r="AY1987" s="3">
        <v>0.1</v>
      </c>
      <c r="AZ1987">
        <v>35</v>
      </c>
      <c r="BA1987">
        <f t="shared" si="723"/>
        <v>0.10368970511989745</v>
      </c>
      <c r="BB1987">
        <v>1.6299999999999999E-2</v>
      </c>
      <c r="BC1987">
        <v>0.29249999999999998</v>
      </c>
      <c r="BD1987">
        <v>9.75E-3</v>
      </c>
      <c r="BE1987">
        <v>8785</v>
      </c>
      <c r="BF1987">
        <f t="shared" ref="BF1987:BF2050" si="726">85.8</f>
        <v>85.8</v>
      </c>
      <c r="BG1987" s="6">
        <f t="shared" ref="BG1987:BG2050" si="727">0.005*AR1987*1.05506/43</f>
        <v>1.1961436046511629</v>
      </c>
      <c r="BH1987" s="7">
        <f t="shared" ref="BH1987:BH2050" si="728">0.01*AR1987*1.05506/43</f>
        <v>2.3922872093023257</v>
      </c>
      <c r="BI1987" s="6">
        <f t="shared" ref="BI1987:BI2050" si="729">0.015*AR1987*1.05506/43</f>
        <v>3.5884308139534884</v>
      </c>
      <c r="BJ1987">
        <v>516.41999999999996</v>
      </c>
      <c r="BK1987">
        <v>98.6</v>
      </c>
      <c r="BL1987">
        <v>0.12</v>
      </c>
      <c r="BM1987">
        <v>0.11</v>
      </c>
      <c r="BN1987" s="2">
        <f t="shared" si="724"/>
        <v>0.74201543755728383</v>
      </c>
      <c r="BO1987" s="2">
        <f t="shared" ref="BO1987:BO2050" si="730">(((AN1987*BA1987+AP1987)/(8760*BB1987))+AR1987*AU1987/1000000+AQ1987/1000)+(BC1987*P1987+BD1987*R1987+BL1987*T1987+BM1987*N1987)/2000000 + (BE1987*AB1987)/(1000000*8760*BB1987) + ((BF1987+BJ1987)*Y1987/1000000) + (BK1987*AE1987)/(1000000*8760*BB1987) + BH1987*AI1987/1000000</f>
        <v>0.78854316326545992</v>
      </c>
      <c r="BP1987" s="2">
        <f t="shared" ref="BP1987:BP2050" si="731">(((AN1987*BA1987+AP1987)/(8760*BB1987))+AR1987*AV1987/1000000+AQ1987/1000)+(BC1987*P1987+BD1987*R1987+BL1987*T1987+BM1987*N1987)/2000000 + (BE1987*AB1987)/(1000000*8760*BB1987) + ((BF1987+BJ1987)*Y1987/1000000) + (BK1987*AE1987)/(1000000*8760*BB1987) + BH1987*AI1987/1000000</f>
        <v>0.76766583752617434</v>
      </c>
      <c r="BQ1987" s="2">
        <f t="shared" ref="BQ1987:BQ2050" si="732">(((AN1987*BA1987+AP1987)/(8760*BB1987))+AR1987*AX1987/1000000+AQ1987/1000)+(BC1987*P1987+BD1987*R1987+BL1987*T1987+BM1987*N1987)/2000000 + (BE1987*AB1987)/(1000000*8760*BB1987) + ((BF1987+BJ1987)*Y1987/1000000) + (BK1987*AE1987)/(1000000*8760*BB1987) + BH1987*AI1987/1000000</f>
        <v>0.8381365933728413</v>
      </c>
      <c r="BR1987">
        <f t="shared" ref="BR1987:BR2050" si="733">(((AN1987*BA1987+AP1987)/(8760*BB1987))+AR1987*AU1987/1000000+AQ1987/1000)+(BC1987*P1987+BD1987*R1987+BL1987*T1987+BM1987*N1987)/2000000 + (BE1987*AC1987)/(1000000*8760*BB1987) + ((BF1987+BJ1987)*Z1987/1000000) + (BK1987*AF1987)/(1000000*8760*BB1987) + BH1987*AH1987/1000000</f>
        <v>0.75908577961274792</v>
      </c>
      <c r="BS1987">
        <f t="shared" ref="BS1987:BS2050" si="734">(((AN1987*BA1987+AP1987)/(8760*BB1987))+AR1987*AU1987/1000000+AQ1987/1000)+(BC1987*P1987+BD1987*R1987+BL1987*T1987+BM1987*N1987)/2000000 + (BE1987*AD1987)/(1000000*8760*BB1987) + ((BF1987+BJ1987)*AA1987/1000000) + (BK1987*AG1987)/(1000000*8760*BB1987) + BH1987*AJ1987/1000000</f>
        <v>0.80688496152639932</v>
      </c>
      <c r="BT1987">
        <f t="shared" ref="BT1987:BT2050" si="735">(BE1987)/(AZ1987*8760*BB1987) + ((BF1987+BJ1987)) + (BK1987)/(AZ1987*8760*BB1987) + BH1987*30</f>
        <v>675.76619662795849</v>
      </c>
    </row>
    <row r="1988" spans="1:72" x14ac:dyDescent="0.2">
      <c r="A1988">
        <v>4</v>
      </c>
      <c r="B1988">
        <v>38061</v>
      </c>
      <c r="C1988" t="s">
        <v>304</v>
      </c>
      <c r="D1988">
        <v>38</v>
      </c>
      <c r="E1988" t="s">
        <v>305</v>
      </c>
      <c r="F1988" t="s">
        <v>306</v>
      </c>
      <c r="G1988" t="s">
        <v>462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>
        <v>8597.6</v>
      </c>
      <c r="N1988">
        <f t="shared" si="713"/>
        <v>12004.027621103511</v>
      </c>
      <c r="O1988">
        <v>3665.4</v>
      </c>
      <c r="P1988">
        <f t="shared" si="714"/>
        <v>5117.6564206747007</v>
      </c>
      <c r="Q1988">
        <v>22700</v>
      </c>
      <c r="R1988">
        <f t="shared" si="715"/>
        <v>31693.894458808238</v>
      </c>
      <c r="S1988">
        <v>95</v>
      </c>
      <c r="T1988">
        <f t="shared" si="716"/>
        <v>132.63964641351464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867</v>
      </c>
      <c r="AL1988">
        <v>1.00121794541677</v>
      </c>
      <c r="AM1988">
        <f t="shared" si="717"/>
        <v>1</v>
      </c>
      <c r="AN1988">
        <f t="shared" si="718"/>
        <v>868.05595867633963</v>
      </c>
      <c r="AO1988">
        <v>7.04</v>
      </c>
      <c r="AP1988">
        <f t="shared" si="719"/>
        <v>7.0485743357340604</v>
      </c>
      <c r="AQ1988">
        <v>10.37</v>
      </c>
      <c r="AR1988">
        <v>9750</v>
      </c>
      <c r="AS1988">
        <v>5.0737861885996933</v>
      </c>
      <c r="AT1988">
        <v>0.9867533303333299</v>
      </c>
      <c r="AU1988" s="1">
        <f t="shared" si="720"/>
        <v>5.0065754189999998</v>
      </c>
      <c r="AV1988" s="1">
        <f t="shared" si="721"/>
        <v>2.9602599909999898</v>
      </c>
      <c r="AW1988" s="1">
        <f t="shared" si="722"/>
        <v>6.9072733123333094</v>
      </c>
      <c r="AX1988" s="1">
        <f t="shared" si="725"/>
        <v>9.8675333033332997</v>
      </c>
      <c r="AY1988" s="3">
        <v>0.1</v>
      </c>
      <c r="AZ1988">
        <v>35</v>
      </c>
      <c r="BA1988">
        <f t="shared" si="723"/>
        <v>0.10368970511989745</v>
      </c>
      <c r="BB1988">
        <v>1.6299999999999999E-2</v>
      </c>
      <c r="BC1988">
        <v>0.29249999999999998</v>
      </c>
      <c r="BD1988">
        <v>9.75E-3</v>
      </c>
      <c r="BE1988">
        <v>8786</v>
      </c>
      <c r="BF1988">
        <f t="shared" si="726"/>
        <v>85.8</v>
      </c>
      <c r="BG1988" s="6">
        <f t="shared" si="727"/>
        <v>1.1961436046511629</v>
      </c>
      <c r="BH1988" s="7">
        <f t="shared" si="728"/>
        <v>2.3922872093023257</v>
      </c>
      <c r="BI1988" s="6">
        <f t="shared" si="729"/>
        <v>3.5884308139534884</v>
      </c>
      <c r="BJ1988">
        <v>516.41999999999996</v>
      </c>
      <c r="BK1988">
        <v>98.6</v>
      </c>
      <c r="BL1988">
        <v>0.12</v>
      </c>
      <c r="BM1988">
        <v>0.11</v>
      </c>
      <c r="BN1988" s="2">
        <f t="shared" si="724"/>
        <v>0.73891238384880575</v>
      </c>
      <c r="BO1988" s="2">
        <f t="shared" si="730"/>
        <v>0.78534179260205039</v>
      </c>
      <c r="BP1988" s="2">
        <f t="shared" si="731"/>
        <v>0.76539021717905031</v>
      </c>
      <c r="BQ1988" s="2">
        <f t="shared" si="732"/>
        <v>0.83273613197430008</v>
      </c>
      <c r="BR1988">
        <f t="shared" si="733"/>
        <v>0.75588420585103888</v>
      </c>
      <c r="BS1988">
        <f t="shared" si="734"/>
        <v>0.80368374493756201</v>
      </c>
      <c r="BT1988">
        <f t="shared" si="735"/>
        <v>675.76639672480542</v>
      </c>
    </row>
    <row r="1989" spans="1:72" x14ac:dyDescent="0.2">
      <c r="A1989">
        <v>4</v>
      </c>
      <c r="B1989">
        <v>38063</v>
      </c>
      <c r="C1989" t="s">
        <v>304</v>
      </c>
      <c r="D1989">
        <v>38</v>
      </c>
      <c r="E1989" t="s">
        <v>305</v>
      </c>
      <c r="F1989" t="s">
        <v>306</v>
      </c>
      <c r="G1989" t="s">
        <v>403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>
        <v>10087</v>
      </c>
      <c r="N1989">
        <f t="shared" si="713"/>
        <v>14083.53803550655</v>
      </c>
      <c r="O1989">
        <v>4218.3999999999996</v>
      </c>
      <c r="P1989">
        <f t="shared" si="714"/>
        <v>5889.7587834817914</v>
      </c>
      <c r="Q1989">
        <v>25735</v>
      </c>
      <c r="R1989">
        <f t="shared" si="715"/>
        <v>35931.382110018945</v>
      </c>
      <c r="S1989">
        <v>101</v>
      </c>
      <c r="T1989">
        <f t="shared" si="716"/>
        <v>141.01688723963136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867</v>
      </c>
      <c r="AL1989">
        <v>1.01007653559957</v>
      </c>
      <c r="AM1989">
        <f t="shared" si="717"/>
        <v>1</v>
      </c>
      <c r="AN1989">
        <f t="shared" si="718"/>
        <v>875.7363563648272</v>
      </c>
      <c r="AO1989">
        <v>7.04</v>
      </c>
      <c r="AP1989">
        <f t="shared" si="719"/>
        <v>7.110938810620973</v>
      </c>
      <c r="AQ1989">
        <v>10.37</v>
      </c>
      <c r="AR1989">
        <v>9750</v>
      </c>
      <c r="AS1989">
        <v>5.0737861885996933</v>
      </c>
      <c r="AT1989">
        <v>0.98559520723125604</v>
      </c>
      <c r="AU1989" s="1">
        <f t="shared" si="720"/>
        <v>5.0006993499999997</v>
      </c>
      <c r="AV1989" s="1">
        <f t="shared" si="721"/>
        <v>2.956785621693768</v>
      </c>
      <c r="AW1989" s="1">
        <f t="shared" si="722"/>
        <v>6.8991664506187922</v>
      </c>
      <c r="AX1989" s="1">
        <f t="shared" si="725"/>
        <v>9.8559520723125598</v>
      </c>
      <c r="AY1989" s="3">
        <v>0.1</v>
      </c>
      <c r="AZ1989">
        <v>35</v>
      </c>
      <c r="BA1989">
        <f t="shared" si="723"/>
        <v>0.10368970511989745</v>
      </c>
      <c r="BB1989">
        <v>1.6299999999999999E-2</v>
      </c>
      <c r="BC1989">
        <v>0.29249999999999998</v>
      </c>
      <c r="BD1989">
        <v>9.75E-3</v>
      </c>
      <c r="BE1989">
        <v>8787</v>
      </c>
      <c r="BF1989">
        <f t="shared" si="726"/>
        <v>85.8</v>
      </c>
      <c r="BG1989" s="6">
        <f t="shared" si="727"/>
        <v>1.1961436046511629</v>
      </c>
      <c r="BH1989" s="7">
        <f t="shared" si="728"/>
        <v>2.3922872093023257</v>
      </c>
      <c r="BI1989" s="6">
        <f t="shared" si="729"/>
        <v>3.5884308139534884</v>
      </c>
      <c r="BJ1989">
        <v>516.41999999999996</v>
      </c>
      <c r="BK1989">
        <v>98.6</v>
      </c>
      <c r="BL1989">
        <v>0.12</v>
      </c>
      <c r="BM1989">
        <v>0.11</v>
      </c>
      <c r="BN1989" s="2">
        <f t="shared" si="724"/>
        <v>0.74486920152985125</v>
      </c>
      <c r="BO1989" s="2">
        <f t="shared" si="730"/>
        <v>0.79154736485895238</v>
      </c>
      <c r="BP1989" s="2">
        <f t="shared" si="731"/>
        <v>0.77161920600796663</v>
      </c>
      <c r="BQ1989" s="2">
        <f t="shared" si="732"/>
        <v>0.8388860789014998</v>
      </c>
      <c r="BR1989">
        <f t="shared" si="733"/>
        <v>0.76208957500964125</v>
      </c>
      <c r="BS1989">
        <f t="shared" si="734"/>
        <v>0.8098894712690361</v>
      </c>
      <c r="BT1989">
        <f t="shared" si="735"/>
        <v>675.76659682165223</v>
      </c>
    </row>
    <row r="1990" spans="1:72" x14ac:dyDescent="0.2">
      <c r="A1990">
        <v>4</v>
      </c>
      <c r="B1990">
        <v>38065</v>
      </c>
      <c r="C1990" t="s">
        <v>304</v>
      </c>
      <c r="D1990">
        <v>38</v>
      </c>
      <c r="E1990" t="s">
        <v>305</v>
      </c>
      <c r="F1990" t="s">
        <v>306</v>
      </c>
      <c r="G1990" t="s">
        <v>378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>
        <v>9390.4</v>
      </c>
      <c r="N1990">
        <f t="shared" si="713"/>
        <v>13110.940375594399</v>
      </c>
      <c r="O1990">
        <v>3943.9</v>
      </c>
      <c r="P1990">
        <f t="shared" si="714"/>
        <v>5506.5000156869519</v>
      </c>
      <c r="Q1990">
        <v>24202</v>
      </c>
      <c r="R1990">
        <f t="shared" si="715"/>
        <v>33790.997078946122</v>
      </c>
      <c r="S1990">
        <v>117</v>
      </c>
      <c r="T1990">
        <f t="shared" si="716"/>
        <v>163.35619610927594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867</v>
      </c>
      <c r="AL1990">
        <v>1.0024353208996</v>
      </c>
      <c r="AM1990">
        <f t="shared" si="717"/>
        <v>1</v>
      </c>
      <c r="AN1990">
        <f t="shared" si="718"/>
        <v>869.11142321995317</v>
      </c>
      <c r="AO1990">
        <v>7.04</v>
      </c>
      <c r="AP1990">
        <f t="shared" si="719"/>
        <v>7.0571446591331837</v>
      </c>
      <c r="AQ1990">
        <v>10.37</v>
      </c>
      <c r="AR1990">
        <v>9750</v>
      </c>
      <c r="AS1990">
        <v>5.0737861885996933</v>
      </c>
      <c r="AT1990">
        <v>1.0021312481445519</v>
      </c>
      <c r="AU1990" s="1">
        <f t="shared" si="720"/>
        <v>5.0845996859999998</v>
      </c>
      <c r="AV1990" s="1">
        <f t="shared" si="721"/>
        <v>3.0063937444336557</v>
      </c>
      <c r="AW1990" s="1">
        <f t="shared" si="722"/>
        <v>7.0149187370118629</v>
      </c>
      <c r="AX1990" s="1">
        <f t="shared" si="725"/>
        <v>10.02131248144552</v>
      </c>
      <c r="AY1990" s="3">
        <v>0.1</v>
      </c>
      <c r="AZ1990">
        <v>35</v>
      </c>
      <c r="BA1990">
        <f t="shared" si="723"/>
        <v>0.10368970511989745</v>
      </c>
      <c r="BB1990">
        <v>1.6299999999999999E-2</v>
      </c>
      <c r="BC1990">
        <v>0.29249999999999998</v>
      </c>
      <c r="BD1990">
        <v>9.75E-3</v>
      </c>
      <c r="BE1990">
        <v>8788</v>
      </c>
      <c r="BF1990">
        <f t="shared" si="726"/>
        <v>85.8</v>
      </c>
      <c r="BG1990" s="6">
        <f t="shared" si="727"/>
        <v>1.1961436046511629</v>
      </c>
      <c r="BH1990" s="7">
        <f t="shared" si="728"/>
        <v>2.3922872093023257</v>
      </c>
      <c r="BI1990" s="6">
        <f t="shared" si="729"/>
        <v>3.5884308139534884</v>
      </c>
      <c r="BJ1990">
        <v>516.41999999999996</v>
      </c>
      <c r="BK1990">
        <v>98.6</v>
      </c>
      <c r="BL1990">
        <v>0.12</v>
      </c>
      <c r="BM1990">
        <v>0.11</v>
      </c>
      <c r="BN1990" s="2">
        <f t="shared" si="724"/>
        <v>0.74049959838221047</v>
      </c>
      <c r="BO1990" s="2">
        <f t="shared" si="730"/>
        <v>0.78705942437248666</v>
      </c>
      <c r="BP1990" s="2">
        <f t="shared" si="731"/>
        <v>0.76679691644221482</v>
      </c>
      <c r="BQ1990" s="2">
        <f t="shared" si="732"/>
        <v>0.83519237412808045</v>
      </c>
      <c r="BR1990">
        <f t="shared" si="733"/>
        <v>0.7576014314248759</v>
      </c>
      <c r="BS1990">
        <f t="shared" si="734"/>
        <v>0.80540168485714236</v>
      </c>
      <c r="BT1990">
        <f t="shared" si="735"/>
        <v>675.76679691849915</v>
      </c>
    </row>
    <row r="1991" spans="1:72" x14ac:dyDescent="0.2">
      <c r="A1991">
        <v>4</v>
      </c>
      <c r="B1991">
        <v>38067</v>
      </c>
      <c r="C1991" t="s">
        <v>304</v>
      </c>
      <c r="D1991">
        <v>38</v>
      </c>
      <c r="E1991" t="s">
        <v>305</v>
      </c>
      <c r="F1991" t="s">
        <v>306</v>
      </c>
      <c r="G1991" t="s">
        <v>521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>
        <v>9307</v>
      </c>
      <c r="N1991">
        <f t="shared" si="713"/>
        <v>12994.496728111377</v>
      </c>
      <c r="O1991">
        <v>3637.6</v>
      </c>
      <c r="P1991">
        <f t="shared" si="714"/>
        <v>5078.8418715136931</v>
      </c>
      <c r="Q1991">
        <v>21630</v>
      </c>
      <c r="R1991">
        <f t="shared" si="715"/>
        <v>30199.953178150758</v>
      </c>
      <c r="S1991">
        <v>94</v>
      </c>
      <c r="T1991">
        <f t="shared" si="716"/>
        <v>131.24343960916187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867</v>
      </c>
      <c r="AL1991">
        <v>1.01173091875879</v>
      </c>
      <c r="AM1991">
        <f t="shared" si="717"/>
        <v>1</v>
      </c>
      <c r="AN1991">
        <f t="shared" si="718"/>
        <v>877.17070656387091</v>
      </c>
      <c r="AO1991">
        <v>7.04</v>
      </c>
      <c r="AP1991">
        <f t="shared" si="719"/>
        <v>7.1225856680618813</v>
      </c>
      <c r="AQ1991">
        <v>10.37</v>
      </c>
      <c r="AR1991">
        <v>9750</v>
      </c>
      <c r="AS1991">
        <v>5.0737861885996933</v>
      </c>
      <c r="AT1991">
        <v>0.97728158217256167</v>
      </c>
      <c r="AU1991" s="1">
        <f t="shared" si="720"/>
        <v>4.9585177939999996</v>
      </c>
      <c r="AV1991" s="1">
        <f t="shared" si="721"/>
        <v>2.9318447465176849</v>
      </c>
      <c r="AW1991" s="1">
        <f t="shared" si="722"/>
        <v>6.840971075207932</v>
      </c>
      <c r="AX1991" s="1">
        <f t="shared" si="725"/>
        <v>9.7728158217256169</v>
      </c>
      <c r="AY1991" s="3">
        <v>0.1</v>
      </c>
      <c r="AZ1991">
        <v>35</v>
      </c>
      <c r="BA1991">
        <f t="shared" si="723"/>
        <v>0.10368970511989745</v>
      </c>
      <c r="BB1991">
        <v>1.6299999999999999E-2</v>
      </c>
      <c r="BC1991">
        <v>0.29249999999999998</v>
      </c>
      <c r="BD1991">
        <v>9.75E-3</v>
      </c>
      <c r="BE1991">
        <v>8789</v>
      </c>
      <c r="BF1991">
        <f t="shared" si="726"/>
        <v>85.8</v>
      </c>
      <c r="BG1991" s="6">
        <f t="shared" si="727"/>
        <v>1.1961436046511629</v>
      </c>
      <c r="BH1991" s="7">
        <f t="shared" si="728"/>
        <v>2.3922872093023257</v>
      </c>
      <c r="BI1991" s="6">
        <f t="shared" si="729"/>
        <v>3.5884308139534884</v>
      </c>
      <c r="BJ1991">
        <v>516.41999999999996</v>
      </c>
      <c r="BK1991">
        <v>98.6</v>
      </c>
      <c r="BL1991">
        <v>0.12</v>
      </c>
      <c r="BM1991">
        <v>0.11</v>
      </c>
      <c r="BN1991" s="2">
        <f t="shared" si="724"/>
        <v>0.74558109441609988</v>
      </c>
      <c r="BO1991" s="2">
        <f t="shared" si="730"/>
        <v>0.7920528390435273</v>
      </c>
      <c r="BP1991" s="2">
        <f t="shared" si="731"/>
        <v>0.77229277683057473</v>
      </c>
      <c r="BQ1991" s="2">
        <f t="shared" si="732"/>
        <v>0.83899224481385204</v>
      </c>
      <c r="BR1991">
        <f t="shared" si="733"/>
        <v>0.76259464299761692</v>
      </c>
      <c r="BS1991">
        <f t="shared" si="734"/>
        <v>0.81039525360275499</v>
      </c>
      <c r="BT1991">
        <f t="shared" si="735"/>
        <v>675.76699701534596</v>
      </c>
    </row>
    <row r="1992" spans="1:72" x14ac:dyDescent="0.2">
      <c r="A1992">
        <v>4</v>
      </c>
      <c r="B1992">
        <v>38069</v>
      </c>
      <c r="C1992" t="s">
        <v>304</v>
      </c>
      <c r="D1992">
        <v>38</v>
      </c>
      <c r="E1992" t="s">
        <v>305</v>
      </c>
      <c r="F1992" t="s">
        <v>306</v>
      </c>
      <c r="G1992" t="s">
        <v>485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>
        <v>8947.2999999999993</v>
      </c>
      <c r="N1992">
        <f t="shared" si="713"/>
        <v>12492.281140585679</v>
      </c>
      <c r="O1992">
        <v>3893.8</v>
      </c>
      <c r="P1992">
        <f t="shared" si="714"/>
        <v>5436.5500547888778</v>
      </c>
      <c r="Q1992">
        <v>24352</v>
      </c>
      <c r="R1992">
        <f t="shared" si="715"/>
        <v>34000.428099599041</v>
      </c>
      <c r="S1992">
        <v>92</v>
      </c>
      <c r="T1992">
        <f t="shared" si="716"/>
        <v>128.4510260004563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867</v>
      </c>
      <c r="AL1992">
        <v>1.0069650640854499</v>
      </c>
      <c r="AM1992">
        <f t="shared" si="717"/>
        <v>1</v>
      </c>
      <c r="AN1992">
        <f t="shared" si="718"/>
        <v>873.03871056208516</v>
      </c>
      <c r="AO1992">
        <v>7.04</v>
      </c>
      <c r="AP1992">
        <f t="shared" si="719"/>
        <v>7.0890340511615673</v>
      </c>
      <c r="AQ1992">
        <v>10.37</v>
      </c>
      <c r="AR1992">
        <v>9750</v>
      </c>
      <c r="AS1992">
        <v>5.0737861885996933</v>
      </c>
      <c r="AT1992">
        <v>0.98393473560576084</v>
      </c>
      <c r="AU1992" s="1">
        <f t="shared" si="720"/>
        <v>4.9922744720000001</v>
      </c>
      <c r="AV1992" s="1">
        <f t="shared" si="721"/>
        <v>2.9518042068172825</v>
      </c>
      <c r="AW1992" s="1">
        <f t="shared" si="722"/>
        <v>6.8875431492403258</v>
      </c>
      <c r="AX1992" s="1">
        <f t="shared" si="725"/>
        <v>9.8393473560576084</v>
      </c>
      <c r="AY1992" s="3">
        <v>0.1</v>
      </c>
      <c r="AZ1992">
        <v>35</v>
      </c>
      <c r="BA1992">
        <f t="shared" si="723"/>
        <v>0.10368970511989745</v>
      </c>
      <c r="BB1992">
        <v>1.6299999999999999E-2</v>
      </c>
      <c r="BC1992">
        <v>0.29249999999999998</v>
      </c>
      <c r="BD1992">
        <v>9.75E-3</v>
      </c>
      <c r="BE1992">
        <v>8790</v>
      </c>
      <c r="BF1992">
        <f t="shared" si="726"/>
        <v>85.8</v>
      </c>
      <c r="BG1992" s="6">
        <f t="shared" si="727"/>
        <v>1.1961436046511629</v>
      </c>
      <c r="BH1992" s="7">
        <f t="shared" si="728"/>
        <v>2.3922872093023257</v>
      </c>
      <c r="BI1992" s="6">
        <f t="shared" si="729"/>
        <v>3.5884308139534884</v>
      </c>
      <c r="BJ1992">
        <v>516.41999999999996</v>
      </c>
      <c r="BK1992">
        <v>98.6</v>
      </c>
      <c r="BL1992">
        <v>0.12</v>
      </c>
      <c r="BM1992">
        <v>0.11</v>
      </c>
      <c r="BN1992" s="2">
        <f t="shared" si="724"/>
        <v>0.74267467657542685</v>
      </c>
      <c r="BO1992" s="2">
        <f t="shared" si="730"/>
        <v>0.7891897750835245</v>
      </c>
      <c r="BP1992" s="2">
        <f t="shared" si="731"/>
        <v>0.76929518999799296</v>
      </c>
      <c r="BQ1992" s="2">
        <f t="shared" si="732"/>
        <v>0.83644873570308609</v>
      </c>
      <c r="BR1992">
        <f t="shared" si="733"/>
        <v>0.75973137593931461</v>
      </c>
      <c r="BS1992">
        <f t="shared" si="734"/>
        <v>0.8075323437173243</v>
      </c>
      <c r="BT1992">
        <f t="shared" si="735"/>
        <v>675.76719711219289</v>
      </c>
    </row>
    <row r="1993" spans="1:72" x14ac:dyDescent="0.2">
      <c r="A1993">
        <v>4</v>
      </c>
      <c r="B1993">
        <v>38071</v>
      </c>
      <c r="C1993" t="s">
        <v>304</v>
      </c>
      <c r="D1993">
        <v>38</v>
      </c>
      <c r="E1993" t="s">
        <v>305</v>
      </c>
      <c r="F1993" t="s">
        <v>306</v>
      </c>
      <c r="G1993" t="s">
        <v>358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>
        <v>9908.4</v>
      </c>
      <c r="N1993">
        <f t="shared" si="713"/>
        <v>13834.175500249143</v>
      </c>
      <c r="O1993">
        <v>4173.2</v>
      </c>
      <c r="P1993">
        <f t="shared" si="714"/>
        <v>5826.6502359250453</v>
      </c>
      <c r="Q1993">
        <v>25306</v>
      </c>
      <c r="R1993">
        <f t="shared" si="715"/>
        <v>35332.409390951594</v>
      </c>
      <c r="S1993">
        <v>101</v>
      </c>
      <c r="T1993">
        <f t="shared" si="716"/>
        <v>141.01688723963136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867</v>
      </c>
      <c r="AL1993">
        <v>1.0087997651681699</v>
      </c>
      <c r="AM1993">
        <f t="shared" si="717"/>
        <v>1</v>
      </c>
      <c r="AN1993">
        <f t="shared" si="718"/>
        <v>874.62939640080333</v>
      </c>
      <c r="AO1993">
        <v>7.04</v>
      </c>
      <c r="AP1993">
        <f t="shared" si="719"/>
        <v>7.1019503467839167</v>
      </c>
      <c r="AQ1993">
        <v>10.37</v>
      </c>
      <c r="AR1993">
        <v>9750</v>
      </c>
      <c r="AS1993">
        <v>5.0737861885996933</v>
      </c>
      <c r="AT1993">
        <v>0.98193500904597841</v>
      </c>
      <c r="AU1993" s="1">
        <f t="shared" si="720"/>
        <v>4.9821282870000001</v>
      </c>
      <c r="AV1993" s="1">
        <f t="shared" si="721"/>
        <v>2.9458050271379355</v>
      </c>
      <c r="AW1993" s="1">
        <f t="shared" si="722"/>
        <v>6.8735450633218491</v>
      </c>
      <c r="AX1993" s="1">
        <f t="shared" si="725"/>
        <v>9.8193500904597837</v>
      </c>
      <c r="AY1993" s="3">
        <v>0.1</v>
      </c>
      <c r="AZ1993">
        <v>35</v>
      </c>
      <c r="BA1993">
        <f t="shared" si="723"/>
        <v>0.10368970511989745</v>
      </c>
      <c r="BB1993">
        <v>1.6299999999999999E-2</v>
      </c>
      <c r="BC1993">
        <v>0.29249999999999998</v>
      </c>
      <c r="BD1993">
        <v>9.75E-3</v>
      </c>
      <c r="BE1993">
        <v>8791</v>
      </c>
      <c r="BF1993">
        <f t="shared" si="726"/>
        <v>85.8</v>
      </c>
      <c r="BG1993" s="6">
        <f t="shared" si="727"/>
        <v>1.1961436046511629</v>
      </c>
      <c r="BH1993" s="7">
        <f t="shared" si="728"/>
        <v>2.3922872093023257</v>
      </c>
      <c r="BI1993" s="6">
        <f t="shared" si="729"/>
        <v>3.5884308139534884</v>
      </c>
      <c r="BJ1993">
        <v>516.41999999999996</v>
      </c>
      <c r="BK1993">
        <v>98.6</v>
      </c>
      <c r="BL1993">
        <v>0.12</v>
      </c>
      <c r="BM1993">
        <v>0.11</v>
      </c>
      <c r="BN1993" s="2">
        <f t="shared" si="724"/>
        <v>0.74382133242119541</v>
      </c>
      <c r="BO1993" s="2">
        <f t="shared" si="730"/>
        <v>0.7904748357767899</v>
      </c>
      <c r="BP1993" s="2">
        <f t="shared" si="731"/>
        <v>0.77062068399313477</v>
      </c>
      <c r="BQ1993" s="2">
        <f t="shared" si="732"/>
        <v>0.83763774836052274</v>
      </c>
      <c r="BR1993">
        <f t="shared" si="733"/>
        <v>0.76101623353428038</v>
      </c>
      <c r="BS1993">
        <f t="shared" si="734"/>
        <v>0.80881755848516179</v>
      </c>
      <c r="BT1993">
        <f t="shared" si="735"/>
        <v>675.7673972090397</v>
      </c>
    </row>
    <row r="1994" spans="1:72" x14ac:dyDescent="0.2">
      <c r="A1994">
        <v>4</v>
      </c>
      <c r="B1994">
        <v>38073</v>
      </c>
      <c r="C1994" t="s">
        <v>304</v>
      </c>
      <c r="D1994">
        <v>38</v>
      </c>
      <c r="E1994" t="s">
        <v>305</v>
      </c>
      <c r="F1994" t="s">
        <v>306</v>
      </c>
      <c r="G1994" t="s">
        <v>465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>
        <v>9013.2999999999993</v>
      </c>
      <c r="N1994">
        <f t="shared" si="713"/>
        <v>12584.430789672962</v>
      </c>
      <c r="O1994">
        <v>3853.4</v>
      </c>
      <c r="P1994">
        <f t="shared" si="714"/>
        <v>5380.143299893025</v>
      </c>
      <c r="Q1994">
        <v>8678.7999999999993</v>
      </c>
      <c r="R1994">
        <f t="shared" si="715"/>
        <v>12117.399613616955</v>
      </c>
      <c r="S1994">
        <v>92</v>
      </c>
      <c r="T1994">
        <f t="shared" si="716"/>
        <v>128.4510260004563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867</v>
      </c>
      <c r="AL1994">
        <v>1.01255037671044</v>
      </c>
      <c r="AM1994">
        <f t="shared" si="717"/>
        <v>1</v>
      </c>
      <c r="AN1994">
        <f t="shared" si="718"/>
        <v>877.88117660795149</v>
      </c>
      <c r="AO1994">
        <v>7.04</v>
      </c>
      <c r="AP1994">
        <f t="shared" si="719"/>
        <v>7.128354652041498</v>
      </c>
      <c r="AQ1994">
        <v>10.37</v>
      </c>
      <c r="AR1994">
        <v>9750</v>
      </c>
      <c r="AS1994">
        <v>5.0737861885996933</v>
      </c>
      <c r="AT1994">
        <v>0.99559129380541223</v>
      </c>
      <c r="AU1994" s="1">
        <f t="shared" si="720"/>
        <v>5.051417356</v>
      </c>
      <c r="AV1994" s="1">
        <f t="shared" si="721"/>
        <v>2.9867738814162368</v>
      </c>
      <c r="AW1994" s="1">
        <f t="shared" si="722"/>
        <v>6.9691390566378857</v>
      </c>
      <c r="AX1994" s="1">
        <f t="shared" si="725"/>
        <v>9.9559129380541229</v>
      </c>
      <c r="AY1994" s="3">
        <v>0.1</v>
      </c>
      <c r="AZ1994">
        <v>35</v>
      </c>
      <c r="BA1994">
        <f t="shared" si="723"/>
        <v>0.10368970511989745</v>
      </c>
      <c r="BB1994">
        <v>1.6299999999999999E-2</v>
      </c>
      <c r="BC1994">
        <v>0.29249999999999998</v>
      </c>
      <c r="BD1994">
        <v>9.75E-3</v>
      </c>
      <c r="BE1994">
        <v>8792</v>
      </c>
      <c r="BF1994">
        <f t="shared" si="726"/>
        <v>85.8</v>
      </c>
      <c r="BG1994" s="6">
        <f t="shared" si="727"/>
        <v>1.1961436046511629</v>
      </c>
      <c r="BH1994" s="7">
        <f t="shared" si="728"/>
        <v>2.3922872093023257</v>
      </c>
      <c r="BI1994" s="6">
        <f t="shared" si="729"/>
        <v>3.5884308139534884</v>
      </c>
      <c r="BJ1994">
        <v>516.41999999999996</v>
      </c>
      <c r="BK1994">
        <v>98.6</v>
      </c>
      <c r="BL1994">
        <v>0.12</v>
      </c>
      <c r="BM1994">
        <v>0.11</v>
      </c>
      <c r="BN1994" s="2">
        <f t="shared" si="724"/>
        <v>0.74704319630330807</v>
      </c>
      <c r="BO1994" s="2">
        <f t="shared" si="730"/>
        <v>0.79344903608184192</v>
      </c>
      <c r="BP1994" s="2">
        <f t="shared" si="731"/>
        <v>0.77331876220465023</v>
      </c>
      <c r="BQ1994" s="2">
        <f t="shared" si="732"/>
        <v>0.84126786800686959</v>
      </c>
      <c r="BR1994">
        <f t="shared" si="733"/>
        <v>0.76399023074103278</v>
      </c>
      <c r="BS1994">
        <f t="shared" si="734"/>
        <v>0.81179191286478591</v>
      </c>
      <c r="BT1994">
        <f t="shared" si="735"/>
        <v>675.76759730588662</v>
      </c>
    </row>
    <row r="1995" spans="1:72" x14ac:dyDescent="0.2">
      <c r="A1995">
        <v>4</v>
      </c>
      <c r="B1995">
        <v>38075</v>
      </c>
      <c r="C1995" t="s">
        <v>304</v>
      </c>
      <c r="D1995">
        <v>38</v>
      </c>
      <c r="E1995" t="s">
        <v>305</v>
      </c>
      <c r="F1995" t="s">
        <v>306</v>
      </c>
      <c r="G1995" t="s">
        <v>342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>
        <v>10579</v>
      </c>
      <c r="N1995">
        <f t="shared" si="713"/>
        <v>14770.47178324812</v>
      </c>
      <c r="O1995">
        <v>4068.8</v>
      </c>
      <c r="P1995">
        <f t="shared" si="714"/>
        <v>5680.8862455506151</v>
      </c>
      <c r="Q1995">
        <v>24254</v>
      </c>
      <c r="R1995">
        <f t="shared" si="715"/>
        <v>33863.599832772466</v>
      </c>
      <c r="S1995">
        <v>119</v>
      </c>
      <c r="T1995">
        <f t="shared" si="716"/>
        <v>166.14860971798151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867</v>
      </c>
      <c r="AL1995">
        <v>1.00278341202509</v>
      </c>
      <c r="AM1995">
        <f t="shared" si="717"/>
        <v>1</v>
      </c>
      <c r="AN1995">
        <f t="shared" si="718"/>
        <v>869.4132182257531</v>
      </c>
      <c r="AO1995">
        <v>7.04</v>
      </c>
      <c r="AP1995">
        <f t="shared" si="719"/>
        <v>7.0595952206566341</v>
      </c>
      <c r="AQ1995">
        <v>10.37</v>
      </c>
      <c r="AR1995">
        <v>9750</v>
      </c>
      <c r="AS1995">
        <v>5.0737861885996933</v>
      </c>
      <c r="AT1995">
        <v>0.99213263682861064</v>
      </c>
      <c r="AU1995" s="1">
        <f t="shared" si="720"/>
        <v>5.0338688700000001</v>
      </c>
      <c r="AV1995" s="1">
        <f t="shared" si="721"/>
        <v>2.976397910485832</v>
      </c>
      <c r="AW1995" s="1">
        <f t="shared" si="722"/>
        <v>6.9449284578002741</v>
      </c>
      <c r="AX1995" s="1">
        <f t="shared" si="725"/>
        <v>9.9213263682861061</v>
      </c>
      <c r="AY1995" s="3">
        <v>0.1</v>
      </c>
      <c r="AZ1995">
        <v>35</v>
      </c>
      <c r="BA1995">
        <f t="shared" si="723"/>
        <v>0.10368970511989745</v>
      </c>
      <c r="BB1995">
        <v>1.6299999999999999E-2</v>
      </c>
      <c r="BC1995">
        <v>0.29249999999999998</v>
      </c>
      <c r="BD1995">
        <v>9.75E-3</v>
      </c>
      <c r="BE1995">
        <v>8793</v>
      </c>
      <c r="BF1995">
        <f t="shared" si="726"/>
        <v>85.8</v>
      </c>
      <c r="BG1995" s="6">
        <f t="shared" si="727"/>
        <v>1.1961436046511629</v>
      </c>
      <c r="BH1995" s="7">
        <f t="shared" si="728"/>
        <v>2.3922872093023257</v>
      </c>
      <c r="BI1995" s="6">
        <f t="shared" si="729"/>
        <v>3.5884308139534884</v>
      </c>
      <c r="BJ1995">
        <v>516.41999999999996</v>
      </c>
      <c r="BK1995">
        <v>98.6</v>
      </c>
      <c r="BL1995">
        <v>0.12</v>
      </c>
      <c r="BM1995">
        <v>0.11</v>
      </c>
      <c r="BN1995" s="2">
        <f t="shared" si="724"/>
        <v>0.74024129248164572</v>
      </c>
      <c r="BO1995" s="2">
        <f t="shared" si="730"/>
        <v>0.78691992389747445</v>
      </c>
      <c r="BP1995" s="2">
        <f t="shared" si="731"/>
        <v>0.76685958204221127</v>
      </c>
      <c r="BQ1995" s="2">
        <f t="shared" si="732"/>
        <v>0.83457263450576402</v>
      </c>
      <c r="BR1995">
        <f t="shared" si="733"/>
        <v>0.75746091545836591</v>
      </c>
      <c r="BS1995">
        <f t="shared" si="734"/>
        <v>0.80526295475499077</v>
      </c>
      <c r="BT1995">
        <f t="shared" si="735"/>
        <v>675.76779740273344</v>
      </c>
    </row>
    <row r="1996" spans="1:72" x14ac:dyDescent="0.2">
      <c r="A1996">
        <v>4</v>
      </c>
      <c r="B1996">
        <v>38077</v>
      </c>
      <c r="C1996" t="s">
        <v>304</v>
      </c>
      <c r="D1996">
        <v>38</v>
      </c>
      <c r="E1996" t="s">
        <v>305</v>
      </c>
      <c r="F1996" t="s">
        <v>306</v>
      </c>
      <c r="G1996" t="s">
        <v>299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>
        <v>10024</v>
      </c>
      <c r="N1996">
        <f t="shared" si="713"/>
        <v>13995.577006832325</v>
      </c>
      <c r="O1996">
        <v>4163.5</v>
      </c>
      <c r="P1996">
        <f t="shared" si="714"/>
        <v>5813.1070299228231</v>
      </c>
      <c r="Q1996">
        <v>9076</v>
      </c>
      <c r="R1996">
        <f t="shared" si="715"/>
        <v>12671.972956305885</v>
      </c>
      <c r="S1996">
        <v>102</v>
      </c>
      <c r="T1996">
        <f t="shared" si="716"/>
        <v>142.41309404398416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867</v>
      </c>
      <c r="AL1996">
        <v>1.0144879273746299</v>
      </c>
      <c r="AM1996">
        <f t="shared" si="717"/>
        <v>1</v>
      </c>
      <c r="AN1996">
        <f t="shared" si="718"/>
        <v>879.56103303380416</v>
      </c>
      <c r="AO1996">
        <v>7.04</v>
      </c>
      <c r="AP1996">
        <f t="shared" si="719"/>
        <v>7.1419950087173945</v>
      </c>
      <c r="AQ1996">
        <v>10.37</v>
      </c>
      <c r="AR1996">
        <v>9750</v>
      </c>
      <c r="AS1996">
        <v>5.0737861885996933</v>
      </c>
      <c r="AT1996">
        <v>0.9992006386455925</v>
      </c>
      <c r="AU1996" s="1">
        <f t="shared" si="720"/>
        <v>5.0697304000000001</v>
      </c>
      <c r="AV1996" s="1">
        <f t="shared" si="721"/>
        <v>2.9976019159367775</v>
      </c>
      <c r="AW1996" s="1">
        <f t="shared" si="722"/>
        <v>6.9944044705191475</v>
      </c>
      <c r="AX1996" s="1">
        <f t="shared" si="725"/>
        <v>9.992006386455925</v>
      </c>
      <c r="AY1996" s="3">
        <v>0.1</v>
      </c>
      <c r="AZ1996">
        <v>35</v>
      </c>
      <c r="BA1996">
        <f t="shared" si="723"/>
        <v>0.10368970511989745</v>
      </c>
      <c r="BB1996">
        <v>1.6299999999999999E-2</v>
      </c>
      <c r="BC1996">
        <v>0.29249999999999998</v>
      </c>
      <c r="BD1996">
        <v>9.75E-3</v>
      </c>
      <c r="BE1996">
        <v>8794</v>
      </c>
      <c r="BF1996">
        <f t="shared" si="726"/>
        <v>85.8</v>
      </c>
      <c r="BG1996" s="6">
        <f t="shared" si="727"/>
        <v>1.1961436046511629</v>
      </c>
      <c r="BH1996" s="7">
        <f t="shared" si="728"/>
        <v>2.3922872093023257</v>
      </c>
      <c r="BI1996" s="6">
        <f t="shared" si="729"/>
        <v>3.5884308139534884</v>
      </c>
      <c r="BJ1996">
        <v>516.41999999999996</v>
      </c>
      <c r="BK1996">
        <v>98.6</v>
      </c>
      <c r="BL1996">
        <v>0.12</v>
      </c>
      <c r="BM1996">
        <v>0.11</v>
      </c>
      <c r="BN1996" s="2">
        <f t="shared" si="724"/>
        <v>0.74853715435756596</v>
      </c>
      <c r="BO1996" s="2">
        <f t="shared" si="730"/>
        <v>0.79508807168419759</v>
      </c>
      <c r="BP1996" s="2">
        <f t="shared" si="731"/>
        <v>0.77488481896458117</v>
      </c>
      <c r="BQ1996" s="2">
        <f t="shared" si="732"/>
        <v>0.84308026255214286</v>
      </c>
      <c r="BR1996">
        <f t="shared" si="733"/>
        <v>0.76562886014678944</v>
      </c>
      <c r="BS1996">
        <f t="shared" si="734"/>
        <v>0.81343125661628601</v>
      </c>
      <c r="BT1996">
        <f t="shared" si="735"/>
        <v>675.76799749958036</v>
      </c>
    </row>
    <row r="1997" spans="1:72" x14ac:dyDescent="0.2">
      <c r="A1997">
        <v>4</v>
      </c>
      <c r="B1997">
        <v>38079</v>
      </c>
      <c r="C1997" t="s">
        <v>304</v>
      </c>
      <c r="D1997">
        <v>38</v>
      </c>
      <c r="E1997" t="s">
        <v>305</v>
      </c>
      <c r="F1997" t="s">
        <v>306</v>
      </c>
      <c r="G1997" t="s">
        <v>500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>
        <v>8803.5</v>
      </c>
      <c r="N1997">
        <f t="shared" si="713"/>
        <v>12291.506602119749</v>
      </c>
      <c r="O1997">
        <v>3820.9</v>
      </c>
      <c r="P1997">
        <f t="shared" si="714"/>
        <v>5334.7665787515589</v>
      </c>
      <c r="Q1997">
        <v>23973</v>
      </c>
      <c r="R1997">
        <f t="shared" si="715"/>
        <v>33471.265720749332</v>
      </c>
      <c r="S1997">
        <v>93</v>
      </c>
      <c r="T1997">
        <f t="shared" si="716"/>
        <v>129.84723280480907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867</v>
      </c>
      <c r="AL1997">
        <v>1.0077991766088199</v>
      </c>
      <c r="AM1997">
        <f t="shared" si="717"/>
        <v>1</v>
      </c>
      <c r="AN1997">
        <f t="shared" si="718"/>
        <v>873.76188611984685</v>
      </c>
      <c r="AO1997">
        <v>7.04</v>
      </c>
      <c r="AP1997">
        <f t="shared" si="719"/>
        <v>7.0949062033260919</v>
      </c>
      <c r="AQ1997">
        <v>10.37</v>
      </c>
      <c r="AR1997">
        <v>9750</v>
      </c>
      <c r="AS1997">
        <v>5.0737861885996933</v>
      </c>
      <c r="AT1997">
        <v>0.98016451445553143</v>
      </c>
      <c r="AU1997" s="1">
        <f t="shared" si="720"/>
        <v>4.9731451760000001</v>
      </c>
      <c r="AV1997" s="1">
        <f t="shared" si="721"/>
        <v>2.9404935433665944</v>
      </c>
      <c r="AW1997" s="1">
        <f t="shared" si="722"/>
        <v>6.8611516011887197</v>
      </c>
      <c r="AX1997" s="1">
        <f t="shared" si="725"/>
        <v>9.8016451445553141</v>
      </c>
      <c r="AY1997" s="3">
        <v>0.1</v>
      </c>
      <c r="AZ1997">
        <v>35</v>
      </c>
      <c r="BA1997">
        <f t="shared" si="723"/>
        <v>0.10368970511989745</v>
      </c>
      <c r="BB1997">
        <v>1.6299999999999999E-2</v>
      </c>
      <c r="BC1997">
        <v>0.29249999999999998</v>
      </c>
      <c r="BD1997">
        <v>9.75E-3</v>
      </c>
      <c r="BE1997">
        <v>8795</v>
      </c>
      <c r="BF1997">
        <f t="shared" si="726"/>
        <v>85.8</v>
      </c>
      <c r="BG1997" s="6">
        <f t="shared" si="727"/>
        <v>1.1961436046511629</v>
      </c>
      <c r="BH1997" s="7">
        <f t="shared" si="728"/>
        <v>2.3922872093023257</v>
      </c>
      <c r="BI1997" s="6">
        <f t="shared" si="729"/>
        <v>3.5884308139534884</v>
      </c>
      <c r="BJ1997">
        <v>516.41999999999996</v>
      </c>
      <c r="BK1997">
        <v>98.6</v>
      </c>
      <c r="BL1997">
        <v>0.12</v>
      </c>
      <c r="BM1997">
        <v>0.11</v>
      </c>
      <c r="BN1997" s="2">
        <f t="shared" si="724"/>
        <v>0.74305444610651905</v>
      </c>
      <c r="BO1997" s="2">
        <f t="shared" si="730"/>
        <v>0.78954262601621461</v>
      </c>
      <c r="BP1997" s="2">
        <f t="shared" si="731"/>
        <v>0.76972427259803888</v>
      </c>
      <c r="BQ1997" s="2">
        <f t="shared" si="732"/>
        <v>0.8366205007096289</v>
      </c>
      <c r="BR1997">
        <f t="shared" si="733"/>
        <v>0.76008321138050683</v>
      </c>
      <c r="BS1997">
        <f t="shared" si="734"/>
        <v>0.80788596502287513</v>
      </c>
      <c r="BT1997">
        <f t="shared" si="735"/>
        <v>675.76819759642729</v>
      </c>
    </row>
    <row r="1998" spans="1:72" x14ac:dyDescent="0.2">
      <c r="A1998">
        <v>4</v>
      </c>
      <c r="B1998">
        <v>38081</v>
      </c>
      <c r="C1998" t="s">
        <v>304</v>
      </c>
      <c r="D1998">
        <v>38</v>
      </c>
      <c r="E1998" t="s">
        <v>305</v>
      </c>
      <c r="F1998" t="s">
        <v>306</v>
      </c>
      <c r="G1998" t="s">
        <v>552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>
        <v>9158.5</v>
      </c>
      <c r="N1998">
        <f t="shared" si="713"/>
        <v>12787.160017664988</v>
      </c>
      <c r="O1998">
        <v>3918.3</v>
      </c>
      <c r="P1998">
        <f t="shared" si="714"/>
        <v>5470.7571214955206</v>
      </c>
      <c r="Q1998">
        <v>8769.1</v>
      </c>
      <c r="R1998">
        <f t="shared" si="715"/>
        <v>12243.477088050015</v>
      </c>
      <c r="S1998">
        <v>94</v>
      </c>
      <c r="T1998">
        <f t="shared" si="716"/>
        <v>131.24343960916187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867</v>
      </c>
      <c r="AL1998">
        <v>1.0125641165108501</v>
      </c>
      <c r="AM1998">
        <f t="shared" si="717"/>
        <v>1</v>
      </c>
      <c r="AN1998">
        <f t="shared" si="718"/>
        <v>877.89308901490699</v>
      </c>
      <c r="AO1998">
        <v>7.04</v>
      </c>
      <c r="AP1998">
        <f t="shared" si="719"/>
        <v>7.1284513802363847</v>
      </c>
      <c r="AQ1998">
        <v>10.37</v>
      </c>
      <c r="AR1998">
        <v>9750</v>
      </c>
      <c r="AS1998">
        <v>5.0737861885996933</v>
      </c>
      <c r="AT1998">
        <v>1.0047445588965487</v>
      </c>
      <c r="AU1998" s="1">
        <f t="shared" si="720"/>
        <v>5.0978590659999998</v>
      </c>
      <c r="AV1998" s="1">
        <f t="shared" si="721"/>
        <v>3.014233676689646</v>
      </c>
      <c r="AW1998" s="1">
        <f t="shared" si="722"/>
        <v>7.0332119122758403</v>
      </c>
      <c r="AX1998" s="1">
        <f t="shared" si="725"/>
        <v>10.047445588965488</v>
      </c>
      <c r="AY1998" s="3">
        <v>0.1</v>
      </c>
      <c r="AZ1998">
        <v>35</v>
      </c>
      <c r="BA1998">
        <f t="shared" si="723"/>
        <v>0.10368970511989745</v>
      </c>
      <c r="BB1998">
        <v>1.6299999999999999E-2</v>
      </c>
      <c r="BC1998">
        <v>0.29249999999999998</v>
      </c>
      <c r="BD1998">
        <v>9.75E-3</v>
      </c>
      <c r="BE1998">
        <v>8796</v>
      </c>
      <c r="BF1998">
        <f t="shared" si="726"/>
        <v>85.8</v>
      </c>
      <c r="BG1998" s="6">
        <f t="shared" si="727"/>
        <v>1.1961436046511629</v>
      </c>
      <c r="BH1998" s="7">
        <f t="shared" si="728"/>
        <v>2.3922872093023257</v>
      </c>
      <c r="BI1998" s="6">
        <f t="shared" si="729"/>
        <v>3.5884308139534884</v>
      </c>
      <c r="BJ1998">
        <v>516.41999999999996</v>
      </c>
      <c r="BK1998">
        <v>98.6</v>
      </c>
      <c r="BL1998">
        <v>0.12</v>
      </c>
      <c r="BM1998">
        <v>0.11</v>
      </c>
      <c r="BN1998" s="2">
        <f t="shared" si="724"/>
        <v>0.74750533094566118</v>
      </c>
      <c r="BO1998" s="2">
        <f t="shared" si="730"/>
        <v>0.79393755985866643</v>
      </c>
      <c r="BP1998" s="2">
        <f t="shared" si="731"/>
        <v>0.77362221231289041</v>
      </c>
      <c r="BQ1998" s="2">
        <f t="shared" si="732"/>
        <v>0.8421960284575799</v>
      </c>
      <c r="BR1998">
        <f t="shared" si="733"/>
        <v>0.76447794212465914</v>
      </c>
      <c r="BS1998">
        <f t="shared" si="734"/>
        <v>0.81228105293989894</v>
      </c>
      <c r="BT1998">
        <f t="shared" si="735"/>
        <v>675.7683976932741</v>
      </c>
    </row>
    <row r="1999" spans="1:72" x14ac:dyDescent="0.2">
      <c r="A1999">
        <v>4</v>
      </c>
      <c r="B1999">
        <v>38083</v>
      </c>
      <c r="C1999" t="s">
        <v>304</v>
      </c>
      <c r="D1999">
        <v>38</v>
      </c>
      <c r="E1999" t="s">
        <v>305</v>
      </c>
      <c r="F1999" t="s">
        <v>306</v>
      </c>
      <c r="G1999" t="s">
        <v>329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>
        <v>8791.6</v>
      </c>
      <c r="N1999">
        <f t="shared" si="713"/>
        <v>12274.891741147952</v>
      </c>
      <c r="O1999">
        <v>3859.6</v>
      </c>
      <c r="P1999">
        <f t="shared" si="714"/>
        <v>5388.7997820800119</v>
      </c>
      <c r="Q1999">
        <v>24134</v>
      </c>
      <c r="R1999">
        <f t="shared" si="715"/>
        <v>33696.055016250131</v>
      </c>
      <c r="S1999">
        <v>98</v>
      </c>
      <c r="T1999">
        <f t="shared" si="716"/>
        <v>136.82826682657301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867</v>
      </c>
      <c r="AL1999">
        <v>1.0047294466119101</v>
      </c>
      <c r="AM1999">
        <f t="shared" si="717"/>
        <v>1</v>
      </c>
      <c r="AN1999">
        <f t="shared" si="718"/>
        <v>871.10043021252602</v>
      </c>
      <c r="AO1999">
        <v>7.04</v>
      </c>
      <c r="AP1999">
        <f t="shared" si="719"/>
        <v>7.0732953041478472</v>
      </c>
      <c r="AQ1999">
        <v>10.37</v>
      </c>
      <c r="AR1999">
        <v>9750</v>
      </c>
      <c r="AS1999">
        <v>5.0737861885996933</v>
      </c>
      <c r="AT1999">
        <v>0.99482349913389978</v>
      </c>
      <c r="AU1999" s="1">
        <f t="shared" si="720"/>
        <v>5.0475217299999997</v>
      </c>
      <c r="AV1999" s="1">
        <f t="shared" si="721"/>
        <v>2.9844704974016993</v>
      </c>
      <c r="AW1999" s="1">
        <f t="shared" si="722"/>
        <v>6.9637644939372985</v>
      </c>
      <c r="AX1999" s="1">
        <f t="shared" si="725"/>
        <v>9.9482349913389978</v>
      </c>
      <c r="AY1999" s="3">
        <v>0.1</v>
      </c>
      <c r="AZ1999">
        <v>35</v>
      </c>
      <c r="BA1999">
        <f t="shared" si="723"/>
        <v>0.10368970511989745</v>
      </c>
      <c r="BB1999">
        <v>1.6299999999999999E-2</v>
      </c>
      <c r="BC1999">
        <v>0.29249999999999998</v>
      </c>
      <c r="BD1999">
        <v>9.75E-3</v>
      </c>
      <c r="BE1999">
        <v>8797</v>
      </c>
      <c r="BF1999">
        <f t="shared" si="726"/>
        <v>85.8</v>
      </c>
      <c r="BG1999" s="6">
        <f t="shared" si="727"/>
        <v>1.1961436046511629</v>
      </c>
      <c r="BH1999" s="7">
        <f t="shared" si="728"/>
        <v>2.3922872093023257</v>
      </c>
      <c r="BI1999" s="6">
        <f t="shared" si="729"/>
        <v>3.5884308139534884</v>
      </c>
      <c r="BJ1999">
        <v>516.41999999999996</v>
      </c>
      <c r="BK1999">
        <v>98.6</v>
      </c>
      <c r="BL1999">
        <v>0.12</v>
      </c>
      <c r="BM1999">
        <v>0.11</v>
      </c>
      <c r="BN1999" s="2">
        <f t="shared" si="724"/>
        <v>0.74169557348892812</v>
      </c>
      <c r="BO1999" s="2">
        <f t="shared" si="730"/>
        <v>0.78819285893862301</v>
      </c>
      <c r="BP1999" s="2">
        <f t="shared" si="731"/>
        <v>0.76807810942078958</v>
      </c>
      <c r="BQ1999" s="2">
        <f t="shared" si="732"/>
        <v>0.83597481323667833</v>
      </c>
      <c r="BR1999">
        <f t="shared" si="733"/>
        <v>0.75873303810631609</v>
      </c>
      <c r="BS1999">
        <f t="shared" si="734"/>
        <v>0.80653650609442762</v>
      </c>
      <c r="BT1999">
        <f t="shared" si="735"/>
        <v>675.76859779012102</v>
      </c>
    </row>
    <row r="2000" spans="1:72" x14ac:dyDescent="0.2">
      <c r="A2000">
        <v>4</v>
      </c>
      <c r="B2000">
        <v>38085</v>
      </c>
      <c r="C2000" t="s">
        <v>304</v>
      </c>
      <c r="D2000">
        <v>38</v>
      </c>
      <c r="E2000" t="s">
        <v>305</v>
      </c>
      <c r="F2000" t="s">
        <v>306</v>
      </c>
      <c r="G2000" t="s">
        <v>311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>
        <v>9035.1</v>
      </c>
      <c r="N2000">
        <f t="shared" si="713"/>
        <v>12614.868098007855</v>
      </c>
      <c r="O2000">
        <v>3938.6</v>
      </c>
      <c r="P2000">
        <f t="shared" si="714"/>
        <v>5499.1001196238822</v>
      </c>
      <c r="Q2000">
        <v>24344</v>
      </c>
      <c r="R2000">
        <f t="shared" si="715"/>
        <v>33989.258445164218</v>
      </c>
      <c r="S2000">
        <v>110</v>
      </c>
      <c r="T2000">
        <f t="shared" si="716"/>
        <v>153.58274847880642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867</v>
      </c>
      <c r="AL2000">
        <v>1.0030708640813799</v>
      </c>
      <c r="AM2000">
        <f t="shared" si="717"/>
        <v>1</v>
      </c>
      <c r="AN2000">
        <f t="shared" si="718"/>
        <v>869.66243915855637</v>
      </c>
      <c r="AO2000">
        <v>7.04</v>
      </c>
      <c r="AP2000">
        <f t="shared" si="719"/>
        <v>7.0616188831329145</v>
      </c>
      <c r="AQ2000">
        <v>10.37</v>
      </c>
      <c r="AR2000">
        <v>9750</v>
      </c>
      <c r="AS2000">
        <v>5.0737861885996933</v>
      </c>
      <c r="AT2000">
        <v>1.0421355931159781</v>
      </c>
      <c r="AU2000" s="1">
        <f t="shared" si="720"/>
        <v>5.2875731789999998</v>
      </c>
      <c r="AV2000" s="1">
        <f t="shared" si="721"/>
        <v>3.1264067793479344</v>
      </c>
      <c r="AW2000" s="1">
        <f t="shared" si="722"/>
        <v>7.2949491518118474</v>
      </c>
      <c r="AX2000" s="1">
        <f t="shared" si="725"/>
        <v>10.421355931159781</v>
      </c>
      <c r="AY2000" s="3">
        <v>0.1</v>
      </c>
      <c r="AZ2000">
        <v>35</v>
      </c>
      <c r="BA2000">
        <f t="shared" si="723"/>
        <v>0.10368970511989745</v>
      </c>
      <c r="BB2000">
        <v>1.6299999999999999E-2</v>
      </c>
      <c r="BC2000">
        <v>0.29249999999999998</v>
      </c>
      <c r="BD2000">
        <v>9.75E-3</v>
      </c>
      <c r="BE2000">
        <v>8798</v>
      </c>
      <c r="BF2000">
        <f t="shared" si="726"/>
        <v>85.8</v>
      </c>
      <c r="BG2000" s="6">
        <f t="shared" si="727"/>
        <v>1.1961436046511629</v>
      </c>
      <c r="BH2000" s="7">
        <f t="shared" si="728"/>
        <v>2.3922872093023257</v>
      </c>
      <c r="BI2000" s="6">
        <f t="shared" si="729"/>
        <v>3.5884308139534884</v>
      </c>
      <c r="BJ2000">
        <v>516.41999999999996</v>
      </c>
      <c r="BK2000">
        <v>98.6</v>
      </c>
      <c r="BL2000">
        <v>0.12</v>
      </c>
      <c r="BM2000">
        <v>0.11</v>
      </c>
      <c r="BN2000" s="2">
        <f t="shared" si="724"/>
        <v>0.74291006110033153</v>
      </c>
      <c r="BO2000" s="2">
        <f t="shared" si="730"/>
        <v>0.78944491245538917</v>
      </c>
      <c r="BP2000" s="2">
        <f t="shared" si="731"/>
        <v>0.76837354005878156</v>
      </c>
      <c r="BQ2000" s="2">
        <f t="shared" si="732"/>
        <v>0.8394992942889471</v>
      </c>
      <c r="BR2000">
        <f t="shared" si="733"/>
        <v>0.75998488852478263</v>
      </c>
      <c r="BS2000">
        <f t="shared" si="734"/>
        <v>0.80778871368576577</v>
      </c>
      <c r="BT2000">
        <f t="shared" si="735"/>
        <v>675.76879788696783</v>
      </c>
    </row>
    <row r="2001" spans="1:72" x14ac:dyDescent="0.2">
      <c r="A2001">
        <v>4</v>
      </c>
      <c r="B2001">
        <v>38087</v>
      </c>
      <c r="C2001" t="s">
        <v>304</v>
      </c>
      <c r="D2001">
        <v>38</v>
      </c>
      <c r="E2001" t="s">
        <v>305</v>
      </c>
      <c r="F2001" t="s">
        <v>306</v>
      </c>
      <c r="G2001" t="s">
        <v>612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>
        <v>7492.6</v>
      </c>
      <c r="N2001">
        <f t="shared" si="713"/>
        <v>10461.219102293684</v>
      </c>
      <c r="O2001">
        <v>3380</v>
      </c>
      <c r="P2001">
        <f t="shared" si="714"/>
        <v>4719.1789987124157</v>
      </c>
      <c r="Q2001">
        <v>21782</v>
      </c>
      <c r="R2001">
        <f t="shared" si="715"/>
        <v>30412.176612412379</v>
      </c>
      <c r="S2001">
        <v>101</v>
      </c>
      <c r="T2001">
        <f t="shared" si="716"/>
        <v>141.01688723963136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867</v>
      </c>
      <c r="AL2001">
        <v>1.0010664347679401</v>
      </c>
      <c r="AM2001">
        <f t="shared" si="717"/>
        <v>1</v>
      </c>
      <c r="AN2001">
        <f t="shared" si="718"/>
        <v>867.92459894380409</v>
      </c>
      <c r="AO2001">
        <v>7.04</v>
      </c>
      <c r="AP2001">
        <f t="shared" si="719"/>
        <v>7.0475077007662987</v>
      </c>
      <c r="AQ2001">
        <v>10.37</v>
      </c>
      <c r="AR2001">
        <v>9750</v>
      </c>
      <c r="AS2001">
        <v>5.0737861885996933</v>
      </c>
      <c r="AT2001">
        <v>1.0333287760095735</v>
      </c>
      <c r="AU2001" s="1">
        <f t="shared" si="720"/>
        <v>5.2428892720000002</v>
      </c>
      <c r="AV2001" s="1">
        <f t="shared" si="721"/>
        <v>3.0999863280287205</v>
      </c>
      <c r="AW2001" s="1">
        <f t="shared" si="722"/>
        <v>7.2333014320670141</v>
      </c>
      <c r="AX2001" s="1">
        <f t="shared" si="725"/>
        <v>10.333287760095736</v>
      </c>
      <c r="AY2001" s="3">
        <v>0.1</v>
      </c>
      <c r="AZ2001">
        <v>35</v>
      </c>
      <c r="BA2001">
        <f t="shared" si="723"/>
        <v>0.10368970511989745</v>
      </c>
      <c r="BB2001">
        <v>1.6299999999999999E-2</v>
      </c>
      <c r="BC2001">
        <v>0.29249999999999998</v>
      </c>
      <c r="BD2001">
        <v>9.75E-3</v>
      </c>
      <c r="BE2001">
        <v>8799</v>
      </c>
      <c r="BF2001">
        <f t="shared" si="726"/>
        <v>85.8</v>
      </c>
      <c r="BG2001" s="6">
        <f t="shared" si="727"/>
        <v>1.1961436046511629</v>
      </c>
      <c r="BH2001" s="7">
        <f t="shared" si="728"/>
        <v>2.3922872093023257</v>
      </c>
      <c r="BI2001" s="6">
        <f t="shared" si="729"/>
        <v>3.5884308139534884</v>
      </c>
      <c r="BJ2001">
        <v>516.41999999999996</v>
      </c>
      <c r="BK2001">
        <v>98.6</v>
      </c>
      <c r="BL2001">
        <v>0.12</v>
      </c>
      <c r="BM2001">
        <v>0.11</v>
      </c>
      <c r="BN2001" s="2">
        <f t="shared" si="724"/>
        <v>0.74111358312263897</v>
      </c>
      <c r="BO2001" s="2">
        <f t="shared" si="730"/>
        <v>0.78739802923914459</v>
      </c>
      <c r="BP2001" s="2">
        <f t="shared" si="731"/>
        <v>0.7665047255354247</v>
      </c>
      <c r="BQ2001" s="2">
        <f t="shared" si="732"/>
        <v>0.83702941449807811</v>
      </c>
      <c r="BR2001">
        <f t="shared" si="733"/>
        <v>0.75793780221023854</v>
      </c>
      <c r="BS2001">
        <f t="shared" si="734"/>
        <v>0.8057419845440934</v>
      </c>
      <c r="BT2001">
        <f t="shared" si="735"/>
        <v>675.76899798381476</v>
      </c>
    </row>
    <row r="2002" spans="1:72" x14ac:dyDescent="0.2">
      <c r="A2002">
        <v>4</v>
      </c>
      <c r="B2002">
        <v>38089</v>
      </c>
      <c r="C2002" t="s">
        <v>304</v>
      </c>
      <c r="D2002">
        <v>38</v>
      </c>
      <c r="E2002" t="s">
        <v>305</v>
      </c>
      <c r="F2002" t="s">
        <v>306</v>
      </c>
      <c r="G2002" t="s">
        <v>527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>
        <v>8811.1</v>
      </c>
      <c r="N2002">
        <f t="shared" si="713"/>
        <v>12302.117773832832</v>
      </c>
      <c r="O2002">
        <v>3742.2</v>
      </c>
      <c r="P2002">
        <f t="shared" si="714"/>
        <v>5224.8851032489947</v>
      </c>
      <c r="Q2002">
        <v>23096</v>
      </c>
      <c r="R2002">
        <f t="shared" si="715"/>
        <v>32246.792353331941</v>
      </c>
      <c r="S2002">
        <v>112</v>
      </c>
      <c r="T2002">
        <f t="shared" si="716"/>
        <v>156.375162087512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867</v>
      </c>
      <c r="AL2002">
        <v>1.0010412227023699</v>
      </c>
      <c r="AM2002">
        <f t="shared" si="717"/>
        <v>1</v>
      </c>
      <c r="AN2002">
        <f t="shared" si="718"/>
        <v>867.90274008295478</v>
      </c>
      <c r="AO2002">
        <v>7.04</v>
      </c>
      <c r="AP2002">
        <f t="shared" si="719"/>
        <v>7.0473302078246842</v>
      </c>
      <c r="AQ2002">
        <v>10.37</v>
      </c>
      <c r="AR2002">
        <v>9750</v>
      </c>
      <c r="AS2002">
        <v>5.0737861885996933</v>
      </c>
      <c r="AT2002">
        <v>1.0153210532550567</v>
      </c>
      <c r="AU2002" s="1">
        <f t="shared" si="720"/>
        <v>5.1515219370000009</v>
      </c>
      <c r="AV2002" s="1">
        <f t="shared" si="721"/>
        <v>3.0459631597651704</v>
      </c>
      <c r="AW2002" s="1">
        <f t="shared" si="722"/>
        <v>7.1072473727853973</v>
      </c>
      <c r="AX2002" s="1">
        <f t="shared" si="725"/>
        <v>10.153210532550567</v>
      </c>
      <c r="AY2002" s="3">
        <v>0.1</v>
      </c>
      <c r="AZ2002">
        <v>35</v>
      </c>
      <c r="BA2002">
        <f t="shared" si="723"/>
        <v>0.10368970511989745</v>
      </c>
      <c r="BB2002">
        <v>1.6299999999999999E-2</v>
      </c>
      <c r="BC2002">
        <v>0.29249999999999998</v>
      </c>
      <c r="BD2002">
        <v>9.75E-3</v>
      </c>
      <c r="BE2002">
        <v>8800</v>
      </c>
      <c r="BF2002">
        <f t="shared" si="726"/>
        <v>85.8</v>
      </c>
      <c r="BG2002" s="6">
        <f t="shared" si="727"/>
        <v>1.1961436046511629</v>
      </c>
      <c r="BH2002" s="7">
        <f t="shared" si="728"/>
        <v>2.3922872093023257</v>
      </c>
      <c r="BI2002" s="6">
        <f t="shared" si="729"/>
        <v>3.5884308139534884</v>
      </c>
      <c r="BJ2002">
        <v>516.41999999999996</v>
      </c>
      <c r="BK2002">
        <v>98.6</v>
      </c>
      <c r="BL2002">
        <v>0.12</v>
      </c>
      <c r="BM2002">
        <v>0.11</v>
      </c>
      <c r="BN2002" s="2">
        <f t="shared" si="724"/>
        <v>0.74020563509955839</v>
      </c>
      <c r="BO2002" s="2">
        <f t="shared" si="730"/>
        <v>0.78667545655476945</v>
      </c>
      <c r="BP2002" s="2">
        <f t="shared" si="731"/>
        <v>0.76614625847672979</v>
      </c>
      <c r="BQ2002" s="2">
        <f t="shared" si="732"/>
        <v>0.83544192036138742</v>
      </c>
      <c r="BR2002">
        <f t="shared" si="733"/>
        <v>0.75721502642756378</v>
      </c>
      <c r="BS2002">
        <f t="shared" si="734"/>
        <v>0.80501956593429025</v>
      </c>
      <c r="BT2002">
        <f t="shared" si="735"/>
        <v>675.76919808066157</v>
      </c>
    </row>
    <row r="2003" spans="1:72" x14ac:dyDescent="0.2">
      <c r="A2003">
        <v>4</v>
      </c>
      <c r="B2003">
        <v>38091</v>
      </c>
      <c r="C2003" t="s">
        <v>304</v>
      </c>
      <c r="D2003">
        <v>38</v>
      </c>
      <c r="E2003" t="s">
        <v>305</v>
      </c>
      <c r="F2003" t="s">
        <v>306</v>
      </c>
      <c r="G2003" t="s">
        <v>529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>
        <v>11264</v>
      </c>
      <c r="N2003">
        <f t="shared" si="713"/>
        <v>15726.873444229779</v>
      </c>
      <c r="O2003">
        <v>4463.8999999999996</v>
      </c>
      <c r="P2003">
        <f t="shared" si="714"/>
        <v>6232.5275539504</v>
      </c>
      <c r="Q2003">
        <v>26484</v>
      </c>
      <c r="R2003">
        <f t="shared" si="715"/>
        <v>36977.141006479178</v>
      </c>
      <c r="S2003">
        <v>114</v>
      </c>
      <c r="T2003">
        <f t="shared" si="716"/>
        <v>159.16757569621757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867</v>
      </c>
      <c r="AL2003">
        <v>1.0113191556930501</v>
      </c>
      <c r="AM2003">
        <f t="shared" si="717"/>
        <v>1</v>
      </c>
      <c r="AN2003">
        <f t="shared" si="718"/>
        <v>876.81370798587443</v>
      </c>
      <c r="AO2003">
        <v>7.04</v>
      </c>
      <c r="AP2003">
        <f t="shared" si="719"/>
        <v>7.1196868560790723</v>
      </c>
      <c r="AQ2003">
        <v>10.37</v>
      </c>
      <c r="AR2003">
        <v>9750</v>
      </c>
      <c r="AS2003">
        <v>5.0737861885996933</v>
      </c>
      <c r="AT2003">
        <v>0.98586759868580853</v>
      </c>
      <c r="AU2003" s="1">
        <f t="shared" si="720"/>
        <v>5.0020814060000003</v>
      </c>
      <c r="AV2003" s="1">
        <f t="shared" si="721"/>
        <v>2.9576027960574258</v>
      </c>
      <c r="AW2003" s="1">
        <f t="shared" si="722"/>
        <v>6.90107319080066</v>
      </c>
      <c r="AX2003" s="1">
        <f t="shared" si="725"/>
        <v>9.8586759868580849</v>
      </c>
      <c r="AY2003" s="3">
        <v>0.1</v>
      </c>
      <c r="AZ2003">
        <v>35</v>
      </c>
      <c r="BA2003">
        <f t="shared" si="723"/>
        <v>0.10368970511989745</v>
      </c>
      <c r="BB2003">
        <v>1.6299999999999999E-2</v>
      </c>
      <c r="BC2003">
        <v>0.29249999999999998</v>
      </c>
      <c r="BD2003">
        <v>9.75E-3</v>
      </c>
      <c r="BE2003">
        <v>8801</v>
      </c>
      <c r="BF2003">
        <f t="shared" si="726"/>
        <v>85.8</v>
      </c>
      <c r="BG2003" s="6">
        <f t="shared" si="727"/>
        <v>1.1961436046511629</v>
      </c>
      <c r="BH2003" s="7">
        <f t="shared" si="728"/>
        <v>2.3922872093023257</v>
      </c>
      <c r="BI2003" s="6">
        <f t="shared" si="729"/>
        <v>3.5884308139534884</v>
      </c>
      <c r="BJ2003">
        <v>516.41999999999996</v>
      </c>
      <c r="BK2003">
        <v>98.6</v>
      </c>
      <c r="BL2003">
        <v>0.12</v>
      </c>
      <c r="BM2003">
        <v>0.11</v>
      </c>
      <c r="BN2003" s="2">
        <f t="shared" si="724"/>
        <v>0.74572629310773708</v>
      </c>
      <c r="BO2003" s="2">
        <f t="shared" si="730"/>
        <v>0.79255537297349032</v>
      </c>
      <c r="BP2003" s="2">
        <f t="shared" si="731"/>
        <v>0.77262170652655027</v>
      </c>
      <c r="BQ2003" s="2">
        <f t="shared" si="732"/>
        <v>0.83990717013685667</v>
      </c>
      <c r="BR2003">
        <f t="shared" si="733"/>
        <v>0.76309473974798503</v>
      </c>
      <c r="BS2003">
        <f t="shared" si="734"/>
        <v>0.81089963642758334</v>
      </c>
      <c r="BT2003">
        <f t="shared" si="735"/>
        <v>675.76939817750849</v>
      </c>
    </row>
    <row r="2004" spans="1:72" x14ac:dyDescent="0.2">
      <c r="A2004">
        <v>4</v>
      </c>
      <c r="B2004">
        <v>38093</v>
      </c>
      <c r="C2004" t="s">
        <v>304</v>
      </c>
      <c r="D2004">
        <v>38</v>
      </c>
      <c r="E2004" t="s">
        <v>305</v>
      </c>
      <c r="F2004" t="s">
        <v>306</v>
      </c>
      <c r="G2004" t="s">
        <v>528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>
        <v>10382</v>
      </c>
      <c r="N2004">
        <f t="shared" si="713"/>
        <v>14495.419042790621</v>
      </c>
      <c r="O2004">
        <v>4334.5</v>
      </c>
      <c r="P2004">
        <f t="shared" si="714"/>
        <v>6051.8583934671497</v>
      </c>
      <c r="Q2004">
        <v>25847</v>
      </c>
      <c r="R2004">
        <f t="shared" si="715"/>
        <v>36087.757272106457</v>
      </c>
      <c r="S2004">
        <v>104</v>
      </c>
      <c r="T2004">
        <f t="shared" si="716"/>
        <v>145.20550765268973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867</v>
      </c>
      <c r="AL2004">
        <v>1.00868067709175</v>
      </c>
      <c r="AM2004">
        <f t="shared" si="717"/>
        <v>1</v>
      </c>
      <c r="AN2004">
        <f t="shared" si="718"/>
        <v>874.52614703854726</v>
      </c>
      <c r="AO2004">
        <v>7.04</v>
      </c>
      <c r="AP2004">
        <f t="shared" si="719"/>
        <v>7.1011119667259202</v>
      </c>
      <c r="AQ2004">
        <v>10.37</v>
      </c>
      <c r="AR2004">
        <v>9750</v>
      </c>
      <c r="AS2004">
        <v>5.0737861885996933</v>
      </c>
      <c r="AT2004">
        <v>0.99538785460603896</v>
      </c>
      <c r="AU2004" s="1">
        <f t="shared" si="720"/>
        <v>5.0503851490000002</v>
      </c>
      <c r="AV2004" s="1">
        <f t="shared" si="721"/>
        <v>2.986163563818117</v>
      </c>
      <c r="AW2004" s="1">
        <f t="shared" si="722"/>
        <v>6.9677149822422724</v>
      </c>
      <c r="AX2004" s="1">
        <f t="shared" si="725"/>
        <v>9.9538785460603894</v>
      </c>
      <c r="AY2004" s="3">
        <v>0.1</v>
      </c>
      <c r="AZ2004">
        <v>35</v>
      </c>
      <c r="BA2004">
        <f t="shared" si="723"/>
        <v>0.10368970511989745</v>
      </c>
      <c r="BB2004">
        <v>1.6299999999999999E-2</v>
      </c>
      <c r="BC2004">
        <v>0.29249999999999998</v>
      </c>
      <c r="BD2004">
        <v>9.75E-3</v>
      </c>
      <c r="BE2004">
        <v>8802</v>
      </c>
      <c r="BF2004">
        <f t="shared" si="726"/>
        <v>85.8</v>
      </c>
      <c r="BG2004" s="6">
        <f t="shared" si="727"/>
        <v>1.1961436046511629</v>
      </c>
      <c r="BH2004" s="7">
        <f t="shared" si="728"/>
        <v>2.3922872093023257</v>
      </c>
      <c r="BI2004" s="6">
        <f t="shared" si="729"/>
        <v>3.5884308139534884</v>
      </c>
      <c r="BJ2004">
        <v>516.41999999999996</v>
      </c>
      <c r="BK2004">
        <v>98.6</v>
      </c>
      <c r="BL2004">
        <v>0.12</v>
      </c>
      <c r="BM2004">
        <v>0.11</v>
      </c>
      <c r="BN2004" s="2">
        <f t="shared" si="724"/>
        <v>0.74440598776285993</v>
      </c>
      <c r="BO2004" s="2">
        <f t="shared" si="730"/>
        <v>0.79113604244778013</v>
      </c>
      <c r="BP2004" s="2">
        <f t="shared" si="731"/>
        <v>0.77100988199225673</v>
      </c>
      <c r="BQ2004" s="2">
        <f t="shared" si="732"/>
        <v>0.83894510306911896</v>
      </c>
      <c r="BR2004">
        <f t="shared" si="733"/>
        <v>0.76167520612397532</v>
      </c>
      <c r="BS2004">
        <f t="shared" si="734"/>
        <v>0.80948045997644513</v>
      </c>
      <c r="BT2004">
        <f t="shared" si="735"/>
        <v>675.7695982743553</v>
      </c>
    </row>
    <row r="2005" spans="1:72" x14ac:dyDescent="0.2">
      <c r="A2005">
        <v>4</v>
      </c>
      <c r="B2005">
        <v>38095</v>
      </c>
      <c r="C2005" t="s">
        <v>304</v>
      </c>
      <c r="D2005">
        <v>38</v>
      </c>
      <c r="E2005" t="s">
        <v>305</v>
      </c>
      <c r="F2005" t="s">
        <v>306</v>
      </c>
      <c r="G2005" t="s">
        <v>558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>
        <v>8999.2000000000007</v>
      </c>
      <c r="N2005">
        <f t="shared" si="713"/>
        <v>12564.744273731591</v>
      </c>
      <c r="O2005">
        <v>3901.6</v>
      </c>
      <c r="P2005">
        <f t="shared" si="714"/>
        <v>5447.4404678628289</v>
      </c>
      <c r="Q2005">
        <v>24314</v>
      </c>
      <c r="R2005">
        <f t="shared" si="715"/>
        <v>33947.372241033634</v>
      </c>
      <c r="S2005">
        <v>93</v>
      </c>
      <c r="T2005">
        <f t="shared" si="716"/>
        <v>129.84723280480907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867</v>
      </c>
      <c r="AL2005">
        <v>1.00821682214737</v>
      </c>
      <c r="AM2005">
        <f t="shared" si="717"/>
        <v>1</v>
      </c>
      <c r="AN2005">
        <f t="shared" si="718"/>
        <v>874.12398480176978</v>
      </c>
      <c r="AO2005">
        <v>7.04</v>
      </c>
      <c r="AP2005">
        <f t="shared" si="719"/>
        <v>7.0978464279174842</v>
      </c>
      <c r="AQ2005">
        <v>10.37</v>
      </c>
      <c r="AR2005">
        <v>9750</v>
      </c>
      <c r="AS2005">
        <v>5.0737861885996933</v>
      </c>
      <c r="AT2005">
        <v>0.9801787282984723</v>
      </c>
      <c r="AU2005" s="1">
        <f t="shared" si="720"/>
        <v>4.9732172940000003</v>
      </c>
      <c r="AV2005" s="1">
        <f t="shared" si="721"/>
        <v>2.940536184895417</v>
      </c>
      <c r="AW2005" s="1">
        <f t="shared" si="722"/>
        <v>6.8612510980893058</v>
      </c>
      <c r="AX2005" s="1">
        <f t="shared" si="725"/>
        <v>9.8017872829847228</v>
      </c>
      <c r="AY2005" s="3">
        <v>0.1</v>
      </c>
      <c r="AZ2005">
        <v>35</v>
      </c>
      <c r="BA2005">
        <f t="shared" si="723"/>
        <v>0.10368970511989745</v>
      </c>
      <c r="BB2005">
        <v>1.6299999999999999E-2</v>
      </c>
      <c r="BC2005">
        <v>0.29249999999999998</v>
      </c>
      <c r="BD2005">
        <v>9.75E-3</v>
      </c>
      <c r="BE2005">
        <v>8803</v>
      </c>
      <c r="BF2005">
        <f t="shared" si="726"/>
        <v>85.8</v>
      </c>
      <c r="BG2005" s="6">
        <f t="shared" si="727"/>
        <v>1.1961436046511629</v>
      </c>
      <c r="BH2005" s="7">
        <f t="shared" si="728"/>
        <v>2.3922872093023257</v>
      </c>
      <c r="BI2005" s="6">
        <f t="shared" si="729"/>
        <v>3.5884308139534884</v>
      </c>
      <c r="BJ2005">
        <v>516.41999999999996</v>
      </c>
      <c r="BK2005">
        <v>98.6</v>
      </c>
      <c r="BL2005">
        <v>0.12</v>
      </c>
      <c r="BM2005">
        <v>0.11</v>
      </c>
      <c r="BN2005" s="2">
        <f t="shared" si="724"/>
        <v>0.74333868940145909</v>
      </c>
      <c r="BO2005" s="2">
        <f t="shared" si="730"/>
        <v>0.78986310612469868</v>
      </c>
      <c r="BP2005" s="2">
        <f t="shared" si="731"/>
        <v>0.77004446531092896</v>
      </c>
      <c r="BQ2005" s="2">
        <f t="shared" si="732"/>
        <v>0.83694166351729971</v>
      </c>
      <c r="BR2005">
        <f t="shared" si="733"/>
        <v>0.76040206670259425</v>
      </c>
      <c r="BS2005">
        <f t="shared" si="734"/>
        <v>0.80820767772793567</v>
      </c>
      <c r="BT2005">
        <f t="shared" si="735"/>
        <v>675.76979837120223</v>
      </c>
    </row>
    <row r="2006" spans="1:72" x14ac:dyDescent="0.2">
      <c r="A2006">
        <v>4</v>
      </c>
      <c r="B2006">
        <v>38097</v>
      </c>
      <c r="C2006" t="s">
        <v>304</v>
      </c>
      <c r="D2006">
        <v>38</v>
      </c>
      <c r="E2006" t="s">
        <v>305</v>
      </c>
      <c r="F2006" t="s">
        <v>306</v>
      </c>
      <c r="G2006" t="s">
        <v>559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>
        <v>11570</v>
      </c>
      <c r="N2006">
        <f t="shared" si="713"/>
        <v>16154.112726361731</v>
      </c>
      <c r="O2006">
        <v>4567</v>
      </c>
      <c r="P2006">
        <f t="shared" si="714"/>
        <v>6376.4764754791722</v>
      </c>
      <c r="Q2006">
        <v>26946</v>
      </c>
      <c r="R2006">
        <f t="shared" si="715"/>
        <v>37622.188550090163</v>
      </c>
      <c r="S2006">
        <v>115</v>
      </c>
      <c r="T2006">
        <f t="shared" si="716"/>
        <v>160.56378250057037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867</v>
      </c>
      <c r="AL2006">
        <v>1.01233882829547</v>
      </c>
      <c r="AM2006">
        <f t="shared" si="717"/>
        <v>1</v>
      </c>
      <c r="AN2006">
        <f t="shared" si="718"/>
        <v>877.69776413217244</v>
      </c>
      <c r="AO2006">
        <v>7.04</v>
      </c>
      <c r="AP2006">
        <f t="shared" si="719"/>
        <v>7.1268653512001086</v>
      </c>
      <c r="AQ2006">
        <v>10.37</v>
      </c>
      <c r="AR2006">
        <v>9750</v>
      </c>
      <c r="AS2006">
        <v>5.0737861885996933</v>
      </c>
      <c r="AT2006">
        <v>0.98167640177495297</v>
      </c>
      <c r="AU2006" s="1">
        <f t="shared" si="720"/>
        <v>4.9808161689999997</v>
      </c>
      <c r="AV2006" s="1">
        <f t="shared" si="721"/>
        <v>2.9450292053248588</v>
      </c>
      <c r="AW2006" s="1">
        <f t="shared" si="722"/>
        <v>6.8717348124246707</v>
      </c>
      <c r="AX2006" s="1">
        <f t="shared" si="725"/>
        <v>9.816764017749529</v>
      </c>
      <c r="AY2006" s="3">
        <v>0.1</v>
      </c>
      <c r="AZ2006">
        <v>35</v>
      </c>
      <c r="BA2006">
        <f t="shared" si="723"/>
        <v>0.10368970511989745</v>
      </c>
      <c r="BB2006">
        <v>1.6299999999999999E-2</v>
      </c>
      <c r="BC2006">
        <v>0.29249999999999998</v>
      </c>
      <c r="BD2006">
        <v>9.75E-3</v>
      </c>
      <c r="BE2006">
        <v>8804</v>
      </c>
      <c r="BF2006">
        <f t="shared" si="726"/>
        <v>85.8</v>
      </c>
      <c r="BG2006" s="6">
        <f t="shared" si="727"/>
        <v>1.1961436046511629</v>
      </c>
      <c r="BH2006" s="7">
        <f t="shared" si="728"/>
        <v>2.3922872093023257</v>
      </c>
      <c r="BI2006" s="6">
        <f t="shared" si="729"/>
        <v>3.5884308139534884</v>
      </c>
      <c r="BJ2006">
        <v>516.41999999999996</v>
      </c>
      <c r="BK2006">
        <v>98.6</v>
      </c>
      <c r="BL2006">
        <v>0.12</v>
      </c>
      <c r="BM2006">
        <v>0.11</v>
      </c>
      <c r="BN2006" s="2">
        <f t="shared" si="724"/>
        <v>0.7462112142131363</v>
      </c>
      <c r="BO2006" s="2">
        <f t="shared" si="730"/>
        <v>0.79308897658562727</v>
      </c>
      <c r="BP2006" s="2">
        <f t="shared" si="731"/>
        <v>0.77324005368979465</v>
      </c>
      <c r="BQ2006" s="2">
        <f t="shared" si="732"/>
        <v>0.84023946811093519</v>
      </c>
      <c r="BR2006">
        <f t="shared" si="733"/>
        <v>0.76362773406522333</v>
      </c>
      <c r="BS2006">
        <f t="shared" si="734"/>
        <v>0.81143370226343658</v>
      </c>
      <c r="BT2006">
        <f t="shared" si="735"/>
        <v>675.76999846804915</v>
      </c>
    </row>
    <row r="2007" spans="1:72" x14ac:dyDescent="0.2">
      <c r="A2007">
        <v>4</v>
      </c>
      <c r="B2007">
        <v>38099</v>
      </c>
      <c r="C2007" t="s">
        <v>304</v>
      </c>
      <c r="D2007">
        <v>38</v>
      </c>
      <c r="E2007" t="s">
        <v>305</v>
      </c>
      <c r="F2007" t="s">
        <v>306</v>
      </c>
      <c r="G2007" t="s">
        <v>506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>
        <v>11728</v>
      </c>
      <c r="N2007">
        <f t="shared" si="713"/>
        <v>16374.713401449471</v>
      </c>
      <c r="O2007">
        <v>4612.1000000000004</v>
      </c>
      <c r="P2007">
        <f t="shared" si="714"/>
        <v>6439.4454023554836</v>
      </c>
      <c r="Q2007">
        <v>26764</v>
      </c>
      <c r="R2007">
        <f t="shared" si="715"/>
        <v>37368.078911697958</v>
      </c>
      <c r="S2007">
        <v>116</v>
      </c>
      <c r="T2007">
        <f t="shared" si="716"/>
        <v>161.95998930492314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867</v>
      </c>
      <c r="AL2007">
        <v>1.01124257511563</v>
      </c>
      <c r="AM2007">
        <f t="shared" si="717"/>
        <v>1</v>
      </c>
      <c r="AN2007">
        <f t="shared" si="718"/>
        <v>876.7473126252512</v>
      </c>
      <c r="AO2007">
        <v>7.04</v>
      </c>
      <c r="AP2007">
        <f t="shared" si="719"/>
        <v>7.1191477288140348</v>
      </c>
      <c r="AQ2007">
        <v>10.37</v>
      </c>
      <c r="AR2007">
        <v>9750</v>
      </c>
      <c r="AS2007">
        <v>5.0737861885996933</v>
      </c>
      <c r="AT2007">
        <v>0.97850219430909902</v>
      </c>
      <c r="AU2007" s="1">
        <f t="shared" si="720"/>
        <v>4.9647109189999998</v>
      </c>
      <c r="AV2007" s="1">
        <f t="shared" si="721"/>
        <v>2.9355065829272968</v>
      </c>
      <c r="AW2007" s="1">
        <f t="shared" si="722"/>
        <v>6.8495153601636929</v>
      </c>
      <c r="AX2007" s="1">
        <f t="shared" si="725"/>
        <v>9.7850219430909906</v>
      </c>
      <c r="AY2007" s="3">
        <v>0.1</v>
      </c>
      <c r="AZ2007">
        <v>35</v>
      </c>
      <c r="BA2007">
        <f t="shared" si="723"/>
        <v>0.10368970511989745</v>
      </c>
      <c r="BB2007">
        <v>1.6299999999999999E-2</v>
      </c>
      <c r="BC2007">
        <v>0.29249999999999998</v>
      </c>
      <c r="BD2007">
        <v>9.75E-3</v>
      </c>
      <c r="BE2007">
        <v>8805</v>
      </c>
      <c r="BF2007">
        <f t="shared" si="726"/>
        <v>85.8</v>
      </c>
      <c r="BG2007" s="6">
        <f t="shared" si="727"/>
        <v>1.1961436046511629</v>
      </c>
      <c r="BH2007" s="7">
        <f t="shared" si="728"/>
        <v>2.3922872093023257</v>
      </c>
      <c r="BI2007" s="6">
        <f t="shared" si="729"/>
        <v>3.5884308139534884</v>
      </c>
      <c r="BJ2007">
        <v>516.41999999999996</v>
      </c>
      <c r="BK2007">
        <v>98.6</v>
      </c>
      <c r="BL2007">
        <v>0.12</v>
      </c>
      <c r="BM2007">
        <v>0.11</v>
      </c>
      <c r="BN2007" s="2">
        <f t="shared" si="724"/>
        <v>0.74530994019760111</v>
      </c>
      <c r="BO2007" s="2">
        <f t="shared" si="730"/>
        <v>0.79220819094645323</v>
      </c>
      <c r="BP2007" s="2">
        <f t="shared" si="731"/>
        <v>0.77242344866974444</v>
      </c>
      <c r="BQ2007" s="2">
        <f t="shared" si="732"/>
        <v>0.83920622343134044</v>
      </c>
      <c r="BR2007">
        <f t="shared" si="733"/>
        <v>0.76274674532774978</v>
      </c>
      <c r="BS2007">
        <f t="shared" si="734"/>
        <v>0.81055307069883464</v>
      </c>
      <c r="BT2007">
        <f t="shared" si="735"/>
        <v>675.77019856489596</v>
      </c>
    </row>
    <row r="2008" spans="1:72" x14ac:dyDescent="0.2">
      <c r="A2008">
        <v>4</v>
      </c>
      <c r="B2008">
        <v>38101</v>
      </c>
      <c r="C2008" t="s">
        <v>304</v>
      </c>
      <c r="D2008">
        <v>38</v>
      </c>
      <c r="E2008" t="s">
        <v>305</v>
      </c>
      <c r="F2008" t="s">
        <v>306</v>
      </c>
      <c r="G2008" t="s">
        <v>180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>
        <v>9142.9</v>
      </c>
      <c r="N2008">
        <f t="shared" si="713"/>
        <v>12765.379191517084</v>
      </c>
      <c r="O2008">
        <v>3822.7</v>
      </c>
      <c r="P2008">
        <f t="shared" si="714"/>
        <v>5337.2797509993943</v>
      </c>
      <c r="Q2008">
        <v>23689</v>
      </c>
      <c r="R2008">
        <f t="shared" si="715"/>
        <v>33074.742988313141</v>
      </c>
      <c r="S2008">
        <v>103</v>
      </c>
      <c r="T2008">
        <f t="shared" si="716"/>
        <v>143.80930084833693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867</v>
      </c>
      <c r="AL2008">
        <v>1.00282339565456</v>
      </c>
      <c r="AM2008">
        <f t="shared" si="717"/>
        <v>1</v>
      </c>
      <c r="AN2008">
        <f t="shared" si="718"/>
        <v>869.44788403250357</v>
      </c>
      <c r="AO2008">
        <v>7.04</v>
      </c>
      <c r="AP2008">
        <f t="shared" si="719"/>
        <v>7.0598767054081026</v>
      </c>
      <c r="AQ2008">
        <v>10.37</v>
      </c>
      <c r="AR2008">
        <v>9750</v>
      </c>
      <c r="AS2008">
        <v>5.0737861885996933</v>
      </c>
      <c r="AT2008">
        <v>0.98467558018617407</v>
      </c>
      <c r="AU2008" s="1">
        <f t="shared" si="720"/>
        <v>4.9960333590000001</v>
      </c>
      <c r="AV2008" s="1">
        <f t="shared" si="721"/>
        <v>2.9540267405585223</v>
      </c>
      <c r="AW2008" s="1">
        <f t="shared" si="722"/>
        <v>6.8927290613032186</v>
      </c>
      <c r="AX2008" s="1">
        <f t="shared" si="725"/>
        <v>9.8467558018617414</v>
      </c>
      <c r="AY2008" s="3">
        <v>0.1</v>
      </c>
      <c r="AZ2008">
        <v>35</v>
      </c>
      <c r="BA2008">
        <f t="shared" si="723"/>
        <v>0.10368970511989745</v>
      </c>
      <c r="BB2008">
        <v>1.6299999999999999E-2</v>
      </c>
      <c r="BC2008">
        <v>0.29249999999999998</v>
      </c>
      <c r="BD2008">
        <v>9.75E-3</v>
      </c>
      <c r="BE2008">
        <v>8806</v>
      </c>
      <c r="BF2008">
        <f t="shared" si="726"/>
        <v>85.8</v>
      </c>
      <c r="BG2008" s="6">
        <f t="shared" si="727"/>
        <v>1.1961436046511629</v>
      </c>
      <c r="BH2008" s="7">
        <f t="shared" si="728"/>
        <v>2.3922872093023257</v>
      </c>
      <c r="BI2008" s="6">
        <f t="shared" si="729"/>
        <v>3.5884308139534884</v>
      </c>
      <c r="BJ2008">
        <v>516.41999999999996</v>
      </c>
      <c r="BK2008">
        <v>98.6</v>
      </c>
      <c r="BL2008">
        <v>0.12</v>
      </c>
      <c r="BM2008">
        <v>0.11</v>
      </c>
      <c r="BN2008" s="2">
        <f t="shared" si="724"/>
        <v>0.73989954119176604</v>
      </c>
      <c r="BO2008" s="2">
        <f t="shared" si="730"/>
        <v>0.78641636892438171</v>
      </c>
      <c r="BP2008" s="2">
        <f t="shared" si="731"/>
        <v>0.7665068043945773</v>
      </c>
      <c r="BQ2008" s="2">
        <f t="shared" si="732"/>
        <v>0.83371091274228371</v>
      </c>
      <c r="BR2008">
        <f t="shared" si="733"/>
        <v>0.75695472020737864</v>
      </c>
      <c r="BS2008">
        <f t="shared" si="734"/>
        <v>0.80476140275133523</v>
      </c>
      <c r="BT2008">
        <f t="shared" si="735"/>
        <v>675.77039866174289</v>
      </c>
    </row>
    <row r="2009" spans="1:72" x14ac:dyDescent="0.2">
      <c r="A2009">
        <v>4</v>
      </c>
      <c r="B2009">
        <v>38103</v>
      </c>
      <c r="C2009" t="s">
        <v>304</v>
      </c>
      <c r="D2009">
        <v>38</v>
      </c>
      <c r="E2009" t="s">
        <v>305</v>
      </c>
      <c r="F2009" t="s">
        <v>306</v>
      </c>
      <c r="G2009" t="s">
        <v>307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>
        <v>9282.4</v>
      </c>
      <c r="N2009">
        <f t="shared" si="713"/>
        <v>12960.150040724298</v>
      </c>
      <c r="O2009">
        <v>4038.5</v>
      </c>
      <c r="P2009">
        <f t="shared" si="714"/>
        <v>5638.5811793787252</v>
      </c>
      <c r="Q2009">
        <v>24756</v>
      </c>
      <c r="R2009">
        <f t="shared" si="715"/>
        <v>34564.495648557568</v>
      </c>
      <c r="S2009">
        <v>100</v>
      </c>
      <c r="T2009">
        <f t="shared" si="716"/>
        <v>139.62068043527859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867</v>
      </c>
      <c r="AL2009">
        <v>1.00712115114385</v>
      </c>
      <c r="AM2009">
        <f t="shared" si="717"/>
        <v>1</v>
      </c>
      <c r="AN2009">
        <f t="shared" si="718"/>
        <v>873.17403804171795</v>
      </c>
      <c r="AO2009">
        <v>7.04</v>
      </c>
      <c r="AP2009">
        <f t="shared" si="719"/>
        <v>7.0901329040527044</v>
      </c>
      <c r="AQ2009">
        <v>10.37</v>
      </c>
      <c r="AR2009">
        <v>9750</v>
      </c>
      <c r="AS2009">
        <v>5.0737861885996933</v>
      </c>
      <c r="AT2009">
        <v>0.9830134080554388</v>
      </c>
      <c r="AU2009" s="1">
        <f t="shared" si="720"/>
        <v>4.9875998529999999</v>
      </c>
      <c r="AV2009" s="1">
        <f t="shared" si="721"/>
        <v>2.9490402241663163</v>
      </c>
      <c r="AW2009" s="1">
        <f t="shared" si="722"/>
        <v>6.8810938563880715</v>
      </c>
      <c r="AX2009" s="1">
        <f t="shared" si="725"/>
        <v>9.8301340805543873</v>
      </c>
      <c r="AY2009" s="3">
        <v>0.1</v>
      </c>
      <c r="AZ2009">
        <v>35</v>
      </c>
      <c r="BA2009">
        <f t="shared" si="723"/>
        <v>0.10368970511989745</v>
      </c>
      <c r="BB2009">
        <v>1.6299999999999999E-2</v>
      </c>
      <c r="BC2009">
        <v>0.29249999999999998</v>
      </c>
      <c r="BD2009">
        <v>9.75E-3</v>
      </c>
      <c r="BE2009">
        <v>8807</v>
      </c>
      <c r="BF2009">
        <f t="shared" si="726"/>
        <v>85.8</v>
      </c>
      <c r="BG2009" s="6">
        <f t="shared" si="727"/>
        <v>1.1961436046511629</v>
      </c>
      <c r="BH2009" s="7">
        <f t="shared" si="728"/>
        <v>2.3922872093023257</v>
      </c>
      <c r="BI2009" s="6">
        <f t="shared" si="729"/>
        <v>3.5884308139534884</v>
      </c>
      <c r="BJ2009">
        <v>516.41999999999996</v>
      </c>
      <c r="BK2009">
        <v>98.6</v>
      </c>
      <c r="BL2009">
        <v>0.12</v>
      </c>
      <c r="BM2009">
        <v>0.11</v>
      </c>
      <c r="BN2009" s="2">
        <f t="shared" si="724"/>
        <v>0.74273506676399748</v>
      </c>
      <c r="BO2009" s="2">
        <f t="shared" si="730"/>
        <v>0.78931398459996849</v>
      </c>
      <c r="BP2009" s="2">
        <f t="shared" si="731"/>
        <v>0.76943802821884</v>
      </c>
      <c r="BQ2009" s="2">
        <f t="shared" si="732"/>
        <v>0.83652869331862378</v>
      </c>
      <c r="BR2009">
        <f t="shared" si="733"/>
        <v>0.75985213278466579</v>
      </c>
      <c r="BS2009">
        <f t="shared" si="734"/>
        <v>0.8076591725014941</v>
      </c>
      <c r="BT2009">
        <f t="shared" si="735"/>
        <v>675.7705987585897</v>
      </c>
    </row>
    <row r="2010" spans="1:72" x14ac:dyDescent="0.2">
      <c r="A2010">
        <v>4</v>
      </c>
      <c r="B2010">
        <v>38105</v>
      </c>
      <c r="C2010" t="s">
        <v>304</v>
      </c>
      <c r="D2010">
        <v>38</v>
      </c>
      <c r="E2010" t="s">
        <v>305</v>
      </c>
      <c r="F2010" t="s">
        <v>306</v>
      </c>
      <c r="G2010" t="s">
        <v>448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>
        <v>8186.4</v>
      </c>
      <c r="N2010">
        <f t="shared" si="713"/>
        <v>11429.907383153644</v>
      </c>
      <c r="O2010">
        <v>3618.6</v>
      </c>
      <c r="P2010">
        <f t="shared" si="714"/>
        <v>5052.3139422309905</v>
      </c>
      <c r="Q2010">
        <v>10412</v>
      </c>
      <c r="R2010">
        <f t="shared" si="715"/>
        <v>14537.305246921205</v>
      </c>
      <c r="S2010">
        <v>94</v>
      </c>
      <c r="T2010">
        <f t="shared" si="716"/>
        <v>131.24343960916187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867</v>
      </c>
      <c r="AL2010">
        <v>1.00070687728142</v>
      </c>
      <c r="AM2010">
        <f t="shared" si="717"/>
        <v>1</v>
      </c>
      <c r="AN2010">
        <f t="shared" si="718"/>
        <v>867.61286260299119</v>
      </c>
      <c r="AO2010">
        <v>7.04</v>
      </c>
      <c r="AP2010">
        <f t="shared" si="719"/>
        <v>7.0449764160611972</v>
      </c>
      <c r="AQ2010">
        <v>10.37</v>
      </c>
      <c r="AR2010">
        <v>9750</v>
      </c>
      <c r="AS2010">
        <v>5.0737861885996933</v>
      </c>
      <c r="AT2010">
        <v>0.98930657568472213</v>
      </c>
      <c r="AU2010" s="1">
        <f t="shared" si="720"/>
        <v>5.0195300400000002</v>
      </c>
      <c r="AV2010" s="1">
        <f t="shared" si="721"/>
        <v>2.9679197270541664</v>
      </c>
      <c r="AW2010" s="1">
        <f t="shared" si="722"/>
        <v>6.9251460297930549</v>
      </c>
      <c r="AX2010" s="1">
        <f t="shared" si="725"/>
        <v>9.8930657568472213</v>
      </c>
      <c r="AY2010" s="3">
        <v>0.1</v>
      </c>
      <c r="AZ2010">
        <v>35</v>
      </c>
      <c r="BA2010">
        <f t="shared" si="723"/>
        <v>0.10368970511989745</v>
      </c>
      <c r="BB2010">
        <v>1.6299999999999999E-2</v>
      </c>
      <c r="BC2010">
        <v>0.29249999999999998</v>
      </c>
      <c r="BD2010">
        <v>9.75E-3</v>
      </c>
      <c r="BE2010">
        <v>8808</v>
      </c>
      <c r="BF2010">
        <f t="shared" si="726"/>
        <v>85.8</v>
      </c>
      <c r="BG2010" s="6">
        <f t="shared" si="727"/>
        <v>1.1961436046511629</v>
      </c>
      <c r="BH2010" s="7">
        <f t="shared" si="728"/>
        <v>2.3922872093023257</v>
      </c>
      <c r="BI2010" s="6">
        <f t="shared" si="729"/>
        <v>3.5884308139534884</v>
      </c>
      <c r="BJ2010">
        <v>516.41999999999996</v>
      </c>
      <c r="BK2010">
        <v>98.6</v>
      </c>
      <c r="BL2010">
        <v>0.12</v>
      </c>
      <c r="BM2010">
        <v>0.11</v>
      </c>
      <c r="BN2010" s="2">
        <f t="shared" si="724"/>
        <v>0.73869172652654846</v>
      </c>
      <c r="BO2010" s="2">
        <f t="shared" si="730"/>
        <v>0.78500290539101725</v>
      </c>
      <c r="BP2010" s="2">
        <f t="shared" si="731"/>
        <v>0.76499970483979529</v>
      </c>
      <c r="BQ2010" s="2">
        <f t="shared" si="732"/>
        <v>0.83251987863027765</v>
      </c>
      <c r="BR2010">
        <f t="shared" si="733"/>
        <v>0.75554085047741504</v>
      </c>
      <c r="BS2010">
        <f t="shared" si="734"/>
        <v>0.80334824736711474</v>
      </c>
      <c r="BT2010">
        <f t="shared" si="735"/>
        <v>675.77079885543662</v>
      </c>
    </row>
    <row r="2011" spans="1:72" x14ac:dyDescent="0.2">
      <c r="A2011">
        <v>11</v>
      </c>
      <c r="B2011">
        <v>39001</v>
      </c>
      <c r="C2011" t="s">
        <v>851</v>
      </c>
      <c r="D2011">
        <v>39</v>
      </c>
      <c r="E2011" t="s">
        <v>852</v>
      </c>
      <c r="F2011" t="s">
        <v>853</v>
      </c>
      <c r="G2011" t="s">
        <v>295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>
        <v>33927</v>
      </c>
      <c r="N2011">
        <f t="shared" si="713"/>
        <v>47369.108251276964</v>
      </c>
      <c r="O2011">
        <v>3306.1</v>
      </c>
      <c r="P2011">
        <f t="shared" si="714"/>
        <v>4615.9993158707448</v>
      </c>
      <c r="Q2011">
        <v>35558</v>
      </c>
      <c r="R2011">
        <f t="shared" si="715"/>
        <v>49646.321549176355</v>
      </c>
      <c r="S2011">
        <v>309</v>
      </c>
      <c r="T2011">
        <f t="shared" si="716"/>
        <v>431.4279025450108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867</v>
      </c>
      <c r="AL2011">
        <v>1.01472041606903</v>
      </c>
      <c r="AM2011">
        <f t="shared" si="717"/>
        <v>1</v>
      </c>
      <c r="AN2011">
        <f t="shared" si="718"/>
        <v>879.76260073184903</v>
      </c>
      <c r="AO2011">
        <v>7.04</v>
      </c>
      <c r="AP2011">
        <f t="shared" si="719"/>
        <v>7.1436317291259712</v>
      </c>
      <c r="AQ2011">
        <v>10.37</v>
      </c>
      <c r="AR2011">
        <v>9750</v>
      </c>
      <c r="AS2011">
        <v>5.0737861885996933</v>
      </c>
      <c r="AT2011">
        <v>0.98567089607302538</v>
      </c>
      <c r="AU2011" s="1">
        <f t="shared" si="720"/>
        <v>5.0010833789999998</v>
      </c>
      <c r="AV2011" s="1">
        <f t="shared" si="721"/>
        <v>2.9570126882190761</v>
      </c>
      <c r="AW2011" s="1">
        <f t="shared" si="722"/>
        <v>6.8996962725111777</v>
      </c>
      <c r="AX2011" s="1">
        <f t="shared" si="725"/>
        <v>9.8567089607302538</v>
      </c>
      <c r="AY2011" s="3">
        <v>0.1</v>
      </c>
      <c r="AZ2011">
        <v>35</v>
      </c>
      <c r="BA2011">
        <f t="shared" si="723"/>
        <v>0.10368970511989745</v>
      </c>
      <c r="BB2011">
        <v>3.5650000000000001E-2</v>
      </c>
      <c r="BC2011">
        <v>0.29249999999999998</v>
      </c>
      <c r="BD2011">
        <v>9.75E-3</v>
      </c>
      <c r="BE2011">
        <v>8809</v>
      </c>
      <c r="BF2011">
        <f t="shared" si="726"/>
        <v>85.8</v>
      </c>
      <c r="BG2011" s="6">
        <f t="shared" si="727"/>
        <v>1.1961436046511629</v>
      </c>
      <c r="BH2011" s="7">
        <f t="shared" si="728"/>
        <v>2.3922872093023257</v>
      </c>
      <c r="BI2011" s="6">
        <f t="shared" si="729"/>
        <v>3.5884308139534884</v>
      </c>
      <c r="BJ2011">
        <v>516.41999999999996</v>
      </c>
      <c r="BK2011">
        <v>98.6</v>
      </c>
      <c r="BL2011">
        <v>0.12</v>
      </c>
      <c r="BM2011">
        <v>0.11</v>
      </c>
      <c r="BN2011" s="2">
        <f t="shared" si="724"/>
        <v>0.37410925729904954</v>
      </c>
      <c r="BO2011" s="2">
        <f t="shared" si="730"/>
        <v>0.42105251557555479</v>
      </c>
      <c r="BP2011" s="2">
        <f t="shared" si="731"/>
        <v>0.40112282634044077</v>
      </c>
      <c r="BQ2011" s="2">
        <f t="shared" si="732"/>
        <v>0.46839486499742478</v>
      </c>
      <c r="BR2011">
        <f t="shared" si="733"/>
        <v>0.39258007635404008</v>
      </c>
      <c r="BS2011">
        <f t="shared" si="734"/>
        <v>0.43865008721285603</v>
      </c>
      <c r="BT2011">
        <f t="shared" si="735"/>
        <v>674.8035626345644</v>
      </c>
    </row>
    <row r="2012" spans="1:72" x14ac:dyDescent="0.2">
      <c r="A2012">
        <v>11</v>
      </c>
      <c r="B2012">
        <v>39003</v>
      </c>
      <c r="C2012" t="s">
        <v>851</v>
      </c>
      <c r="D2012">
        <v>39</v>
      </c>
      <c r="E2012" t="s">
        <v>852</v>
      </c>
      <c r="F2012" t="s">
        <v>853</v>
      </c>
      <c r="G2012" t="s">
        <v>925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>
        <v>48444</v>
      </c>
      <c r="N2012">
        <f t="shared" si="713"/>
        <v>67637.842430066361</v>
      </c>
      <c r="O2012">
        <v>5995.9</v>
      </c>
      <c r="P2012">
        <f t="shared" si="714"/>
        <v>8371.5163782188683</v>
      </c>
      <c r="Q2012">
        <v>42066</v>
      </c>
      <c r="R2012">
        <f t="shared" si="715"/>
        <v>58732.835431904285</v>
      </c>
      <c r="S2012">
        <v>422</v>
      </c>
      <c r="T2012">
        <f t="shared" si="716"/>
        <v>589.19927143687562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867</v>
      </c>
      <c r="AL2012">
        <v>1.0135721726850999</v>
      </c>
      <c r="AM2012">
        <f t="shared" si="717"/>
        <v>1</v>
      </c>
      <c r="AN2012">
        <f t="shared" si="718"/>
        <v>878.76707371798159</v>
      </c>
      <c r="AO2012">
        <v>7.04</v>
      </c>
      <c r="AP2012">
        <f t="shared" si="719"/>
        <v>7.1355480957031032</v>
      </c>
      <c r="AQ2012">
        <v>10.37</v>
      </c>
      <c r="AR2012">
        <v>9750</v>
      </c>
      <c r="AS2012">
        <v>5.0737861885996933</v>
      </c>
      <c r="AT2012">
        <v>0.98462585952577919</v>
      </c>
      <c r="AU2012" s="1">
        <f t="shared" si="720"/>
        <v>4.9957810870000001</v>
      </c>
      <c r="AV2012" s="1">
        <f t="shared" si="721"/>
        <v>2.9538775785773375</v>
      </c>
      <c r="AW2012" s="1">
        <f t="shared" si="722"/>
        <v>6.8923810166804547</v>
      </c>
      <c r="AX2012" s="1">
        <f t="shared" si="725"/>
        <v>9.8462585952577921</v>
      </c>
      <c r="AY2012" s="3">
        <v>0.1</v>
      </c>
      <c r="AZ2012">
        <v>35</v>
      </c>
      <c r="BA2012">
        <f t="shared" si="723"/>
        <v>0.10368970511989745</v>
      </c>
      <c r="BB2012">
        <v>3.5650000000000001E-2</v>
      </c>
      <c r="BC2012">
        <v>0.29249999999999998</v>
      </c>
      <c r="BD2012">
        <v>9.75E-3</v>
      </c>
      <c r="BE2012">
        <v>8810</v>
      </c>
      <c r="BF2012">
        <f t="shared" si="726"/>
        <v>85.8</v>
      </c>
      <c r="BG2012" s="6">
        <f t="shared" si="727"/>
        <v>1.1961436046511629</v>
      </c>
      <c r="BH2012" s="7">
        <f t="shared" si="728"/>
        <v>2.3922872093023257</v>
      </c>
      <c r="BI2012" s="6">
        <f t="shared" si="729"/>
        <v>3.5884308139534884</v>
      </c>
      <c r="BJ2012">
        <v>516.41999999999996</v>
      </c>
      <c r="BK2012">
        <v>98.6</v>
      </c>
      <c r="BL2012">
        <v>0.12</v>
      </c>
      <c r="BM2012">
        <v>0.11</v>
      </c>
      <c r="BN2012" s="2">
        <f t="shared" si="724"/>
        <v>0.3737011344814043</v>
      </c>
      <c r="BO2012" s="2">
        <f t="shared" si="730"/>
        <v>0.42236231823618897</v>
      </c>
      <c r="BP2012" s="2">
        <f t="shared" si="731"/>
        <v>0.40245375902906799</v>
      </c>
      <c r="BQ2012" s="2">
        <f t="shared" si="732"/>
        <v>0.46965447394170245</v>
      </c>
      <c r="BR2012">
        <f t="shared" si="733"/>
        <v>0.3938897861534601</v>
      </c>
      <c r="BS2012">
        <f t="shared" si="734"/>
        <v>0.43995996031992846</v>
      </c>
      <c r="BT2012">
        <f t="shared" si="735"/>
        <v>674.80365412344531</v>
      </c>
    </row>
    <row r="2013" spans="1:72" x14ac:dyDescent="0.2">
      <c r="A2013">
        <v>11</v>
      </c>
      <c r="B2013">
        <v>39005</v>
      </c>
      <c r="C2013" t="s">
        <v>851</v>
      </c>
      <c r="D2013">
        <v>39</v>
      </c>
      <c r="E2013" t="s">
        <v>852</v>
      </c>
      <c r="F2013" t="s">
        <v>853</v>
      </c>
      <c r="G2013" t="s">
        <v>292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>
        <v>68406</v>
      </c>
      <c r="N2013">
        <f t="shared" si="713"/>
        <v>95508.922658556665</v>
      </c>
      <c r="O2013">
        <v>6185.9</v>
      </c>
      <c r="P2013">
        <f t="shared" si="714"/>
        <v>8636.7956710458966</v>
      </c>
      <c r="Q2013">
        <v>51375</v>
      </c>
      <c r="R2013">
        <f t="shared" si="715"/>
        <v>71730.124573624373</v>
      </c>
      <c r="S2013">
        <v>572</v>
      </c>
      <c r="T2013">
        <f t="shared" si="716"/>
        <v>798.63029208979344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867</v>
      </c>
      <c r="AL2013">
        <v>1.0455454091231</v>
      </c>
      <c r="AM2013">
        <f t="shared" si="717"/>
        <v>1</v>
      </c>
      <c r="AN2013">
        <f t="shared" si="718"/>
        <v>906.48786970972776</v>
      </c>
      <c r="AO2013">
        <v>7.04</v>
      </c>
      <c r="AP2013">
        <f t="shared" si="719"/>
        <v>7.3606396802266243</v>
      </c>
      <c r="AQ2013">
        <v>10.37</v>
      </c>
      <c r="AR2013">
        <v>9750</v>
      </c>
      <c r="AS2013">
        <v>5.0737861885996933</v>
      </c>
      <c r="AT2013">
        <v>1.085982183557622</v>
      </c>
      <c r="AU2013" s="1">
        <f t="shared" si="720"/>
        <v>5.5100414039999999</v>
      </c>
      <c r="AV2013" s="1">
        <f t="shared" si="721"/>
        <v>3.257946550672866</v>
      </c>
      <c r="AW2013" s="1">
        <f t="shared" si="722"/>
        <v>7.601875284903354</v>
      </c>
      <c r="AX2013" s="1">
        <f t="shared" si="725"/>
        <v>10.85982183557622</v>
      </c>
      <c r="AY2013" s="3">
        <v>0.1</v>
      </c>
      <c r="AZ2013">
        <v>35</v>
      </c>
      <c r="BA2013">
        <f t="shared" si="723"/>
        <v>0.10368970511989745</v>
      </c>
      <c r="BB2013">
        <v>3.5650000000000001E-2</v>
      </c>
      <c r="BC2013">
        <v>0.29249999999999998</v>
      </c>
      <c r="BD2013">
        <v>9.75E-3</v>
      </c>
      <c r="BE2013">
        <v>8811</v>
      </c>
      <c r="BF2013">
        <f t="shared" si="726"/>
        <v>85.8</v>
      </c>
      <c r="BG2013" s="6">
        <f t="shared" si="727"/>
        <v>1.1961436046511629</v>
      </c>
      <c r="BH2013" s="7">
        <f t="shared" si="728"/>
        <v>2.3922872093023257</v>
      </c>
      <c r="BI2013" s="6">
        <f t="shared" si="729"/>
        <v>3.5884308139534884</v>
      </c>
      <c r="BJ2013">
        <v>516.41999999999996</v>
      </c>
      <c r="BK2013">
        <v>98.6</v>
      </c>
      <c r="BL2013">
        <v>0.12</v>
      </c>
      <c r="BM2013">
        <v>0.11</v>
      </c>
      <c r="BN2013" s="2">
        <f t="shared" si="724"/>
        <v>0.3886399637836298</v>
      </c>
      <c r="BO2013" s="2">
        <f t="shared" si="730"/>
        <v>0.43894891938412822</v>
      </c>
      <c r="BP2013" s="2">
        <f t="shared" si="731"/>
        <v>0.41699099456418864</v>
      </c>
      <c r="BQ2013" s="2">
        <f t="shared" si="732"/>
        <v>0.49110927859199638</v>
      </c>
      <c r="BR2013">
        <f t="shared" si="733"/>
        <v>0.41047629444018524</v>
      </c>
      <c r="BS2013">
        <f t="shared" si="734"/>
        <v>0.456546631914306</v>
      </c>
      <c r="BT2013">
        <f t="shared" si="735"/>
        <v>674.80374561232622</v>
      </c>
    </row>
    <row r="2014" spans="1:72" x14ac:dyDescent="0.2">
      <c r="A2014">
        <v>11</v>
      </c>
      <c r="B2014">
        <v>39007</v>
      </c>
      <c r="C2014" t="s">
        <v>851</v>
      </c>
      <c r="D2014">
        <v>39</v>
      </c>
      <c r="E2014" t="s">
        <v>852</v>
      </c>
      <c r="F2014" t="s">
        <v>853</v>
      </c>
      <c r="G2014" t="s">
        <v>898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>
        <v>50152</v>
      </c>
      <c r="N2014">
        <f t="shared" si="713"/>
        <v>70022.563651900913</v>
      </c>
      <c r="O2014">
        <v>1810.9</v>
      </c>
      <c r="P2014">
        <f t="shared" si="714"/>
        <v>2528.3909020024598</v>
      </c>
      <c r="Q2014">
        <v>36353</v>
      </c>
      <c r="R2014">
        <f t="shared" si="715"/>
        <v>50756.305958636818</v>
      </c>
      <c r="S2014">
        <v>407</v>
      </c>
      <c r="T2014">
        <f t="shared" si="716"/>
        <v>568.25616937158384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867</v>
      </c>
      <c r="AL2014">
        <v>1.0703970420928199</v>
      </c>
      <c r="AM2014">
        <f t="shared" si="717"/>
        <v>1</v>
      </c>
      <c r="AN2014">
        <f t="shared" si="718"/>
        <v>928.03423549447484</v>
      </c>
      <c r="AO2014">
        <v>7.04</v>
      </c>
      <c r="AP2014">
        <f t="shared" si="719"/>
        <v>7.5355951763334525</v>
      </c>
      <c r="AQ2014">
        <v>10.37</v>
      </c>
      <c r="AR2014">
        <v>9750</v>
      </c>
      <c r="AS2014">
        <v>5.0737861885996933</v>
      </c>
      <c r="AT2014">
        <v>1.1015967396415995</v>
      </c>
      <c r="AU2014" s="1">
        <f t="shared" si="720"/>
        <v>5.5892663230000004</v>
      </c>
      <c r="AV2014" s="1">
        <f t="shared" si="721"/>
        <v>3.3047902189247989</v>
      </c>
      <c r="AW2014" s="1">
        <f t="shared" si="722"/>
        <v>7.711177177491197</v>
      </c>
      <c r="AX2014" s="1">
        <f t="shared" si="725"/>
        <v>11.015967396415995</v>
      </c>
      <c r="AY2014" s="3">
        <v>0.1</v>
      </c>
      <c r="AZ2014">
        <v>35</v>
      </c>
      <c r="BA2014">
        <f t="shared" si="723"/>
        <v>0.10368970511989745</v>
      </c>
      <c r="BB2014">
        <v>3.5650000000000001E-2</v>
      </c>
      <c r="BC2014">
        <v>0.29249999999999998</v>
      </c>
      <c r="BD2014">
        <v>9.75E-3</v>
      </c>
      <c r="BE2014">
        <v>8812</v>
      </c>
      <c r="BF2014">
        <f t="shared" si="726"/>
        <v>85.8</v>
      </c>
      <c r="BG2014" s="6">
        <f t="shared" si="727"/>
        <v>1.1961436046511629</v>
      </c>
      <c r="BH2014" s="7">
        <f t="shared" si="728"/>
        <v>2.3922872093023257</v>
      </c>
      <c r="BI2014" s="6">
        <f t="shared" si="729"/>
        <v>3.5884308139534884</v>
      </c>
      <c r="BJ2014">
        <v>516.41999999999996</v>
      </c>
      <c r="BK2014">
        <v>98.6</v>
      </c>
      <c r="BL2014">
        <v>0.12</v>
      </c>
      <c r="BM2014">
        <v>0.11</v>
      </c>
      <c r="BN2014" s="2">
        <f t="shared" si="724"/>
        <v>0.39712658572500881</v>
      </c>
      <c r="BO2014" s="2">
        <f t="shared" si="730"/>
        <v>0.44502450526032311</v>
      </c>
      <c r="BP2014" s="2">
        <f t="shared" si="731"/>
        <v>0.42275086324558991</v>
      </c>
      <c r="BQ2014" s="2">
        <f t="shared" si="732"/>
        <v>0.49793484072612909</v>
      </c>
      <c r="BR2014">
        <f t="shared" si="733"/>
        <v>0.41655178745516602</v>
      </c>
      <c r="BS2014">
        <f t="shared" si="734"/>
        <v>0.46262228823693924</v>
      </c>
      <c r="BT2014">
        <f t="shared" si="735"/>
        <v>674.80383710120714</v>
      </c>
    </row>
    <row r="2015" spans="1:72" x14ac:dyDescent="0.2">
      <c r="A2015">
        <v>11</v>
      </c>
      <c r="B2015">
        <v>39009</v>
      </c>
      <c r="C2015" t="s">
        <v>851</v>
      </c>
      <c r="D2015">
        <v>39</v>
      </c>
      <c r="E2015" t="s">
        <v>852</v>
      </c>
      <c r="F2015" t="s">
        <v>853</v>
      </c>
      <c r="G2015" t="s">
        <v>893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>
        <v>29414</v>
      </c>
      <c r="N2015">
        <f t="shared" si="713"/>
        <v>41068.026943232842</v>
      </c>
      <c r="O2015">
        <v>2382.3000000000002</v>
      </c>
      <c r="P2015">
        <f t="shared" si="714"/>
        <v>3326.183470009642</v>
      </c>
      <c r="Q2015">
        <v>31351</v>
      </c>
      <c r="R2015">
        <f t="shared" si="715"/>
        <v>43772.479523264185</v>
      </c>
      <c r="S2015">
        <v>261</v>
      </c>
      <c r="T2015">
        <f t="shared" si="716"/>
        <v>364.4099759360771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867</v>
      </c>
      <c r="AL2015">
        <v>1.0387525185942601</v>
      </c>
      <c r="AM2015">
        <f t="shared" si="717"/>
        <v>1</v>
      </c>
      <c r="AN2015">
        <f t="shared" si="718"/>
        <v>900.59843362122353</v>
      </c>
      <c r="AO2015">
        <v>7.04</v>
      </c>
      <c r="AP2015">
        <f t="shared" si="719"/>
        <v>7.3128177309035909</v>
      </c>
      <c r="AQ2015">
        <v>10.37</v>
      </c>
      <c r="AR2015">
        <v>9750</v>
      </c>
      <c r="AS2015">
        <v>5.0737861885996933</v>
      </c>
      <c r="AT2015">
        <v>0.9779327828493708</v>
      </c>
      <c r="AU2015" s="1">
        <f t="shared" si="720"/>
        <v>4.9618218470000004</v>
      </c>
      <c r="AV2015" s="1">
        <f t="shared" si="721"/>
        <v>2.9337983485481125</v>
      </c>
      <c r="AW2015" s="1">
        <f t="shared" si="722"/>
        <v>6.8455294799455952</v>
      </c>
      <c r="AX2015" s="1">
        <f t="shared" si="725"/>
        <v>9.7793278284937077</v>
      </c>
      <c r="AY2015" s="3">
        <v>0.1</v>
      </c>
      <c r="AZ2015">
        <v>35</v>
      </c>
      <c r="BA2015">
        <f t="shared" si="723"/>
        <v>0.10368970511989745</v>
      </c>
      <c r="BB2015">
        <v>3.5650000000000001E-2</v>
      </c>
      <c r="BC2015">
        <v>0.29249999999999998</v>
      </c>
      <c r="BD2015">
        <v>9.75E-3</v>
      </c>
      <c r="BE2015">
        <v>8813</v>
      </c>
      <c r="BF2015">
        <f t="shared" si="726"/>
        <v>85.8</v>
      </c>
      <c r="BG2015" s="6">
        <f t="shared" si="727"/>
        <v>1.1961436046511629</v>
      </c>
      <c r="BH2015" s="7">
        <f t="shared" si="728"/>
        <v>2.3922872093023257</v>
      </c>
      <c r="BI2015" s="6">
        <f t="shared" si="729"/>
        <v>3.5884308139534884</v>
      </c>
      <c r="BJ2015">
        <v>516.41999999999996</v>
      </c>
      <c r="BK2015">
        <v>98.6</v>
      </c>
      <c r="BL2015">
        <v>0.12</v>
      </c>
      <c r="BM2015">
        <v>0.11</v>
      </c>
      <c r="BN2015" s="2">
        <f t="shared" si="724"/>
        <v>0.38118624643902288</v>
      </c>
      <c r="BO2015" s="2">
        <f t="shared" si="730"/>
        <v>0.42756220438371872</v>
      </c>
      <c r="BP2015" s="2">
        <f t="shared" si="731"/>
        <v>0.40778897527381286</v>
      </c>
      <c r="BQ2015" s="2">
        <f t="shared" si="732"/>
        <v>0.47453288770328239</v>
      </c>
      <c r="BR2015">
        <f t="shared" si="733"/>
        <v>0.39908939371734753</v>
      </c>
      <c r="BS2015">
        <f t="shared" si="734"/>
        <v>0.44516005780677309</v>
      </c>
      <c r="BT2015">
        <f t="shared" si="735"/>
        <v>674.80392859008793</v>
      </c>
    </row>
    <row r="2016" spans="1:72" x14ac:dyDescent="0.2">
      <c r="A2016">
        <v>11</v>
      </c>
      <c r="B2016">
        <v>39011</v>
      </c>
      <c r="C2016" t="s">
        <v>851</v>
      </c>
      <c r="D2016">
        <v>39</v>
      </c>
      <c r="E2016" t="s">
        <v>852</v>
      </c>
      <c r="F2016" t="s">
        <v>853</v>
      </c>
      <c r="G2016" t="s">
        <v>926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>
        <v>49663</v>
      </c>
      <c r="N2016">
        <f t="shared" si="713"/>
        <v>69339.818524572402</v>
      </c>
      <c r="O2016">
        <v>6093</v>
      </c>
      <c r="P2016">
        <f t="shared" si="714"/>
        <v>8507.088058921523</v>
      </c>
      <c r="Q2016">
        <v>42913</v>
      </c>
      <c r="R2016">
        <f t="shared" si="715"/>
        <v>59915.422595191092</v>
      </c>
      <c r="S2016">
        <v>436</v>
      </c>
      <c r="T2016">
        <f t="shared" si="716"/>
        <v>608.7461666978146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867</v>
      </c>
      <c r="AL2016">
        <v>1.01248298750983</v>
      </c>
      <c r="AM2016">
        <f t="shared" si="717"/>
        <v>1</v>
      </c>
      <c r="AN2016">
        <f t="shared" si="718"/>
        <v>877.82275017102268</v>
      </c>
      <c r="AO2016">
        <v>7.04</v>
      </c>
      <c r="AP2016">
        <f t="shared" si="719"/>
        <v>7.1278802320692032</v>
      </c>
      <c r="AQ2016">
        <v>10.37</v>
      </c>
      <c r="AR2016">
        <v>9750</v>
      </c>
      <c r="AS2016">
        <v>5.0737861885996933</v>
      </c>
      <c r="AT2016">
        <v>0.98416264706221868</v>
      </c>
      <c r="AU2016" s="1">
        <f t="shared" si="720"/>
        <v>4.9934308459999999</v>
      </c>
      <c r="AV2016" s="1">
        <f t="shared" si="721"/>
        <v>2.9524879411866563</v>
      </c>
      <c r="AW2016" s="1">
        <f t="shared" si="722"/>
        <v>6.889138529435531</v>
      </c>
      <c r="AX2016" s="1">
        <f t="shared" si="725"/>
        <v>9.8416264706221863</v>
      </c>
      <c r="AY2016" s="3">
        <v>0.1</v>
      </c>
      <c r="AZ2016">
        <v>35</v>
      </c>
      <c r="BA2016">
        <f t="shared" si="723"/>
        <v>0.10368970511989745</v>
      </c>
      <c r="BB2016">
        <v>3.5650000000000001E-2</v>
      </c>
      <c r="BC2016">
        <v>0.29249999999999998</v>
      </c>
      <c r="BD2016">
        <v>9.75E-3</v>
      </c>
      <c r="BE2016">
        <v>8814</v>
      </c>
      <c r="BF2016">
        <f t="shared" si="726"/>
        <v>85.8</v>
      </c>
      <c r="BG2016" s="6">
        <f t="shared" si="727"/>
        <v>1.1961436046511629</v>
      </c>
      <c r="BH2016" s="7">
        <f t="shared" si="728"/>
        <v>2.3922872093023257</v>
      </c>
      <c r="BI2016" s="6">
        <f t="shared" si="729"/>
        <v>3.5884308139534884</v>
      </c>
      <c r="BJ2016">
        <v>516.41999999999996</v>
      </c>
      <c r="BK2016">
        <v>98.6</v>
      </c>
      <c r="BL2016">
        <v>0.12</v>
      </c>
      <c r="BM2016">
        <v>0.11</v>
      </c>
      <c r="BN2016" s="2">
        <f t="shared" si="724"/>
        <v>0.37334012638056452</v>
      </c>
      <c r="BO2016" s="2">
        <f t="shared" si="730"/>
        <v>0.42212223486804945</v>
      </c>
      <c r="BP2016" s="2">
        <f t="shared" si="731"/>
        <v>0.40222304154611932</v>
      </c>
      <c r="BQ2016" s="2">
        <f t="shared" si="732"/>
        <v>0.46939214220811576</v>
      </c>
      <c r="BR2016">
        <f t="shared" si="733"/>
        <v>0.39364933134046415</v>
      </c>
      <c r="BS2016">
        <f t="shared" si="734"/>
        <v>0.43972015873754211</v>
      </c>
      <c r="BT2016">
        <f t="shared" si="735"/>
        <v>674.80402007896885</v>
      </c>
    </row>
    <row r="2017" spans="1:72" x14ac:dyDescent="0.2">
      <c r="A2017">
        <v>11</v>
      </c>
      <c r="B2017">
        <v>39013</v>
      </c>
      <c r="C2017" t="s">
        <v>851</v>
      </c>
      <c r="D2017">
        <v>39</v>
      </c>
      <c r="E2017" t="s">
        <v>852</v>
      </c>
      <c r="F2017" t="s">
        <v>853</v>
      </c>
      <c r="G2017" t="s">
        <v>927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>
        <v>51452</v>
      </c>
      <c r="N2017">
        <f t="shared" si="713"/>
        <v>71837.632497559534</v>
      </c>
      <c r="O2017">
        <v>2618.9</v>
      </c>
      <c r="P2017">
        <f t="shared" si="714"/>
        <v>3656.5259999195109</v>
      </c>
      <c r="Q2017">
        <v>43465</v>
      </c>
      <c r="R2017">
        <f t="shared" si="715"/>
        <v>60686.128751193835</v>
      </c>
      <c r="S2017">
        <v>420</v>
      </c>
      <c r="T2017">
        <f t="shared" si="716"/>
        <v>586.40685782817002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867</v>
      </c>
      <c r="AL2017">
        <v>1.0548216402530699</v>
      </c>
      <c r="AM2017">
        <f t="shared" si="717"/>
        <v>1</v>
      </c>
      <c r="AN2017">
        <f t="shared" si="718"/>
        <v>914.5303620994116</v>
      </c>
      <c r="AO2017">
        <v>7.04</v>
      </c>
      <c r="AP2017">
        <f t="shared" si="719"/>
        <v>7.4259443473816118</v>
      </c>
      <c r="AQ2017">
        <v>10.37</v>
      </c>
      <c r="AR2017">
        <v>9750</v>
      </c>
      <c r="AS2017">
        <v>5.0737861885996933</v>
      </c>
      <c r="AT2017">
        <v>0.95222176367140199</v>
      </c>
      <c r="AU2017" s="1">
        <f t="shared" si="720"/>
        <v>4.8313696330000004</v>
      </c>
      <c r="AV2017" s="1">
        <f t="shared" si="721"/>
        <v>2.8566652910142061</v>
      </c>
      <c r="AW2017" s="1">
        <f t="shared" si="722"/>
        <v>6.6655523456998136</v>
      </c>
      <c r="AX2017" s="1">
        <f t="shared" si="725"/>
        <v>9.5222176367140197</v>
      </c>
      <c r="AY2017" s="3">
        <v>0.1</v>
      </c>
      <c r="AZ2017">
        <v>35</v>
      </c>
      <c r="BA2017">
        <f t="shared" si="723"/>
        <v>0.10368970511989745</v>
      </c>
      <c r="BB2017">
        <v>3.5650000000000001E-2</v>
      </c>
      <c r="BC2017">
        <v>0.29249999999999998</v>
      </c>
      <c r="BD2017">
        <v>9.75E-3</v>
      </c>
      <c r="BE2017">
        <v>8815</v>
      </c>
      <c r="BF2017">
        <f t="shared" si="726"/>
        <v>85.8</v>
      </c>
      <c r="BG2017" s="6">
        <f t="shared" si="727"/>
        <v>1.1961436046511629</v>
      </c>
      <c r="BH2017" s="7">
        <f t="shared" si="728"/>
        <v>2.3922872093023257</v>
      </c>
      <c r="BI2017" s="6">
        <f t="shared" si="729"/>
        <v>3.5884308139534884</v>
      </c>
      <c r="BJ2017">
        <v>516.41999999999996</v>
      </c>
      <c r="BK2017">
        <v>98.6</v>
      </c>
      <c r="BL2017">
        <v>0.12</v>
      </c>
      <c r="BM2017">
        <v>0.11</v>
      </c>
      <c r="BN2017" s="2">
        <f t="shared" si="724"/>
        <v>0.38490234279653668</v>
      </c>
      <c r="BO2017" s="2">
        <f t="shared" si="730"/>
        <v>0.43311499087615096</v>
      </c>
      <c r="BP2017" s="2">
        <f t="shared" si="731"/>
        <v>0.41386162354178951</v>
      </c>
      <c r="BQ2017" s="2">
        <f t="shared" si="732"/>
        <v>0.47885075891236267</v>
      </c>
      <c r="BR2017">
        <f t="shared" si="733"/>
        <v>0.40464199448735155</v>
      </c>
      <c r="BS2017">
        <f t="shared" si="734"/>
        <v>0.45071298519208197</v>
      </c>
      <c r="BT2017">
        <f t="shared" si="735"/>
        <v>674.80411156784976</v>
      </c>
    </row>
    <row r="2018" spans="1:72" x14ac:dyDescent="0.2">
      <c r="A2018">
        <v>11</v>
      </c>
      <c r="B2018">
        <v>39015</v>
      </c>
      <c r="C2018" t="s">
        <v>851</v>
      </c>
      <c r="D2018">
        <v>39</v>
      </c>
      <c r="E2018" t="s">
        <v>852</v>
      </c>
      <c r="F2018" t="s">
        <v>853</v>
      </c>
      <c r="G2018" t="s">
        <v>88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>
        <v>57186</v>
      </c>
      <c r="N2018">
        <f t="shared" si="713"/>
        <v>79843.482313718414</v>
      </c>
      <c r="O2018">
        <v>4931.1000000000004</v>
      </c>
      <c r="P2018">
        <f t="shared" si="714"/>
        <v>6884.8353729440223</v>
      </c>
      <c r="Q2018">
        <v>46338</v>
      </c>
      <c r="R2018">
        <f t="shared" si="715"/>
        <v>64697.430900099389</v>
      </c>
      <c r="S2018">
        <v>528</v>
      </c>
      <c r="T2018">
        <f t="shared" si="716"/>
        <v>737.1971926982709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867</v>
      </c>
      <c r="AL2018">
        <v>1.00425880605524</v>
      </c>
      <c r="AM2018">
        <f t="shared" si="717"/>
        <v>1</v>
      </c>
      <c r="AN2018">
        <f t="shared" si="718"/>
        <v>870.69238484989307</v>
      </c>
      <c r="AO2018">
        <v>7.04</v>
      </c>
      <c r="AP2018">
        <f t="shared" si="719"/>
        <v>7.0699819946288898</v>
      </c>
      <c r="AQ2018">
        <v>10.37</v>
      </c>
      <c r="AR2018">
        <v>9750</v>
      </c>
      <c r="AS2018">
        <v>5.0737861885996933</v>
      </c>
      <c r="AT2018">
        <v>0.99786093595664738</v>
      </c>
      <c r="AU2018" s="1">
        <f t="shared" si="720"/>
        <v>5.0629330350000004</v>
      </c>
      <c r="AV2018" s="1">
        <f t="shared" si="721"/>
        <v>2.993582807869942</v>
      </c>
      <c r="AW2018" s="1">
        <f t="shared" si="722"/>
        <v>6.9850265516965315</v>
      </c>
      <c r="AX2018" s="1">
        <f t="shared" si="725"/>
        <v>9.9786093595664731</v>
      </c>
      <c r="AY2018" s="3">
        <v>0.1</v>
      </c>
      <c r="AZ2018">
        <v>35</v>
      </c>
      <c r="BA2018">
        <f t="shared" si="723"/>
        <v>0.10368970511989745</v>
      </c>
      <c r="BB2018">
        <v>3.5650000000000001E-2</v>
      </c>
      <c r="BC2018">
        <v>0.29249999999999998</v>
      </c>
      <c r="BD2018">
        <v>9.75E-3</v>
      </c>
      <c r="BE2018">
        <v>8816</v>
      </c>
      <c r="BF2018">
        <f t="shared" si="726"/>
        <v>85.8</v>
      </c>
      <c r="BG2018" s="6">
        <f t="shared" si="727"/>
        <v>1.1961436046511629</v>
      </c>
      <c r="BH2018" s="7">
        <f t="shared" si="728"/>
        <v>2.3922872093023257</v>
      </c>
      <c r="BI2018" s="6">
        <f t="shared" si="729"/>
        <v>3.5884308139534884</v>
      </c>
      <c r="BJ2018">
        <v>516.41999999999996</v>
      </c>
      <c r="BK2018">
        <v>98.6</v>
      </c>
      <c r="BL2018">
        <v>0.12</v>
      </c>
      <c r="BM2018">
        <v>0.11</v>
      </c>
      <c r="BN2018" s="2">
        <f t="shared" si="724"/>
        <v>0.37146490998824627</v>
      </c>
      <c r="BO2018" s="2">
        <f t="shared" si="730"/>
        <v>0.42061876026238804</v>
      </c>
      <c r="BP2018" s="2">
        <f t="shared" si="731"/>
        <v>0.40044259554786998</v>
      </c>
      <c r="BQ2018" s="2">
        <f t="shared" si="732"/>
        <v>0.46854660442691115</v>
      </c>
      <c r="BR2018">
        <f t="shared" si="733"/>
        <v>0.39214567101237446</v>
      </c>
      <c r="BS2018">
        <f t="shared" si="734"/>
        <v>0.43821682502475728</v>
      </c>
      <c r="BT2018">
        <f t="shared" si="735"/>
        <v>674.80420305673067</v>
      </c>
    </row>
    <row r="2019" spans="1:72" x14ac:dyDescent="0.2">
      <c r="A2019">
        <v>11</v>
      </c>
      <c r="B2019">
        <v>39017</v>
      </c>
      <c r="C2019" t="s">
        <v>851</v>
      </c>
      <c r="D2019">
        <v>39</v>
      </c>
      <c r="E2019" t="s">
        <v>852</v>
      </c>
      <c r="F2019" t="s">
        <v>853</v>
      </c>
      <c r="G2019" t="s">
        <v>405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>
        <v>143290</v>
      </c>
      <c r="N2019">
        <f t="shared" si="713"/>
        <v>200062.47299571068</v>
      </c>
      <c r="O2019">
        <v>5132.7</v>
      </c>
      <c r="P2019">
        <f t="shared" si="714"/>
        <v>7166.3106647015429</v>
      </c>
      <c r="Q2019">
        <v>67038</v>
      </c>
      <c r="R2019">
        <f t="shared" si="715"/>
        <v>93598.911750202053</v>
      </c>
      <c r="S2019">
        <v>1364</v>
      </c>
      <c r="T2019">
        <f t="shared" si="716"/>
        <v>1904.4260811371998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867</v>
      </c>
      <c r="AL2019">
        <v>1.0056684528078399</v>
      </c>
      <c r="AM2019">
        <f t="shared" si="717"/>
        <v>1</v>
      </c>
      <c r="AN2019">
        <f t="shared" si="718"/>
        <v>871.91454858439715</v>
      </c>
      <c r="AO2019">
        <v>7.04</v>
      </c>
      <c r="AP2019">
        <f t="shared" si="719"/>
        <v>7.0799059077671931</v>
      </c>
      <c r="AQ2019">
        <v>10.37</v>
      </c>
      <c r="AR2019">
        <v>9750</v>
      </c>
      <c r="AS2019">
        <v>5.0737861885996933</v>
      </c>
      <c r="AT2019">
        <v>1.0282244917458434</v>
      </c>
      <c r="AU2019" s="1">
        <f t="shared" si="720"/>
        <v>5.2169912249999992</v>
      </c>
      <c r="AV2019" s="1">
        <f t="shared" si="721"/>
        <v>3.0846734752375302</v>
      </c>
      <c r="AW2019" s="1">
        <f t="shared" si="722"/>
        <v>7.1975714422209034</v>
      </c>
      <c r="AX2019" s="1">
        <f t="shared" si="725"/>
        <v>10.282244917458435</v>
      </c>
      <c r="AY2019" s="3">
        <v>0.1</v>
      </c>
      <c r="AZ2019">
        <v>35</v>
      </c>
      <c r="BA2019">
        <f t="shared" si="723"/>
        <v>0.10368970511989745</v>
      </c>
      <c r="BB2019">
        <v>3.5650000000000001E-2</v>
      </c>
      <c r="BC2019">
        <v>0.29249999999999998</v>
      </c>
      <c r="BD2019">
        <v>9.75E-3</v>
      </c>
      <c r="BE2019">
        <v>8817</v>
      </c>
      <c r="BF2019">
        <f t="shared" si="726"/>
        <v>85.8</v>
      </c>
      <c r="BG2019" s="6">
        <f t="shared" si="727"/>
        <v>1.1961436046511629</v>
      </c>
      <c r="BH2019" s="7">
        <f t="shared" si="728"/>
        <v>2.3922872093023257</v>
      </c>
      <c r="BI2019" s="6">
        <f t="shared" si="729"/>
        <v>3.5884308139534884</v>
      </c>
      <c r="BJ2019">
        <v>516.41999999999996</v>
      </c>
      <c r="BK2019">
        <v>98.6</v>
      </c>
      <c r="BL2019">
        <v>0.12</v>
      </c>
      <c r="BM2019">
        <v>0.11</v>
      </c>
      <c r="BN2019" s="2">
        <f t="shared" si="724"/>
        <v>0.37340454485846125</v>
      </c>
      <c r="BO2019" s="2">
        <f t="shared" si="730"/>
        <v>0.42942267152474844</v>
      </c>
      <c r="BP2019" s="2">
        <f t="shared" si="731"/>
        <v>0.40863257346456433</v>
      </c>
      <c r="BQ2019" s="2">
        <f t="shared" si="732"/>
        <v>0.47880889502621821</v>
      </c>
      <c r="BR2019">
        <f t="shared" si="733"/>
        <v>0.40094948941352082</v>
      </c>
      <c r="BS2019">
        <f t="shared" si="734"/>
        <v>0.44702080673355599</v>
      </c>
      <c r="BT2019">
        <f t="shared" si="735"/>
        <v>674.80429454561158</v>
      </c>
    </row>
    <row r="2020" spans="1:72" x14ac:dyDescent="0.2">
      <c r="A2020">
        <v>11</v>
      </c>
      <c r="B2020">
        <v>39019</v>
      </c>
      <c r="C2020" t="s">
        <v>851</v>
      </c>
      <c r="D2020">
        <v>39</v>
      </c>
      <c r="E2020" t="s">
        <v>852</v>
      </c>
      <c r="F2020" t="s">
        <v>853</v>
      </c>
      <c r="G2020" t="s">
        <v>517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>
        <v>61814</v>
      </c>
      <c r="N2020">
        <f t="shared" si="713"/>
        <v>86305.127404263098</v>
      </c>
      <c r="O2020">
        <v>4467.2</v>
      </c>
      <c r="P2020">
        <f t="shared" si="714"/>
        <v>6237.1350364047639</v>
      </c>
      <c r="Q2020">
        <v>48393</v>
      </c>
      <c r="R2020">
        <f t="shared" si="715"/>
        <v>67566.635883044364</v>
      </c>
      <c r="S2020">
        <v>513</v>
      </c>
      <c r="T2020">
        <f t="shared" si="716"/>
        <v>716.25409063297911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867</v>
      </c>
      <c r="AL2020">
        <v>1.05457761070945</v>
      </c>
      <c r="AM2020">
        <f t="shared" si="717"/>
        <v>1</v>
      </c>
      <c r="AN2020">
        <f t="shared" si="718"/>
        <v>914.31878848509314</v>
      </c>
      <c r="AO2020">
        <v>7.04</v>
      </c>
      <c r="AP2020">
        <f t="shared" si="719"/>
        <v>7.4242263793945282</v>
      </c>
      <c r="AQ2020">
        <v>10.37</v>
      </c>
      <c r="AR2020">
        <v>9750</v>
      </c>
      <c r="AS2020">
        <v>5.0737861885996933</v>
      </c>
      <c r="AT2020">
        <v>1.036247106118412</v>
      </c>
      <c r="AU2020" s="1">
        <f t="shared" si="720"/>
        <v>5.257696254999999</v>
      </c>
      <c r="AV2020" s="1">
        <f t="shared" si="721"/>
        <v>3.1087413183552357</v>
      </c>
      <c r="AW2020" s="1">
        <f t="shared" si="722"/>
        <v>7.2537297428288836</v>
      </c>
      <c r="AX2020" s="1">
        <f t="shared" si="725"/>
        <v>10.36247106118412</v>
      </c>
      <c r="AY2020" s="3">
        <v>0.1</v>
      </c>
      <c r="AZ2020">
        <v>35</v>
      </c>
      <c r="BA2020">
        <f t="shared" si="723"/>
        <v>0.10368970511989745</v>
      </c>
      <c r="BB2020">
        <v>3.5650000000000001E-2</v>
      </c>
      <c r="BC2020">
        <v>0.29249999999999998</v>
      </c>
      <c r="BD2020">
        <v>9.75E-3</v>
      </c>
      <c r="BE2020">
        <v>8818</v>
      </c>
      <c r="BF2020">
        <f t="shared" si="726"/>
        <v>85.8</v>
      </c>
      <c r="BG2020" s="6">
        <f t="shared" si="727"/>
        <v>1.1961436046511629</v>
      </c>
      <c r="BH2020" s="7">
        <f t="shared" si="728"/>
        <v>2.3922872093023257</v>
      </c>
      <c r="BI2020" s="6">
        <f t="shared" si="729"/>
        <v>3.5884308139534884</v>
      </c>
      <c r="BJ2020">
        <v>516.41999999999996</v>
      </c>
      <c r="BK2020">
        <v>98.6</v>
      </c>
      <c r="BL2020">
        <v>0.12</v>
      </c>
      <c r="BM2020">
        <v>0.11</v>
      </c>
      <c r="BN2020" s="2">
        <f t="shared" si="724"/>
        <v>0.38898327831152918</v>
      </c>
      <c r="BO2020" s="2">
        <f t="shared" si="730"/>
        <v>0.4384107990611314</v>
      </c>
      <c r="BP2020" s="2">
        <f t="shared" si="731"/>
        <v>0.41745848842884492</v>
      </c>
      <c r="BQ2020" s="2">
        <f t="shared" si="732"/>
        <v>0.48818235342142657</v>
      </c>
      <c r="BR2020">
        <f t="shared" si="733"/>
        <v>0.40993752408868966</v>
      </c>
      <c r="BS2020">
        <f t="shared" si="734"/>
        <v>0.45600900471637729</v>
      </c>
      <c r="BT2020">
        <f t="shared" si="735"/>
        <v>674.8043860344925</v>
      </c>
    </row>
    <row r="2021" spans="1:72" x14ac:dyDescent="0.2">
      <c r="A2021">
        <v>11</v>
      </c>
      <c r="B2021">
        <v>39021</v>
      </c>
      <c r="C2021" t="s">
        <v>851</v>
      </c>
      <c r="D2021">
        <v>39</v>
      </c>
      <c r="E2021" t="s">
        <v>852</v>
      </c>
      <c r="F2021" t="s">
        <v>853</v>
      </c>
      <c r="G2021" t="s">
        <v>890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>
        <v>55794</v>
      </c>
      <c r="N2021">
        <f t="shared" si="713"/>
        <v>77899.962442059332</v>
      </c>
      <c r="O2021">
        <v>6211</v>
      </c>
      <c r="P2021">
        <f t="shared" si="714"/>
        <v>8671.8404618351524</v>
      </c>
      <c r="Q2021">
        <v>45310</v>
      </c>
      <c r="R2021">
        <f t="shared" si="715"/>
        <v>63262.130305224724</v>
      </c>
      <c r="S2021">
        <v>504</v>
      </c>
      <c r="T2021">
        <f t="shared" si="716"/>
        <v>703.68822939380402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867</v>
      </c>
      <c r="AL2021">
        <v>1.01028147339821</v>
      </c>
      <c r="AM2021">
        <f t="shared" si="717"/>
        <v>1</v>
      </c>
      <c r="AN2021">
        <f t="shared" si="718"/>
        <v>875.91403743624801</v>
      </c>
      <c r="AO2021">
        <v>7.04</v>
      </c>
      <c r="AP2021">
        <f t="shared" si="719"/>
        <v>7.1123815727233977</v>
      </c>
      <c r="AQ2021">
        <v>10.37</v>
      </c>
      <c r="AR2021">
        <v>9750</v>
      </c>
      <c r="AS2021">
        <v>5.0737861885996933</v>
      </c>
      <c r="AT2021">
        <v>0.9782248387115845</v>
      </c>
      <c r="AU2021" s="1">
        <f t="shared" si="720"/>
        <v>4.9633036759999998</v>
      </c>
      <c r="AV2021" s="1">
        <f t="shared" si="721"/>
        <v>2.9346745161347534</v>
      </c>
      <c r="AW2021" s="1">
        <f t="shared" si="722"/>
        <v>6.8475738709810914</v>
      </c>
      <c r="AX2021" s="1">
        <f t="shared" si="725"/>
        <v>9.7822483871158443</v>
      </c>
      <c r="AY2021" s="3">
        <v>0.1</v>
      </c>
      <c r="AZ2021">
        <v>35</v>
      </c>
      <c r="BA2021">
        <f t="shared" si="723"/>
        <v>0.10368970511989745</v>
      </c>
      <c r="BB2021">
        <v>3.5650000000000001E-2</v>
      </c>
      <c r="BC2021">
        <v>0.29249999999999998</v>
      </c>
      <c r="BD2021">
        <v>9.75E-3</v>
      </c>
      <c r="BE2021">
        <v>8819</v>
      </c>
      <c r="BF2021">
        <f t="shared" si="726"/>
        <v>85.8</v>
      </c>
      <c r="BG2021" s="6">
        <f t="shared" si="727"/>
        <v>1.1961436046511629</v>
      </c>
      <c r="BH2021" s="7">
        <f t="shared" si="728"/>
        <v>2.3922872093023257</v>
      </c>
      <c r="BI2021" s="6">
        <f t="shared" si="729"/>
        <v>3.5884308139534884</v>
      </c>
      <c r="BJ2021">
        <v>516.41999999999996</v>
      </c>
      <c r="BK2021">
        <v>98.6</v>
      </c>
      <c r="BL2021">
        <v>0.12</v>
      </c>
      <c r="BM2021">
        <v>0.11</v>
      </c>
      <c r="BN2021" s="2">
        <f t="shared" si="724"/>
        <v>0.37236301593128912</v>
      </c>
      <c r="BO2021" s="2">
        <f t="shared" si="730"/>
        <v>0.42166272755083889</v>
      </c>
      <c r="BP2021" s="2">
        <f t="shared" si="731"/>
        <v>0.40188359324215273</v>
      </c>
      <c r="BQ2021" s="2">
        <f t="shared" si="732"/>
        <v>0.46864743848421836</v>
      </c>
      <c r="BR2021">
        <f t="shared" si="733"/>
        <v>0.393189359717183</v>
      </c>
      <c r="BS2021">
        <f t="shared" si="734"/>
        <v>0.43926100365252302</v>
      </c>
      <c r="BT2021">
        <f t="shared" si="735"/>
        <v>674.80447752337341</v>
      </c>
    </row>
    <row r="2022" spans="1:72" x14ac:dyDescent="0.2">
      <c r="A2022">
        <v>11</v>
      </c>
      <c r="B2022">
        <v>39023</v>
      </c>
      <c r="C2022" t="s">
        <v>851</v>
      </c>
      <c r="D2022">
        <v>39</v>
      </c>
      <c r="E2022" t="s">
        <v>852</v>
      </c>
      <c r="F2022" t="s">
        <v>853</v>
      </c>
      <c r="G2022" t="s">
        <v>293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>
        <v>72108</v>
      </c>
      <c r="N2022">
        <f t="shared" si="713"/>
        <v>100677.68024827067</v>
      </c>
      <c r="O2022">
        <v>7541.1</v>
      </c>
      <c r="P2022">
        <f t="shared" si="714"/>
        <v>10528.935132304794</v>
      </c>
      <c r="Q2022">
        <v>52477</v>
      </c>
      <c r="R2022">
        <f t="shared" si="715"/>
        <v>73268.744472021135</v>
      </c>
      <c r="S2022">
        <v>651</v>
      </c>
      <c r="T2022">
        <f t="shared" si="716"/>
        <v>908.93062963366356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867</v>
      </c>
      <c r="AL2022">
        <v>1.0082078576087901</v>
      </c>
      <c r="AM2022">
        <f t="shared" si="717"/>
        <v>1</v>
      </c>
      <c r="AN2022">
        <f t="shared" si="718"/>
        <v>874.11621254682098</v>
      </c>
      <c r="AO2022">
        <v>7.04</v>
      </c>
      <c r="AP2022">
        <f t="shared" si="719"/>
        <v>7.0977833175658818</v>
      </c>
      <c r="AQ2022">
        <v>10.37</v>
      </c>
      <c r="AR2022">
        <v>9750</v>
      </c>
      <c r="AS2022">
        <v>5.0737861885996933</v>
      </c>
      <c r="AT2022">
        <v>0.98839403545778015</v>
      </c>
      <c r="AU2022" s="1">
        <f t="shared" si="720"/>
        <v>5.0149000060000004</v>
      </c>
      <c r="AV2022" s="1">
        <f t="shared" si="721"/>
        <v>2.9651821063733403</v>
      </c>
      <c r="AW2022" s="1">
        <f t="shared" si="722"/>
        <v>6.9187582482044609</v>
      </c>
      <c r="AX2022" s="1">
        <f t="shared" si="725"/>
        <v>9.8839403545778008</v>
      </c>
      <c r="AY2022" s="3">
        <v>0.1</v>
      </c>
      <c r="AZ2022">
        <v>35</v>
      </c>
      <c r="BA2022">
        <f t="shared" si="723"/>
        <v>0.10368970511989745</v>
      </c>
      <c r="BB2022">
        <v>3.5650000000000001E-2</v>
      </c>
      <c r="BC2022">
        <v>0.29249999999999998</v>
      </c>
      <c r="BD2022">
        <v>9.75E-3</v>
      </c>
      <c r="BE2022">
        <v>8820</v>
      </c>
      <c r="BF2022">
        <f t="shared" si="726"/>
        <v>85.8</v>
      </c>
      <c r="BG2022" s="6">
        <f t="shared" si="727"/>
        <v>1.1961436046511629</v>
      </c>
      <c r="BH2022" s="7">
        <f t="shared" si="728"/>
        <v>2.3922872093023257</v>
      </c>
      <c r="BI2022" s="6">
        <f t="shared" si="729"/>
        <v>3.5884308139534884</v>
      </c>
      <c r="BJ2022">
        <v>516.41999999999996</v>
      </c>
      <c r="BK2022">
        <v>98.6</v>
      </c>
      <c r="BL2022">
        <v>0.12</v>
      </c>
      <c r="BM2022">
        <v>0.11</v>
      </c>
      <c r="BN2022" s="2">
        <f t="shared" si="724"/>
        <v>0.37222241044075954</v>
      </c>
      <c r="BO2022" s="2">
        <f t="shared" si="730"/>
        <v>0.42310773111405042</v>
      </c>
      <c r="BP2022" s="2">
        <f t="shared" si="731"/>
        <v>0.4031229815926905</v>
      </c>
      <c r="BQ2022" s="2">
        <f t="shared" si="732"/>
        <v>0.47058087451268399</v>
      </c>
      <c r="BR2022">
        <f t="shared" si="733"/>
        <v>0.39463427041918042</v>
      </c>
      <c r="BS2022">
        <f t="shared" si="734"/>
        <v>0.44070607766217285</v>
      </c>
      <c r="BT2022">
        <f t="shared" si="735"/>
        <v>674.80456901225432</v>
      </c>
    </row>
    <row r="2023" spans="1:72" x14ac:dyDescent="0.2">
      <c r="A2023">
        <v>11</v>
      </c>
      <c r="B2023">
        <v>39025</v>
      </c>
      <c r="C2023" t="s">
        <v>851</v>
      </c>
      <c r="D2023">
        <v>39</v>
      </c>
      <c r="E2023" t="s">
        <v>852</v>
      </c>
      <c r="F2023" t="s">
        <v>853</v>
      </c>
      <c r="G2023" t="s">
        <v>909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>
        <v>77618</v>
      </c>
      <c r="N2023">
        <f t="shared" si="713"/>
        <v>108370.77974025453</v>
      </c>
      <c r="O2023">
        <v>4357</v>
      </c>
      <c r="P2023">
        <f t="shared" si="714"/>
        <v>6083.2730465650875</v>
      </c>
      <c r="Q2023">
        <v>49893</v>
      </c>
      <c r="R2023">
        <f t="shared" si="715"/>
        <v>69660.946089573539</v>
      </c>
      <c r="S2023">
        <v>747</v>
      </c>
      <c r="T2023">
        <f t="shared" si="716"/>
        <v>1042.9664828515311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867</v>
      </c>
      <c r="AL2023">
        <v>1.0017867556640101</v>
      </c>
      <c r="AM2023">
        <f t="shared" si="717"/>
        <v>1</v>
      </c>
      <c r="AN2023">
        <f t="shared" si="718"/>
        <v>868.54911716069671</v>
      </c>
      <c r="AO2023">
        <v>7.04</v>
      </c>
      <c r="AP2023">
        <f t="shared" si="719"/>
        <v>7.0525787598746312</v>
      </c>
      <c r="AQ2023">
        <v>10.37</v>
      </c>
      <c r="AR2023">
        <v>9750</v>
      </c>
      <c r="AS2023">
        <v>5.0737861885996933</v>
      </c>
      <c r="AT2023">
        <v>1.0217095664472031</v>
      </c>
      <c r="AU2023" s="1">
        <f t="shared" si="720"/>
        <v>5.1839358869999996</v>
      </c>
      <c r="AV2023" s="1">
        <f t="shared" si="721"/>
        <v>3.0651286993416091</v>
      </c>
      <c r="AW2023" s="1">
        <f t="shared" si="722"/>
        <v>7.1519669651304216</v>
      </c>
      <c r="AX2023" s="1">
        <f t="shared" si="725"/>
        <v>10.217095664472032</v>
      </c>
      <c r="AY2023" s="3">
        <v>0.1</v>
      </c>
      <c r="AZ2023">
        <v>35</v>
      </c>
      <c r="BA2023">
        <f t="shared" si="723"/>
        <v>0.10368970511989745</v>
      </c>
      <c r="BB2023">
        <v>3.5650000000000001E-2</v>
      </c>
      <c r="BC2023">
        <v>0.29249999999999998</v>
      </c>
      <c r="BD2023">
        <v>9.75E-3</v>
      </c>
      <c r="BE2023">
        <v>8821</v>
      </c>
      <c r="BF2023">
        <f t="shared" si="726"/>
        <v>85.8</v>
      </c>
      <c r="BG2023" s="6">
        <f t="shared" si="727"/>
        <v>1.1961436046511629</v>
      </c>
      <c r="BH2023" s="7">
        <f t="shared" si="728"/>
        <v>2.3922872093023257</v>
      </c>
      <c r="BI2023" s="6">
        <f t="shared" si="729"/>
        <v>3.5884308139534884</v>
      </c>
      <c r="BJ2023">
        <v>516.41999999999996</v>
      </c>
      <c r="BK2023">
        <v>98.6</v>
      </c>
      <c r="BL2023">
        <v>0.12</v>
      </c>
      <c r="BM2023">
        <v>0.11</v>
      </c>
      <c r="BN2023" s="2">
        <f t="shared" si="724"/>
        <v>0.37187734026554664</v>
      </c>
      <c r="BO2023" s="2">
        <f t="shared" si="730"/>
        <v>0.42252619515570161</v>
      </c>
      <c r="BP2023" s="2">
        <f t="shared" si="731"/>
        <v>0.4018678250760323</v>
      </c>
      <c r="BQ2023" s="2">
        <f t="shared" si="732"/>
        <v>0.47159950298605385</v>
      </c>
      <c r="BR2023">
        <f t="shared" si="733"/>
        <v>0.3940526415996175</v>
      </c>
      <c r="BS2023">
        <f t="shared" si="734"/>
        <v>0.44012461215026233</v>
      </c>
      <c r="BT2023">
        <f t="shared" si="735"/>
        <v>674.80466050113512</v>
      </c>
    </row>
    <row r="2024" spans="1:72" x14ac:dyDescent="0.2">
      <c r="A2024">
        <v>11</v>
      </c>
      <c r="B2024">
        <v>39027</v>
      </c>
      <c r="C2024" t="s">
        <v>851</v>
      </c>
      <c r="D2024">
        <v>39</v>
      </c>
      <c r="E2024" t="s">
        <v>852</v>
      </c>
      <c r="F2024" t="s">
        <v>853</v>
      </c>
      <c r="G2024" t="s">
        <v>523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>
        <v>50399</v>
      </c>
      <c r="N2024">
        <f t="shared" si="713"/>
        <v>70367.426732576045</v>
      </c>
      <c r="O2024">
        <v>6128.5</v>
      </c>
      <c r="P2024">
        <f t="shared" si="714"/>
        <v>8556.653400476047</v>
      </c>
      <c r="Q2024">
        <v>45079</v>
      </c>
      <c r="R2024">
        <f t="shared" si="715"/>
        <v>62939.606533419232</v>
      </c>
      <c r="S2024">
        <v>458</v>
      </c>
      <c r="T2024">
        <f t="shared" si="716"/>
        <v>639.46271639357587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867</v>
      </c>
      <c r="AL2024">
        <v>1.0049777371542801</v>
      </c>
      <c r="AM2024">
        <f t="shared" si="717"/>
        <v>1</v>
      </c>
      <c r="AN2024">
        <f t="shared" si="718"/>
        <v>871.31569811276086</v>
      </c>
      <c r="AO2024">
        <v>7.04</v>
      </c>
      <c r="AP2024">
        <f t="shared" si="719"/>
        <v>7.0750432695661321</v>
      </c>
      <c r="AQ2024">
        <v>10.37</v>
      </c>
      <c r="AR2024">
        <v>9750</v>
      </c>
      <c r="AS2024">
        <v>5.0737861885996933</v>
      </c>
      <c r="AT2024">
        <v>1.0000594696719749</v>
      </c>
      <c r="AU2024" s="1">
        <f t="shared" si="720"/>
        <v>5.0740879249999997</v>
      </c>
      <c r="AV2024" s="1">
        <f t="shared" si="721"/>
        <v>3.0001784090159247</v>
      </c>
      <c r="AW2024" s="1">
        <f t="shared" si="722"/>
        <v>7.0004162877038247</v>
      </c>
      <c r="AX2024" s="1">
        <f t="shared" si="725"/>
        <v>10.000594696719748</v>
      </c>
      <c r="AY2024" s="3">
        <v>0.1</v>
      </c>
      <c r="AZ2024">
        <v>35</v>
      </c>
      <c r="BA2024">
        <f t="shared" si="723"/>
        <v>0.10368970511989745</v>
      </c>
      <c r="BB2024">
        <v>3.5650000000000001E-2</v>
      </c>
      <c r="BC2024">
        <v>0.29249999999999998</v>
      </c>
      <c r="BD2024">
        <v>9.75E-3</v>
      </c>
      <c r="BE2024">
        <v>8822</v>
      </c>
      <c r="BF2024">
        <f t="shared" si="726"/>
        <v>85.8</v>
      </c>
      <c r="BG2024" s="6">
        <f t="shared" si="727"/>
        <v>1.1961436046511629</v>
      </c>
      <c r="BH2024" s="7">
        <f t="shared" si="728"/>
        <v>2.3922872093023257</v>
      </c>
      <c r="BI2024" s="6">
        <f t="shared" si="729"/>
        <v>3.5884308139534884</v>
      </c>
      <c r="BJ2024">
        <v>516.41999999999996</v>
      </c>
      <c r="BK2024">
        <v>98.6</v>
      </c>
      <c r="BL2024">
        <v>0.12</v>
      </c>
      <c r="BM2024">
        <v>0.11</v>
      </c>
      <c r="BN2024" s="2">
        <f t="shared" si="724"/>
        <v>0.37179683309350453</v>
      </c>
      <c r="BO2024" s="2">
        <f t="shared" si="730"/>
        <v>0.42066039637943869</v>
      </c>
      <c r="BP2024" s="2">
        <f t="shared" si="731"/>
        <v>0.40043977859859398</v>
      </c>
      <c r="BQ2024" s="2">
        <f t="shared" si="732"/>
        <v>0.46869383740370624</v>
      </c>
      <c r="BR2024">
        <f t="shared" si="733"/>
        <v>0.39218674996214048</v>
      </c>
      <c r="BS2024">
        <f t="shared" si="734"/>
        <v>0.43825888382043771</v>
      </c>
      <c r="BT2024">
        <f t="shared" si="735"/>
        <v>674.80475199001603</v>
      </c>
    </row>
    <row r="2025" spans="1:72" x14ac:dyDescent="0.2">
      <c r="A2025">
        <v>11</v>
      </c>
      <c r="B2025">
        <v>39029</v>
      </c>
      <c r="C2025" t="s">
        <v>851</v>
      </c>
      <c r="D2025">
        <v>39</v>
      </c>
      <c r="E2025" t="s">
        <v>852</v>
      </c>
      <c r="F2025" t="s">
        <v>853</v>
      </c>
      <c r="G2025" t="s">
        <v>910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>
        <v>84707</v>
      </c>
      <c r="N2025">
        <f t="shared" si="713"/>
        <v>118268.48977631143</v>
      </c>
      <c r="O2025">
        <v>5682.7</v>
      </c>
      <c r="P2025">
        <f t="shared" si="714"/>
        <v>7934.2244070955758</v>
      </c>
      <c r="Q2025">
        <v>57980</v>
      </c>
      <c r="R2025">
        <f t="shared" si="715"/>
        <v>80952.070516374515</v>
      </c>
      <c r="S2025">
        <v>676</v>
      </c>
      <c r="T2025">
        <f t="shared" si="716"/>
        <v>943.83579974248323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867</v>
      </c>
      <c r="AL2025">
        <v>1.0653462037444099</v>
      </c>
      <c r="AM2025">
        <f t="shared" si="717"/>
        <v>1</v>
      </c>
      <c r="AN2025">
        <f t="shared" si="718"/>
        <v>923.65515864640338</v>
      </c>
      <c r="AO2025">
        <v>7.04</v>
      </c>
      <c r="AP2025">
        <f t="shared" si="719"/>
        <v>7.500037274360646</v>
      </c>
      <c r="AQ2025">
        <v>10.37</v>
      </c>
      <c r="AR2025">
        <v>9750</v>
      </c>
      <c r="AS2025">
        <v>5.0737861885996933</v>
      </c>
      <c r="AT2025">
        <v>1.042035040396365</v>
      </c>
      <c r="AU2025" s="1">
        <f t="shared" si="720"/>
        <v>5.2870629960000004</v>
      </c>
      <c r="AV2025" s="1">
        <f t="shared" si="721"/>
        <v>3.1261051211890951</v>
      </c>
      <c r="AW2025" s="1">
        <f t="shared" si="722"/>
        <v>7.294245282774555</v>
      </c>
      <c r="AX2025" s="1">
        <f t="shared" si="725"/>
        <v>10.420350403963649</v>
      </c>
      <c r="AY2025" s="3">
        <v>0.1</v>
      </c>
      <c r="AZ2025">
        <v>35</v>
      </c>
      <c r="BA2025">
        <f t="shared" si="723"/>
        <v>0.10368970511989745</v>
      </c>
      <c r="BB2025">
        <v>3.5650000000000001E-2</v>
      </c>
      <c r="BC2025">
        <v>0.29249999999999998</v>
      </c>
      <c r="BD2025">
        <v>9.75E-3</v>
      </c>
      <c r="BE2025">
        <v>8823</v>
      </c>
      <c r="BF2025">
        <f t="shared" si="726"/>
        <v>85.8</v>
      </c>
      <c r="BG2025" s="6">
        <f t="shared" si="727"/>
        <v>1.1961436046511629</v>
      </c>
      <c r="BH2025" s="7">
        <f t="shared" si="728"/>
        <v>2.3922872093023257</v>
      </c>
      <c r="BI2025" s="6">
        <f t="shared" si="729"/>
        <v>3.5884308139534884</v>
      </c>
      <c r="BJ2025">
        <v>516.41999999999996</v>
      </c>
      <c r="BK2025">
        <v>98.6</v>
      </c>
      <c r="BL2025">
        <v>0.12</v>
      </c>
      <c r="BM2025">
        <v>0.11</v>
      </c>
      <c r="BN2025" s="2">
        <f t="shared" si="724"/>
        <v>0.39261227588998943</v>
      </c>
      <c r="BO2025" s="2">
        <f t="shared" si="730"/>
        <v>0.44412557824073068</v>
      </c>
      <c r="BP2025" s="2">
        <f t="shared" si="731"/>
        <v>0.42305623896132433</v>
      </c>
      <c r="BQ2025" s="2">
        <f t="shared" si="732"/>
        <v>0.49417513046837624</v>
      </c>
      <c r="BR2025">
        <f t="shared" si="733"/>
        <v>0.41565183896221836</v>
      </c>
      <c r="BS2025">
        <f t="shared" si="734"/>
        <v>0.46172413612816798</v>
      </c>
      <c r="BT2025">
        <f t="shared" si="735"/>
        <v>674.80484347889694</v>
      </c>
    </row>
    <row r="2026" spans="1:72" x14ac:dyDescent="0.2">
      <c r="A2026">
        <v>11</v>
      </c>
      <c r="B2026">
        <v>39031</v>
      </c>
      <c r="C2026" t="s">
        <v>851</v>
      </c>
      <c r="D2026">
        <v>39</v>
      </c>
      <c r="E2026" t="s">
        <v>852</v>
      </c>
      <c r="F2026" t="s">
        <v>853</v>
      </c>
      <c r="G2026" t="s">
        <v>953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>
        <v>46726</v>
      </c>
      <c r="N2026">
        <f t="shared" si="713"/>
        <v>65239.159140188269</v>
      </c>
      <c r="O2026">
        <v>4528.3999999999996</v>
      </c>
      <c r="P2026">
        <f t="shared" si="714"/>
        <v>6322.5828928311548</v>
      </c>
      <c r="Q2026">
        <v>42614</v>
      </c>
      <c r="R2026">
        <f t="shared" si="715"/>
        <v>59497.956760689616</v>
      </c>
      <c r="S2026">
        <v>393</v>
      </c>
      <c r="T2026">
        <f t="shared" si="716"/>
        <v>548.70927411064486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867</v>
      </c>
      <c r="AL2026">
        <v>1.04398322850466</v>
      </c>
      <c r="AM2026">
        <f t="shared" si="717"/>
        <v>1</v>
      </c>
      <c r="AN2026">
        <f t="shared" si="718"/>
        <v>905.1334591135402</v>
      </c>
      <c r="AO2026">
        <v>7.04</v>
      </c>
      <c r="AP2026">
        <f t="shared" si="719"/>
        <v>7.3496419286728063</v>
      </c>
      <c r="AQ2026">
        <v>10.37</v>
      </c>
      <c r="AR2026">
        <v>9750</v>
      </c>
      <c r="AS2026">
        <v>5.0737861885996933</v>
      </c>
      <c r="AT2026">
        <v>0.99923188099481808</v>
      </c>
      <c r="AU2026" s="1">
        <f t="shared" si="720"/>
        <v>5.0698889170000001</v>
      </c>
      <c r="AV2026" s="1">
        <f t="shared" si="721"/>
        <v>2.9976956429844543</v>
      </c>
      <c r="AW2026" s="1">
        <f t="shared" si="722"/>
        <v>6.9946231669637262</v>
      </c>
      <c r="AX2026" s="1">
        <f t="shared" si="725"/>
        <v>9.9923188099481806</v>
      </c>
      <c r="AY2026" s="3">
        <v>0.1</v>
      </c>
      <c r="AZ2026">
        <v>35</v>
      </c>
      <c r="BA2026">
        <f t="shared" si="723"/>
        <v>0.10368970511989745</v>
      </c>
      <c r="BB2026">
        <v>3.5650000000000001E-2</v>
      </c>
      <c r="BC2026">
        <v>0.29249999999999998</v>
      </c>
      <c r="BD2026">
        <v>9.75E-3</v>
      </c>
      <c r="BE2026">
        <v>8824</v>
      </c>
      <c r="BF2026">
        <f t="shared" si="726"/>
        <v>85.8</v>
      </c>
      <c r="BG2026" s="6">
        <f t="shared" si="727"/>
        <v>1.1961436046511629</v>
      </c>
      <c r="BH2026" s="7">
        <f t="shared" si="728"/>
        <v>2.3922872093023257</v>
      </c>
      <c r="BI2026" s="6">
        <f t="shared" si="729"/>
        <v>3.5884308139534884</v>
      </c>
      <c r="BJ2026">
        <v>516.41999999999996</v>
      </c>
      <c r="BK2026">
        <v>98.6</v>
      </c>
      <c r="BL2026">
        <v>0.12</v>
      </c>
      <c r="BM2026">
        <v>0.11</v>
      </c>
      <c r="BN2026" s="2">
        <f t="shared" si="724"/>
        <v>0.38386356158108426</v>
      </c>
      <c r="BO2026" s="2">
        <f t="shared" si="730"/>
        <v>0.43209638947004647</v>
      </c>
      <c r="BP2026" s="2">
        <f t="shared" si="731"/>
        <v>0.41189250504839492</v>
      </c>
      <c r="BQ2026" s="2">
        <f t="shared" si="732"/>
        <v>0.48009008092629124</v>
      </c>
      <c r="BR2026">
        <f t="shared" si="733"/>
        <v>0.40362255733031999</v>
      </c>
      <c r="BS2026">
        <f t="shared" si="734"/>
        <v>0.44969501780392201</v>
      </c>
      <c r="BT2026">
        <f t="shared" si="735"/>
        <v>674.80493496777785</v>
      </c>
    </row>
    <row r="2027" spans="1:72" x14ac:dyDescent="0.2">
      <c r="A2027">
        <v>11</v>
      </c>
      <c r="B2027">
        <v>39033</v>
      </c>
      <c r="C2027" t="s">
        <v>851</v>
      </c>
      <c r="D2027">
        <v>39</v>
      </c>
      <c r="E2027" t="s">
        <v>852</v>
      </c>
      <c r="F2027" t="s">
        <v>853</v>
      </c>
      <c r="G2027" t="s">
        <v>276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>
        <v>39853</v>
      </c>
      <c r="N2027">
        <f t="shared" si="713"/>
        <v>55643.029773871574</v>
      </c>
      <c r="O2027">
        <v>4541.2</v>
      </c>
      <c r="P2027">
        <f t="shared" si="714"/>
        <v>6340.4543399268705</v>
      </c>
      <c r="Q2027">
        <v>38308</v>
      </c>
      <c r="R2027">
        <f t="shared" si="715"/>
        <v>53485.890261146516</v>
      </c>
      <c r="S2027">
        <v>345</v>
      </c>
      <c r="T2027">
        <f t="shared" si="716"/>
        <v>481.69134750171111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867</v>
      </c>
      <c r="AL2027">
        <v>1.0458601117134101</v>
      </c>
      <c r="AM2027">
        <f t="shared" si="717"/>
        <v>1</v>
      </c>
      <c r="AN2027">
        <f t="shared" si="718"/>
        <v>906.76071685552654</v>
      </c>
      <c r="AO2027">
        <v>7.04</v>
      </c>
      <c r="AP2027">
        <f t="shared" si="719"/>
        <v>7.362855186462407</v>
      </c>
      <c r="AQ2027">
        <v>10.37</v>
      </c>
      <c r="AR2027">
        <v>9750</v>
      </c>
      <c r="AS2027">
        <v>5.0737861885996933</v>
      </c>
      <c r="AT2027">
        <v>1.0750628866182905</v>
      </c>
      <c r="AU2027" s="1">
        <f t="shared" si="720"/>
        <v>5.4546392260000003</v>
      </c>
      <c r="AV2027" s="1">
        <f t="shared" si="721"/>
        <v>3.2251886598548714</v>
      </c>
      <c r="AW2027" s="1">
        <f t="shared" si="722"/>
        <v>7.5254402063280335</v>
      </c>
      <c r="AX2027" s="1">
        <f t="shared" si="725"/>
        <v>10.750628866182906</v>
      </c>
      <c r="AY2027" s="3">
        <v>0.1</v>
      </c>
      <c r="AZ2027">
        <v>35</v>
      </c>
      <c r="BA2027">
        <f t="shared" si="723"/>
        <v>0.10368970511989745</v>
      </c>
      <c r="BB2027">
        <v>3.5650000000000001E-2</v>
      </c>
      <c r="BC2027">
        <v>0.29249999999999998</v>
      </c>
      <c r="BD2027">
        <v>9.75E-3</v>
      </c>
      <c r="BE2027">
        <v>8825</v>
      </c>
      <c r="BF2027">
        <f t="shared" si="726"/>
        <v>85.8</v>
      </c>
      <c r="BG2027" s="6">
        <f t="shared" si="727"/>
        <v>1.1961436046511629</v>
      </c>
      <c r="BH2027" s="7">
        <f t="shared" si="728"/>
        <v>2.3922872093023257</v>
      </c>
      <c r="BI2027" s="6">
        <f t="shared" si="729"/>
        <v>3.5884308139534884</v>
      </c>
      <c r="BJ2027">
        <v>516.41999999999996</v>
      </c>
      <c r="BK2027">
        <v>98.6</v>
      </c>
      <c r="BL2027">
        <v>0.12</v>
      </c>
      <c r="BM2027">
        <v>0.11</v>
      </c>
      <c r="BN2027" s="2">
        <f t="shared" si="724"/>
        <v>0.38819747917139658</v>
      </c>
      <c r="BO2027" s="2">
        <f t="shared" si="730"/>
        <v>0.43587194143533309</v>
      </c>
      <c r="BP2027" s="2">
        <f t="shared" si="731"/>
        <v>0.41413479841541806</v>
      </c>
      <c r="BQ2027" s="2">
        <f t="shared" si="732"/>
        <v>0.48750784042711642</v>
      </c>
      <c r="BR2027">
        <f t="shared" si="733"/>
        <v>0.40739801643439255</v>
      </c>
      <c r="BS2027">
        <f t="shared" si="734"/>
        <v>0.45347064021564698</v>
      </c>
      <c r="BT2027">
        <f t="shared" si="735"/>
        <v>674.80502645665877</v>
      </c>
    </row>
    <row r="2028" spans="1:72" x14ac:dyDescent="0.2">
      <c r="A2028">
        <v>11</v>
      </c>
      <c r="B2028">
        <v>39035</v>
      </c>
      <c r="C2028" t="s">
        <v>851</v>
      </c>
      <c r="D2028">
        <v>39</v>
      </c>
      <c r="E2028" t="s">
        <v>852</v>
      </c>
      <c r="F2028" t="s">
        <v>853</v>
      </c>
      <c r="G2028" t="s">
        <v>931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>
        <v>169110</v>
      </c>
      <c r="N2028">
        <f t="shared" si="713"/>
        <v>236112.5326840996</v>
      </c>
      <c r="O2028">
        <v>2684.5</v>
      </c>
      <c r="P2028">
        <f t="shared" si="714"/>
        <v>3748.1171662850534</v>
      </c>
      <c r="Q2028">
        <v>67934</v>
      </c>
      <c r="R2028">
        <f t="shared" si="715"/>
        <v>94849.913046902147</v>
      </c>
      <c r="S2028">
        <v>1380</v>
      </c>
      <c r="T2028">
        <f t="shared" si="716"/>
        <v>1926.7653900068444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867</v>
      </c>
      <c r="AL2028">
        <v>1.05757490226201</v>
      </c>
      <c r="AM2028">
        <f t="shared" si="717"/>
        <v>1</v>
      </c>
      <c r="AN2028">
        <f t="shared" si="718"/>
        <v>916.91744026116271</v>
      </c>
      <c r="AO2028">
        <v>7.04</v>
      </c>
      <c r="AP2028">
        <f t="shared" si="719"/>
        <v>7.4453273119245509</v>
      </c>
      <c r="AQ2028">
        <v>10.37</v>
      </c>
      <c r="AR2028">
        <v>9750</v>
      </c>
      <c r="AS2028">
        <v>5.0737861885996933</v>
      </c>
      <c r="AT2028">
        <v>1.1084828289842099</v>
      </c>
      <c r="AU2028" s="1">
        <f t="shared" si="720"/>
        <v>5.6242048679999996</v>
      </c>
      <c r="AV2028" s="1">
        <f t="shared" si="721"/>
        <v>3.32544848695263</v>
      </c>
      <c r="AW2028" s="1">
        <f t="shared" si="722"/>
        <v>7.7593798028894696</v>
      </c>
      <c r="AX2028" s="1">
        <f t="shared" si="725"/>
        <v>11.084828289842099</v>
      </c>
      <c r="AY2028" s="3">
        <v>0.1</v>
      </c>
      <c r="AZ2028">
        <v>35</v>
      </c>
      <c r="BA2028">
        <f t="shared" si="723"/>
        <v>0.10368970511989745</v>
      </c>
      <c r="BB2028">
        <v>3.5650000000000001E-2</v>
      </c>
      <c r="BC2028">
        <v>0.29249999999999998</v>
      </c>
      <c r="BD2028">
        <v>9.75E-3</v>
      </c>
      <c r="BE2028">
        <v>8826</v>
      </c>
      <c r="BF2028">
        <f t="shared" si="726"/>
        <v>85.8</v>
      </c>
      <c r="BG2028" s="6">
        <f t="shared" si="727"/>
        <v>1.1961436046511629</v>
      </c>
      <c r="BH2028" s="7">
        <f t="shared" si="728"/>
        <v>2.3922872093023257</v>
      </c>
      <c r="BI2028" s="6">
        <f t="shared" si="729"/>
        <v>3.5884308139534884</v>
      </c>
      <c r="BJ2028">
        <v>516.41999999999996</v>
      </c>
      <c r="BK2028">
        <v>98.6</v>
      </c>
      <c r="BL2028">
        <v>0.12</v>
      </c>
      <c r="BM2028">
        <v>0.11</v>
      </c>
      <c r="BN2028" s="2">
        <f t="shared" si="724"/>
        <v>0.3934871245800618</v>
      </c>
      <c r="BO2028" s="2">
        <f t="shared" si="730"/>
        <v>0.45099677193681231</v>
      </c>
      <c r="BP2028" s="2">
        <f t="shared" si="731"/>
        <v>0.42858389722160045</v>
      </c>
      <c r="BQ2028" s="2">
        <f t="shared" si="732"/>
        <v>0.50423785029977275</v>
      </c>
      <c r="BR2028">
        <f t="shared" si="733"/>
        <v>0.42252275407465767</v>
      </c>
      <c r="BS2028">
        <f t="shared" si="734"/>
        <v>0.4685955411635645</v>
      </c>
      <c r="BT2028">
        <f t="shared" si="735"/>
        <v>674.80511794553968</v>
      </c>
    </row>
    <row r="2029" spans="1:72" x14ac:dyDescent="0.2">
      <c r="A2029">
        <v>11</v>
      </c>
      <c r="B2029">
        <v>39037</v>
      </c>
      <c r="C2029" t="s">
        <v>851</v>
      </c>
      <c r="D2029">
        <v>39</v>
      </c>
      <c r="E2029" t="s">
        <v>852</v>
      </c>
      <c r="F2029" t="s">
        <v>853</v>
      </c>
      <c r="G2029" t="s">
        <v>912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>
        <v>47455</v>
      </c>
      <c r="N2029">
        <f t="shared" si="713"/>
        <v>66256.993900561443</v>
      </c>
      <c r="O2029">
        <v>6568.1</v>
      </c>
      <c r="P2029">
        <f t="shared" si="714"/>
        <v>9170.4259116695321</v>
      </c>
      <c r="Q2029">
        <v>44732</v>
      </c>
      <c r="R2029">
        <f t="shared" si="715"/>
        <v>62455.122772308816</v>
      </c>
      <c r="S2029">
        <v>423</v>
      </c>
      <c r="T2029">
        <f t="shared" si="716"/>
        <v>590.59547824122842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867</v>
      </c>
      <c r="AL2029">
        <v>1.0104971528053299</v>
      </c>
      <c r="AM2029">
        <f t="shared" si="717"/>
        <v>1</v>
      </c>
      <c r="AN2029">
        <f t="shared" si="718"/>
        <v>876.10103148222106</v>
      </c>
      <c r="AO2029">
        <v>7.04</v>
      </c>
      <c r="AP2029">
        <f t="shared" si="719"/>
        <v>7.1138999557495231</v>
      </c>
      <c r="AQ2029">
        <v>10.37</v>
      </c>
      <c r="AR2029">
        <v>9750</v>
      </c>
      <c r="AS2029">
        <v>5.0737861885996933</v>
      </c>
      <c r="AT2029">
        <v>0.99010703452335524</v>
      </c>
      <c r="AU2029" s="1">
        <f t="shared" si="720"/>
        <v>5.0235913969999997</v>
      </c>
      <c r="AV2029" s="1">
        <f t="shared" si="721"/>
        <v>2.9703211035700656</v>
      </c>
      <c r="AW2029" s="1">
        <f t="shared" si="722"/>
        <v>6.930749241663487</v>
      </c>
      <c r="AX2029" s="1">
        <f t="shared" si="725"/>
        <v>9.9010703452335527</v>
      </c>
      <c r="AY2029" s="3">
        <v>0.1</v>
      </c>
      <c r="AZ2029">
        <v>35</v>
      </c>
      <c r="BA2029">
        <f t="shared" si="723"/>
        <v>0.10368970511989745</v>
      </c>
      <c r="BB2029">
        <v>3.5650000000000001E-2</v>
      </c>
      <c r="BC2029">
        <v>0.29249999999999998</v>
      </c>
      <c r="BD2029">
        <v>9.75E-3</v>
      </c>
      <c r="BE2029">
        <v>8827</v>
      </c>
      <c r="BF2029">
        <f t="shared" si="726"/>
        <v>85.8</v>
      </c>
      <c r="BG2029" s="6">
        <f t="shared" si="727"/>
        <v>1.1961436046511629</v>
      </c>
      <c r="BH2029" s="7">
        <f t="shared" si="728"/>
        <v>2.3922872093023257</v>
      </c>
      <c r="BI2029" s="6">
        <f t="shared" si="729"/>
        <v>3.5884308139534884</v>
      </c>
      <c r="BJ2029">
        <v>516.41999999999996</v>
      </c>
      <c r="BK2029">
        <v>98.6</v>
      </c>
      <c r="BL2029">
        <v>0.12</v>
      </c>
      <c r="BM2029">
        <v>0.11</v>
      </c>
      <c r="BN2029" s="2">
        <f t="shared" si="724"/>
        <v>0.37301777011339476</v>
      </c>
      <c r="BO2029" s="2">
        <f t="shared" si="730"/>
        <v>0.42174041838453435</v>
      </c>
      <c r="BP2029" s="2">
        <f t="shared" si="731"/>
        <v>0.40172103302359252</v>
      </c>
      <c r="BQ2029" s="2">
        <f t="shared" si="732"/>
        <v>0.46929583812981152</v>
      </c>
      <c r="BR2029">
        <f t="shared" si="733"/>
        <v>0.39326630766116555</v>
      </c>
      <c r="BS2029">
        <f t="shared" si="734"/>
        <v>0.43933925805772478</v>
      </c>
      <c r="BT2029">
        <f t="shared" si="735"/>
        <v>674.80520943442059</v>
      </c>
    </row>
    <row r="2030" spans="1:72" x14ac:dyDescent="0.2">
      <c r="A2030">
        <v>11</v>
      </c>
      <c r="B2030">
        <v>39039</v>
      </c>
      <c r="C2030" t="s">
        <v>851</v>
      </c>
      <c r="D2030">
        <v>39</v>
      </c>
      <c r="E2030" t="s">
        <v>852</v>
      </c>
      <c r="F2030" t="s">
        <v>853</v>
      </c>
      <c r="G2030" t="s">
        <v>933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>
        <v>40280</v>
      </c>
      <c r="N2030">
        <f t="shared" si="713"/>
        <v>56239.210079330209</v>
      </c>
      <c r="O2030">
        <v>5816.7</v>
      </c>
      <c r="P2030">
        <f t="shared" si="714"/>
        <v>8121.316118878849</v>
      </c>
      <c r="Q2030">
        <v>38362</v>
      </c>
      <c r="R2030">
        <f t="shared" si="715"/>
        <v>53561.28542858157</v>
      </c>
      <c r="S2030">
        <v>363</v>
      </c>
      <c r="T2030">
        <f t="shared" si="716"/>
        <v>506.82306998006123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867</v>
      </c>
      <c r="AL2030">
        <v>1.01779060065746</v>
      </c>
      <c r="AM2030">
        <f t="shared" si="717"/>
        <v>1</v>
      </c>
      <c r="AN2030">
        <f t="shared" si="718"/>
        <v>882.42445077001776</v>
      </c>
      <c r="AO2030">
        <v>7.04</v>
      </c>
      <c r="AP2030">
        <f t="shared" si="719"/>
        <v>7.1652458286285183</v>
      </c>
      <c r="AQ2030">
        <v>10.37</v>
      </c>
      <c r="AR2030">
        <v>9750</v>
      </c>
      <c r="AS2030">
        <v>5.0737861885996933</v>
      </c>
      <c r="AT2030">
        <v>1.0685962485337528</v>
      </c>
      <c r="AU2030" s="1">
        <f t="shared" si="720"/>
        <v>5.4218288870000002</v>
      </c>
      <c r="AV2030" s="1">
        <f t="shared" si="721"/>
        <v>3.2057887456012581</v>
      </c>
      <c r="AW2030" s="1">
        <f t="shared" si="722"/>
        <v>7.4801737397362693</v>
      </c>
      <c r="AX2030" s="1">
        <f t="shared" si="725"/>
        <v>10.685962485337528</v>
      </c>
      <c r="AY2030" s="3">
        <v>0.1</v>
      </c>
      <c r="AZ2030">
        <v>35</v>
      </c>
      <c r="BA2030">
        <f t="shared" si="723"/>
        <v>0.10368970511989745</v>
      </c>
      <c r="BB2030">
        <v>3.5650000000000001E-2</v>
      </c>
      <c r="BC2030">
        <v>0.29249999999999998</v>
      </c>
      <c r="BD2030">
        <v>9.75E-3</v>
      </c>
      <c r="BE2030">
        <v>8828</v>
      </c>
      <c r="BF2030">
        <f t="shared" si="726"/>
        <v>85.8</v>
      </c>
      <c r="BG2030" s="6">
        <f t="shared" si="727"/>
        <v>1.1961436046511629</v>
      </c>
      <c r="BH2030" s="7">
        <f t="shared" si="728"/>
        <v>2.3922872093023257</v>
      </c>
      <c r="BI2030" s="6">
        <f t="shared" si="729"/>
        <v>3.5884308139534884</v>
      </c>
      <c r="BJ2030">
        <v>516.41999999999996</v>
      </c>
      <c r="BK2030">
        <v>98.6</v>
      </c>
      <c r="BL2030">
        <v>0.12</v>
      </c>
      <c r="BM2030">
        <v>0.11</v>
      </c>
      <c r="BN2030" s="2">
        <f t="shared" si="724"/>
        <v>0.37916453997296684</v>
      </c>
      <c r="BO2030" s="2">
        <f t="shared" si="730"/>
        <v>0.4271345317159625</v>
      </c>
      <c r="BP2030" s="2">
        <f t="shared" si="731"/>
        <v>0.40552814033732476</v>
      </c>
      <c r="BQ2030" s="2">
        <f t="shared" si="732"/>
        <v>0.47845983429975336</v>
      </c>
      <c r="BR2030">
        <f t="shared" si="733"/>
        <v>0.39866032813137958</v>
      </c>
      <c r="BS2030">
        <f t="shared" si="734"/>
        <v>0.44473344183559127</v>
      </c>
      <c r="BT2030">
        <f t="shared" si="735"/>
        <v>674.8053009233015</v>
      </c>
    </row>
    <row r="2031" spans="1:72" x14ac:dyDescent="0.2">
      <c r="A2031">
        <v>11</v>
      </c>
      <c r="B2031">
        <v>39041</v>
      </c>
      <c r="C2031" t="s">
        <v>851</v>
      </c>
      <c r="D2031">
        <v>39</v>
      </c>
      <c r="E2031" t="s">
        <v>852</v>
      </c>
      <c r="F2031" t="s">
        <v>853</v>
      </c>
      <c r="G2031" t="s">
        <v>553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>
        <v>55183</v>
      </c>
      <c r="N2031">
        <f t="shared" si="713"/>
        <v>77046.880084599776</v>
      </c>
      <c r="O2031">
        <v>5360.5</v>
      </c>
      <c r="P2031">
        <f t="shared" si="714"/>
        <v>7484.3665747331079</v>
      </c>
      <c r="Q2031">
        <v>43022</v>
      </c>
      <c r="R2031">
        <f t="shared" si="715"/>
        <v>60067.609136865547</v>
      </c>
      <c r="S2031">
        <v>518</v>
      </c>
      <c r="T2031">
        <f t="shared" si="716"/>
        <v>723.235124654743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867</v>
      </c>
      <c r="AL2031">
        <v>1.03880845583402</v>
      </c>
      <c r="AM2031">
        <f t="shared" si="717"/>
        <v>1</v>
      </c>
      <c r="AN2031">
        <f t="shared" si="718"/>
        <v>900.64693120809534</v>
      </c>
      <c r="AO2031">
        <v>7.04</v>
      </c>
      <c r="AP2031">
        <f t="shared" si="719"/>
        <v>7.3132115290715012</v>
      </c>
      <c r="AQ2031">
        <v>10.37</v>
      </c>
      <c r="AR2031">
        <v>9750</v>
      </c>
      <c r="AS2031">
        <v>5.0737861885996933</v>
      </c>
      <c r="AT2031">
        <v>0.96902158708365427</v>
      </c>
      <c r="AU2031" s="1">
        <f t="shared" si="720"/>
        <v>4.9166083450000002</v>
      </c>
      <c r="AV2031" s="1">
        <f t="shared" si="721"/>
        <v>2.9070647612509628</v>
      </c>
      <c r="AW2031" s="1">
        <f t="shared" si="722"/>
        <v>6.7831511095855799</v>
      </c>
      <c r="AX2031" s="1">
        <f t="shared" si="725"/>
        <v>9.6902158708365427</v>
      </c>
      <c r="AY2031" s="3">
        <v>0.1</v>
      </c>
      <c r="AZ2031">
        <v>35</v>
      </c>
      <c r="BA2031">
        <f t="shared" si="723"/>
        <v>0.10368970511989745</v>
      </c>
      <c r="BB2031">
        <v>3.5650000000000001E-2</v>
      </c>
      <c r="BC2031">
        <v>0.29249999999999998</v>
      </c>
      <c r="BD2031">
        <v>9.75E-3</v>
      </c>
      <c r="BE2031">
        <v>8829</v>
      </c>
      <c r="BF2031">
        <f t="shared" si="726"/>
        <v>85.8</v>
      </c>
      <c r="BG2031" s="6">
        <f t="shared" si="727"/>
        <v>1.1961436046511629</v>
      </c>
      <c r="BH2031" s="7">
        <f t="shared" si="728"/>
        <v>2.3922872093023257</v>
      </c>
      <c r="BI2031" s="6">
        <f t="shared" si="729"/>
        <v>3.5884308139534884</v>
      </c>
      <c r="BJ2031">
        <v>516.41999999999996</v>
      </c>
      <c r="BK2031">
        <v>98.6</v>
      </c>
      <c r="BL2031">
        <v>0.12</v>
      </c>
      <c r="BM2031">
        <v>0.11</v>
      </c>
      <c r="BN2031" s="2">
        <f t="shared" si="724"/>
        <v>0.38076277823618254</v>
      </c>
      <c r="BO2031" s="2">
        <f t="shared" si="730"/>
        <v>0.42982887870076081</v>
      </c>
      <c r="BP2031" s="2">
        <f t="shared" si="731"/>
        <v>0.41023582875920772</v>
      </c>
      <c r="BQ2031" s="2">
        <f t="shared" si="732"/>
        <v>0.47637155207766713</v>
      </c>
      <c r="BR2031">
        <f t="shared" si="733"/>
        <v>0.40135458225496384</v>
      </c>
      <c r="BS2031">
        <f t="shared" si="734"/>
        <v>0.44742785926682788</v>
      </c>
      <c r="BT2031">
        <f t="shared" si="735"/>
        <v>674.80539241218241</v>
      </c>
    </row>
    <row r="2032" spans="1:72" x14ac:dyDescent="0.2">
      <c r="A2032">
        <v>11</v>
      </c>
      <c r="B2032">
        <v>39043</v>
      </c>
      <c r="C2032" t="s">
        <v>851</v>
      </c>
      <c r="D2032">
        <v>39</v>
      </c>
      <c r="E2032" t="s">
        <v>852</v>
      </c>
      <c r="F2032" t="s">
        <v>853</v>
      </c>
      <c r="G2032" t="s">
        <v>692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>
        <v>43127</v>
      </c>
      <c r="N2032">
        <f t="shared" si="713"/>
        <v>60214.21085132259</v>
      </c>
      <c r="O2032">
        <v>3519.4</v>
      </c>
      <c r="P2032">
        <f t="shared" si="714"/>
        <v>4913.8102272391943</v>
      </c>
      <c r="Q2032">
        <v>37109</v>
      </c>
      <c r="R2032">
        <f t="shared" si="715"/>
        <v>51811.838302727527</v>
      </c>
      <c r="S2032">
        <v>365</v>
      </c>
      <c r="T2032">
        <f t="shared" si="716"/>
        <v>509.61548358876678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867</v>
      </c>
      <c r="AL2032">
        <v>1.05382091999054</v>
      </c>
      <c r="AM2032">
        <f t="shared" si="717"/>
        <v>1</v>
      </c>
      <c r="AN2032">
        <f t="shared" si="718"/>
        <v>913.66273763179811</v>
      </c>
      <c r="AO2032">
        <v>7.04</v>
      </c>
      <c r="AP2032">
        <f t="shared" si="719"/>
        <v>7.4188992767334012</v>
      </c>
      <c r="AQ2032">
        <v>10.37</v>
      </c>
      <c r="AR2032">
        <v>9750</v>
      </c>
      <c r="AS2032">
        <v>5.0737861885996933</v>
      </c>
      <c r="AT2032">
        <v>1.1279777214221782</v>
      </c>
      <c r="AU2032" s="1">
        <f t="shared" si="720"/>
        <v>5.7231177840000003</v>
      </c>
      <c r="AV2032" s="1">
        <f t="shared" si="721"/>
        <v>3.3839331642665345</v>
      </c>
      <c r="AW2032" s="1">
        <f t="shared" si="722"/>
        <v>7.8958440499552474</v>
      </c>
      <c r="AX2032" s="1">
        <f t="shared" si="725"/>
        <v>11.279777214221783</v>
      </c>
      <c r="AY2032" s="3">
        <v>0.1</v>
      </c>
      <c r="AZ2032">
        <v>35</v>
      </c>
      <c r="BA2032">
        <f t="shared" si="723"/>
        <v>0.10368970511989745</v>
      </c>
      <c r="BB2032">
        <v>3.5650000000000001E-2</v>
      </c>
      <c r="BC2032">
        <v>0.29249999999999998</v>
      </c>
      <c r="BD2032">
        <v>9.75E-3</v>
      </c>
      <c r="BE2032">
        <v>8830</v>
      </c>
      <c r="BF2032">
        <f t="shared" si="726"/>
        <v>85.8</v>
      </c>
      <c r="BG2032" s="6">
        <f t="shared" si="727"/>
        <v>1.1961436046511629</v>
      </c>
      <c r="BH2032" s="7">
        <f t="shared" si="728"/>
        <v>2.3922872093023257</v>
      </c>
      <c r="BI2032" s="6">
        <f t="shared" si="729"/>
        <v>3.5884308139534884</v>
      </c>
      <c r="BJ2032">
        <v>516.41999999999996</v>
      </c>
      <c r="BK2032">
        <v>98.6</v>
      </c>
      <c r="BL2032">
        <v>0.12</v>
      </c>
      <c r="BM2032">
        <v>0.11</v>
      </c>
      <c r="BN2032" s="2">
        <f t="shared" si="724"/>
        <v>0.39328625435284892</v>
      </c>
      <c r="BO2032" s="2">
        <f t="shared" si="730"/>
        <v>0.44099768777326137</v>
      </c>
      <c r="BP2032" s="2">
        <f t="shared" si="731"/>
        <v>0.41819063773086013</v>
      </c>
      <c r="BQ2032" s="2">
        <f t="shared" si="732"/>
        <v>0.49517511721792379</v>
      </c>
      <c r="BR2032">
        <f t="shared" si="733"/>
        <v>0.41252329846625024</v>
      </c>
      <c r="BS2032">
        <f t="shared" si="734"/>
        <v>0.45859673878576668</v>
      </c>
      <c r="BT2032">
        <f t="shared" si="735"/>
        <v>674.80548390106321</v>
      </c>
    </row>
    <row r="2033" spans="1:72" x14ac:dyDescent="0.2">
      <c r="A2033">
        <v>11</v>
      </c>
      <c r="B2033">
        <v>39045</v>
      </c>
      <c r="C2033" t="s">
        <v>851</v>
      </c>
      <c r="D2033">
        <v>39</v>
      </c>
      <c r="E2033" t="s">
        <v>852</v>
      </c>
      <c r="F2033" t="s">
        <v>853</v>
      </c>
      <c r="G2033" t="s">
        <v>658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>
        <v>54780</v>
      </c>
      <c r="N2033">
        <f t="shared" si="713"/>
        <v>76484.208742445611</v>
      </c>
      <c r="O2033">
        <v>5259.8</v>
      </c>
      <c r="P2033">
        <f t="shared" si="714"/>
        <v>7343.7685495347832</v>
      </c>
      <c r="Q2033">
        <v>45234</v>
      </c>
      <c r="R2033">
        <f t="shared" si="715"/>
        <v>63156.01858809391</v>
      </c>
      <c r="S2033">
        <v>513</v>
      </c>
      <c r="T2033">
        <f t="shared" si="716"/>
        <v>716.25409063297911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867</v>
      </c>
      <c r="AL2033">
        <v>1.03816217725927</v>
      </c>
      <c r="AM2033">
        <f t="shared" si="717"/>
        <v>1</v>
      </c>
      <c r="AN2033">
        <f t="shared" si="718"/>
        <v>900.08660768378707</v>
      </c>
      <c r="AO2033">
        <v>7.04</v>
      </c>
      <c r="AP2033">
        <f t="shared" si="719"/>
        <v>7.3086617279052604</v>
      </c>
      <c r="AQ2033">
        <v>10.37</v>
      </c>
      <c r="AR2033">
        <v>9750</v>
      </c>
      <c r="AS2033">
        <v>5.0737861885996933</v>
      </c>
      <c r="AT2033">
        <v>0.96167431295457073</v>
      </c>
      <c r="AU2033" s="1">
        <f t="shared" si="720"/>
        <v>4.8793298470000002</v>
      </c>
      <c r="AV2033" s="1">
        <f t="shared" si="721"/>
        <v>2.8850229388637123</v>
      </c>
      <c r="AW2033" s="1">
        <f t="shared" si="722"/>
        <v>6.7317201906819948</v>
      </c>
      <c r="AX2033" s="1">
        <f t="shared" si="725"/>
        <v>9.6167431295457071</v>
      </c>
      <c r="AY2033" s="3">
        <v>0.1</v>
      </c>
      <c r="AZ2033">
        <v>35</v>
      </c>
      <c r="BA2033">
        <f t="shared" si="723"/>
        <v>0.10368970511989745</v>
      </c>
      <c r="BB2033">
        <v>3.5650000000000001E-2</v>
      </c>
      <c r="BC2033">
        <v>0.29249999999999998</v>
      </c>
      <c r="BD2033">
        <v>9.75E-3</v>
      </c>
      <c r="BE2033">
        <v>8831</v>
      </c>
      <c r="BF2033">
        <f t="shared" si="726"/>
        <v>85.8</v>
      </c>
      <c r="BG2033" s="6">
        <f t="shared" si="727"/>
        <v>1.1961436046511629</v>
      </c>
      <c r="BH2033" s="7">
        <f t="shared" si="728"/>
        <v>2.3922872093023257</v>
      </c>
      <c r="BI2033" s="6">
        <f t="shared" si="729"/>
        <v>3.5884308139534884</v>
      </c>
      <c r="BJ2033">
        <v>516.41999999999996</v>
      </c>
      <c r="BK2033">
        <v>98.6</v>
      </c>
      <c r="BL2033">
        <v>0.12</v>
      </c>
      <c r="BM2033">
        <v>0.11</v>
      </c>
      <c r="BN2033" s="2">
        <f t="shared" si="724"/>
        <v>0.38019870197501843</v>
      </c>
      <c r="BO2033" s="2">
        <f t="shared" si="730"/>
        <v>0.42922820557015789</v>
      </c>
      <c r="BP2033" s="2">
        <f t="shared" si="731"/>
        <v>0.40978371321582907</v>
      </c>
      <c r="BQ2033" s="2">
        <f t="shared" si="732"/>
        <v>0.47541798507497851</v>
      </c>
      <c r="BR2033">
        <f t="shared" si="733"/>
        <v>0.40075372340193266</v>
      </c>
      <c r="BS2033">
        <f t="shared" si="734"/>
        <v>0.44682732702910155</v>
      </c>
      <c r="BT2033">
        <f t="shared" si="735"/>
        <v>674.80557538994412</v>
      </c>
    </row>
    <row r="2034" spans="1:72" x14ac:dyDescent="0.2">
      <c r="A2034">
        <v>11</v>
      </c>
      <c r="B2034">
        <v>39047</v>
      </c>
      <c r="C2034" t="s">
        <v>851</v>
      </c>
      <c r="D2034">
        <v>39</v>
      </c>
      <c r="E2034" t="s">
        <v>852</v>
      </c>
      <c r="F2034" t="s">
        <v>853</v>
      </c>
      <c r="G2034" t="s">
        <v>57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>
        <v>44552</v>
      </c>
      <c r="N2034">
        <f t="shared" si="713"/>
        <v>62203.805547525313</v>
      </c>
      <c r="O2034">
        <v>4959.3</v>
      </c>
      <c r="P2034">
        <f t="shared" si="714"/>
        <v>6924.2084048267707</v>
      </c>
      <c r="Q2034">
        <v>41293</v>
      </c>
      <c r="R2034">
        <f t="shared" si="715"/>
        <v>57653.567572139582</v>
      </c>
      <c r="S2034">
        <v>417</v>
      </c>
      <c r="T2034">
        <f t="shared" si="716"/>
        <v>582.21823741511162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867</v>
      </c>
      <c r="AL2034">
        <v>1.02351938486099</v>
      </c>
      <c r="AM2034">
        <f t="shared" si="717"/>
        <v>1</v>
      </c>
      <c r="AN2034">
        <f t="shared" si="718"/>
        <v>887.39130667447841</v>
      </c>
      <c r="AO2034">
        <v>7.04</v>
      </c>
      <c r="AP2034">
        <f t="shared" si="719"/>
        <v>7.20557646942137</v>
      </c>
      <c r="AQ2034">
        <v>10.37</v>
      </c>
      <c r="AR2034">
        <v>9750</v>
      </c>
      <c r="AS2034">
        <v>5.0737861885996933</v>
      </c>
      <c r="AT2034">
        <v>0.98401719631349427</v>
      </c>
      <c r="AU2034" s="1">
        <f t="shared" si="720"/>
        <v>4.99269286</v>
      </c>
      <c r="AV2034" s="1">
        <f t="shared" si="721"/>
        <v>2.952051588940483</v>
      </c>
      <c r="AW2034" s="1">
        <f t="shared" si="722"/>
        <v>6.8881203741944601</v>
      </c>
      <c r="AX2034" s="1">
        <f t="shared" si="725"/>
        <v>9.8401719631349422</v>
      </c>
      <c r="AY2034" s="3">
        <v>0.1</v>
      </c>
      <c r="AZ2034">
        <v>35</v>
      </c>
      <c r="BA2034">
        <f t="shared" si="723"/>
        <v>0.10368970511989745</v>
      </c>
      <c r="BB2034">
        <v>3.5650000000000001E-2</v>
      </c>
      <c r="BC2034">
        <v>0.29249999999999998</v>
      </c>
      <c r="BD2034">
        <v>9.75E-3</v>
      </c>
      <c r="BE2034">
        <v>8832</v>
      </c>
      <c r="BF2034">
        <f t="shared" si="726"/>
        <v>85.8</v>
      </c>
      <c r="BG2034" s="6">
        <f t="shared" si="727"/>
        <v>1.1961436046511629</v>
      </c>
      <c r="BH2034" s="7">
        <f t="shared" si="728"/>
        <v>2.3922872093023257</v>
      </c>
      <c r="BI2034" s="6">
        <f t="shared" si="729"/>
        <v>3.5884308139534884</v>
      </c>
      <c r="BJ2034">
        <v>516.41999999999996</v>
      </c>
      <c r="BK2034">
        <v>98.6</v>
      </c>
      <c r="BL2034">
        <v>0.12</v>
      </c>
      <c r="BM2034">
        <v>0.11</v>
      </c>
      <c r="BN2034" s="2">
        <f t="shared" si="724"/>
        <v>0.37675873183174097</v>
      </c>
      <c r="BO2034" s="2">
        <f t="shared" si="730"/>
        <v>0.42490672367086618</v>
      </c>
      <c r="BP2034" s="2">
        <f t="shared" si="731"/>
        <v>0.40501047127803591</v>
      </c>
      <c r="BQ2034" s="2">
        <f t="shared" si="732"/>
        <v>0.47216964492643188</v>
      </c>
      <c r="BR2034">
        <f t="shared" si="733"/>
        <v>0.39643214864142684</v>
      </c>
      <c r="BS2034">
        <f t="shared" si="734"/>
        <v>0.44250591557624813</v>
      </c>
      <c r="BT2034">
        <f t="shared" si="735"/>
        <v>674.80566687882504</v>
      </c>
    </row>
    <row r="2035" spans="1:72" x14ac:dyDescent="0.2">
      <c r="A2035">
        <v>11</v>
      </c>
      <c r="B2035">
        <v>39049</v>
      </c>
      <c r="C2035" t="s">
        <v>851</v>
      </c>
      <c r="D2035">
        <v>39</v>
      </c>
      <c r="E2035" t="s">
        <v>852</v>
      </c>
      <c r="F2035" t="s">
        <v>853</v>
      </c>
      <c r="G2035" t="s">
        <v>204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>
        <v>120420</v>
      </c>
      <c r="N2035">
        <f t="shared" si="713"/>
        <v>168131.22338016247</v>
      </c>
      <c r="O2035">
        <v>5387.7</v>
      </c>
      <c r="P2035">
        <f t="shared" si="714"/>
        <v>7522.3433998115033</v>
      </c>
      <c r="Q2035">
        <v>63043</v>
      </c>
      <c r="R2035">
        <f t="shared" si="715"/>
        <v>88021.065566812671</v>
      </c>
      <c r="S2035">
        <v>1198</v>
      </c>
      <c r="T2035">
        <f t="shared" si="716"/>
        <v>1672.6557516146374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867</v>
      </c>
      <c r="AL2035">
        <v>1.0345823963483201</v>
      </c>
      <c r="AM2035">
        <f t="shared" si="717"/>
        <v>1</v>
      </c>
      <c r="AN2035">
        <f t="shared" si="718"/>
        <v>896.98293763399352</v>
      </c>
      <c r="AO2035">
        <v>7.04</v>
      </c>
      <c r="AP2035">
        <f t="shared" si="719"/>
        <v>7.2834600702921728</v>
      </c>
      <c r="AQ2035">
        <v>10.37</v>
      </c>
      <c r="AR2035">
        <v>9750</v>
      </c>
      <c r="AS2035">
        <v>5.0737861885996933</v>
      </c>
      <c r="AT2035">
        <v>0.95988815136574324</v>
      </c>
      <c r="AU2035" s="1">
        <f t="shared" si="720"/>
        <v>4.870267245</v>
      </c>
      <c r="AV2035" s="1">
        <f t="shared" si="721"/>
        <v>2.8796644540972296</v>
      </c>
      <c r="AW2035" s="1">
        <f t="shared" si="722"/>
        <v>6.7192170595602025</v>
      </c>
      <c r="AX2035" s="1">
        <f t="shared" si="725"/>
        <v>9.5988815136574317</v>
      </c>
      <c r="AY2035" s="3">
        <v>0.1</v>
      </c>
      <c r="AZ2035">
        <v>35</v>
      </c>
      <c r="BA2035">
        <f t="shared" si="723"/>
        <v>0.10368970511989745</v>
      </c>
      <c r="BB2035">
        <v>3.5650000000000001E-2</v>
      </c>
      <c r="BC2035">
        <v>0.29249999999999998</v>
      </c>
      <c r="BD2035">
        <v>9.75E-3</v>
      </c>
      <c r="BE2035">
        <v>8833</v>
      </c>
      <c r="BF2035">
        <f t="shared" si="726"/>
        <v>85.8</v>
      </c>
      <c r="BG2035" s="6">
        <f t="shared" si="727"/>
        <v>1.1961436046511629</v>
      </c>
      <c r="BH2035" s="7">
        <f t="shared" si="728"/>
        <v>2.3922872093023257</v>
      </c>
      <c r="BI2035" s="6">
        <f t="shared" si="729"/>
        <v>3.5884308139534884</v>
      </c>
      <c r="BJ2035">
        <v>516.41999999999996</v>
      </c>
      <c r="BK2035">
        <v>98.6</v>
      </c>
      <c r="BL2035">
        <v>0.12</v>
      </c>
      <c r="BM2035">
        <v>0.11</v>
      </c>
      <c r="BN2035" s="2">
        <f t="shared" si="724"/>
        <v>0.37899914417660319</v>
      </c>
      <c r="BO2035" s="2">
        <f t="shared" si="730"/>
        <v>0.43327422673388172</v>
      </c>
      <c r="BP2035" s="2">
        <f t="shared" si="731"/>
        <v>0.41386584952257977</v>
      </c>
      <c r="BQ2035" s="2">
        <f t="shared" si="732"/>
        <v>0.47937821585329171</v>
      </c>
      <c r="BR2035">
        <f t="shared" si="733"/>
        <v>0.40479955884322827</v>
      </c>
      <c r="BS2035">
        <f t="shared" si="734"/>
        <v>0.45087348908570191</v>
      </c>
      <c r="BT2035">
        <f t="shared" si="735"/>
        <v>674.80575836770595</v>
      </c>
    </row>
    <row r="2036" spans="1:72" x14ac:dyDescent="0.2">
      <c r="A2036">
        <v>11</v>
      </c>
      <c r="B2036">
        <v>39051</v>
      </c>
      <c r="C2036" t="s">
        <v>851</v>
      </c>
      <c r="D2036">
        <v>39</v>
      </c>
      <c r="E2036" t="s">
        <v>852</v>
      </c>
      <c r="F2036" t="s">
        <v>853</v>
      </c>
      <c r="G2036" t="s">
        <v>707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>
        <v>45537</v>
      </c>
      <c r="N2036">
        <f t="shared" si="713"/>
        <v>63579.069249812805</v>
      </c>
      <c r="O2036">
        <v>4602.5</v>
      </c>
      <c r="P2036">
        <f t="shared" si="714"/>
        <v>6426.0418170336961</v>
      </c>
      <c r="Q2036">
        <v>39296</v>
      </c>
      <c r="R2036">
        <f t="shared" si="715"/>
        <v>54865.342583847072</v>
      </c>
      <c r="S2036">
        <v>408</v>
      </c>
      <c r="T2036">
        <f t="shared" si="716"/>
        <v>569.65237617593664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867</v>
      </c>
      <c r="AL2036">
        <v>1.01867152452469</v>
      </c>
      <c r="AM2036">
        <f t="shared" si="717"/>
        <v>1</v>
      </c>
      <c r="AN2036">
        <f t="shared" si="718"/>
        <v>883.18821176290623</v>
      </c>
      <c r="AO2036">
        <v>7.04</v>
      </c>
      <c r="AP2036">
        <f t="shared" si="719"/>
        <v>7.1714475326538176</v>
      </c>
      <c r="AQ2036">
        <v>10.37</v>
      </c>
      <c r="AR2036">
        <v>9750</v>
      </c>
      <c r="AS2036">
        <v>5.0737861885996933</v>
      </c>
      <c r="AT2036">
        <v>1.1313811780043259</v>
      </c>
      <c r="AU2036" s="1">
        <f t="shared" si="720"/>
        <v>5.7403861950000001</v>
      </c>
      <c r="AV2036" s="1">
        <f t="shared" si="721"/>
        <v>3.3941435340129775</v>
      </c>
      <c r="AW2036" s="1">
        <f t="shared" si="722"/>
        <v>7.9196682460302812</v>
      </c>
      <c r="AX2036" s="1">
        <f t="shared" si="725"/>
        <v>11.31381178004326</v>
      </c>
      <c r="AY2036" s="3">
        <v>0.1</v>
      </c>
      <c r="AZ2036">
        <v>35</v>
      </c>
      <c r="BA2036">
        <f t="shared" si="723"/>
        <v>0.10368970511989745</v>
      </c>
      <c r="BB2036">
        <v>3.5650000000000001E-2</v>
      </c>
      <c r="BC2036">
        <v>0.29249999999999998</v>
      </c>
      <c r="BD2036">
        <v>9.75E-3</v>
      </c>
      <c r="BE2036">
        <v>8834</v>
      </c>
      <c r="BF2036">
        <f t="shared" si="726"/>
        <v>85.8</v>
      </c>
      <c r="BG2036" s="6">
        <f t="shared" si="727"/>
        <v>1.1961436046511629</v>
      </c>
      <c r="BH2036" s="7">
        <f t="shared" si="728"/>
        <v>2.3922872093023257</v>
      </c>
      <c r="BI2036" s="6">
        <f t="shared" si="729"/>
        <v>3.5884308139534884</v>
      </c>
      <c r="BJ2036">
        <v>516.41999999999996</v>
      </c>
      <c r="BK2036">
        <v>98.6</v>
      </c>
      <c r="BL2036">
        <v>0.12</v>
      </c>
      <c r="BM2036">
        <v>0.11</v>
      </c>
      <c r="BN2036" s="2">
        <f t="shared" si="724"/>
        <v>0.38254392072193855</v>
      </c>
      <c r="BO2036" s="2">
        <f t="shared" si="730"/>
        <v>0.43068062403426405</v>
      </c>
      <c r="BP2036" s="2">
        <f t="shared" si="731"/>
        <v>0.40780475808964056</v>
      </c>
      <c r="BQ2036" s="2">
        <f t="shared" si="732"/>
        <v>0.4850215234884358</v>
      </c>
      <c r="BR2036">
        <f t="shared" si="733"/>
        <v>0.40220586328239649</v>
      </c>
      <c r="BS2036">
        <f t="shared" si="734"/>
        <v>0.44827995683252259</v>
      </c>
      <c r="BT2036">
        <f t="shared" si="735"/>
        <v>674.80584985658686</v>
      </c>
    </row>
    <row r="2037" spans="1:72" x14ac:dyDescent="0.2">
      <c r="A2037">
        <v>11</v>
      </c>
      <c r="B2037">
        <v>39053</v>
      </c>
      <c r="C2037" t="s">
        <v>851</v>
      </c>
      <c r="D2037">
        <v>39</v>
      </c>
      <c r="E2037" t="s">
        <v>852</v>
      </c>
      <c r="F2037" t="s">
        <v>853</v>
      </c>
      <c r="G2037" t="s">
        <v>976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>
        <v>38546</v>
      </c>
      <c r="N2037">
        <f t="shared" si="713"/>
        <v>53818.187480582477</v>
      </c>
      <c r="O2037">
        <v>2112.6</v>
      </c>
      <c r="P2037">
        <f t="shared" si="714"/>
        <v>2949.6264948756952</v>
      </c>
      <c r="Q2037">
        <v>34041</v>
      </c>
      <c r="R2037">
        <f t="shared" si="715"/>
        <v>47528.275826973178</v>
      </c>
      <c r="S2037">
        <v>337</v>
      </c>
      <c r="T2037">
        <f t="shared" si="716"/>
        <v>470.52169306688882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867</v>
      </c>
      <c r="AL2037">
        <v>1.0272440612316101</v>
      </c>
      <c r="AM2037">
        <f t="shared" si="717"/>
        <v>1</v>
      </c>
      <c r="AN2037">
        <f t="shared" si="718"/>
        <v>890.62060108780588</v>
      </c>
      <c r="AO2037">
        <v>7.04</v>
      </c>
      <c r="AP2037">
        <f t="shared" si="719"/>
        <v>7.2317981910705349</v>
      </c>
      <c r="AQ2037">
        <v>10.37</v>
      </c>
      <c r="AR2037">
        <v>9750</v>
      </c>
      <c r="AS2037">
        <v>5.0737861885996933</v>
      </c>
      <c r="AT2037">
        <v>1.0001194759451373</v>
      </c>
      <c r="AU2037" s="1">
        <f t="shared" si="720"/>
        <v>5.0743923840000011</v>
      </c>
      <c r="AV2037" s="1">
        <f t="shared" si="721"/>
        <v>3.0003584278354118</v>
      </c>
      <c r="AW2037" s="1">
        <f t="shared" si="722"/>
        <v>7.000836331615961</v>
      </c>
      <c r="AX2037" s="1">
        <f t="shared" si="725"/>
        <v>10.001194759451373</v>
      </c>
      <c r="AY2037" s="3">
        <v>0.1</v>
      </c>
      <c r="AZ2037">
        <v>35</v>
      </c>
      <c r="BA2037">
        <f t="shared" si="723"/>
        <v>0.10368970511989745</v>
      </c>
      <c r="BB2037">
        <v>3.5650000000000001E-2</v>
      </c>
      <c r="BC2037">
        <v>0.29249999999999998</v>
      </c>
      <c r="BD2037">
        <v>9.75E-3</v>
      </c>
      <c r="BE2037">
        <v>8835</v>
      </c>
      <c r="BF2037">
        <f t="shared" si="726"/>
        <v>85.8</v>
      </c>
      <c r="BG2037" s="6">
        <f t="shared" si="727"/>
        <v>1.1961436046511629</v>
      </c>
      <c r="BH2037" s="7">
        <f t="shared" si="728"/>
        <v>2.3922872093023257</v>
      </c>
      <c r="BI2037" s="6">
        <f t="shared" si="729"/>
        <v>3.5884308139534884</v>
      </c>
      <c r="BJ2037">
        <v>516.41999999999996</v>
      </c>
      <c r="BK2037">
        <v>98.6</v>
      </c>
      <c r="BL2037">
        <v>0.12</v>
      </c>
      <c r="BM2037">
        <v>0.11</v>
      </c>
      <c r="BN2037" s="2">
        <f t="shared" si="724"/>
        <v>0.37871147652362092</v>
      </c>
      <c r="BO2037" s="2">
        <f t="shared" si="730"/>
        <v>0.42576132724711258</v>
      </c>
      <c r="BP2037" s="2">
        <f t="shared" si="731"/>
        <v>0.40553949617450785</v>
      </c>
      <c r="BQ2037" s="2">
        <f t="shared" si="732"/>
        <v>0.47379765040776345</v>
      </c>
      <c r="BR2037">
        <f t="shared" si="733"/>
        <v>0.39728647363403091</v>
      </c>
      <c r="BS2037">
        <f t="shared" si="734"/>
        <v>0.44336073049180941</v>
      </c>
      <c r="BT2037">
        <f t="shared" si="735"/>
        <v>674.80594134546777</v>
      </c>
    </row>
    <row r="2038" spans="1:72" x14ac:dyDescent="0.2">
      <c r="A2038">
        <v>11</v>
      </c>
      <c r="B2038">
        <v>39055</v>
      </c>
      <c r="C2038" t="s">
        <v>851</v>
      </c>
      <c r="D2038">
        <v>39</v>
      </c>
      <c r="E2038" t="s">
        <v>852</v>
      </c>
      <c r="F2038" t="s">
        <v>853</v>
      </c>
      <c r="G2038" t="s">
        <v>1014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>
        <v>77425</v>
      </c>
      <c r="N2038">
        <f t="shared" si="713"/>
        <v>108101.31182701443</v>
      </c>
      <c r="O2038">
        <v>2262.5</v>
      </c>
      <c r="P2038">
        <f t="shared" si="714"/>
        <v>3158.9178948481776</v>
      </c>
      <c r="Q2038">
        <v>42191</v>
      </c>
      <c r="R2038">
        <f t="shared" si="715"/>
        <v>58907.361282448386</v>
      </c>
      <c r="S2038">
        <v>629</v>
      </c>
      <c r="T2038">
        <f t="shared" si="716"/>
        <v>878.21407993790228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867</v>
      </c>
      <c r="AL2038">
        <v>1.06275572226598</v>
      </c>
      <c r="AM2038">
        <f t="shared" si="717"/>
        <v>1</v>
      </c>
      <c r="AN2038">
        <f t="shared" si="718"/>
        <v>921.40921120460473</v>
      </c>
      <c r="AO2038">
        <v>7.04</v>
      </c>
      <c r="AP2038">
        <f t="shared" si="719"/>
        <v>7.4818002847524996</v>
      </c>
      <c r="AQ2038">
        <v>10.37</v>
      </c>
      <c r="AR2038">
        <v>9750</v>
      </c>
      <c r="AS2038">
        <v>5.0737861885996933</v>
      </c>
      <c r="AT2038">
        <v>1.1015010858276704</v>
      </c>
      <c r="AU2038" s="1">
        <f t="shared" si="720"/>
        <v>5.5887809959999997</v>
      </c>
      <c r="AV2038" s="1">
        <f t="shared" si="721"/>
        <v>3.3045032574830113</v>
      </c>
      <c r="AW2038" s="1">
        <f t="shared" si="722"/>
        <v>7.7105076007936928</v>
      </c>
      <c r="AX2038" s="1">
        <f t="shared" si="725"/>
        <v>11.015010858276703</v>
      </c>
      <c r="AY2038" s="3">
        <v>0.1</v>
      </c>
      <c r="AZ2038">
        <v>35</v>
      </c>
      <c r="BA2038">
        <f t="shared" si="723"/>
        <v>0.10368970511989745</v>
      </c>
      <c r="BB2038">
        <v>3.5650000000000001E-2</v>
      </c>
      <c r="BC2038">
        <v>0.29249999999999998</v>
      </c>
      <c r="BD2038">
        <v>9.75E-3</v>
      </c>
      <c r="BE2038">
        <v>8836</v>
      </c>
      <c r="BF2038">
        <f t="shared" si="726"/>
        <v>85.8</v>
      </c>
      <c r="BG2038" s="6">
        <f t="shared" si="727"/>
        <v>1.1961436046511629</v>
      </c>
      <c r="BH2038" s="7">
        <f t="shared" si="728"/>
        <v>2.3922872093023257</v>
      </c>
      <c r="BI2038" s="6">
        <f t="shared" si="729"/>
        <v>3.5884308139534884</v>
      </c>
      <c r="BJ2038">
        <v>516.41999999999996</v>
      </c>
      <c r="BK2038">
        <v>98.6</v>
      </c>
      <c r="BL2038">
        <v>0.12</v>
      </c>
      <c r="BM2038">
        <v>0.11</v>
      </c>
      <c r="BN2038" s="2">
        <f t="shared" si="724"/>
        <v>0.39474991674470944</v>
      </c>
      <c r="BO2038" s="2">
        <f t="shared" si="730"/>
        <v>0.44489602045007431</v>
      </c>
      <c r="BP2038" s="2">
        <f t="shared" si="731"/>
        <v>0.42262431249953369</v>
      </c>
      <c r="BQ2038" s="2">
        <f t="shared" si="732"/>
        <v>0.49780176160727219</v>
      </c>
      <c r="BR2038">
        <f t="shared" si="733"/>
        <v>0.41642107397577849</v>
      </c>
      <c r="BS2038">
        <f t="shared" si="734"/>
        <v>0.46249549414120938</v>
      </c>
      <c r="BT2038">
        <f t="shared" si="735"/>
        <v>674.80603283434868</v>
      </c>
    </row>
    <row r="2039" spans="1:72" x14ac:dyDescent="0.2">
      <c r="A2039">
        <v>11</v>
      </c>
      <c r="B2039">
        <v>39057</v>
      </c>
      <c r="C2039" t="s">
        <v>851</v>
      </c>
      <c r="D2039">
        <v>39</v>
      </c>
      <c r="E2039" t="s">
        <v>852</v>
      </c>
      <c r="F2039" t="s">
        <v>853</v>
      </c>
      <c r="G2039" t="s">
        <v>532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>
        <v>66442</v>
      </c>
      <c r="N2039">
        <f t="shared" si="713"/>
        <v>92766.772494807796</v>
      </c>
      <c r="O2039">
        <v>6788.7</v>
      </c>
      <c r="P2039">
        <f t="shared" si="714"/>
        <v>9478.4291327097562</v>
      </c>
      <c r="Q2039">
        <v>49674</v>
      </c>
      <c r="R2039">
        <f t="shared" si="715"/>
        <v>69355.176799420282</v>
      </c>
      <c r="S2039">
        <v>589</v>
      </c>
      <c r="T2039">
        <f t="shared" si="716"/>
        <v>822.36580776379083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867</v>
      </c>
      <c r="AL2039">
        <v>1.0062070786952999</v>
      </c>
      <c r="AM2039">
        <f t="shared" si="717"/>
        <v>1</v>
      </c>
      <c r="AN2039">
        <f t="shared" si="718"/>
        <v>872.38153722882498</v>
      </c>
      <c r="AO2039">
        <v>7.04</v>
      </c>
      <c r="AP2039">
        <f t="shared" si="719"/>
        <v>7.0836978340149113</v>
      </c>
      <c r="AQ2039">
        <v>10.37</v>
      </c>
      <c r="AR2039">
        <v>9750</v>
      </c>
      <c r="AS2039">
        <v>5.0737861885996933</v>
      </c>
      <c r="AT2039">
        <v>1.002494919361945</v>
      </c>
      <c r="AU2039" s="1">
        <f t="shared" si="720"/>
        <v>5.0864448759999998</v>
      </c>
      <c r="AV2039" s="1">
        <f t="shared" si="721"/>
        <v>3.0074847580858348</v>
      </c>
      <c r="AW2039" s="1">
        <f t="shared" si="722"/>
        <v>7.0174644355336149</v>
      </c>
      <c r="AX2039" s="1">
        <f t="shared" si="725"/>
        <v>10.024949193619451</v>
      </c>
      <c r="AY2039" s="3">
        <v>0.1</v>
      </c>
      <c r="AZ2039">
        <v>35</v>
      </c>
      <c r="BA2039">
        <f t="shared" si="723"/>
        <v>0.10368970511989745</v>
      </c>
      <c r="BB2039">
        <v>3.5650000000000001E-2</v>
      </c>
      <c r="BC2039">
        <v>0.29249999999999998</v>
      </c>
      <c r="BD2039">
        <v>9.75E-3</v>
      </c>
      <c r="BE2039">
        <v>8837</v>
      </c>
      <c r="BF2039">
        <f t="shared" si="726"/>
        <v>85.8</v>
      </c>
      <c r="BG2039" s="6">
        <f t="shared" si="727"/>
        <v>1.1961436046511629</v>
      </c>
      <c r="BH2039" s="7">
        <f t="shared" si="728"/>
        <v>2.3922872093023257</v>
      </c>
      <c r="BI2039" s="6">
        <f t="shared" si="729"/>
        <v>3.5884308139534884</v>
      </c>
      <c r="BJ2039">
        <v>516.41999999999996</v>
      </c>
      <c r="BK2039">
        <v>98.6</v>
      </c>
      <c r="BL2039">
        <v>0.12</v>
      </c>
      <c r="BM2039">
        <v>0.11</v>
      </c>
      <c r="BN2039" s="2">
        <f t="shared" si="724"/>
        <v>0.37229891246179458</v>
      </c>
      <c r="BO2039" s="2">
        <f t="shared" si="730"/>
        <v>0.42257356491750592</v>
      </c>
      <c r="BP2039" s="2">
        <f t="shared" si="731"/>
        <v>0.4023037037678428</v>
      </c>
      <c r="BQ2039" s="2">
        <f t="shared" si="732"/>
        <v>0.47072398201429555</v>
      </c>
      <c r="BR2039">
        <f t="shared" si="733"/>
        <v>0.39409852558199604</v>
      </c>
      <c r="BS2039">
        <f t="shared" si="734"/>
        <v>0.44017310905507934</v>
      </c>
      <c r="BT2039">
        <f t="shared" si="735"/>
        <v>674.8061243232296</v>
      </c>
    </row>
    <row r="2040" spans="1:72" x14ac:dyDescent="0.2">
      <c r="A2040">
        <v>11</v>
      </c>
      <c r="B2040">
        <v>39059</v>
      </c>
      <c r="C2040" t="s">
        <v>851</v>
      </c>
      <c r="D2040">
        <v>39</v>
      </c>
      <c r="E2040" t="s">
        <v>852</v>
      </c>
      <c r="F2040" t="s">
        <v>853</v>
      </c>
      <c r="G2040" t="s">
        <v>941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>
        <v>37837</v>
      </c>
      <c r="N2040">
        <f t="shared" si="713"/>
        <v>52828.276856296354</v>
      </c>
      <c r="O2040">
        <v>2812.7</v>
      </c>
      <c r="P2040">
        <f t="shared" si="714"/>
        <v>3927.1108786030804</v>
      </c>
      <c r="Q2040">
        <v>36144</v>
      </c>
      <c r="R2040">
        <f t="shared" si="715"/>
        <v>50464.498736527086</v>
      </c>
      <c r="S2040">
        <v>321</v>
      </c>
      <c r="T2040">
        <f t="shared" si="716"/>
        <v>448.18238419724423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867</v>
      </c>
      <c r="AL2040">
        <v>1.04685175418854</v>
      </c>
      <c r="AM2040">
        <f t="shared" si="717"/>
        <v>1</v>
      </c>
      <c r="AN2040">
        <f t="shared" si="718"/>
        <v>907.62047088146426</v>
      </c>
      <c r="AO2040">
        <v>7.04</v>
      </c>
      <c r="AP2040">
        <f t="shared" si="719"/>
        <v>7.369836349487322</v>
      </c>
      <c r="AQ2040">
        <v>10.37</v>
      </c>
      <c r="AR2040">
        <v>9750</v>
      </c>
      <c r="AS2040">
        <v>5.0737861885996933</v>
      </c>
      <c r="AT2040">
        <v>0.96180152899718807</v>
      </c>
      <c r="AU2040" s="1">
        <f t="shared" si="720"/>
        <v>4.8799753140000002</v>
      </c>
      <c r="AV2040" s="1">
        <f t="shared" si="721"/>
        <v>2.8854045869915641</v>
      </c>
      <c r="AW2040" s="1">
        <f t="shared" si="722"/>
        <v>6.7326107029803168</v>
      </c>
      <c r="AX2040" s="1">
        <f t="shared" si="725"/>
        <v>9.6180152899718809</v>
      </c>
      <c r="AY2040" s="3">
        <v>0.1</v>
      </c>
      <c r="AZ2040">
        <v>35</v>
      </c>
      <c r="BA2040">
        <f t="shared" si="723"/>
        <v>0.10368970511989745</v>
      </c>
      <c r="BB2040">
        <v>3.5650000000000001E-2</v>
      </c>
      <c r="BC2040">
        <v>0.29249999999999998</v>
      </c>
      <c r="BD2040">
        <v>9.75E-3</v>
      </c>
      <c r="BE2040">
        <v>8838</v>
      </c>
      <c r="BF2040">
        <f t="shared" si="726"/>
        <v>85.8</v>
      </c>
      <c r="BG2040" s="6">
        <f t="shared" si="727"/>
        <v>1.1961436046511629</v>
      </c>
      <c r="BH2040" s="7">
        <f t="shared" si="728"/>
        <v>2.3922872093023257</v>
      </c>
      <c r="BI2040" s="6">
        <f t="shared" si="729"/>
        <v>3.5884308139534884</v>
      </c>
      <c r="BJ2040">
        <v>516.41999999999996</v>
      </c>
      <c r="BK2040">
        <v>98.6</v>
      </c>
      <c r="BL2040">
        <v>0.12</v>
      </c>
      <c r="BM2040">
        <v>0.11</v>
      </c>
      <c r="BN2040" s="2">
        <f t="shared" si="724"/>
        <v>0.38290232111534134</v>
      </c>
      <c r="BO2040" s="2">
        <f t="shared" si="730"/>
        <v>0.43005407064606654</v>
      </c>
      <c r="BP2040" s="2">
        <f t="shared" si="731"/>
        <v>0.41060700605773431</v>
      </c>
      <c r="BQ2040" s="2">
        <f t="shared" si="732"/>
        <v>0.47624996041179241</v>
      </c>
      <c r="BR2040">
        <f t="shared" si="733"/>
        <v>0.40157893844934256</v>
      </c>
      <c r="BS2040">
        <f t="shared" si="734"/>
        <v>0.44765368523007826</v>
      </c>
      <c r="BT2040">
        <f t="shared" si="735"/>
        <v>674.80621581211051</v>
      </c>
    </row>
    <row r="2041" spans="1:72" x14ac:dyDescent="0.2">
      <c r="A2041">
        <v>11</v>
      </c>
      <c r="B2041">
        <v>39061</v>
      </c>
      <c r="C2041" t="s">
        <v>851</v>
      </c>
      <c r="D2041">
        <v>39</v>
      </c>
      <c r="E2041" t="s">
        <v>852</v>
      </c>
      <c r="F2041" t="s">
        <v>853</v>
      </c>
      <c r="G2041" t="s">
        <v>39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>
        <v>171000</v>
      </c>
      <c r="N2041">
        <f t="shared" si="713"/>
        <v>238751.36354432636</v>
      </c>
      <c r="O2041">
        <v>4311.7</v>
      </c>
      <c r="P2041">
        <f t="shared" si="714"/>
        <v>6020.0248783279058</v>
      </c>
      <c r="Q2041">
        <v>71129</v>
      </c>
      <c r="R2041">
        <f t="shared" si="715"/>
        <v>99310.793786809299</v>
      </c>
      <c r="S2041">
        <v>1661</v>
      </c>
      <c r="T2041">
        <f t="shared" si="716"/>
        <v>2319.099502029977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867</v>
      </c>
      <c r="AL2041">
        <v>1.00353968143463</v>
      </c>
      <c r="AM2041">
        <f t="shared" si="717"/>
        <v>1</v>
      </c>
      <c r="AN2041">
        <f t="shared" si="718"/>
        <v>870.06890380382424</v>
      </c>
      <c r="AO2041">
        <v>7.04</v>
      </c>
      <c r="AP2041">
        <f t="shared" si="719"/>
        <v>7.0649193572997957</v>
      </c>
      <c r="AQ2041">
        <v>10.37</v>
      </c>
      <c r="AR2041">
        <v>9750</v>
      </c>
      <c r="AS2041">
        <v>5.0737861885996933</v>
      </c>
      <c r="AT2041">
        <v>1.028071700719343</v>
      </c>
      <c r="AU2041" s="1">
        <f t="shared" si="720"/>
        <v>5.2162159959999999</v>
      </c>
      <c r="AV2041" s="1">
        <f t="shared" si="721"/>
        <v>3.0842151021580291</v>
      </c>
      <c r="AW2041" s="1">
        <f t="shared" si="722"/>
        <v>7.1965019050354009</v>
      </c>
      <c r="AX2041" s="1">
        <f t="shared" si="725"/>
        <v>10.280717007193429</v>
      </c>
      <c r="AY2041" s="3">
        <v>0.1</v>
      </c>
      <c r="AZ2041">
        <v>35</v>
      </c>
      <c r="BA2041">
        <f t="shared" si="723"/>
        <v>0.10368970511989745</v>
      </c>
      <c r="BB2041">
        <v>3.5650000000000001E-2</v>
      </c>
      <c r="BC2041">
        <v>0.29249999999999998</v>
      </c>
      <c r="BD2041">
        <v>9.75E-3</v>
      </c>
      <c r="BE2041">
        <v>8839</v>
      </c>
      <c r="BF2041">
        <f t="shared" si="726"/>
        <v>85.8</v>
      </c>
      <c r="BG2041" s="6">
        <f t="shared" si="727"/>
        <v>1.1961436046511629</v>
      </c>
      <c r="BH2041" s="7">
        <f t="shared" si="728"/>
        <v>2.3922872093023257</v>
      </c>
      <c r="BI2041" s="6">
        <f t="shared" si="729"/>
        <v>3.5884308139534884</v>
      </c>
      <c r="BJ2041">
        <v>516.41999999999996</v>
      </c>
      <c r="BK2041">
        <v>98.6</v>
      </c>
      <c r="BL2041">
        <v>0.12</v>
      </c>
      <c r="BM2041">
        <v>0.11</v>
      </c>
      <c r="BN2041" s="2">
        <f t="shared" si="724"/>
        <v>0.37273619585933537</v>
      </c>
      <c r="BO2041" s="2">
        <f t="shared" si="730"/>
        <v>0.43077032223656786</v>
      </c>
      <c r="BP2041" s="2">
        <f t="shared" si="731"/>
        <v>0.40998331352160866</v>
      </c>
      <c r="BQ2041" s="2">
        <f t="shared" si="732"/>
        <v>0.4801492070957038</v>
      </c>
      <c r="BR2041">
        <f t="shared" si="733"/>
        <v>0.40229509717862971</v>
      </c>
      <c r="BS2041">
        <f t="shared" si="734"/>
        <v>0.44837000726701781</v>
      </c>
      <c r="BT2041">
        <f t="shared" si="735"/>
        <v>674.80630730099131</v>
      </c>
    </row>
    <row r="2042" spans="1:72" x14ac:dyDescent="0.2">
      <c r="A2042">
        <v>11</v>
      </c>
      <c r="B2042">
        <v>39063</v>
      </c>
      <c r="C2042" t="s">
        <v>851</v>
      </c>
      <c r="D2042">
        <v>39</v>
      </c>
      <c r="E2042" t="s">
        <v>852</v>
      </c>
      <c r="F2042" t="s">
        <v>853</v>
      </c>
      <c r="G2042" t="s">
        <v>508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>
        <v>42033</v>
      </c>
      <c r="N2042">
        <f t="shared" si="713"/>
        <v>58686.760607360644</v>
      </c>
      <c r="O2042">
        <v>5821.2</v>
      </c>
      <c r="P2042">
        <f t="shared" si="714"/>
        <v>8127.5990494984362</v>
      </c>
      <c r="Q2042">
        <v>40387</v>
      </c>
      <c r="R2042">
        <f t="shared" si="715"/>
        <v>56388.604207395962</v>
      </c>
      <c r="S2042">
        <v>369</v>
      </c>
      <c r="T2042">
        <f t="shared" si="716"/>
        <v>515.20031080617798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867</v>
      </c>
      <c r="AL2042">
        <v>1.0278137591150101</v>
      </c>
      <c r="AM2042">
        <f t="shared" si="717"/>
        <v>1</v>
      </c>
      <c r="AN2042">
        <f t="shared" si="718"/>
        <v>891.11452915271366</v>
      </c>
      <c r="AO2042">
        <v>7.04</v>
      </c>
      <c r="AP2042">
        <f t="shared" si="719"/>
        <v>7.2358088641696705</v>
      </c>
      <c r="AQ2042">
        <v>10.37</v>
      </c>
      <c r="AR2042">
        <v>9750</v>
      </c>
      <c r="AS2042">
        <v>5.0737861885996933</v>
      </c>
      <c r="AT2042">
        <v>1.0734833356277487</v>
      </c>
      <c r="AU2042" s="1">
        <f t="shared" si="720"/>
        <v>5.4466249220000007</v>
      </c>
      <c r="AV2042" s="1">
        <f t="shared" si="721"/>
        <v>3.220450006883246</v>
      </c>
      <c r="AW2042" s="1">
        <f t="shared" si="722"/>
        <v>7.5143833493942402</v>
      </c>
      <c r="AX2042" s="1">
        <f t="shared" si="725"/>
        <v>10.734833356277488</v>
      </c>
      <c r="AY2042" s="3">
        <v>0.1</v>
      </c>
      <c r="AZ2042">
        <v>35</v>
      </c>
      <c r="BA2042">
        <f t="shared" si="723"/>
        <v>0.10368970511989745</v>
      </c>
      <c r="BB2042">
        <v>3.5650000000000001E-2</v>
      </c>
      <c r="BC2042">
        <v>0.29249999999999998</v>
      </c>
      <c r="BD2042">
        <v>9.75E-3</v>
      </c>
      <c r="BE2042">
        <v>8840</v>
      </c>
      <c r="BF2042">
        <f t="shared" si="726"/>
        <v>85.8</v>
      </c>
      <c r="BG2042" s="6">
        <f t="shared" si="727"/>
        <v>1.1961436046511629</v>
      </c>
      <c r="BH2042" s="7">
        <f t="shared" si="728"/>
        <v>2.3922872093023257</v>
      </c>
      <c r="BI2042" s="6">
        <f t="shared" si="729"/>
        <v>3.5884308139534884</v>
      </c>
      <c r="BJ2042">
        <v>516.41999999999996</v>
      </c>
      <c r="BK2042">
        <v>98.6</v>
      </c>
      <c r="BL2042">
        <v>0.12</v>
      </c>
      <c r="BM2042">
        <v>0.11</v>
      </c>
      <c r="BN2042" s="2">
        <f t="shared" si="724"/>
        <v>0.38251758331294777</v>
      </c>
      <c r="BO2042" s="2">
        <f t="shared" si="730"/>
        <v>0.4306390473162735</v>
      </c>
      <c r="BP2042" s="2">
        <f t="shared" si="731"/>
        <v>0.40893384189388515</v>
      </c>
      <c r="BQ2042" s="2">
        <f t="shared" si="732"/>
        <v>0.48219907955047903</v>
      </c>
      <c r="BR2042">
        <f t="shared" si="733"/>
        <v>0.40216372939712125</v>
      </c>
      <c r="BS2042">
        <f t="shared" si="734"/>
        <v>0.44823880279316175</v>
      </c>
      <c r="BT2042">
        <f t="shared" si="735"/>
        <v>674.80639878987222</v>
      </c>
    </row>
    <row r="2043" spans="1:72" x14ac:dyDescent="0.2">
      <c r="A2043">
        <v>11</v>
      </c>
      <c r="B2043">
        <v>39065</v>
      </c>
      <c r="C2043" t="s">
        <v>851</v>
      </c>
      <c r="D2043">
        <v>39</v>
      </c>
      <c r="E2043" t="s">
        <v>852</v>
      </c>
      <c r="F2043" t="s">
        <v>853</v>
      </c>
      <c r="G2043" t="s">
        <v>580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>
        <v>37432</v>
      </c>
      <c r="N2043">
        <f t="shared" si="713"/>
        <v>52262.81310053348</v>
      </c>
      <c r="O2043">
        <v>5069.2</v>
      </c>
      <c r="P2043">
        <f t="shared" si="714"/>
        <v>7077.651532625141</v>
      </c>
      <c r="Q2043">
        <v>37761</v>
      </c>
      <c r="R2043">
        <f t="shared" si="715"/>
        <v>52722.165139165547</v>
      </c>
      <c r="S2043">
        <v>338</v>
      </c>
      <c r="T2043">
        <f t="shared" si="716"/>
        <v>471.91789987124162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867</v>
      </c>
      <c r="AL2043">
        <v>1.02209378991808</v>
      </c>
      <c r="AM2043">
        <f t="shared" si="717"/>
        <v>1</v>
      </c>
      <c r="AN2043">
        <f t="shared" si="718"/>
        <v>886.15531585897531</v>
      </c>
      <c r="AO2043">
        <v>7.04</v>
      </c>
      <c r="AP2043">
        <f t="shared" si="719"/>
        <v>7.1955402810232831</v>
      </c>
      <c r="AQ2043">
        <v>10.37</v>
      </c>
      <c r="AR2043">
        <v>9750</v>
      </c>
      <c r="AS2043">
        <v>5.0737861885996933</v>
      </c>
      <c r="AT2043">
        <v>0.9873896870657547</v>
      </c>
      <c r="AU2043" s="1">
        <f t="shared" si="720"/>
        <v>5.0098041569999996</v>
      </c>
      <c r="AV2043" s="1">
        <f t="shared" si="721"/>
        <v>2.962169061197264</v>
      </c>
      <c r="AW2043" s="1">
        <f t="shared" si="722"/>
        <v>6.9117278094602828</v>
      </c>
      <c r="AX2043" s="1">
        <f t="shared" si="725"/>
        <v>9.8738968706575463</v>
      </c>
      <c r="AY2043" s="3">
        <v>0.1</v>
      </c>
      <c r="AZ2043">
        <v>35</v>
      </c>
      <c r="BA2043">
        <f t="shared" si="723"/>
        <v>0.10368970511989745</v>
      </c>
      <c r="BB2043">
        <v>3.5650000000000001E-2</v>
      </c>
      <c r="BC2043">
        <v>0.29249999999999998</v>
      </c>
      <c r="BD2043">
        <v>9.75E-3</v>
      </c>
      <c r="BE2043">
        <v>8841</v>
      </c>
      <c r="BF2043">
        <f t="shared" si="726"/>
        <v>85.8</v>
      </c>
      <c r="BG2043" s="6">
        <f t="shared" si="727"/>
        <v>1.1961436046511629</v>
      </c>
      <c r="BH2043" s="7">
        <f t="shared" si="728"/>
        <v>2.3922872093023257</v>
      </c>
      <c r="BI2043" s="6">
        <f t="shared" si="729"/>
        <v>3.5884308139534884</v>
      </c>
      <c r="BJ2043">
        <v>516.41999999999996</v>
      </c>
      <c r="BK2043">
        <v>98.6</v>
      </c>
      <c r="BL2043">
        <v>0.12</v>
      </c>
      <c r="BM2043">
        <v>0.11</v>
      </c>
      <c r="BN2043" s="2">
        <f t="shared" si="724"/>
        <v>0.37648304899255208</v>
      </c>
      <c r="BO2043" s="2">
        <f t="shared" si="730"/>
        <v>0.42407730791431164</v>
      </c>
      <c r="BP2043" s="2">
        <f t="shared" si="731"/>
        <v>0.40411286573023497</v>
      </c>
      <c r="BQ2043" s="2">
        <f t="shared" si="732"/>
        <v>0.47150221187247271</v>
      </c>
      <c r="BR2043">
        <f t="shared" si="733"/>
        <v>0.39560189713394533</v>
      </c>
      <c r="BS2043">
        <f t="shared" si="734"/>
        <v>0.44167713383763824</v>
      </c>
      <c r="BT2043">
        <f t="shared" si="735"/>
        <v>674.80649027875313</v>
      </c>
    </row>
    <row r="2044" spans="1:72" x14ac:dyDescent="0.2">
      <c r="A2044">
        <v>11</v>
      </c>
      <c r="B2044">
        <v>39067</v>
      </c>
      <c r="C2044" t="s">
        <v>851</v>
      </c>
      <c r="D2044">
        <v>39</v>
      </c>
      <c r="E2044" t="s">
        <v>852</v>
      </c>
      <c r="F2044" t="s">
        <v>853</v>
      </c>
      <c r="G2044" t="s">
        <v>563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>
        <v>54947</v>
      </c>
      <c r="N2044">
        <f t="shared" si="713"/>
        <v>76717.375278772524</v>
      </c>
      <c r="O2044">
        <v>3449</v>
      </c>
      <c r="P2044">
        <f t="shared" si="714"/>
        <v>4815.5172682127577</v>
      </c>
      <c r="Q2044">
        <v>44075</v>
      </c>
      <c r="R2044">
        <f t="shared" si="715"/>
        <v>61537.814901849029</v>
      </c>
      <c r="S2044">
        <v>456</v>
      </c>
      <c r="T2044">
        <f t="shared" si="716"/>
        <v>636.67030278487027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867</v>
      </c>
      <c r="AL2044">
        <v>1.05191603302956</v>
      </c>
      <c r="AM2044">
        <f t="shared" si="717"/>
        <v>1</v>
      </c>
      <c r="AN2044">
        <f t="shared" si="718"/>
        <v>912.01120063662859</v>
      </c>
      <c r="AO2044">
        <v>7.04</v>
      </c>
      <c r="AP2044">
        <f t="shared" si="719"/>
        <v>7.4054888725281032</v>
      </c>
      <c r="AQ2044">
        <v>10.37</v>
      </c>
      <c r="AR2044">
        <v>9750</v>
      </c>
      <c r="AS2044">
        <v>5.0737861885996933</v>
      </c>
      <c r="AT2044">
        <v>0.99397900119080007</v>
      </c>
      <c r="AU2044" s="1">
        <f t="shared" si="720"/>
        <v>5.0432369279999998</v>
      </c>
      <c r="AV2044" s="1">
        <f t="shared" si="721"/>
        <v>2.9819370035724004</v>
      </c>
      <c r="AW2044" s="1">
        <f t="shared" si="722"/>
        <v>6.9578530083356007</v>
      </c>
      <c r="AX2044" s="1">
        <f t="shared" si="725"/>
        <v>9.9397900119080003</v>
      </c>
      <c r="AY2044" s="3">
        <v>0.1</v>
      </c>
      <c r="AZ2044">
        <v>35</v>
      </c>
      <c r="BA2044">
        <f t="shared" si="723"/>
        <v>0.10368970511989745</v>
      </c>
      <c r="BB2044">
        <v>3.5650000000000001E-2</v>
      </c>
      <c r="BC2044">
        <v>0.29249999999999998</v>
      </c>
      <c r="BD2044">
        <v>9.75E-3</v>
      </c>
      <c r="BE2044">
        <v>8842</v>
      </c>
      <c r="BF2044">
        <f t="shared" si="726"/>
        <v>85.8</v>
      </c>
      <c r="BG2044" s="6">
        <f t="shared" si="727"/>
        <v>1.1961436046511629</v>
      </c>
      <c r="BH2044" s="7">
        <f t="shared" si="728"/>
        <v>2.3922872093023257</v>
      </c>
      <c r="BI2044" s="6">
        <f t="shared" si="729"/>
        <v>3.5884308139534884</v>
      </c>
      <c r="BJ2044">
        <v>516.41999999999996</v>
      </c>
      <c r="BK2044">
        <v>98.6</v>
      </c>
      <c r="BL2044">
        <v>0.12</v>
      </c>
      <c r="BM2044">
        <v>0.11</v>
      </c>
      <c r="BN2044" s="2">
        <f t="shared" si="724"/>
        <v>0.38606612130304735</v>
      </c>
      <c r="BO2044" s="2">
        <f t="shared" si="730"/>
        <v>0.43472754313597339</v>
      </c>
      <c r="BP2044" s="2">
        <f t="shared" si="731"/>
        <v>0.41462986887280429</v>
      </c>
      <c r="BQ2044" s="2">
        <f t="shared" si="732"/>
        <v>0.4824689357040764</v>
      </c>
      <c r="BR2044">
        <f t="shared" si="733"/>
        <v>0.40625203949439292</v>
      </c>
      <c r="BS2044">
        <f t="shared" si="734"/>
        <v>0.45232743950573823</v>
      </c>
      <c r="BT2044">
        <f t="shared" si="735"/>
        <v>674.80658176763404</v>
      </c>
    </row>
    <row r="2045" spans="1:72" x14ac:dyDescent="0.2">
      <c r="A2045">
        <v>11</v>
      </c>
      <c r="B2045">
        <v>39069</v>
      </c>
      <c r="C2045" t="s">
        <v>851</v>
      </c>
      <c r="D2045">
        <v>39</v>
      </c>
      <c r="E2045" t="s">
        <v>852</v>
      </c>
      <c r="F2045" t="s">
        <v>853</v>
      </c>
      <c r="G2045" t="s">
        <v>564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>
        <v>44570</v>
      </c>
      <c r="N2045">
        <f t="shared" si="713"/>
        <v>62228.937270003662</v>
      </c>
      <c r="O2045">
        <v>5879.3</v>
      </c>
      <c r="P2045">
        <f t="shared" si="714"/>
        <v>8208.7186648313327</v>
      </c>
      <c r="Q2045">
        <v>40345</v>
      </c>
      <c r="R2045">
        <f t="shared" si="715"/>
        <v>56329.963521613143</v>
      </c>
      <c r="S2045">
        <v>397</v>
      </c>
      <c r="T2045">
        <f t="shared" si="716"/>
        <v>554.29410132805594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867</v>
      </c>
      <c r="AL2045">
        <v>1.0171702861785901</v>
      </c>
      <c r="AM2045">
        <f t="shared" si="717"/>
        <v>1</v>
      </c>
      <c r="AN2045">
        <f t="shared" si="718"/>
        <v>881.88663811683762</v>
      </c>
      <c r="AO2045">
        <v>7.04</v>
      </c>
      <c r="AP2045">
        <f t="shared" si="719"/>
        <v>7.1608788146972744</v>
      </c>
      <c r="AQ2045">
        <v>10.37</v>
      </c>
      <c r="AR2045">
        <v>9750</v>
      </c>
      <c r="AS2045">
        <v>5.0737861885996933</v>
      </c>
      <c r="AT2045">
        <v>1.1358227577560773</v>
      </c>
      <c r="AU2045" s="1">
        <f t="shared" si="720"/>
        <v>5.7629218209999999</v>
      </c>
      <c r="AV2045" s="1">
        <f t="shared" si="721"/>
        <v>3.4074682732682318</v>
      </c>
      <c r="AW2045" s="1">
        <f t="shared" si="722"/>
        <v>7.9507593042925411</v>
      </c>
      <c r="AX2045" s="1">
        <f t="shared" si="725"/>
        <v>11.358227577560774</v>
      </c>
      <c r="AY2045" s="3">
        <v>0.1</v>
      </c>
      <c r="AZ2045">
        <v>35</v>
      </c>
      <c r="BA2045">
        <f t="shared" si="723"/>
        <v>0.10368970511989745</v>
      </c>
      <c r="BB2045">
        <v>3.5650000000000001E-2</v>
      </c>
      <c r="BC2045">
        <v>0.29249999999999998</v>
      </c>
      <c r="BD2045">
        <v>9.75E-3</v>
      </c>
      <c r="BE2045">
        <v>8843</v>
      </c>
      <c r="BF2045">
        <f t="shared" si="726"/>
        <v>85.8</v>
      </c>
      <c r="BG2045" s="6">
        <f t="shared" si="727"/>
        <v>1.1961436046511629</v>
      </c>
      <c r="BH2045" s="7">
        <f t="shared" si="728"/>
        <v>2.3922872093023257</v>
      </c>
      <c r="BI2045" s="6">
        <f t="shared" si="729"/>
        <v>3.5884308139534884</v>
      </c>
      <c r="BJ2045">
        <v>516.41999999999996</v>
      </c>
      <c r="BK2045">
        <v>98.6</v>
      </c>
      <c r="BL2045">
        <v>0.12</v>
      </c>
      <c r="BM2045">
        <v>0.11</v>
      </c>
      <c r="BN2045" s="2">
        <f t="shared" si="724"/>
        <v>0.38229764467166122</v>
      </c>
      <c r="BO2045" s="2">
        <f t="shared" si="730"/>
        <v>0.43062826496156015</v>
      </c>
      <c r="BP2045" s="2">
        <f t="shared" si="731"/>
        <v>0.4076625928711754</v>
      </c>
      <c r="BQ2045" s="2">
        <f t="shared" si="732"/>
        <v>0.48518249608802771</v>
      </c>
      <c r="BR2045">
        <f t="shared" si="733"/>
        <v>0.40215266845876557</v>
      </c>
      <c r="BS2045">
        <f t="shared" si="734"/>
        <v>0.44822823177776328</v>
      </c>
      <c r="BT2045">
        <f t="shared" si="735"/>
        <v>674.80667325651496</v>
      </c>
    </row>
    <row r="2046" spans="1:72" x14ac:dyDescent="0.2">
      <c r="A2046">
        <v>11</v>
      </c>
      <c r="B2046">
        <v>39071</v>
      </c>
      <c r="C2046" t="s">
        <v>851</v>
      </c>
      <c r="D2046">
        <v>39</v>
      </c>
      <c r="E2046" t="s">
        <v>852</v>
      </c>
      <c r="F2046" t="s">
        <v>853</v>
      </c>
      <c r="G2046" t="s">
        <v>882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>
        <v>41426</v>
      </c>
      <c r="N2046">
        <f t="shared" si="713"/>
        <v>57839.263077118507</v>
      </c>
      <c r="O2046">
        <v>5101.5</v>
      </c>
      <c r="P2046">
        <f t="shared" si="714"/>
        <v>7122.7490124057367</v>
      </c>
      <c r="Q2046">
        <v>40798</v>
      </c>
      <c r="R2046">
        <f t="shared" si="715"/>
        <v>56962.445203984957</v>
      </c>
      <c r="S2046">
        <v>378</v>
      </c>
      <c r="T2046">
        <f t="shared" si="716"/>
        <v>527.76617204535307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867</v>
      </c>
      <c r="AL2046">
        <v>1.0144297555088999</v>
      </c>
      <c r="AM2046">
        <f t="shared" si="717"/>
        <v>1</v>
      </c>
      <c r="AN2046">
        <f t="shared" si="718"/>
        <v>879.51059802621626</v>
      </c>
      <c r="AO2046">
        <v>7.04</v>
      </c>
      <c r="AP2046">
        <f t="shared" si="719"/>
        <v>7.1415854787826554</v>
      </c>
      <c r="AQ2046">
        <v>10.37</v>
      </c>
      <c r="AR2046">
        <v>9750</v>
      </c>
      <c r="AS2046">
        <v>5.0737861885996933</v>
      </c>
      <c r="AT2046">
        <v>0.98696381772091424</v>
      </c>
      <c r="AU2046" s="1">
        <f t="shared" si="720"/>
        <v>5.0076433869999999</v>
      </c>
      <c r="AV2046" s="1">
        <f t="shared" si="721"/>
        <v>2.9608914531627426</v>
      </c>
      <c r="AW2046" s="1">
        <f t="shared" si="722"/>
        <v>6.9087467240463996</v>
      </c>
      <c r="AX2046" s="1">
        <f t="shared" si="725"/>
        <v>9.8696381772091417</v>
      </c>
      <c r="AY2046" s="3">
        <v>0.1</v>
      </c>
      <c r="AZ2046">
        <v>35</v>
      </c>
      <c r="BA2046">
        <f t="shared" si="723"/>
        <v>0.10368970511989745</v>
      </c>
      <c r="BB2046">
        <v>3.5650000000000001E-2</v>
      </c>
      <c r="BC2046">
        <v>0.29249999999999998</v>
      </c>
      <c r="BD2046">
        <v>9.75E-3</v>
      </c>
      <c r="BE2046">
        <v>8844</v>
      </c>
      <c r="BF2046">
        <f t="shared" si="726"/>
        <v>85.8</v>
      </c>
      <c r="BG2046" s="6">
        <f t="shared" si="727"/>
        <v>1.1961436046511629</v>
      </c>
      <c r="BH2046" s="7">
        <f t="shared" si="728"/>
        <v>2.3922872093023257</v>
      </c>
      <c r="BI2046" s="6">
        <f t="shared" si="729"/>
        <v>3.5884308139534884</v>
      </c>
      <c r="BJ2046">
        <v>516.41999999999996</v>
      </c>
      <c r="BK2046">
        <v>98.6</v>
      </c>
      <c r="BL2046">
        <v>0.12</v>
      </c>
      <c r="BM2046">
        <v>0.11</v>
      </c>
      <c r="BN2046" s="2">
        <f t="shared" si="724"/>
        <v>0.37408299362449648</v>
      </c>
      <c r="BO2046" s="2">
        <f t="shared" si="730"/>
        <v>0.42201498813532984</v>
      </c>
      <c r="BP2046" s="2">
        <f t="shared" si="731"/>
        <v>0.40205915678041659</v>
      </c>
      <c r="BQ2046" s="2">
        <f t="shared" si="732"/>
        <v>0.46941943733986902</v>
      </c>
      <c r="BR2046">
        <f t="shared" si="733"/>
        <v>0.39353929877132116</v>
      </c>
      <c r="BS2046">
        <f t="shared" si="734"/>
        <v>0.43961502539797132</v>
      </c>
      <c r="BT2046">
        <f t="shared" si="735"/>
        <v>674.80676474539587</v>
      </c>
    </row>
    <row r="2047" spans="1:72" x14ac:dyDescent="0.2">
      <c r="A2047">
        <v>11</v>
      </c>
      <c r="B2047">
        <v>39073</v>
      </c>
      <c r="C2047" t="s">
        <v>851</v>
      </c>
      <c r="D2047">
        <v>39</v>
      </c>
      <c r="E2047" t="s">
        <v>852</v>
      </c>
      <c r="F2047" t="s">
        <v>853</v>
      </c>
      <c r="G2047" t="s">
        <v>872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>
        <v>44268</v>
      </c>
      <c r="N2047">
        <f t="shared" si="713"/>
        <v>61807.282815089122</v>
      </c>
      <c r="O2047">
        <v>4193.7</v>
      </c>
      <c r="P2047">
        <f t="shared" si="714"/>
        <v>5855.2724754142773</v>
      </c>
      <c r="Q2047">
        <v>39476</v>
      </c>
      <c r="R2047">
        <f t="shared" si="715"/>
        <v>55116.659808630568</v>
      </c>
      <c r="S2047">
        <v>405</v>
      </c>
      <c r="T2047">
        <f t="shared" si="716"/>
        <v>565.46375576287824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867</v>
      </c>
      <c r="AL2047">
        <v>1.03769013881683</v>
      </c>
      <c r="AM2047">
        <f t="shared" si="717"/>
        <v>1</v>
      </c>
      <c r="AN2047">
        <f t="shared" si="718"/>
        <v>899.67735035419162</v>
      </c>
      <c r="AO2047">
        <v>7.04</v>
      </c>
      <c r="AP2047">
        <f t="shared" si="719"/>
        <v>7.3053385772704837</v>
      </c>
      <c r="AQ2047">
        <v>10.37</v>
      </c>
      <c r="AR2047">
        <v>9750</v>
      </c>
      <c r="AS2047">
        <v>5.0737861885996933</v>
      </c>
      <c r="AT2047">
        <v>0.98253037607322657</v>
      </c>
      <c r="AU2047" s="1">
        <f t="shared" si="720"/>
        <v>4.9851490519999997</v>
      </c>
      <c r="AV2047" s="1">
        <f t="shared" si="721"/>
        <v>2.9475911282196798</v>
      </c>
      <c r="AW2047" s="1">
        <f t="shared" si="722"/>
        <v>6.8777126325125861</v>
      </c>
      <c r="AX2047" s="1">
        <f t="shared" si="725"/>
        <v>9.8253037607322664</v>
      </c>
      <c r="AY2047" s="3">
        <v>0.1</v>
      </c>
      <c r="AZ2047">
        <v>35</v>
      </c>
      <c r="BA2047">
        <f t="shared" si="723"/>
        <v>0.10368970511989745</v>
      </c>
      <c r="BB2047">
        <v>3.5650000000000001E-2</v>
      </c>
      <c r="BC2047">
        <v>0.29249999999999998</v>
      </c>
      <c r="BD2047">
        <v>9.75E-3</v>
      </c>
      <c r="BE2047">
        <v>8845</v>
      </c>
      <c r="BF2047">
        <f t="shared" si="726"/>
        <v>85.8</v>
      </c>
      <c r="BG2047" s="6">
        <f t="shared" si="727"/>
        <v>1.1961436046511629</v>
      </c>
      <c r="BH2047" s="7">
        <f t="shared" si="728"/>
        <v>2.3922872093023257</v>
      </c>
      <c r="BI2047" s="6">
        <f t="shared" si="729"/>
        <v>3.5884308139534884</v>
      </c>
      <c r="BJ2047">
        <v>516.41999999999996</v>
      </c>
      <c r="BK2047">
        <v>98.6</v>
      </c>
      <c r="BL2047">
        <v>0.12</v>
      </c>
      <c r="BM2047">
        <v>0.11</v>
      </c>
      <c r="BN2047" s="2">
        <f t="shared" si="724"/>
        <v>0.38108391408252751</v>
      </c>
      <c r="BO2047" s="2">
        <f t="shared" si="730"/>
        <v>0.42904218257740073</v>
      </c>
      <c r="BP2047" s="2">
        <f t="shared" si="731"/>
        <v>0.40917599282054257</v>
      </c>
      <c r="BQ2047" s="2">
        <f t="shared" si="732"/>
        <v>0.47623369098754031</v>
      </c>
      <c r="BR2047">
        <f t="shared" si="733"/>
        <v>0.40056640035217794</v>
      </c>
      <c r="BS2047">
        <f t="shared" si="734"/>
        <v>0.44664229028648045</v>
      </c>
      <c r="BT2047">
        <f t="shared" si="735"/>
        <v>674.80685623427678</v>
      </c>
    </row>
    <row r="2048" spans="1:72" x14ac:dyDescent="0.2">
      <c r="A2048">
        <v>11</v>
      </c>
      <c r="B2048">
        <v>39075</v>
      </c>
      <c r="C2048" t="s">
        <v>851</v>
      </c>
      <c r="D2048">
        <v>39</v>
      </c>
      <c r="E2048" t="s">
        <v>852</v>
      </c>
      <c r="F2048" t="s">
        <v>853</v>
      </c>
      <c r="G2048" t="s">
        <v>864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>
        <v>56426</v>
      </c>
      <c r="N2048">
        <f t="shared" si="713"/>
        <v>78782.365142410286</v>
      </c>
      <c r="O2048">
        <v>5345.4</v>
      </c>
      <c r="P2048">
        <f t="shared" si="714"/>
        <v>7463.2838519873803</v>
      </c>
      <c r="Q2048">
        <v>46564</v>
      </c>
      <c r="R2048">
        <f t="shared" si="715"/>
        <v>65012.973637883115</v>
      </c>
      <c r="S2048">
        <v>475</v>
      </c>
      <c r="T2048">
        <f t="shared" si="716"/>
        <v>663.19823206757326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867</v>
      </c>
      <c r="AL2048">
        <v>1.0463333129882799</v>
      </c>
      <c r="AM2048">
        <f t="shared" si="717"/>
        <v>1</v>
      </c>
      <c r="AN2048">
        <f t="shared" si="718"/>
        <v>907.17098236083871</v>
      </c>
      <c r="AO2048">
        <v>7.04</v>
      </c>
      <c r="AP2048">
        <f t="shared" si="719"/>
        <v>7.3661865234374906</v>
      </c>
      <c r="AQ2048">
        <v>10.37</v>
      </c>
      <c r="AR2048">
        <v>9750</v>
      </c>
      <c r="AS2048">
        <v>5.0737861885996933</v>
      </c>
      <c r="AT2048">
        <v>1.0562245825496714</v>
      </c>
      <c r="AU2048" s="1">
        <f t="shared" si="720"/>
        <v>5.3590576990000001</v>
      </c>
      <c r="AV2048" s="1">
        <f t="shared" si="721"/>
        <v>3.1686737476490143</v>
      </c>
      <c r="AW2048" s="1">
        <f t="shared" si="722"/>
        <v>7.3935720778477005</v>
      </c>
      <c r="AX2048" s="1">
        <f t="shared" si="725"/>
        <v>10.562245825496714</v>
      </c>
      <c r="AY2048" s="3">
        <v>0.1</v>
      </c>
      <c r="AZ2048">
        <v>35</v>
      </c>
      <c r="BA2048">
        <f t="shared" si="723"/>
        <v>0.10368970511989745</v>
      </c>
      <c r="BB2048">
        <v>3.5650000000000001E-2</v>
      </c>
      <c r="BC2048">
        <v>0.29249999999999998</v>
      </c>
      <c r="BD2048">
        <v>9.75E-3</v>
      </c>
      <c r="BE2048">
        <v>8846</v>
      </c>
      <c r="BF2048">
        <f t="shared" si="726"/>
        <v>85.8</v>
      </c>
      <c r="BG2048" s="6">
        <f t="shared" si="727"/>
        <v>1.1961436046511629</v>
      </c>
      <c r="BH2048" s="7">
        <f t="shared" si="728"/>
        <v>2.3922872093023257</v>
      </c>
      <c r="BI2048" s="6">
        <f t="shared" si="729"/>
        <v>3.5884308139534884</v>
      </c>
      <c r="BJ2048">
        <v>516.41999999999996</v>
      </c>
      <c r="BK2048">
        <v>98.6</v>
      </c>
      <c r="BL2048">
        <v>0.12</v>
      </c>
      <c r="BM2048">
        <v>0.11</v>
      </c>
      <c r="BN2048" s="2">
        <f t="shared" si="724"/>
        <v>0.38741244537843422</v>
      </c>
      <c r="BO2048" s="2">
        <f t="shared" si="730"/>
        <v>0.43659376135439554</v>
      </c>
      <c r="BP2048" s="2">
        <f t="shared" si="731"/>
        <v>0.41523751782872342</v>
      </c>
      <c r="BQ2048" s="2">
        <f t="shared" si="732"/>
        <v>0.48732484558773848</v>
      </c>
      <c r="BR2048">
        <f t="shared" si="733"/>
        <v>0.40811788626795864</v>
      </c>
      <c r="BS2048">
        <f t="shared" si="734"/>
        <v>0.45419393950991355</v>
      </c>
      <c r="BT2048">
        <f t="shared" si="735"/>
        <v>674.80694772315769</v>
      </c>
    </row>
    <row r="2049" spans="1:72" x14ac:dyDescent="0.2">
      <c r="A2049">
        <v>11</v>
      </c>
      <c r="B2049">
        <v>39077</v>
      </c>
      <c r="C2049" t="s">
        <v>851</v>
      </c>
      <c r="D2049">
        <v>39</v>
      </c>
      <c r="E2049" t="s">
        <v>852</v>
      </c>
      <c r="F2049" t="s">
        <v>853</v>
      </c>
      <c r="G2049" t="s">
        <v>824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>
        <v>48657</v>
      </c>
      <c r="N2049">
        <f t="shared" si="713"/>
        <v>67935.23447939349</v>
      </c>
      <c r="O2049">
        <v>4650.5</v>
      </c>
      <c r="P2049">
        <f t="shared" si="714"/>
        <v>6493.0597436426306</v>
      </c>
      <c r="Q2049">
        <v>40359</v>
      </c>
      <c r="R2049">
        <f t="shared" si="715"/>
        <v>56349.51041687408</v>
      </c>
      <c r="S2049">
        <v>411</v>
      </c>
      <c r="T2049">
        <f t="shared" si="716"/>
        <v>573.84099658899493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867</v>
      </c>
      <c r="AL2049">
        <v>1.05154005970274</v>
      </c>
      <c r="AM2049">
        <f t="shared" si="717"/>
        <v>1</v>
      </c>
      <c r="AN2049">
        <f t="shared" si="718"/>
        <v>911.68523176227563</v>
      </c>
      <c r="AO2049">
        <v>7.04</v>
      </c>
      <c r="AP2049">
        <f t="shared" si="719"/>
        <v>7.4028420203072898</v>
      </c>
      <c r="AQ2049">
        <v>10.37</v>
      </c>
      <c r="AR2049">
        <v>9750</v>
      </c>
      <c r="AS2049">
        <v>5.0737861885996933</v>
      </c>
      <c r="AT2049">
        <v>1.1208804950784843</v>
      </c>
      <c r="AU2049" s="1">
        <f t="shared" si="720"/>
        <v>5.687107975</v>
      </c>
      <c r="AV2049" s="1">
        <f t="shared" si="721"/>
        <v>3.3626414852354527</v>
      </c>
      <c r="AW2049" s="1">
        <f t="shared" si="722"/>
        <v>7.8461634655493899</v>
      </c>
      <c r="AX2049" s="1">
        <f t="shared" si="725"/>
        <v>11.208804950784844</v>
      </c>
      <c r="AY2049" s="3">
        <v>0.1</v>
      </c>
      <c r="AZ2049">
        <v>35</v>
      </c>
      <c r="BA2049">
        <f t="shared" si="723"/>
        <v>0.10368970511989745</v>
      </c>
      <c r="BB2049">
        <v>3.5650000000000001E-2</v>
      </c>
      <c r="BC2049">
        <v>0.29249999999999998</v>
      </c>
      <c r="BD2049">
        <v>9.75E-3</v>
      </c>
      <c r="BE2049">
        <v>8847</v>
      </c>
      <c r="BF2049">
        <f t="shared" si="726"/>
        <v>85.8</v>
      </c>
      <c r="BG2049" s="6">
        <f t="shared" si="727"/>
        <v>1.1961436046511629</v>
      </c>
      <c r="BH2049" s="7">
        <f t="shared" si="728"/>
        <v>2.3922872093023257</v>
      </c>
      <c r="BI2049" s="6">
        <f t="shared" si="729"/>
        <v>3.5884308139534884</v>
      </c>
      <c r="BJ2049">
        <v>516.41999999999996</v>
      </c>
      <c r="BK2049">
        <v>98.6</v>
      </c>
      <c r="BL2049">
        <v>0.12</v>
      </c>
      <c r="BM2049">
        <v>0.11</v>
      </c>
      <c r="BN2049" s="2">
        <f t="shared" si="724"/>
        <v>0.39222715837916627</v>
      </c>
      <c r="BO2049" s="2">
        <f t="shared" si="730"/>
        <v>0.44062252876625091</v>
      </c>
      <c r="BP2049" s="2">
        <f t="shared" si="731"/>
        <v>0.41795898049104657</v>
      </c>
      <c r="BQ2049" s="2">
        <f t="shared" si="732"/>
        <v>0.49445907428015312</v>
      </c>
      <c r="BR2049">
        <f t="shared" si="733"/>
        <v>0.41214656081859985</v>
      </c>
      <c r="BS2049">
        <f t="shared" si="734"/>
        <v>0.45822277736820721</v>
      </c>
      <c r="BT2049">
        <f t="shared" si="735"/>
        <v>674.80703921203849</v>
      </c>
    </row>
    <row r="2050" spans="1:72" x14ac:dyDescent="0.2">
      <c r="A2050">
        <v>11</v>
      </c>
      <c r="B2050">
        <v>39079</v>
      </c>
      <c r="C2050" t="s">
        <v>851</v>
      </c>
      <c r="D2050">
        <v>39</v>
      </c>
      <c r="E2050" t="s">
        <v>852</v>
      </c>
      <c r="F2050" t="s">
        <v>853</v>
      </c>
      <c r="G2050" t="s">
        <v>62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>
        <v>28624</v>
      </c>
      <c r="N2050">
        <f t="shared" ref="N2050:N2113" si="736">M2050*(1+2.25%)^15</f>
        <v>39965.023567794138</v>
      </c>
      <c r="O2050">
        <v>2320.8000000000002</v>
      </c>
      <c r="P2050">
        <f t="shared" ref="P2050:P2113" si="737">O2050*(1+2.25%)^15</f>
        <v>3240.3167515419455</v>
      </c>
      <c r="Q2050">
        <v>31271</v>
      </c>
      <c r="R2050">
        <f t="shared" ref="R2050:R2113" si="738">Q2050*(1+2.25%)^15</f>
        <v>43660.782978915966</v>
      </c>
      <c r="S2050">
        <v>260</v>
      </c>
      <c r="T2050">
        <f t="shared" ref="T2050:T2113" si="739">S2050*(1+2.25%)^15</f>
        <v>363.0137691317243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867</v>
      </c>
      <c r="AL2050">
        <v>1.02717280387878</v>
      </c>
      <c r="AM2050">
        <f t="shared" ref="AM2050:AM2113" si="740">IF(AL2050="NA",0,1)</f>
        <v>1</v>
      </c>
      <c r="AN2050">
        <f t="shared" ref="AN2050:AN2113" si="741">AK2050*IF(AL2050="NA",0,AL2050)</f>
        <v>890.55882096290225</v>
      </c>
      <c r="AO2050">
        <v>7.04</v>
      </c>
      <c r="AP2050">
        <f t="shared" ref="AP2050:AP2113" si="742">AO2050*AL2050</f>
        <v>7.2312965393066113</v>
      </c>
      <c r="AQ2050">
        <v>10.37</v>
      </c>
      <c r="AR2050">
        <v>9750</v>
      </c>
      <c r="AS2050">
        <v>5.0737861885996933</v>
      </c>
      <c r="AT2050">
        <v>1.0150615255668465</v>
      </c>
      <c r="AU2050" s="1">
        <f t="shared" ref="AU2050:AU2113" si="743">AS2050*AT2050</f>
        <v>5.1502051490000005</v>
      </c>
      <c r="AV2050" s="1">
        <f t="shared" ref="AV2050:AV2113" si="744">3*AT2050</f>
        <v>3.0451845767005397</v>
      </c>
      <c r="AW2050" s="1">
        <f t="shared" ref="AW2050:AW2113" si="745">7*AT2050</f>
        <v>7.1054306789679256</v>
      </c>
      <c r="AX2050" s="1">
        <f t="shared" si="725"/>
        <v>10.150615255668464</v>
      </c>
      <c r="AY2050" s="3">
        <v>0.1</v>
      </c>
      <c r="AZ2050">
        <v>35</v>
      </c>
      <c r="BA2050">
        <f t="shared" ref="BA2050:BA2113" si="746">(AY2050*(1+AY2050)^AZ2050)/((1+AY2050)^AZ2050-1)</f>
        <v>0.10368970511989745</v>
      </c>
      <c r="BB2050">
        <v>3.5650000000000001E-2</v>
      </c>
      <c r="BC2050">
        <v>0.29249999999999998</v>
      </c>
      <c r="BD2050">
        <v>9.75E-3</v>
      </c>
      <c r="BE2050">
        <v>8848</v>
      </c>
      <c r="BF2050">
        <f t="shared" si="726"/>
        <v>85.8</v>
      </c>
      <c r="BG2050" s="6">
        <f t="shared" si="727"/>
        <v>1.1961436046511629</v>
      </c>
      <c r="BH2050" s="7">
        <f t="shared" si="728"/>
        <v>2.3922872093023257</v>
      </c>
      <c r="BI2050" s="6">
        <f t="shared" si="729"/>
        <v>3.5884308139534884</v>
      </c>
      <c r="BJ2050">
        <v>516.41999999999996</v>
      </c>
      <c r="BK2050">
        <v>98.6</v>
      </c>
      <c r="BL2050">
        <v>0.12</v>
      </c>
      <c r="BM2050">
        <v>0.11</v>
      </c>
      <c r="BN2050" s="2">
        <f t="shared" ref="BN2050:BN2113" si="747">(((AN2050*BA2050+AP2050)/(8760*BB2050))+AR2050*AU2050/1000000+AQ2050/1000)</f>
        <v>0.37942853203452864</v>
      </c>
      <c r="BO2050" s="2">
        <f t="shared" si="730"/>
        <v>0.4257354576697388</v>
      </c>
      <c r="BP2050" s="2">
        <f t="shared" si="731"/>
        <v>0.40521150708981907</v>
      </c>
      <c r="BQ2050" s="2">
        <f t="shared" si="732"/>
        <v>0.47448945620975636</v>
      </c>
      <c r="BR2050">
        <f t="shared" si="733"/>
        <v>0.39725939686087364</v>
      </c>
      <c r="BS2050">
        <f t="shared" si="734"/>
        <v>0.4433357767181334</v>
      </c>
      <c r="BT2050">
        <f t="shared" si="735"/>
        <v>674.8071307009194</v>
      </c>
    </row>
    <row r="2051" spans="1:72" x14ac:dyDescent="0.2">
      <c r="A2051">
        <v>11</v>
      </c>
      <c r="B2051">
        <v>39081</v>
      </c>
      <c r="C2051" t="s">
        <v>851</v>
      </c>
      <c r="D2051">
        <v>39</v>
      </c>
      <c r="E2051" t="s">
        <v>852</v>
      </c>
      <c r="F2051" t="s">
        <v>853</v>
      </c>
      <c r="G2051" t="s">
        <v>247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>
        <v>68543</v>
      </c>
      <c r="N2051">
        <f t="shared" si="736"/>
        <v>95700.202990752994</v>
      </c>
      <c r="O2051">
        <v>3068.7</v>
      </c>
      <c r="P2051">
        <f t="shared" si="737"/>
        <v>4284.5398205173933</v>
      </c>
      <c r="Q2051">
        <v>48018</v>
      </c>
      <c r="R2051">
        <f t="shared" si="738"/>
        <v>67043.058331412074</v>
      </c>
      <c r="S2051">
        <v>558</v>
      </c>
      <c r="T2051">
        <f t="shared" si="739"/>
        <v>779.08339682885446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867</v>
      </c>
      <c r="AL2051">
        <v>1.0625862975915299</v>
      </c>
      <c r="AM2051">
        <f t="shared" si="740"/>
        <v>1</v>
      </c>
      <c r="AN2051">
        <f t="shared" si="741"/>
        <v>921.26232001185645</v>
      </c>
      <c r="AO2051">
        <v>7.04</v>
      </c>
      <c r="AP2051">
        <f t="shared" si="742"/>
        <v>7.4806075350443706</v>
      </c>
      <c r="AQ2051">
        <v>10.37</v>
      </c>
      <c r="AR2051">
        <v>9750</v>
      </c>
      <c r="AS2051">
        <v>5.0737861885996933</v>
      </c>
      <c r="AT2051">
        <v>0.99243956422801471</v>
      </c>
      <c r="AU2051" s="1">
        <f t="shared" si="743"/>
        <v>5.0354261539999996</v>
      </c>
      <c r="AV2051" s="1">
        <f t="shared" si="744"/>
        <v>2.9773186926840443</v>
      </c>
      <c r="AW2051" s="1">
        <f t="shared" si="745"/>
        <v>6.9470769495961031</v>
      </c>
      <c r="AX2051" s="1">
        <f t="shared" ref="AX2051:AX2114" si="748">10*AT2051</f>
        <v>9.9243956422801478</v>
      </c>
      <c r="AY2051" s="3">
        <v>0.1</v>
      </c>
      <c r="AZ2051">
        <v>35</v>
      </c>
      <c r="BA2051">
        <f t="shared" si="746"/>
        <v>0.10368970511989745</v>
      </c>
      <c r="BB2051">
        <v>3.5650000000000001E-2</v>
      </c>
      <c r="BC2051">
        <v>0.29249999999999998</v>
      </c>
      <c r="BD2051">
        <v>9.75E-3</v>
      </c>
      <c r="BE2051">
        <v>8849</v>
      </c>
      <c r="BF2051">
        <f t="shared" ref="BF2051:BF2114" si="749">85.8</f>
        <v>85.8</v>
      </c>
      <c r="BG2051" s="6">
        <f t="shared" ref="BG2051:BG2114" si="750">0.005*AR2051*1.05506/43</f>
        <v>1.1961436046511629</v>
      </c>
      <c r="BH2051" s="7">
        <f t="shared" ref="BH2051:BH2114" si="751">0.01*AR2051*1.05506/43</f>
        <v>2.3922872093023257</v>
      </c>
      <c r="BI2051" s="6">
        <f t="shared" ref="BI2051:BI2114" si="752">0.015*AR2051*1.05506/43</f>
        <v>3.5884308139534884</v>
      </c>
      <c r="BJ2051">
        <v>516.41999999999996</v>
      </c>
      <c r="BK2051">
        <v>98.6</v>
      </c>
      <c r="BL2051">
        <v>0.12</v>
      </c>
      <c r="BM2051">
        <v>0.11</v>
      </c>
      <c r="BN2051" s="2">
        <f t="shared" si="747"/>
        <v>0.38930211603388093</v>
      </c>
      <c r="BO2051" s="2">
        <f t="shared" ref="BO2051:BO2114" si="753">(((AN2051*BA2051+AP2051)/(8760*BB2051))+AR2051*AU2051/1000000+AQ2051/1000)+(BC2051*P2051+BD2051*R2051+BL2051*T2051+BM2051*N2051)/2000000 + (BE2051*AB2051)/(1000000*8760*BB2051) + ((BF2051+BJ2051)*Y2051/1000000) + (BK2051*AE2051)/(1000000*8760*BB2051) + BH2051*AI2051/1000000</f>
        <v>0.43896628462196247</v>
      </c>
      <c r="BP2051" s="2">
        <f t="shared" ref="BP2051:BP2114" si="754">(((AN2051*BA2051+AP2051)/(8760*BB2051))+AR2051*AV2051/1000000+AQ2051/1000)+(BC2051*P2051+BD2051*R2051+BL2051*T2051+BM2051*N2051)/2000000 + (BE2051*AB2051)/(1000000*8760*BB2051) + ((BF2051+BJ2051)*Y2051/1000000) + (BK2051*AE2051)/(1000000*8760*BB2051) + BH2051*AI2051/1000000</f>
        <v>0.4188997368741319</v>
      </c>
      <c r="BQ2051" s="2">
        <f t="shared" ref="BQ2051:BQ2114" si="755">(((AN2051*BA2051+AP2051)/(8760*BB2051))+AR2051*AX2051/1000000+AQ2051/1000)+(BC2051*P2051+BD2051*R2051+BL2051*T2051+BM2051*N2051)/2000000 + (BE2051*AB2051)/(1000000*8760*BB2051) + ((BF2051+BJ2051)*Y2051/1000000) + (BK2051*AE2051)/(1000000*8760*BB2051) + BH2051*AI2051/1000000</f>
        <v>0.48663373713269387</v>
      </c>
      <c r="BR2051">
        <f t="shared" ref="BR2051:BR2114" si="756">(((AN2051*BA2051+AP2051)/(8760*BB2051))+AR2051*AU2051/1000000+AQ2051/1000)+(BC2051*P2051+BD2051*R2051+BL2051*T2051+BM2051*N2051)/2000000 + (BE2051*AC2051)/(1000000*8760*BB2051) + ((BF2051+BJ2051)*Z2051/1000000) + (BK2051*AF2051)/(1000000*8760*BB2051) + BH2051*AH2051/1000000</f>
        <v>0.41049013095188325</v>
      </c>
      <c r="BS2051">
        <f t="shared" ref="BS2051:BS2114" si="757">(((AN2051*BA2051+AP2051)/(8760*BB2051))+AR2051*AU2051/1000000+AQ2051/1000)+(BC2051*P2051+BD2051*R2051+BL2051*T2051+BM2051*N2051)/2000000 + (BE2051*AD2051)/(1000000*8760*BB2051) + ((BF2051+BJ2051)*AA2051/1000000) + (BK2051*AG2051)/(1000000*8760*BB2051) + BH2051*AJ2051/1000000</f>
        <v>0.45656667411679536</v>
      </c>
      <c r="BT2051">
        <f t="shared" ref="BT2051:BT2114" si="758">(BE2051)/(AZ2051*8760*BB2051) + ((BF2051+BJ2051)) + (BK2051)/(AZ2051*8760*BB2051) + BH2051*30</f>
        <v>674.80722218980031</v>
      </c>
    </row>
    <row r="2052" spans="1:72" x14ac:dyDescent="0.2">
      <c r="A2052">
        <v>11</v>
      </c>
      <c r="B2052">
        <v>39083</v>
      </c>
      <c r="C2052" t="s">
        <v>851</v>
      </c>
      <c r="D2052">
        <v>39</v>
      </c>
      <c r="E2052" t="s">
        <v>852</v>
      </c>
      <c r="F2052" t="s">
        <v>853</v>
      </c>
      <c r="G2052" t="s">
        <v>80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>
        <v>53644</v>
      </c>
      <c r="N2052">
        <f t="shared" si="736"/>
        <v>74898.117812700846</v>
      </c>
      <c r="O2052">
        <v>5649.6</v>
      </c>
      <c r="P2052">
        <f t="shared" si="737"/>
        <v>7888.0099618714994</v>
      </c>
      <c r="Q2052">
        <v>44856</v>
      </c>
      <c r="R2052">
        <f t="shared" si="738"/>
        <v>62628.252416048555</v>
      </c>
      <c r="S2052">
        <v>461</v>
      </c>
      <c r="T2052">
        <f t="shared" si="739"/>
        <v>643.65133680663428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867</v>
      </c>
      <c r="AL2052">
        <v>1.04079511165619</v>
      </c>
      <c r="AM2052">
        <f t="shared" si="740"/>
        <v>1</v>
      </c>
      <c r="AN2052">
        <f t="shared" si="741"/>
        <v>902.3693618059167</v>
      </c>
      <c r="AO2052">
        <v>7.04</v>
      </c>
      <c r="AP2052">
        <f t="shared" si="742"/>
        <v>7.3271975860595777</v>
      </c>
      <c r="AQ2052">
        <v>10.37</v>
      </c>
      <c r="AR2052">
        <v>9750</v>
      </c>
      <c r="AS2052">
        <v>5.0737861885996933</v>
      </c>
      <c r="AT2052">
        <v>0.99194758567251151</v>
      </c>
      <c r="AU2052" s="1">
        <f t="shared" si="743"/>
        <v>5.0329299599999997</v>
      </c>
      <c r="AV2052" s="1">
        <f t="shared" si="744"/>
        <v>2.9758427570175345</v>
      </c>
      <c r="AW2052" s="1">
        <f t="shared" si="745"/>
        <v>6.943633099707581</v>
      </c>
      <c r="AX2052" s="1">
        <f t="shared" si="748"/>
        <v>9.9194758567251142</v>
      </c>
      <c r="AY2052" s="3">
        <v>0.1</v>
      </c>
      <c r="AZ2052">
        <v>35</v>
      </c>
      <c r="BA2052">
        <f t="shared" si="746"/>
        <v>0.10368970511989745</v>
      </c>
      <c r="BB2052">
        <v>3.5650000000000001E-2</v>
      </c>
      <c r="BC2052">
        <v>0.29249999999999998</v>
      </c>
      <c r="BD2052">
        <v>9.75E-3</v>
      </c>
      <c r="BE2052">
        <v>8850</v>
      </c>
      <c r="BF2052">
        <f t="shared" si="749"/>
        <v>85.8</v>
      </c>
      <c r="BG2052" s="6">
        <f t="shared" si="750"/>
        <v>1.1961436046511629</v>
      </c>
      <c r="BH2052" s="7">
        <f t="shared" si="751"/>
        <v>2.3922872093023257</v>
      </c>
      <c r="BI2052" s="6">
        <f t="shared" si="752"/>
        <v>3.5884308139534884</v>
      </c>
      <c r="BJ2052">
        <v>516.41999999999996</v>
      </c>
      <c r="BK2052">
        <v>98.6</v>
      </c>
      <c r="BL2052">
        <v>0.12</v>
      </c>
      <c r="BM2052">
        <v>0.11</v>
      </c>
      <c r="BN2052" s="2">
        <f t="shared" si="747"/>
        <v>0.38251359050444605</v>
      </c>
      <c r="BO2052" s="2">
        <f t="shared" si="753"/>
        <v>0.43153114150423483</v>
      </c>
      <c r="BP2052" s="2">
        <f t="shared" si="754"/>
        <v>0.41147454127515581</v>
      </c>
      <c r="BQ2052" s="2">
        <f t="shared" si="755"/>
        <v>0.47917496399730475</v>
      </c>
      <c r="BR2052">
        <f t="shared" si="756"/>
        <v>0.40305489497294145</v>
      </c>
      <c r="BS2052">
        <f t="shared" si="757"/>
        <v>0.44913160144550601</v>
      </c>
      <c r="BT2052">
        <f t="shared" si="758"/>
        <v>674.80731367868123</v>
      </c>
    </row>
    <row r="2053" spans="1:72" x14ac:dyDescent="0.2">
      <c r="A2053">
        <v>11</v>
      </c>
      <c r="B2053">
        <v>39085</v>
      </c>
      <c r="C2053" t="s">
        <v>851</v>
      </c>
      <c r="D2053">
        <v>39</v>
      </c>
      <c r="E2053" t="s">
        <v>852</v>
      </c>
      <c r="F2053" t="s">
        <v>853</v>
      </c>
      <c r="G2053" t="s">
        <v>242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>
        <v>67646</v>
      </c>
      <c r="N2053">
        <f t="shared" si="736"/>
        <v>94447.805487248552</v>
      </c>
      <c r="O2053">
        <v>1940.6</v>
      </c>
      <c r="P2053">
        <f t="shared" si="737"/>
        <v>2709.4789245270158</v>
      </c>
      <c r="Q2053">
        <v>36823</v>
      </c>
      <c r="R2053">
        <f t="shared" si="738"/>
        <v>51412.523156682633</v>
      </c>
      <c r="S2053">
        <v>551</v>
      </c>
      <c r="T2053">
        <f t="shared" si="739"/>
        <v>769.30994919838497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867</v>
      </c>
      <c r="AL2053">
        <v>1.0647541454860101</v>
      </c>
      <c r="AM2053">
        <f t="shared" si="740"/>
        <v>1</v>
      </c>
      <c r="AN2053">
        <f t="shared" si="741"/>
        <v>923.14184413637076</v>
      </c>
      <c r="AO2053">
        <v>7.04</v>
      </c>
      <c r="AP2053">
        <f t="shared" si="742"/>
        <v>7.4958691842215108</v>
      </c>
      <c r="AQ2053">
        <v>10.37</v>
      </c>
      <c r="AR2053">
        <v>9750</v>
      </c>
      <c r="AS2053">
        <v>5.0737861885996933</v>
      </c>
      <c r="AT2053">
        <v>1.1019566649384327</v>
      </c>
      <c r="AU2053" s="1">
        <f t="shared" si="743"/>
        <v>5.5910925069999999</v>
      </c>
      <c r="AV2053" s="1">
        <f t="shared" si="744"/>
        <v>3.3058699948152981</v>
      </c>
      <c r="AW2053" s="1">
        <f t="shared" si="745"/>
        <v>7.7136966545690289</v>
      </c>
      <c r="AX2053" s="1">
        <f t="shared" si="748"/>
        <v>11.019566649384327</v>
      </c>
      <c r="AY2053" s="3">
        <v>0.1</v>
      </c>
      <c r="AZ2053">
        <v>35</v>
      </c>
      <c r="BA2053">
        <f t="shared" si="746"/>
        <v>0.10368970511989745</v>
      </c>
      <c r="BB2053">
        <v>3.5650000000000001E-2</v>
      </c>
      <c r="BC2053">
        <v>0.29249999999999998</v>
      </c>
      <c r="BD2053">
        <v>9.75E-3</v>
      </c>
      <c r="BE2053">
        <v>8851</v>
      </c>
      <c r="BF2053">
        <f t="shared" si="749"/>
        <v>85.8</v>
      </c>
      <c r="BG2053" s="6">
        <f t="shared" si="750"/>
        <v>1.1961436046511629</v>
      </c>
      <c r="BH2053" s="7">
        <f t="shared" si="751"/>
        <v>2.3922872093023257</v>
      </c>
      <c r="BI2053" s="6">
        <f t="shared" si="752"/>
        <v>3.5884308139534884</v>
      </c>
      <c r="BJ2053">
        <v>516.41999999999996</v>
      </c>
      <c r="BK2053">
        <v>98.6</v>
      </c>
      <c r="BL2053">
        <v>0.12</v>
      </c>
      <c r="BM2053">
        <v>0.11</v>
      </c>
      <c r="BN2053" s="2">
        <f t="shared" si="747"/>
        <v>0.39539278320917287</v>
      </c>
      <c r="BO2053" s="2">
        <f t="shared" si="753"/>
        <v>0.44468120739421996</v>
      </c>
      <c r="BP2053" s="2">
        <f t="shared" si="754"/>
        <v>0.42240028790041911</v>
      </c>
      <c r="BQ2053" s="2">
        <f t="shared" si="755"/>
        <v>0.49760883028246711</v>
      </c>
      <c r="BR2053">
        <f t="shared" si="756"/>
        <v>0.41620486800171247</v>
      </c>
      <c r="BS2053">
        <f t="shared" si="757"/>
        <v>0.46228173778192944</v>
      </c>
      <c r="BT2053">
        <f t="shared" si="758"/>
        <v>674.80740516756214</v>
      </c>
    </row>
    <row r="2054" spans="1:72" x14ac:dyDescent="0.2">
      <c r="A2054">
        <v>11</v>
      </c>
      <c r="B2054">
        <v>39087</v>
      </c>
      <c r="C2054" t="s">
        <v>851</v>
      </c>
      <c r="D2054">
        <v>39</v>
      </c>
      <c r="E2054" t="s">
        <v>852</v>
      </c>
      <c r="F2054" t="s">
        <v>853</v>
      </c>
      <c r="G2054" t="s">
        <v>883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>
        <v>41252</v>
      </c>
      <c r="N2054">
        <f t="shared" si="736"/>
        <v>57596.323093161118</v>
      </c>
      <c r="O2054">
        <v>2039.3</v>
      </c>
      <c r="P2054">
        <f t="shared" si="737"/>
        <v>2847.284536116636</v>
      </c>
      <c r="Q2054">
        <v>34216</v>
      </c>
      <c r="R2054">
        <f t="shared" si="738"/>
        <v>47772.612017734915</v>
      </c>
      <c r="S2054">
        <v>359</v>
      </c>
      <c r="T2054">
        <f t="shared" si="739"/>
        <v>501.23824276265009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867</v>
      </c>
      <c r="AL2054">
        <v>1.02239470298474</v>
      </c>
      <c r="AM2054">
        <f t="shared" si="740"/>
        <v>1</v>
      </c>
      <c r="AN2054">
        <f t="shared" si="741"/>
        <v>886.41620748776961</v>
      </c>
      <c r="AO2054">
        <v>7.04</v>
      </c>
      <c r="AP2054">
        <f t="shared" si="742"/>
        <v>7.1976587090125692</v>
      </c>
      <c r="AQ2054">
        <v>10.37</v>
      </c>
      <c r="AR2054">
        <v>9750</v>
      </c>
      <c r="AS2054">
        <v>5.0737861885996933</v>
      </c>
      <c r="AT2054">
        <v>0.97893446281992591</v>
      </c>
      <c r="AU2054" s="1">
        <f t="shared" si="743"/>
        <v>4.9669041570000001</v>
      </c>
      <c r="AV2054" s="1">
        <f t="shared" si="744"/>
        <v>2.9368033884597775</v>
      </c>
      <c r="AW2054" s="1">
        <f t="shared" si="745"/>
        <v>6.8525412397394811</v>
      </c>
      <c r="AX2054" s="1">
        <f t="shared" si="748"/>
        <v>9.7893446281992595</v>
      </c>
      <c r="AY2054" s="3">
        <v>0.1</v>
      </c>
      <c r="AZ2054">
        <v>35</v>
      </c>
      <c r="BA2054">
        <f t="shared" si="746"/>
        <v>0.10368970511989745</v>
      </c>
      <c r="BB2054">
        <v>3.5650000000000001E-2</v>
      </c>
      <c r="BC2054">
        <v>0.29249999999999998</v>
      </c>
      <c r="BD2054">
        <v>9.75E-3</v>
      </c>
      <c r="BE2054">
        <v>8852</v>
      </c>
      <c r="BF2054">
        <f t="shared" si="749"/>
        <v>85.8</v>
      </c>
      <c r="BG2054" s="6">
        <f t="shared" si="750"/>
        <v>1.1961436046511629</v>
      </c>
      <c r="BH2054" s="7">
        <f t="shared" si="751"/>
        <v>2.3922872093023257</v>
      </c>
      <c r="BI2054" s="6">
        <f t="shared" si="752"/>
        <v>3.5884308139534884</v>
      </c>
      <c r="BJ2054">
        <v>516.41999999999996</v>
      </c>
      <c r="BK2054">
        <v>98.6</v>
      </c>
      <c r="BL2054">
        <v>0.12</v>
      </c>
      <c r="BM2054">
        <v>0.11</v>
      </c>
      <c r="BN2054" s="2">
        <f t="shared" si="747"/>
        <v>0.37615818021888758</v>
      </c>
      <c r="BO2054" s="2">
        <f t="shared" si="753"/>
        <v>0.42340623576453207</v>
      </c>
      <c r="BP2054" s="2">
        <f t="shared" si="754"/>
        <v>0.40361275327126495</v>
      </c>
      <c r="BQ2054" s="2">
        <f t="shared" si="755"/>
        <v>0.47042503035872485</v>
      </c>
      <c r="BR2054">
        <f t="shared" si="756"/>
        <v>0.39492980351081047</v>
      </c>
      <c r="BS2054">
        <f t="shared" si="757"/>
        <v>0.44100683659867984</v>
      </c>
      <c r="BT2054">
        <f t="shared" si="758"/>
        <v>674.80749665644305</v>
      </c>
    </row>
    <row r="2055" spans="1:72" x14ac:dyDescent="0.2">
      <c r="A2055">
        <v>11</v>
      </c>
      <c r="B2055">
        <v>39089</v>
      </c>
      <c r="C2055" t="s">
        <v>851</v>
      </c>
      <c r="D2055">
        <v>39</v>
      </c>
      <c r="E2055" t="s">
        <v>852</v>
      </c>
      <c r="F2055" t="s">
        <v>853</v>
      </c>
      <c r="G2055" t="s">
        <v>887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>
        <v>54820</v>
      </c>
      <c r="N2055">
        <f t="shared" si="736"/>
        <v>76540.057014619713</v>
      </c>
      <c r="O2055">
        <v>5845.7</v>
      </c>
      <c r="P2055">
        <f t="shared" si="737"/>
        <v>8161.8061162050799</v>
      </c>
      <c r="Q2055">
        <v>47034</v>
      </c>
      <c r="R2055">
        <f t="shared" si="738"/>
        <v>65669.190835928923</v>
      </c>
      <c r="S2055">
        <v>482</v>
      </c>
      <c r="T2055">
        <f t="shared" si="739"/>
        <v>672.97167969804275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867</v>
      </c>
      <c r="AL2055">
        <v>1.0408178091049201</v>
      </c>
      <c r="AM2055">
        <f t="shared" si="740"/>
        <v>1</v>
      </c>
      <c r="AN2055">
        <f t="shared" si="741"/>
        <v>902.38904049396569</v>
      </c>
      <c r="AO2055">
        <v>7.04</v>
      </c>
      <c r="AP2055">
        <f t="shared" si="742"/>
        <v>7.3273573760986368</v>
      </c>
      <c r="AQ2055">
        <v>10.37</v>
      </c>
      <c r="AR2055">
        <v>9750</v>
      </c>
      <c r="AS2055">
        <v>5.0737861885996933</v>
      </c>
      <c r="AT2055">
        <v>0.95641335476520595</v>
      </c>
      <c r="AU2055" s="1">
        <f t="shared" si="743"/>
        <v>4.8526368700000004</v>
      </c>
      <c r="AV2055" s="1">
        <f t="shared" si="744"/>
        <v>2.8692400642956177</v>
      </c>
      <c r="AW2055" s="1">
        <f t="shared" si="745"/>
        <v>6.6948934833564415</v>
      </c>
      <c r="AX2055" s="1">
        <f t="shared" si="748"/>
        <v>9.5641335476520588</v>
      </c>
      <c r="AY2055" s="3">
        <v>0.1</v>
      </c>
      <c r="AZ2055">
        <v>35</v>
      </c>
      <c r="BA2055">
        <f t="shared" si="746"/>
        <v>0.10368970511989745</v>
      </c>
      <c r="BB2055">
        <v>3.5650000000000001E-2</v>
      </c>
      <c r="BC2055">
        <v>0.29249999999999998</v>
      </c>
      <c r="BD2055">
        <v>9.75E-3</v>
      </c>
      <c r="BE2055">
        <v>8853</v>
      </c>
      <c r="BF2055">
        <f t="shared" si="749"/>
        <v>85.8</v>
      </c>
      <c r="BG2055" s="6">
        <f t="shared" si="750"/>
        <v>1.1961436046511629</v>
      </c>
      <c r="BH2055" s="7">
        <f t="shared" si="751"/>
        <v>2.3922872093023257</v>
      </c>
      <c r="BI2055" s="6">
        <f t="shared" si="752"/>
        <v>3.5884308139534884</v>
      </c>
      <c r="BJ2055">
        <v>516.41999999999996</v>
      </c>
      <c r="BK2055">
        <v>98.6</v>
      </c>
      <c r="BL2055">
        <v>0.12</v>
      </c>
      <c r="BM2055">
        <v>0.11</v>
      </c>
      <c r="BN2055" s="2">
        <f t="shared" si="747"/>
        <v>0.38076277837701966</v>
      </c>
      <c r="BO2055" s="2">
        <f t="shared" si="753"/>
        <v>0.42992767558815292</v>
      </c>
      <c r="BP2055" s="2">
        <f t="shared" si="754"/>
        <v>0.41058955673253517</v>
      </c>
      <c r="BQ2055" s="2">
        <f t="shared" si="755"/>
        <v>0.47586476819526047</v>
      </c>
      <c r="BR2055">
        <f t="shared" si="756"/>
        <v>0.40145115047321722</v>
      </c>
      <c r="BS2055">
        <f t="shared" si="757"/>
        <v>0.44752834686873899</v>
      </c>
      <c r="BT2055">
        <f t="shared" si="758"/>
        <v>674.80758814532396</v>
      </c>
    </row>
    <row r="2056" spans="1:72" x14ac:dyDescent="0.2">
      <c r="A2056">
        <v>11</v>
      </c>
      <c r="B2056">
        <v>39091</v>
      </c>
      <c r="C2056" t="s">
        <v>851</v>
      </c>
      <c r="D2056">
        <v>39</v>
      </c>
      <c r="E2056" t="s">
        <v>852</v>
      </c>
      <c r="F2056" t="s">
        <v>853</v>
      </c>
      <c r="G2056" t="s">
        <v>441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>
        <v>40672</v>
      </c>
      <c r="N2056">
        <f t="shared" si="736"/>
        <v>56786.5231466365</v>
      </c>
      <c r="O2056">
        <v>5301.1</v>
      </c>
      <c r="P2056">
        <f t="shared" si="737"/>
        <v>7401.4318905545533</v>
      </c>
      <c r="Q2056">
        <v>38596</v>
      </c>
      <c r="R2056">
        <f t="shared" si="738"/>
        <v>53887.997820800119</v>
      </c>
      <c r="S2056">
        <v>373</v>
      </c>
      <c r="T2056">
        <f t="shared" si="739"/>
        <v>520.78513802358907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867</v>
      </c>
      <c r="AL2056">
        <v>1.01348561507005</v>
      </c>
      <c r="AM2056">
        <f t="shared" si="740"/>
        <v>1</v>
      </c>
      <c r="AN2056">
        <f t="shared" si="741"/>
        <v>878.69202826573337</v>
      </c>
      <c r="AO2056">
        <v>7.04</v>
      </c>
      <c r="AP2056">
        <f t="shared" si="742"/>
        <v>7.1349387300931522</v>
      </c>
      <c r="AQ2056">
        <v>10.37</v>
      </c>
      <c r="AR2056">
        <v>9750</v>
      </c>
      <c r="AS2056">
        <v>5.0737861885996933</v>
      </c>
      <c r="AT2056">
        <v>0.98048446861592697</v>
      </c>
      <c r="AU2056" s="1">
        <f t="shared" si="743"/>
        <v>4.9747685549999998</v>
      </c>
      <c r="AV2056" s="1">
        <f t="shared" si="744"/>
        <v>2.9414534058477808</v>
      </c>
      <c r="AW2056" s="1">
        <f t="shared" si="745"/>
        <v>6.8633912803114887</v>
      </c>
      <c r="AX2056" s="1">
        <f t="shared" si="748"/>
        <v>9.8048446861592691</v>
      </c>
      <c r="AY2056" s="3">
        <v>0.1</v>
      </c>
      <c r="AZ2056">
        <v>35</v>
      </c>
      <c r="BA2056">
        <f t="shared" si="746"/>
        <v>0.10368970511989745</v>
      </c>
      <c r="BB2056">
        <v>3.5650000000000001E-2</v>
      </c>
      <c r="BC2056">
        <v>0.29249999999999998</v>
      </c>
      <c r="BD2056">
        <v>9.75E-3</v>
      </c>
      <c r="BE2056">
        <v>8854</v>
      </c>
      <c r="BF2056">
        <f t="shared" si="749"/>
        <v>85.8</v>
      </c>
      <c r="BG2056" s="6">
        <f t="shared" si="750"/>
        <v>1.1961436046511629</v>
      </c>
      <c r="BH2056" s="7">
        <f t="shared" si="751"/>
        <v>2.3922872093023257</v>
      </c>
      <c r="BI2056" s="6">
        <f t="shared" si="752"/>
        <v>3.5884308139534884</v>
      </c>
      <c r="BJ2056">
        <v>516.41999999999996</v>
      </c>
      <c r="BK2056">
        <v>98.6</v>
      </c>
      <c r="BL2056">
        <v>0.12</v>
      </c>
      <c r="BM2056">
        <v>0.11</v>
      </c>
      <c r="BN2056" s="2">
        <f t="shared" si="747"/>
        <v>0.37346939400226886</v>
      </c>
      <c r="BO2056" s="2">
        <f t="shared" si="753"/>
        <v>0.42137021530247815</v>
      </c>
      <c r="BP2056" s="2">
        <f t="shared" si="754"/>
        <v>0.40154539259824401</v>
      </c>
      <c r="BQ2056" s="2">
        <f t="shared" si="755"/>
        <v>0.468463457581281</v>
      </c>
      <c r="BR2056">
        <f t="shared" si="756"/>
        <v>0.39289359732632834</v>
      </c>
      <c r="BS2056">
        <f t="shared" si="757"/>
        <v>0.43897095702950251</v>
      </c>
      <c r="BT2056">
        <f t="shared" si="758"/>
        <v>674.80767963420487</v>
      </c>
    </row>
    <row r="2057" spans="1:72" x14ac:dyDescent="0.2">
      <c r="A2057">
        <v>11</v>
      </c>
      <c r="B2057">
        <v>39093</v>
      </c>
      <c r="C2057" t="s">
        <v>851</v>
      </c>
      <c r="D2057">
        <v>39</v>
      </c>
      <c r="E2057" t="s">
        <v>852</v>
      </c>
      <c r="F2057" t="s">
        <v>853</v>
      </c>
      <c r="G2057" t="s">
        <v>907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>
        <v>98012</v>
      </c>
      <c r="N2057">
        <f t="shared" si="736"/>
        <v>136845.02130822523</v>
      </c>
      <c r="O2057">
        <v>4512.5</v>
      </c>
      <c r="P2057">
        <f t="shared" si="737"/>
        <v>6300.3832046419457</v>
      </c>
      <c r="Q2057">
        <v>56642</v>
      </c>
      <c r="R2057">
        <f t="shared" si="738"/>
        <v>79083.945812150487</v>
      </c>
      <c r="S2057">
        <v>818</v>
      </c>
      <c r="T2057">
        <f t="shared" si="739"/>
        <v>1142.0971659605786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867</v>
      </c>
      <c r="AL2057">
        <v>1.0522372722625699</v>
      </c>
      <c r="AM2057">
        <f t="shared" si="740"/>
        <v>1</v>
      </c>
      <c r="AN2057">
        <f t="shared" si="741"/>
        <v>912.28971505164816</v>
      </c>
      <c r="AO2057">
        <v>7.04</v>
      </c>
      <c r="AP2057">
        <f t="shared" si="742"/>
        <v>7.4077503967284919</v>
      </c>
      <c r="AQ2057">
        <v>10.37</v>
      </c>
      <c r="AR2057">
        <v>9750</v>
      </c>
      <c r="AS2057">
        <v>5.0737861885996933</v>
      </c>
      <c r="AT2057">
        <v>1.1117939854609546</v>
      </c>
      <c r="AU2057" s="1">
        <f t="shared" si="743"/>
        <v>5.6410049679999998</v>
      </c>
      <c r="AV2057" s="1">
        <f t="shared" si="744"/>
        <v>3.3353819563828639</v>
      </c>
      <c r="AW2057" s="1">
        <f t="shared" si="745"/>
        <v>7.782557898226683</v>
      </c>
      <c r="AX2057" s="1">
        <f t="shared" si="748"/>
        <v>11.117939854609546</v>
      </c>
      <c r="AY2057" s="3">
        <v>0.1</v>
      </c>
      <c r="AZ2057">
        <v>35</v>
      </c>
      <c r="BA2057">
        <f t="shared" si="746"/>
        <v>0.10368970511989745</v>
      </c>
      <c r="BB2057">
        <v>3.5650000000000001E-2</v>
      </c>
      <c r="BC2057">
        <v>0.29249999999999998</v>
      </c>
      <c r="BD2057">
        <v>9.75E-3</v>
      </c>
      <c r="BE2057">
        <v>8855</v>
      </c>
      <c r="BF2057">
        <f t="shared" si="749"/>
        <v>85.8</v>
      </c>
      <c r="BG2057" s="6">
        <f t="shared" si="750"/>
        <v>1.1961436046511629</v>
      </c>
      <c r="BH2057" s="7">
        <f t="shared" si="751"/>
        <v>2.3922872093023257</v>
      </c>
      <c r="BI2057" s="6">
        <f t="shared" si="752"/>
        <v>3.5884308139534884</v>
      </c>
      <c r="BJ2057">
        <v>516.41999999999996</v>
      </c>
      <c r="BK2057">
        <v>98.6</v>
      </c>
      <c r="BL2057">
        <v>0.12</v>
      </c>
      <c r="BM2057">
        <v>0.11</v>
      </c>
      <c r="BN2057" s="2">
        <f t="shared" si="747"/>
        <v>0.39199407535125852</v>
      </c>
      <c r="BO2057" s="2">
        <f t="shared" si="753"/>
        <v>0.44429733233894025</v>
      </c>
      <c r="BP2057" s="2">
        <f t="shared" si="754"/>
        <v>0.42181750797567313</v>
      </c>
      <c r="BQ2057" s="2">
        <f t="shared" si="755"/>
        <v>0.49769744748338329</v>
      </c>
      <c r="BR2057">
        <f t="shared" si="756"/>
        <v>0.41582062150157634</v>
      </c>
      <c r="BS2057">
        <f t="shared" si="757"/>
        <v>0.46189814451240291</v>
      </c>
      <c r="BT2057">
        <f t="shared" si="758"/>
        <v>674.80777112308579</v>
      </c>
    </row>
    <row r="2058" spans="1:72" x14ac:dyDescent="0.2">
      <c r="A2058">
        <v>11</v>
      </c>
      <c r="B2058">
        <v>39095</v>
      </c>
      <c r="C2058" t="s">
        <v>851</v>
      </c>
      <c r="D2058">
        <v>39</v>
      </c>
      <c r="E2058" t="s">
        <v>852</v>
      </c>
      <c r="F2058" t="s">
        <v>853</v>
      </c>
      <c r="G2058" t="s">
        <v>493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>
        <v>75767</v>
      </c>
      <c r="N2058">
        <f t="shared" si="736"/>
        <v>105786.40094539752</v>
      </c>
      <c r="O2058">
        <v>6280.9</v>
      </c>
      <c r="P2058">
        <f t="shared" si="737"/>
        <v>8769.4353174594107</v>
      </c>
      <c r="Q2058">
        <v>49896</v>
      </c>
      <c r="R2058">
        <f t="shared" si="738"/>
        <v>69665.134709986596</v>
      </c>
      <c r="S2058">
        <v>671</v>
      </c>
      <c r="T2058">
        <f t="shared" si="739"/>
        <v>936.85476572071923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867</v>
      </c>
      <c r="AL2058">
        <v>1.0412984251976001</v>
      </c>
      <c r="AM2058">
        <f t="shared" si="740"/>
        <v>1</v>
      </c>
      <c r="AN2058">
        <f t="shared" si="741"/>
        <v>902.80573464631925</v>
      </c>
      <c r="AO2058">
        <v>7.04</v>
      </c>
      <c r="AP2058">
        <f t="shared" si="742"/>
        <v>7.3307409133911046</v>
      </c>
      <c r="AQ2058">
        <v>10.37</v>
      </c>
      <c r="AR2058">
        <v>9750</v>
      </c>
      <c r="AS2058">
        <v>5.0737861885996933</v>
      </c>
      <c r="AT2058">
        <v>1.1528932997104484</v>
      </c>
      <c r="AU2058" s="1">
        <f t="shared" si="743"/>
        <v>5.8495341009999997</v>
      </c>
      <c r="AV2058" s="1">
        <f t="shared" si="744"/>
        <v>3.4586798991313454</v>
      </c>
      <c r="AW2058" s="1">
        <f t="shared" si="745"/>
        <v>8.0702530979731382</v>
      </c>
      <c r="AX2058" s="1">
        <f t="shared" si="748"/>
        <v>11.528932997104484</v>
      </c>
      <c r="AY2058" s="3">
        <v>0.1</v>
      </c>
      <c r="AZ2058">
        <v>35</v>
      </c>
      <c r="BA2058">
        <f t="shared" si="746"/>
        <v>0.10368970511989745</v>
      </c>
      <c r="BB2058">
        <v>3.5650000000000001E-2</v>
      </c>
      <c r="BC2058">
        <v>0.29249999999999998</v>
      </c>
      <c r="BD2058">
        <v>9.75E-3</v>
      </c>
      <c r="BE2058">
        <v>8856</v>
      </c>
      <c r="BF2058">
        <f t="shared" si="749"/>
        <v>85.8</v>
      </c>
      <c r="BG2058" s="6">
        <f t="shared" si="750"/>
        <v>1.1961436046511629</v>
      </c>
      <c r="BH2058" s="7">
        <f t="shared" si="751"/>
        <v>2.3922872093023257</v>
      </c>
      <c r="BI2058" s="6">
        <f t="shared" si="752"/>
        <v>3.5884308139534884</v>
      </c>
      <c r="BJ2058">
        <v>516.41999999999996</v>
      </c>
      <c r="BK2058">
        <v>98.6</v>
      </c>
      <c r="BL2058">
        <v>0.12</v>
      </c>
      <c r="BM2058">
        <v>0.11</v>
      </c>
      <c r="BN2058" s="2">
        <f t="shared" si="747"/>
        <v>0.39063171410325803</v>
      </c>
      <c r="BO2058" s="2">
        <f t="shared" si="753"/>
        <v>0.44152975228511215</v>
      </c>
      <c r="BP2058" s="2">
        <f t="shared" si="754"/>
        <v>0.41821892381689274</v>
      </c>
      <c r="BQ2058" s="2">
        <f t="shared" si="755"/>
        <v>0.49690389152213088</v>
      </c>
      <c r="BR2058">
        <f t="shared" si="756"/>
        <v>0.41305294858653407</v>
      </c>
      <c r="BS2058">
        <f t="shared" si="757"/>
        <v>0.4591306349050131</v>
      </c>
      <c r="BT2058">
        <f t="shared" si="758"/>
        <v>674.80786261196658</v>
      </c>
    </row>
    <row r="2059" spans="1:72" x14ac:dyDescent="0.2">
      <c r="A2059">
        <v>11</v>
      </c>
      <c r="B2059">
        <v>39097</v>
      </c>
      <c r="C2059" t="s">
        <v>851</v>
      </c>
      <c r="D2059">
        <v>39</v>
      </c>
      <c r="E2059" t="s">
        <v>852</v>
      </c>
      <c r="F2059" t="s">
        <v>853</v>
      </c>
      <c r="G2059" t="s">
        <v>219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>
        <v>57395</v>
      </c>
      <c r="N2059">
        <f t="shared" si="736"/>
        <v>80135.289535828138</v>
      </c>
      <c r="O2059">
        <v>5603.1</v>
      </c>
      <c r="P2059">
        <f t="shared" si="737"/>
        <v>7823.0863454690943</v>
      </c>
      <c r="Q2059">
        <v>44817</v>
      </c>
      <c r="R2059">
        <f t="shared" si="738"/>
        <v>62573.800350678801</v>
      </c>
      <c r="S2059">
        <v>535</v>
      </c>
      <c r="T2059">
        <f t="shared" si="739"/>
        <v>746.97064032874039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867</v>
      </c>
      <c r="AL2059">
        <v>1.0242335240046201</v>
      </c>
      <c r="AM2059">
        <f t="shared" si="740"/>
        <v>1</v>
      </c>
      <c r="AN2059">
        <f t="shared" si="741"/>
        <v>888.01046531200564</v>
      </c>
      <c r="AO2059">
        <v>7.04</v>
      </c>
      <c r="AP2059">
        <f t="shared" si="742"/>
        <v>7.2106040089925258</v>
      </c>
      <c r="AQ2059">
        <v>10.37</v>
      </c>
      <c r="AR2059">
        <v>9750</v>
      </c>
      <c r="AS2059">
        <v>5.0737861885996933</v>
      </c>
      <c r="AT2059">
        <v>0.96743571083642899</v>
      </c>
      <c r="AU2059" s="1">
        <f t="shared" si="743"/>
        <v>4.908561948</v>
      </c>
      <c r="AV2059" s="1">
        <f t="shared" si="744"/>
        <v>2.9023071325092871</v>
      </c>
      <c r="AW2059" s="1">
        <f t="shared" si="745"/>
        <v>6.772049975855003</v>
      </c>
      <c r="AX2059" s="1">
        <f t="shared" si="748"/>
        <v>9.6743571083642905</v>
      </c>
      <c r="AY2059" s="3">
        <v>0.1</v>
      </c>
      <c r="AZ2059">
        <v>35</v>
      </c>
      <c r="BA2059">
        <f t="shared" si="746"/>
        <v>0.10368970511989745</v>
      </c>
      <c r="BB2059">
        <v>3.5650000000000001E-2</v>
      </c>
      <c r="BC2059">
        <v>0.29249999999999998</v>
      </c>
      <c r="BD2059">
        <v>9.75E-3</v>
      </c>
      <c r="BE2059">
        <v>8857</v>
      </c>
      <c r="BF2059">
        <f t="shared" si="749"/>
        <v>85.8</v>
      </c>
      <c r="BG2059" s="6">
        <f t="shared" si="750"/>
        <v>1.1961436046511629</v>
      </c>
      <c r="BH2059" s="7">
        <f t="shared" si="751"/>
        <v>2.3922872093023257</v>
      </c>
      <c r="BI2059" s="6">
        <f t="shared" si="752"/>
        <v>3.5884308139534884</v>
      </c>
      <c r="BJ2059">
        <v>516.41999999999996</v>
      </c>
      <c r="BK2059">
        <v>98.6</v>
      </c>
      <c r="BL2059">
        <v>0.12</v>
      </c>
      <c r="BM2059">
        <v>0.11</v>
      </c>
      <c r="BN2059" s="2">
        <f t="shared" si="747"/>
        <v>0.3761601308997844</v>
      </c>
      <c r="BO2059" s="2">
        <f t="shared" si="753"/>
        <v>0.42546312880519921</v>
      </c>
      <c r="BP2059" s="2">
        <f t="shared" si="754"/>
        <v>0.40590214435416477</v>
      </c>
      <c r="BQ2059" s="2">
        <f t="shared" si="755"/>
        <v>0.47192963161875101</v>
      </c>
      <c r="BR2059">
        <f t="shared" si="756"/>
        <v>0.39698623224540708</v>
      </c>
      <c r="BS2059">
        <f t="shared" si="757"/>
        <v>0.44306408187153845</v>
      </c>
      <c r="BT2059">
        <f t="shared" si="758"/>
        <v>674.8079541008475</v>
      </c>
    </row>
    <row r="2060" spans="1:72" x14ac:dyDescent="0.2">
      <c r="A2060">
        <v>11</v>
      </c>
      <c r="B2060">
        <v>39099</v>
      </c>
      <c r="C2060" t="s">
        <v>851</v>
      </c>
      <c r="D2060">
        <v>39</v>
      </c>
      <c r="E2060" t="s">
        <v>852</v>
      </c>
      <c r="F2060" t="s">
        <v>853</v>
      </c>
      <c r="G2060" t="s">
        <v>950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>
        <v>84548</v>
      </c>
      <c r="N2060">
        <f t="shared" si="736"/>
        <v>118046.49289441934</v>
      </c>
      <c r="O2060">
        <v>5410.6</v>
      </c>
      <c r="P2060">
        <f t="shared" si="737"/>
        <v>7554.3165356311829</v>
      </c>
      <c r="Q2060">
        <v>55773</v>
      </c>
      <c r="R2060">
        <f t="shared" si="738"/>
        <v>77870.642099167919</v>
      </c>
      <c r="S2060">
        <v>669</v>
      </c>
      <c r="T2060">
        <f t="shared" si="739"/>
        <v>934.06235211201363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867</v>
      </c>
      <c r="AL2060">
        <v>1.0666759339245899</v>
      </c>
      <c r="AM2060">
        <f t="shared" si="740"/>
        <v>1</v>
      </c>
      <c r="AN2060">
        <f t="shared" si="741"/>
        <v>924.80803471261947</v>
      </c>
      <c r="AO2060">
        <v>7.04</v>
      </c>
      <c r="AP2060">
        <f t="shared" si="742"/>
        <v>7.5093985748291132</v>
      </c>
      <c r="AQ2060">
        <v>10.37</v>
      </c>
      <c r="AR2060">
        <v>9750</v>
      </c>
      <c r="AS2060">
        <v>5.0737861885996933</v>
      </c>
      <c r="AT2060">
        <v>1.0700249080654232</v>
      </c>
      <c r="AU2060" s="1">
        <f t="shared" si="743"/>
        <v>5.4290776000000003</v>
      </c>
      <c r="AV2060" s="1">
        <f t="shared" si="744"/>
        <v>3.2100747241962697</v>
      </c>
      <c r="AW2060" s="1">
        <f t="shared" si="745"/>
        <v>7.4901743564579624</v>
      </c>
      <c r="AX2060" s="1">
        <f t="shared" si="748"/>
        <v>10.700249080654231</v>
      </c>
      <c r="AY2060" s="3">
        <v>0.1</v>
      </c>
      <c r="AZ2060">
        <v>35</v>
      </c>
      <c r="BA2060">
        <f t="shared" si="746"/>
        <v>0.10368970511989745</v>
      </c>
      <c r="BB2060">
        <v>3.5650000000000001E-2</v>
      </c>
      <c r="BC2060">
        <v>0.29249999999999998</v>
      </c>
      <c r="BD2060">
        <v>9.75E-3</v>
      </c>
      <c r="BE2060">
        <v>8858</v>
      </c>
      <c r="BF2060">
        <f t="shared" si="749"/>
        <v>85.8</v>
      </c>
      <c r="BG2060" s="6">
        <f t="shared" si="750"/>
        <v>1.1961436046511629</v>
      </c>
      <c r="BH2060" s="7">
        <f t="shared" si="751"/>
        <v>2.3922872093023257</v>
      </c>
      <c r="BI2060" s="6">
        <f t="shared" si="752"/>
        <v>3.5884308139534884</v>
      </c>
      <c r="BJ2060">
        <v>516.41999999999996</v>
      </c>
      <c r="BK2060">
        <v>98.6</v>
      </c>
      <c r="BL2060">
        <v>0.12</v>
      </c>
      <c r="BM2060">
        <v>0.11</v>
      </c>
      <c r="BN2060" s="2">
        <f t="shared" si="747"/>
        <v>0.39440967894622669</v>
      </c>
      <c r="BO2060" s="2">
        <f t="shared" si="753"/>
        <v>0.44584442074867187</v>
      </c>
      <c r="BP2060" s="2">
        <f t="shared" si="754"/>
        <v>0.42420914270958548</v>
      </c>
      <c r="BQ2060" s="2">
        <f t="shared" si="755"/>
        <v>0.49723834268505057</v>
      </c>
      <c r="BR2060">
        <f t="shared" si="756"/>
        <v>0.41736743132766563</v>
      </c>
      <c r="BS2060">
        <f t="shared" si="757"/>
        <v>0.4634454442614494</v>
      </c>
      <c r="BT2060">
        <f t="shared" si="758"/>
        <v>674.80804558972841</v>
      </c>
    </row>
    <row r="2061" spans="1:72" x14ac:dyDescent="0.2">
      <c r="A2061">
        <v>11</v>
      </c>
      <c r="B2061">
        <v>39101</v>
      </c>
      <c r="C2061" t="s">
        <v>851</v>
      </c>
      <c r="D2061">
        <v>39</v>
      </c>
      <c r="E2061" t="s">
        <v>852</v>
      </c>
      <c r="F2061" t="s">
        <v>853</v>
      </c>
      <c r="G2061" t="s">
        <v>221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>
        <v>42018</v>
      </c>
      <c r="N2061">
        <f t="shared" si="736"/>
        <v>58665.817505295352</v>
      </c>
      <c r="O2061">
        <v>4857</v>
      </c>
      <c r="P2061">
        <f t="shared" si="737"/>
        <v>6781.3764487414801</v>
      </c>
      <c r="Q2061">
        <v>38946</v>
      </c>
      <c r="R2061">
        <f t="shared" si="738"/>
        <v>54376.670202323592</v>
      </c>
      <c r="S2061">
        <v>379</v>
      </c>
      <c r="T2061">
        <f t="shared" si="739"/>
        <v>529.16237884970576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867</v>
      </c>
      <c r="AL2061">
        <v>1.0399140661413</v>
      </c>
      <c r="AM2061">
        <f t="shared" si="740"/>
        <v>1</v>
      </c>
      <c r="AN2061">
        <f t="shared" si="741"/>
        <v>901.60549534450706</v>
      </c>
      <c r="AO2061">
        <v>7.04</v>
      </c>
      <c r="AP2061">
        <f t="shared" si="742"/>
        <v>7.320995025634752</v>
      </c>
      <c r="AQ2061">
        <v>10.37</v>
      </c>
      <c r="AR2061">
        <v>9750</v>
      </c>
      <c r="AS2061">
        <v>5.0737861885996933</v>
      </c>
      <c r="AT2061">
        <v>0.98776377259664783</v>
      </c>
      <c r="AU2061" s="1">
        <f t="shared" si="743"/>
        <v>5.011702187</v>
      </c>
      <c r="AV2061" s="1">
        <f t="shared" si="744"/>
        <v>2.9632913177899436</v>
      </c>
      <c r="AW2061" s="1">
        <f t="shared" si="745"/>
        <v>6.9143464081765345</v>
      </c>
      <c r="AX2061" s="1">
        <f t="shared" si="748"/>
        <v>9.877637725966478</v>
      </c>
      <c r="AY2061" s="3">
        <v>0.1</v>
      </c>
      <c r="AZ2061">
        <v>35</v>
      </c>
      <c r="BA2061">
        <f t="shared" si="746"/>
        <v>0.10368970511989745</v>
      </c>
      <c r="BB2061">
        <v>3.5650000000000001E-2</v>
      </c>
      <c r="BC2061">
        <v>0.29249999999999998</v>
      </c>
      <c r="BD2061">
        <v>9.75E-3</v>
      </c>
      <c r="BE2061">
        <v>8859</v>
      </c>
      <c r="BF2061">
        <f t="shared" si="749"/>
        <v>85.8</v>
      </c>
      <c r="BG2061" s="6">
        <f t="shared" si="750"/>
        <v>1.1961436046511629</v>
      </c>
      <c r="BH2061" s="7">
        <f t="shared" si="751"/>
        <v>2.3922872093023257</v>
      </c>
      <c r="BI2061" s="6">
        <f t="shared" si="752"/>
        <v>3.5884308139534884</v>
      </c>
      <c r="BJ2061">
        <v>516.41999999999996</v>
      </c>
      <c r="BK2061">
        <v>98.6</v>
      </c>
      <c r="BL2061">
        <v>0.12</v>
      </c>
      <c r="BM2061">
        <v>0.11</v>
      </c>
      <c r="BN2061" s="2">
        <f t="shared" si="747"/>
        <v>0.3820331349611546</v>
      </c>
      <c r="BO2061" s="2">
        <f t="shared" si="753"/>
        <v>0.42995020770886327</v>
      </c>
      <c r="BP2061" s="2">
        <f t="shared" si="754"/>
        <v>0.40997820173406524</v>
      </c>
      <c r="BQ2061" s="2">
        <f t="shared" si="755"/>
        <v>0.47739307921378643</v>
      </c>
      <c r="BR2061">
        <f t="shared" si="756"/>
        <v>0.40147312542664287</v>
      </c>
      <c r="BS2061">
        <f t="shared" si="757"/>
        <v>0.44755130166807905</v>
      </c>
      <c r="BT2061">
        <f t="shared" si="758"/>
        <v>674.80813707860932</v>
      </c>
    </row>
    <row r="2062" spans="1:72" x14ac:dyDescent="0.2">
      <c r="A2062">
        <v>11</v>
      </c>
      <c r="B2062">
        <v>39103</v>
      </c>
      <c r="C2062" t="s">
        <v>851</v>
      </c>
      <c r="D2062">
        <v>39</v>
      </c>
      <c r="E2062" t="s">
        <v>852</v>
      </c>
      <c r="F2062" t="s">
        <v>853</v>
      </c>
      <c r="G2062" t="s">
        <v>105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>
        <v>142850</v>
      </c>
      <c r="N2062">
        <f t="shared" si="736"/>
        <v>199448.14200179544</v>
      </c>
      <c r="O2062">
        <v>8613.5</v>
      </c>
      <c r="P2062">
        <f t="shared" si="737"/>
        <v>12026.227309292721</v>
      </c>
      <c r="Q2062">
        <v>76913</v>
      </c>
      <c r="R2062">
        <f t="shared" si="738"/>
        <v>107386.45394318581</v>
      </c>
      <c r="S2062">
        <v>1211</v>
      </c>
      <c r="T2062">
        <f t="shared" si="739"/>
        <v>1690.8064400712235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867</v>
      </c>
      <c r="AL2062">
        <v>1.0528175433476801</v>
      </c>
      <c r="AM2062">
        <f t="shared" si="740"/>
        <v>1</v>
      </c>
      <c r="AN2062">
        <f t="shared" si="741"/>
        <v>912.79281008243868</v>
      </c>
      <c r="AO2062">
        <v>7.04</v>
      </c>
      <c r="AP2062">
        <f t="shared" si="742"/>
        <v>7.4118355051676676</v>
      </c>
      <c r="AQ2062">
        <v>10.37</v>
      </c>
      <c r="AR2062">
        <v>9750</v>
      </c>
      <c r="AS2062">
        <v>5.0737861885996933</v>
      </c>
      <c r="AT2062">
        <v>1.1102650028212386</v>
      </c>
      <c r="AU2062" s="1">
        <f t="shared" si="743"/>
        <v>5.633247237</v>
      </c>
      <c r="AV2062" s="1">
        <f t="shared" si="744"/>
        <v>3.3307950084637161</v>
      </c>
      <c r="AW2062" s="1">
        <f t="shared" si="745"/>
        <v>7.7718550197486707</v>
      </c>
      <c r="AX2062" s="1">
        <f t="shared" si="748"/>
        <v>11.102650028212386</v>
      </c>
      <c r="AY2062" s="3">
        <v>0.1</v>
      </c>
      <c r="AZ2062">
        <v>35</v>
      </c>
      <c r="BA2062">
        <f t="shared" si="746"/>
        <v>0.10368970511989745</v>
      </c>
      <c r="BB2062">
        <v>3.5650000000000001E-2</v>
      </c>
      <c r="BC2062">
        <v>0.29249999999999998</v>
      </c>
      <c r="BD2062">
        <v>9.75E-3</v>
      </c>
      <c r="BE2062">
        <v>8860</v>
      </c>
      <c r="BF2062">
        <f t="shared" si="749"/>
        <v>85.8</v>
      </c>
      <c r="BG2062" s="6">
        <f t="shared" si="750"/>
        <v>1.1961436046511629</v>
      </c>
      <c r="BH2062" s="7">
        <f t="shared" si="751"/>
        <v>2.3922872093023257</v>
      </c>
      <c r="BI2062" s="6">
        <f t="shared" si="752"/>
        <v>3.5884308139534884</v>
      </c>
      <c r="BJ2062">
        <v>516.41999999999996</v>
      </c>
      <c r="BK2062">
        <v>98.6</v>
      </c>
      <c r="BL2062">
        <v>0.12</v>
      </c>
      <c r="BM2062">
        <v>0.11</v>
      </c>
      <c r="BN2062" s="2">
        <f t="shared" si="747"/>
        <v>0.39209855903839702</v>
      </c>
      <c r="BO2062" s="2">
        <f t="shared" si="753"/>
        <v>0.44885397810194455</v>
      </c>
      <c r="BP2062" s="2">
        <f t="shared" si="754"/>
        <v>0.42640506887371576</v>
      </c>
      <c r="BQ2062" s="2">
        <f t="shared" si="755"/>
        <v>0.50218065531626532</v>
      </c>
      <c r="BR2062">
        <f t="shared" si="756"/>
        <v>0.42037680295851004</v>
      </c>
      <c r="BS2062">
        <f t="shared" si="757"/>
        <v>0.46645514250759867</v>
      </c>
      <c r="BT2062">
        <f t="shared" si="758"/>
        <v>674.80822856749023</v>
      </c>
    </row>
    <row r="2063" spans="1:72" x14ac:dyDescent="0.2">
      <c r="A2063">
        <v>11</v>
      </c>
      <c r="B2063">
        <v>39105</v>
      </c>
      <c r="C2063" t="s">
        <v>851</v>
      </c>
      <c r="D2063">
        <v>39</v>
      </c>
      <c r="E2063" t="s">
        <v>852</v>
      </c>
      <c r="F2063" t="s">
        <v>853</v>
      </c>
      <c r="G2063" t="s">
        <v>891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>
        <v>29410</v>
      </c>
      <c r="N2063">
        <f t="shared" si="736"/>
        <v>41062.442116015431</v>
      </c>
      <c r="O2063">
        <v>2021.3</v>
      </c>
      <c r="P2063">
        <f t="shared" si="737"/>
        <v>2822.1528136382858</v>
      </c>
      <c r="Q2063">
        <v>31350</v>
      </c>
      <c r="R2063">
        <f t="shared" si="738"/>
        <v>43771.083316459837</v>
      </c>
      <c r="S2063">
        <v>256</v>
      </c>
      <c r="T2063">
        <f t="shared" si="739"/>
        <v>357.42894191431316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867</v>
      </c>
      <c r="AL2063">
        <v>1.0365551276640499</v>
      </c>
      <c r="AM2063">
        <f t="shared" si="740"/>
        <v>1</v>
      </c>
      <c r="AN2063">
        <f t="shared" si="741"/>
        <v>898.69329568473131</v>
      </c>
      <c r="AO2063">
        <v>7.04</v>
      </c>
      <c r="AP2063">
        <f t="shared" si="742"/>
        <v>7.2973480987549113</v>
      </c>
      <c r="AQ2063">
        <v>10.37</v>
      </c>
      <c r="AR2063">
        <v>9750</v>
      </c>
      <c r="AS2063">
        <v>5.0737861885996933</v>
      </c>
      <c r="AT2063">
        <v>0.97795442447870196</v>
      </c>
      <c r="AU2063" s="1">
        <f t="shared" si="743"/>
        <v>4.9619316519999996</v>
      </c>
      <c r="AV2063" s="1">
        <f t="shared" si="744"/>
        <v>2.9338632734361059</v>
      </c>
      <c r="AW2063" s="1">
        <f t="shared" si="745"/>
        <v>6.8456809713509141</v>
      </c>
      <c r="AX2063" s="1">
        <f t="shared" si="748"/>
        <v>9.7795442447870187</v>
      </c>
      <c r="AY2063" s="3">
        <v>0.1</v>
      </c>
      <c r="AZ2063">
        <v>35</v>
      </c>
      <c r="BA2063">
        <f t="shared" si="746"/>
        <v>0.10368970511989745</v>
      </c>
      <c r="BB2063">
        <v>3.5650000000000001E-2</v>
      </c>
      <c r="BC2063">
        <v>0.29249999999999998</v>
      </c>
      <c r="BD2063">
        <v>9.75E-3</v>
      </c>
      <c r="BE2063">
        <v>8861</v>
      </c>
      <c r="BF2063">
        <f t="shared" si="749"/>
        <v>85.8</v>
      </c>
      <c r="BG2063" s="6">
        <f t="shared" si="750"/>
        <v>1.1961436046511629</v>
      </c>
      <c r="BH2063" s="7">
        <f t="shared" si="751"/>
        <v>2.3922872093023257</v>
      </c>
      <c r="BI2063" s="6">
        <f t="shared" si="752"/>
        <v>3.5884308139534884</v>
      </c>
      <c r="BJ2063">
        <v>516.41999999999996</v>
      </c>
      <c r="BK2063">
        <v>98.6</v>
      </c>
      <c r="BL2063">
        <v>0.12</v>
      </c>
      <c r="BM2063">
        <v>0.11</v>
      </c>
      <c r="BN2063" s="2">
        <f t="shared" si="747"/>
        <v>0.3805052263700166</v>
      </c>
      <c r="BO2063" s="2">
        <f t="shared" si="753"/>
        <v>0.4268133461539278</v>
      </c>
      <c r="BP2063" s="2">
        <f t="shared" si="754"/>
        <v>0.40703967946292979</v>
      </c>
      <c r="BQ2063" s="2">
        <f t="shared" si="755"/>
        <v>0.47378506893360123</v>
      </c>
      <c r="BR2063">
        <f t="shared" si="756"/>
        <v>0.39833607814927924</v>
      </c>
      <c r="BS2063">
        <f t="shared" si="757"/>
        <v>0.44441458100602022</v>
      </c>
      <c r="BT2063">
        <f t="shared" si="758"/>
        <v>674.80832005637114</v>
      </c>
    </row>
    <row r="2064" spans="1:72" x14ac:dyDescent="0.2">
      <c r="A2064">
        <v>11</v>
      </c>
      <c r="B2064">
        <v>39107</v>
      </c>
      <c r="C2064" t="s">
        <v>851</v>
      </c>
      <c r="D2064">
        <v>39</v>
      </c>
      <c r="E2064" t="s">
        <v>852</v>
      </c>
      <c r="F2064" t="s">
        <v>853</v>
      </c>
      <c r="G2064" t="s">
        <v>373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>
        <v>37521</v>
      </c>
      <c r="N2064">
        <f t="shared" si="736"/>
        <v>52387.075506120877</v>
      </c>
      <c r="O2064">
        <v>5524.7</v>
      </c>
      <c r="P2064">
        <f t="shared" si="737"/>
        <v>7713.6237320078353</v>
      </c>
      <c r="Q2064">
        <v>38641</v>
      </c>
      <c r="R2064">
        <f t="shared" si="738"/>
        <v>53950.827126995995</v>
      </c>
      <c r="S2064">
        <v>331</v>
      </c>
      <c r="T2064">
        <f t="shared" si="739"/>
        <v>462.14445224077207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867</v>
      </c>
      <c r="AL2064">
        <v>1.01327191789945</v>
      </c>
      <c r="AM2064">
        <f t="shared" si="740"/>
        <v>1</v>
      </c>
      <c r="AN2064">
        <f t="shared" si="741"/>
        <v>878.5067528188232</v>
      </c>
      <c r="AO2064">
        <v>7.04</v>
      </c>
      <c r="AP2064">
        <f t="shared" si="742"/>
        <v>7.1334343020121285</v>
      </c>
      <c r="AQ2064">
        <v>10.37</v>
      </c>
      <c r="AR2064">
        <v>9750</v>
      </c>
      <c r="AS2064">
        <v>5.0737861885996933</v>
      </c>
      <c r="AT2064">
        <v>0.97077896326557422</v>
      </c>
      <c r="AU2064" s="1">
        <f t="shared" si="743"/>
        <v>4.9255248959999998</v>
      </c>
      <c r="AV2064" s="1">
        <f t="shared" si="744"/>
        <v>2.9123368897967228</v>
      </c>
      <c r="AW2064" s="1">
        <f t="shared" si="745"/>
        <v>6.7954527428590197</v>
      </c>
      <c r="AX2064" s="1">
        <f t="shared" si="748"/>
        <v>9.7077896326557429</v>
      </c>
      <c r="AY2064" s="3">
        <v>0.1</v>
      </c>
      <c r="AZ2064">
        <v>35</v>
      </c>
      <c r="BA2064">
        <f t="shared" si="746"/>
        <v>0.10368970511989745</v>
      </c>
      <c r="BB2064">
        <v>3.5650000000000001E-2</v>
      </c>
      <c r="BC2064">
        <v>0.29249999999999998</v>
      </c>
      <c r="BD2064">
        <v>9.75E-3</v>
      </c>
      <c r="BE2064">
        <v>8862</v>
      </c>
      <c r="BF2064">
        <f t="shared" si="749"/>
        <v>85.8</v>
      </c>
      <c r="BG2064" s="6">
        <f t="shared" si="750"/>
        <v>1.1961436046511629</v>
      </c>
      <c r="BH2064" s="7">
        <f t="shared" si="751"/>
        <v>2.3922872093023257</v>
      </c>
      <c r="BI2064" s="6">
        <f t="shared" si="752"/>
        <v>3.5884308139534884</v>
      </c>
      <c r="BJ2064">
        <v>516.41999999999996</v>
      </c>
      <c r="BK2064">
        <v>98.6</v>
      </c>
      <c r="BL2064">
        <v>0.12</v>
      </c>
      <c r="BM2064">
        <v>0.11</v>
      </c>
      <c r="BN2064" s="2">
        <f t="shared" si="747"/>
        <v>0.37292293472939259</v>
      </c>
      <c r="BO2064" s="2">
        <f t="shared" si="753"/>
        <v>0.42062533384403283</v>
      </c>
      <c r="BP2064" s="2">
        <f t="shared" si="754"/>
        <v>0.4009967507835509</v>
      </c>
      <c r="BQ2064" s="2">
        <f t="shared" si="755"/>
        <v>0.46725241502642634</v>
      </c>
      <c r="BR2064">
        <f t="shared" si="756"/>
        <v>0.39214797297817011</v>
      </c>
      <c r="BS2064">
        <f t="shared" si="757"/>
        <v>0.43822663914256349</v>
      </c>
      <c r="BT2064">
        <f t="shared" si="758"/>
        <v>674.80841154525206</v>
      </c>
    </row>
    <row r="2065" spans="1:72" x14ac:dyDescent="0.2">
      <c r="A2065">
        <v>11</v>
      </c>
      <c r="B2065">
        <v>39109</v>
      </c>
      <c r="C2065" t="s">
        <v>851</v>
      </c>
      <c r="D2065">
        <v>39</v>
      </c>
      <c r="E2065" t="s">
        <v>852</v>
      </c>
      <c r="F2065" t="s">
        <v>853</v>
      </c>
      <c r="G2065" t="s">
        <v>861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>
        <v>107930</v>
      </c>
      <c r="N2065">
        <f t="shared" si="736"/>
        <v>150692.60039379617</v>
      </c>
      <c r="O2065">
        <v>10316</v>
      </c>
      <c r="P2065">
        <f t="shared" si="737"/>
        <v>14403.269393703338</v>
      </c>
      <c r="Q2065">
        <v>67392</v>
      </c>
      <c r="R2065">
        <f t="shared" si="738"/>
        <v>94093.168958942944</v>
      </c>
      <c r="S2065">
        <v>943</v>
      </c>
      <c r="T2065">
        <f t="shared" si="739"/>
        <v>1316.623016504677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867</v>
      </c>
      <c r="AL2065">
        <v>1.00937990347544</v>
      </c>
      <c r="AM2065">
        <f t="shared" si="740"/>
        <v>1</v>
      </c>
      <c r="AN2065">
        <f t="shared" si="741"/>
        <v>875.13237631320646</v>
      </c>
      <c r="AO2065">
        <v>7.04</v>
      </c>
      <c r="AP2065">
        <f t="shared" si="742"/>
        <v>7.106034520467098</v>
      </c>
      <c r="AQ2065">
        <v>10.37</v>
      </c>
      <c r="AR2065">
        <v>9750</v>
      </c>
      <c r="AS2065">
        <v>5.0737861885996933</v>
      </c>
      <c r="AT2065">
        <v>0.97782244453806033</v>
      </c>
      <c r="AU2065" s="1">
        <f t="shared" si="743"/>
        <v>4.9612620139999999</v>
      </c>
      <c r="AV2065" s="1">
        <f t="shared" si="744"/>
        <v>2.933467333614181</v>
      </c>
      <c r="AW2065" s="1">
        <f t="shared" si="745"/>
        <v>6.8447571117664223</v>
      </c>
      <c r="AX2065" s="1">
        <f t="shared" si="748"/>
        <v>9.7782244453806033</v>
      </c>
      <c r="AY2065" s="3">
        <v>0.1</v>
      </c>
      <c r="AZ2065">
        <v>35</v>
      </c>
      <c r="BA2065">
        <f t="shared" si="746"/>
        <v>0.10368970511989745</v>
      </c>
      <c r="BB2065">
        <v>3.5650000000000001E-2</v>
      </c>
      <c r="BC2065">
        <v>0.29249999999999998</v>
      </c>
      <c r="BD2065">
        <v>9.75E-3</v>
      </c>
      <c r="BE2065">
        <v>8863</v>
      </c>
      <c r="BF2065">
        <f t="shared" si="749"/>
        <v>85.8</v>
      </c>
      <c r="BG2065" s="6">
        <f t="shared" si="750"/>
        <v>1.1961436046511629</v>
      </c>
      <c r="BH2065" s="7">
        <f t="shared" si="751"/>
        <v>2.3922872093023257</v>
      </c>
      <c r="BI2065" s="6">
        <f t="shared" si="752"/>
        <v>3.5884308139534884</v>
      </c>
      <c r="BJ2065">
        <v>516.41999999999996</v>
      </c>
      <c r="BK2065">
        <v>98.6</v>
      </c>
      <c r="BL2065">
        <v>0.12</v>
      </c>
      <c r="BM2065">
        <v>0.11</v>
      </c>
      <c r="BN2065" s="2">
        <f t="shared" si="747"/>
        <v>0.37206325400234946</v>
      </c>
      <c r="BO2065" s="2">
        <f t="shared" si="753"/>
        <v>0.42639791798488713</v>
      </c>
      <c r="BP2065" s="2">
        <f t="shared" si="754"/>
        <v>0.40662691985112542</v>
      </c>
      <c r="BQ2065" s="2">
        <f t="shared" si="755"/>
        <v>0.473363301690848</v>
      </c>
      <c r="BR2065">
        <f t="shared" si="756"/>
        <v>0.3979204642578103</v>
      </c>
      <c r="BS2065">
        <f t="shared" si="757"/>
        <v>0.44399929372985614</v>
      </c>
      <c r="BT2065">
        <f t="shared" si="758"/>
        <v>674.80850303413297</v>
      </c>
    </row>
    <row r="2066" spans="1:72" x14ac:dyDescent="0.2">
      <c r="A2066">
        <v>11</v>
      </c>
      <c r="B2066">
        <v>39111</v>
      </c>
      <c r="C2066" t="s">
        <v>851</v>
      </c>
      <c r="D2066">
        <v>39</v>
      </c>
      <c r="E2066" t="s">
        <v>852</v>
      </c>
      <c r="F2066" t="s">
        <v>853</v>
      </c>
      <c r="G2066" t="s">
        <v>209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>
        <v>33559</v>
      </c>
      <c r="N2066">
        <f t="shared" si="736"/>
        <v>46855.304147275136</v>
      </c>
      <c r="O2066">
        <v>2215.5</v>
      </c>
      <c r="P2066">
        <f t="shared" si="737"/>
        <v>3093.296175043597</v>
      </c>
      <c r="Q2066">
        <v>34108</v>
      </c>
      <c r="R2066">
        <f t="shared" si="738"/>
        <v>47621.821682864815</v>
      </c>
      <c r="S2066">
        <v>289</v>
      </c>
      <c r="T2066">
        <f t="shared" si="739"/>
        <v>403.50376645795507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867</v>
      </c>
      <c r="AL2066">
        <v>1.04949892650951</v>
      </c>
      <c r="AM2066">
        <f t="shared" si="740"/>
        <v>1</v>
      </c>
      <c r="AN2066">
        <f t="shared" si="741"/>
        <v>909.91556928374519</v>
      </c>
      <c r="AO2066">
        <v>7.04</v>
      </c>
      <c r="AP2066">
        <f t="shared" si="742"/>
        <v>7.3884724426269504</v>
      </c>
      <c r="AQ2066">
        <v>10.37</v>
      </c>
      <c r="AR2066">
        <v>9750</v>
      </c>
      <c r="AS2066">
        <v>5.0737861885996933</v>
      </c>
      <c r="AT2066">
        <v>0.94286895765316148</v>
      </c>
      <c r="AU2066" s="1">
        <f t="shared" si="743"/>
        <v>4.7839154949999996</v>
      </c>
      <c r="AV2066" s="1">
        <f t="shared" si="744"/>
        <v>2.8286068729594844</v>
      </c>
      <c r="AW2066" s="1">
        <f t="shared" si="745"/>
        <v>6.6000827035721308</v>
      </c>
      <c r="AX2066" s="1">
        <f t="shared" si="748"/>
        <v>9.4286895765316139</v>
      </c>
      <c r="AY2066" s="3">
        <v>0.1</v>
      </c>
      <c r="AZ2066">
        <v>35</v>
      </c>
      <c r="BA2066">
        <f t="shared" si="746"/>
        <v>0.10368970511989745</v>
      </c>
      <c r="BB2066">
        <v>3.5650000000000001E-2</v>
      </c>
      <c r="BC2066">
        <v>0.29249999999999998</v>
      </c>
      <c r="BD2066">
        <v>9.75E-3</v>
      </c>
      <c r="BE2066">
        <v>8864</v>
      </c>
      <c r="BF2066">
        <f t="shared" si="749"/>
        <v>85.8</v>
      </c>
      <c r="BG2066" s="6">
        <f t="shared" si="750"/>
        <v>1.1961436046511629</v>
      </c>
      <c r="BH2066" s="7">
        <f t="shared" si="751"/>
        <v>2.3922872093023257</v>
      </c>
      <c r="BI2066" s="6">
        <f t="shared" si="752"/>
        <v>3.5884308139534884</v>
      </c>
      <c r="BJ2066">
        <v>516.41999999999996</v>
      </c>
      <c r="BK2066">
        <v>98.6</v>
      </c>
      <c r="BL2066">
        <v>0.12</v>
      </c>
      <c r="BM2066">
        <v>0.11</v>
      </c>
      <c r="BN2066" s="2">
        <f t="shared" si="747"/>
        <v>0.38278744489237232</v>
      </c>
      <c r="BO2066" s="2">
        <f t="shared" si="753"/>
        <v>0.42947577671591441</v>
      </c>
      <c r="BP2066" s="2">
        <f t="shared" si="754"/>
        <v>0.41041151765101935</v>
      </c>
      <c r="BQ2066" s="2">
        <f t="shared" si="755"/>
        <v>0.47476232401084767</v>
      </c>
      <c r="BR2066">
        <f t="shared" si="756"/>
        <v>0.40099823012762353</v>
      </c>
      <c r="BS2066">
        <f t="shared" si="757"/>
        <v>0.44707722290732171</v>
      </c>
      <c r="BT2066">
        <f t="shared" si="758"/>
        <v>674.80859452301377</v>
      </c>
    </row>
    <row r="2067" spans="1:72" x14ac:dyDescent="0.2">
      <c r="A2067">
        <v>11</v>
      </c>
      <c r="B2067">
        <v>39113</v>
      </c>
      <c r="C2067" t="s">
        <v>851</v>
      </c>
      <c r="D2067">
        <v>39</v>
      </c>
      <c r="E2067" t="s">
        <v>852</v>
      </c>
      <c r="F2067" t="s">
        <v>853</v>
      </c>
      <c r="G2067" t="s">
        <v>571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>
        <v>113320</v>
      </c>
      <c r="N2067">
        <f t="shared" si="736"/>
        <v>158218.15506925769</v>
      </c>
      <c r="O2067">
        <v>11019</v>
      </c>
      <c r="P2067">
        <f t="shared" si="737"/>
        <v>15384.802777163346</v>
      </c>
      <c r="Q2067">
        <v>70964</v>
      </c>
      <c r="R2067">
        <f t="shared" si="738"/>
        <v>99080.419664091096</v>
      </c>
      <c r="S2067">
        <v>993</v>
      </c>
      <c r="T2067">
        <f t="shared" si="739"/>
        <v>1386.4333567223164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867</v>
      </c>
      <c r="AL2067">
        <v>1.0074528853098501</v>
      </c>
      <c r="AM2067">
        <f t="shared" si="740"/>
        <v>1</v>
      </c>
      <c r="AN2067">
        <f t="shared" si="741"/>
        <v>873.46165156364009</v>
      </c>
      <c r="AO2067">
        <v>7.04</v>
      </c>
      <c r="AP2067">
        <f t="shared" si="742"/>
        <v>7.092468312581345</v>
      </c>
      <c r="AQ2067">
        <v>10.37</v>
      </c>
      <c r="AR2067">
        <v>9750</v>
      </c>
      <c r="AS2067">
        <v>5.0737861885996933</v>
      </c>
      <c r="AT2067">
        <v>1.019545618343779</v>
      </c>
      <c r="AU2067" s="1">
        <f t="shared" si="743"/>
        <v>5.1729564769999996</v>
      </c>
      <c r="AV2067" s="1">
        <f t="shared" si="744"/>
        <v>3.0586368550313372</v>
      </c>
      <c r="AW2067" s="1">
        <f t="shared" si="745"/>
        <v>7.1368193284064532</v>
      </c>
      <c r="AX2067" s="1">
        <f t="shared" si="748"/>
        <v>10.195456183437789</v>
      </c>
      <c r="AY2067" s="3">
        <v>0.1</v>
      </c>
      <c r="AZ2067">
        <v>35</v>
      </c>
      <c r="BA2067">
        <f t="shared" si="746"/>
        <v>0.10368970511989745</v>
      </c>
      <c r="BB2067">
        <v>3.5650000000000001E-2</v>
      </c>
      <c r="BC2067">
        <v>0.29249999999999998</v>
      </c>
      <c r="BD2067">
        <v>9.75E-3</v>
      </c>
      <c r="BE2067">
        <v>8865</v>
      </c>
      <c r="BF2067">
        <f t="shared" si="749"/>
        <v>85.8</v>
      </c>
      <c r="BG2067" s="6">
        <f t="shared" si="750"/>
        <v>1.1961436046511629</v>
      </c>
      <c r="BH2067" s="7">
        <f t="shared" si="751"/>
        <v>2.3922872093023257</v>
      </c>
      <c r="BI2067" s="6">
        <f t="shared" si="752"/>
        <v>3.5884308139534884</v>
      </c>
      <c r="BJ2067">
        <v>516.41999999999996</v>
      </c>
      <c r="BK2067">
        <v>98.6</v>
      </c>
      <c r="BL2067">
        <v>0.12</v>
      </c>
      <c r="BM2067">
        <v>0.11</v>
      </c>
      <c r="BN2067" s="2">
        <f t="shared" si="747"/>
        <v>0.37352911058018767</v>
      </c>
      <c r="BO2067" s="2">
        <f t="shared" si="753"/>
        <v>0.42845000617633894</v>
      </c>
      <c r="BP2067" s="2">
        <f t="shared" si="754"/>
        <v>0.40783538986214446</v>
      </c>
      <c r="BQ2067" s="2">
        <f t="shared" si="755"/>
        <v>0.47741937831410736</v>
      </c>
      <c r="BR2067">
        <f t="shared" si="756"/>
        <v>0.39997236672683389</v>
      </c>
      <c r="BS2067">
        <f t="shared" si="757"/>
        <v>0.44605152281418448</v>
      </c>
      <c r="BT2067">
        <f t="shared" si="758"/>
        <v>674.80868601189468</v>
      </c>
    </row>
    <row r="2068" spans="1:72" x14ac:dyDescent="0.2">
      <c r="A2068">
        <v>11</v>
      </c>
      <c r="B2068">
        <v>39115</v>
      </c>
      <c r="C2068" t="s">
        <v>851</v>
      </c>
      <c r="D2068">
        <v>39</v>
      </c>
      <c r="E2068" t="s">
        <v>852</v>
      </c>
      <c r="F2068" t="s">
        <v>853</v>
      </c>
      <c r="G2068" t="s">
        <v>878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>
        <v>32879</v>
      </c>
      <c r="N2068">
        <f t="shared" si="736"/>
        <v>45905.883520315241</v>
      </c>
      <c r="O2068">
        <v>2653.5</v>
      </c>
      <c r="P2068">
        <f t="shared" si="737"/>
        <v>3704.8347553501171</v>
      </c>
      <c r="Q2068">
        <v>33163</v>
      </c>
      <c r="R2068">
        <f t="shared" si="738"/>
        <v>46302.406252751432</v>
      </c>
      <c r="S2068">
        <v>288</v>
      </c>
      <c r="T2068">
        <f t="shared" si="739"/>
        <v>402.10755965360232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867</v>
      </c>
      <c r="AL2068">
        <v>1.0400624374548599</v>
      </c>
      <c r="AM2068">
        <f t="shared" si="740"/>
        <v>1</v>
      </c>
      <c r="AN2068">
        <f t="shared" si="741"/>
        <v>901.73413327336357</v>
      </c>
      <c r="AO2068">
        <v>7.04</v>
      </c>
      <c r="AP2068">
        <f t="shared" si="742"/>
        <v>7.3220395596822136</v>
      </c>
      <c r="AQ2068">
        <v>10.37</v>
      </c>
      <c r="AR2068">
        <v>9750</v>
      </c>
      <c r="AS2068">
        <v>5.0737861885996933</v>
      </c>
      <c r="AT2068">
        <v>0.97612595621946685</v>
      </c>
      <c r="AU2068" s="1">
        <f t="shared" si="743"/>
        <v>4.9526543949999997</v>
      </c>
      <c r="AV2068" s="1">
        <f t="shared" si="744"/>
        <v>2.9283778686584006</v>
      </c>
      <c r="AW2068" s="1">
        <f t="shared" si="745"/>
        <v>6.832881693536268</v>
      </c>
      <c r="AX2068" s="1">
        <f t="shared" si="748"/>
        <v>9.7612595621946685</v>
      </c>
      <c r="AY2068" s="3">
        <v>0.1</v>
      </c>
      <c r="AZ2068">
        <v>35</v>
      </c>
      <c r="BA2068">
        <f t="shared" si="746"/>
        <v>0.10368970511989745</v>
      </c>
      <c r="BB2068">
        <v>3.5650000000000001E-2</v>
      </c>
      <c r="BC2068">
        <v>0.29249999999999998</v>
      </c>
      <c r="BD2068">
        <v>9.75E-3</v>
      </c>
      <c r="BE2068">
        <v>8866</v>
      </c>
      <c r="BF2068">
        <f t="shared" si="749"/>
        <v>85.8</v>
      </c>
      <c r="BG2068" s="6">
        <f t="shared" si="750"/>
        <v>1.1961436046511629</v>
      </c>
      <c r="BH2068" s="7">
        <f t="shared" si="751"/>
        <v>2.3922872093023257</v>
      </c>
      <c r="BI2068" s="6">
        <f t="shared" si="752"/>
        <v>3.5884308139534884</v>
      </c>
      <c r="BJ2068">
        <v>516.41999999999996</v>
      </c>
      <c r="BK2068">
        <v>98.6</v>
      </c>
      <c r="BL2068">
        <v>0.12</v>
      </c>
      <c r="BM2068">
        <v>0.11</v>
      </c>
      <c r="BN2068" s="2">
        <f t="shared" si="747"/>
        <v>0.3815034748306303</v>
      </c>
      <c r="BO2068" s="2">
        <f t="shared" si="753"/>
        <v>0.42822278549596088</v>
      </c>
      <c r="BP2068" s="2">
        <f t="shared" si="754"/>
        <v>0.40848608936413028</v>
      </c>
      <c r="BQ2068" s="2">
        <f t="shared" si="755"/>
        <v>0.47510668587610888</v>
      </c>
      <c r="BR2068">
        <f t="shared" si="756"/>
        <v>0.39974505318524173</v>
      </c>
      <c r="BS2068">
        <f t="shared" si="757"/>
        <v>0.44582437258024477</v>
      </c>
      <c r="BT2068">
        <f t="shared" si="758"/>
        <v>674.80877750077559</v>
      </c>
    </row>
    <row r="2069" spans="1:72" x14ac:dyDescent="0.2">
      <c r="A2069">
        <v>11</v>
      </c>
      <c r="B2069">
        <v>39117</v>
      </c>
      <c r="C2069" t="s">
        <v>851</v>
      </c>
      <c r="D2069">
        <v>39</v>
      </c>
      <c r="E2069" t="s">
        <v>852</v>
      </c>
      <c r="F2069" t="s">
        <v>853</v>
      </c>
      <c r="G2069" t="s">
        <v>894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>
        <v>58157</v>
      </c>
      <c r="N2069">
        <f t="shared" si="736"/>
        <v>81199.199120744961</v>
      </c>
      <c r="O2069">
        <v>5931.6</v>
      </c>
      <c r="P2069">
        <f t="shared" si="737"/>
        <v>8281.7402806989849</v>
      </c>
      <c r="Q2069">
        <v>46036</v>
      </c>
      <c r="R2069">
        <f t="shared" si="738"/>
        <v>64275.776445184849</v>
      </c>
      <c r="S2069">
        <v>526</v>
      </c>
      <c r="T2069">
        <f t="shared" si="739"/>
        <v>734.4047790895653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867</v>
      </c>
      <c r="AL2069">
        <v>1.0439742345076299</v>
      </c>
      <c r="AM2069">
        <f t="shared" si="740"/>
        <v>1</v>
      </c>
      <c r="AN2069">
        <f t="shared" si="741"/>
        <v>905.12566131811514</v>
      </c>
      <c r="AO2069">
        <v>7.04</v>
      </c>
      <c r="AP2069">
        <f t="shared" si="742"/>
        <v>7.3495786109337145</v>
      </c>
      <c r="AQ2069">
        <v>10.37</v>
      </c>
      <c r="AR2069">
        <v>9750</v>
      </c>
      <c r="AS2069">
        <v>5.0737861885996933</v>
      </c>
      <c r="AT2069">
        <v>1.0055345117741465</v>
      </c>
      <c r="AU2069" s="1">
        <f t="shared" si="743"/>
        <v>5.1018671180000004</v>
      </c>
      <c r="AV2069" s="1">
        <f t="shared" si="744"/>
        <v>3.0166035353224396</v>
      </c>
      <c r="AW2069" s="1">
        <f t="shared" si="745"/>
        <v>7.0387415824190258</v>
      </c>
      <c r="AX2069" s="1">
        <f t="shared" si="748"/>
        <v>10.055345117741465</v>
      </c>
      <c r="AY2069" s="3">
        <v>0.1</v>
      </c>
      <c r="AZ2069">
        <v>35</v>
      </c>
      <c r="BA2069">
        <f t="shared" si="746"/>
        <v>0.10368970511989745</v>
      </c>
      <c r="BB2069">
        <v>3.5650000000000001E-2</v>
      </c>
      <c r="BC2069">
        <v>0.29249999999999998</v>
      </c>
      <c r="BD2069">
        <v>9.75E-3</v>
      </c>
      <c r="BE2069">
        <v>8867</v>
      </c>
      <c r="BF2069">
        <f t="shared" si="749"/>
        <v>85.8</v>
      </c>
      <c r="BG2069" s="6">
        <f t="shared" si="750"/>
        <v>1.1961436046511629</v>
      </c>
      <c r="BH2069" s="7">
        <f t="shared" si="751"/>
        <v>2.3922872093023257</v>
      </c>
      <c r="BI2069" s="6">
        <f t="shared" si="752"/>
        <v>3.5884308139534884</v>
      </c>
      <c r="BJ2069">
        <v>516.41999999999996</v>
      </c>
      <c r="BK2069">
        <v>98.6</v>
      </c>
      <c r="BL2069">
        <v>0.12</v>
      </c>
      <c r="BM2069">
        <v>0.11</v>
      </c>
      <c r="BN2069" s="2">
        <f t="shared" si="747"/>
        <v>0.3841725572201547</v>
      </c>
      <c r="BO2069" s="2">
        <f t="shared" si="753"/>
        <v>0.43361006838021121</v>
      </c>
      <c r="BP2069" s="2">
        <f t="shared" si="754"/>
        <v>0.413278748449105</v>
      </c>
      <c r="BQ2069" s="2">
        <f t="shared" si="755"/>
        <v>0.4819064788776905</v>
      </c>
      <c r="BR2069">
        <f t="shared" si="756"/>
        <v>0.40513224320827795</v>
      </c>
      <c r="BS2069">
        <f t="shared" si="757"/>
        <v>0.45121172591093339</v>
      </c>
      <c r="BT2069">
        <f t="shared" si="758"/>
        <v>674.8088689896565</v>
      </c>
    </row>
    <row r="2070" spans="1:72" x14ac:dyDescent="0.2">
      <c r="A2070">
        <v>11</v>
      </c>
      <c r="B2070">
        <v>39119</v>
      </c>
      <c r="C2070" t="s">
        <v>851</v>
      </c>
      <c r="D2070">
        <v>39</v>
      </c>
      <c r="E2070" t="s">
        <v>852</v>
      </c>
      <c r="F2070" t="s">
        <v>853</v>
      </c>
      <c r="G2070" t="s">
        <v>913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>
        <v>43621</v>
      </c>
      <c r="N2070">
        <f t="shared" si="736"/>
        <v>60903.937012672868</v>
      </c>
      <c r="O2070">
        <v>4214.8999999999996</v>
      </c>
      <c r="P2070">
        <f t="shared" si="737"/>
        <v>5884.8720596665562</v>
      </c>
      <c r="Q2070">
        <v>40576</v>
      </c>
      <c r="R2070">
        <f t="shared" si="738"/>
        <v>56652.487293418635</v>
      </c>
      <c r="S2070">
        <v>377</v>
      </c>
      <c r="T2070">
        <f t="shared" si="739"/>
        <v>526.36996524100027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867</v>
      </c>
      <c r="AL2070">
        <v>1.0411793324682499</v>
      </c>
      <c r="AM2070">
        <f t="shared" si="740"/>
        <v>1</v>
      </c>
      <c r="AN2070">
        <f t="shared" si="741"/>
        <v>902.70248124997261</v>
      </c>
      <c r="AO2070">
        <v>7.04</v>
      </c>
      <c r="AP2070">
        <f t="shared" si="742"/>
        <v>7.3299025005764795</v>
      </c>
      <c r="AQ2070">
        <v>10.37</v>
      </c>
      <c r="AR2070">
        <v>9750</v>
      </c>
      <c r="AS2070">
        <v>5.0737861885996933</v>
      </c>
      <c r="AT2070">
        <v>0.95647111675775076</v>
      </c>
      <c r="AU2070" s="1">
        <f t="shared" si="743"/>
        <v>4.8529299420000003</v>
      </c>
      <c r="AV2070" s="1">
        <f t="shared" si="744"/>
        <v>2.8694133502732524</v>
      </c>
      <c r="AW2070" s="1">
        <f t="shared" si="745"/>
        <v>6.6952978173042554</v>
      </c>
      <c r="AX2070" s="1">
        <f t="shared" si="748"/>
        <v>9.5647111675775083</v>
      </c>
      <c r="AY2070" s="3">
        <v>0.1</v>
      </c>
      <c r="AZ2070">
        <v>35</v>
      </c>
      <c r="BA2070">
        <f t="shared" si="746"/>
        <v>0.10368970511989745</v>
      </c>
      <c r="BB2070">
        <v>3.5650000000000001E-2</v>
      </c>
      <c r="BC2070">
        <v>0.29249999999999998</v>
      </c>
      <c r="BD2070">
        <v>9.75E-3</v>
      </c>
      <c r="BE2070">
        <v>8868</v>
      </c>
      <c r="BF2070">
        <f t="shared" si="749"/>
        <v>85.8</v>
      </c>
      <c r="BG2070" s="6">
        <f t="shared" si="750"/>
        <v>1.1961436046511629</v>
      </c>
      <c r="BH2070" s="7">
        <f t="shared" si="751"/>
        <v>2.3922872093023257</v>
      </c>
      <c r="BI2070" s="6">
        <f t="shared" si="752"/>
        <v>3.5884308139534884</v>
      </c>
      <c r="BJ2070">
        <v>516.41999999999996</v>
      </c>
      <c r="BK2070">
        <v>98.6</v>
      </c>
      <c r="BL2070">
        <v>0.12</v>
      </c>
      <c r="BM2070">
        <v>0.11</v>
      </c>
      <c r="BN2070" s="2">
        <f t="shared" si="747"/>
        <v>0.38087785605752478</v>
      </c>
      <c r="BO2070" s="2">
        <f t="shared" si="753"/>
        <v>0.42879907789163135</v>
      </c>
      <c r="BP2070" s="2">
        <f t="shared" si="754"/>
        <v>0.40945979112229552</v>
      </c>
      <c r="BQ2070" s="2">
        <f t="shared" si="755"/>
        <v>0.47473894484101203</v>
      </c>
      <c r="BR2070">
        <f t="shared" si="756"/>
        <v>0.40032115985848399</v>
      </c>
      <c r="BS2070">
        <f t="shared" si="757"/>
        <v>0.44640080586879177</v>
      </c>
      <c r="BT2070">
        <f t="shared" si="758"/>
        <v>674.80896047853741</v>
      </c>
    </row>
    <row r="2071" spans="1:72" x14ac:dyDescent="0.2">
      <c r="A2071">
        <v>11</v>
      </c>
      <c r="B2071">
        <v>39121</v>
      </c>
      <c r="C2071" t="s">
        <v>851</v>
      </c>
      <c r="D2071">
        <v>39</v>
      </c>
      <c r="E2071" t="s">
        <v>852</v>
      </c>
      <c r="F2071" t="s">
        <v>853</v>
      </c>
      <c r="G2071" t="s">
        <v>886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>
        <v>36607</v>
      </c>
      <c r="N2071">
        <f t="shared" si="736"/>
        <v>51110.942486942426</v>
      </c>
      <c r="O2071">
        <v>2552.4</v>
      </c>
      <c r="P2071">
        <f t="shared" si="737"/>
        <v>3563.6782474300503</v>
      </c>
      <c r="Q2071">
        <v>35120</v>
      </c>
      <c r="R2071">
        <f t="shared" si="738"/>
        <v>49034.782968869833</v>
      </c>
      <c r="S2071">
        <v>315</v>
      </c>
      <c r="T2071">
        <f t="shared" si="739"/>
        <v>439.80514337112754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867</v>
      </c>
      <c r="AL2071">
        <v>1.0447468227810299</v>
      </c>
      <c r="AM2071">
        <f t="shared" si="740"/>
        <v>1</v>
      </c>
      <c r="AN2071">
        <f t="shared" si="741"/>
        <v>905.79549535115291</v>
      </c>
      <c r="AO2071">
        <v>7.04</v>
      </c>
      <c r="AP2071">
        <f t="shared" si="742"/>
        <v>7.3550176323784511</v>
      </c>
      <c r="AQ2071">
        <v>10.37</v>
      </c>
      <c r="AR2071">
        <v>9750</v>
      </c>
      <c r="AS2071">
        <v>5.0737861885996933</v>
      </c>
      <c r="AT2071">
        <v>0.96227174136154836</v>
      </c>
      <c r="AU2071" s="1">
        <f t="shared" si="743"/>
        <v>4.8823610710000001</v>
      </c>
      <c r="AV2071" s="1">
        <f t="shared" si="744"/>
        <v>2.886815224084645</v>
      </c>
      <c r="AW2071" s="1">
        <f t="shared" si="745"/>
        <v>6.7359021895308384</v>
      </c>
      <c r="AX2071" s="1">
        <f t="shared" si="748"/>
        <v>9.6227174136154829</v>
      </c>
      <c r="AY2071" s="3">
        <v>0.1</v>
      </c>
      <c r="AZ2071">
        <v>35</v>
      </c>
      <c r="BA2071">
        <f t="shared" si="746"/>
        <v>0.10368970511989745</v>
      </c>
      <c r="BB2071">
        <v>3.5650000000000001E-2</v>
      </c>
      <c r="BC2071">
        <v>0.29249999999999998</v>
      </c>
      <c r="BD2071">
        <v>9.75E-3</v>
      </c>
      <c r="BE2071">
        <v>8869</v>
      </c>
      <c r="BF2071">
        <f t="shared" si="749"/>
        <v>85.8</v>
      </c>
      <c r="BG2071" s="6">
        <f t="shared" si="750"/>
        <v>1.1961436046511629</v>
      </c>
      <c r="BH2071" s="7">
        <f t="shared" si="751"/>
        <v>2.3922872093023257</v>
      </c>
      <c r="BI2071" s="6">
        <f t="shared" si="752"/>
        <v>3.5884308139534884</v>
      </c>
      <c r="BJ2071">
        <v>516.41999999999996</v>
      </c>
      <c r="BK2071">
        <v>98.6</v>
      </c>
      <c r="BL2071">
        <v>0.12</v>
      </c>
      <c r="BM2071">
        <v>0.11</v>
      </c>
      <c r="BN2071" s="2">
        <f t="shared" si="747"/>
        <v>0.38227219187772726</v>
      </c>
      <c r="BO2071" s="2">
        <f t="shared" si="753"/>
        <v>0.42927313191075039</v>
      </c>
      <c r="BP2071" s="2">
        <f t="shared" si="754"/>
        <v>0.40981655990332566</v>
      </c>
      <c r="BQ2071" s="2">
        <f t="shared" si="755"/>
        <v>0.47549160625125136</v>
      </c>
      <c r="BR2071">
        <f t="shared" si="756"/>
        <v>0.40079512101638892</v>
      </c>
      <c r="BS2071">
        <f t="shared" si="757"/>
        <v>0.44687493033434916</v>
      </c>
      <c r="BT2071">
        <f t="shared" si="758"/>
        <v>674.80905196741833</v>
      </c>
    </row>
    <row r="2072" spans="1:72" x14ac:dyDescent="0.2">
      <c r="A2072">
        <v>11</v>
      </c>
      <c r="B2072">
        <v>39123</v>
      </c>
      <c r="C2072" t="s">
        <v>851</v>
      </c>
      <c r="D2072">
        <v>39</v>
      </c>
      <c r="E2072" t="s">
        <v>852</v>
      </c>
      <c r="F2072" t="s">
        <v>853</v>
      </c>
      <c r="G2072" t="s">
        <v>838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>
        <v>42534</v>
      </c>
      <c r="N2072">
        <f t="shared" si="736"/>
        <v>59386.26021634139</v>
      </c>
      <c r="O2072">
        <v>3908.6</v>
      </c>
      <c r="P2072">
        <f t="shared" si="737"/>
        <v>5457.2139154932984</v>
      </c>
      <c r="Q2072">
        <v>37277</v>
      </c>
      <c r="R2072">
        <f t="shared" si="738"/>
        <v>52046.401045858795</v>
      </c>
      <c r="S2072">
        <v>365</v>
      </c>
      <c r="T2072">
        <f t="shared" si="739"/>
        <v>509.61548358876678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867</v>
      </c>
      <c r="AL2072">
        <v>1.0490052103996299</v>
      </c>
      <c r="AM2072">
        <f t="shared" si="740"/>
        <v>1</v>
      </c>
      <c r="AN2072">
        <f t="shared" si="741"/>
        <v>909.48751741647914</v>
      </c>
      <c r="AO2072">
        <v>7.04</v>
      </c>
      <c r="AP2072">
        <f t="shared" si="742"/>
        <v>7.3849966812133943</v>
      </c>
      <c r="AQ2072">
        <v>10.37</v>
      </c>
      <c r="AR2072">
        <v>9750</v>
      </c>
      <c r="AS2072">
        <v>5.0737861885996933</v>
      </c>
      <c r="AT2072">
        <v>1.1402060287835343</v>
      </c>
      <c r="AU2072" s="1">
        <f t="shared" si="743"/>
        <v>5.7851616010000004</v>
      </c>
      <c r="AV2072" s="1">
        <f t="shared" si="744"/>
        <v>3.4206180863506028</v>
      </c>
      <c r="AW2072" s="1">
        <f t="shared" si="745"/>
        <v>7.9814422014847395</v>
      </c>
      <c r="AX2072" s="1">
        <f t="shared" si="748"/>
        <v>11.402060287835344</v>
      </c>
      <c r="AY2072" s="3">
        <v>0.1</v>
      </c>
      <c r="AZ2072">
        <v>35</v>
      </c>
      <c r="BA2072">
        <f t="shared" si="746"/>
        <v>0.10368970511989745</v>
      </c>
      <c r="BB2072">
        <v>3.5650000000000001E-2</v>
      </c>
      <c r="BC2072">
        <v>0.29249999999999998</v>
      </c>
      <c r="BD2072">
        <v>9.75E-3</v>
      </c>
      <c r="BE2072">
        <v>8870</v>
      </c>
      <c r="BF2072">
        <f t="shared" si="749"/>
        <v>85.8</v>
      </c>
      <c r="BG2072" s="6">
        <f t="shared" si="750"/>
        <v>1.1961436046511629</v>
      </c>
      <c r="BH2072" s="7">
        <f t="shared" si="751"/>
        <v>2.3922872093023257</v>
      </c>
      <c r="BI2072" s="6">
        <f t="shared" si="752"/>
        <v>3.5884308139534884</v>
      </c>
      <c r="BJ2072">
        <v>516.41999999999996</v>
      </c>
      <c r="BK2072">
        <v>98.6</v>
      </c>
      <c r="BL2072">
        <v>0.12</v>
      </c>
      <c r="BM2072">
        <v>0.11</v>
      </c>
      <c r="BN2072" s="2">
        <f t="shared" si="747"/>
        <v>0.39239634033419468</v>
      </c>
      <c r="BO2072" s="2">
        <f t="shared" si="753"/>
        <v>0.44014836038309313</v>
      </c>
      <c r="BP2072" s="2">
        <f t="shared" si="754"/>
        <v>0.41709406111526148</v>
      </c>
      <c r="BQ2072" s="2">
        <f t="shared" si="755"/>
        <v>0.49491312257973769</v>
      </c>
      <c r="BR2072">
        <f t="shared" si="756"/>
        <v>0.41167025662751755</v>
      </c>
      <c r="BS2072">
        <f t="shared" si="757"/>
        <v>0.45775022925313019</v>
      </c>
      <c r="BT2072">
        <f t="shared" si="758"/>
        <v>674.80914345629924</v>
      </c>
    </row>
    <row r="2073" spans="1:72" x14ac:dyDescent="0.2">
      <c r="A2073">
        <v>11</v>
      </c>
      <c r="B2073">
        <v>39125</v>
      </c>
      <c r="C2073" t="s">
        <v>851</v>
      </c>
      <c r="D2073">
        <v>39</v>
      </c>
      <c r="E2073" t="s">
        <v>852</v>
      </c>
      <c r="F2073" t="s">
        <v>853</v>
      </c>
      <c r="G2073" t="s">
        <v>915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>
        <v>39170</v>
      </c>
      <c r="N2073">
        <f t="shared" si="736"/>
        <v>54689.420526498616</v>
      </c>
      <c r="O2073">
        <v>5796.7</v>
      </c>
      <c r="P2073">
        <f t="shared" si="737"/>
        <v>8093.3919827917935</v>
      </c>
      <c r="Q2073">
        <v>38101</v>
      </c>
      <c r="R2073">
        <f t="shared" si="738"/>
        <v>53196.875452645494</v>
      </c>
      <c r="S2073">
        <v>354</v>
      </c>
      <c r="T2073">
        <f t="shared" si="739"/>
        <v>494.25720874088614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867</v>
      </c>
      <c r="AL2073">
        <v>1.01699772902897</v>
      </c>
      <c r="AM2073">
        <f t="shared" si="740"/>
        <v>1</v>
      </c>
      <c r="AN2073">
        <f t="shared" si="741"/>
        <v>881.73703106811695</v>
      </c>
      <c r="AO2073">
        <v>7.04</v>
      </c>
      <c r="AP2073">
        <f t="shared" si="742"/>
        <v>7.1596640123639492</v>
      </c>
      <c r="AQ2073">
        <v>10.37</v>
      </c>
      <c r="AR2073">
        <v>9750</v>
      </c>
      <c r="AS2073">
        <v>5.0737861885996933</v>
      </c>
      <c r="AT2073">
        <v>0.99570026075424478</v>
      </c>
      <c r="AU2073" s="1">
        <f t="shared" si="743"/>
        <v>5.0519702310000003</v>
      </c>
      <c r="AV2073" s="1">
        <f t="shared" si="744"/>
        <v>2.9871007822627345</v>
      </c>
      <c r="AW2073" s="1">
        <f t="shared" si="745"/>
        <v>6.9699018252797131</v>
      </c>
      <c r="AX2073" s="1">
        <f t="shared" si="748"/>
        <v>9.9570026075424476</v>
      </c>
      <c r="AY2073" s="3">
        <v>0.1</v>
      </c>
      <c r="AZ2073">
        <v>35</v>
      </c>
      <c r="BA2073">
        <f t="shared" si="746"/>
        <v>0.10368970511989745</v>
      </c>
      <c r="BB2073">
        <v>3.5650000000000001E-2</v>
      </c>
      <c r="BC2073">
        <v>0.29249999999999998</v>
      </c>
      <c r="BD2073">
        <v>9.75E-3</v>
      </c>
      <c r="BE2073">
        <v>8871</v>
      </c>
      <c r="BF2073">
        <f t="shared" si="749"/>
        <v>85.8</v>
      </c>
      <c r="BG2073" s="6">
        <f t="shared" si="750"/>
        <v>1.1961436046511629</v>
      </c>
      <c r="BH2073" s="7">
        <f t="shared" si="751"/>
        <v>2.3922872093023257</v>
      </c>
      <c r="BI2073" s="6">
        <f t="shared" si="752"/>
        <v>3.5884308139534884</v>
      </c>
      <c r="BJ2073">
        <v>516.41999999999996</v>
      </c>
      <c r="BK2073">
        <v>98.6</v>
      </c>
      <c r="BL2073">
        <v>0.12</v>
      </c>
      <c r="BM2073">
        <v>0.11</v>
      </c>
      <c r="BN2073" s="2">
        <f t="shared" si="747"/>
        <v>0.37531230331828347</v>
      </c>
      <c r="BO2073" s="2">
        <f t="shared" si="753"/>
        <v>0.42319636298359098</v>
      </c>
      <c r="BP2073" s="2">
        <f t="shared" si="754"/>
        <v>0.40306388585840264</v>
      </c>
      <c r="BQ2073" s="2">
        <f t="shared" si="755"/>
        <v>0.47102042865487986</v>
      </c>
      <c r="BR2073">
        <f t="shared" si="756"/>
        <v>0.39471816636680124</v>
      </c>
      <c r="BS2073">
        <f t="shared" si="757"/>
        <v>0.44079830230006628</v>
      </c>
      <c r="BT2073">
        <f t="shared" si="758"/>
        <v>674.80923494518015</v>
      </c>
    </row>
    <row r="2074" spans="1:72" x14ac:dyDescent="0.2">
      <c r="A2074">
        <v>11</v>
      </c>
      <c r="B2074">
        <v>39127</v>
      </c>
      <c r="C2074" t="s">
        <v>851</v>
      </c>
      <c r="D2074">
        <v>39</v>
      </c>
      <c r="E2074" t="s">
        <v>852</v>
      </c>
      <c r="F2074" t="s">
        <v>853</v>
      </c>
      <c r="G2074" t="s">
        <v>774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>
        <v>47280</v>
      </c>
      <c r="N2074">
        <f t="shared" si="736"/>
        <v>66012.657709799707</v>
      </c>
      <c r="O2074">
        <v>4573.1000000000004</v>
      </c>
      <c r="P2074">
        <f t="shared" si="737"/>
        <v>6384.9933369857254</v>
      </c>
      <c r="Q2074">
        <v>41910</v>
      </c>
      <c r="R2074">
        <f t="shared" si="738"/>
        <v>58515.027170425252</v>
      </c>
      <c r="S2074">
        <v>427</v>
      </c>
      <c r="T2074">
        <f t="shared" si="739"/>
        <v>596.18030545863951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867</v>
      </c>
      <c r="AL2074">
        <v>1.0424752560528801</v>
      </c>
      <c r="AM2074">
        <f t="shared" si="740"/>
        <v>1</v>
      </c>
      <c r="AN2074">
        <f t="shared" si="741"/>
        <v>903.82604699784702</v>
      </c>
      <c r="AO2074">
        <v>7.04</v>
      </c>
      <c r="AP2074">
        <f t="shared" si="742"/>
        <v>7.3390258026122757</v>
      </c>
      <c r="AQ2074">
        <v>10.37</v>
      </c>
      <c r="AR2074">
        <v>9750</v>
      </c>
      <c r="AS2074">
        <v>5.0737861885996933</v>
      </c>
      <c r="AT2074">
        <v>0.96904470157757261</v>
      </c>
      <c r="AU2074" s="1">
        <f t="shared" si="743"/>
        <v>4.9167256229999996</v>
      </c>
      <c r="AV2074" s="1">
        <f t="shared" si="744"/>
        <v>2.9071341047327177</v>
      </c>
      <c r="AW2074" s="1">
        <f t="shared" si="745"/>
        <v>6.7833129110430086</v>
      </c>
      <c r="AX2074" s="1">
        <f t="shared" si="748"/>
        <v>9.6904470157757263</v>
      </c>
      <c r="AY2074" s="3">
        <v>0.1</v>
      </c>
      <c r="AZ2074">
        <v>35</v>
      </c>
      <c r="BA2074">
        <f t="shared" si="746"/>
        <v>0.10368970511989745</v>
      </c>
      <c r="BB2074">
        <v>3.5650000000000001E-2</v>
      </c>
      <c r="BC2074">
        <v>0.29249999999999998</v>
      </c>
      <c r="BD2074">
        <v>9.75E-3</v>
      </c>
      <c r="BE2074">
        <v>8872</v>
      </c>
      <c r="BF2074">
        <f t="shared" si="749"/>
        <v>85.8</v>
      </c>
      <c r="BG2074" s="6">
        <f t="shared" si="750"/>
        <v>1.1961436046511629</v>
      </c>
      <c r="BH2074" s="7">
        <f t="shared" si="751"/>
        <v>2.3922872093023257</v>
      </c>
      <c r="BI2074" s="6">
        <f t="shared" si="752"/>
        <v>3.5884308139534884</v>
      </c>
      <c r="BJ2074">
        <v>516.41999999999996</v>
      </c>
      <c r="BK2074">
        <v>98.6</v>
      </c>
      <c r="BL2074">
        <v>0.12</v>
      </c>
      <c r="BM2074">
        <v>0.11</v>
      </c>
      <c r="BN2074" s="2">
        <f t="shared" si="747"/>
        <v>0.38190213073150919</v>
      </c>
      <c r="BO2074" s="2">
        <f t="shared" si="753"/>
        <v>0.43019129420614211</v>
      </c>
      <c r="BP2074" s="2">
        <f t="shared" si="754"/>
        <v>0.41059777690303612</v>
      </c>
      <c r="BQ2074" s="2">
        <f t="shared" si="755"/>
        <v>0.47673507778570545</v>
      </c>
      <c r="BR2074">
        <f t="shared" si="756"/>
        <v>0.40171300472813831</v>
      </c>
      <c r="BS2074">
        <f t="shared" si="757"/>
        <v>0.44779330396905576</v>
      </c>
      <c r="BT2074">
        <f t="shared" si="758"/>
        <v>674.80932643406106</v>
      </c>
    </row>
    <row r="2075" spans="1:72" x14ac:dyDescent="0.2">
      <c r="A2075">
        <v>11</v>
      </c>
      <c r="B2075">
        <v>39129</v>
      </c>
      <c r="C2075" t="s">
        <v>851</v>
      </c>
      <c r="D2075">
        <v>39</v>
      </c>
      <c r="E2075" t="s">
        <v>852</v>
      </c>
      <c r="F2075" t="s">
        <v>853</v>
      </c>
      <c r="G2075" t="s">
        <v>896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>
        <v>58480</v>
      </c>
      <c r="N2075">
        <f t="shared" si="736"/>
        <v>81650.173918550907</v>
      </c>
      <c r="O2075">
        <v>5342.4</v>
      </c>
      <c r="P2075">
        <f t="shared" si="737"/>
        <v>7459.0952315743225</v>
      </c>
      <c r="Q2075">
        <v>45935</v>
      </c>
      <c r="R2075">
        <f t="shared" si="738"/>
        <v>64134.759557945217</v>
      </c>
      <c r="S2075">
        <v>556</v>
      </c>
      <c r="T2075">
        <f t="shared" si="739"/>
        <v>776.29098322014886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867</v>
      </c>
      <c r="AL2075">
        <v>1.0301984718867701</v>
      </c>
      <c r="AM2075">
        <f t="shared" si="740"/>
        <v>1</v>
      </c>
      <c r="AN2075">
        <f t="shared" si="741"/>
        <v>893.18207512582967</v>
      </c>
      <c r="AO2075">
        <v>7.04</v>
      </c>
      <c r="AP2075">
        <f t="shared" si="742"/>
        <v>7.2525972420828611</v>
      </c>
      <c r="AQ2075">
        <v>10.37</v>
      </c>
      <c r="AR2075">
        <v>9750</v>
      </c>
      <c r="AS2075">
        <v>5.0737861885996933</v>
      </c>
      <c r="AT2075">
        <v>0.96573634655904317</v>
      </c>
      <c r="AU2075" s="1">
        <f t="shared" si="743"/>
        <v>4.8999397370000004</v>
      </c>
      <c r="AV2075" s="1">
        <f t="shared" si="744"/>
        <v>2.8972090396771293</v>
      </c>
      <c r="AW2075" s="1">
        <f t="shared" si="745"/>
        <v>6.760154425913302</v>
      </c>
      <c r="AX2075" s="1">
        <f t="shared" si="748"/>
        <v>9.6573634655904321</v>
      </c>
      <c r="AY2075" s="3">
        <v>0.1</v>
      </c>
      <c r="AZ2075">
        <v>35</v>
      </c>
      <c r="BA2075">
        <f t="shared" si="746"/>
        <v>0.10368970511989745</v>
      </c>
      <c r="BB2075">
        <v>3.5650000000000001E-2</v>
      </c>
      <c r="BC2075">
        <v>0.29249999999999998</v>
      </c>
      <c r="BD2075">
        <v>9.75E-3</v>
      </c>
      <c r="BE2075">
        <v>8873</v>
      </c>
      <c r="BF2075">
        <f t="shared" si="749"/>
        <v>85.8</v>
      </c>
      <c r="BG2075" s="6">
        <f t="shared" si="750"/>
        <v>1.1961436046511629</v>
      </c>
      <c r="BH2075" s="7">
        <f t="shared" si="751"/>
        <v>2.3922872093023257</v>
      </c>
      <c r="BI2075" s="6">
        <f t="shared" si="752"/>
        <v>3.5884308139534884</v>
      </c>
      <c r="BJ2075">
        <v>516.41999999999996</v>
      </c>
      <c r="BK2075">
        <v>98.6</v>
      </c>
      <c r="BL2075">
        <v>0.12</v>
      </c>
      <c r="BM2075">
        <v>0.11</v>
      </c>
      <c r="BN2075" s="2">
        <f t="shared" si="747"/>
        <v>0.377927639876105</v>
      </c>
      <c r="BO2075" s="2">
        <f t="shared" si="753"/>
        <v>0.42727229467112343</v>
      </c>
      <c r="BP2075" s="2">
        <f t="shared" si="754"/>
        <v>0.40774567037222548</v>
      </c>
      <c r="BQ2075" s="2">
        <f t="shared" si="755"/>
        <v>0.47365717602488017</v>
      </c>
      <c r="BR2075">
        <f t="shared" si="756"/>
        <v>0.39879391233190548</v>
      </c>
      <c r="BS2075">
        <f t="shared" si="757"/>
        <v>0.44487437488047532</v>
      </c>
      <c r="BT2075">
        <f t="shared" si="758"/>
        <v>674.80941792294186</v>
      </c>
    </row>
    <row r="2076" spans="1:72" x14ac:dyDescent="0.2">
      <c r="A2076">
        <v>11</v>
      </c>
      <c r="B2076">
        <v>39131</v>
      </c>
      <c r="C2076" t="s">
        <v>851</v>
      </c>
      <c r="D2076">
        <v>39</v>
      </c>
      <c r="E2076" t="s">
        <v>852</v>
      </c>
      <c r="F2076" t="s">
        <v>853</v>
      </c>
      <c r="G2076" t="s">
        <v>768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>
        <v>42129</v>
      </c>
      <c r="N2076">
        <f t="shared" si="736"/>
        <v>58820.796460578509</v>
      </c>
      <c r="O2076">
        <v>3322</v>
      </c>
      <c r="P2076">
        <f t="shared" si="737"/>
        <v>4638.1990040599539</v>
      </c>
      <c r="Q2076">
        <v>37468</v>
      </c>
      <c r="R2076">
        <f t="shared" si="738"/>
        <v>52313.076545490178</v>
      </c>
      <c r="S2076">
        <v>374</v>
      </c>
      <c r="T2076">
        <f t="shared" si="739"/>
        <v>522.18134482794187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867</v>
      </c>
      <c r="AL2076">
        <v>1.02376477534954</v>
      </c>
      <c r="AM2076">
        <f t="shared" si="740"/>
        <v>1</v>
      </c>
      <c r="AN2076">
        <f t="shared" si="741"/>
        <v>887.60406022805125</v>
      </c>
      <c r="AO2076">
        <v>7.04</v>
      </c>
      <c r="AP2076">
        <f t="shared" si="742"/>
        <v>7.2073040184607615</v>
      </c>
      <c r="AQ2076">
        <v>10.37</v>
      </c>
      <c r="AR2076">
        <v>9750</v>
      </c>
      <c r="AS2076">
        <v>5.0737861885996933</v>
      </c>
      <c r="AT2076">
        <v>1.0001538550051756</v>
      </c>
      <c r="AU2076" s="1">
        <f t="shared" si="743"/>
        <v>5.0745668159999999</v>
      </c>
      <c r="AV2076" s="1">
        <f t="shared" si="744"/>
        <v>3.0004615650155269</v>
      </c>
      <c r="AW2076" s="1">
        <f t="shared" si="745"/>
        <v>7.0010769850362298</v>
      </c>
      <c r="AX2076" s="1">
        <f t="shared" si="748"/>
        <v>10.001538550051755</v>
      </c>
      <c r="AY2076" s="3">
        <v>0.1</v>
      </c>
      <c r="AZ2076">
        <v>35</v>
      </c>
      <c r="BA2076">
        <f t="shared" si="746"/>
        <v>0.10368970511989745</v>
      </c>
      <c r="BB2076">
        <v>3.5650000000000001E-2</v>
      </c>
      <c r="BC2076">
        <v>0.29249999999999998</v>
      </c>
      <c r="BD2076">
        <v>9.75E-3</v>
      </c>
      <c r="BE2076">
        <v>8874</v>
      </c>
      <c r="BF2076">
        <f t="shared" si="749"/>
        <v>85.8</v>
      </c>
      <c r="BG2076" s="6">
        <f t="shared" si="750"/>
        <v>1.1961436046511629</v>
      </c>
      <c r="BH2076" s="7">
        <f t="shared" si="751"/>
        <v>2.3922872093023257</v>
      </c>
      <c r="BI2076" s="6">
        <f t="shared" si="752"/>
        <v>3.5884308139534884</v>
      </c>
      <c r="BJ2076">
        <v>516.41999999999996</v>
      </c>
      <c r="BK2076">
        <v>98.6</v>
      </c>
      <c r="BL2076">
        <v>0.12</v>
      </c>
      <c r="BM2076">
        <v>0.11</v>
      </c>
      <c r="BN2076" s="2">
        <f t="shared" si="747"/>
        <v>0.37763317440226568</v>
      </c>
      <c r="BO2076" s="2">
        <f t="shared" si="753"/>
        <v>0.42523691777159817</v>
      </c>
      <c r="BP2076" s="2">
        <f t="shared" si="754"/>
        <v>0.40501439157449953</v>
      </c>
      <c r="BQ2076" s="2">
        <f t="shared" si="755"/>
        <v>0.4732748921786028</v>
      </c>
      <c r="BR2076">
        <f t="shared" si="756"/>
        <v>0.3967584425711661</v>
      </c>
      <c r="BS2076">
        <f t="shared" si="757"/>
        <v>0.44283906842738835</v>
      </c>
      <c r="BT2076">
        <f t="shared" si="758"/>
        <v>674.80950941182277</v>
      </c>
    </row>
    <row r="2077" spans="1:72" x14ac:dyDescent="0.2">
      <c r="A2077">
        <v>11</v>
      </c>
      <c r="B2077">
        <v>39133</v>
      </c>
      <c r="C2077" t="s">
        <v>851</v>
      </c>
      <c r="D2077">
        <v>39</v>
      </c>
      <c r="E2077" t="s">
        <v>852</v>
      </c>
      <c r="F2077" t="s">
        <v>853</v>
      </c>
      <c r="G2077" t="s">
        <v>296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>
        <v>105480</v>
      </c>
      <c r="N2077">
        <f t="shared" si="736"/>
        <v>147271.89372313186</v>
      </c>
      <c r="O2077">
        <v>7173.8</v>
      </c>
      <c r="P2077">
        <f t="shared" si="737"/>
        <v>10016.108373066016</v>
      </c>
      <c r="Q2077">
        <v>65084</v>
      </c>
      <c r="R2077">
        <f t="shared" si="738"/>
        <v>90870.723654496702</v>
      </c>
      <c r="S2077">
        <v>901</v>
      </c>
      <c r="T2077">
        <f t="shared" si="739"/>
        <v>1257.9823307218601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867</v>
      </c>
      <c r="AL2077">
        <v>1.05976393818855</v>
      </c>
      <c r="AM2077">
        <f t="shared" si="740"/>
        <v>1</v>
      </c>
      <c r="AN2077">
        <f t="shared" si="741"/>
        <v>918.81533440947283</v>
      </c>
      <c r="AO2077">
        <v>7.04</v>
      </c>
      <c r="AP2077">
        <f t="shared" si="742"/>
        <v>7.4607381248473921</v>
      </c>
      <c r="AQ2077">
        <v>10.37</v>
      </c>
      <c r="AR2077">
        <v>9750</v>
      </c>
      <c r="AS2077">
        <v>5.0737861885996933</v>
      </c>
      <c r="AT2077">
        <v>1.0959219928293089</v>
      </c>
      <c r="AU2077" s="1">
        <f t="shared" si="743"/>
        <v>5.5604738710000001</v>
      </c>
      <c r="AV2077" s="1">
        <f t="shared" si="744"/>
        <v>3.2877659784879265</v>
      </c>
      <c r="AW2077" s="1">
        <f t="shared" si="745"/>
        <v>7.6714539498051622</v>
      </c>
      <c r="AX2077" s="1">
        <f t="shared" si="748"/>
        <v>10.95921992829309</v>
      </c>
      <c r="AY2077" s="3">
        <v>0.1</v>
      </c>
      <c r="AZ2077">
        <v>35</v>
      </c>
      <c r="BA2077">
        <f t="shared" si="746"/>
        <v>0.10368970511989745</v>
      </c>
      <c r="BB2077">
        <v>3.5650000000000001E-2</v>
      </c>
      <c r="BC2077">
        <v>0.29249999999999998</v>
      </c>
      <c r="BD2077">
        <v>9.75E-3</v>
      </c>
      <c r="BE2077">
        <v>8875</v>
      </c>
      <c r="BF2077">
        <f t="shared" si="749"/>
        <v>85.8</v>
      </c>
      <c r="BG2077" s="6">
        <f t="shared" si="750"/>
        <v>1.1961436046511629</v>
      </c>
      <c r="BH2077" s="7">
        <f t="shared" si="751"/>
        <v>2.3922872093023257</v>
      </c>
      <c r="BI2077" s="6">
        <f t="shared" si="752"/>
        <v>3.5884308139534884</v>
      </c>
      <c r="BJ2077">
        <v>516.41999999999996</v>
      </c>
      <c r="BK2077">
        <v>98.6</v>
      </c>
      <c r="BL2077">
        <v>0.12</v>
      </c>
      <c r="BM2077">
        <v>0.11</v>
      </c>
      <c r="BN2077" s="2">
        <f t="shared" si="747"/>
        <v>0.39354524455589546</v>
      </c>
      <c r="BO2077" s="2">
        <f t="shared" si="753"/>
        <v>0.44703257179946126</v>
      </c>
      <c r="BP2077" s="2">
        <f t="shared" si="754"/>
        <v>0.42487366984746855</v>
      </c>
      <c r="BQ2077" s="2">
        <f t="shared" si="755"/>
        <v>0.49967034585806891</v>
      </c>
      <c r="BR2077">
        <f t="shared" si="756"/>
        <v>0.41855400373781509</v>
      </c>
      <c r="BS2077">
        <f t="shared" si="757"/>
        <v>0.46463479290168974</v>
      </c>
      <c r="BT2077">
        <f t="shared" si="758"/>
        <v>674.80960090070369</v>
      </c>
    </row>
    <row r="2078" spans="1:72" x14ac:dyDescent="0.2">
      <c r="A2078">
        <v>11</v>
      </c>
      <c r="B2078">
        <v>39135</v>
      </c>
      <c r="C2078" t="s">
        <v>851</v>
      </c>
      <c r="D2078">
        <v>39</v>
      </c>
      <c r="E2078" t="s">
        <v>852</v>
      </c>
      <c r="F2078" t="s">
        <v>853</v>
      </c>
      <c r="G2078" t="s">
        <v>877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>
        <v>93287</v>
      </c>
      <c r="N2078">
        <f t="shared" si="736"/>
        <v>130247.94415765832</v>
      </c>
      <c r="O2078">
        <v>9540.1</v>
      </c>
      <c r="P2078">
        <f t="shared" si="737"/>
        <v>13319.952534206011</v>
      </c>
      <c r="Q2078">
        <v>63004</v>
      </c>
      <c r="R2078">
        <f t="shared" si="738"/>
        <v>87966.613501442916</v>
      </c>
      <c r="S2078">
        <v>827</v>
      </c>
      <c r="T2078">
        <f t="shared" si="739"/>
        <v>1154.6630271997537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867</v>
      </c>
      <c r="AL2078">
        <v>1.00818570454915</v>
      </c>
      <c r="AM2078">
        <f t="shared" si="740"/>
        <v>1</v>
      </c>
      <c r="AN2078">
        <f t="shared" si="741"/>
        <v>874.09700584411303</v>
      </c>
      <c r="AO2078">
        <v>7.04</v>
      </c>
      <c r="AP2078">
        <f t="shared" si="742"/>
        <v>7.0976273600260162</v>
      </c>
      <c r="AQ2078">
        <v>10.37</v>
      </c>
      <c r="AR2078">
        <v>9750</v>
      </c>
      <c r="AS2078">
        <v>5.0737861885996933</v>
      </c>
      <c r="AT2078">
        <v>1.0325373266164117</v>
      </c>
      <c r="AU2078" s="1">
        <f t="shared" si="743"/>
        <v>5.2388736270000003</v>
      </c>
      <c r="AV2078" s="1">
        <f t="shared" si="744"/>
        <v>3.0976119798492352</v>
      </c>
      <c r="AW2078" s="1">
        <f t="shared" si="745"/>
        <v>7.2277612863148821</v>
      </c>
      <c r="AX2078" s="1">
        <f t="shared" si="748"/>
        <v>10.325373266164117</v>
      </c>
      <c r="AY2078" s="3">
        <v>0.1</v>
      </c>
      <c r="AZ2078">
        <v>35</v>
      </c>
      <c r="BA2078">
        <f t="shared" si="746"/>
        <v>0.10368970511989745</v>
      </c>
      <c r="BB2078">
        <v>3.5650000000000001E-2</v>
      </c>
      <c r="BC2078">
        <v>0.29249999999999998</v>
      </c>
      <c r="BD2078">
        <v>9.75E-3</v>
      </c>
      <c r="BE2078">
        <v>8876</v>
      </c>
      <c r="BF2078">
        <f t="shared" si="749"/>
        <v>85.8</v>
      </c>
      <c r="BG2078" s="6">
        <f t="shared" si="750"/>
        <v>1.1961436046511629</v>
      </c>
      <c r="BH2078" s="7">
        <f t="shared" si="751"/>
        <v>2.3922872093023257</v>
      </c>
      <c r="BI2078" s="6">
        <f t="shared" si="752"/>
        <v>3.5884308139534884</v>
      </c>
      <c r="BJ2078">
        <v>516.41999999999996</v>
      </c>
      <c r="BK2078">
        <v>98.6</v>
      </c>
      <c r="BL2078">
        <v>0.12</v>
      </c>
      <c r="BM2078">
        <v>0.11</v>
      </c>
      <c r="BN2078" s="2">
        <f t="shared" si="747"/>
        <v>0.37439927672889384</v>
      </c>
      <c r="BO2078" s="2">
        <f t="shared" si="753"/>
        <v>0.42741325495048366</v>
      </c>
      <c r="BP2078" s="2">
        <f t="shared" si="754"/>
        <v>0.40653595389076369</v>
      </c>
      <c r="BQ2078" s="2">
        <f t="shared" si="755"/>
        <v>0.47700662643233377</v>
      </c>
      <c r="BR2078">
        <f t="shared" si="756"/>
        <v>0.39893459402762338</v>
      </c>
      <c r="BS2078">
        <f t="shared" si="757"/>
        <v>0.44501554649915043</v>
      </c>
      <c r="BT2078">
        <f t="shared" si="758"/>
        <v>674.8096923895846</v>
      </c>
    </row>
    <row r="2079" spans="1:72" x14ac:dyDescent="0.2">
      <c r="A2079">
        <v>11</v>
      </c>
      <c r="B2079">
        <v>39137</v>
      </c>
      <c r="C2079" t="s">
        <v>851</v>
      </c>
      <c r="D2079">
        <v>39</v>
      </c>
      <c r="E2079" t="s">
        <v>852</v>
      </c>
      <c r="F2079" t="s">
        <v>853</v>
      </c>
      <c r="G2079" t="s">
        <v>218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>
        <v>43371</v>
      </c>
      <c r="N2079">
        <f t="shared" si="736"/>
        <v>60554.885311584672</v>
      </c>
      <c r="O2079">
        <v>5554.3</v>
      </c>
      <c r="P2079">
        <f t="shared" si="737"/>
        <v>7754.9514534166783</v>
      </c>
      <c r="Q2079">
        <v>39902</v>
      </c>
      <c r="R2079">
        <f t="shared" si="738"/>
        <v>55711.443907284855</v>
      </c>
      <c r="S2079">
        <v>379</v>
      </c>
      <c r="T2079">
        <f t="shared" si="739"/>
        <v>529.16237884970576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867</v>
      </c>
      <c r="AL2079">
        <v>1.0153654171870301</v>
      </c>
      <c r="AM2079">
        <f t="shared" si="740"/>
        <v>1</v>
      </c>
      <c r="AN2079">
        <f t="shared" si="741"/>
        <v>880.32181670115506</v>
      </c>
      <c r="AO2079">
        <v>7.04</v>
      </c>
      <c r="AP2079">
        <f t="shared" si="742"/>
        <v>7.1481725369966922</v>
      </c>
      <c r="AQ2079">
        <v>10.37</v>
      </c>
      <c r="AR2079">
        <v>9750</v>
      </c>
      <c r="AS2079">
        <v>5.0737861885996933</v>
      </c>
      <c r="AT2079">
        <v>1.0552673238439512</v>
      </c>
      <c r="AU2079" s="1">
        <f t="shared" si="743"/>
        <v>5.3542007729999996</v>
      </c>
      <c r="AV2079" s="1">
        <f t="shared" si="744"/>
        <v>3.1658019715318533</v>
      </c>
      <c r="AW2079" s="1">
        <f t="shared" si="745"/>
        <v>7.3868712669076579</v>
      </c>
      <c r="AX2079" s="1">
        <f t="shared" si="748"/>
        <v>10.552673238439512</v>
      </c>
      <c r="AY2079" s="3">
        <v>0.1</v>
      </c>
      <c r="AZ2079">
        <v>35</v>
      </c>
      <c r="BA2079">
        <f t="shared" si="746"/>
        <v>0.10368970511989745</v>
      </c>
      <c r="BB2079">
        <v>3.5650000000000001E-2</v>
      </c>
      <c r="BC2079">
        <v>0.29249999999999998</v>
      </c>
      <c r="BD2079">
        <v>9.75E-3</v>
      </c>
      <c r="BE2079">
        <v>8877</v>
      </c>
      <c r="BF2079">
        <f t="shared" si="749"/>
        <v>85.8</v>
      </c>
      <c r="BG2079" s="6">
        <f t="shared" si="750"/>
        <v>1.1961436046511629</v>
      </c>
      <c r="BH2079" s="7">
        <f t="shared" si="751"/>
        <v>2.3922872093023257</v>
      </c>
      <c r="BI2079" s="6">
        <f t="shared" si="752"/>
        <v>3.5884308139534884</v>
      </c>
      <c r="BJ2079">
        <v>516.41999999999996</v>
      </c>
      <c r="BK2079">
        <v>98.6</v>
      </c>
      <c r="BL2079">
        <v>0.12</v>
      </c>
      <c r="BM2079">
        <v>0.11</v>
      </c>
      <c r="BN2079" s="2">
        <f t="shared" si="747"/>
        <v>0.3777523662617075</v>
      </c>
      <c r="BO2079" s="2">
        <f t="shared" si="753"/>
        <v>0.42592470853879105</v>
      </c>
      <c r="BP2079" s="2">
        <f t="shared" si="754"/>
        <v>0.40458782022447665</v>
      </c>
      <c r="BQ2079" s="2">
        <f t="shared" si="755"/>
        <v>0.47660981507682632</v>
      </c>
      <c r="BR2079">
        <f t="shared" si="756"/>
        <v>0.39744595475471667</v>
      </c>
      <c r="BS2079">
        <f t="shared" si="757"/>
        <v>0.44352707053389612</v>
      </c>
      <c r="BT2079">
        <f t="shared" si="758"/>
        <v>674.80978387846551</v>
      </c>
    </row>
    <row r="2080" spans="1:72" x14ac:dyDescent="0.2">
      <c r="A2080">
        <v>11</v>
      </c>
      <c r="B2080">
        <v>39139</v>
      </c>
      <c r="C2080" t="s">
        <v>851</v>
      </c>
      <c r="D2080">
        <v>39</v>
      </c>
      <c r="E2080" t="s">
        <v>852</v>
      </c>
      <c r="F2080" t="s">
        <v>853</v>
      </c>
      <c r="G2080" t="s">
        <v>299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>
        <v>56289</v>
      </c>
      <c r="N2080">
        <f t="shared" si="736"/>
        <v>78591.084810213957</v>
      </c>
      <c r="O2080">
        <v>5735</v>
      </c>
      <c r="P2080">
        <f t="shared" si="737"/>
        <v>8007.2460229632261</v>
      </c>
      <c r="Q2080">
        <v>46164</v>
      </c>
      <c r="R2080">
        <f t="shared" si="738"/>
        <v>64454.490916142</v>
      </c>
      <c r="S2080">
        <v>476</v>
      </c>
      <c r="T2080">
        <f t="shared" si="739"/>
        <v>664.59443887192606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867</v>
      </c>
      <c r="AL2080">
        <v>1.0465104679266599</v>
      </c>
      <c r="AM2080">
        <f t="shared" si="740"/>
        <v>1</v>
      </c>
      <c r="AN2080">
        <f t="shared" si="741"/>
        <v>907.3245756924141</v>
      </c>
      <c r="AO2080">
        <v>7.04</v>
      </c>
      <c r="AP2080">
        <f t="shared" si="742"/>
        <v>7.3674336942036858</v>
      </c>
      <c r="AQ2080">
        <v>10.37</v>
      </c>
      <c r="AR2080">
        <v>9750</v>
      </c>
      <c r="AS2080">
        <v>5.0737861885996933</v>
      </c>
      <c r="AT2080">
        <v>1.081017832269703</v>
      </c>
      <c r="AU2080" s="1">
        <f t="shared" si="743"/>
        <v>5.4848533469999996</v>
      </c>
      <c r="AV2080" s="1">
        <f t="shared" si="744"/>
        <v>3.2430534968091091</v>
      </c>
      <c r="AW2080" s="1">
        <f t="shared" si="745"/>
        <v>7.5671248258879213</v>
      </c>
      <c r="AX2080" s="1">
        <f t="shared" si="748"/>
        <v>10.81017832269703</v>
      </c>
      <c r="AY2080" s="3">
        <v>0.1</v>
      </c>
      <c r="AZ2080">
        <v>35</v>
      </c>
      <c r="BA2080">
        <f t="shared" si="746"/>
        <v>0.10368970511989745</v>
      </c>
      <c r="BB2080">
        <v>3.5650000000000001E-2</v>
      </c>
      <c r="BC2080">
        <v>0.29249999999999998</v>
      </c>
      <c r="BD2080">
        <v>9.75E-3</v>
      </c>
      <c r="BE2080">
        <v>8878</v>
      </c>
      <c r="BF2080">
        <f t="shared" si="749"/>
        <v>85.8</v>
      </c>
      <c r="BG2080" s="6">
        <f t="shared" si="750"/>
        <v>1.1961436046511629</v>
      </c>
      <c r="BH2080" s="7">
        <f t="shared" si="751"/>
        <v>2.3922872093023257</v>
      </c>
      <c r="BI2080" s="6">
        <f t="shared" si="752"/>
        <v>3.5884308139534884</v>
      </c>
      <c r="BJ2080">
        <v>516.41999999999996</v>
      </c>
      <c r="BK2080">
        <v>98.6</v>
      </c>
      <c r="BL2080">
        <v>0.12</v>
      </c>
      <c r="BM2080">
        <v>0.11</v>
      </c>
      <c r="BN2080" s="2">
        <f t="shared" si="747"/>
        <v>0.38869394349388509</v>
      </c>
      <c r="BO2080" s="2">
        <f t="shared" si="753"/>
        <v>0.43794606079272469</v>
      </c>
      <c r="BP2080" s="2">
        <f t="shared" si="754"/>
        <v>0.41608851225336346</v>
      </c>
      <c r="BQ2080" s="2">
        <f t="shared" si="755"/>
        <v>0.4898679793057707</v>
      </c>
      <c r="BR2080">
        <f t="shared" si="756"/>
        <v>0.4094672141474362</v>
      </c>
      <c r="BS2080">
        <f t="shared" si="757"/>
        <v>0.45554849323426805</v>
      </c>
      <c r="BT2080">
        <f t="shared" si="758"/>
        <v>674.80987536734642</v>
      </c>
    </row>
    <row r="2081" spans="1:72" x14ac:dyDescent="0.2">
      <c r="A2081">
        <v>11</v>
      </c>
      <c r="B2081">
        <v>39141</v>
      </c>
      <c r="C2081" t="s">
        <v>851</v>
      </c>
      <c r="D2081">
        <v>39</v>
      </c>
      <c r="E2081" t="s">
        <v>852</v>
      </c>
      <c r="F2081" t="s">
        <v>853</v>
      </c>
      <c r="G2081" t="s">
        <v>942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>
        <v>41075</v>
      </c>
      <c r="N2081">
        <f t="shared" si="736"/>
        <v>57349.194488790672</v>
      </c>
      <c r="O2081">
        <v>4485.8999999999996</v>
      </c>
      <c r="P2081">
        <f t="shared" si="737"/>
        <v>6263.2441036461614</v>
      </c>
      <c r="Q2081">
        <v>40066</v>
      </c>
      <c r="R2081">
        <f t="shared" si="738"/>
        <v>55940.421823198718</v>
      </c>
      <c r="S2081">
        <v>384</v>
      </c>
      <c r="T2081">
        <f t="shared" si="739"/>
        <v>536.14341287146976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867</v>
      </c>
      <c r="AL2081">
        <v>1.02670687750766</v>
      </c>
      <c r="AM2081">
        <f t="shared" si="740"/>
        <v>1</v>
      </c>
      <c r="AN2081">
        <f t="shared" si="741"/>
        <v>890.15486279914126</v>
      </c>
      <c r="AO2081">
        <v>7.04</v>
      </c>
      <c r="AP2081">
        <f t="shared" si="742"/>
        <v>7.2280164176539268</v>
      </c>
      <c r="AQ2081">
        <v>10.37</v>
      </c>
      <c r="AR2081">
        <v>9750</v>
      </c>
      <c r="AS2081">
        <v>5.0737861885996933</v>
      </c>
      <c r="AT2081">
        <v>1.004661555793078</v>
      </c>
      <c r="AU2081" s="1">
        <f t="shared" si="743"/>
        <v>5.0974379259999996</v>
      </c>
      <c r="AV2081" s="1">
        <f t="shared" si="744"/>
        <v>3.0139846673792343</v>
      </c>
      <c r="AW2081" s="1">
        <f t="shared" si="745"/>
        <v>7.0326308905515464</v>
      </c>
      <c r="AX2081" s="1">
        <f t="shared" si="748"/>
        <v>10.04661555793078</v>
      </c>
      <c r="AY2081" s="3">
        <v>0.1</v>
      </c>
      <c r="AZ2081">
        <v>35</v>
      </c>
      <c r="BA2081">
        <f t="shared" si="746"/>
        <v>0.10368970511989745</v>
      </c>
      <c r="BB2081">
        <v>3.5650000000000001E-2</v>
      </c>
      <c r="BC2081">
        <v>0.29249999999999998</v>
      </c>
      <c r="BD2081">
        <v>9.75E-3</v>
      </c>
      <c r="BE2081">
        <v>8879</v>
      </c>
      <c r="BF2081">
        <f t="shared" si="749"/>
        <v>85.8</v>
      </c>
      <c r="BG2081" s="6">
        <f t="shared" si="750"/>
        <v>1.1961436046511629</v>
      </c>
      <c r="BH2081" s="7">
        <f t="shared" si="751"/>
        <v>2.3922872093023257</v>
      </c>
      <c r="BI2081" s="6">
        <f t="shared" si="752"/>
        <v>3.5884308139534884</v>
      </c>
      <c r="BJ2081">
        <v>516.41999999999996</v>
      </c>
      <c r="BK2081">
        <v>98.6</v>
      </c>
      <c r="BL2081">
        <v>0.12</v>
      </c>
      <c r="BM2081">
        <v>0.11</v>
      </c>
      <c r="BN2081" s="2">
        <f t="shared" si="747"/>
        <v>0.37876942371306055</v>
      </c>
      <c r="BO2081" s="2">
        <f t="shared" si="753"/>
        <v>0.4265491013058994</v>
      </c>
      <c r="BP2081" s="2">
        <f t="shared" si="754"/>
        <v>0.40623543203434698</v>
      </c>
      <c r="BQ2081" s="2">
        <f t="shared" si="755"/>
        <v>0.47480358321722455</v>
      </c>
      <c r="BR2081">
        <f t="shared" si="756"/>
        <v>0.39807016179939675</v>
      </c>
      <c r="BS2081">
        <f t="shared" si="757"/>
        <v>0.44415160419388106</v>
      </c>
      <c r="BT2081">
        <f t="shared" si="758"/>
        <v>674.80996685622733</v>
      </c>
    </row>
    <row r="2082" spans="1:72" x14ac:dyDescent="0.2">
      <c r="A2082">
        <v>11</v>
      </c>
      <c r="B2082">
        <v>39143</v>
      </c>
      <c r="C2082" t="s">
        <v>851</v>
      </c>
      <c r="D2082">
        <v>39</v>
      </c>
      <c r="E2082" t="s">
        <v>852</v>
      </c>
      <c r="F2082" t="s">
        <v>853</v>
      </c>
      <c r="G2082" t="s">
        <v>944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>
        <v>43131</v>
      </c>
      <c r="N2082">
        <f t="shared" si="736"/>
        <v>60219.795678540002</v>
      </c>
      <c r="O2082">
        <v>4046.3</v>
      </c>
      <c r="P2082">
        <f t="shared" si="737"/>
        <v>5649.4715924526772</v>
      </c>
      <c r="Q2082">
        <v>38134</v>
      </c>
      <c r="R2082">
        <f t="shared" si="738"/>
        <v>53242.950277189135</v>
      </c>
      <c r="S2082">
        <v>370</v>
      </c>
      <c r="T2082">
        <f t="shared" si="739"/>
        <v>516.59651761053078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867</v>
      </c>
      <c r="AL2082">
        <v>1.0479755184867201</v>
      </c>
      <c r="AM2082">
        <f t="shared" si="740"/>
        <v>1</v>
      </c>
      <c r="AN2082">
        <f t="shared" si="741"/>
        <v>908.59477452798637</v>
      </c>
      <c r="AO2082">
        <v>7.04</v>
      </c>
      <c r="AP2082">
        <f t="shared" si="742"/>
        <v>7.3777476501465094</v>
      </c>
      <c r="AQ2082">
        <v>10.37</v>
      </c>
      <c r="AR2082">
        <v>9750</v>
      </c>
      <c r="AS2082">
        <v>5.0737861885996933</v>
      </c>
      <c r="AT2082">
        <v>1.1247292323476812</v>
      </c>
      <c r="AU2082" s="1">
        <f t="shared" si="743"/>
        <v>5.7066356450000004</v>
      </c>
      <c r="AV2082" s="1">
        <f t="shared" si="744"/>
        <v>3.3741876970430438</v>
      </c>
      <c r="AW2082" s="1">
        <f t="shared" si="745"/>
        <v>7.8731046264337685</v>
      </c>
      <c r="AX2082" s="1">
        <f t="shared" si="748"/>
        <v>11.247292323476811</v>
      </c>
      <c r="AY2082" s="3">
        <v>0.1</v>
      </c>
      <c r="AZ2082">
        <v>35</v>
      </c>
      <c r="BA2082">
        <f t="shared" si="746"/>
        <v>0.10368970511989745</v>
      </c>
      <c r="BB2082">
        <v>3.5650000000000001E-2</v>
      </c>
      <c r="BC2082">
        <v>0.29249999999999998</v>
      </c>
      <c r="BD2082">
        <v>9.75E-3</v>
      </c>
      <c r="BE2082">
        <v>8880</v>
      </c>
      <c r="BF2082">
        <f t="shared" si="749"/>
        <v>85.8</v>
      </c>
      <c r="BG2082" s="6">
        <f t="shared" si="750"/>
        <v>1.1961436046511629</v>
      </c>
      <c r="BH2082" s="7">
        <f t="shared" si="751"/>
        <v>2.3922872093023257</v>
      </c>
      <c r="BI2082" s="6">
        <f t="shared" si="752"/>
        <v>3.5884308139534884</v>
      </c>
      <c r="BJ2082">
        <v>516.41999999999996</v>
      </c>
      <c r="BK2082">
        <v>98.6</v>
      </c>
      <c r="BL2082">
        <v>0.12</v>
      </c>
      <c r="BM2082">
        <v>0.11</v>
      </c>
      <c r="BN2082" s="2">
        <f t="shared" si="747"/>
        <v>0.39131108627639188</v>
      </c>
      <c r="BO2082" s="2">
        <f t="shared" si="753"/>
        <v>0.43914469740816819</v>
      </c>
      <c r="BP2082" s="2">
        <f t="shared" si="754"/>
        <v>0.41640332991558782</v>
      </c>
      <c r="BQ2082" s="2">
        <f t="shared" si="755"/>
        <v>0.49316610002331707</v>
      </c>
      <c r="BR2082">
        <f t="shared" si="756"/>
        <v>0.41066566504045149</v>
      </c>
      <c r="BS2082">
        <f t="shared" si="757"/>
        <v>0.45674727074258814</v>
      </c>
      <c r="BT2082">
        <f t="shared" si="758"/>
        <v>674.81005834510825</v>
      </c>
    </row>
    <row r="2083" spans="1:72" x14ac:dyDescent="0.2">
      <c r="A2083">
        <v>11</v>
      </c>
      <c r="B2083">
        <v>39145</v>
      </c>
      <c r="C2083" t="s">
        <v>851</v>
      </c>
      <c r="D2083">
        <v>39</v>
      </c>
      <c r="E2083" t="s">
        <v>852</v>
      </c>
      <c r="F2083" t="s">
        <v>853</v>
      </c>
      <c r="G2083" t="s">
        <v>964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>
        <v>40757</v>
      </c>
      <c r="N2083">
        <f t="shared" si="736"/>
        <v>56905.200725006493</v>
      </c>
      <c r="O2083">
        <v>2422.1</v>
      </c>
      <c r="P2083">
        <f t="shared" si="737"/>
        <v>3381.7525008228822</v>
      </c>
      <c r="Q2083">
        <v>35475</v>
      </c>
      <c r="R2083">
        <f t="shared" si="738"/>
        <v>49530.436384415072</v>
      </c>
      <c r="S2083">
        <v>356</v>
      </c>
      <c r="T2083">
        <f t="shared" si="739"/>
        <v>497.04962234959174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867</v>
      </c>
      <c r="AL2083">
        <v>1.0205942672841699</v>
      </c>
      <c r="AM2083">
        <f t="shared" si="740"/>
        <v>1</v>
      </c>
      <c r="AN2083">
        <f t="shared" si="741"/>
        <v>884.85522973537536</v>
      </c>
      <c r="AO2083">
        <v>7.04</v>
      </c>
      <c r="AP2083">
        <f t="shared" si="742"/>
        <v>7.1849836416805566</v>
      </c>
      <c r="AQ2083">
        <v>10.37</v>
      </c>
      <c r="AR2083">
        <v>9750</v>
      </c>
      <c r="AS2083">
        <v>5.0737861885996933</v>
      </c>
      <c r="AT2083">
        <v>0.99232548886526095</v>
      </c>
      <c r="AU2083" s="1">
        <f t="shared" si="743"/>
        <v>5.0348473599999997</v>
      </c>
      <c r="AV2083" s="1">
        <f t="shared" si="744"/>
        <v>2.976976466595783</v>
      </c>
      <c r="AW2083" s="1">
        <f t="shared" si="745"/>
        <v>6.9462784220568263</v>
      </c>
      <c r="AX2083" s="1">
        <f t="shared" si="748"/>
        <v>9.9232548886526093</v>
      </c>
      <c r="AY2083" s="3">
        <v>0.1</v>
      </c>
      <c r="AZ2083">
        <v>35</v>
      </c>
      <c r="BA2083">
        <f t="shared" si="746"/>
        <v>0.10368970511989745</v>
      </c>
      <c r="BB2083">
        <v>3.5650000000000001E-2</v>
      </c>
      <c r="BC2083">
        <v>0.29249999999999998</v>
      </c>
      <c r="BD2083">
        <v>9.75E-3</v>
      </c>
      <c r="BE2083">
        <v>8881</v>
      </c>
      <c r="BF2083">
        <f t="shared" si="749"/>
        <v>85.8</v>
      </c>
      <c r="BG2083" s="6">
        <f t="shared" si="750"/>
        <v>1.1961436046511629</v>
      </c>
      <c r="BH2083" s="7">
        <f t="shared" si="751"/>
        <v>2.3922872093023257</v>
      </c>
      <c r="BI2083" s="6">
        <f t="shared" si="752"/>
        <v>3.5884308139534884</v>
      </c>
      <c r="BJ2083">
        <v>516.41999999999996</v>
      </c>
      <c r="BK2083">
        <v>98.6</v>
      </c>
      <c r="BL2083">
        <v>0.12</v>
      </c>
      <c r="BM2083">
        <v>0.11</v>
      </c>
      <c r="BN2083" s="2">
        <f t="shared" si="747"/>
        <v>0.37626175439111287</v>
      </c>
      <c r="BO2083" s="2">
        <f t="shared" si="753"/>
        <v>0.42356227525511675</v>
      </c>
      <c r="BP2083" s="2">
        <f t="shared" si="754"/>
        <v>0.40349803404442564</v>
      </c>
      <c r="BQ2083" s="2">
        <f t="shared" si="755"/>
        <v>0.47122424865947965</v>
      </c>
      <c r="BR2083">
        <f t="shared" si="756"/>
        <v>0.39508315002618594</v>
      </c>
      <c r="BS2083">
        <f t="shared" si="757"/>
        <v>0.44116491903597499</v>
      </c>
      <c r="BT2083">
        <f t="shared" si="758"/>
        <v>674.81014983398916</v>
      </c>
    </row>
    <row r="2084" spans="1:72" x14ac:dyDescent="0.2">
      <c r="A2084">
        <v>11</v>
      </c>
      <c r="B2084">
        <v>39147</v>
      </c>
      <c r="C2084" t="s">
        <v>851</v>
      </c>
      <c r="D2084">
        <v>39</v>
      </c>
      <c r="E2084" t="s">
        <v>852</v>
      </c>
      <c r="F2084" t="s">
        <v>853</v>
      </c>
      <c r="G2084" t="s">
        <v>710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>
        <v>46913</v>
      </c>
      <c r="N2084">
        <f t="shared" si="736"/>
        <v>65500.24981260224</v>
      </c>
      <c r="O2084">
        <v>5562</v>
      </c>
      <c r="P2084">
        <f t="shared" si="737"/>
        <v>7765.7022458101947</v>
      </c>
      <c r="Q2084">
        <v>42188</v>
      </c>
      <c r="R2084">
        <f t="shared" si="738"/>
        <v>58903.172662035329</v>
      </c>
      <c r="S2084">
        <v>403</v>
      </c>
      <c r="T2084">
        <f t="shared" si="739"/>
        <v>562.67134215417263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867</v>
      </c>
      <c r="AL2084">
        <v>1.04668275047751</v>
      </c>
      <c r="AM2084">
        <f t="shared" si="740"/>
        <v>1</v>
      </c>
      <c r="AN2084">
        <f t="shared" si="741"/>
        <v>907.47394466400124</v>
      </c>
      <c r="AO2084">
        <v>7.04</v>
      </c>
      <c r="AP2084">
        <f t="shared" si="742"/>
        <v>7.3686465633616702</v>
      </c>
      <c r="AQ2084">
        <v>10.37</v>
      </c>
      <c r="AR2084">
        <v>9750</v>
      </c>
      <c r="AS2084">
        <v>5.0737861885996933</v>
      </c>
      <c r="AT2084">
        <v>1.1051414922841944</v>
      </c>
      <c r="AU2084" s="1">
        <f t="shared" si="743"/>
        <v>5.6072516400000003</v>
      </c>
      <c r="AV2084" s="1">
        <f t="shared" si="744"/>
        <v>3.3154244768525833</v>
      </c>
      <c r="AW2084" s="1">
        <f t="shared" si="745"/>
        <v>7.7359904459893611</v>
      </c>
      <c r="AX2084" s="1">
        <f t="shared" si="748"/>
        <v>11.051414922841944</v>
      </c>
      <c r="AY2084" s="3">
        <v>0.1</v>
      </c>
      <c r="AZ2084">
        <v>35</v>
      </c>
      <c r="BA2084">
        <f t="shared" si="746"/>
        <v>0.10368970511989745</v>
      </c>
      <c r="BB2084">
        <v>3.5650000000000001E-2</v>
      </c>
      <c r="BC2084">
        <v>0.29249999999999998</v>
      </c>
      <c r="BD2084">
        <v>9.75E-3</v>
      </c>
      <c r="BE2084">
        <v>8882</v>
      </c>
      <c r="BF2084">
        <f t="shared" si="749"/>
        <v>85.8</v>
      </c>
      <c r="BG2084" s="6">
        <f t="shared" si="750"/>
        <v>1.1961436046511629</v>
      </c>
      <c r="BH2084" s="7">
        <f t="shared" si="751"/>
        <v>2.3922872093023257</v>
      </c>
      <c r="BI2084" s="6">
        <f t="shared" si="752"/>
        <v>3.5884308139534884</v>
      </c>
      <c r="BJ2084">
        <v>516.41999999999996</v>
      </c>
      <c r="BK2084">
        <v>98.6</v>
      </c>
      <c r="BL2084">
        <v>0.12</v>
      </c>
      <c r="BM2084">
        <v>0.11</v>
      </c>
      <c r="BN2084" s="2">
        <f t="shared" si="747"/>
        <v>0.38994080496349004</v>
      </c>
      <c r="BO2084" s="2">
        <f t="shared" si="753"/>
        <v>0.43840497326082356</v>
      </c>
      <c r="BP2084" s="2">
        <f t="shared" si="754"/>
        <v>0.4160596584201362</v>
      </c>
      <c r="BQ2084" s="2">
        <f t="shared" si="755"/>
        <v>0.49148556526853249</v>
      </c>
      <c r="BR2084">
        <f t="shared" si="756"/>
        <v>0.40992575517067859</v>
      </c>
      <c r="BS2084">
        <f t="shared" si="757"/>
        <v>0.45600768748812009</v>
      </c>
      <c r="BT2084">
        <f t="shared" si="758"/>
        <v>674.81024132286996</v>
      </c>
    </row>
    <row r="2085" spans="1:72" x14ac:dyDescent="0.2">
      <c r="A2085">
        <v>11</v>
      </c>
      <c r="B2085">
        <v>39149</v>
      </c>
      <c r="C2085" t="s">
        <v>851</v>
      </c>
      <c r="D2085">
        <v>39</v>
      </c>
      <c r="E2085" t="s">
        <v>852</v>
      </c>
      <c r="F2085" t="s">
        <v>853</v>
      </c>
      <c r="G2085" t="s">
        <v>316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>
        <v>51104</v>
      </c>
      <c r="N2085">
        <f t="shared" si="736"/>
        <v>71351.752529644771</v>
      </c>
      <c r="O2085">
        <v>6271</v>
      </c>
      <c r="P2085">
        <f t="shared" si="737"/>
        <v>8755.61287009632</v>
      </c>
      <c r="Q2085">
        <v>44310</v>
      </c>
      <c r="R2085">
        <f t="shared" si="738"/>
        <v>61865.923500871941</v>
      </c>
      <c r="S2085">
        <v>458</v>
      </c>
      <c r="T2085">
        <f t="shared" si="739"/>
        <v>639.46271639357587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867</v>
      </c>
      <c r="AL2085">
        <v>1.0109928196126801</v>
      </c>
      <c r="AM2085">
        <f t="shared" si="740"/>
        <v>1</v>
      </c>
      <c r="AN2085">
        <f t="shared" si="741"/>
        <v>876.53077460419365</v>
      </c>
      <c r="AO2085">
        <v>7.04</v>
      </c>
      <c r="AP2085">
        <f t="shared" si="742"/>
        <v>7.1173894500732677</v>
      </c>
      <c r="AQ2085">
        <v>10.37</v>
      </c>
      <c r="AR2085">
        <v>9750</v>
      </c>
      <c r="AS2085">
        <v>5.0737861885996933</v>
      </c>
      <c r="AT2085">
        <v>0.96237394748153915</v>
      </c>
      <c r="AU2085" s="1">
        <f t="shared" si="743"/>
        <v>4.8828796429999999</v>
      </c>
      <c r="AV2085" s="1">
        <f t="shared" si="744"/>
        <v>2.8871218424446177</v>
      </c>
      <c r="AW2085" s="1">
        <f t="shared" si="745"/>
        <v>6.7366176323707743</v>
      </c>
      <c r="AX2085" s="1">
        <f t="shared" si="748"/>
        <v>9.623739474815391</v>
      </c>
      <c r="AY2085" s="3">
        <v>0.1</v>
      </c>
      <c r="AZ2085">
        <v>35</v>
      </c>
      <c r="BA2085">
        <f t="shared" si="746"/>
        <v>0.10368970511989745</v>
      </c>
      <c r="BB2085">
        <v>3.5650000000000001E-2</v>
      </c>
      <c r="BC2085">
        <v>0.29249999999999998</v>
      </c>
      <c r="BD2085">
        <v>9.75E-3</v>
      </c>
      <c r="BE2085">
        <v>8883</v>
      </c>
      <c r="BF2085">
        <f t="shared" si="749"/>
        <v>85.8</v>
      </c>
      <c r="BG2085" s="6">
        <f t="shared" si="750"/>
        <v>1.1961436046511629</v>
      </c>
      <c r="BH2085" s="7">
        <f t="shared" si="751"/>
        <v>2.3922872093023257</v>
      </c>
      <c r="BI2085" s="6">
        <f t="shared" si="752"/>
        <v>3.5884308139534884</v>
      </c>
      <c r="BJ2085">
        <v>516.41999999999996</v>
      </c>
      <c r="BK2085">
        <v>98.6</v>
      </c>
      <c r="BL2085">
        <v>0.12</v>
      </c>
      <c r="BM2085">
        <v>0.11</v>
      </c>
      <c r="BN2085" s="2">
        <f t="shared" si="747"/>
        <v>0.37179969011828617</v>
      </c>
      <c r="BO2085" s="2">
        <f t="shared" si="753"/>
        <v>0.42074965407741832</v>
      </c>
      <c r="BP2085" s="2">
        <f t="shared" si="754"/>
        <v>0.40129101552200336</v>
      </c>
      <c r="BQ2085" s="2">
        <f t="shared" si="755"/>
        <v>0.46697303743761842</v>
      </c>
      <c r="BR2085">
        <f t="shared" si="756"/>
        <v>0.39227034312605924</v>
      </c>
      <c r="BS2085">
        <f t="shared" si="757"/>
        <v>0.43835243875115315</v>
      </c>
      <c r="BT2085">
        <f t="shared" si="758"/>
        <v>674.81033281175087</v>
      </c>
    </row>
    <row r="2086" spans="1:72" x14ac:dyDescent="0.2">
      <c r="A2086">
        <v>11</v>
      </c>
      <c r="B2086">
        <v>39151</v>
      </c>
      <c r="C2086" t="s">
        <v>851</v>
      </c>
      <c r="D2086">
        <v>39</v>
      </c>
      <c r="E2086" t="s">
        <v>852</v>
      </c>
      <c r="F2086" t="s">
        <v>853</v>
      </c>
      <c r="G2086" t="s">
        <v>527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>
        <v>117630</v>
      </c>
      <c r="N2086">
        <f t="shared" si="736"/>
        <v>164235.80639601819</v>
      </c>
      <c r="O2086">
        <v>10363</v>
      </c>
      <c r="P2086">
        <f t="shared" si="737"/>
        <v>14468.89111350792</v>
      </c>
      <c r="Q2086">
        <v>75535</v>
      </c>
      <c r="R2086">
        <f t="shared" si="738"/>
        <v>105462.48096678767</v>
      </c>
      <c r="S2086">
        <v>977</v>
      </c>
      <c r="T2086">
        <f t="shared" si="739"/>
        <v>1364.0940478526718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867</v>
      </c>
      <c r="AL2086">
        <v>1.0522328391671201</v>
      </c>
      <c r="AM2086">
        <f t="shared" si="740"/>
        <v>1</v>
      </c>
      <c r="AN2086">
        <f t="shared" si="741"/>
        <v>912.28587155789307</v>
      </c>
      <c r="AO2086">
        <v>7.04</v>
      </c>
      <c r="AP2086">
        <f t="shared" si="742"/>
        <v>7.4077191877365252</v>
      </c>
      <c r="AQ2086">
        <v>10.37</v>
      </c>
      <c r="AR2086">
        <v>9750</v>
      </c>
      <c r="AS2086">
        <v>5.0737861885996933</v>
      </c>
      <c r="AT2086">
        <v>1.0613548939251267</v>
      </c>
      <c r="AU2086" s="1">
        <f t="shared" si="743"/>
        <v>5.3850878020000001</v>
      </c>
      <c r="AV2086" s="1">
        <f t="shared" si="744"/>
        <v>3.1840646817753804</v>
      </c>
      <c r="AW2086" s="1">
        <f t="shared" si="745"/>
        <v>7.4294842574758873</v>
      </c>
      <c r="AX2086" s="1">
        <f t="shared" si="748"/>
        <v>10.613548939251267</v>
      </c>
      <c r="AY2086" s="3">
        <v>0.1</v>
      </c>
      <c r="AZ2086">
        <v>35</v>
      </c>
      <c r="BA2086">
        <f t="shared" si="746"/>
        <v>0.10368970511989745</v>
      </c>
      <c r="BB2086">
        <v>3.5650000000000001E-2</v>
      </c>
      <c r="BC2086">
        <v>0.29249999999999998</v>
      </c>
      <c r="BD2086">
        <v>9.75E-3</v>
      </c>
      <c r="BE2086">
        <v>8884</v>
      </c>
      <c r="BF2086">
        <f t="shared" si="749"/>
        <v>85.8</v>
      </c>
      <c r="BG2086" s="6">
        <f t="shared" si="750"/>
        <v>1.1961436046511629</v>
      </c>
      <c r="BH2086" s="7">
        <f t="shared" si="751"/>
        <v>2.3922872093023257</v>
      </c>
      <c r="BI2086" s="6">
        <f t="shared" si="752"/>
        <v>3.5884308139534884</v>
      </c>
      <c r="BJ2086">
        <v>516.41999999999996</v>
      </c>
      <c r="BK2086">
        <v>98.6</v>
      </c>
      <c r="BL2086">
        <v>0.12</v>
      </c>
      <c r="BM2086">
        <v>0.11</v>
      </c>
      <c r="BN2086" s="2">
        <f t="shared" si="747"/>
        <v>0.38949750690852702</v>
      </c>
      <c r="BO2086" s="2">
        <f t="shared" si="753"/>
        <v>0.44464780956170824</v>
      </c>
      <c r="BP2086" s="2">
        <f t="shared" si="754"/>
        <v>0.42318783413951816</v>
      </c>
      <c r="BQ2086" s="2">
        <f t="shared" si="755"/>
        <v>0.49562530564990803</v>
      </c>
      <c r="BR2086">
        <f t="shared" si="756"/>
        <v>0.41616840574913511</v>
      </c>
      <c r="BS2086">
        <f t="shared" si="757"/>
        <v>0.46225066468188136</v>
      </c>
      <c r="BT2086">
        <f t="shared" si="758"/>
        <v>674.81042430063178</v>
      </c>
    </row>
    <row r="2087" spans="1:72" x14ac:dyDescent="0.2">
      <c r="A2087">
        <v>11</v>
      </c>
      <c r="B2087">
        <v>39153</v>
      </c>
      <c r="C2087" t="s">
        <v>851</v>
      </c>
      <c r="D2087">
        <v>39</v>
      </c>
      <c r="E2087" t="s">
        <v>852</v>
      </c>
      <c r="F2087" t="s">
        <v>853</v>
      </c>
      <c r="G2087" t="s">
        <v>901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>
        <v>123160</v>
      </c>
      <c r="N2087">
        <f t="shared" si="736"/>
        <v>171956.83002408908</v>
      </c>
      <c r="O2087">
        <v>7400.5</v>
      </c>
      <c r="P2087">
        <f t="shared" si="737"/>
        <v>10332.62845561279</v>
      </c>
      <c r="Q2087">
        <v>67099</v>
      </c>
      <c r="R2087">
        <f t="shared" si="738"/>
        <v>93684.080365267568</v>
      </c>
      <c r="S2087">
        <v>1057</v>
      </c>
      <c r="T2087">
        <f t="shared" si="739"/>
        <v>1475.7905922008945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867</v>
      </c>
      <c r="AL2087">
        <v>1.0540569912303599</v>
      </c>
      <c r="AM2087">
        <f t="shared" si="740"/>
        <v>1</v>
      </c>
      <c r="AN2087">
        <f t="shared" si="741"/>
        <v>913.86741139672199</v>
      </c>
      <c r="AO2087">
        <v>7.04</v>
      </c>
      <c r="AP2087">
        <f t="shared" si="742"/>
        <v>7.4205612182617333</v>
      </c>
      <c r="AQ2087">
        <v>10.37</v>
      </c>
      <c r="AR2087">
        <v>9750</v>
      </c>
      <c r="AS2087">
        <v>5.0737861885996933</v>
      </c>
      <c r="AT2087">
        <v>1.1077988829385927</v>
      </c>
      <c r="AU2087" s="1">
        <f t="shared" si="743"/>
        <v>5.6207346720000002</v>
      </c>
      <c r="AV2087" s="1">
        <f t="shared" si="744"/>
        <v>3.3233966488157782</v>
      </c>
      <c r="AW2087" s="1">
        <f t="shared" si="745"/>
        <v>7.7545921805701497</v>
      </c>
      <c r="AX2087" s="1">
        <f t="shared" si="748"/>
        <v>11.077988829385927</v>
      </c>
      <c r="AY2087" s="3">
        <v>0.1</v>
      </c>
      <c r="AZ2087">
        <v>35</v>
      </c>
      <c r="BA2087">
        <f t="shared" si="746"/>
        <v>0.10368970511989745</v>
      </c>
      <c r="BB2087">
        <v>3.5650000000000001E-2</v>
      </c>
      <c r="BC2087">
        <v>0.29249999999999998</v>
      </c>
      <c r="BD2087">
        <v>9.75E-3</v>
      </c>
      <c r="BE2087">
        <v>8885</v>
      </c>
      <c r="BF2087">
        <f t="shared" si="749"/>
        <v>85.8</v>
      </c>
      <c r="BG2087" s="6">
        <f t="shared" si="750"/>
        <v>1.1961436046511629</v>
      </c>
      <c r="BH2087" s="7">
        <f t="shared" si="751"/>
        <v>2.3922872093023257</v>
      </c>
      <c r="BI2087" s="6">
        <f t="shared" si="752"/>
        <v>3.5884308139534884</v>
      </c>
      <c r="BJ2087">
        <v>516.41999999999996</v>
      </c>
      <c r="BK2087">
        <v>98.6</v>
      </c>
      <c r="BL2087">
        <v>0.12</v>
      </c>
      <c r="BM2087">
        <v>0.11</v>
      </c>
      <c r="BN2087" s="2">
        <f t="shared" si="747"/>
        <v>0.39236129772852868</v>
      </c>
      <c r="BO2087" s="2">
        <f t="shared" si="753"/>
        <v>0.44728074804803092</v>
      </c>
      <c r="BP2087" s="2">
        <f t="shared" si="754"/>
        <v>0.42488170232198474</v>
      </c>
      <c r="BQ2087" s="2">
        <f t="shared" si="755"/>
        <v>0.50048897608254361</v>
      </c>
      <c r="BR2087">
        <f t="shared" si="756"/>
        <v>0.41880125137424362</v>
      </c>
      <c r="BS2087">
        <f t="shared" si="757"/>
        <v>0.46488367361464233</v>
      </c>
      <c r="BT2087">
        <f t="shared" si="758"/>
        <v>674.81051578951269</v>
      </c>
    </row>
    <row r="2088" spans="1:72" x14ac:dyDescent="0.2">
      <c r="A2088">
        <v>11</v>
      </c>
      <c r="B2088">
        <v>39155</v>
      </c>
      <c r="C2088" t="s">
        <v>851</v>
      </c>
      <c r="D2088">
        <v>39</v>
      </c>
      <c r="E2088" t="s">
        <v>852</v>
      </c>
      <c r="F2088" t="s">
        <v>853</v>
      </c>
      <c r="G2088" t="s">
        <v>923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>
        <v>77316</v>
      </c>
      <c r="N2088">
        <f t="shared" si="736"/>
        <v>107949.12528533998</v>
      </c>
      <c r="O2088">
        <v>3888.8</v>
      </c>
      <c r="P2088">
        <f t="shared" si="737"/>
        <v>5429.5690207671132</v>
      </c>
      <c r="Q2088">
        <v>50667</v>
      </c>
      <c r="R2088">
        <f t="shared" si="738"/>
        <v>70741.610156142589</v>
      </c>
      <c r="S2088">
        <v>605</v>
      </c>
      <c r="T2088">
        <f t="shared" si="739"/>
        <v>844.70511663343541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867</v>
      </c>
      <c r="AL2088">
        <v>1.06843637228012</v>
      </c>
      <c r="AM2088">
        <f t="shared" si="740"/>
        <v>1</v>
      </c>
      <c r="AN2088">
        <f t="shared" si="741"/>
        <v>926.334334766864</v>
      </c>
      <c r="AO2088">
        <v>7.04</v>
      </c>
      <c r="AP2088">
        <f t="shared" si="742"/>
        <v>7.5217920608520448</v>
      </c>
      <c r="AQ2088">
        <v>10.37</v>
      </c>
      <c r="AR2088">
        <v>9750</v>
      </c>
      <c r="AS2088">
        <v>5.0737861885996933</v>
      </c>
      <c r="AT2088">
        <v>1.0969857824332396</v>
      </c>
      <c r="AU2088" s="1">
        <f t="shared" si="743"/>
        <v>5.5658713119999996</v>
      </c>
      <c r="AV2088" s="1">
        <f t="shared" si="744"/>
        <v>3.2909573472997189</v>
      </c>
      <c r="AW2088" s="1">
        <f t="shared" si="745"/>
        <v>7.678900477032677</v>
      </c>
      <c r="AX2088" s="1">
        <f t="shared" si="748"/>
        <v>10.969857824332397</v>
      </c>
      <c r="AY2088" s="3">
        <v>0.1</v>
      </c>
      <c r="AZ2088">
        <v>35</v>
      </c>
      <c r="BA2088">
        <f t="shared" si="746"/>
        <v>0.10368970511989745</v>
      </c>
      <c r="BB2088">
        <v>3.5650000000000001E-2</v>
      </c>
      <c r="BC2088">
        <v>0.29249999999999998</v>
      </c>
      <c r="BD2088">
        <v>9.75E-3</v>
      </c>
      <c r="BE2088">
        <v>8886</v>
      </c>
      <c r="BF2088">
        <f t="shared" si="749"/>
        <v>85.8</v>
      </c>
      <c r="BG2088" s="6">
        <f t="shared" si="750"/>
        <v>1.1961436046511629</v>
      </c>
      <c r="BH2088" s="7">
        <f t="shared" si="751"/>
        <v>2.3922872093023257</v>
      </c>
      <c r="BI2088" s="6">
        <f t="shared" si="752"/>
        <v>3.5884308139534884</v>
      </c>
      <c r="BJ2088">
        <v>516.41999999999996</v>
      </c>
      <c r="BK2088">
        <v>98.6</v>
      </c>
      <c r="BL2088">
        <v>0.12</v>
      </c>
      <c r="BM2088">
        <v>0.11</v>
      </c>
      <c r="BN2088" s="2">
        <f t="shared" si="747"/>
        <v>0.39628987414578692</v>
      </c>
      <c r="BO2088" s="2">
        <f t="shared" si="753"/>
        <v>0.44682225628227396</v>
      </c>
      <c r="BP2088" s="2">
        <f t="shared" si="754"/>
        <v>0.42464184512644626</v>
      </c>
      <c r="BQ2088" s="2">
        <f t="shared" si="755"/>
        <v>0.49951112477751486</v>
      </c>
      <c r="BR2088">
        <f t="shared" si="756"/>
        <v>0.41834266674727255</v>
      </c>
      <c r="BS2088">
        <f t="shared" si="757"/>
        <v>0.46442525229532367</v>
      </c>
      <c r="BT2088">
        <f t="shared" si="758"/>
        <v>674.8106072783936</v>
      </c>
    </row>
    <row r="2089" spans="1:72" x14ac:dyDescent="0.2">
      <c r="A2089">
        <v>11</v>
      </c>
      <c r="B2089">
        <v>39157</v>
      </c>
      <c r="C2089" t="s">
        <v>851</v>
      </c>
      <c r="D2089">
        <v>39</v>
      </c>
      <c r="E2089" t="s">
        <v>852</v>
      </c>
      <c r="F2089" t="s">
        <v>853</v>
      </c>
      <c r="G2089" t="s">
        <v>902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>
        <v>49132</v>
      </c>
      <c r="N2089">
        <f t="shared" si="736"/>
        <v>68598.432711461064</v>
      </c>
      <c r="O2089">
        <v>4418</v>
      </c>
      <c r="P2089">
        <f t="shared" si="737"/>
        <v>6168.4416616306071</v>
      </c>
      <c r="Q2089">
        <v>42915</v>
      </c>
      <c r="R2089">
        <f t="shared" si="738"/>
        <v>59918.215008799802</v>
      </c>
      <c r="S2089">
        <v>406</v>
      </c>
      <c r="T2089">
        <f t="shared" si="739"/>
        <v>566.85996256723104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867</v>
      </c>
      <c r="AL2089">
        <v>1.04679253101349</v>
      </c>
      <c r="AM2089">
        <f t="shared" si="740"/>
        <v>1</v>
      </c>
      <c r="AN2089">
        <f t="shared" si="741"/>
        <v>907.56912438869585</v>
      </c>
      <c r="AO2089">
        <v>7.04</v>
      </c>
      <c r="AP2089">
        <f t="shared" si="742"/>
        <v>7.3694194183349699</v>
      </c>
      <c r="AQ2089">
        <v>10.37</v>
      </c>
      <c r="AR2089">
        <v>9750</v>
      </c>
      <c r="AS2089">
        <v>5.0737861885996933</v>
      </c>
      <c r="AT2089">
        <v>1.0293426334627229</v>
      </c>
      <c r="AU2089" s="1">
        <f t="shared" si="743"/>
        <v>5.2226644369999997</v>
      </c>
      <c r="AV2089" s="1">
        <f t="shared" si="744"/>
        <v>3.0880279003881688</v>
      </c>
      <c r="AW2089" s="1">
        <f t="shared" si="745"/>
        <v>7.2053984342390605</v>
      </c>
      <c r="AX2089" s="1">
        <f t="shared" si="748"/>
        <v>10.293426334627229</v>
      </c>
      <c r="AY2089" s="3">
        <v>0.1</v>
      </c>
      <c r="AZ2089">
        <v>35</v>
      </c>
      <c r="BA2089">
        <f t="shared" si="746"/>
        <v>0.10368970511989745</v>
      </c>
      <c r="BB2089">
        <v>3.5650000000000001E-2</v>
      </c>
      <c r="BC2089">
        <v>0.29249999999999998</v>
      </c>
      <c r="BD2089">
        <v>9.75E-3</v>
      </c>
      <c r="BE2089">
        <v>8887</v>
      </c>
      <c r="BF2089">
        <f t="shared" si="749"/>
        <v>85.8</v>
      </c>
      <c r="BG2089" s="6">
        <f t="shared" si="750"/>
        <v>1.1961436046511629</v>
      </c>
      <c r="BH2089" s="7">
        <f t="shared" si="751"/>
        <v>2.3922872093023257</v>
      </c>
      <c r="BI2089" s="6">
        <f t="shared" si="752"/>
        <v>3.5884308139534884</v>
      </c>
      <c r="BJ2089">
        <v>516.41999999999996</v>
      </c>
      <c r="BK2089">
        <v>98.6</v>
      </c>
      <c r="BL2089">
        <v>0.12</v>
      </c>
      <c r="BM2089">
        <v>0.11</v>
      </c>
      <c r="BN2089" s="2">
        <f t="shared" si="747"/>
        <v>0.38622515663792778</v>
      </c>
      <c r="BO2089" s="2">
        <f t="shared" si="753"/>
        <v>0.43463201373675625</v>
      </c>
      <c r="BP2089" s="2">
        <f t="shared" si="754"/>
        <v>0.4138193075047909</v>
      </c>
      <c r="BQ2089" s="2">
        <f t="shared" si="755"/>
        <v>0.48407194223862177</v>
      </c>
      <c r="BR2089">
        <f t="shared" si="756"/>
        <v>0.40615233134054074</v>
      </c>
      <c r="BS2089">
        <f t="shared" si="757"/>
        <v>0.45223508019624425</v>
      </c>
      <c r="BT2089">
        <f t="shared" si="758"/>
        <v>674.81069876727452</v>
      </c>
    </row>
    <row r="2090" spans="1:72" x14ac:dyDescent="0.2">
      <c r="A2090">
        <v>11</v>
      </c>
      <c r="B2090">
        <v>39159</v>
      </c>
      <c r="C2090" t="s">
        <v>851</v>
      </c>
      <c r="D2090">
        <v>39</v>
      </c>
      <c r="E2090" t="s">
        <v>852</v>
      </c>
      <c r="F2090" t="s">
        <v>853</v>
      </c>
      <c r="G2090" t="s">
        <v>244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>
        <v>49425</v>
      </c>
      <c r="N2090">
        <f t="shared" si="736"/>
        <v>69007.521305136441</v>
      </c>
      <c r="O2090">
        <v>5311.2</v>
      </c>
      <c r="P2090">
        <f t="shared" si="737"/>
        <v>7415.5335792785154</v>
      </c>
      <c r="Q2090">
        <v>42337</v>
      </c>
      <c r="R2090">
        <f t="shared" si="738"/>
        <v>59111.207475883893</v>
      </c>
      <c r="S2090">
        <v>463</v>
      </c>
      <c r="T2090">
        <f t="shared" si="739"/>
        <v>646.44375041533976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867</v>
      </c>
      <c r="AL2090">
        <v>1.0307766894499499</v>
      </c>
      <c r="AM2090">
        <f t="shared" si="740"/>
        <v>1</v>
      </c>
      <c r="AN2090">
        <f t="shared" si="741"/>
        <v>893.68338975310655</v>
      </c>
      <c r="AO2090">
        <v>7.04</v>
      </c>
      <c r="AP2090">
        <f t="shared" si="742"/>
        <v>7.2566678937276476</v>
      </c>
      <c r="AQ2090">
        <v>10.37</v>
      </c>
      <c r="AR2090">
        <v>9750</v>
      </c>
      <c r="AS2090">
        <v>5.0737861885996933</v>
      </c>
      <c r="AT2090">
        <v>0.97378852524402548</v>
      </c>
      <c r="AU2090" s="1">
        <f t="shared" si="743"/>
        <v>4.9407947700000001</v>
      </c>
      <c r="AV2090" s="1">
        <f t="shared" si="744"/>
        <v>2.9213655757320764</v>
      </c>
      <c r="AW2090" s="1">
        <f t="shared" si="745"/>
        <v>6.8165196767081788</v>
      </c>
      <c r="AX2090" s="1">
        <f t="shared" si="748"/>
        <v>9.7378852524402539</v>
      </c>
      <c r="AY2090" s="3">
        <v>0.1</v>
      </c>
      <c r="AZ2090">
        <v>35</v>
      </c>
      <c r="BA2090">
        <f t="shared" si="746"/>
        <v>0.10368970511989745</v>
      </c>
      <c r="BB2090">
        <v>3.5650000000000001E-2</v>
      </c>
      <c r="BC2090">
        <v>0.29249999999999998</v>
      </c>
      <c r="BD2090">
        <v>9.75E-3</v>
      </c>
      <c r="BE2090">
        <v>8888</v>
      </c>
      <c r="BF2090">
        <f t="shared" si="749"/>
        <v>85.8</v>
      </c>
      <c r="BG2090" s="6">
        <f t="shared" si="750"/>
        <v>1.1961436046511629</v>
      </c>
      <c r="BH2090" s="7">
        <f t="shared" si="751"/>
        <v>2.3922872093023257</v>
      </c>
      <c r="BI2090" s="6">
        <f t="shared" si="752"/>
        <v>3.5884308139534884</v>
      </c>
      <c r="BJ2090">
        <v>516.41999999999996</v>
      </c>
      <c r="BK2090">
        <v>98.6</v>
      </c>
      <c r="BL2090">
        <v>0.12</v>
      </c>
      <c r="BM2090">
        <v>0.11</v>
      </c>
      <c r="BN2090" s="2">
        <f t="shared" si="747"/>
        <v>0.37850546057985701</v>
      </c>
      <c r="BO2090" s="2">
        <f t="shared" si="753"/>
        <v>0.42711818330060736</v>
      </c>
      <c r="BP2090" s="2">
        <f t="shared" si="754"/>
        <v>0.40742874865649509</v>
      </c>
      <c r="BQ2090" s="2">
        <f t="shared" si="755"/>
        <v>0.47388981550439979</v>
      </c>
      <c r="BR2090">
        <f t="shared" si="756"/>
        <v>0.39863840804317774</v>
      </c>
      <c r="BS2090">
        <f t="shared" si="757"/>
        <v>0.44472132020653365</v>
      </c>
      <c r="BT2090">
        <f t="shared" si="758"/>
        <v>674.81079025615543</v>
      </c>
    </row>
    <row r="2091" spans="1:72" x14ac:dyDescent="0.2">
      <c r="A2091">
        <v>11</v>
      </c>
      <c r="B2091">
        <v>39161</v>
      </c>
      <c r="C2091" t="s">
        <v>851</v>
      </c>
      <c r="D2091">
        <v>39</v>
      </c>
      <c r="E2091" t="s">
        <v>852</v>
      </c>
      <c r="F2091" t="s">
        <v>853</v>
      </c>
      <c r="G2091" t="s">
        <v>903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>
        <v>35707</v>
      </c>
      <c r="N2091">
        <f t="shared" si="736"/>
        <v>49854.356363024919</v>
      </c>
      <c r="O2091">
        <v>5518.3</v>
      </c>
      <c r="P2091">
        <f t="shared" si="737"/>
        <v>7704.6880084599779</v>
      </c>
      <c r="Q2091">
        <v>37396</v>
      </c>
      <c r="R2091">
        <f t="shared" si="738"/>
        <v>52212.549655576775</v>
      </c>
      <c r="S2091">
        <v>322</v>
      </c>
      <c r="T2091">
        <f t="shared" si="739"/>
        <v>449.57859100159703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867</v>
      </c>
      <c r="AL2091">
        <v>1.0152278955166201</v>
      </c>
      <c r="AM2091">
        <f t="shared" si="740"/>
        <v>1</v>
      </c>
      <c r="AN2091">
        <f t="shared" si="741"/>
        <v>880.20258541290957</v>
      </c>
      <c r="AO2091">
        <v>7.04</v>
      </c>
      <c r="AP2091">
        <f t="shared" si="742"/>
        <v>7.1472043844370052</v>
      </c>
      <c r="AQ2091">
        <v>10.37</v>
      </c>
      <c r="AR2091">
        <v>9750</v>
      </c>
      <c r="AS2091">
        <v>5.0737861885996933</v>
      </c>
      <c r="AT2091">
        <v>0.95752649390628541</v>
      </c>
      <c r="AU2091" s="1">
        <f t="shared" si="743"/>
        <v>4.8582846999999996</v>
      </c>
      <c r="AV2091" s="1">
        <f t="shared" si="744"/>
        <v>2.8725794817188564</v>
      </c>
      <c r="AW2091" s="1">
        <f t="shared" si="745"/>
        <v>6.702685457343998</v>
      </c>
      <c r="AX2091" s="1">
        <f t="shared" si="748"/>
        <v>9.5752649390628548</v>
      </c>
      <c r="AY2091" s="3">
        <v>0.1</v>
      </c>
      <c r="AZ2091">
        <v>35</v>
      </c>
      <c r="BA2091">
        <f t="shared" si="746"/>
        <v>0.10368970511989745</v>
      </c>
      <c r="BB2091">
        <v>3.5650000000000001E-2</v>
      </c>
      <c r="BC2091">
        <v>0.29249999999999998</v>
      </c>
      <c r="BD2091">
        <v>9.75E-3</v>
      </c>
      <c r="BE2091">
        <v>8889</v>
      </c>
      <c r="BF2091">
        <f t="shared" si="749"/>
        <v>85.8</v>
      </c>
      <c r="BG2091" s="6">
        <f t="shared" si="750"/>
        <v>1.1961436046511629</v>
      </c>
      <c r="BH2091" s="7">
        <f t="shared" si="751"/>
        <v>2.3922872093023257</v>
      </c>
      <c r="BI2091" s="6">
        <f t="shared" si="752"/>
        <v>3.5884308139534884</v>
      </c>
      <c r="BJ2091">
        <v>516.41999999999996</v>
      </c>
      <c r="BK2091">
        <v>98.6</v>
      </c>
      <c r="BL2091">
        <v>0.12</v>
      </c>
      <c r="BM2091">
        <v>0.11</v>
      </c>
      <c r="BN2091" s="2">
        <f t="shared" si="747"/>
        <v>0.37287449653904814</v>
      </c>
      <c r="BO2091" s="2">
        <f t="shared" si="753"/>
        <v>0.42043077884757701</v>
      </c>
      <c r="BP2091" s="2">
        <f t="shared" si="754"/>
        <v>0.40107015296933585</v>
      </c>
      <c r="BQ2091" s="2">
        <f t="shared" si="755"/>
        <v>0.46642133617843984</v>
      </c>
      <c r="BR2091">
        <f t="shared" si="756"/>
        <v>0.39195091072893329</v>
      </c>
      <c r="BS2091">
        <f t="shared" si="757"/>
        <v>0.43803398619994161</v>
      </c>
      <c r="BT2091">
        <f t="shared" si="758"/>
        <v>674.81088174503634</v>
      </c>
    </row>
    <row r="2092" spans="1:72" x14ac:dyDescent="0.2">
      <c r="A2092">
        <v>11</v>
      </c>
      <c r="B2092">
        <v>39163</v>
      </c>
      <c r="C2092" t="s">
        <v>851</v>
      </c>
      <c r="D2092">
        <v>39</v>
      </c>
      <c r="E2092" t="s">
        <v>852</v>
      </c>
      <c r="F2092" t="s">
        <v>853</v>
      </c>
      <c r="G2092" t="s">
        <v>948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>
        <v>30268</v>
      </c>
      <c r="N2092">
        <f t="shared" si="736"/>
        <v>42260.387554150118</v>
      </c>
      <c r="O2092">
        <v>2556.9</v>
      </c>
      <c r="P2092">
        <f t="shared" si="737"/>
        <v>3569.961178049638</v>
      </c>
      <c r="Q2092">
        <v>33117</v>
      </c>
      <c r="R2092">
        <f t="shared" si="738"/>
        <v>46238.180739751209</v>
      </c>
      <c r="S2092">
        <v>276</v>
      </c>
      <c r="T2092">
        <f t="shared" si="739"/>
        <v>385.35307800136889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867</v>
      </c>
      <c r="AL2092">
        <v>1.0338572959105199</v>
      </c>
      <c r="AM2092">
        <f t="shared" si="740"/>
        <v>1</v>
      </c>
      <c r="AN2092">
        <f t="shared" si="741"/>
        <v>896.35427555442072</v>
      </c>
      <c r="AO2092">
        <v>7.04</v>
      </c>
      <c r="AP2092">
        <f t="shared" si="742"/>
        <v>7.2783553632100597</v>
      </c>
      <c r="AQ2092">
        <v>10.37</v>
      </c>
      <c r="AR2092">
        <v>9750</v>
      </c>
      <c r="AS2092">
        <v>5.0737861885996933</v>
      </c>
      <c r="AT2092">
        <v>0.99329519508012964</v>
      </c>
      <c r="AU2092" s="1">
        <f t="shared" si="743"/>
        <v>5.0397674419999996</v>
      </c>
      <c r="AV2092" s="1">
        <f t="shared" si="744"/>
        <v>2.9798855852403889</v>
      </c>
      <c r="AW2092" s="1">
        <f t="shared" si="745"/>
        <v>6.9530663655609075</v>
      </c>
      <c r="AX2092" s="1">
        <f t="shared" si="748"/>
        <v>9.9329519508012964</v>
      </c>
      <c r="AY2092" s="3">
        <v>0.1</v>
      </c>
      <c r="AZ2092">
        <v>35</v>
      </c>
      <c r="BA2092">
        <f t="shared" si="746"/>
        <v>0.10368970511989745</v>
      </c>
      <c r="BB2092">
        <v>3.5650000000000001E-2</v>
      </c>
      <c r="BC2092">
        <v>0.29249999999999998</v>
      </c>
      <c r="BD2092">
        <v>9.75E-3</v>
      </c>
      <c r="BE2092">
        <v>8890</v>
      </c>
      <c r="BF2092">
        <f t="shared" si="749"/>
        <v>85.8</v>
      </c>
      <c r="BG2092" s="6">
        <f t="shared" si="750"/>
        <v>1.1961436046511629</v>
      </c>
      <c r="BH2092" s="7">
        <f t="shared" si="751"/>
        <v>2.3922872093023257</v>
      </c>
      <c r="BI2092" s="6">
        <f t="shared" si="752"/>
        <v>3.5884308139534884</v>
      </c>
      <c r="BJ2092">
        <v>516.41999999999996</v>
      </c>
      <c r="BK2092">
        <v>98.6</v>
      </c>
      <c r="BL2092">
        <v>0.12</v>
      </c>
      <c r="BM2092">
        <v>0.11</v>
      </c>
      <c r="BN2092" s="2">
        <f t="shared" si="747"/>
        <v>0.38042669314922395</v>
      </c>
      <c r="BO2092" s="2">
        <f t="shared" si="753"/>
        <v>0.4269277624858383</v>
      </c>
      <c r="BP2092" s="2">
        <f t="shared" si="754"/>
        <v>0.40684391438243211</v>
      </c>
      <c r="BQ2092" s="2">
        <f t="shared" si="755"/>
        <v>0.47463631144665097</v>
      </c>
      <c r="BR2092">
        <f t="shared" si="756"/>
        <v>0.39844780150598047</v>
      </c>
      <c r="BS2092">
        <f t="shared" si="757"/>
        <v>0.44453104028464119</v>
      </c>
      <c r="BT2092">
        <f t="shared" si="758"/>
        <v>674.81097323391714</v>
      </c>
    </row>
    <row r="2093" spans="1:72" x14ac:dyDescent="0.2">
      <c r="A2093">
        <v>11</v>
      </c>
      <c r="B2093">
        <v>39165</v>
      </c>
      <c r="C2093" t="s">
        <v>851</v>
      </c>
      <c r="D2093">
        <v>39</v>
      </c>
      <c r="E2093" t="s">
        <v>852</v>
      </c>
      <c r="F2093" t="s">
        <v>853</v>
      </c>
      <c r="G2093" t="s">
        <v>341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>
        <v>66497</v>
      </c>
      <c r="N2093">
        <f t="shared" si="736"/>
        <v>92843.563869047197</v>
      </c>
      <c r="O2093">
        <v>5264.6</v>
      </c>
      <c r="P2093">
        <f t="shared" si="737"/>
        <v>7350.4703421956765</v>
      </c>
      <c r="Q2093">
        <v>47046</v>
      </c>
      <c r="R2093">
        <f t="shared" si="738"/>
        <v>65685.945317581165</v>
      </c>
      <c r="S2093">
        <v>598</v>
      </c>
      <c r="T2093">
        <f t="shared" si="739"/>
        <v>834.93166900296592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867</v>
      </c>
      <c r="AL2093">
        <v>1.0049536228179901</v>
      </c>
      <c r="AM2093">
        <f t="shared" si="740"/>
        <v>1</v>
      </c>
      <c r="AN2093">
        <f t="shared" si="741"/>
        <v>871.29479098319734</v>
      </c>
      <c r="AO2093">
        <v>7.04</v>
      </c>
      <c r="AP2093">
        <f t="shared" si="742"/>
        <v>7.0748735046386502</v>
      </c>
      <c r="AQ2093">
        <v>10.37</v>
      </c>
      <c r="AR2093">
        <v>9750</v>
      </c>
      <c r="AS2093">
        <v>5.0737861885996933</v>
      </c>
      <c r="AT2093">
        <v>1.027408500719398</v>
      </c>
      <c r="AU2093" s="1">
        <f t="shared" si="743"/>
        <v>5.2128510610000003</v>
      </c>
      <c r="AV2093" s="1">
        <f t="shared" si="744"/>
        <v>3.0822255021581944</v>
      </c>
      <c r="AW2093" s="1">
        <f t="shared" si="745"/>
        <v>7.1918595050357865</v>
      </c>
      <c r="AX2093" s="1">
        <f t="shared" si="748"/>
        <v>10.27408500719398</v>
      </c>
      <c r="AY2093" s="3">
        <v>0.1</v>
      </c>
      <c r="AZ2093">
        <v>35</v>
      </c>
      <c r="BA2093">
        <f t="shared" si="746"/>
        <v>0.10368970511989745</v>
      </c>
      <c r="BB2093">
        <v>3.5650000000000001E-2</v>
      </c>
      <c r="BC2093">
        <v>0.29249999999999998</v>
      </c>
      <c r="BD2093">
        <v>9.75E-3</v>
      </c>
      <c r="BE2093">
        <v>8891</v>
      </c>
      <c r="BF2093">
        <f t="shared" si="749"/>
        <v>85.8</v>
      </c>
      <c r="BG2093" s="6">
        <f t="shared" si="750"/>
        <v>1.1961436046511629</v>
      </c>
      <c r="BH2093" s="7">
        <f t="shared" si="751"/>
        <v>2.3922872093023257</v>
      </c>
      <c r="BI2093" s="6">
        <f t="shared" si="752"/>
        <v>3.5884308139534884</v>
      </c>
      <c r="BJ2093">
        <v>516.41999999999996</v>
      </c>
      <c r="BK2093">
        <v>98.6</v>
      </c>
      <c r="BL2093">
        <v>0.12</v>
      </c>
      <c r="BM2093">
        <v>0.11</v>
      </c>
      <c r="BN2093" s="2">
        <f t="shared" si="747"/>
        <v>0.37314228835429891</v>
      </c>
      <c r="BO2093" s="2">
        <f t="shared" si="753"/>
        <v>0.42310025211203178</v>
      </c>
      <c r="BP2093" s="2">
        <f t="shared" si="754"/>
        <v>0.4023266529133242</v>
      </c>
      <c r="BQ2093" s="2">
        <f t="shared" si="755"/>
        <v>0.47244728308742312</v>
      </c>
      <c r="BR2093">
        <f t="shared" si="756"/>
        <v>0.39462019827095979</v>
      </c>
      <c r="BS2093">
        <f t="shared" si="757"/>
        <v>0.44070360035727296</v>
      </c>
      <c r="BT2093">
        <f t="shared" si="758"/>
        <v>674.81106472279805</v>
      </c>
    </row>
    <row r="2094" spans="1:72" x14ac:dyDescent="0.2">
      <c r="A2094">
        <v>11</v>
      </c>
      <c r="B2094">
        <v>39167</v>
      </c>
      <c r="C2094" t="s">
        <v>851</v>
      </c>
      <c r="D2094">
        <v>39</v>
      </c>
      <c r="E2094" t="s">
        <v>852</v>
      </c>
      <c r="F2094" t="s">
        <v>853</v>
      </c>
      <c r="G2094" t="s">
        <v>326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>
        <v>40373</v>
      </c>
      <c r="N2094">
        <f t="shared" si="736"/>
        <v>56369.057312135017</v>
      </c>
      <c r="O2094">
        <v>2197.6</v>
      </c>
      <c r="P2094">
        <f t="shared" si="737"/>
        <v>3068.304073245682</v>
      </c>
      <c r="Q2094">
        <v>35637</v>
      </c>
      <c r="R2094">
        <f t="shared" si="738"/>
        <v>49756.621886720226</v>
      </c>
      <c r="S2094">
        <v>340</v>
      </c>
      <c r="T2094">
        <f t="shared" si="739"/>
        <v>474.71031347994716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867</v>
      </c>
      <c r="AL2094">
        <v>1.0415492759031399</v>
      </c>
      <c r="AM2094">
        <f t="shared" si="740"/>
        <v>1</v>
      </c>
      <c r="AN2094">
        <f t="shared" si="741"/>
        <v>903.02322220802239</v>
      </c>
      <c r="AO2094">
        <v>7.04</v>
      </c>
      <c r="AP2094">
        <f t="shared" si="742"/>
        <v>7.3325069023581051</v>
      </c>
      <c r="AQ2094">
        <v>10.37</v>
      </c>
      <c r="AR2094">
        <v>9750</v>
      </c>
      <c r="AS2094">
        <v>5.0737861885996933</v>
      </c>
      <c r="AT2094">
        <v>0.96873131608183127</v>
      </c>
      <c r="AU2094" s="1">
        <f t="shared" si="743"/>
        <v>4.9151355719999996</v>
      </c>
      <c r="AV2094" s="1">
        <f t="shared" si="744"/>
        <v>2.9061939482454937</v>
      </c>
      <c r="AW2094" s="1">
        <f t="shared" si="745"/>
        <v>6.7811192125728192</v>
      </c>
      <c r="AX2094" s="1">
        <f t="shared" si="748"/>
        <v>9.687313160818313</v>
      </c>
      <c r="AY2094" s="3">
        <v>0.1</v>
      </c>
      <c r="AZ2094">
        <v>35</v>
      </c>
      <c r="BA2094">
        <f t="shared" si="746"/>
        <v>0.10368970511989745</v>
      </c>
      <c r="BB2094">
        <v>3.5650000000000001E-2</v>
      </c>
      <c r="BC2094">
        <v>0.29249999999999998</v>
      </c>
      <c r="BD2094">
        <v>9.75E-3</v>
      </c>
      <c r="BE2094">
        <v>8892</v>
      </c>
      <c r="BF2094">
        <f t="shared" si="749"/>
        <v>85.8</v>
      </c>
      <c r="BG2094" s="6">
        <f t="shared" si="750"/>
        <v>1.1961436046511629</v>
      </c>
      <c r="BH2094" s="7">
        <f t="shared" si="751"/>
        <v>2.3922872093023257</v>
      </c>
      <c r="BI2094" s="6">
        <f t="shared" si="752"/>
        <v>3.5884308139534884</v>
      </c>
      <c r="BJ2094">
        <v>516.41999999999996</v>
      </c>
      <c r="BK2094">
        <v>98.6</v>
      </c>
      <c r="BL2094">
        <v>0.12</v>
      </c>
      <c r="BM2094">
        <v>0.11</v>
      </c>
      <c r="BN2094" s="2">
        <f t="shared" si="747"/>
        <v>0.38159919484738325</v>
      </c>
      <c r="BO2094" s="2">
        <f t="shared" si="753"/>
        <v>0.42882566288536089</v>
      </c>
      <c r="BP2094" s="2">
        <f t="shared" si="754"/>
        <v>0.40923848205375446</v>
      </c>
      <c r="BQ2094" s="2">
        <f t="shared" si="755"/>
        <v>0.47535439437633947</v>
      </c>
      <c r="BR2094">
        <f t="shared" si="756"/>
        <v>0.40034551618307485</v>
      </c>
      <c r="BS2094">
        <f t="shared" si="757"/>
        <v>0.44642908157704037</v>
      </c>
      <c r="BT2094">
        <f t="shared" si="758"/>
        <v>674.81115621167896</v>
      </c>
    </row>
    <row r="2095" spans="1:72" x14ac:dyDescent="0.2">
      <c r="A2095">
        <v>11</v>
      </c>
      <c r="B2095">
        <v>39169</v>
      </c>
      <c r="C2095" t="s">
        <v>851</v>
      </c>
      <c r="D2095">
        <v>39</v>
      </c>
      <c r="E2095" t="s">
        <v>852</v>
      </c>
      <c r="F2095" t="s">
        <v>853</v>
      </c>
      <c r="G2095" t="s">
        <v>333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>
        <v>76902</v>
      </c>
      <c r="N2095">
        <f t="shared" si="736"/>
        <v>107371.09566833793</v>
      </c>
      <c r="O2095">
        <v>6672.3</v>
      </c>
      <c r="P2095">
        <f t="shared" si="737"/>
        <v>9315.9106606830919</v>
      </c>
      <c r="Q2095">
        <v>55877</v>
      </c>
      <c r="R2095">
        <f t="shared" si="738"/>
        <v>78015.847606820607</v>
      </c>
      <c r="S2095">
        <v>650</v>
      </c>
      <c r="T2095">
        <f t="shared" si="739"/>
        <v>907.53442282931076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867</v>
      </c>
      <c r="AL2095">
        <v>1.04867605368296</v>
      </c>
      <c r="AM2095">
        <f t="shared" si="740"/>
        <v>1</v>
      </c>
      <c r="AN2095">
        <f t="shared" si="741"/>
        <v>909.20213854312635</v>
      </c>
      <c r="AO2095">
        <v>7.04</v>
      </c>
      <c r="AP2095">
        <f t="shared" si="742"/>
        <v>7.3826794179280384</v>
      </c>
      <c r="AQ2095">
        <v>10.37</v>
      </c>
      <c r="AR2095">
        <v>9750</v>
      </c>
      <c r="AS2095">
        <v>5.0737861885996933</v>
      </c>
      <c r="AT2095">
        <v>1.0795024087350504</v>
      </c>
      <c r="AU2095" s="1">
        <f t="shared" si="743"/>
        <v>5.4771644119999996</v>
      </c>
      <c r="AV2095" s="1">
        <f t="shared" si="744"/>
        <v>3.2385072262051513</v>
      </c>
      <c r="AW2095" s="1">
        <f t="shared" si="745"/>
        <v>7.5565168611453526</v>
      </c>
      <c r="AX2095" s="1">
        <f t="shared" si="748"/>
        <v>10.795024087350505</v>
      </c>
      <c r="AY2095" s="3">
        <v>0.1</v>
      </c>
      <c r="AZ2095">
        <v>35</v>
      </c>
      <c r="BA2095">
        <f t="shared" si="746"/>
        <v>0.10368970511989745</v>
      </c>
      <c r="BB2095">
        <v>3.5650000000000001E-2</v>
      </c>
      <c r="BC2095">
        <v>0.29249999999999998</v>
      </c>
      <c r="BD2095">
        <v>9.75E-3</v>
      </c>
      <c r="BE2095">
        <v>8893</v>
      </c>
      <c r="BF2095">
        <f t="shared" si="749"/>
        <v>85.8</v>
      </c>
      <c r="BG2095" s="6">
        <f t="shared" si="750"/>
        <v>1.1961436046511629</v>
      </c>
      <c r="BH2095" s="7">
        <f t="shared" si="751"/>
        <v>2.3922872093023257</v>
      </c>
      <c r="BI2095" s="6">
        <f t="shared" si="752"/>
        <v>3.5884308139534884</v>
      </c>
      <c r="BJ2095">
        <v>516.41999999999996</v>
      </c>
      <c r="BK2095">
        <v>98.6</v>
      </c>
      <c r="BL2095">
        <v>0.12</v>
      </c>
      <c r="BM2095">
        <v>0.11</v>
      </c>
      <c r="BN2095" s="2">
        <f t="shared" si="747"/>
        <v>0.38929119442235827</v>
      </c>
      <c r="BO2095" s="2">
        <f t="shared" si="753"/>
        <v>0.44040035789605197</v>
      </c>
      <c r="BP2095" s="2">
        <f t="shared" si="754"/>
        <v>0.41857345033455223</v>
      </c>
      <c r="BQ2095" s="2">
        <f t="shared" si="755"/>
        <v>0.49224948973071941</v>
      </c>
      <c r="BR2095">
        <f t="shared" si="756"/>
        <v>0.41192011833255182</v>
      </c>
      <c r="BS2095">
        <f t="shared" si="757"/>
        <v>0.45800384703416974</v>
      </c>
      <c r="BT2095">
        <f t="shared" si="758"/>
        <v>674.81124770055987</v>
      </c>
    </row>
    <row r="2096" spans="1:72" x14ac:dyDescent="0.2">
      <c r="A2096">
        <v>11</v>
      </c>
      <c r="B2096">
        <v>39171</v>
      </c>
      <c r="C2096" t="s">
        <v>851</v>
      </c>
      <c r="D2096">
        <v>39</v>
      </c>
      <c r="E2096" t="s">
        <v>852</v>
      </c>
      <c r="F2096" t="s">
        <v>853</v>
      </c>
      <c r="G2096" t="s">
        <v>448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>
        <v>39556</v>
      </c>
      <c r="N2096">
        <f t="shared" si="736"/>
        <v>55228.356352978793</v>
      </c>
      <c r="O2096">
        <v>4798.7</v>
      </c>
      <c r="P2096">
        <f t="shared" si="737"/>
        <v>6699.9775920477132</v>
      </c>
      <c r="Q2096">
        <v>38418</v>
      </c>
      <c r="R2096">
        <f t="shared" si="738"/>
        <v>53639.473009625326</v>
      </c>
      <c r="S2096">
        <v>354</v>
      </c>
      <c r="T2096">
        <f t="shared" si="739"/>
        <v>494.25720874088614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867</v>
      </c>
      <c r="AL2096">
        <v>1.0192514199477001</v>
      </c>
      <c r="AM2096">
        <f t="shared" si="740"/>
        <v>1</v>
      </c>
      <c r="AN2096">
        <f t="shared" si="741"/>
        <v>883.69098109465597</v>
      </c>
      <c r="AO2096">
        <v>7.04</v>
      </c>
      <c r="AP2096">
        <f t="shared" si="742"/>
        <v>7.1755299964318082</v>
      </c>
      <c r="AQ2096">
        <v>10.37</v>
      </c>
      <c r="AR2096">
        <v>9750</v>
      </c>
      <c r="AS2096">
        <v>5.0737861885996933</v>
      </c>
      <c r="AT2096">
        <v>1.0815056833355525</v>
      </c>
      <c r="AU2096" s="1">
        <f t="shared" si="743"/>
        <v>5.4873285989999996</v>
      </c>
      <c r="AV2096" s="1">
        <f t="shared" si="744"/>
        <v>3.2445170500066576</v>
      </c>
      <c r="AW2096" s="1">
        <f t="shared" si="745"/>
        <v>7.5705397833488677</v>
      </c>
      <c r="AX2096" s="1">
        <f t="shared" si="748"/>
        <v>10.815056833355525</v>
      </c>
      <c r="AY2096" s="3">
        <v>0.1</v>
      </c>
      <c r="AZ2096">
        <v>35</v>
      </c>
      <c r="BA2096">
        <f t="shared" si="746"/>
        <v>0.10368970511989745</v>
      </c>
      <c r="BB2096">
        <v>3.5650000000000001E-2</v>
      </c>
      <c r="BC2096">
        <v>0.29249999999999998</v>
      </c>
      <c r="BD2096">
        <v>9.75E-3</v>
      </c>
      <c r="BE2096">
        <v>8894</v>
      </c>
      <c r="BF2096">
        <f t="shared" si="749"/>
        <v>85.8</v>
      </c>
      <c r="BG2096" s="6">
        <f t="shared" si="750"/>
        <v>1.1961436046511629</v>
      </c>
      <c r="BH2096" s="7">
        <f t="shared" si="751"/>
        <v>2.3922872093023257</v>
      </c>
      <c r="BI2096" s="6">
        <f t="shared" si="752"/>
        <v>3.5884308139534884</v>
      </c>
      <c r="BJ2096">
        <v>516.41999999999996</v>
      </c>
      <c r="BK2096">
        <v>98.6</v>
      </c>
      <c r="BL2096">
        <v>0.12</v>
      </c>
      <c r="BM2096">
        <v>0.11</v>
      </c>
      <c r="BN2096" s="2">
        <f t="shared" si="747"/>
        <v>0.38025661411630257</v>
      </c>
      <c r="BO2096" s="2">
        <f t="shared" si="753"/>
        <v>0.42797185294812279</v>
      </c>
      <c r="BP2096" s="2">
        <f t="shared" si="754"/>
        <v>0.40610444034543769</v>
      </c>
      <c r="BQ2096" s="2">
        <f t="shared" si="755"/>
        <v>0.47991720323308912</v>
      </c>
      <c r="BR2096">
        <f t="shared" si="756"/>
        <v>0.39949152052340847</v>
      </c>
      <c r="BS2096">
        <f t="shared" si="757"/>
        <v>0.44557541253267879</v>
      </c>
      <c r="BT2096">
        <f t="shared" si="758"/>
        <v>674.81133918944079</v>
      </c>
    </row>
    <row r="2097" spans="1:72" x14ac:dyDescent="0.2">
      <c r="A2097">
        <v>11</v>
      </c>
      <c r="B2097">
        <v>39173</v>
      </c>
      <c r="C2097" t="s">
        <v>851</v>
      </c>
      <c r="D2097">
        <v>39</v>
      </c>
      <c r="E2097" t="s">
        <v>852</v>
      </c>
      <c r="F2097" t="s">
        <v>853</v>
      </c>
      <c r="G2097" t="s">
        <v>300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>
        <v>63636</v>
      </c>
      <c r="N2097">
        <f t="shared" si="736"/>
        <v>88849.016201793871</v>
      </c>
      <c r="O2097">
        <v>6124.5</v>
      </c>
      <c r="P2097">
        <f t="shared" si="737"/>
        <v>8551.0685732586371</v>
      </c>
      <c r="Q2097">
        <v>49094</v>
      </c>
      <c r="R2097">
        <f t="shared" si="738"/>
        <v>68545.376852895672</v>
      </c>
      <c r="S2097">
        <v>563</v>
      </c>
      <c r="T2097">
        <f t="shared" si="739"/>
        <v>786.06443085061835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867</v>
      </c>
      <c r="AL2097">
        <v>1.0375004936667001</v>
      </c>
      <c r="AM2097">
        <f t="shared" si="740"/>
        <v>1</v>
      </c>
      <c r="AN2097">
        <f t="shared" si="741"/>
        <v>899.512928009029</v>
      </c>
      <c r="AO2097">
        <v>7.04</v>
      </c>
      <c r="AP2097">
        <f t="shared" si="742"/>
        <v>7.3040034754135688</v>
      </c>
      <c r="AQ2097">
        <v>10.37</v>
      </c>
      <c r="AR2097">
        <v>9750</v>
      </c>
      <c r="AS2097">
        <v>5.0737861885996933</v>
      </c>
      <c r="AT2097">
        <v>1.1320337342762947</v>
      </c>
      <c r="AU2097" s="1">
        <f t="shared" si="743"/>
        <v>5.7436971259999998</v>
      </c>
      <c r="AV2097" s="1">
        <f t="shared" si="744"/>
        <v>3.3961012028288842</v>
      </c>
      <c r="AW2097" s="1">
        <f t="shared" si="745"/>
        <v>7.9242361399340631</v>
      </c>
      <c r="AX2097" s="1">
        <f t="shared" si="748"/>
        <v>11.320337342762947</v>
      </c>
      <c r="AY2097" s="3">
        <v>0.1</v>
      </c>
      <c r="AZ2097">
        <v>35</v>
      </c>
      <c r="BA2097">
        <f t="shared" si="746"/>
        <v>0.10368970511989745</v>
      </c>
      <c r="BB2097">
        <v>3.5650000000000001E-2</v>
      </c>
      <c r="BC2097">
        <v>0.29249999999999998</v>
      </c>
      <c r="BD2097">
        <v>9.75E-3</v>
      </c>
      <c r="BE2097">
        <v>8895</v>
      </c>
      <c r="BF2097">
        <f t="shared" si="749"/>
        <v>85.8</v>
      </c>
      <c r="BG2097" s="6">
        <f t="shared" si="750"/>
        <v>1.1961436046511629</v>
      </c>
      <c r="BH2097" s="7">
        <f t="shared" si="751"/>
        <v>2.3922872093023257</v>
      </c>
      <c r="BI2097" s="6">
        <f t="shared" si="752"/>
        <v>3.5884308139534884</v>
      </c>
      <c r="BJ2097">
        <v>516.41999999999996</v>
      </c>
      <c r="BK2097">
        <v>98.6</v>
      </c>
      <c r="BL2097">
        <v>0.12</v>
      </c>
      <c r="BM2097">
        <v>0.11</v>
      </c>
      <c r="BN2097" s="2">
        <f t="shared" si="747"/>
        <v>0.38842089017819431</v>
      </c>
      <c r="BO2097" s="2">
        <f t="shared" si="753"/>
        <v>0.43834629976302969</v>
      </c>
      <c r="BP2097" s="2">
        <f t="shared" si="754"/>
        <v>0.41545723951211133</v>
      </c>
      <c r="BQ2097" s="2">
        <f t="shared" si="755"/>
        <v>0.49271854187646841</v>
      </c>
      <c r="BR2097">
        <f t="shared" si="756"/>
        <v>0.40986587447710127</v>
      </c>
      <c r="BS2097">
        <f t="shared" si="757"/>
        <v>0.45594992979402404</v>
      </c>
      <c r="BT2097">
        <f t="shared" si="758"/>
        <v>674.8114306783217</v>
      </c>
    </row>
    <row r="2098" spans="1:72" x14ac:dyDescent="0.2">
      <c r="A2098">
        <v>11</v>
      </c>
      <c r="B2098">
        <v>39175</v>
      </c>
      <c r="C2098" t="s">
        <v>851</v>
      </c>
      <c r="D2098">
        <v>39</v>
      </c>
      <c r="E2098" t="s">
        <v>852</v>
      </c>
      <c r="F2098" t="s">
        <v>853</v>
      </c>
      <c r="G2098" t="s">
        <v>949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>
        <v>34135</v>
      </c>
      <c r="N2098">
        <f t="shared" si="736"/>
        <v>47659.519266582342</v>
      </c>
      <c r="O2098">
        <v>4303.2</v>
      </c>
      <c r="P2098">
        <f t="shared" si="737"/>
        <v>6008.1571204909078</v>
      </c>
      <c r="Q2098">
        <v>35534</v>
      </c>
      <c r="R2098">
        <f t="shared" si="738"/>
        <v>49612.812585871892</v>
      </c>
      <c r="S2098">
        <v>302</v>
      </c>
      <c r="T2098">
        <f t="shared" si="739"/>
        <v>421.6544549145413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867</v>
      </c>
      <c r="AL2098">
        <v>1.04098749160767</v>
      </c>
      <c r="AM2098">
        <f t="shared" si="740"/>
        <v>1</v>
      </c>
      <c r="AN2098">
        <f t="shared" si="741"/>
        <v>902.53615522384985</v>
      </c>
      <c r="AO2098">
        <v>7.04</v>
      </c>
      <c r="AP2098">
        <f t="shared" si="742"/>
        <v>7.3285519409179969</v>
      </c>
      <c r="AQ2098">
        <v>10.37</v>
      </c>
      <c r="AR2098">
        <v>9750</v>
      </c>
      <c r="AS2098">
        <v>5.0737861885996933</v>
      </c>
      <c r="AT2098">
        <v>1.0492324554317192</v>
      </c>
      <c r="AU2098" s="1">
        <f t="shared" si="743"/>
        <v>5.323581141</v>
      </c>
      <c r="AV2098" s="1">
        <f t="shared" si="744"/>
        <v>3.1476973662951577</v>
      </c>
      <c r="AW2098" s="1">
        <f t="shared" si="745"/>
        <v>7.3446271880220344</v>
      </c>
      <c r="AX2098" s="1">
        <f t="shared" si="748"/>
        <v>10.492324554317191</v>
      </c>
      <c r="AY2098" s="3">
        <v>0.1</v>
      </c>
      <c r="AZ2098">
        <v>35</v>
      </c>
      <c r="BA2098">
        <f t="shared" si="746"/>
        <v>0.10368970511989745</v>
      </c>
      <c r="BB2098">
        <v>3.5650000000000001E-2</v>
      </c>
      <c r="BC2098">
        <v>0.29249999999999998</v>
      </c>
      <c r="BD2098">
        <v>9.75E-3</v>
      </c>
      <c r="BE2098">
        <v>8896</v>
      </c>
      <c r="BF2098">
        <f t="shared" si="749"/>
        <v>85.8</v>
      </c>
      <c r="BG2098" s="6">
        <f t="shared" si="750"/>
        <v>1.1961436046511629</v>
      </c>
      <c r="BH2098" s="7">
        <f t="shared" si="751"/>
        <v>2.3922872093023257</v>
      </c>
      <c r="BI2098" s="6">
        <f t="shared" si="752"/>
        <v>3.5884308139534884</v>
      </c>
      <c r="BJ2098">
        <v>516.41999999999996</v>
      </c>
      <c r="BK2098">
        <v>98.6</v>
      </c>
      <c r="BL2098">
        <v>0.12</v>
      </c>
      <c r="BM2098">
        <v>0.11</v>
      </c>
      <c r="BN2098" s="2">
        <f t="shared" si="747"/>
        <v>0.38540715605291059</v>
      </c>
      <c r="BO2098" s="2">
        <f t="shared" si="753"/>
        <v>0.4325812193477499</v>
      </c>
      <c r="BP2098" s="2">
        <f t="shared" si="754"/>
        <v>0.4113663525443777</v>
      </c>
      <c r="BQ2098" s="2">
        <f t="shared" si="755"/>
        <v>0.4829764676275925</v>
      </c>
      <c r="BR2098">
        <f t="shared" si="756"/>
        <v>0.40410070120060743</v>
      </c>
      <c r="BS2098">
        <f t="shared" si="757"/>
        <v>0.45018491982518255</v>
      </c>
      <c r="BT2098">
        <f t="shared" si="758"/>
        <v>674.81152216720261</v>
      </c>
    </row>
    <row r="2099" spans="1:72" x14ac:dyDescent="0.2">
      <c r="A2099">
        <v>18</v>
      </c>
      <c r="B2099">
        <v>40001</v>
      </c>
      <c r="C2099" t="s">
        <v>1603</v>
      </c>
      <c r="D2099">
        <v>40</v>
      </c>
      <c r="E2099" t="s">
        <v>1605</v>
      </c>
      <c r="F2099" t="s">
        <v>1606</v>
      </c>
      <c r="G2099" t="s">
        <v>480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>
        <v>17856</v>
      </c>
      <c r="N2099">
        <f t="shared" si="736"/>
        <v>24930.668698523343</v>
      </c>
      <c r="O2099">
        <v>4946.8</v>
      </c>
      <c r="P2099">
        <f t="shared" si="737"/>
        <v>6906.7558197723611</v>
      </c>
      <c r="Q2099">
        <v>24616</v>
      </c>
      <c r="R2099">
        <f t="shared" si="738"/>
        <v>34369.026695948174</v>
      </c>
      <c r="S2099">
        <v>152</v>
      </c>
      <c r="T2099">
        <f t="shared" si="739"/>
        <v>212.22343426162342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867</v>
      </c>
      <c r="AL2099">
        <v>0.99520104772904305</v>
      </c>
      <c r="AM2099">
        <f t="shared" si="740"/>
        <v>1</v>
      </c>
      <c r="AN2099">
        <f t="shared" si="741"/>
        <v>862.83930838108029</v>
      </c>
      <c r="AO2099">
        <v>7.04</v>
      </c>
      <c r="AP2099">
        <f t="shared" si="742"/>
        <v>7.006215376012463</v>
      </c>
      <c r="AQ2099">
        <v>10.37</v>
      </c>
      <c r="AR2099">
        <v>9750</v>
      </c>
      <c r="AS2099">
        <v>5.0737861885996933</v>
      </c>
      <c r="AT2099">
        <v>1.0733763155484988</v>
      </c>
      <c r="AU2099" s="1">
        <f t="shared" si="743"/>
        <v>5.4460819249999997</v>
      </c>
      <c r="AV2099" s="1">
        <f t="shared" si="744"/>
        <v>3.2201289466454961</v>
      </c>
      <c r="AW2099" s="1">
        <f t="shared" si="745"/>
        <v>7.5136342088394912</v>
      </c>
      <c r="AX2099" s="1">
        <f t="shared" si="748"/>
        <v>10.733763155484988</v>
      </c>
      <c r="AY2099" s="3">
        <v>0.1</v>
      </c>
      <c r="AZ2099">
        <v>35</v>
      </c>
      <c r="BA2099">
        <f t="shared" si="746"/>
        <v>0.10368970511989745</v>
      </c>
      <c r="BB2099">
        <v>0.18504999999999999</v>
      </c>
      <c r="BC2099">
        <v>0.29249999999999998</v>
      </c>
      <c r="BD2099">
        <v>9.75E-3</v>
      </c>
      <c r="BE2099">
        <v>8897</v>
      </c>
      <c r="BF2099">
        <f t="shared" si="749"/>
        <v>85.8</v>
      </c>
      <c r="BG2099" s="6">
        <f t="shared" si="750"/>
        <v>1.1961436046511629</v>
      </c>
      <c r="BH2099" s="7">
        <f t="shared" si="751"/>
        <v>2.3922872093023257</v>
      </c>
      <c r="BI2099" s="6">
        <f t="shared" si="752"/>
        <v>3.5884308139534884</v>
      </c>
      <c r="BJ2099">
        <v>516.41999999999996</v>
      </c>
      <c r="BK2099">
        <v>98.6</v>
      </c>
      <c r="BL2099">
        <v>0.12</v>
      </c>
      <c r="BM2099">
        <v>0.11</v>
      </c>
      <c r="BN2099" s="2">
        <f t="shared" si="747"/>
        <v>0.12298287514876265</v>
      </c>
      <c r="BO2099" s="2">
        <f t="shared" si="753"/>
        <v>0.16794185193841613</v>
      </c>
      <c r="BP2099" s="2">
        <f t="shared" si="754"/>
        <v>0.14623881039945971</v>
      </c>
      <c r="BQ2099" s="2">
        <f t="shared" si="755"/>
        <v>0.21949674393564475</v>
      </c>
      <c r="BR2099">
        <f t="shared" si="756"/>
        <v>0.14014100699694135</v>
      </c>
      <c r="BS2099">
        <f t="shared" si="757"/>
        <v>0.18503195990354365</v>
      </c>
      <c r="BT2099">
        <f t="shared" si="758"/>
        <v>674.14716724632467</v>
      </c>
    </row>
    <row r="2100" spans="1:72" x14ac:dyDescent="0.2">
      <c r="A2100">
        <v>18</v>
      </c>
      <c r="B2100">
        <v>40003</v>
      </c>
      <c r="C2100" t="s">
        <v>1603</v>
      </c>
      <c r="D2100">
        <v>40</v>
      </c>
      <c r="E2100" t="s">
        <v>1605</v>
      </c>
      <c r="F2100" t="s">
        <v>1606</v>
      </c>
      <c r="G2100" t="s">
        <v>1636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>
        <v>10237</v>
      </c>
      <c r="N2100">
        <f t="shared" si="736"/>
        <v>14292.969056159467</v>
      </c>
      <c r="O2100">
        <v>3773.4</v>
      </c>
      <c r="P2100">
        <f t="shared" si="737"/>
        <v>5268.4467555448018</v>
      </c>
      <c r="Q2100">
        <v>20341</v>
      </c>
      <c r="R2100">
        <f t="shared" si="738"/>
        <v>28400.242607340017</v>
      </c>
      <c r="S2100">
        <v>101</v>
      </c>
      <c r="T2100">
        <f t="shared" si="739"/>
        <v>141.01688723963136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867</v>
      </c>
      <c r="AL2100">
        <v>1.0009816288948099</v>
      </c>
      <c r="AM2100">
        <f t="shared" si="740"/>
        <v>1</v>
      </c>
      <c r="AN2100">
        <f t="shared" si="741"/>
        <v>867.85107225180013</v>
      </c>
      <c r="AO2100">
        <v>7.04</v>
      </c>
      <c r="AP2100">
        <f t="shared" si="742"/>
        <v>7.0469106674194615</v>
      </c>
      <c r="AQ2100">
        <v>10.37</v>
      </c>
      <c r="AR2100">
        <v>9750</v>
      </c>
      <c r="AS2100">
        <v>5.0737861885996933</v>
      </c>
      <c r="AT2100">
        <v>0.8632895280139643</v>
      </c>
      <c r="AU2100" s="1">
        <f t="shared" si="743"/>
        <v>4.380146484</v>
      </c>
      <c r="AV2100" s="1">
        <f t="shared" si="744"/>
        <v>2.5898685840418931</v>
      </c>
      <c r="AW2100" s="1">
        <f t="shared" si="745"/>
        <v>6.0430266960977503</v>
      </c>
      <c r="AX2100" s="1">
        <f t="shared" si="748"/>
        <v>8.6328952801396426</v>
      </c>
      <c r="AY2100" s="3">
        <v>0.1</v>
      </c>
      <c r="AZ2100">
        <v>35</v>
      </c>
      <c r="BA2100">
        <f t="shared" si="746"/>
        <v>0.10368970511989745</v>
      </c>
      <c r="BB2100">
        <v>0.18504999999999999</v>
      </c>
      <c r="BC2100">
        <v>0.29249999999999998</v>
      </c>
      <c r="BD2100">
        <v>9.75E-3</v>
      </c>
      <c r="BE2100">
        <v>8898</v>
      </c>
      <c r="BF2100">
        <f t="shared" si="749"/>
        <v>85.8</v>
      </c>
      <c r="BG2100" s="6">
        <f t="shared" si="750"/>
        <v>1.1961436046511629</v>
      </c>
      <c r="BH2100" s="7">
        <f t="shared" si="751"/>
        <v>2.3922872093023257</v>
      </c>
      <c r="BI2100" s="6">
        <f t="shared" si="752"/>
        <v>3.5884308139534884</v>
      </c>
      <c r="BJ2100">
        <v>516.41999999999996</v>
      </c>
      <c r="BK2100">
        <v>98.6</v>
      </c>
      <c r="BL2100">
        <v>0.12</v>
      </c>
      <c r="BM2100">
        <v>0.11</v>
      </c>
      <c r="BN2100" s="2">
        <f t="shared" si="747"/>
        <v>0.11293568656901737</v>
      </c>
      <c r="BO2100" s="2">
        <f t="shared" si="753"/>
        <v>0.15703664348865773</v>
      </c>
      <c r="BP2100" s="2">
        <f t="shared" si="754"/>
        <v>0.13958143396406616</v>
      </c>
      <c r="BQ2100" s="2">
        <f t="shared" si="755"/>
        <v>0.19850094425101925</v>
      </c>
      <c r="BR2100">
        <f t="shared" si="756"/>
        <v>0.12923578065741106</v>
      </c>
      <c r="BS2100">
        <f t="shared" si="757"/>
        <v>0.17412676502533631</v>
      </c>
      <c r="BT2100">
        <f t="shared" si="758"/>
        <v>674.14718487171569</v>
      </c>
    </row>
    <row r="2101" spans="1:72" x14ac:dyDescent="0.2">
      <c r="A2101">
        <v>18</v>
      </c>
      <c r="B2101">
        <v>40005</v>
      </c>
      <c r="C2101" t="s">
        <v>1603</v>
      </c>
      <c r="D2101">
        <v>40</v>
      </c>
      <c r="E2101" t="s">
        <v>1605</v>
      </c>
      <c r="F2101" t="s">
        <v>1606</v>
      </c>
      <c r="G2101" t="s">
        <v>1637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>
        <v>13483</v>
      </c>
      <c r="N2101">
        <f t="shared" si="736"/>
        <v>18825.05634308861</v>
      </c>
      <c r="O2101">
        <v>4733.6000000000004</v>
      </c>
      <c r="P2101">
        <f t="shared" si="737"/>
        <v>6609.0845290843472</v>
      </c>
      <c r="Q2101">
        <v>8856.4</v>
      </c>
      <c r="R2101">
        <f t="shared" si="738"/>
        <v>12365.365942070011</v>
      </c>
      <c r="S2101">
        <v>127</v>
      </c>
      <c r="T2101">
        <f t="shared" si="739"/>
        <v>177.31826415280381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867</v>
      </c>
      <c r="AL2101">
        <v>0.99356754904701605</v>
      </c>
      <c r="AM2101">
        <f t="shared" si="740"/>
        <v>1</v>
      </c>
      <c r="AN2101">
        <f t="shared" si="741"/>
        <v>861.42306502376289</v>
      </c>
      <c r="AO2101">
        <v>7.04</v>
      </c>
      <c r="AP2101">
        <f t="shared" si="742"/>
        <v>6.994715545290993</v>
      </c>
      <c r="AQ2101">
        <v>10.37</v>
      </c>
      <c r="AR2101">
        <v>9750</v>
      </c>
      <c r="AS2101">
        <v>5.0737861885996933</v>
      </c>
      <c r="AT2101">
        <v>0.8654337003530439</v>
      </c>
      <c r="AU2101" s="1">
        <f t="shared" si="743"/>
        <v>4.3910255559999998</v>
      </c>
      <c r="AV2101" s="1">
        <f t="shared" si="744"/>
        <v>2.5963011010591317</v>
      </c>
      <c r="AW2101" s="1">
        <f t="shared" si="745"/>
        <v>6.0580359024713069</v>
      </c>
      <c r="AX2101" s="1">
        <f t="shared" si="748"/>
        <v>8.6543370035304399</v>
      </c>
      <c r="AY2101" s="3">
        <v>0.1</v>
      </c>
      <c r="AZ2101">
        <v>35</v>
      </c>
      <c r="BA2101">
        <f t="shared" si="746"/>
        <v>0.10368970511989745</v>
      </c>
      <c r="BB2101">
        <v>0.18504999999999999</v>
      </c>
      <c r="BC2101">
        <v>0.29249999999999998</v>
      </c>
      <c r="BD2101">
        <v>9.75E-3</v>
      </c>
      <c r="BE2101">
        <v>8899</v>
      </c>
      <c r="BF2101">
        <f t="shared" si="749"/>
        <v>85.8</v>
      </c>
      <c r="BG2101" s="6">
        <f t="shared" si="750"/>
        <v>1.1961436046511629</v>
      </c>
      <c r="BH2101" s="7">
        <f t="shared" si="751"/>
        <v>2.3922872093023257</v>
      </c>
      <c r="BI2101" s="6">
        <f t="shared" si="752"/>
        <v>3.5884308139534884</v>
      </c>
      <c r="BJ2101">
        <v>516.41999999999996</v>
      </c>
      <c r="BK2101">
        <v>98.6</v>
      </c>
      <c r="BL2101">
        <v>0.12</v>
      </c>
      <c r="BM2101">
        <v>0.11</v>
      </c>
      <c r="BN2101" s="2">
        <f t="shared" si="747"/>
        <v>0.11259839142095542</v>
      </c>
      <c r="BO2101" s="2">
        <f t="shared" si="753"/>
        <v>0.15706871600084207</v>
      </c>
      <c r="BP2101" s="2">
        <f t="shared" si="754"/>
        <v>0.13957015256516861</v>
      </c>
      <c r="BQ2101" s="2">
        <f t="shared" si="755"/>
        <v>0.19863600261426387</v>
      </c>
      <c r="BR2101">
        <f t="shared" si="756"/>
        <v>0.12926783527982355</v>
      </c>
      <c r="BS2101">
        <f t="shared" si="757"/>
        <v>0.17415885110907173</v>
      </c>
      <c r="BT2101">
        <f t="shared" si="758"/>
        <v>674.14720249710672</v>
      </c>
    </row>
    <row r="2102" spans="1:72" x14ac:dyDescent="0.2">
      <c r="A2102">
        <v>18</v>
      </c>
      <c r="B2102">
        <v>40007</v>
      </c>
      <c r="C2102" t="s">
        <v>1603</v>
      </c>
      <c r="D2102">
        <v>40</v>
      </c>
      <c r="E2102" t="s">
        <v>1605</v>
      </c>
      <c r="F2102" t="s">
        <v>1606</v>
      </c>
      <c r="G2102" t="s">
        <v>904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>
        <v>7328.7</v>
      </c>
      <c r="N2102">
        <f t="shared" si="736"/>
        <v>10232.380807060261</v>
      </c>
      <c r="O2102">
        <v>3083.1</v>
      </c>
      <c r="P2102">
        <f t="shared" si="737"/>
        <v>4304.645198500074</v>
      </c>
      <c r="Q2102">
        <v>17028</v>
      </c>
      <c r="R2102">
        <f t="shared" si="738"/>
        <v>23774.609464519235</v>
      </c>
      <c r="S2102">
        <v>93</v>
      </c>
      <c r="T2102">
        <f t="shared" si="739"/>
        <v>129.84723280480907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867</v>
      </c>
      <c r="AL2102">
        <v>1.00415406703949</v>
      </c>
      <c r="AM2102">
        <f t="shared" si="740"/>
        <v>1</v>
      </c>
      <c r="AN2102">
        <f t="shared" si="741"/>
        <v>870.60157612323781</v>
      </c>
      <c r="AO2102">
        <v>7.04</v>
      </c>
      <c r="AP2102">
        <f t="shared" si="742"/>
        <v>7.0692446319580089</v>
      </c>
      <c r="AQ2102">
        <v>10.37</v>
      </c>
      <c r="AR2102">
        <v>9750</v>
      </c>
      <c r="AS2102">
        <v>5.0737861885996933</v>
      </c>
      <c r="AT2102">
        <v>0.84332244401905121</v>
      </c>
      <c r="AU2102" s="1">
        <f t="shared" si="743"/>
        <v>4.2788377689999999</v>
      </c>
      <c r="AV2102" s="1">
        <f t="shared" si="744"/>
        <v>2.5299673320571534</v>
      </c>
      <c r="AW2102" s="1">
        <f t="shared" si="745"/>
        <v>5.9032571081333582</v>
      </c>
      <c r="AX2102" s="1">
        <f t="shared" si="748"/>
        <v>8.4332244401905125</v>
      </c>
      <c r="AY2102" s="3">
        <v>0.1</v>
      </c>
      <c r="AZ2102">
        <v>35</v>
      </c>
      <c r="BA2102">
        <f t="shared" si="746"/>
        <v>0.10368970511989745</v>
      </c>
      <c r="BB2102">
        <v>0.18504999999999999</v>
      </c>
      <c r="BC2102">
        <v>0.29249999999999998</v>
      </c>
      <c r="BD2102">
        <v>9.75E-3</v>
      </c>
      <c r="BE2102">
        <v>8900</v>
      </c>
      <c r="BF2102">
        <f t="shared" si="749"/>
        <v>85.8</v>
      </c>
      <c r="BG2102" s="6">
        <f t="shared" si="750"/>
        <v>1.1961436046511629</v>
      </c>
      <c r="BH2102" s="7">
        <f t="shared" si="751"/>
        <v>2.3922872093023257</v>
      </c>
      <c r="BI2102" s="6">
        <f t="shared" si="752"/>
        <v>3.5884308139534884</v>
      </c>
      <c r="BJ2102">
        <v>516.41999999999996</v>
      </c>
      <c r="BK2102">
        <v>98.6</v>
      </c>
      <c r="BL2102">
        <v>0.12</v>
      </c>
      <c r="BM2102">
        <v>0.11</v>
      </c>
      <c r="BN2102" s="2">
        <f t="shared" si="747"/>
        <v>0.11213764016395092</v>
      </c>
      <c r="BO2102" s="2">
        <f t="shared" si="753"/>
        <v>0.1558511416637626</v>
      </c>
      <c r="BP2102" s="2">
        <f t="shared" si="754"/>
        <v>0.13879965490356985</v>
      </c>
      <c r="BQ2102" s="2">
        <f t="shared" si="755"/>
        <v>0.19635641170787008</v>
      </c>
      <c r="BR2102">
        <f t="shared" si="756"/>
        <v>0.12805024305297222</v>
      </c>
      <c r="BS2102">
        <f t="shared" si="757"/>
        <v>0.1729412903435433</v>
      </c>
      <c r="BT2102">
        <f t="shared" si="758"/>
        <v>674.14722012249763</v>
      </c>
    </row>
    <row r="2103" spans="1:72" x14ac:dyDescent="0.2">
      <c r="A2103">
        <v>18</v>
      </c>
      <c r="B2103">
        <v>40009</v>
      </c>
      <c r="C2103" t="s">
        <v>1603</v>
      </c>
      <c r="D2103">
        <v>40</v>
      </c>
      <c r="E2103" t="s">
        <v>1605</v>
      </c>
      <c r="F2103" t="s">
        <v>1606</v>
      </c>
      <c r="G2103" t="s">
        <v>1685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>
        <v>9614.9</v>
      </c>
      <c r="N2103">
        <f t="shared" si="736"/>
        <v>13424.3888031716</v>
      </c>
      <c r="O2103">
        <v>3731.4</v>
      </c>
      <c r="P2103">
        <f t="shared" si="737"/>
        <v>5209.8060697619849</v>
      </c>
      <c r="Q2103">
        <v>8749.7000000000007</v>
      </c>
      <c r="R2103">
        <f t="shared" si="738"/>
        <v>12216.39067604557</v>
      </c>
      <c r="S2103">
        <v>97</v>
      </c>
      <c r="T2103">
        <f t="shared" si="739"/>
        <v>135.43206002222021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867</v>
      </c>
      <c r="AL2103">
        <v>1.0019995082508399</v>
      </c>
      <c r="AM2103">
        <f t="shared" si="740"/>
        <v>1</v>
      </c>
      <c r="AN2103">
        <f t="shared" si="741"/>
        <v>868.73357365347817</v>
      </c>
      <c r="AO2103">
        <v>7.04</v>
      </c>
      <c r="AP2103">
        <f t="shared" si="742"/>
        <v>7.054076538085913</v>
      </c>
      <c r="AQ2103">
        <v>10.37</v>
      </c>
      <c r="AR2103">
        <v>9750</v>
      </c>
      <c r="AS2103">
        <v>5.0737861885996933</v>
      </c>
      <c r="AT2103">
        <v>0.83365425596843523</v>
      </c>
      <c r="AU2103" s="1">
        <f t="shared" si="743"/>
        <v>4.2297834500000002</v>
      </c>
      <c r="AV2103" s="1">
        <f t="shared" si="744"/>
        <v>2.5009627679053059</v>
      </c>
      <c r="AW2103" s="1">
        <f t="shared" si="745"/>
        <v>5.8355797917790468</v>
      </c>
      <c r="AX2103" s="1">
        <f t="shared" si="748"/>
        <v>8.3365425596843519</v>
      </c>
      <c r="AY2103" s="3">
        <v>0.1</v>
      </c>
      <c r="AZ2103">
        <v>35</v>
      </c>
      <c r="BA2103">
        <f t="shared" si="746"/>
        <v>0.10368970511989745</v>
      </c>
      <c r="BB2103">
        <v>0.18504999999999999</v>
      </c>
      <c r="BC2103">
        <v>0.29249999999999998</v>
      </c>
      <c r="BD2103">
        <v>9.75E-3</v>
      </c>
      <c r="BE2103">
        <v>8901</v>
      </c>
      <c r="BF2103">
        <f t="shared" si="749"/>
        <v>85.8</v>
      </c>
      <c r="BG2103" s="6">
        <f t="shared" si="750"/>
        <v>1.1961436046511629</v>
      </c>
      <c r="BH2103" s="7">
        <f t="shared" si="751"/>
        <v>2.3922872093023257</v>
      </c>
      <c r="BI2103" s="6">
        <f t="shared" si="752"/>
        <v>3.5884308139534884</v>
      </c>
      <c r="BJ2103">
        <v>516.41999999999996</v>
      </c>
      <c r="BK2103">
        <v>98.6</v>
      </c>
      <c r="BL2103">
        <v>0.12</v>
      </c>
      <c r="BM2103">
        <v>0.11</v>
      </c>
      <c r="BN2103" s="2">
        <f t="shared" si="747"/>
        <v>0.11153051673935188</v>
      </c>
      <c r="BO2103" s="2">
        <f t="shared" si="753"/>
        <v>0.15549597375562443</v>
      </c>
      <c r="BP2103" s="2">
        <f t="shared" si="754"/>
        <v>0.13863997210520115</v>
      </c>
      <c r="BQ2103" s="2">
        <f t="shared" si="755"/>
        <v>0.19553687507504683</v>
      </c>
      <c r="BR2103">
        <f t="shared" si="756"/>
        <v>0.12769505725506217</v>
      </c>
      <c r="BS2103">
        <f t="shared" si="757"/>
        <v>0.17258613600695621</v>
      </c>
      <c r="BT2103">
        <f t="shared" si="758"/>
        <v>674.14723774788865</v>
      </c>
    </row>
    <row r="2104" spans="1:72" x14ac:dyDescent="0.2">
      <c r="A2104">
        <v>18</v>
      </c>
      <c r="B2104">
        <v>40011</v>
      </c>
      <c r="C2104" t="s">
        <v>1603</v>
      </c>
      <c r="D2104">
        <v>40</v>
      </c>
      <c r="E2104" t="s">
        <v>1605</v>
      </c>
      <c r="F2104" t="s">
        <v>1606</v>
      </c>
      <c r="G2104" t="s">
        <v>402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>
        <v>10939</v>
      </c>
      <c r="N2104">
        <f t="shared" si="736"/>
        <v>15273.106232815124</v>
      </c>
      <c r="O2104">
        <v>4001</v>
      </c>
      <c r="P2104">
        <f t="shared" si="737"/>
        <v>5586.2234242154955</v>
      </c>
      <c r="Q2104">
        <v>7150.4</v>
      </c>
      <c r="R2104">
        <f t="shared" si="738"/>
        <v>9983.4371338441597</v>
      </c>
      <c r="S2104">
        <v>107</v>
      </c>
      <c r="T2104">
        <f t="shared" si="739"/>
        <v>149.39412806574808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867</v>
      </c>
      <c r="AL2104">
        <v>1.0014063741849799</v>
      </c>
      <c r="AM2104">
        <f t="shared" si="740"/>
        <v>1</v>
      </c>
      <c r="AN2104">
        <f t="shared" si="741"/>
        <v>868.21932641837759</v>
      </c>
      <c r="AO2104">
        <v>7.04</v>
      </c>
      <c r="AP2104">
        <f t="shared" si="742"/>
        <v>7.0499008742622582</v>
      </c>
      <c r="AQ2104">
        <v>10.37</v>
      </c>
      <c r="AR2104">
        <v>9750</v>
      </c>
      <c r="AS2104">
        <v>5.0737861885996933</v>
      </c>
      <c r="AT2104">
        <v>0.86363463518539652</v>
      </c>
      <c r="AU2104" s="1">
        <f t="shared" si="743"/>
        <v>4.3818974839999996</v>
      </c>
      <c r="AV2104" s="1">
        <f t="shared" si="744"/>
        <v>2.5909039055561895</v>
      </c>
      <c r="AW2104" s="1">
        <f t="shared" si="745"/>
        <v>6.0454424462977752</v>
      </c>
      <c r="AX2104" s="1">
        <f t="shared" si="748"/>
        <v>8.636346351853966</v>
      </c>
      <c r="AY2104" s="3">
        <v>0.1</v>
      </c>
      <c r="AZ2104">
        <v>35</v>
      </c>
      <c r="BA2104">
        <f t="shared" si="746"/>
        <v>0.10368970511989745</v>
      </c>
      <c r="BB2104">
        <v>0.18504999999999999</v>
      </c>
      <c r="BC2104">
        <v>0.29249999999999998</v>
      </c>
      <c r="BD2104">
        <v>9.75E-3</v>
      </c>
      <c r="BE2104">
        <v>8902</v>
      </c>
      <c r="BF2104">
        <f t="shared" si="749"/>
        <v>85.8</v>
      </c>
      <c r="BG2104" s="6">
        <f t="shared" si="750"/>
        <v>1.1961436046511629</v>
      </c>
      <c r="BH2104" s="7">
        <f t="shared" si="751"/>
        <v>2.3922872093023257</v>
      </c>
      <c r="BI2104" s="6">
        <f t="shared" si="752"/>
        <v>3.5884308139534884</v>
      </c>
      <c r="BJ2104">
        <v>516.41999999999996</v>
      </c>
      <c r="BK2104">
        <v>98.6</v>
      </c>
      <c r="BL2104">
        <v>0.12</v>
      </c>
      <c r="BM2104">
        <v>0.11</v>
      </c>
      <c r="BN2104" s="2">
        <f t="shared" si="747"/>
        <v>0.11297815882369608</v>
      </c>
      <c r="BO2104" s="2">
        <f t="shared" si="753"/>
        <v>0.15709032493846567</v>
      </c>
      <c r="BP2104" s="2">
        <f t="shared" si="754"/>
        <v>0.13962813754863854</v>
      </c>
      <c r="BQ2104" s="2">
        <f t="shared" si="755"/>
        <v>0.19857120140004184</v>
      </c>
      <c r="BR2104">
        <f t="shared" si="756"/>
        <v>0.12928939054813154</v>
      </c>
      <c r="BS2104">
        <f t="shared" si="757"/>
        <v>0.17418050076134853</v>
      </c>
      <c r="BT2104">
        <f t="shared" si="758"/>
        <v>674.14725537327968</v>
      </c>
    </row>
    <row r="2105" spans="1:72" x14ac:dyDescent="0.2">
      <c r="A2105">
        <v>18</v>
      </c>
      <c r="B2105">
        <v>40013</v>
      </c>
      <c r="C2105" t="s">
        <v>1603</v>
      </c>
      <c r="D2105">
        <v>40</v>
      </c>
      <c r="E2105" t="s">
        <v>1605</v>
      </c>
      <c r="F2105" t="s">
        <v>1606</v>
      </c>
      <c r="G2105" t="s">
        <v>1280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>
        <v>18469</v>
      </c>
      <c r="N2105">
        <f t="shared" si="736"/>
        <v>25786.543469591601</v>
      </c>
      <c r="O2105">
        <v>5284.7</v>
      </c>
      <c r="P2105">
        <f t="shared" si="737"/>
        <v>7378.5340989631668</v>
      </c>
      <c r="Q2105">
        <v>9965.2000000000007</v>
      </c>
      <c r="R2105">
        <f t="shared" si="738"/>
        <v>13913.480046736382</v>
      </c>
      <c r="S2105">
        <v>167</v>
      </c>
      <c r="T2105">
        <f t="shared" si="739"/>
        <v>233.16653632691524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867</v>
      </c>
      <c r="AL2105">
        <v>0.99326821168263801</v>
      </c>
      <c r="AM2105">
        <f t="shared" si="740"/>
        <v>1</v>
      </c>
      <c r="AN2105">
        <f t="shared" si="741"/>
        <v>861.1635395288472</v>
      </c>
      <c r="AO2105">
        <v>7.04</v>
      </c>
      <c r="AP2105">
        <f t="shared" si="742"/>
        <v>6.9926082102457716</v>
      </c>
      <c r="AQ2105">
        <v>10.37</v>
      </c>
      <c r="AR2105">
        <v>9750</v>
      </c>
      <c r="AS2105">
        <v>5.0737861885996933</v>
      </c>
      <c r="AT2105">
        <v>0.8381583631874876</v>
      </c>
      <c r="AU2105" s="1">
        <f t="shared" si="743"/>
        <v>4.2526363270000003</v>
      </c>
      <c r="AV2105" s="1">
        <f t="shared" si="744"/>
        <v>2.5144750895624628</v>
      </c>
      <c r="AW2105" s="1">
        <f t="shared" si="745"/>
        <v>5.8671085423124136</v>
      </c>
      <c r="AX2105" s="1">
        <f t="shared" si="748"/>
        <v>8.3815836318748751</v>
      </c>
      <c r="AY2105" s="3">
        <v>0.1</v>
      </c>
      <c r="AZ2105">
        <v>35</v>
      </c>
      <c r="BA2105">
        <f t="shared" si="746"/>
        <v>0.10368970511989745</v>
      </c>
      <c r="BB2105">
        <v>0.18504999999999999</v>
      </c>
      <c r="BC2105">
        <v>0.29249999999999998</v>
      </c>
      <c r="BD2105">
        <v>9.75E-3</v>
      </c>
      <c r="BE2105">
        <v>8903</v>
      </c>
      <c r="BF2105">
        <f t="shared" si="749"/>
        <v>85.8</v>
      </c>
      <c r="BG2105" s="6">
        <f t="shared" si="750"/>
        <v>1.1961436046511629</v>
      </c>
      <c r="BH2105" s="7">
        <f t="shared" si="751"/>
        <v>2.3922872093023257</v>
      </c>
      <c r="BI2105" s="6">
        <f t="shared" si="752"/>
        <v>3.5884308139534884</v>
      </c>
      <c r="BJ2105">
        <v>516.41999999999996</v>
      </c>
      <c r="BK2105">
        <v>98.6</v>
      </c>
      <c r="BL2105">
        <v>0.12</v>
      </c>
      <c r="BM2105">
        <v>0.11</v>
      </c>
      <c r="BN2105" s="2">
        <f t="shared" si="747"/>
        <v>0.11123119589726552</v>
      </c>
      <c r="BO2105" s="2">
        <f t="shared" si="753"/>
        <v>0.15620793832614913</v>
      </c>
      <c r="BP2105" s="2">
        <f t="shared" si="754"/>
        <v>0.13926086626113315</v>
      </c>
      <c r="BQ2105" s="2">
        <f t="shared" si="755"/>
        <v>0.19646517454867915</v>
      </c>
      <c r="BR2105">
        <f t="shared" si="756"/>
        <v>0.12840698604604317</v>
      </c>
      <c r="BS2105">
        <f t="shared" si="757"/>
        <v>0.17329812772058306</v>
      </c>
      <c r="BT2105">
        <f t="shared" si="758"/>
        <v>674.1472729986707</v>
      </c>
    </row>
    <row r="2106" spans="1:72" x14ac:dyDescent="0.2">
      <c r="A2106">
        <v>18</v>
      </c>
      <c r="B2106">
        <v>40015</v>
      </c>
      <c r="C2106" t="s">
        <v>1603</v>
      </c>
      <c r="D2106">
        <v>40</v>
      </c>
      <c r="E2106" t="s">
        <v>1605</v>
      </c>
      <c r="F2106" t="s">
        <v>1606</v>
      </c>
      <c r="G2106" t="s">
        <v>1686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>
        <v>16446</v>
      </c>
      <c r="N2106">
        <f t="shared" si="736"/>
        <v>22962.017104385915</v>
      </c>
      <c r="O2106">
        <v>4688.6000000000004</v>
      </c>
      <c r="P2106">
        <f t="shared" si="737"/>
        <v>6546.2552228884715</v>
      </c>
      <c r="Q2106">
        <v>8635.9</v>
      </c>
      <c r="R2106">
        <f t="shared" si="738"/>
        <v>12057.502341710222</v>
      </c>
      <c r="S2106">
        <v>147</v>
      </c>
      <c r="T2106">
        <f t="shared" si="739"/>
        <v>205.24240023985951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867</v>
      </c>
      <c r="AL2106">
        <v>0.99968532593019499</v>
      </c>
      <c r="AM2106">
        <f t="shared" si="740"/>
        <v>1</v>
      </c>
      <c r="AN2106">
        <f t="shared" si="741"/>
        <v>866.72717758147905</v>
      </c>
      <c r="AO2106">
        <v>7.04</v>
      </c>
      <c r="AP2106">
        <f t="shared" si="742"/>
        <v>7.0377846945485727</v>
      </c>
      <c r="AQ2106">
        <v>10.37</v>
      </c>
      <c r="AR2106">
        <v>9750</v>
      </c>
      <c r="AS2106">
        <v>5.0737861885996933</v>
      </c>
      <c r="AT2106">
        <v>0.84603603471606081</v>
      </c>
      <c r="AU2106" s="1">
        <f t="shared" si="743"/>
        <v>4.2926059480000003</v>
      </c>
      <c r="AV2106" s="1">
        <f t="shared" si="744"/>
        <v>2.5381081041481823</v>
      </c>
      <c r="AW2106" s="1">
        <f t="shared" si="745"/>
        <v>5.9222522430124256</v>
      </c>
      <c r="AX2106" s="1">
        <f t="shared" si="748"/>
        <v>8.4603603471606075</v>
      </c>
      <c r="AY2106" s="3">
        <v>0.1</v>
      </c>
      <c r="AZ2106">
        <v>35</v>
      </c>
      <c r="BA2106">
        <f t="shared" si="746"/>
        <v>0.10368970511989745</v>
      </c>
      <c r="BB2106">
        <v>0.18504999999999999</v>
      </c>
      <c r="BC2106">
        <v>0.29249999999999998</v>
      </c>
      <c r="BD2106">
        <v>9.75E-3</v>
      </c>
      <c r="BE2106">
        <v>8904</v>
      </c>
      <c r="BF2106">
        <f t="shared" si="749"/>
        <v>85.8</v>
      </c>
      <c r="BG2106" s="6">
        <f t="shared" si="750"/>
        <v>1.1961436046511629</v>
      </c>
      <c r="BH2106" s="7">
        <f t="shared" si="751"/>
        <v>2.3922872093023257</v>
      </c>
      <c r="BI2106" s="6">
        <f t="shared" si="752"/>
        <v>3.5884308139534884</v>
      </c>
      <c r="BJ2106">
        <v>516.41999999999996</v>
      </c>
      <c r="BK2106">
        <v>98.6</v>
      </c>
      <c r="BL2106">
        <v>0.12</v>
      </c>
      <c r="BM2106">
        <v>0.11</v>
      </c>
      <c r="BN2106" s="2">
        <f t="shared" si="747"/>
        <v>0.1120046467044757</v>
      </c>
      <c r="BO2106" s="2">
        <f t="shared" si="753"/>
        <v>0.1566936225843833</v>
      </c>
      <c r="BP2106" s="2">
        <f t="shared" si="754"/>
        <v>0.13958726860682807</v>
      </c>
      <c r="BQ2106" s="2">
        <f t="shared" si="755"/>
        <v>0.1973292279761992</v>
      </c>
      <c r="BR2106">
        <f t="shared" si="756"/>
        <v>0.12889265241450545</v>
      </c>
      <c r="BS2106">
        <f t="shared" si="757"/>
        <v>0.17378382555036828</v>
      </c>
      <c r="BT2106">
        <f t="shared" si="758"/>
        <v>674.14729062406161</v>
      </c>
    </row>
    <row r="2107" spans="1:72" x14ac:dyDescent="0.2">
      <c r="A2107">
        <v>18</v>
      </c>
      <c r="B2107">
        <v>40017</v>
      </c>
      <c r="C2107" t="s">
        <v>1603</v>
      </c>
      <c r="D2107">
        <v>40</v>
      </c>
      <c r="E2107" t="s">
        <v>1605</v>
      </c>
      <c r="F2107" t="s">
        <v>1606</v>
      </c>
      <c r="G2107" t="s">
        <v>1680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>
        <v>16391</v>
      </c>
      <c r="N2107">
        <f t="shared" si="736"/>
        <v>22885.225730146511</v>
      </c>
      <c r="O2107">
        <v>4529.5</v>
      </c>
      <c r="P2107">
        <f t="shared" si="737"/>
        <v>6324.1187203159434</v>
      </c>
      <c r="Q2107">
        <v>8327.6</v>
      </c>
      <c r="R2107">
        <f t="shared" si="738"/>
        <v>11627.051783928258</v>
      </c>
      <c r="S2107">
        <v>146</v>
      </c>
      <c r="T2107">
        <f t="shared" si="739"/>
        <v>203.84619343550673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867</v>
      </c>
      <c r="AL2107">
        <v>0.99991641342639903</v>
      </c>
      <c r="AM2107">
        <f t="shared" si="740"/>
        <v>1</v>
      </c>
      <c r="AN2107">
        <f t="shared" si="741"/>
        <v>866.92753044068797</v>
      </c>
      <c r="AO2107">
        <v>7.04</v>
      </c>
      <c r="AP2107">
        <f t="shared" si="742"/>
        <v>7.0394115505218489</v>
      </c>
      <c r="AQ2107">
        <v>10.37</v>
      </c>
      <c r="AR2107">
        <v>9750</v>
      </c>
      <c r="AS2107">
        <v>5.0737861885996933</v>
      </c>
      <c r="AT2107">
        <v>0.8926500947510333</v>
      </c>
      <c r="AU2107" s="1">
        <f t="shared" si="743"/>
        <v>4.5291157220000002</v>
      </c>
      <c r="AV2107" s="1">
        <f t="shared" si="744"/>
        <v>2.6779502842530998</v>
      </c>
      <c r="AW2107" s="1">
        <f t="shared" si="745"/>
        <v>6.248550663257233</v>
      </c>
      <c r="AX2107" s="1">
        <f t="shared" si="748"/>
        <v>8.9265009475103323</v>
      </c>
      <c r="AY2107" s="3">
        <v>0.1</v>
      </c>
      <c r="AZ2107">
        <v>35</v>
      </c>
      <c r="BA2107">
        <f t="shared" si="746"/>
        <v>0.10368970511989745</v>
      </c>
      <c r="BB2107">
        <v>0.18504999999999999</v>
      </c>
      <c r="BC2107">
        <v>0.29249999999999998</v>
      </c>
      <c r="BD2107">
        <v>9.75E-3</v>
      </c>
      <c r="BE2107">
        <v>8905</v>
      </c>
      <c r="BF2107">
        <f t="shared" si="749"/>
        <v>85.8</v>
      </c>
      <c r="BG2107" s="6">
        <f t="shared" si="750"/>
        <v>1.1961436046511629</v>
      </c>
      <c r="BH2107" s="7">
        <f t="shared" si="751"/>
        <v>2.3922872093023257</v>
      </c>
      <c r="BI2107" s="6">
        <f t="shared" si="752"/>
        <v>3.5884308139534884</v>
      </c>
      <c r="BJ2107">
        <v>516.41999999999996</v>
      </c>
      <c r="BK2107">
        <v>98.6</v>
      </c>
      <c r="BL2107">
        <v>0.12</v>
      </c>
      <c r="BM2107">
        <v>0.11</v>
      </c>
      <c r="BN2107" s="2">
        <f t="shared" si="747"/>
        <v>0.11432443616182485</v>
      </c>
      <c r="BO2107" s="2">
        <f t="shared" si="753"/>
        <v>0.15897454535998407</v>
      </c>
      <c r="BP2107" s="2">
        <f t="shared" si="754"/>
        <v>0.14092568234195177</v>
      </c>
      <c r="BQ2107" s="2">
        <f t="shared" si="755"/>
        <v>0.20184905130870975</v>
      </c>
      <c r="BR2107">
        <f t="shared" si="756"/>
        <v>0.13117355730033436</v>
      </c>
      <c r="BS2107">
        <f t="shared" si="757"/>
        <v>0.1760647618975201</v>
      </c>
      <c r="BT2107">
        <f t="shared" si="758"/>
        <v>674.14730824945264</v>
      </c>
    </row>
    <row r="2108" spans="1:72" x14ac:dyDescent="0.2">
      <c r="A2108">
        <v>18</v>
      </c>
      <c r="B2108">
        <v>40019</v>
      </c>
      <c r="C2108" t="s">
        <v>1603</v>
      </c>
      <c r="D2108">
        <v>40</v>
      </c>
      <c r="E2108" t="s">
        <v>1605</v>
      </c>
      <c r="F2108" t="s">
        <v>1606</v>
      </c>
      <c r="G2108" t="s">
        <v>346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>
        <v>18529</v>
      </c>
      <c r="N2108">
        <f t="shared" si="736"/>
        <v>25870.315877852769</v>
      </c>
      <c r="O2108">
        <v>5542.8</v>
      </c>
      <c r="P2108">
        <f t="shared" si="737"/>
        <v>7738.8950751666216</v>
      </c>
      <c r="Q2108">
        <v>9586.7000000000007</v>
      </c>
      <c r="R2108">
        <f t="shared" si="738"/>
        <v>13385.015771288852</v>
      </c>
      <c r="S2108">
        <v>168</v>
      </c>
      <c r="T2108">
        <f t="shared" si="739"/>
        <v>234.56274313126801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867</v>
      </c>
      <c r="AL2108">
        <v>0.99580494924025098</v>
      </c>
      <c r="AM2108">
        <f t="shared" si="740"/>
        <v>1</v>
      </c>
      <c r="AN2108">
        <f t="shared" si="741"/>
        <v>863.3628909912976</v>
      </c>
      <c r="AO2108">
        <v>7.04</v>
      </c>
      <c r="AP2108">
        <f t="shared" si="742"/>
        <v>7.0104668426513665</v>
      </c>
      <c r="AQ2108">
        <v>10.37</v>
      </c>
      <c r="AR2108">
        <v>9750</v>
      </c>
      <c r="AS2108">
        <v>5.0737861885996933</v>
      </c>
      <c r="AT2108">
        <v>0.83972878253584382</v>
      </c>
      <c r="AU2108" s="1">
        <f t="shared" si="743"/>
        <v>4.2606042989999997</v>
      </c>
      <c r="AV2108" s="1">
        <f t="shared" si="744"/>
        <v>2.5191863476075316</v>
      </c>
      <c r="AW2108" s="1">
        <f t="shared" si="745"/>
        <v>5.8781014777509064</v>
      </c>
      <c r="AX2108" s="1">
        <f t="shared" si="748"/>
        <v>8.397287825358438</v>
      </c>
      <c r="AY2108" s="3">
        <v>0.1</v>
      </c>
      <c r="AZ2108">
        <v>35</v>
      </c>
      <c r="BA2108">
        <f t="shared" si="746"/>
        <v>0.10368970511989745</v>
      </c>
      <c r="BB2108">
        <v>0.18504999999999999</v>
      </c>
      <c r="BC2108">
        <v>0.29249999999999998</v>
      </c>
      <c r="BD2108">
        <v>9.75E-3</v>
      </c>
      <c r="BE2108">
        <v>8906</v>
      </c>
      <c r="BF2108">
        <f t="shared" si="749"/>
        <v>85.8</v>
      </c>
      <c r="BG2108" s="6">
        <f t="shared" si="750"/>
        <v>1.1961436046511629</v>
      </c>
      <c r="BH2108" s="7">
        <f t="shared" si="751"/>
        <v>2.3922872093023257</v>
      </c>
      <c r="BI2108" s="6">
        <f t="shared" si="752"/>
        <v>3.5884308139534884</v>
      </c>
      <c r="BJ2108">
        <v>516.41999999999996</v>
      </c>
      <c r="BK2108">
        <v>98.6</v>
      </c>
      <c r="BL2108">
        <v>0.12</v>
      </c>
      <c r="BM2108">
        <v>0.11</v>
      </c>
      <c r="BN2108" s="2">
        <f t="shared" si="747"/>
        <v>0.11146058194164123</v>
      </c>
      <c r="BO2108" s="2">
        <f t="shared" si="753"/>
        <v>0.15649222173345476</v>
      </c>
      <c r="BP2108" s="2">
        <f t="shared" si="754"/>
        <v>0.1395133967073782</v>
      </c>
      <c r="BQ2108" s="2">
        <f t="shared" si="755"/>
        <v>0.19682488611544954</v>
      </c>
      <c r="BR2108">
        <f t="shared" si="756"/>
        <v>0.1286912157840332</v>
      </c>
      <c r="BS2108">
        <f t="shared" si="757"/>
        <v>0.17358245184254187</v>
      </c>
      <c r="BT2108">
        <f t="shared" si="758"/>
        <v>674.14732587484366</v>
      </c>
    </row>
    <row r="2109" spans="1:72" x14ac:dyDescent="0.2">
      <c r="A2109">
        <v>18</v>
      </c>
      <c r="B2109">
        <v>40021</v>
      </c>
      <c r="C2109" t="s">
        <v>1603</v>
      </c>
      <c r="D2109">
        <v>40</v>
      </c>
      <c r="E2109" t="s">
        <v>1605</v>
      </c>
      <c r="F2109" t="s">
        <v>1606</v>
      </c>
      <c r="G2109" t="s">
        <v>140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>
        <v>18067</v>
      </c>
      <c r="N2109">
        <f t="shared" si="736"/>
        <v>25225.26833424178</v>
      </c>
      <c r="O2109">
        <v>5259.5</v>
      </c>
      <c r="P2109">
        <f t="shared" si="737"/>
        <v>7343.3496874934772</v>
      </c>
      <c r="Q2109">
        <v>24793</v>
      </c>
      <c r="R2109">
        <f t="shared" si="738"/>
        <v>34616.15530031862</v>
      </c>
      <c r="S2109">
        <v>157</v>
      </c>
      <c r="T2109">
        <f t="shared" si="739"/>
        <v>219.20446828338737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867</v>
      </c>
      <c r="AL2109">
        <v>0.99522313746539004</v>
      </c>
      <c r="AM2109">
        <f t="shared" si="740"/>
        <v>1</v>
      </c>
      <c r="AN2109">
        <f t="shared" si="741"/>
        <v>862.85846018249322</v>
      </c>
      <c r="AO2109">
        <v>7.04</v>
      </c>
      <c r="AP2109">
        <f t="shared" si="742"/>
        <v>7.0063708877563462</v>
      </c>
      <c r="AQ2109">
        <v>10.37</v>
      </c>
      <c r="AR2109">
        <v>9750</v>
      </c>
      <c r="AS2109">
        <v>5.0737861885996933</v>
      </c>
      <c r="AT2109">
        <v>1.0174709166104556</v>
      </c>
      <c r="AU2109" s="1">
        <f t="shared" si="743"/>
        <v>5.1624298839999998</v>
      </c>
      <c r="AV2109" s="1">
        <f t="shared" si="744"/>
        <v>3.0524127498313671</v>
      </c>
      <c r="AW2109" s="1">
        <f t="shared" si="745"/>
        <v>7.1222964162731897</v>
      </c>
      <c r="AX2109" s="1">
        <f t="shared" si="748"/>
        <v>10.174709166104556</v>
      </c>
      <c r="AY2109" s="3">
        <v>0.1</v>
      </c>
      <c r="AZ2109">
        <v>35</v>
      </c>
      <c r="BA2109">
        <f t="shared" si="746"/>
        <v>0.10368970511989745</v>
      </c>
      <c r="BB2109">
        <v>0.18504999999999999</v>
      </c>
      <c r="BC2109">
        <v>0.29249999999999998</v>
      </c>
      <c r="BD2109">
        <v>9.75E-3</v>
      </c>
      <c r="BE2109">
        <v>8907</v>
      </c>
      <c r="BF2109">
        <f t="shared" si="749"/>
        <v>85.8</v>
      </c>
      <c r="BG2109" s="6">
        <f t="shared" si="750"/>
        <v>1.1961436046511629</v>
      </c>
      <c r="BH2109" s="7">
        <f t="shared" si="751"/>
        <v>2.3922872093023257</v>
      </c>
      <c r="BI2109" s="6">
        <f t="shared" si="752"/>
        <v>3.5884308139534884</v>
      </c>
      <c r="BJ2109">
        <v>516.41999999999996</v>
      </c>
      <c r="BK2109">
        <v>98.6</v>
      </c>
      <c r="BL2109">
        <v>0.12</v>
      </c>
      <c r="BM2109">
        <v>0.11</v>
      </c>
      <c r="BN2109" s="2">
        <f t="shared" si="747"/>
        <v>0.12021858872753684</v>
      </c>
      <c r="BO2109" s="2">
        <f t="shared" si="753"/>
        <v>0.16525950922643118</v>
      </c>
      <c r="BP2109" s="2">
        <f t="shared" si="754"/>
        <v>0.14468684216828701</v>
      </c>
      <c r="BQ2109" s="2">
        <f t="shared" si="755"/>
        <v>0.2141292322269506</v>
      </c>
      <c r="BR2109">
        <f t="shared" si="756"/>
        <v>0.13745848538723776</v>
      </c>
      <c r="BS2109">
        <f t="shared" si="757"/>
        <v>0.18234975290706937</v>
      </c>
      <c r="BT2109">
        <f t="shared" si="758"/>
        <v>674.14734350023468</v>
      </c>
    </row>
    <row r="2110" spans="1:72" x14ac:dyDescent="0.2">
      <c r="A2110">
        <v>18</v>
      </c>
      <c r="B2110">
        <v>40023</v>
      </c>
      <c r="C2110" t="s">
        <v>1603</v>
      </c>
      <c r="D2110">
        <v>40</v>
      </c>
      <c r="E2110" t="s">
        <v>1605</v>
      </c>
      <c r="F2110" t="s">
        <v>1606</v>
      </c>
      <c r="G2110" t="s">
        <v>1203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>
        <v>16470</v>
      </c>
      <c r="N2110">
        <f t="shared" si="736"/>
        <v>22995.526067690382</v>
      </c>
      <c r="O2110">
        <v>5763.7</v>
      </c>
      <c r="P2110">
        <f t="shared" si="737"/>
        <v>8047.3171582481509</v>
      </c>
      <c r="Q2110">
        <v>11561</v>
      </c>
      <c r="R2110">
        <f t="shared" si="738"/>
        <v>16141.546865122556</v>
      </c>
      <c r="S2110">
        <v>151</v>
      </c>
      <c r="T2110">
        <f t="shared" si="739"/>
        <v>210.82722745727065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867</v>
      </c>
      <c r="AL2110">
        <v>0.98930174889771805</v>
      </c>
      <c r="AM2110">
        <f t="shared" si="740"/>
        <v>1</v>
      </c>
      <c r="AN2110">
        <f t="shared" si="741"/>
        <v>857.72461629432155</v>
      </c>
      <c r="AO2110">
        <v>7.04</v>
      </c>
      <c r="AP2110">
        <f t="shared" si="742"/>
        <v>6.9646843122399353</v>
      </c>
      <c r="AQ2110">
        <v>10.37</v>
      </c>
      <c r="AR2110">
        <v>9750</v>
      </c>
      <c r="AS2110">
        <v>5.0737861885996933</v>
      </c>
      <c r="AT2110">
        <v>0.85473532994832246</v>
      </c>
      <c r="AU2110" s="1">
        <f t="shared" si="743"/>
        <v>4.3367443120000004</v>
      </c>
      <c r="AV2110" s="1">
        <f t="shared" si="744"/>
        <v>2.5642059898449672</v>
      </c>
      <c r="AW2110" s="1">
        <f t="shared" si="745"/>
        <v>5.983147309638257</v>
      </c>
      <c r="AX2110" s="1">
        <f t="shared" si="748"/>
        <v>8.5473532994832251</v>
      </c>
      <c r="AY2110" s="3">
        <v>0.1</v>
      </c>
      <c r="AZ2110">
        <v>35</v>
      </c>
      <c r="BA2110">
        <f t="shared" si="746"/>
        <v>0.10368970511989745</v>
      </c>
      <c r="BB2110">
        <v>0.18504999999999999</v>
      </c>
      <c r="BC2110">
        <v>0.29249999999999998</v>
      </c>
      <c r="BD2110">
        <v>9.75E-3</v>
      </c>
      <c r="BE2110">
        <v>8908</v>
      </c>
      <c r="BF2110">
        <f t="shared" si="749"/>
        <v>85.8</v>
      </c>
      <c r="BG2110" s="6">
        <f t="shared" si="750"/>
        <v>1.1961436046511629</v>
      </c>
      <c r="BH2110" s="7">
        <f t="shared" si="751"/>
        <v>2.3922872093023257</v>
      </c>
      <c r="BI2110" s="6">
        <f t="shared" si="752"/>
        <v>3.5884308139534884</v>
      </c>
      <c r="BJ2110">
        <v>516.41999999999996</v>
      </c>
      <c r="BK2110">
        <v>98.6</v>
      </c>
      <c r="BL2110">
        <v>0.12</v>
      </c>
      <c r="BM2110">
        <v>0.11</v>
      </c>
      <c r="BN2110" s="2">
        <f t="shared" si="747"/>
        <v>0.11181405206955354</v>
      </c>
      <c r="BO2110" s="2">
        <f t="shared" si="753"/>
        <v>0.15674475216202774</v>
      </c>
      <c r="BP2110" s="2">
        <f t="shared" si="754"/>
        <v>0.13946250352101616</v>
      </c>
      <c r="BQ2110" s="2">
        <f t="shared" si="755"/>
        <v>0.19779818978998917</v>
      </c>
      <c r="BR2110">
        <f t="shared" si="756"/>
        <v>0.12894371043306244</v>
      </c>
      <c r="BS2110">
        <f t="shared" si="757"/>
        <v>0.17383500941421698</v>
      </c>
      <c r="BT2110">
        <f t="shared" si="758"/>
        <v>674.14736112562559</v>
      </c>
    </row>
    <row r="2111" spans="1:72" x14ac:dyDescent="0.2">
      <c r="A2111">
        <v>18</v>
      </c>
      <c r="B2111">
        <v>40025</v>
      </c>
      <c r="C2111" t="s">
        <v>1603</v>
      </c>
      <c r="D2111">
        <v>40</v>
      </c>
      <c r="E2111" t="s">
        <v>1605</v>
      </c>
      <c r="F2111" t="s">
        <v>1606</v>
      </c>
      <c r="G2111" t="s">
        <v>1692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>
        <v>6321.8</v>
      </c>
      <c r="N2111">
        <f t="shared" si="736"/>
        <v>8826.5401757574418</v>
      </c>
      <c r="O2111">
        <v>2813.7</v>
      </c>
      <c r="P2111">
        <f t="shared" si="737"/>
        <v>3928.5070854074329</v>
      </c>
      <c r="Q2111">
        <v>7094</v>
      </c>
      <c r="R2111">
        <f t="shared" si="738"/>
        <v>9904.691070078663</v>
      </c>
      <c r="S2111">
        <v>85</v>
      </c>
      <c r="T2111">
        <f t="shared" si="739"/>
        <v>118.67757836998679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867</v>
      </c>
      <c r="AL2111">
        <v>1.0061015391349799</v>
      </c>
      <c r="AM2111">
        <f t="shared" si="740"/>
        <v>1</v>
      </c>
      <c r="AN2111">
        <f t="shared" si="741"/>
        <v>872.29003443002762</v>
      </c>
      <c r="AO2111">
        <v>7.04</v>
      </c>
      <c r="AP2111">
        <f t="shared" si="742"/>
        <v>7.0829548355102583</v>
      </c>
      <c r="AQ2111">
        <v>10.37</v>
      </c>
      <c r="AR2111">
        <v>9750</v>
      </c>
      <c r="AS2111">
        <v>5.0737861885996933</v>
      </c>
      <c r="AT2111">
        <v>0.90596029003512712</v>
      </c>
      <c r="AU2111" s="1">
        <f t="shared" si="743"/>
        <v>4.5966488070000002</v>
      </c>
      <c r="AV2111" s="1">
        <f t="shared" si="744"/>
        <v>2.7178808701053816</v>
      </c>
      <c r="AW2111" s="1">
        <f t="shared" si="745"/>
        <v>6.3417220302458901</v>
      </c>
      <c r="AX2111" s="1">
        <f t="shared" si="748"/>
        <v>9.0596029003512708</v>
      </c>
      <c r="AY2111" s="3">
        <v>0.1</v>
      </c>
      <c r="AZ2111">
        <v>35</v>
      </c>
      <c r="BA2111">
        <f t="shared" si="746"/>
        <v>0.10368970511989745</v>
      </c>
      <c r="BB2111">
        <v>0.18504999999999999</v>
      </c>
      <c r="BC2111">
        <v>0.29249999999999998</v>
      </c>
      <c r="BD2111">
        <v>9.75E-3</v>
      </c>
      <c r="BE2111">
        <v>8909</v>
      </c>
      <c r="BF2111">
        <f t="shared" si="749"/>
        <v>85.8</v>
      </c>
      <c r="BG2111" s="6">
        <f t="shared" si="750"/>
        <v>1.1961436046511629</v>
      </c>
      <c r="BH2111" s="7">
        <f t="shared" si="751"/>
        <v>2.3922872093023257</v>
      </c>
      <c r="BI2111" s="6">
        <f t="shared" si="752"/>
        <v>3.5884308139534884</v>
      </c>
      <c r="BJ2111">
        <v>516.41999999999996</v>
      </c>
      <c r="BK2111">
        <v>98.6</v>
      </c>
      <c r="BL2111">
        <v>0.12</v>
      </c>
      <c r="BM2111">
        <v>0.11</v>
      </c>
      <c r="BN2111" s="2">
        <f t="shared" si="747"/>
        <v>0.11535275769932678</v>
      </c>
      <c r="BO2111" s="2">
        <f t="shared" si="753"/>
        <v>0.15886588046985908</v>
      </c>
      <c r="BP2111" s="2">
        <f t="shared" si="754"/>
        <v>0.14054789308513652</v>
      </c>
      <c r="BQ2111" s="2">
        <f t="shared" si="755"/>
        <v>0.20237968288003397</v>
      </c>
      <c r="BR2111">
        <f t="shared" si="756"/>
        <v>0.13106482085112192</v>
      </c>
      <c r="BS2111">
        <f t="shared" si="757"/>
        <v>0.1759561512935994</v>
      </c>
      <c r="BT2111">
        <f t="shared" si="758"/>
        <v>674.14737875101662</v>
      </c>
    </row>
    <row r="2112" spans="1:72" x14ac:dyDescent="0.2">
      <c r="A2112">
        <v>18</v>
      </c>
      <c r="B2112">
        <v>40027</v>
      </c>
      <c r="C2112" t="s">
        <v>1603</v>
      </c>
      <c r="D2112">
        <v>40</v>
      </c>
      <c r="E2112" t="s">
        <v>1605</v>
      </c>
      <c r="F2112" t="s">
        <v>1606</v>
      </c>
      <c r="G2112" t="s">
        <v>1121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>
        <v>33522</v>
      </c>
      <c r="N2112">
        <f t="shared" si="736"/>
        <v>46803.644495514083</v>
      </c>
      <c r="O2112">
        <v>6064.1</v>
      </c>
      <c r="P2112">
        <f t="shared" si="737"/>
        <v>8466.7376822757287</v>
      </c>
      <c r="Q2112">
        <v>11054</v>
      </c>
      <c r="R2112">
        <f t="shared" si="738"/>
        <v>15433.670015315694</v>
      </c>
      <c r="S2112">
        <v>286</v>
      </c>
      <c r="T2112">
        <f t="shared" si="739"/>
        <v>399.31514604489672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867</v>
      </c>
      <c r="AL2112">
        <v>0.99869653251435997</v>
      </c>
      <c r="AM2112">
        <f t="shared" si="740"/>
        <v>1</v>
      </c>
      <c r="AN2112">
        <f t="shared" si="741"/>
        <v>865.86989368995012</v>
      </c>
      <c r="AO2112">
        <v>7.04</v>
      </c>
      <c r="AP2112">
        <f t="shared" si="742"/>
        <v>7.0308235889010939</v>
      </c>
      <c r="AQ2112">
        <v>10.37</v>
      </c>
      <c r="AR2112">
        <v>9750</v>
      </c>
      <c r="AS2112">
        <v>5.0737861885996933</v>
      </c>
      <c r="AT2112">
        <v>0.85999873483124867</v>
      </c>
      <c r="AU2112" s="1">
        <f t="shared" si="743"/>
        <v>4.3634497029999997</v>
      </c>
      <c r="AV2112" s="1">
        <f t="shared" si="744"/>
        <v>2.5799962044937459</v>
      </c>
      <c r="AW2112" s="1">
        <f t="shared" si="745"/>
        <v>6.019991143818741</v>
      </c>
      <c r="AX2112" s="1">
        <f t="shared" si="748"/>
        <v>8.5999873483124869</v>
      </c>
      <c r="AY2112" s="3">
        <v>0.1</v>
      </c>
      <c r="AZ2112">
        <v>35</v>
      </c>
      <c r="BA2112">
        <f t="shared" si="746"/>
        <v>0.10368970511989745</v>
      </c>
      <c r="BB2112">
        <v>0.18504999999999999</v>
      </c>
      <c r="BC2112">
        <v>0.29249999999999998</v>
      </c>
      <c r="BD2112">
        <v>9.75E-3</v>
      </c>
      <c r="BE2112">
        <v>8910</v>
      </c>
      <c r="BF2112">
        <f t="shared" si="749"/>
        <v>85.8</v>
      </c>
      <c r="BG2112" s="6">
        <f t="shared" si="750"/>
        <v>1.1961436046511629</v>
      </c>
      <c r="BH2112" s="7">
        <f t="shared" si="751"/>
        <v>2.3922872093023257</v>
      </c>
      <c r="BI2112" s="6">
        <f t="shared" si="752"/>
        <v>3.5884308139534884</v>
      </c>
      <c r="BJ2112">
        <v>516.41999999999996</v>
      </c>
      <c r="BK2112">
        <v>98.6</v>
      </c>
      <c r="BL2112">
        <v>0.12</v>
      </c>
      <c r="BM2112">
        <v>0.11</v>
      </c>
      <c r="BN2112" s="2">
        <f t="shared" si="747"/>
        <v>0.11263624291929812</v>
      </c>
      <c r="BO2112" s="2">
        <f t="shared" si="753"/>
        <v>0.158945641204841</v>
      </c>
      <c r="BP2112" s="2">
        <f t="shared" si="754"/>
        <v>0.14155696959440503</v>
      </c>
      <c r="BQ2112" s="2">
        <f t="shared" si="755"/>
        <v>0.20025188324663776</v>
      </c>
      <c r="BR2112">
        <f t="shared" si="756"/>
        <v>0.13114456369633198</v>
      </c>
      <c r="BS2112">
        <f t="shared" si="757"/>
        <v>0.1760359256001324</v>
      </c>
      <c r="BT2112">
        <f t="shared" si="758"/>
        <v>674.14739637640764</v>
      </c>
    </row>
    <row r="2113" spans="1:72" x14ac:dyDescent="0.2">
      <c r="A2113">
        <v>18</v>
      </c>
      <c r="B2113">
        <v>40029</v>
      </c>
      <c r="C2113" t="s">
        <v>1603</v>
      </c>
      <c r="D2113">
        <v>40</v>
      </c>
      <c r="E2113" t="s">
        <v>1605</v>
      </c>
      <c r="F2113" t="s">
        <v>1606</v>
      </c>
      <c r="G2113" t="s">
        <v>1646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>
        <v>14078</v>
      </c>
      <c r="N2113">
        <f t="shared" si="736"/>
        <v>19655.799391678516</v>
      </c>
      <c r="O2113">
        <v>4816.5</v>
      </c>
      <c r="P2113">
        <f t="shared" si="737"/>
        <v>6724.8300731651925</v>
      </c>
      <c r="Q2113">
        <v>8757.2999999999993</v>
      </c>
      <c r="R2113">
        <f t="shared" si="738"/>
        <v>12227.001847758649</v>
      </c>
      <c r="S2113">
        <v>133</v>
      </c>
      <c r="T2113">
        <f t="shared" si="739"/>
        <v>185.6955049789205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867</v>
      </c>
      <c r="AL2113">
        <v>0.99544247786203999</v>
      </c>
      <c r="AM2113">
        <f t="shared" si="740"/>
        <v>1</v>
      </c>
      <c r="AN2113">
        <f t="shared" si="741"/>
        <v>863.04862830638865</v>
      </c>
      <c r="AO2113">
        <v>7.04</v>
      </c>
      <c r="AP2113">
        <f t="shared" si="742"/>
        <v>7.0079150441487617</v>
      </c>
      <c r="AQ2113">
        <v>10.37</v>
      </c>
      <c r="AR2113">
        <v>9750</v>
      </c>
      <c r="AS2113">
        <v>5.0737861885996933</v>
      </c>
      <c r="AT2113">
        <v>0.85966883129614102</v>
      </c>
      <c r="AU2113" s="1">
        <f t="shared" si="743"/>
        <v>4.3617758430000002</v>
      </c>
      <c r="AV2113" s="1">
        <f t="shared" si="744"/>
        <v>2.5790064938884232</v>
      </c>
      <c r="AW2113" s="1">
        <f t="shared" si="745"/>
        <v>6.0176818190729868</v>
      </c>
      <c r="AX2113" s="1">
        <f t="shared" si="748"/>
        <v>8.59668831296141</v>
      </c>
      <c r="AY2113" s="3">
        <v>0.1</v>
      </c>
      <c r="AZ2113">
        <v>35</v>
      </c>
      <c r="BA2113">
        <f t="shared" si="746"/>
        <v>0.10368970511989745</v>
      </c>
      <c r="BB2113">
        <v>0.18504999999999999</v>
      </c>
      <c r="BC2113">
        <v>0.29249999999999998</v>
      </c>
      <c r="BD2113">
        <v>9.75E-3</v>
      </c>
      <c r="BE2113">
        <v>8911</v>
      </c>
      <c r="BF2113">
        <f t="shared" si="749"/>
        <v>85.8</v>
      </c>
      <c r="BG2113" s="6">
        <f t="shared" si="750"/>
        <v>1.1961436046511629</v>
      </c>
      <c r="BH2113" s="7">
        <f t="shared" si="751"/>
        <v>2.3922872093023257</v>
      </c>
      <c r="BI2113" s="6">
        <f t="shared" si="752"/>
        <v>3.5884308139534884</v>
      </c>
      <c r="BJ2113">
        <v>516.41999999999996</v>
      </c>
      <c r="BK2113">
        <v>98.6</v>
      </c>
      <c r="BL2113">
        <v>0.12</v>
      </c>
      <c r="BM2113">
        <v>0.11</v>
      </c>
      <c r="BN2113" s="2">
        <f t="shared" si="747"/>
        <v>0.11242532850554661</v>
      </c>
      <c r="BO2113" s="2">
        <f t="shared" si="753"/>
        <v>0.15695841816297876</v>
      </c>
      <c r="BP2113" s="2">
        <f t="shared" si="754"/>
        <v>0.13957641700914089</v>
      </c>
      <c r="BQ2113" s="2">
        <f t="shared" si="755"/>
        <v>0.1982488147451025</v>
      </c>
      <c r="BR2113">
        <f t="shared" si="756"/>
        <v>0.12915732276469791</v>
      </c>
      <c r="BS2113">
        <f t="shared" si="757"/>
        <v>0.17404871612982123</v>
      </c>
      <c r="BT2113">
        <f t="shared" si="758"/>
        <v>674.14741400179867</v>
      </c>
    </row>
    <row r="2114" spans="1:72" x14ac:dyDescent="0.2">
      <c r="A2114">
        <v>18</v>
      </c>
      <c r="B2114">
        <v>40031</v>
      </c>
      <c r="C2114" t="s">
        <v>1603</v>
      </c>
      <c r="D2114">
        <v>40</v>
      </c>
      <c r="E2114" t="s">
        <v>1605</v>
      </c>
      <c r="F2114" t="s">
        <v>1606</v>
      </c>
      <c r="G2114" t="s">
        <v>32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>
        <v>15287</v>
      </c>
      <c r="N2114">
        <f t="shared" ref="N2114:N2177" si="759">M2114*(1+2.25%)^15</f>
        <v>21343.813418141035</v>
      </c>
      <c r="O2114">
        <v>4969.5</v>
      </c>
      <c r="P2114">
        <f t="shared" ref="P2114:P2177" si="760">O2114*(1+2.25%)^15</f>
        <v>6938.4497142311693</v>
      </c>
      <c r="Q2114">
        <v>8281.2999999999993</v>
      </c>
      <c r="R2114">
        <f t="shared" ref="R2114:R2177" si="761">Q2114*(1+2.25%)^15</f>
        <v>11562.407408886724</v>
      </c>
      <c r="S2114">
        <v>143</v>
      </c>
      <c r="T2114">
        <f t="shared" ref="T2114:T2177" si="762">S2114*(1+2.25%)^15</f>
        <v>199.65757302244836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867</v>
      </c>
      <c r="AL2114">
        <v>0.99852498968442305</v>
      </c>
      <c r="AM2114">
        <f t="shared" ref="AM2114:AM2177" si="763">IF(AL2114="NA",0,1)</f>
        <v>1</v>
      </c>
      <c r="AN2114">
        <f t="shared" ref="AN2114:AN2177" si="764">AK2114*IF(AL2114="NA",0,AL2114)</f>
        <v>865.72116605639474</v>
      </c>
      <c r="AO2114">
        <v>7.04</v>
      </c>
      <c r="AP2114">
        <f t="shared" ref="AP2114:AP2177" si="765">AO2114*AL2114</f>
        <v>7.0296159273783383</v>
      </c>
      <c r="AQ2114">
        <v>10.37</v>
      </c>
      <c r="AR2114">
        <v>9750</v>
      </c>
      <c r="AS2114">
        <v>5.0737861885996933</v>
      </c>
      <c r="AT2114">
        <v>0.83327382606298572</v>
      </c>
      <c r="AU2114" s="1">
        <f t="shared" ref="AU2114:AU2177" si="766">AS2114*AT2114</f>
        <v>4.22785323</v>
      </c>
      <c r="AV2114" s="1">
        <f t="shared" ref="AV2114:AV2177" si="767">3*AT2114</f>
        <v>2.4998214781889572</v>
      </c>
      <c r="AW2114" s="1">
        <f t="shared" ref="AW2114:AW2177" si="768">7*AT2114</f>
        <v>5.8329167824409005</v>
      </c>
      <c r="AX2114" s="1">
        <f t="shared" si="748"/>
        <v>8.3327382606298563</v>
      </c>
      <c r="AY2114" s="3">
        <v>0.1</v>
      </c>
      <c r="AZ2114">
        <v>35</v>
      </c>
      <c r="BA2114">
        <f t="shared" ref="BA2114:BA2177" si="769">(AY2114*(1+AY2114)^AZ2114)/((1+AY2114)^AZ2114-1)</f>
        <v>0.10368970511989745</v>
      </c>
      <c r="BB2114">
        <v>0.18504999999999999</v>
      </c>
      <c r="BC2114">
        <v>0.29249999999999998</v>
      </c>
      <c r="BD2114">
        <v>9.75E-3</v>
      </c>
      <c r="BE2114">
        <v>8912</v>
      </c>
      <c r="BF2114">
        <f t="shared" si="749"/>
        <v>85.8</v>
      </c>
      <c r="BG2114" s="6">
        <f t="shared" si="750"/>
        <v>1.1961436046511629</v>
      </c>
      <c r="BH2114" s="7">
        <f t="shared" si="751"/>
        <v>2.3922872093023257</v>
      </c>
      <c r="BI2114" s="6">
        <f t="shared" si="752"/>
        <v>3.5884308139534884</v>
      </c>
      <c r="BJ2114">
        <v>516.41999999999996</v>
      </c>
      <c r="BK2114">
        <v>98.6</v>
      </c>
      <c r="BL2114">
        <v>0.12</v>
      </c>
      <c r="BM2114">
        <v>0.11</v>
      </c>
      <c r="BN2114" s="2">
        <f t="shared" ref="BN2114:BN2177" si="770">(((AN2114*BA2114+AP2114)/(8760*BB2114))+AR2114*AU2114/1000000+AQ2114/1000)</f>
        <v>0.11130391895087216</v>
      </c>
      <c r="BO2114" s="2">
        <f t="shared" si="753"/>
        <v>0.1559587156046722</v>
      </c>
      <c r="BP2114" s="2">
        <f t="shared" si="754"/>
        <v>0.13911040602451455</v>
      </c>
      <c r="BQ2114" s="2">
        <f t="shared" si="755"/>
        <v>0.19598134465331332</v>
      </c>
      <c r="BR2114">
        <f t="shared" si="756"/>
        <v>0.12815760231661949</v>
      </c>
      <c r="BS2114">
        <f t="shared" si="757"/>
        <v>0.17304902714306572</v>
      </c>
      <c r="BT2114">
        <f t="shared" si="758"/>
        <v>674.14743162718958</v>
      </c>
    </row>
    <row r="2115" spans="1:72" x14ac:dyDescent="0.2">
      <c r="A2115">
        <v>18</v>
      </c>
      <c r="B2115">
        <v>40033</v>
      </c>
      <c r="C2115" t="s">
        <v>1603</v>
      </c>
      <c r="D2115">
        <v>40</v>
      </c>
      <c r="E2115" t="s">
        <v>1605</v>
      </c>
      <c r="F2115" t="s">
        <v>1606</v>
      </c>
      <c r="G2115" t="s">
        <v>1672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>
        <v>22463</v>
      </c>
      <c r="N2115">
        <f t="shared" si="759"/>
        <v>31362.993446176628</v>
      </c>
      <c r="O2115">
        <v>6212.4</v>
      </c>
      <c r="P2115">
        <f t="shared" si="760"/>
        <v>8673.7951513612461</v>
      </c>
      <c r="Q2115">
        <v>9504.2999999999993</v>
      </c>
      <c r="R2115">
        <f t="shared" si="761"/>
        <v>13269.968330610182</v>
      </c>
      <c r="S2115">
        <v>205</v>
      </c>
      <c r="T2115">
        <f t="shared" si="762"/>
        <v>286.22239489232106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867</v>
      </c>
      <c r="AL2115">
        <v>0.99745344519615198</v>
      </c>
      <c r="AM2115">
        <f t="shared" si="763"/>
        <v>1</v>
      </c>
      <c r="AN2115">
        <f t="shared" si="764"/>
        <v>864.79213698506373</v>
      </c>
      <c r="AO2115">
        <v>7.04</v>
      </c>
      <c r="AP2115">
        <f t="shared" si="765"/>
        <v>7.0220722541809097</v>
      </c>
      <c r="AQ2115">
        <v>10.37</v>
      </c>
      <c r="AR2115">
        <v>9750</v>
      </c>
      <c r="AS2115">
        <v>5.0737861885996933</v>
      </c>
      <c r="AT2115">
        <v>0.82724999772968422</v>
      </c>
      <c r="AU2115" s="1">
        <f t="shared" si="766"/>
        <v>4.1972896129999997</v>
      </c>
      <c r="AV2115" s="1">
        <f t="shared" si="767"/>
        <v>2.4817499931890525</v>
      </c>
      <c r="AW2115" s="1">
        <f t="shared" si="768"/>
        <v>5.7907499841077898</v>
      </c>
      <c r="AX2115" s="1">
        <f t="shared" ref="AX2115:AX2178" si="771">10*AT2115</f>
        <v>8.2724999772968424</v>
      </c>
      <c r="AY2115" s="3">
        <v>0.1</v>
      </c>
      <c r="AZ2115">
        <v>35</v>
      </c>
      <c r="BA2115">
        <f t="shared" si="769"/>
        <v>0.10368970511989745</v>
      </c>
      <c r="BB2115">
        <v>0.18504999999999999</v>
      </c>
      <c r="BC2115">
        <v>0.29249999999999998</v>
      </c>
      <c r="BD2115">
        <v>9.75E-3</v>
      </c>
      <c r="BE2115">
        <v>8913</v>
      </c>
      <c r="BF2115">
        <f t="shared" ref="BF2115:BF2178" si="772">85.8</f>
        <v>85.8</v>
      </c>
      <c r="BG2115" s="6">
        <f t="shared" ref="BG2115:BG2178" si="773">0.005*AR2115*1.05506/43</f>
        <v>1.1961436046511629</v>
      </c>
      <c r="BH2115" s="7">
        <f t="shared" ref="BH2115:BH2178" si="774">0.01*AR2115*1.05506/43</f>
        <v>2.3922872093023257</v>
      </c>
      <c r="BI2115" s="6">
        <f t="shared" ref="BI2115:BI2178" si="775">0.015*AR2115*1.05506/43</f>
        <v>3.5884308139534884</v>
      </c>
      <c r="BJ2115">
        <v>516.41999999999996</v>
      </c>
      <c r="BK2115">
        <v>98.6</v>
      </c>
      <c r="BL2115">
        <v>0.12</v>
      </c>
      <c r="BM2115">
        <v>0.11</v>
      </c>
      <c r="BN2115" s="2">
        <f t="shared" si="770"/>
        <v>0.11094184472852055</v>
      </c>
      <c r="BO2115" s="2">
        <f t="shared" ref="BO2115:BO2178" si="776">(((AN2115*BA2115+AP2115)/(8760*BB2115))+AR2115*AU2115/1000000+AQ2115/1000)+(BC2115*P2115+BD2115*R2115+BL2115*T2115+BM2115*N2115)/2000000 + (BE2115*AB2115)/(1000000*8760*BB2115) + ((BF2115+BJ2115)*Y2115/1000000) + (BK2115*AE2115)/(1000000*8760*BB2115) + BH2115*AI2115/1000000</f>
        <v>0.1564150353290619</v>
      </c>
      <c r="BP2115" s="2">
        <f t="shared" ref="BP2115:BP2178" si="777">(((AN2115*BA2115+AP2115)/(8760*BB2115))+AR2115*AV2115/1000000+AQ2115/1000)+(BC2115*P2115+BD2115*R2115+BL2115*T2115+BM2115*N2115)/2000000 + (BE2115*AB2115)/(1000000*8760*BB2115) + ((BF2115+BJ2115)*Y2115/1000000) + (BK2115*AE2115)/(1000000*8760*BB2115) + BH2115*AI2115/1000000</f>
        <v>0.13968852403590515</v>
      </c>
      <c r="BQ2115" s="2">
        <f t="shared" ref="BQ2115:BQ2178" si="778">(((AN2115*BA2115+AP2115)/(8760*BB2115))+AR2115*AX2115/1000000+AQ2115/1000)+(BC2115*P2115+BD2115*R2115+BL2115*T2115+BM2115*N2115)/2000000 + (BE2115*AB2115)/(1000000*8760*BB2115) + ((BF2115+BJ2115)*Y2115/1000000) + (BK2115*AE2115)/(1000000*8760*BB2115) + BH2115*AI2115/1000000</f>
        <v>0.19614833638095611</v>
      </c>
      <c r="BR2115">
        <f t="shared" ref="BR2115:BR2178" si="779">(((AN2115*BA2115+AP2115)/(8760*BB2115))+AR2115*AU2115/1000000+AQ2115/1000)+(BC2115*P2115+BD2115*R2115+BL2115*T2115+BM2115*N2115)/2000000 + (BE2115*AC2115)/(1000000*8760*BB2115) + ((BF2115+BJ2115)*Z2115/1000000) + (BK2115*AF2115)/(1000000*8760*BB2115) + BH2115*AH2115/1000000</f>
        <v>0.12861390415123727</v>
      </c>
      <c r="BS2115">
        <f t="shared" ref="BS2115:BS2178" si="780">(((AN2115*BA2115+AP2115)/(8760*BB2115))+AR2115*AU2115/1000000+AQ2115/1000)+(BC2115*P2115+BD2115*R2115+BL2115*T2115+BM2115*N2115)/2000000 + (BE2115*AD2115)/(1000000*8760*BB2115) + ((BF2115+BJ2115)*AA2115/1000000) + (BK2115*AG2115)/(1000000*8760*BB2115) + BH2115*AJ2115/1000000</f>
        <v>0.17350536043900647</v>
      </c>
      <c r="BT2115">
        <f t="shared" ref="BT2115:BT2178" si="781">(BE2115)/(AZ2115*8760*BB2115) + ((BF2115+BJ2115)) + (BK2115)/(AZ2115*8760*BB2115) + BH2115*30</f>
        <v>674.1474492525806</v>
      </c>
    </row>
    <row r="2116" spans="1:72" x14ac:dyDescent="0.2">
      <c r="A2116">
        <v>18</v>
      </c>
      <c r="B2116">
        <v>40035</v>
      </c>
      <c r="C2116" t="s">
        <v>1603</v>
      </c>
      <c r="D2116">
        <v>40</v>
      </c>
      <c r="E2116" t="s">
        <v>1605</v>
      </c>
      <c r="F2116" t="s">
        <v>1606</v>
      </c>
      <c r="G2116" t="s">
        <v>998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>
        <v>15256</v>
      </c>
      <c r="N2116">
        <f t="shared" si="759"/>
        <v>21300.5310072061</v>
      </c>
      <c r="O2116">
        <v>4978.8</v>
      </c>
      <c r="P2116">
        <f t="shared" si="760"/>
        <v>6951.4344375116498</v>
      </c>
      <c r="Q2116">
        <v>23414</v>
      </c>
      <c r="R2116">
        <f t="shared" si="761"/>
        <v>32690.786117116128</v>
      </c>
      <c r="S2116">
        <v>138</v>
      </c>
      <c r="T2116">
        <f t="shared" si="762"/>
        <v>192.67653900068444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867</v>
      </c>
      <c r="AL2116">
        <v>0.99940732278321898</v>
      </c>
      <c r="AM2116">
        <f t="shared" si="763"/>
        <v>1</v>
      </c>
      <c r="AN2116">
        <f t="shared" si="764"/>
        <v>866.48614885305085</v>
      </c>
      <c r="AO2116">
        <v>7.04</v>
      </c>
      <c r="AP2116">
        <f t="shared" si="765"/>
        <v>7.0358275523938616</v>
      </c>
      <c r="AQ2116">
        <v>10.37</v>
      </c>
      <c r="AR2116">
        <v>9750</v>
      </c>
      <c r="AS2116">
        <v>5.0737861885996933</v>
      </c>
      <c r="AT2116">
        <v>0.97054155416806309</v>
      </c>
      <c r="AU2116" s="1">
        <f t="shared" si="766"/>
        <v>4.9243203329999998</v>
      </c>
      <c r="AV2116" s="1">
        <f t="shared" si="767"/>
        <v>2.9116246625041891</v>
      </c>
      <c r="AW2116" s="1">
        <f t="shared" si="768"/>
        <v>6.7937908791764414</v>
      </c>
      <c r="AX2116" s="1">
        <f t="shared" si="771"/>
        <v>9.7054155416806314</v>
      </c>
      <c r="AY2116" s="3">
        <v>0.1</v>
      </c>
      <c r="AZ2116">
        <v>35</v>
      </c>
      <c r="BA2116">
        <f t="shared" si="769"/>
        <v>0.10368970511989745</v>
      </c>
      <c r="BB2116">
        <v>0.18504999999999999</v>
      </c>
      <c r="BC2116">
        <v>0.29249999999999998</v>
      </c>
      <c r="BD2116">
        <v>9.75E-3</v>
      </c>
      <c r="BE2116">
        <v>8914</v>
      </c>
      <c r="BF2116">
        <f t="shared" si="772"/>
        <v>85.8</v>
      </c>
      <c r="BG2116" s="6">
        <f t="shared" si="773"/>
        <v>1.1961436046511629</v>
      </c>
      <c r="BH2116" s="7">
        <f t="shared" si="774"/>
        <v>2.3922872093023257</v>
      </c>
      <c r="BI2116" s="6">
        <f t="shared" si="775"/>
        <v>3.5884308139534884</v>
      </c>
      <c r="BJ2116">
        <v>516.41999999999996</v>
      </c>
      <c r="BK2116">
        <v>98.6</v>
      </c>
      <c r="BL2116">
        <v>0.12</v>
      </c>
      <c r="BM2116">
        <v>0.11</v>
      </c>
      <c r="BN2116" s="2">
        <f t="shared" si="770"/>
        <v>0.11814723721535671</v>
      </c>
      <c r="BO2116" s="2">
        <f t="shared" si="776"/>
        <v>0.16290418738892334</v>
      </c>
      <c r="BP2116" s="2">
        <f t="shared" si="777"/>
        <v>0.14328040460158917</v>
      </c>
      <c r="BQ2116" s="2">
        <f t="shared" si="778"/>
        <v>0.20951986567355949</v>
      </c>
      <c r="BR2116">
        <f t="shared" si="779"/>
        <v>0.13510303832132686</v>
      </c>
      <c r="BS2116">
        <f t="shared" si="780"/>
        <v>0.17999452607041899</v>
      </c>
      <c r="BT2116">
        <f t="shared" si="781"/>
        <v>674.14746687797162</v>
      </c>
    </row>
    <row r="2117" spans="1:72" x14ac:dyDescent="0.2">
      <c r="A2117">
        <v>18</v>
      </c>
      <c r="B2117">
        <v>40037</v>
      </c>
      <c r="C2117" t="s">
        <v>1603</v>
      </c>
      <c r="D2117">
        <v>40</v>
      </c>
      <c r="E2117" t="s">
        <v>1605</v>
      </c>
      <c r="F2117" t="s">
        <v>1606</v>
      </c>
      <c r="G2117" t="s">
        <v>1648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>
        <v>39838</v>
      </c>
      <c r="N2117">
        <f t="shared" si="759"/>
        <v>55622.086671806283</v>
      </c>
      <c r="O2117">
        <v>10873</v>
      </c>
      <c r="P2117">
        <f t="shared" si="760"/>
        <v>15180.956583727841</v>
      </c>
      <c r="Q2117">
        <v>13707</v>
      </c>
      <c r="R2117">
        <f t="shared" si="761"/>
        <v>19137.806667263634</v>
      </c>
      <c r="S2117">
        <v>345</v>
      </c>
      <c r="T2117">
        <f t="shared" si="762"/>
        <v>481.69134750171111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867</v>
      </c>
      <c r="AL2117">
        <v>0.99988491226125598</v>
      </c>
      <c r="AM2117">
        <f t="shared" si="763"/>
        <v>1</v>
      </c>
      <c r="AN2117">
        <f t="shared" si="764"/>
        <v>866.90021893050891</v>
      </c>
      <c r="AO2117">
        <v>7.04</v>
      </c>
      <c r="AP2117">
        <f t="shared" si="765"/>
        <v>7.0391897823192418</v>
      </c>
      <c r="AQ2117">
        <v>10.37</v>
      </c>
      <c r="AR2117">
        <v>9750</v>
      </c>
      <c r="AS2117">
        <v>5.0737861885996933</v>
      </c>
      <c r="AT2117">
        <v>0.911479122709416</v>
      </c>
      <c r="AU2117" s="1">
        <f t="shared" si="766"/>
        <v>4.6246501840000001</v>
      </c>
      <c r="AV2117" s="1">
        <f t="shared" si="767"/>
        <v>2.7344373681282481</v>
      </c>
      <c r="AW2117" s="1">
        <f t="shared" si="768"/>
        <v>6.3803538589659121</v>
      </c>
      <c r="AX2117" s="1">
        <f t="shared" si="771"/>
        <v>9.1147912270941607</v>
      </c>
      <c r="AY2117" s="3">
        <v>0.1</v>
      </c>
      <c r="AZ2117">
        <v>35</v>
      </c>
      <c r="BA2117">
        <f t="shared" si="769"/>
        <v>0.10368970511989745</v>
      </c>
      <c r="BB2117">
        <v>0.18504999999999999</v>
      </c>
      <c r="BC2117">
        <v>0.29249999999999998</v>
      </c>
      <c r="BD2117">
        <v>9.75E-3</v>
      </c>
      <c r="BE2117">
        <v>8915</v>
      </c>
      <c r="BF2117">
        <f t="shared" si="772"/>
        <v>85.8</v>
      </c>
      <c r="BG2117" s="6">
        <f t="shared" si="773"/>
        <v>1.1961436046511629</v>
      </c>
      <c r="BH2117" s="7">
        <f t="shared" si="774"/>
        <v>2.3922872093023257</v>
      </c>
      <c r="BI2117" s="6">
        <f t="shared" si="775"/>
        <v>3.5884308139534884</v>
      </c>
      <c r="BJ2117">
        <v>516.41999999999996</v>
      </c>
      <c r="BK2117">
        <v>98.6</v>
      </c>
      <c r="BL2117">
        <v>0.12</v>
      </c>
      <c r="BM2117">
        <v>0.11</v>
      </c>
      <c r="BN2117" s="2">
        <f t="shared" si="770"/>
        <v>0.11525401337912215</v>
      </c>
      <c r="BO2117" s="2">
        <f t="shared" si="776"/>
        <v>0.16305351336803139</v>
      </c>
      <c r="BP2117" s="2">
        <f t="shared" si="777"/>
        <v>0.14462393841328183</v>
      </c>
      <c r="BQ2117" s="2">
        <f t="shared" si="778"/>
        <v>0.20683238853819944</v>
      </c>
      <c r="BR2117">
        <f t="shared" si="779"/>
        <v>0.13525234641066305</v>
      </c>
      <c r="BS2117">
        <f t="shared" si="780"/>
        <v>0.18014386562107812</v>
      </c>
      <c r="BT2117">
        <f t="shared" si="781"/>
        <v>674.14748450336265</v>
      </c>
    </row>
    <row r="2118" spans="1:72" x14ac:dyDescent="0.2">
      <c r="A2118">
        <v>18</v>
      </c>
      <c r="B2118">
        <v>40039</v>
      </c>
      <c r="C2118" t="s">
        <v>1603</v>
      </c>
      <c r="D2118">
        <v>40</v>
      </c>
      <c r="E2118" t="s">
        <v>1605</v>
      </c>
      <c r="F2118" t="s">
        <v>1606</v>
      </c>
      <c r="G2118" t="s">
        <v>474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>
        <v>10106</v>
      </c>
      <c r="N2118">
        <f t="shared" si="759"/>
        <v>14110.065964789253</v>
      </c>
      <c r="O2118">
        <v>3724.6</v>
      </c>
      <c r="P2118">
        <f t="shared" si="760"/>
        <v>5200.3118634923858</v>
      </c>
      <c r="Q2118">
        <v>6731.9</v>
      </c>
      <c r="R2118">
        <f t="shared" si="761"/>
        <v>9399.1245862225187</v>
      </c>
      <c r="S2118">
        <v>100</v>
      </c>
      <c r="T2118">
        <f t="shared" si="762"/>
        <v>139.62068043527859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867</v>
      </c>
      <c r="AL2118">
        <v>1.0017047772804899</v>
      </c>
      <c r="AM2118">
        <f t="shared" si="763"/>
        <v>1</v>
      </c>
      <c r="AN2118">
        <f t="shared" si="764"/>
        <v>868.47804190218471</v>
      </c>
      <c r="AO2118">
        <v>7.04</v>
      </c>
      <c r="AP2118">
        <f t="shared" si="765"/>
        <v>7.0520016320546492</v>
      </c>
      <c r="AQ2118">
        <v>10.37</v>
      </c>
      <c r="AR2118">
        <v>9750</v>
      </c>
      <c r="AS2118">
        <v>5.0737861885996933</v>
      </c>
      <c r="AT2118">
        <v>0.84492120551558936</v>
      </c>
      <c r="AU2118" s="1">
        <f t="shared" si="766"/>
        <v>4.2869495430000004</v>
      </c>
      <c r="AV2118" s="1">
        <f t="shared" si="767"/>
        <v>2.5347636165467682</v>
      </c>
      <c r="AW2118" s="1">
        <f t="shared" si="768"/>
        <v>5.9144484386091252</v>
      </c>
      <c r="AX2118" s="1">
        <f t="shared" si="771"/>
        <v>8.4492120551558934</v>
      </c>
      <c r="AY2118" s="3">
        <v>0.1</v>
      </c>
      <c r="AZ2118">
        <v>35</v>
      </c>
      <c r="BA2118">
        <f t="shared" si="769"/>
        <v>0.10368970511989745</v>
      </c>
      <c r="BB2118">
        <v>0.18504999999999999</v>
      </c>
      <c r="BC2118">
        <v>0.29249999999999998</v>
      </c>
      <c r="BD2118">
        <v>9.75E-3</v>
      </c>
      <c r="BE2118">
        <v>8916</v>
      </c>
      <c r="BF2118">
        <f t="shared" si="772"/>
        <v>85.8</v>
      </c>
      <c r="BG2118" s="6">
        <f t="shared" si="773"/>
        <v>1.1961436046511629</v>
      </c>
      <c r="BH2118" s="7">
        <f t="shared" si="774"/>
        <v>2.3922872093023257</v>
      </c>
      <c r="BI2118" s="6">
        <f t="shared" si="775"/>
        <v>3.5884308139534884</v>
      </c>
      <c r="BJ2118">
        <v>516.41999999999996</v>
      </c>
      <c r="BK2118">
        <v>98.6</v>
      </c>
      <c r="BL2118">
        <v>0.12</v>
      </c>
      <c r="BM2118">
        <v>0.11</v>
      </c>
      <c r="BN2118" s="2">
        <f t="shared" si="770"/>
        <v>0.11207026107008784</v>
      </c>
      <c r="BO2118" s="2">
        <f t="shared" si="776"/>
        <v>0.15605895684082108</v>
      </c>
      <c r="BP2118" s="2">
        <f t="shared" si="777"/>
        <v>0.13897514405790209</v>
      </c>
      <c r="BQ2118" s="2">
        <f t="shared" si="778"/>
        <v>0.19664101633434103</v>
      </c>
      <c r="BR2118">
        <f t="shared" si="779"/>
        <v>0.12825777199368091</v>
      </c>
      <c r="BS2118">
        <f t="shared" si="780"/>
        <v>0.17314932266541891</v>
      </c>
      <c r="BT2118">
        <f t="shared" si="781"/>
        <v>674.14750212875367</v>
      </c>
    </row>
    <row r="2119" spans="1:72" x14ac:dyDescent="0.2">
      <c r="A2119">
        <v>18</v>
      </c>
      <c r="B2119">
        <v>40041</v>
      </c>
      <c r="C2119" t="s">
        <v>1603</v>
      </c>
      <c r="D2119">
        <v>40</v>
      </c>
      <c r="E2119" t="s">
        <v>1605</v>
      </c>
      <c r="F2119" t="s">
        <v>1606</v>
      </c>
      <c r="G2119" t="s">
        <v>553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>
        <v>17100</v>
      </c>
      <c r="N2119">
        <f t="shared" si="759"/>
        <v>23875.136354432638</v>
      </c>
      <c r="O2119">
        <v>5009.8</v>
      </c>
      <c r="P2119">
        <f t="shared" si="760"/>
        <v>6994.7168484465865</v>
      </c>
      <c r="Q2119">
        <v>24152</v>
      </c>
      <c r="R2119">
        <f t="shared" si="761"/>
        <v>33721.18673872848</v>
      </c>
      <c r="S2119">
        <v>146</v>
      </c>
      <c r="T2119">
        <f t="shared" si="762"/>
        <v>203.84619343550673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867</v>
      </c>
      <c r="AL2119">
        <v>0.99804222881794002</v>
      </c>
      <c r="AM2119">
        <f t="shared" si="763"/>
        <v>1</v>
      </c>
      <c r="AN2119">
        <f t="shared" si="764"/>
        <v>865.30261238515402</v>
      </c>
      <c r="AO2119">
        <v>7.04</v>
      </c>
      <c r="AP2119">
        <f t="shared" si="765"/>
        <v>7.0262172908782974</v>
      </c>
      <c r="AQ2119">
        <v>10.37</v>
      </c>
      <c r="AR2119">
        <v>9750</v>
      </c>
      <c r="AS2119">
        <v>5.0737861885996933</v>
      </c>
      <c r="AT2119">
        <v>1.0334182283402649</v>
      </c>
      <c r="AU2119" s="1">
        <f t="shared" si="766"/>
        <v>5.2433431339999998</v>
      </c>
      <c r="AV2119" s="1">
        <f t="shared" si="767"/>
        <v>3.1002546850207944</v>
      </c>
      <c r="AW2119" s="1">
        <f t="shared" si="768"/>
        <v>7.2339275983818538</v>
      </c>
      <c r="AX2119" s="1">
        <f t="shared" si="771"/>
        <v>10.334182283402649</v>
      </c>
      <c r="AY2119" s="3">
        <v>0.1</v>
      </c>
      <c r="AZ2119">
        <v>35</v>
      </c>
      <c r="BA2119">
        <f t="shared" si="769"/>
        <v>0.10368970511989745</v>
      </c>
      <c r="BB2119">
        <v>0.18504999999999999</v>
      </c>
      <c r="BC2119">
        <v>0.29249999999999998</v>
      </c>
      <c r="BD2119">
        <v>9.75E-3</v>
      </c>
      <c r="BE2119">
        <v>8917</v>
      </c>
      <c r="BF2119">
        <f t="shared" si="772"/>
        <v>85.8</v>
      </c>
      <c r="BG2119" s="6">
        <f t="shared" si="773"/>
        <v>1.1961436046511629</v>
      </c>
      <c r="BH2119" s="7">
        <f t="shared" si="774"/>
        <v>2.3922872093023257</v>
      </c>
      <c r="BI2119" s="6">
        <f t="shared" si="775"/>
        <v>3.5884308139534884</v>
      </c>
      <c r="BJ2119">
        <v>516.41999999999996</v>
      </c>
      <c r="BK2119">
        <v>98.6</v>
      </c>
      <c r="BL2119">
        <v>0.12</v>
      </c>
      <c r="BM2119">
        <v>0.11</v>
      </c>
      <c r="BN2119" s="2">
        <f t="shared" si="770"/>
        <v>0.12117607614645029</v>
      </c>
      <c r="BO2119" s="2">
        <f t="shared" si="776"/>
        <v>0.16608673262765042</v>
      </c>
      <c r="BP2119" s="2">
        <f t="shared" si="777"/>
        <v>0.14519162025010315</v>
      </c>
      <c r="BQ2119" s="2">
        <f t="shared" si="778"/>
        <v>0.21572241433432623</v>
      </c>
      <c r="BR2119">
        <f t="shared" si="779"/>
        <v>0.13828552989073836</v>
      </c>
      <c r="BS2119">
        <f t="shared" si="780"/>
        <v>0.18317711202379927</v>
      </c>
      <c r="BT2119">
        <f t="shared" si="781"/>
        <v>674.14751975414458</v>
      </c>
    </row>
    <row r="2120" spans="1:72" x14ac:dyDescent="0.2">
      <c r="A2120">
        <v>18</v>
      </c>
      <c r="B2120">
        <v>40043</v>
      </c>
      <c r="C2120" t="s">
        <v>1603</v>
      </c>
      <c r="D2120">
        <v>40</v>
      </c>
      <c r="E2120" t="s">
        <v>1605</v>
      </c>
      <c r="F2120" t="s">
        <v>1606</v>
      </c>
      <c r="G2120" t="s">
        <v>459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>
        <v>9264.7000000000007</v>
      </c>
      <c r="N2120">
        <f t="shared" si="759"/>
        <v>12935.437180287256</v>
      </c>
      <c r="O2120">
        <v>3588.8</v>
      </c>
      <c r="P2120">
        <f t="shared" si="760"/>
        <v>5010.706979461278</v>
      </c>
      <c r="Q2120">
        <v>6470</v>
      </c>
      <c r="R2120">
        <f t="shared" si="761"/>
        <v>9033.4580241625245</v>
      </c>
      <c r="S2120">
        <v>93</v>
      </c>
      <c r="T2120">
        <f t="shared" si="762"/>
        <v>129.84723280480907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867</v>
      </c>
      <c r="AL2120">
        <v>1.0017523169517499</v>
      </c>
      <c r="AM2120">
        <f t="shared" si="763"/>
        <v>1</v>
      </c>
      <c r="AN2120">
        <f t="shared" si="764"/>
        <v>868.51925879716714</v>
      </c>
      <c r="AO2120">
        <v>7.04</v>
      </c>
      <c r="AP2120">
        <f t="shared" si="765"/>
        <v>7.0523363113403192</v>
      </c>
      <c r="AQ2120">
        <v>10.37</v>
      </c>
      <c r="AR2120">
        <v>9750</v>
      </c>
      <c r="AS2120">
        <v>5.0737861885996933</v>
      </c>
      <c r="AT2120">
        <v>0.84191412649553088</v>
      </c>
      <c r="AU2120" s="1">
        <f t="shared" si="766"/>
        <v>4.2716922669999997</v>
      </c>
      <c r="AV2120" s="1">
        <f t="shared" si="767"/>
        <v>2.5257423794865925</v>
      </c>
      <c r="AW2120" s="1">
        <f t="shared" si="768"/>
        <v>5.8933988854687165</v>
      </c>
      <c r="AX2120" s="1">
        <f t="shared" si="771"/>
        <v>8.419141264955309</v>
      </c>
      <c r="AY2120" s="3">
        <v>0.1</v>
      </c>
      <c r="AZ2120">
        <v>35</v>
      </c>
      <c r="BA2120">
        <f t="shared" si="769"/>
        <v>0.10368970511989745</v>
      </c>
      <c r="BB2120">
        <v>0.18504999999999999</v>
      </c>
      <c r="BC2120">
        <v>0.29249999999999998</v>
      </c>
      <c r="BD2120">
        <v>9.75E-3</v>
      </c>
      <c r="BE2120">
        <v>8918</v>
      </c>
      <c r="BF2120">
        <f t="shared" si="772"/>
        <v>85.8</v>
      </c>
      <c r="BG2120" s="6">
        <f t="shared" si="773"/>
        <v>1.1961436046511629</v>
      </c>
      <c r="BH2120" s="7">
        <f t="shared" si="774"/>
        <v>2.3922872093023257</v>
      </c>
      <c r="BI2120" s="6">
        <f t="shared" si="775"/>
        <v>3.5884308139534884</v>
      </c>
      <c r="BJ2120">
        <v>516.41999999999996</v>
      </c>
      <c r="BK2120">
        <v>98.6</v>
      </c>
      <c r="BL2120">
        <v>0.12</v>
      </c>
      <c r="BM2120">
        <v>0.11</v>
      </c>
      <c r="BN2120" s="2">
        <f t="shared" si="770"/>
        <v>0.11192434552788007</v>
      </c>
      <c r="BO2120" s="2">
        <f t="shared" si="776"/>
        <v>0.15581839102225517</v>
      </c>
      <c r="BP2120" s="2">
        <f t="shared" si="777"/>
        <v>0.13879537961899949</v>
      </c>
      <c r="BQ2120" s="2">
        <f t="shared" si="778"/>
        <v>0.19625601875231943</v>
      </c>
      <c r="BR2120">
        <f t="shared" si="779"/>
        <v>0.12801717039557128</v>
      </c>
      <c r="BS2120">
        <f t="shared" si="780"/>
        <v>0.17290878398995513</v>
      </c>
      <c r="BT2120">
        <f t="shared" si="781"/>
        <v>674.14753737953561</v>
      </c>
    </row>
    <row r="2121" spans="1:72" x14ac:dyDescent="0.2">
      <c r="A2121">
        <v>18</v>
      </c>
      <c r="B2121">
        <v>40045</v>
      </c>
      <c r="C2121" t="s">
        <v>1603</v>
      </c>
      <c r="D2121">
        <v>40</v>
      </c>
      <c r="E2121" t="s">
        <v>1605</v>
      </c>
      <c r="F2121" t="s">
        <v>1606</v>
      </c>
      <c r="G2121" t="s">
        <v>133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>
        <v>8376.9</v>
      </c>
      <c r="N2121">
        <f t="shared" si="759"/>
        <v>11695.88477938285</v>
      </c>
      <c r="O2121">
        <v>3362.7</v>
      </c>
      <c r="P2121">
        <f t="shared" si="760"/>
        <v>4695.0246209971128</v>
      </c>
      <c r="Q2121">
        <v>18506</v>
      </c>
      <c r="R2121">
        <f t="shared" si="761"/>
        <v>25838.203121352653</v>
      </c>
      <c r="S2121">
        <v>93</v>
      </c>
      <c r="T2121">
        <f t="shared" si="762"/>
        <v>129.84723280480907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867</v>
      </c>
      <c r="AL2121">
        <v>1.00164637782357</v>
      </c>
      <c r="AM2121">
        <f t="shared" si="763"/>
        <v>1</v>
      </c>
      <c r="AN2121">
        <f t="shared" si="764"/>
        <v>868.42740957303522</v>
      </c>
      <c r="AO2121">
        <v>7.04</v>
      </c>
      <c r="AP2121">
        <f t="shared" si="765"/>
        <v>7.0515904998779328</v>
      </c>
      <c r="AQ2121">
        <v>10.37</v>
      </c>
      <c r="AR2121">
        <v>9750</v>
      </c>
      <c r="AS2121">
        <v>5.0737861885996933</v>
      </c>
      <c r="AT2121">
        <v>0.8257525930859746</v>
      </c>
      <c r="AU2121" s="1">
        <f t="shared" si="766"/>
        <v>4.1896921020000004</v>
      </c>
      <c r="AV2121" s="1">
        <f t="shared" si="767"/>
        <v>2.4772577792579238</v>
      </c>
      <c r="AW2121" s="1">
        <f t="shared" si="768"/>
        <v>5.7802681516018222</v>
      </c>
      <c r="AX2121" s="1">
        <f t="shared" si="771"/>
        <v>8.257525930859746</v>
      </c>
      <c r="AY2121" s="3">
        <v>0.1</v>
      </c>
      <c r="AZ2121">
        <v>35</v>
      </c>
      <c r="BA2121">
        <f t="shared" si="769"/>
        <v>0.10368970511989745</v>
      </c>
      <c r="BB2121">
        <v>0.18504999999999999</v>
      </c>
      <c r="BC2121">
        <v>0.29249999999999998</v>
      </c>
      <c r="BD2121">
        <v>9.75E-3</v>
      </c>
      <c r="BE2121">
        <v>8919</v>
      </c>
      <c r="BF2121">
        <f t="shared" si="772"/>
        <v>85.8</v>
      </c>
      <c r="BG2121" s="6">
        <f t="shared" si="773"/>
        <v>1.1961436046511629</v>
      </c>
      <c r="BH2121" s="7">
        <f t="shared" si="774"/>
        <v>2.3922872093023257</v>
      </c>
      <c r="BI2121" s="6">
        <f t="shared" si="775"/>
        <v>3.5884308139534884</v>
      </c>
      <c r="BJ2121">
        <v>516.41999999999996</v>
      </c>
      <c r="BK2121">
        <v>98.6</v>
      </c>
      <c r="BL2121">
        <v>0.12</v>
      </c>
      <c r="BM2121">
        <v>0.11</v>
      </c>
      <c r="BN2121" s="2">
        <f t="shared" si="770"/>
        <v>0.11111850870032082</v>
      </c>
      <c r="BO2121" s="2">
        <f t="shared" si="776"/>
        <v>0.15498015992628308</v>
      </c>
      <c r="BP2121" s="2">
        <f t="shared" si="777"/>
        <v>0.13828392527954783</v>
      </c>
      <c r="BQ2121" s="2">
        <f t="shared" si="778"/>
        <v>0.19464153975766554</v>
      </c>
      <c r="BR2121">
        <f t="shared" si="779"/>
        <v>0.12717892140982728</v>
      </c>
      <c r="BS2121">
        <f t="shared" si="780"/>
        <v>0.17207056646553406</v>
      </c>
      <c r="BT2121">
        <f t="shared" si="781"/>
        <v>674.14755500492663</v>
      </c>
    </row>
    <row r="2122" spans="1:72" x14ac:dyDescent="0.2">
      <c r="A2122">
        <v>18</v>
      </c>
      <c r="B2122">
        <v>40047</v>
      </c>
      <c r="C2122" t="s">
        <v>1603</v>
      </c>
      <c r="D2122">
        <v>40</v>
      </c>
      <c r="E2122" t="s">
        <v>1605</v>
      </c>
      <c r="F2122" t="s">
        <v>1606</v>
      </c>
      <c r="G2122" t="s">
        <v>561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>
        <v>14839</v>
      </c>
      <c r="N2122">
        <f t="shared" si="759"/>
        <v>20718.312769790988</v>
      </c>
      <c r="O2122">
        <v>4698.8</v>
      </c>
      <c r="P2122">
        <f t="shared" si="760"/>
        <v>6560.4965322928701</v>
      </c>
      <c r="Q2122">
        <v>8102.3</v>
      </c>
      <c r="R2122">
        <f t="shared" si="761"/>
        <v>11312.486390907576</v>
      </c>
      <c r="S2122">
        <v>134</v>
      </c>
      <c r="T2122">
        <f t="shared" si="762"/>
        <v>187.0917117832733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867</v>
      </c>
      <c r="AL2122">
        <v>1.0018545041481699</v>
      </c>
      <c r="AM2122">
        <f t="shared" si="763"/>
        <v>1</v>
      </c>
      <c r="AN2122">
        <f t="shared" si="764"/>
        <v>868.60785509646325</v>
      </c>
      <c r="AO2122">
        <v>7.04</v>
      </c>
      <c r="AP2122">
        <f t="shared" si="765"/>
        <v>7.0530557092031163</v>
      </c>
      <c r="AQ2122">
        <v>10.37</v>
      </c>
      <c r="AR2122">
        <v>9750</v>
      </c>
      <c r="AS2122">
        <v>5.0737861885996933</v>
      </c>
      <c r="AT2122">
        <v>0.8634928166354513</v>
      </c>
      <c r="AU2122" s="1">
        <f t="shared" si="766"/>
        <v>4.3811779270000004</v>
      </c>
      <c r="AV2122" s="1">
        <f t="shared" si="767"/>
        <v>2.590478449906354</v>
      </c>
      <c r="AW2122" s="1">
        <f t="shared" si="768"/>
        <v>6.0444497164481588</v>
      </c>
      <c r="AX2122" s="1">
        <f t="shared" si="771"/>
        <v>8.6349281663545128</v>
      </c>
      <c r="AY2122" s="3">
        <v>0.1</v>
      </c>
      <c r="AZ2122">
        <v>35</v>
      </c>
      <c r="BA2122">
        <f t="shared" si="769"/>
        <v>0.10368970511989745</v>
      </c>
      <c r="BB2122">
        <v>0.18504999999999999</v>
      </c>
      <c r="BC2122">
        <v>0.29249999999999998</v>
      </c>
      <c r="BD2122">
        <v>9.75E-3</v>
      </c>
      <c r="BE2122">
        <v>8920</v>
      </c>
      <c r="BF2122">
        <f t="shared" si="772"/>
        <v>85.8</v>
      </c>
      <c r="BG2122" s="6">
        <f t="shared" si="773"/>
        <v>1.1961436046511629</v>
      </c>
      <c r="BH2122" s="7">
        <f t="shared" si="774"/>
        <v>2.3922872093023257</v>
      </c>
      <c r="BI2122" s="6">
        <f t="shared" si="775"/>
        <v>3.5884308139534884</v>
      </c>
      <c r="BJ2122">
        <v>516.41999999999996</v>
      </c>
      <c r="BK2122">
        <v>98.6</v>
      </c>
      <c r="BL2122">
        <v>0.12</v>
      </c>
      <c r="BM2122">
        <v>0.11</v>
      </c>
      <c r="BN2122" s="2">
        <f t="shared" si="770"/>
        <v>0.11299794156408254</v>
      </c>
      <c r="BO2122" s="2">
        <f t="shared" si="776"/>
        <v>0.15756129992243548</v>
      </c>
      <c r="BP2122" s="2">
        <f t="shared" si="777"/>
        <v>0.14010198002077243</v>
      </c>
      <c r="BQ2122" s="2">
        <f t="shared" si="778"/>
        <v>0.19903536475614195</v>
      </c>
      <c r="BR2122">
        <f t="shared" si="779"/>
        <v>0.12976004351620785</v>
      </c>
      <c r="BS2122">
        <f t="shared" si="780"/>
        <v>0.17465172003323756</v>
      </c>
      <c r="BT2122">
        <f t="shared" si="781"/>
        <v>674.14757263031765</v>
      </c>
    </row>
    <row r="2123" spans="1:72" x14ac:dyDescent="0.2">
      <c r="A2123">
        <v>18</v>
      </c>
      <c r="B2123">
        <v>40049</v>
      </c>
      <c r="C2123" t="s">
        <v>1603</v>
      </c>
      <c r="D2123">
        <v>40</v>
      </c>
      <c r="E2123" t="s">
        <v>1605</v>
      </c>
      <c r="F2123" t="s">
        <v>1606</v>
      </c>
      <c r="G2123" t="s">
        <v>1612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>
        <v>20392</v>
      </c>
      <c r="N2123">
        <f t="shared" si="759"/>
        <v>28471.449154362006</v>
      </c>
      <c r="O2123">
        <v>5627.5</v>
      </c>
      <c r="P2123">
        <f t="shared" si="760"/>
        <v>7857.1537914953024</v>
      </c>
      <c r="Q2123">
        <v>9686.2000000000007</v>
      </c>
      <c r="R2123">
        <f t="shared" si="761"/>
        <v>13523.938348321955</v>
      </c>
      <c r="S2123">
        <v>180</v>
      </c>
      <c r="T2123">
        <f t="shared" si="762"/>
        <v>251.31722478350144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867</v>
      </c>
      <c r="AL2123">
        <v>0.99709842160896001</v>
      </c>
      <c r="AM2123">
        <f t="shared" si="763"/>
        <v>1</v>
      </c>
      <c r="AN2123">
        <f t="shared" si="764"/>
        <v>864.48433153496831</v>
      </c>
      <c r="AO2123">
        <v>7.04</v>
      </c>
      <c r="AP2123">
        <f t="shared" si="765"/>
        <v>7.0195728881270787</v>
      </c>
      <c r="AQ2123">
        <v>10.37</v>
      </c>
      <c r="AR2123">
        <v>9750</v>
      </c>
      <c r="AS2123">
        <v>5.0737861885996933</v>
      </c>
      <c r="AT2123">
        <v>0.84818244226954997</v>
      </c>
      <c r="AU2123" s="1">
        <f t="shared" si="766"/>
        <v>4.3034963609999997</v>
      </c>
      <c r="AV2123" s="1">
        <f t="shared" si="767"/>
        <v>2.54454732680865</v>
      </c>
      <c r="AW2123" s="1">
        <f t="shared" si="768"/>
        <v>5.9372770958868495</v>
      </c>
      <c r="AX2123" s="1">
        <f t="shared" si="771"/>
        <v>8.4818244226954995</v>
      </c>
      <c r="AY2123" s="3">
        <v>0.1</v>
      </c>
      <c r="AZ2123">
        <v>35</v>
      </c>
      <c r="BA2123">
        <f t="shared" si="769"/>
        <v>0.10368970511989745</v>
      </c>
      <c r="BB2123">
        <v>0.18504999999999999</v>
      </c>
      <c r="BC2123">
        <v>0.29249999999999998</v>
      </c>
      <c r="BD2123">
        <v>9.75E-3</v>
      </c>
      <c r="BE2123">
        <v>8921</v>
      </c>
      <c r="BF2123">
        <f t="shared" si="772"/>
        <v>85.8</v>
      </c>
      <c r="BG2123" s="6">
        <f t="shared" si="773"/>
        <v>1.1961436046511629</v>
      </c>
      <c r="BH2123" s="7">
        <f t="shared" si="774"/>
        <v>2.3922872093023257</v>
      </c>
      <c r="BI2123" s="6">
        <f t="shared" si="775"/>
        <v>3.5884308139534884</v>
      </c>
      <c r="BJ2123">
        <v>516.41999999999996</v>
      </c>
      <c r="BK2123">
        <v>98.6</v>
      </c>
      <c r="BL2123">
        <v>0.12</v>
      </c>
      <c r="BM2123">
        <v>0.11</v>
      </c>
      <c r="BN2123" s="2">
        <f t="shared" si="770"/>
        <v>0.11195612991347278</v>
      </c>
      <c r="BO2123" s="2">
        <f t="shared" si="776"/>
        <v>0.15715020778242136</v>
      </c>
      <c r="BP2123" s="2">
        <f t="shared" si="777"/>
        <v>0.1400004546990557</v>
      </c>
      <c r="BQ2123" s="2">
        <f t="shared" si="778"/>
        <v>0.19788890638395243</v>
      </c>
      <c r="BR2123">
        <f t="shared" si="779"/>
        <v>0.12934893348642185</v>
      </c>
      <c r="BS2123">
        <f t="shared" si="780"/>
        <v>0.1742406414647745</v>
      </c>
      <c r="BT2123">
        <f t="shared" si="781"/>
        <v>674.14759025570856</v>
      </c>
    </row>
    <row r="2124" spans="1:72" x14ac:dyDescent="0.2">
      <c r="A2124">
        <v>18</v>
      </c>
      <c r="B2124">
        <v>40051</v>
      </c>
      <c r="C2124" t="s">
        <v>1603</v>
      </c>
      <c r="D2124">
        <v>40</v>
      </c>
      <c r="E2124" t="s">
        <v>1605</v>
      </c>
      <c r="F2124" t="s">
        <v>1606</v>
      </c>
      <c r="G2124" t="s">
        <v>1273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>
        <v>24493</v>
      </c>
      <c r="N2124">
        <f t="shared" si="759"/>
        <v>34197.293259012782</v>
      </c>
      <c r="O2124">
        <v>5669.3</v>
      </c>
      <c r="P2124">
        <f t="shared" si="760"/>
        <v>7915.5152359172489</v>
      </c>
      <c r="Q2124">
        <v>10409</v>
      </c>
      <c r="R2124">
        <f t="shared" si="761"/>
        <v>14533.116626508147</v>
      </c>
      <c r="S2124">
        <v>214</v>
      </c>
      <c r="T2124">
        <f t="shared" si="762"/>
        <v>298.78825613149615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867</v>
      </c>
      <c r="AL2124">
        <v>0.99853181151243398</v>
      </c>
      <c r="AM2124">
        <f t="shared" si="763"/>
        <v>1</v>
      </c>
      <c r="AN2124">
        <f t="shared" si="764"/>
        <v>865.72708058128023</v>
      </c>
      <c r="AO2124">
        <v>7.04</v>
      </c>
      <c r="AP2124">
        <f t="shared" si="765"/>
        <v>7.0296639530475353</v>
      </c>
      <c r="AQ2124">
        <v>10.37</v>
      </c>
      <c r="AR2124">
        <v>9750</v>
      </c>
      <c r="AS2124">
        <v>5.0737861885996933</v>
      </c>
      <c r="AT2124">
        <v>0.8510370735964562</v>
      </c>
      <c r="AU2124" s="1">
        <f t="shared" si="766"/>
        <v>4.3179801500000004</v>
      </c>
      <c r="AV2124" s="1">
        <f t="shared" si="767"/>
        <v>2.5531112207893685</v>
      </c>
      <c r="AW2124" s="1">
        <f t="shared" si="768"/>
        <v>5.9572595151751937</v>
      </c>
      <c r="AX2124" s="1">
        <f t="shared" si="771"/>
        <v>8.5103707359645622</v>
      </c>
      <c r="AY2124" s="3">
        <v>0.1</v>
      </c>
      <c r="AZ2124">
        <v>35</v>
      </c>
      <c r="BA2124">
        <f t="shared" si="769"/>
        <v>0.10368970511989745</v>
      </c>
      <c r="BB2124">
        <v>0.18504999999999999</v>
      </c>
      <c r="BC2124">
        <v>0.29249999999999998</v>
      </c>
      <c r="BD2124">
        <v>9.75E-3</v>
      </c>
      <c r="BE2124">
        <v>8922</v>
      </c>
      <c r="BF2124">
        <f t="shared" si="772"/>
        <v>85.8</v>
      </c>
      <c r="BG2124" s="6">
        <f t="shared" si="773"/>
        <v>1.1961436046511629</v>
      </c>
      <c r="BH2124" s="7">
        <f t="shared" si="774"/>
        <v>2.3922872093023257</v>
      </c>
      <c r="BI2124" s="6">
        <f t="shared" si="775"/>
        <v>3.5884308139534884</v>
      </c>
      <c r="BJ2124">
        <v>516.41999999999996</v>
      </c>
      <c r="BK2124">
        <v>98.6</v>
      </c>
      <c r="BL2124">
        <v>0.12</v>
      </c>
      <c r="BM2124">
        <v>0.11</v>
      </c>
      <c r="BN2124" s="2">
        <f t="shared" si="770"/>
        <v>0.11218306436998285</v>
      </c>
      <c r="BO2124" s="2">
        <f t="shared" si="776"/>
        <v>0.1577083935581344</v>
      </c>
      <c r="BP2124" s="2">
        <f t="shared" si="777"/>
        <v>0.14050092149833074</v>
      </c>
      <c r="BQ2124" s="2">
        <f t="shared" si="778"/>
        <v>0.19858420177128885</v>
      </c>
      <c r="BR2124">
        <f t="shared" si="779"/>
        <v>0.12990710137236305</v>
      </c>
      <c r="BS2124">
        <f t="shared" si="780"/>
        <v>0.17479884081203861</v>
      </c>
      <c r="BT2124">
        <f t="shared" si="781"/>
        <v>674.14760788109959</v>
      </c>
    </row>
    <row r="2125" spans="1:72" x14ac:dyDescent="0.2">
      <c r="A2125">
        <v>18</v>
      </c>
      <c r="B2125">
        <v>40053</v>
      </c>
      <c r="C2125" t="s">
        <v>1603</v>
      </c>
      <c r="D2125">
        <v>40</v>
      </c>
      <c r="E2125" t="s">
        <v>1605</v>
      </c>
      <c r="F2125" t="s">
        <v>1606</v>
      </c>
      <c r="G2125" t="s">
        <v>264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>
        <v>15156</v>
      </c>
      <c r="N2125">
        <f t="shared" si="759"/>
        <v>21160.91032677082</v>
      </c>
      <c r="O2125">
        <v>4876.5</v>
      </c>
      <c r="P2125">
        <f t="shared" si="760"/>
        <v>6808.6024814263601</v>
      </c>
      <c r="Q2125">
        <v>7983.3</v>
      </c>
      <c r="R2125">
        <f t="shared" si="761"/>
        <v>11146.337781189595</v>
      </c>
      <c r="S2125">
        <v>140</v>
      </c>
      <c r="T2125">
        <f t="shared" si="762"/>
        <v>195.46895260939002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867</v>
      </c>
      <c r="AL2125">
        <v>1.0019791573286101</v>
      </c>
      <c r="AM2125">
        <f t="shared" si="763"/>
        <v>1</v>
      </c>
      <c r="AN2125">
        <f t="shared" si="764"/>
        <v>868.71592940390497</v>
      </c>
      <c r="AO2125">
        <v>7.04</v>
      </c>
      <c r="AP2125">
        <f t="shared" si="765"/>
        <v>7.0539332675934148</v>
      </c>
      <c r="AQ2125">
        <v>10.37</v>
      </c>
      <c r="AR2125">
        <v>9750</v>
      </c>
      <c r="AS2125">
        <v>5.0737861885996933</v>
      </c>
      <c r="AT2125">
        <v>0.87232949861876796</v>
      </c>
      <c r="AU2125" s="1">
        <f t="shared" si="766"/>
        <v>4.426013362</v>
      </c>
      <c r="AV2125" s="1">
        <f t="shared" si="767"/>
        <v>2.6169884958563037</v>
      </c>
      <c r="AW2125" s="1">
        <f t="shared" si="768"/>
        <v>6.1063064903313755</v>
      </c>
      <c r="AX2125" s="1">
        <f t="shared" si="771"/>
        <v>8.7232949861876801</v>
      </c>
      <c r="AY2125" s="3">
        <v>0.1</v>
      </c>
      <c r="AZ2125">
        <v>35</v>
      </c>
      <c r="BA2125">
        <f t="shared" si="769"/>
        <v>0.10368970511989745</v>
      </c>
      <c r="BB2125">
        <v>0.18504999999999999</v>
      </c>
      <c r="BC2125">
        <v>0.29249999999999998</v>
      </c>
      <c r="BD2125">
        <v>9.75E-3</v>
      </c>
      <c r="BE2125">
        <v>8923</v>
      </c>
      <c r="BF2125">
        <f t="shared" si="772"/>
        <v>85.8</v>
      </c>
      <c r="BG2125" s="6">
        <f t="shared" si="773"/>
        <v>1.1961436046511629</v>
      </c>
      <c r="BH2125" s="7">
        <f t="shared" si="774"/>
        <v>2.3922872093023257</v>
      </c>
      <c r="BI2125" s="6">
        <f t="shared" si="775"/>
        <v>3.5884308139534884</v>
      </c>
      <c r="BJ2125">
        <v>516.41999999999996</v>
      </c>
      <c r="BK2125">
        <v>98.6</v>
      </c>
      <c r="BL2125">
        <v>0.12</v>
      </c>
      <c r="BM2125">
        <v>0.11</v>
      </c>
      <c r="BN2125" s="2">
        <f t="shared" si="770"/>
        <v>0.11344254138487937</v>
      </c>
      <c r="BO2125" s="2">
        <f t="shared" si="776"/>
        <v>0.15806630034254451</v>
      </c>
      <c r="BP2125" s="2">
        <f t="shared" si="777"/>
        <v>0.14042830789764346</v>
      </c>
      <c r="BQ2125" s="2">
        <f t="shared" si="778"/>
        <v>0.1999647961783744</v>
      </c>
      <c r="BR2125">
        <f t="shared" si="779"/>
        <v>0.13026499026700131</v>
      </c>
      <c r="BS2125">
        <f t="shared" si="780"/>
        <v>0.1751567611679998</v>
      </c>
      <c r="BT2125">
        <f t="shared" si="781"/>
        <v>674.14762550649061</v>
      </c>
    </row>
    <row r="2126" spans="1:72" x14ac:dyDescent="0.2">
      <c r="A2126">
        <v>18</v>
      </c>
      <c r="B2126">
        <v>40055</v>
      </c>
      <c r="C2126" t="s">
        <v>1603</v>
      </c>
      <c r="D2126">
        <v>40</v>
      </c>
      <c r="E2126" t="s">
        <v>1605</v>
      </c>
      <c r="F2126" t="s">
        <v>1606</v>
      </c>
      <c r="G2126" t="s">
        <v>1652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>
        <v>11336</v>
      </c>
      <c r="N2126">
        <f t="shared" si="759"/>
        <v>15827.40033414318</v>
      </c>
      <c r="O2126">
        <v>4019</v>
      </c>
      <c r="P2126">
        <f t="shared" si="760"/>
        <v>5611.3551466938461</v>
      </c>
      <c r="Q2126">
        <v>9204.5</v>
      </c>
      <c r="R2126">
        <f t="shared" si="761"/>
        <v>12851.385530665217</v>
      </c>
      <c r="S2126">
        <v>114</v>
      </c>
      <c r="T2126">
        <f t="shared" si="762"/>
        <v>159.16757569621757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867</v>
      </c>
      <c r="AL2126">
        <v>1.00108438379624</v>
      </c>
      <c r="AM2126">
        <f t="shared" si="763"/>
        <v>1</v>
      </c>
      <c r="AN2126">
        <f t="shared" si="764"/>
        <v>867.94016075134004</v>
      </c>
      <c r="AO2126">
        <v>7.04</v>
      </c>
      <c r="AP2126">
        <f t="shared" si="765"/>
        <v>7.0476340619255291</v>
      </c>
      <c r="AQ2126">
        <v>10.37</v>
      </c>
      <c r="AR2126">
        <v>9750</v>
      </c>
      <c r="AS2126">
        <v>5.0737861885996933</v>
      </c>
      <c r="AT2126">
        <v>0.83557229205396566</v>
      </c>
      <c r="AU2126" s="1">
        <f t="shared" si="766"/>
        <v>4.2395151550000003</v>
      </c>
      <c r="AV2126" s="1">
        <f t="shared" si="767"/>
        <v>2.5067168761618968</v>
      </c>
      <c r="AW2126" s="1">
        <f t="shared" si="768"/>
        <v>5.8490060443777594</v>
      </c>
      <c r="AX2126" s="1">
        <f t="shared" si="771"/>
        <v>8.355722920539657</v>
      </c>
      <c r="AY2126" s="3">
        <v>0.1</v>
      </c>
      <c r="AZ2126">
        <v>35</v>
      </c>
      <c r="BA2126">
        <f t="shared" si="769"/>
        <v>0.10368970511989745</v>
      </c>
      <c r="BB2126">
        <v>0.18504999999999999</v>
      </c>
      <c r="BC2126">
        <v>0.29249999999999998</v>
      </c>
      <c r="BD2126">
        <v>9.75E-3</v>
      </c>
      <c r="BE2126">
        <v>8924</v>
      </c>
      <c r="BF2126">
        <f t="shared" si="772"/>
        <v>85.8</v>
      </c>
      <c r="BG2126" s="6">
        <f t="shared" si="773"/>
        <v>1.1961436046511629</v>
      </c>
      <c r="BH2126" s="7">
        <f t="shared" si="774"/>
        <v>2.3922872093023257</v>
      </c>
      <c r="BI2126" s="6">
        <f t="shared" si="775"/>
        <v>3.5884308139534884</v>
      </c>
      <c r="BJ2126">
        <v>516.41999999999996</v>
      </c>
      <c r="BK2126">
        <v>98.6</v>
      </c>
      <c r="BL2126">
        <v>0.12</v>
      </c>
      <c r="BM2126">
        <v>0.11</v>
      </c>
      <c r="BN2126" s="2">
        <f t="shared" si="770"/>
        <v>0.11157067591154528</v>
      </c>
      <c r="BO2126" s="2">
        <f t="shared" si="776"/>
        <v>0.15573215494828865</v>
      </c>
      <c r="BP2126" s="2">
        <f t="shared" si="777"/>
        <v>0.13883737172961716</v>
      </c>
      <c r="BQ2126" s="2">
        <f t="shared" si="778"/>
        <v>0.19586518066230027</v>
      </c>
      <c r="BR2126">
        <f t="shared" si="779"/>
        <v>0.12793082698297356</v>
      </c>
      <c r="BS2126">
        <f t="shared" si="780"/>
        <v>0.17282262934529499</v>
      </c>
      <c r="BT2126">
        <f t="shared" si="781"/>
        <v>674.14764313188164</v>
      </c>
    </row>
    <row r="2127" spans="1:72" x14ac:dyDescent="0.2">
      <c r="A2127">
        <v>18</v>
      </c>
      <c r="B2127">
        <v>40057</v>
      </c>
      <c r="C2127" t="s">
        <v>1603</v>
      </c>
      <c r="D2127">
        <v>40</v>
      </c>
      <c r="E2127" t="s">
        <v>1605</v>
      </c>
      <c r="F2127" t="s">
        <v>1606</v>
      </c>
      <c r="G2127" t="s">
        <v>1626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>
        <v>9535.7999999999993</v>
      </c>
      <c r="N2127">
        <f t="shared" si="759"/>
        <v>13313.948844947294</v>
      </c>
      <c r="O2127">
        <v>3736.4</v>
      </c>
      <c r="P2127">
        <f t="shared" si="760"/>
        <v>5216.7871037837485</v>
      </c>
      <c r="Q2127">
        <v>8868.2999999999993</v>
      </c>
      <c r="R2127">
        <f t="shared" si="761"/>
        <v>12381.98080304181</v>
      </c>
      <c r="S2127">
        <v>100</v>
      </c>
      <c r="T2127">
        <f t="shared" si="762"/>
        <v>139.62068043527859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867</v>
      </c>
      <c r="AL2127">
        <v>1.00092688699563</v>
      </c>
      <c r="AM2127">
        <f t="shared" si="763"/>
        <v>1</v>
      </c>
      <c r="AN2127">
        <f t="shared" si="764"/>
        <v>867.80361102521124</v>
      </c>
      <c r="AO2127">
        <v>7.04</v>
      </c>
      <c r="AP2127">
        <f t="shared" si="765"/>
        <v>7.0465252844492356</v>
      </c>
      <c r="AQ2127">
        <v>10.37</v>
      </c>
      <c r="AR2127">
        <v>9750</v>
      </c>
      <c r="AS2127">
        <v>5.0737861885996933</v>
      </c>
      <c r="AT2127">
        <v>0.83266092420145532</v>
      </c>
      <c r="AU2127" s="1">
        <f t="shared" si="766"/>
        <v>4.2247434970000004</v>
      </c>
      <c r="AV2127" s="1">
        <f t="shared" si="767"/>
        <v>2.4979827726043657</v>
      </c>
      <c r="AW2127" s="1">
        <f t="shared" si="768"/>
        <v>5.828626469410187</v>
      </c>
      <c r="AX2127" s="1">
        <f t="shared" si="771"/>
        <v>8.3266092420145537</v>
      </c>
      <c r="AY2127" s="3">
        <v>0.1</v>
      </c>
      <c r="AZ2127">
        <v>35</v>
      </c>
      <c r="BA2127">
        <f t="shared" si="769"/>
        <v>0.10368970511989745</v>
      </c>
      <c r="BB2127">
        <v>0.18504999999999999</v>
      </c>
      <c r="BC2127">
        <v>0.29249999999999998</v>
      </c>
      <c r="BD2127">
        <v>9.75E-3</v>
      </c>
      <c r="BE2127">
        <v>8925</v>
      </c>
      <c r="BF2127">
        <f t="shared" si="772"/>
        <v>85.8</v>
      </c>
      <c r="BG2127" s="6">
        <f t="shared" si="773"/>
        <v>1.1961436046511629</v>
      </c>
      <c r="BH2127" s="7">
        <f t="shared" si="774"/>
        <v>2.3922872093023257</v>
      </c>
      <c r="BI2127" s="6">
        <f t="shared" si="775"/>
        <v>3.5884308139534884</v>
      </c>
      <c r="BJ2127">
        <v>516.41999999999996</v>
      </c>
      <c r="BK2127">
        <v>98.6</v>
      </c>
      <c r="BL2127">
        <v>0.12</v>
      </c>
      <c r="BM2127">
        <v>0.11</v>
      </c>
      <c r="BN2127" s="2">
        <f t="shared" si="770"/>
        <v>0.11141723384973824</v>
      </c>
      <c r="BO2127" s="2">
        <f t="shared" si="776"/>
        <v>0.15537933284275085</v>
      </c>
      <c r="BP2127" s="2">
        <f t="shared" si="777"/>
        <v>0.1385434157798934</v>
      </c>
      <c r="BQ2127" s="2">
        <f t="shared" si="778"/>
        <v>0.19537252385664275</v>
      </c>
      <c r="BR2127">
        <f t="shared" si="779"/>
        <v>0.1275779869876639</v>
      </c>
      <c r="BS2127">
        <f t="shared" si="780"/>
        <v>0.17246982081130827</v>
      </c>
      <c r="BT2127">
        <f t="shared" si="781"/>
        <v>674.14766075727255</v>
      </c>
    </row>
    <row r="2128" spans="1:72" x14ac:dyDescent="0.2">
      <c r="A2128">
        <v>18</v>
      </c>
      <c r="B2128">
        <v>40059</v>
      </c>
      <c r="C2128" t="s">
        <v>1603</v>
      </c>
      <c r="D2128">
        <v>40</v>
      </c>
      <c r="E2128" t="s">
        <v>1605</v>
      </c>
      <c r="F2128" t="s">
        <v>1606</v>
      </c>
      <c r="G2128" t="s">
        <v>1584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>
        <v>8118.4</v>
      </c>
      <c r="N2128">
        <f t="shared" si="759"/>
        <v>11334.965320457655</v>
      </c>
      <c r="O2128">
        <v>3287.9</v>
      </c>
      <c r="P2128">
        <f t="shared" si="760"/>
        <v>4590.5883520315247</v>
      </c>
      <c r="Q2128">
        <v>18022</v>
      </c>
      <c r="R2128">
        <f t="shared" si="761"/>
        <v>25162.439028045905</v>
      </c>
      <c r="S2128">
        <v>88</v>
      </c>
      <c r="T2128">
        <f t="shared" si="762"/>
        <v>122.86619878304515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867</v>
      </c>
      <c r="AL2128">
        <v>1.0028574775766399</v>
      </c>
      <c r="AM2128">
        <f t="shared" si="763"/>
        <v>1</v>
      </c>
      <c r="AN2128">
        <f t="shared" si="764"/>
        <v>869.47743305894676</v>
      </c>
      <c r="AO2128">
        <v>7.04</v>
      </c>
      <c r="AP2128">
        <f t="shared" si="765"/>
        <v>7.0601166421395449</v>
      </c>
      <c r="AQ2128">
        <v>10.37</v>
      </c>
      <c r="AR2128">
        <v>9750</v>
      </c>
      <c r="AS2128">
        <v>5.0737861885996933</v>
      </c>
      <c r="AT2128">
        <v>0.84074070081721253</v>
      </c>
      <c r="AU2128" s="1">
        <f t="shared" si="766"/>
        <v>4.2657385559999996</v>
      </c>
      <c r="AV2128" s="1">
        <f t="shared" si="767"/>
        <v>2.5222221024516376</v>
      </c>
      <c r="AW2128" s="1">
        <f t="shared" si="768"/>
        <v>5.8851849057204877</v>
      </c>
      <c r="AX2128" s="1">
        <f t="shared" si="771"/>
        <v>8.4074070081721253</v>
      </c>
      <c r="AY2128" s="3">
        <v>0.1</v>
      </c>
      <c r="AZ2128">
        <v>35</v>
      </c>
      <c r="BA2128">
        <f t="shared" si="769"/>
        <v>0.10368970511989745</v>
      </c>
      <c r="BB2128">
        <v>0.18504999999999999</v>
      </c>
      <c r="BC2128">
        <v>0.29249999999999998</v>
      </c>
      <c r="BD2128">
        <v>9.75E-3</v>
      </c>
      <c r="BE2128">
        <v>8926</v>
      </c>
      <c r="BF2128">
        <f t="shared" si="772"/>
        <v>85.8</v>
      </c>
      <c r="BG2128" s="6">
        <f t="shared" si="773"/>
        <v>1.1961436046511629</v>
      </c>
      <c r="BH2128" s="7">
        <f t="shared" si="774"/>
        <v>2.3922872093023257</v>
      </c>
      <c r="BI2128" s="6">
        <f t="shared" si="775"/>
        <v>3.5884308139534884</v>
      </c>
      <c r="BJ2128">
        <v>516.41999999999996</v>
      </c>
      <c r="BK2128">
        <v>98.6</v>
      </c>
      <c r="BL2128">
        <v>0.12</v>
      </c>
      <c r="BM2128">
        <v>0.11</v>
      </c>
      <c r="BN2128" s="2">
        <f t="shared" si="770"/>
        <v>0.11193238606590536</v>
      </c>
      <c r="BO2128" s="2">
        <f t="shared" si="776"/>
        <v>0.1557553853887885</v>
      </c>
      <c r="BP2128" s="2">
        <f t="shared" si="777"/>
        <v>0.13875609996669194</v>
      </c>
      <c r="BQ2128" s="2">
        <f t="shared" si="778"/>
        <v>0.1961366527974667</v>
      </c>
      <c r="BR2128">
        <f t="shared" si="779"/>
        <v>0.12795402164392966</v>
      </c>
      <c r="BS2128">
        <f t="shared" si="780"/>
        <v>0.17284588692889696</v>
      </c>
      <c r="BT2128">
        <f t="shared" si="781"/>
        <v>674.14767838266357</v>
      </c>
    </row>
    <row r="2129" spans="1:72" x14ac:dyDescent="0.2">
      <c r="A2129">
        <v>18</v>
      </c>
      <c r="B2129">
        <v>40061</v>
      </c>
      <c r="C2129" t="s">
        <v>1603</v>
      </c>
      <c r="D2129">
        <v>40</v>
      </c>
      <c r="E2129" t="s">
        <v>1605</v>
      </c>
      <c r="F2129" t="s">
        <v>1606</v>
      </c>
      <c r="G2129" t="s">
        <v>167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>
        <v>14397</v>
      </c>
      <c r="N2129">
        <f t="shared" si="759"/>
        <v>20101.189362267058</v>
      </c>
      <c r="O2129">
        <v>4921.2</v>
      </c>
      <c r="P2129">
        <f t="shared" si="760"/>
        <v>6871.0129255809288</v>
      </c>
      <c r="Q2129">
        <v>8668.4</v>
      </c>
      <c r="R2129">
        <f t="shared" si="761"/>
        <v>12102.879062851687</v>
      </c>
      <c r="S2129">
        <v>129</v>
      </c>
      <c r="T2129">
        <f t="shared" si="762"/>
        <v>180.11067776150935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867</v>
      </c>
      <c r="AL2129">
        <v>0.99211823239046004</v>
      </c>
      <c r="AM2129">
        <f t="shared" si="763"/>
        <v>1</v>
      </c>
      <c r="AN2129">
        <f t="shared" si="764"/>
        <v>860.1665074825288</v>
      </c>
      <c r="AO2129">
        <v>7.04</v>
      </c>
      <c r="AP2129">
        <f t="shared" si="765"/>
        <v>6.9845123560288389</v>
      </c>
      <c r="AQ2129">
        <v>10.37</v>
      </c>
      <c r="AR2129">
        <v>9750</v>
      </c>
      <c r="AS2129">
        <v>5.0737861885996933</v>
      </c>
      <c r="AT2129">
        <v>0.98233019538719735</v>
      </c>
      <c r="AU2129" s="1">
        <f t="shared" si="766"/>
        <v>4.9841333780000001</v>
      </c>
      <c r="AV2129" s="1">
        <f t="shared" si="767"/>
        <v>2.9469905861615922</v>
      </c>
      <c r="AW2129" s="1">
        <f t="shared" si="768"/>
        <v>6.8763113677103815</v>
      </c>
      <c r="AX2129" s="1">
        <f t="shared" si="771"/>
        <v>9.8233019538719741</v>
      </c>
      <c r="AY2129" s="3">
        <v>0.1</v>
      </c>
      <c r="AZ2129">
        <v>35</v>
      </c>
      <c r="BA2129">
        <f t="shared" si="769"/>
        <v>0.10368970511989745</v>
      </c>
      <c r="BB2129">
        <v>0.18504999999999999</v>
      </c>
      <c r="BC2129">
        <v>0.29249999999999998</v>
      </c>
      <c r="BD2129">
        <v>9.75E-3</v>
      </c>
      <c r="BE2129">
        <v>8927</v>
      </c>
      <c r="BF2129">
        <f t="shared" si="772"/>
        <v>85.8</v>
      </c>
      <c r="BG2129" s="6">
        <f t="shared" si="773"/>
        <v>1.1961436046511629</v>
      </c>
      <c r="BH2129" s="7">
        <f t="shared" si="774"/>
        <v>2.3922872093023257</v>
      </c>
      <c r="BI2129" s="6">
        <f t="shared" si="775"/>
        <v>3.5884308139534884</v>
      </c>
      <c r="BJ2129">
        <v>516.41999999999996</v>
      </c>
      <c r="BK2129">
        <v>98.6</v>
      </c>
      <c r="BL2129">
        <v>0.12</v>
      </c>
      <c r="BM2129">
        <v>0.11</v>
      </c>
      <c r="BN2129" s="2">
        <f t="shared" si="770"/>
        <v>0.11829452274299947</v>
      </c>
      <c r="BO2129" s="2">
        <f t="shared" si="776"/>
        <v>0.16287297232218553</v>
      </c>
      <c r="BP2129" s="2">
        <f t="shared" si="777"/>
        <v>0.14301083010176108</v>
      </c>
      <c r="BQ2129" s="2">
        <f t="shared" si="778"/>
        <v>0.21005486593693726</v>
      </c>
      <c r="BR2129">
        <f t="shared" si="779"/>
        <v>0.13507159068755487</v>
      </c>
      <c r="BS2129">
        <f t="shared" si="780"/>
        <v>0.17996348743384508</v>
      </c>
      <c r="BT2129">
        <f t="shared" si="781"/>
        <v>674.1476960080546</v>
      </c>
    </row>
    <row r="2130" spans="1:72" x14ac:dyDescent="0.2">
      <c r="A2130">
        <v>18</v>
      </c>
      <c r="B2130">
        <v>40063</v>
      </c>
      <c r="C2130" t="s">
        <v>1603</v>
      </c>
      <c r="D2130">
        <v>40</v>
      </c>
      <c r="E2130" t="s">
        <v>1605</v>
      </c>
      <c r="F2130" t="s">
        <v>1606</v>
      </c>
      <c r="G2130" t="s">
        <v>525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>
        <v>15399</v>
      </c>
      <c r="N2130">
        <f t="shared" si="759"/>
        <v>21500.188580228547</v>
      </c>
      <c r="O2130">
        <v>5234.3999999999996</v>
      </c>
      <c r="P2130">
        <f t="shared" si="760"/>
        <v>7308.3048967042214</v>
      </c>
      <c r="Q2130">
        <v>9103</v>
      </c>
      <c r="R2130">
        <f t="shared" si="761"/>
        <v>12709.67054002341</v>
      </c>
      <c r="S2130">
        <v>141</v>
      </c>
      <c r="T2130">
        <f t="shared" si="762"/>
        <v>196.86515941374279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867</v>
      </c>
      <c r="AL2130">
        <v>0.997011241159941</v>
      </c>
      <c r="AM2130">
        <f t="shared" si="763"/>
        <v>1</v>
      </c>
      <c r="AN2130">
        <f t="shared" si="764"/>
        <v>864.40874608566889</v>
      </c>
      <c r="AO2130">
        <v>7.04</v>
      </c>
      <c r="AP2130">
        <f t="shared" si="765"/>
        <v>7.018959137765985</v>
      </c>
      <c r="AQ2130">
        <v>10.37</v>
      </c>
      <c r="AR2130">
        <v>9750</v>
      </c>
      <c r="AS2130">
        <v>5.0737861885996933</v>
      </c>
      <c r="AT2130">
        <v>0.91333374599274308</v>
      </c>
      <c r="AU2130" s="1">
        <f t="shared" si="766"/>
        <v>4.6340601460000004</v>
      </c>
      <c r="AV2130" s="1">
        <f t="shared" si="767"/>
        <v>2.7400012379782295</v>
      </c>
      <c r="AW2130" s="1">
        <f t="shared" si="768"/>
        <v>6.3933362219492018</v>
      </c>
      <c r="AX2130" s="1">
        <f t="shared" si="771"/>
        <v>9.1333374599274304</v>
      </c>
      <c r="AY2130" s="3">
        <v>0.1</v>
      </c>
      <c r="AZ2130">
        <v>35</v>
      </c>
      <c r="BA2130">
        <f t="shared" si="769"/>
        <v>0.10368970511989745</v>
      </c>
      <c r="BB2130">
        <v>0.18504999999999999</v>
      </c>
      <c r="BC2130">
        <v>0.29249999999999998</v>
      </c>
      <c r="BD2130">
        <v>9.75E-3</v>
      </c>
      <c r="BE2130">
        <v>8928</v>
      </c>
      <c r="BF2130">
        <f t="shared" si="772"/>
        <v>85.8</v>
      </c>
      <c r="BG2130" s="6">
        <f t="shared" si="773"/>
        <v>1.1961436046511629</v>
      </c>
      <c r="BH2130" s="7">
        <f t="shared" si="774"/>
        <v>2.3922872093023257</v>
      </c>
      <c r="BI2130" s="6">
        <f t="shared" si="775"/>
        <v>3.5884308139534884</v>
      </c>
      <c r="BJ2130">
        <v>516.41999999999996</v>
      </c>
      <c r="BK2130">
        <v>98.6</v>
      </c>
      <c r="BL2130">
        <v>0.12</v>
      </c>
      <c r="BM2130">
        <v>0.11</v>
      </c>
      <c r="BN2130" s="2">
        <f t="shared" si="770"/>
        <v>0.11517391337786462</v>
      </c>
      <c r="BO2130" s="2">
        <f t="shared" si="776"/>
        <v>0.15989725176837916</v>
      </c>
      <c r="BP2130" s="2">
        <f t="shared" si="777"/>
        <v>0.14143017741516689</v>
      </c>
      <c r="BQ2130" s="2">
        <f t="shared" si="778"/>
        <v>0.20376520557917158</v>
      </c>
      <c r="BR2130">
        <f t="shared" si="779"/>
        <v>0.13209585224397663</v>
      </c>
      <c r="BS2130">
        <f t="shared" si="780"/>
        <v>0.17698778045158978</v>
      </c>
      <c r="BT2130">
        <f t="shared" si="781"/>
        <v>674.14771363344562</v>
      </c>
    </row>
    <row r="2131" spans="1:72" x14ac:dyDescent="0.2">
      <c r="A2131">
        <v>18</v>
      </c>
      <c r="B2131">
        <v>40065</v>
      </c>
      <c r="C2131" t="s">
        <v>1603</v>
      </c>
      <c r="D2131">
        <v>40</v>
      </c>
      <c r="E2131" t="s">
        <v>1605</v>
      </c>
      <c r="F2131" t="s">
        <v>1606</v>
      </c>
      <c r="G2131" t="s">
        <v>62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>
        <v>9926.7999999999993</v>
      </c>
      <c r="N2131">
        <f t="shared" si="759"/>
        <v>13859.865705449232</v>
      </c>
      <c r="O2131">
        <v>3748.9</v>
      </c>
      <c r="P2131">
        <f t="shared" si="760"/>
        <v>5234.2396888381591</v>
      </c>
      <c r="Q2131">
        <v>6739.9</v>
      </c>
      <c r="R2131">
        <f t="shared" si="761"/>
        <v>9410.2942406573402</v>
      </c>
      <c r="S2131">
        <v>107</v>
      </c>
      <c r="T2131">
        <f t="shared" si="762"/>
        <v>149.39412806574808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867</v>
      </c>
      <c r="AL2131">
        <v>0.99988552033901201</v>
      </c>
      <c r="AM2131">
        <f t="shared" si="763"/>
        <v>1</v>
      </c>
      <c r="AN2131">
        <f t="shared" si="764"/>
        <v>866.90074613392346</v>
      </c>
      <c r="AO2131">
        <v>7.04</v>
      </c>
      <c r="AP2131">
        <f t="shared" si="765"/>
        <v>7.0391940631866445</v>
      </c>
      <c r="AQ2131">
        <v>10.37</v>
      </c>
      <c r="AR2131">
        <v>9750</v>
      </c>
      <c r="AS2131">
        <v>5.0737861885996933</v>
      </c>
      <c r="AT2131">
        <v>0.83070509227808864</v>
      </c>
      <c r="AU2131" s="1">
        <f t="shared" si="766"/>
        <v>4.2148200239999998</v>
      </c>
      <c r="AV2131" s="1">
        <f t="shared" si="767"/>
        <v>2.4921152768342658</v>
      </c>
      <c r="AW2131" s="1">
        <f t="shared" si="768"/>
        <v>5.8149356459466208</v>
      </c>
      <c r="AX2131" s="1">
        <f t="shared" si="771"/>
        <v>8.3070509227808866</v>
      </c>
      <c r="AY2131" s="3">
        <v>0.1</v>
      </c>
      <c r="AZ2131">
        <v>35</v>
      </c>
      <c r="BA2131">
        <f t="shared" si="769"/>
        <v>0.10368970511989745</v>
      </c>
      <c r="BB2131">
        <v>0.18504999999999999</v>
      </c>
      <c r="BC2131">
        <v>0.29249999999999998</v>
      </c>
      <c r="BD2131">
        <v>9.75E-3</v>
      </c>
      <c r="BE2131">
        <v>8929</v>
      </c>
      <c r="BF2131">
        <f t="shared" si="772"/>
        <v>85.8</v>
      </c>
      <c r="BG2131" s="6">
        <f t="shared" si="773"/>
        <v>1.1961436046511629</v>
      </c>
      <c r="BH2131" s="7">
        <f t="shared" si="774"/>
        <v>2.3922872093023257</v>
      </c>
      <c r="BI2131" s="6">
        <f t="shared" si="775"/>
        <v>3.5884308139534884</v>
      </c>
      <c r="BJ2131">
        <v>516.41999999999996</v>
      </c>
      <c r="BK2131">
        <v>98.6</v>
      </c>
      <c r="BL2131">
        <v>0.12</v>
      </c>
      <c r="BM2131">
        <v>0.11</v>
      </c>
      <c r="BN2131" s="2">
        <f t="shared" si="770"/>
        <v>0.11125820568251031</v>
      </c>
      <c r="BO2131" s="2">
        <f t="shared" si="776"/>
        <v>0.15523908808313475</v>
      </c>
      <c r="BP2131" s="2">
        <f t="shared" si="777"/>
        <v>0.13844271679826883</v>
      </c>
      <c r="BQ2131" s="2">
        <f t="shared" si="778"/>
        <v>0.19513833934624833</v>
      </c>
      <c r="BR2131">
        <f t="shared" si="779"/>
        <v>0.12743767066896033</v>
      </c>
      <c r="BS2131">
        <f t="shared" si="780"/>
        <v>0.17232963033789642</v>
      </c>
      <c r="BT2131">
        <f t="shared" si="781"/>
        <v>674.14773125883653</v>
      </c>
    </row>
    <row r="2132" spans="1:72" x14ac:dyDescent="0.2">
      <c r="A2132">
        <v>18</v>
      </c>
      <c r="B2132">
        <v>40067</v>
      </c>
      <c r="C2132" t="s">
        <v>1603</v>
      </c>
      <c r="D2132">
        <v>40</v>
      </c>
      <c r="E2132" t="s">
        <v>1605</v>
      </c>
      <c r="F2132" t="s">
        <v>1606</v>
      </c>
      <c r="G2132" t="s">
        <v>247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>
        <v>14791</v>
      </c>
      <c r="N2132">
        <f t="shared" si="759"/>
        <v>20651.294843182055</v>
      </c>
      <c r="O2132">
        <v>4871.6000000000004</v>
      </c>
      <c r="P2132">
        <f t="shared" si="760"/>
        <v>6801.7610680850321</v>
      </c>
      <c r="Q2132">
        <v>8665.2000000000007</v>
      </c>
      <c r="R2132">
        <f t="shared" si="761"/>
        <v>12098.411201077761</v>
      </c>
      <c r="S2132">
        <v>140</v>
      </c>
      <c r="T2132">
        <f t="shared" si="762"/>
        <v>195.46895260939002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867</v>
      </c>
      <c r="AL2132">
        <v>0.99607269962628697</v>
      </c>
      <c r="AM2132">
        <f t="shared" si="763"/>
        <v>1</v>
      </c>
      <c r="AN2132">
        <f t="shared" si="764"/>
        <v>863.59503057599079</v>
      </c>
      <c r="AO2132">
        <v>7.04</v>
      </c>
      <c r="AP2132">
        <f t="shared" si="765"/>
        <v>7.0123518053690601</v>
      </c>
      <c r="AQ2132">
        <v>10.37</v>
      </c>
      <c r="AR2132">
        <v>9750</v>
      </c>
      <c r="AS2132">
        <v>5.0737861885996933</v>
      </c>
      <c r="AT2132">
        <v>0.83049282574576611</v>
      </c>
      <c r="AU2132" s="1">
        <f t="shared" si="766"/>
        <v>4.2137430289999998</v>
      </c>
      <c r="AV2132" s="1">
        <f t="shared" si="767"/>
        <v>2.4914784772372984</v>
      </c>
      <c r="AW2132" s="1">
        <f t="shared" si="768"/>
        <v>5.8134497802203624</v>
      </c>
      <c r="AX2132" s="1">
        <f t="shared" si="771"/>
        <v>8.3049282574576608</v>
      </c>
      <c r="AY2132" s="3">
        <v>0.1</v>
      </c>
      <c r="AZ2132">
        <v>35</v>
      </c>
      <c r="BA2132">
        <f t="shared" si="769"/>
        <v>0.10368970511989745</v>
      </c>
      <c r="BB2132">
        <v>0.18504999999999999</v>
      </c>
      <c r="BC2132">
        <v>0.29249999999999998</v>
      </c>
      <c r="BD2132">
        <v>9.75E-3</v>
      </c>
      <c r="BE2132">
        <v>8930</v>
      </c>
      <c r="BF2132">
        <f t="shared" si="772"/>
        <v>85.8</v>
      </c>
      <c r="BG2132" s="6">
        <f t="shared" si="773"/>
        <v>1.1961436046511629</v>
      </c>
      <c r="BH2132" s="7">
        <f t="shared" si="774"/>
        <v>2.3922872093023257</v>
      </c>
      <c r="BI2132" s="6">
        <f t="shared" si="775"/>
        <v>3.5884308139534884</v>
      </c>
      <c r="BJ2132">
        <v>516.41999999999996</v>
      </c>
      <c r="BK2132">
        <v>98.6</v>
      </c>
      <c r="BL2132">
        <v>0.12</v>
      </c>
      <c r="BM2132">
        <v>0.11</v>
      </c>
      <c r="BN2132" s="2">
        <f t="shared" si="770"/>
        <v>0.1110196961812014</v>
      </c>
      <c r="BO2132" s="2">
        <f t="shared" si="776"/>
        <v>0.1556192527719841</v>
      </c>
      <c r="BP2132" s="2">
        <f t="shared" si="777"/>
        <v>0.13882717339229778</v>
      </c>
      <c r="BQ2132" s="2">
        <f t="shared" si="778"/>
        <v>0.19550830874944627</v>
      </c>
      <c r="BR2132">
        <f t="shared" si="779"/>
        <v>0.12781781746803786</v>
      </c>
      <c r="BS2132">
        <f t="shared" si="780"/>
        <v>0.17270980859829685</v>
      </c>
      <c r="BT2132">
        <f t="shared" si="781"/>
        <v>674.14774888422755</v>
      </c>
    </row>
    <row r="2133" spans="1:72" x14ac:dyDescent="0.2">
      <c r="A2133">
        <v>18</v>
      </c>
      <c r="B2133">
        <v>40069</v>
      </c>
      <c r="C2133" t="s">
        <v>1603</v>
      </c>
      <c r="D2133">
        <v>40</v>
      </c>
      <c r="E2133" t="s">
        <v>1605</v>
      </c>
      <c r="F2133" t="s">
        <v>1606</v>
      </c>
      <c r="G2133" t="s">
        <v>1524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>
        <v>15793</v>
      </c>
      <c r="N2133">
        <f t="shared" si="759"/>
        <v>22050.294061143544</v>
      </c>
      <c r="O2133">
        <v>5092.5</v>
      </c>
      <c r="P2133">
        <f t="shared" si="760"/>
        <v>7110.1831511665614</v>
      </c>
      <c r="Q2133">
        <v>9115.9</v>
      </c>
      <c r="R2133">
        <f t="shared" si="761"/>
        <v>12727.681607799559</v>
      </c>
      <c r="S2133">
        <v>146</v>
      </c>
      <c r="T2133">
        <f t="shared" si="762"/>
        <v>203.84619343550673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867</v>
      </c>
      <c r="AL2133">
        <v>0.99520695606867504</v>
      </c>
      <c r="AM2133">
        <f t="shared" si="763"/>
        <v>1</v>
      </c>
      <c r="AN2133">
        <f t="shared" si="764"/>
        <v>862.84443091154128</v>
      </c>
      <c r="AO2133">
        <v>7.04</v>
      </c>
      <c r="AP2133">
        <f t="shared" si="765"/>
        <v>7.0062569707234728</v>
      </c>
      <c r="AQ2133">
        <v>10.37</v>
      </c>
      <c r="AR2133">
        <v>9750</v>
      </c>
      <c r="AS2133">
        <v>5.0737861885996933</v>
      </c>
      <c r="AT2133">
        <v>0.84767070805303268</v>
      </c>
      <c r="AU2133" s="1">
        <f t="shared" si="766"/>
        <v>4.300899931</v>
      </c>
      <c r="AV2133" s="1">
        <f t="shared" si="767"/>
        <v>2.5430121241590982</v>
      </c>
      <c r="AW2133" s="1">
        <f t="shared" si="768"/>
        <v>5.9336949563712285</v>
      </c>
      <c r="AX2133" s="1">
        <f t="shared" si="771"/>
        <v>8.4767070805303266</v>
      </c>
      <c r="AY2133" s="3">
        <v>0.1</v>
      </c>
      <c r="AZ2133">
        <v>35</v>
      </c>
      <c r="BA2133">
        <f t="shared" si="769"/>
        <v>0.10368970511989745</v>
      </c>
      <c r="BB2133">
        <v>0.18504999999999999</v>
      </c>
      <c r="BC2133">
        <v>0.29249999999999998</v>
      </c>
      <c r="BD2133">
        <v>9.75E-3</v>
      </c>
      <c r="BE2133">
        <v>8931</v>
      </c>
      <c r="BF2133">
        <f t="shared" si="772"/>
        <v>85.8</v>
      </c>
      <c r="BG2133" s="6">
        <f t="shared" si="773"/>
        <v>1.1961436046511629</v>
      </c>
      <c r="BH2133" s="7">
        <f t="shared" si="774"/>
        <v>2.3922872093023257</v>
      </c>
      <c r="BI2133" s="6">
        <f t="shared" si="775"/>
        <v>3.5884308139534884</v>
      </c>
      <c r="BJ2133">
        <v>516.41999999999996</v>
      </c>
      <c r="BK2133">
        <v>98.6</v>
      </c>
      <c r="BL2133">
        <v>0.12</v>
      </c>
      <c r="BM2133">
        <v>0.11</v>
      </c>
      <c r="BN2133" s="2">
        <f t="shared" si="770"/>
        <v>0.11181770402926001</v>
      </c>
      <c r="BO2133" s="2">
        <f t="shared" si="776"/>
        <v>0.15654290916057706</v>
      </c>
      <c r="BP2133" s="2">
        <f t="shared" si="777"/>
        <v>0.13940350304387827</v>
      </c>
      <c r="BQ2133" s="2">
        <f t="shared" si="778"/>
        <v>0.19725702886849775</v>
      </c>
      <c r="BR2133">
        <f t="shared" si="779"/>
        <v>0.12874145596685893</v>
      </c>
      <c r="BS2133">
        <f t="shared" si="780"/>
        <v>0.17363347855844088</v>
      </c>
      <c r="BT2133">
        <f t="shared" si="781"/>
        <v>674.14776650961858</v>
      </c>
    </row>
    <row r="2134" spans="1:72" x14ac:dyDescent="0.2">
      <c r="A2134">
        <v>18</v>
      </c>
      <c r="B2134">
        <v>40071</v>
      </c>
      <c r="C2134" t="s">
        <v>1603</v>
      </c>
      <c r="D2134">
        <v>40</v>
      </c>
      <c r="E2134" t="s">
        <v>1605</v>
      </c>
      <c r="F2134" t="s">
        <v>1606</v>
      </c>
      <c r="G2134" t="s">
        <v>1656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>
        <v>15178</v>
      </c>
      <c r="N2134">
        <f t="shared" si="759"/>
        <v>21191.626876466584</v>
      </c>
      <c r="O2134">
        <v>5189.6000000000004</v>
      </c>
      <c r="P2134">
        <f t="shared" si="760"/>
        <v>7245.7548318692179</v>
      </c>
      <c r="Q2134">
        <v>8257.4</v>
      </c>
      <c r="R2134">
        <f t="shared" si="761"/>
        <v>11529.038066262692</v>
      </c>
      <c r="S2134">
        <v>138</v>
      </c>
      <c r="T2134">
        <f t="shared" si="762"/>
        <v>192.67653900068444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867</v>
      </c>
      <c r="AL2134">
        <v>1.0024846746371301</v>
      </c>
      <c r="AM2134">
        <f t="shared" si="763"/>
        <v>1</v>
      </c>
      <c r="AN2134">
        <f t="shared" si="764"/>
        <v>869.15421291039183</v>
      </c>
      <c r="AO2134">
        <v>7.04</v>
      </c>
      <c r="AP2134">
        <f t="shared" si="765"/>
        <v>7.0574921094453957</v>
      </c>
      <c r="AQ2134">
        <v>10.37</v>
      </c>
      <c r="AR2134">
        <v>9750</v>
      </c>
      <c r="AS2134">
        <v>5.0737861885996933</v>
      </c>
      <c r="AT2134">
        <v>0.87061913427202064</v>
      </c>
      <c r="AU2134" s="1">
        <f t="shared" si="766"/>
        <v>4.4173353390000001</v>
      </c>
      <c r="AV2134" s="1">
        <f t="shared" si="767"/>
        <v>2.6118574028160619</v>
      </c>
      <c r="AW2134" s="1">
        <f t="shared" si="768"/>
        <v>6.0943339399041445</v>
      </c>
      <c r="AX2134" s="1">
        <f t="shared" si="771"/>
        <v>8.7061913427202064</v>
      </c>
      <c r="AY2134" s="3">
        <v>0.1</v>
      </c>
      <c r="AZ2134">
        <v>35</v>
      </c>
      <c r="BA2134">
        <f t="shared" si="769"/>
        <v>0.10368970511989745</v>
      </c>
      <c r="BB2134">
        <v>0.18504999999999999</v>
      </c>
      <c r="BC2134">
        <v>0.29249999999999998</v>
      </c>
      <c r="BD2134">
        <v>9.75E-3</v>
      </c>
      <c r="BE2134">
        <v>8932</v>
      </c>
      <c r="BF2134">
        <f t="shared" si="772"/>
        <v>85.8</v>
      </c>
      <c r="BG2134" s="6">
        <f t="shared" si="773"/>
        <v>1.1961436046511629</v>
      </c>
      <c r="BH2134" s="7">
        <f t="shared" si="774"/>
        <v>2.3922872093023257</v>
      </c>
      <c r="BI2134" s="6">
        <f t="shared" si="775"/>
        <v>3.5884308139534884</v>
      </c>
      <c r="BJ2134">
        <v>516.41999999999996</v>
      </c>
      <c r="BK2134">
        <v>98.6</v>
      </c>
      <c r="BL2134">
        <v>0.12</v>
      </c>
      <c r="BM2134">
        <v>0.11</v>
      </c>
      <c r="BN2134" s="2">
        <f t="shared" si="770"/>
        <v>0.11338816087694666</v>
      </c>
      <c r="BO2134" s="2">
        <f t="shared" si="776"/>
        <v>0.15807947963109162</v>
      </c>
      <c r="BP2134" s="2">
        <f t="shared" si="777"/>
        <v>0.14047606975329821</v>
      </c>
      <c r="BQ2134" s="2">
        <f t="shared" si="778"/>
        <v>0.19989582566736361</v>
      </c>
      <c r="BR2134">
        <f t="shared" si="779"/>
        <v>0.13027800854760163</v>
      </c>
      <c r="BS2134">
        <f t="shared" si="780"/>
        <v>0.17517006260050649</v>
      </c>
      <c r="BT2134">
        <f t="shared" si="781"/>
        <v>674.1477841350096</v>
      </c>
    </row>
    <row r="2135" spans="1:72" x14ac:dyDescent="0.2">
      <c r="A2135">
        <v>18</v>
      </c>
      <c r="B2135">
        <v>40073</v>
      </c>
      <c r="C2135" t="s">
        <v>1603</v>
      </c>
      <c r="D2135">
        <v>40</v>
      </c>
      <c r="E2135" t="s">
        <v>1605</v>
      </c>
      <c r="F2135" t="s">
        <v>1606</v>
      </c>
      <c r="G2135" t="s">
        <v>1607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>
        <v>18750</v>
      </c>
      <c r="N2135">
        <f t="shared" si="759"/>
        <v>26178.877581614732</v>
      </c>
      <c r="O2135">
        <v>4884.1000000000004</v>
      </c>
      <c r="P2135">
        <f t="shared" si="760"/>
        <v>6819.2136531394417</v>
      </c>
      <c r="Q2135">
        <v>8726.4</v>
      </c>
      <c r="R2135">
        <f t="shared" si="761"/>
        <v>12183.859057504149</v>
      </c>
      <c r="S2135">
        <v>166</v>
      </c>
      <c r="T2135">
        <f t="shared" si="762"/>
        <v>231.77032952256243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867</v>
      </c>
      <c r="AL2135">
        <v>1.00091889381409</v>
      </c>
      <c r="AM2135">
        <f t="shared" si="763"/>
        <v>1</v>
      </c>
      <c r="AN2135">
        <f t="shared" si="764"/>
        <v>867.79668093681607</v>
      </c>
      <c r="AO2135">
        <v>7.04</v>
      </c>
      <c r="AP2135">
        <f t="shared" si="765"/>
        <v>7.0464690124511939</v>
      </c>
      <c r="AQ2135">
        <v>10.37</v>
      </c>
      <c r="AR2135">
        <v>9750</v>
      </c>
      <c r="AS2135">
        <v>5.0737861885996933</v>
      </c>
      <c r="AT2135">
        <v>0.87607602661451034</v>
      </c>
      <c r="AU2135" s="1">
        <f t="shared" si="766"/>
        <v>4.4450224440000001</v>
      </c>
      <c r="AV2135" s="1">
        <f t="shared" si="767"/>
        <v>2.6282280798435309</v>
      </c>
      <c r="AW2135" s="1">
        <f t="shared" si="768"/>
        <v>6.1325321863015727</v>
      </c>
      <c r="AX2135" s="1">
        <f t="shared" si="771"/>
        <v>8.7607602661451036</v>
      </c>
      <c r="AY2135" s="3">
        <v>0.1</v>
      </c>
      <c r="AZ2135">
        <v>35</v>
      </c>
      <c r="BA2135">
        <f t="shared" si="769"/>
        <v>0.10368970511989745</v>
      </c>
      <c r="BB2135">
        <v>0.18504999999999999</v>
      </c>
      <c r="BC2135">
        <v>0.29249999999999998</v>
      </c>
      <c r="BD2135">
        <v>9.75E-3</v>
      </c>
      <c r="BE2135">
        <v>8933</v>
      </c>
      <c r="BF2135">
        <f t="shared" si="772"/>
        <v>85.8</v>
      </c>
      <c r="BG2135" s="6">
        <f t="shared" si="773"/>
        <v>1.1961436046511629</v>
      </c>
      <c r="BH2135" s="7">
        <f t="shared" si="774"/>
        <v>2.3922872093023257</v>
      </c>
      <c r="BI2135" s="6">
        <f t="shared" si="775"/>
        <v>3.5884308139534884</v>
      </c>
      <c r="BJ2135">
        <v>516.41999999999996</v>
      </c>
      <c r="BK2135">
        <v>98.6</v>
      </c>
      <c r="BL2135">
        <v>0.12</v>
      </c>
      <c r="BM2135">
        <v>0.11</v>
      </c>
      <c r="BN2135" s="2">
        <f t="shared" si="770"/>
        <v>0.11356447558628477</v>
      </c>
      <c r="BO2135" s="2">
        <f t="shared" si="776"/>
        <v>0.15847327588780069</v>
      </c>
      <c r="BP2135" s="2">
        <f t="shared" si="777"/>
        <v>0.14075953083727513</v>
      </c>
      <c r="BQ2135" s="2">
        <f t="shared" si="778"/>
        <v>0.20055171965371546</v>
      </c>
      <c r="BR2135">
        <f t="shared" si="779"/>
        <v>0.13067178691453885</v>
      </c>
      <c r="BS2135">
        <f t="shared" si="780"/>
        <v>0.17556387242876664</v>
      </c>
      <c r="BT2135">
        <f t="shared" si="781"/>
        <v>674.14780176040063</v>
      </c>
    </row>
    <row r="2136" spans="1:72" x14ac:dyDescent="0.2">
      <c r="A2136">
        <v>18</v>
      </c>
      <c r="B2136">
        <v>40075</v>
      </c>
      <c r="C2136" t="s">
        <v>1603</v>
      </c>
      <c r="D2136">
        <v>40</v>
      </c>
      <c r="E2136" t="s">
        <v>1605</v>
      </c>
      <c r="F2136" t="s">
        <v>1606</v>
      </c>
      <c r="G2136" t="s">
        <v>1565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>
        <v>10016</v>
      </c>
      <c r="N2136">
        <f t="shared" si="759"/>
        <v>13984.407352397502</v>
      </c>
      <c r="O2136">
        <v>3849.4</v>
      </c>
      <c r="P2136">
        <f t="shared" si="760"/>
        <v>5374.5584726756133</v>
      </c>
      <c r="Q2136">
        <v>6984</v>
      </c>
      <c r="R2136">
        <f t="shared" si="761"/>
        <v>9751.1083215998551</v>
      </c>
      <c r="S2136">
        <v>100</v>
      </c>
      <c r="T2136">
        <f t="shared" si="762"/>
        <v>139.62068043527859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867</v>
      </c>
      <c r="AL2136">
        <v>0.99993710563732996</v>
      </c>
      <c r="AM2136">
        <f t="shared" si="763"/>
        <v>1</v>
      </c>
      <c r="AN2136">
        <f t="shared" si="764"/>
        <v>866.94547058756507</v>
      </c>
      <c r="AO2136">
        <v>7.04</v>
      </c>
      <c r="AP2136">
        <f t="shared" si="765"/>
        <v>7.0395572236868027</v>
      </c>
      <c r="AQ2136">
        <v>10.37</v>
      </c>
      <c r="AR2136">
        <v>9750</v>
      </c>
      <c r="AS2136">
        <v>5.0737861885996933</v>
      </c>
      <c r="AT2136">
        <v>0.83487875179247284</v>
      </c>
      <c r="AU2136" s="1">
        <f t="shared" si="766"/>
        <v>4.2359962800000002</v>
      </c>
      <c r="AV2136" s="1">
        <f t="shared" si="767"/>
        <v>2.5046362553774184</v>
      </c>
      <c r="AW2136" s="1">
        <f t="shared" si="768"/>
        <v>5.8441512625473102</v>
      </c>
      <c r="AX2136" s="1">
        <f t="shared" si="771"/>
        <v>8.3487875179247286</v>
      </c>
      <c r="AY2136" s="3">
        <v>0.1</v>
      </c>
      <c r="AZ2136">
        <v>35</v>
      </c>
      <c r="BA2136">
        <f t="shared" si="769"/>
        <v>0.10368970511989745</v>
      </c>
      <c r="BB2136">
        <v>0.18504999999999999</v>
      </c>
      <c r="BC2136">
        <v>0.29249999999999998</v>
      </c>
      <c r="BD2136">
        <v>9.75E-3</v>
      </c>
      <c r="BE2136">
        <v>8934</v>
      </c>
      <c r="BF2136">
        <f t="shared" si="772"/>
        <v>85.8</v>
      </c>
      <c r="BG2136" s="6">
        <f t="shared" si="773"/>
        <v>1.1961436046511629</v>
      </c>
      <c r="BH2136" s="7">
        <f t="shared" si="774"/>
        <v>2.3922872093023257</v>
      </c>
      <c r="BI2136" s="6">
        <f t="shared" si="775"/>
        <v>3.5884308139534884</v>
      </c>
      <c r="BJ2136">
        <v>516.41999999999996</v>
      </c>
      <c r="BK2136">
        <v>98.6</v>
      </c>
      <c r="BL2136">
        <v>0.12</v>
      </c>
      <c r="BM2136">
        <v>0.11</v>
      </c>
      <c r="BN2136" s="2">
        <f t="shared" si="770"/>
        <v>0.11146775900805157</v>
      </c>
      <c r="BO2136" s="2">
        <f t="shared" si="776"/>
        <v>0.15547722051424842</v>
      </c>
      <c r="BP2136" s="2">
        <f t="shared" si="777"/>
        <v>0.13859646027417824</v>
      </c>
      <c r="BQ2136" s="2">
        <f t="shared" si="778"/>
        <v>0.1955769350840145</v>
      </c>
      <c r="BR2136">
        <f t="shared" si="779"/>
        <v>0.12767571365121469</v>
      </c>
      <c r="BS2136">
        <f t="shared" si="780"/>
        <v>0.17256783062676542</v>
      </c>
      <c r="BT2136">
        <f t="shared" si="781"/>
        <v>674.14781938579154</v>
      </c>
    </row>
    <row r="2137" spans="1:72" x14ac:dyDescent="0.2">
      <c r="A2137">
        <v>18</v>
      </c>
      <c r="B2137">
        <v>40077</v>
      </c>
      <c r="C2137" t="s">
        <v>1603</v>
      </c>
      <c r="D2137">
        <v>40</v>
      </c>
      <c r="E2137" t="s">
        <v>1605</v>
      </c>
      <c r="F2137" t="s">
        <v>1606</v>
      </c>
      <c r="G2137" t="s">
        <v>1616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>
        <v>13329</v>
      </c>
      <c r="N2137">
        <f t="shared" si="759"/>
        <v>18610.04049521828</v>
      </c>
      <c r="O2137">
        <v>4650.3</v>
      </c>
      <c r="P2137">
        <f t="shared" si="760"/>
        <v>6492.7805022817602</v>
      </c>
      <c r="Q2137">
        <v>8603.9</v>
      </c>
      <c r="R2137">
        <f t="shared" si="761"/>
        <v>12012.823723970932</v>
      </c>
      <c r="S2137">
        <v>121</v>
      </c>
      <c r="T2137">
        <f t="shared" si="762"/>
        <v>168.94102332668709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867</v>
      </c>
      <c r="AL2137">
        <v>0.990584303935369</v>
      </c>
      <c r="AM2137">
        <f t="shared" si="763"/>
        <v>1</v>
      </c>
      <c r="AN2137">
        <f t="shared" si="764"/>
        <v>858.83659151196491</v>
      </c>
      <c r="AO2137">
        <v>7.04</v>
      </c>
      <c r="AP2137">
        <f t="shared" si="765"/>
        <v>6.9737134997049974</v>
      </c>
      <c r="AQ2137">
        <v>10.37</v>
      </c>
      <c r="AR2137">
        <v>9750</v>
      </c>
      <c r="AS2137">
        <v>5.0737861885996933</v>
      </c>
      <c r="AT2137">
        <v>0.94410484575859444</v>
      </c>
      <c r="AU2137" s="1">
        <f t="shared" si="766"/>
        <v>4.7901861270000001</v>
      </c>
      <c r="AV2137" s="1">
        <f t="shared" si="767"/>
        <v>2.8323145372757832</v>
      </c>
      <c r="AW2137" s="1">
        <f t="shared" si="768"/>
        <v>6.6087339203101614</v>
      </c>
      <c r="AX2137" s="1">
        <f t="shared" si="771"/>
        <v>9.4410484575859446</v>
      </c>
      <c r="AY2137" s="3">
        <v>0.1</v>
      </c>
      <c r="AZ2137">
        <v>35</v>
      </c>
      <c r="BA2137">
        <f t="shared" si="769"/>
        <v>0.10368970511989745</v>
      </c>
      <c r="BB2137">
        <v>0.18504999999999999</v>
      </c>
      <c r="BC2137">
        <v>0.29249999999999998</v>
      </c>
      <c r="BD2137">
        <v>9.75E-3</v>
      </c>
      <c r="BE2137">
        <v>8935</v>
      </c>
      <c r="BF2137">
        <f t="shared" si="772"/>
        <v>85.8</v>
      </c>
      <c r="BG2137" s="6">
        <f t="shared" si="773"/>
        <v>1.1961436046511629</v>
      </c>
      <c r="BH2137" s="7">
        <f t="shared" si="774"/>
        <v>2.3922872093023257</v>
      </c>
      <c r="BI2137" s="6">
        <f t="shared" si="775"/>
        <v>3.5884308139534884</v>
      </c>
      <c r="BJ2137">
        <v>516.41999999999996</v>
      </c>
      <c r="BK2137">
        <v>98.6</v>
      </c>
      <c r="BL2137">
        <v>0.12</v>
      </c>
      <c r="BM2137">
        <v>0.11</v>
      </c>
      <c r="BN2137" s="2">
        <f t="shared" si="770"/>
        <v>0.11631180727066347</v>
      </c>
      <c r="BO2137" s="2">
        <f t="shared" si="776"/>
        <v>0.16075203018091885</v>
      </c>
      <c r="BP2137" s="2">
        <f t="shared" si="777"/>
        <v>0.14166278218110773</v>
      </c>
      <c r="BQ2137" s="2">
        <f t="shared" si="778"/>
        <v>0.20609793790413181</v>
      </c>
      <c r="BR2137">
        <f t="shared" si="779"/>
        <v>0.13295050542811326</v>
      </c>
      <c r="BS2137">
        <f t="shared" si="780"/>
        <v>0.1778426538649869</v>
      </c>
      <c r="BT2137">
        <f t="shared" si="781"/>
        <v>674.14783701118256</v>
      </c>
    </row>
    <row r="2138" spans="1:72" x14ac:dyDescent="0.2">
      <c r="A2138">
        <v>18</v>
      </c>
      <c r="B2138">
        <v>40079</v>
      </c>
      <c r="C2138" t="s">
        <v>1603</v>
      </c>
      <c r="D2138">
        <v>40</v>
      </c>
      <c r="E2138" t="s">
        <v>1605</v>
      </c>
      <c r="F2138" t="s">
        <v>1606</v>
      </c>
      <c r="G2138" t="s">
        <v>1622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>
        <v>17008</v>
      </c>
      <c r="N2138">
        <f t="shared" si="759"/>
        <v>23746.685328432181</v>
      </c>
      <c r="O2138">
        <v>4703.6000000000004</v>
      </c>
      <c r="P2138">
        <f t="shared" si="760"/>
        <v>6567.1983249537634</v>
      </c>
      <c r="Q2138">
        <v>25501</v>
      </c>
      <c r="R2138">
        <f t="shared" si="761"/>
        <v>35604.669717800389</v>
      </c>
      <c r="S2138">
        <v>148</v>
      </c>
      <c r="T2138">
        <f t="shared" si="762"/>
        <v>206.63860704421231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867</v>
      </c>
      <c r="AL2138">
        <v>0.99050683312945897</v>
      </c>
      <c r="AM2138">
        <f t="shared" si="763"/>
        <v>1</v>
      </c>
      <c r="AN2138">
        <f t="shared" si="764"/>
        <v>858.76942432324097</v>
      </c>
      <c r="AO2138">
        <v>7.04</v>
      </c>
      <c r="AP2138">
        <f t="shared" si="765"/>
        <v>6.973168105231391</v>
      </c>
      <c r="AQ2138">
        <v>10.37</v>
      </c>
      <c r="AR2138">
        <v>9750</v>
      </c>
      <c r="AS2138">
        <v>5.0737861885996933</v>
      </c>
      <c r="AT2138">
        <v>0.97995531249854217</v>
      </c>
      <c r="AU2138" s="1">
        <f t="shared" si="766"/>
        <v>4.9720837299999996</v>
      </c>
      <c r="AV2138" s="1">
        <f t="shared" si="767"/>
        <v>2.9398659374956266</v>
      </c>
      <c r="AW2138" s="1">
        <f t="shared" si="768"/>
        <v>6.8596871874897953</v>
      </c>
      <c r="AX2138" s="1">
        <f t="shared" si="771"/>
        <v>9.7995531249854224</v>
      </c>
      <c r="AY2138" s="3">
        <v>0.1</v>
      </c>
      <c r="AZ2138">
        <v>35</v>
      </c>
      <c r="BA2138">
        <f t="shared" si="769"/>
        <v>0.10368970511989745</v>
      </c>
      <c r="BB2138">
        <v>0.18504999999999999</v>
      </c>
      <c r="BC2138">
        <v>0.29249999999999998</v>
      </c>
      <c r="BD2138">
        <v>9.75E-3</v>
      </c>
      <c r="BE2138">
        <v>8936</v>
      </c>
      <c r="BF2138">
        <f t="shared" si="772"/>
        <v>85.8</v>
      </c>
      <c r="BG2138" s="6">
        <f t="shared" si="773"/>
        <v>1.1961436046511629</v>
      </c>
      <c r="BH2138" s="7">
        <f t="shared" si="774"/>
        <v>2.3922872093023257</v>
      </c>
      <c r="BI2138" s="6">
        <f t="shared" si="775"/>
        <v>3.5884308139534884</v>
      </c>
      <c r="BJ2138">
        <v>516.41999999999996</v>
      </c>
      <c r="BK2138">
        <v>98.6</v>
      </c>
      <c r="BL2138">
        <v>0.12</v>
      </c>
      <c r="BM2138">
        <v>0.11</v>
      </c>
      <c r="BN2138" s="2">
        <f t="shared" si="770"/>
        <v>0.11808067610261561</v>
      </c>
      <c r="BO2138" s="2">
        <f t="shared" si="776"/>
        <v>0.16293159671571994</v>
      </c>
      <c r="BP2138" s="2">
        <f t="shared" si="777"/>
        <v>0.14311747323880231</v>
      </c>
      <c r="BQ2138" s="2">
        <f t="shared" si="778"/>
        <v>0.20999942331682778</v>
      </c>
      <c r="BR2138">
        <f t="shared" si="779"/>
        <v>0.13513005407314252</v>
      </c>
      <c r="BS2138">
        <f t="shared" si="780"/>
        <v>0.1800222339713391</v>
      </c>
      <c r="BT2138">
        <f t="shared" si="781"/>
        <v>674.14785463657358</v>
      </c>
    </row>
    <row r="2139" spans="1:72" x14ac:dyDescent="0.2">
      <c r="A2139">
        <v>18</v>
      </c>
      <c r="B2139">
        <v>40081</v>
      </c>
      <c r="C2139" t="s">
        <v>1603</v>
      </c>
      <c r="D2139">
        <v>40</v>
      </c>
      <c r="E2139" t="s">
        <v>1605</v>
      </c>
      <c r="F2139" t="s">
        <v>1606</v>
      </c>
      <c r="G2139" t="s">
        <v>281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>
        <v>18589</v>
      </c>
      <c r="N2139">
        <f t="shared" si="759"/>
        <v>25954.088286113936</v>
      </c>
      <c r="O2139">
        <v>5640.9</v>
      </c>
      <c r="P2139">
        <f t="shared" si="760"/>
        <v>7875.8629626736283</v>
      </c>
      <c r="Q2139">
        <v>9428.6</v>
      </c>
      <c r="R2139">
        <f t="shared" si="761"/>
        <v>13164.275475520677</v>
      </c>
      <c r="S2139">
        <v>165</v>
      </c>
      <c r="T2139">
        <f t="shared" si="762"/>
        <v>230.37412271820966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867</v>
      </c>
      <c r="AL2139">
        <v>0.99991393685340901</v>
      </c>
      <c r="AM2139">
        <f t="shared" si="763"/>
        <v>1</v>
      </c>
      <c r="AN2139">
        <f t="shared" si="764"/>
        <v>866.9253832519056</v>
      </c>
      <c r="AO2139">
        <v>7.04</v>
      </c>
      <c r="AP2139">
        <f t="shared" si="765"/>
        <v>7.0393941154479993</v>
      </c>
      <c r="AQ2139">
        <v>10.37</v>
      </c>
      <c r="AR2139">
        <v>9750</v>
      </c>
      <c r="AS2139">
        <v>5.0737861885996933</v>
      </c>
      <c r="AT2139">
        <v>0.88456575408800642</v>
      </c>
      <c r="AU2139" s="1">
        <f t="shared" si="766"/>
        <v>4.4880975059999999</v>
      </c>
      <c r="AV2139" s="1">
        <f t="shared" si="767"/>
        <v>2.6536972622640191</v>
      </c>
      <c r="AW2139" s="1">
        <f t="shared" si="768"/>
        <v>6.1919602786160448</v>
      </c>
      <c r="AX2139" s="1">
        <f t="shared" si="771"/>
        <v>8.8456575408800635</v>
      </c>
      <c r="AY2139" s="3">
        <v>0.1</v>
      </c>
      <c r="AZ2139">
        <v>35</v>
      </c>
      <c r="BA2139">
        <f t="shared" si="769"/>
        <v>0.10368970511989745</v>
      </c>
      <c r="BB2139">
        <v>0.18504999999999999</v>
      </c>
      <c r="BC2139">
        <v>0.29249999999999998</v>
      </c>
      <c r="BD2139">
        <v>9.75E-3</v>
      </c>
      <c r="BE2139">
        <v>8937</v>
      </c>
      <c r="BF2139">
        <f t="shared" si="772"/>
        <v>85.8</v>
      </c>
      <c r="BG2139" s="6">
        <f t="shared" si="773"/>
        <v>1.1961436046511629</v>
      </c>
      <c r="BH2139" s="7">
        <f t="shared" si="774"/>
        <v>2.3922872093023257</v>
      </c>
      <c r="BI2139" s="6">
        <f t="shared" si="775"/>
        <v>3.5884308139534884</v>
      </c>
      <c r="BJ2139">
        <v>516.41999999999996</v>
      </c>
      <c r="BK2139">
        <v>98.6</v>
      </c>
      <c r="BL2139">
        <v>0.12</v>
      </c>
      <c r="BM2139">
        <v>0.11</v>
      </c>
      <c r="BN2139" s="2">
        <f t="shared" si="770"/>
        <v>0.11392436045538208</v>
      </c>
      <c r="BO2139" s="2">
        <f t="shared" si="776"/>
        <v>0.15898013416964821</v>
      </c>
      <c r="BP2139" s="2">
        <f t="shared" si="777"/>
        <v>0.14109473179322238</v>
      </c>
      <c r="BQ2139" s="2">
        <f t="shared" si="778"/>
        <v>0.20146634450972881</v>
      </c>
      <c r="BR2139">
        <f t="shared" si="779"/>
        <v>0.13117857363729893</v>
      </c>
      <c r="BS2139">
        <f t="shared" si="780"/>
        <v>0.17607078499681847</v>
      </c>
      <c r="BT2139">
        <f t="shared" si="781"/>
        <v>674.14787226196461</v>
      </c>
    </row>
    <row r="2140" spans="1:72" x14ac:dyDescent="0.2">
      <c r="A2140">
        <v>18</v>
      </c>
      <c r="B2140">
        <v>40083</v>
      </c>
      <c r="C2140" t="s">
        <v>1603</v>
      </c>
      <c r="D2140">
        <v>40</v>
      </c>
      <c r="E2140" t="s">
        <v>1605</v>
      </c>
      <c r="F2140" t="s">
        <v>1606</v>
      </c>
      <c r="G2140" t="s">
        <v>441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>
        <v>51409</v>
      </c>
      <c r="N2140">
        <f t="shared" si="759"/>
        <v>71777.595604972361</v>
      </c>
      <c r="O2140">
        <v>8214.2999999999993</v>
      </c>
      <c r="P2140">
        <f t="shared" si="760"/>
        <v>11468.861552995088</v>
      </c>
      <c r="Q2140">
        <v>14309</v>
      </c>
      <c r="R2140">
        <f t="shared" si="761"/>
        <v>19978.323163484012</v>
      </c>
      <c r="S2140">
        <v>416</v>
      </c>
      <c r="T2140">
        <f t="shared" si="762"/>
        <v>580.82203061075893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867</v>
      </c>
      <c r="AL2140">
        <v>1.00029011319081</v>
      </c>
      <c r="AM2140">
        <f t="shared" si="763"/>
        <v>1</v>
      </c>
      <c r="AN2140">
        <f t="shared" si="764"/>
        <v>867.25152813643228</v>
      </c>
      <c r="AO2140">
        <v>7.04</v>
      </c>
      <c r="AP2140">
        <f t="shared" si="765"/>
        <v>7.0420423968633026</v>
      </c>
      <c r="AQ2140">
        <v>10.37</v>
      </c>
      <c r="AR2140">
        <v>9750</v>
      </c>
      <c r="AS2140">
        <v>5.0737861885996933</v>
      </c>
      <c r="AT2140">
        <v>0.86402961871948847</v>
      </c>
      <c r="AU2140" s="1">
        <f t="shared" si="766"/>
        <v>4.3839015459999997</v>
      </c>
      <c r="AV2140" s="1">
        <f t="shared" si="767"/>
        <v>2.5920888561584654</v>
      </c>
      <c r="AW2140" s="1">
        <f t="shared" si="768"/>
        <v>6.0482073310364193</v>
      </c>
      <c r="AX2140" s="1">
        <f t="shared" si="771"/>
        <v>8.6402961871948847</v>
      </c>
      <c r="AY2140" s="3">
        <v>0.1</v>
      </c>
      <c r="AZ2140">
        <v>35</v>
      </c>
      <c r="BA2140">
        <f t="shared" si="769"/>
        <v>0.10368970511989745</v>
      </c>
      <c r="BB2140">
        <v>0.18504999999999999</v>
      </c>
      <c r="BC2140">
        <v>0.29249999999999998</v>
      </c>
      <c r="BD2140">
        <v>9.75E-3</v>
      </c>
      <c r="BE2140">
        <v>8938</v>
      </c>
      <c r="BF2140">
        <f t="shared" si="772"/>
        <v>85.8</v>
      </c>
      <c r="BG2140" s="6">
        <f t="shared" si="773"/>
        <v>1.1961436046511629</v>
      </c>
      <c r="BH2140" s="7">
        <f t="shared" si="774"/>
        <v>2.3922872093023257</v>
      </c>
      <c r="BI2140" s="6">
        <f t="shared" si="775"/>
        <v>3.5884308139534884</v>
      </c>
      <c r="BJ2140">
        <v>516.41999999999996</v>
      </c>
      <c r="BK2140">
        <v>98.6</v>
      </c>
      <c r="BL2140">
        <v>0.12</v>
      </c>
      <c r="BM2140">
        <v>0.11</v>
      </c>
      <c r="BN2140" s="2">
        <f t="shared" si="770"/>
        <v>0.11293094539966166</v>
      </c>
      <c r="BO2140" s="2">
        <f t="shared" si="776"/>
        <v>0.16108675994346536</v>
      </c>
      <c r="BP2140" s="2">
        <f t="shared" si="777"/>
        <v>0.14361658621751039</v>
      </c>
      <c r="BQ2140" s="2">
        <f t="shared" si="778"/>
        <v>0.20258660769511541</v>
      </c>
      <c r="BR2140">
        <f t="shared" si="779"/>
        <v>0.13328518152134419</v>
      </c>
      <c r="BS2140">
        <f t="shared" si="780"/>
        <v>0.17817742434218664</v>
      </c>
      <c r="BT2140">
        <f t="shared" si="781"/>
        <v>674.14788988735552</v>
      </c>
    </row>
    <row r="2141" spans="1:72" x14ac:dyDescent="0.2">
      <c r="A2141">
        <v>18</v>
      </c>
      <c r="B2141">
        <v>40085</v>
      </c>
      <c r="C2141" t="s">
        <v>1603</v>
      </c>
      <c r="D2141">
        <v>40</v>
      </c>
      <c r="E2141" t="s">
        <v>1605</v>
      </c>
      <c r="F2141" t="s">
        <v>1606</v>
      </c>
      <c r="G2141" t="s">
        <v>1619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>
        <v>19508</v>
      </c>
      <c r="N2141">
        <f t="shared" si="759"/>
        <v>27237.202339314146</v>
      </c>
      <c r="O2141">
        <v>5278.7</v>
      </c>
      <c r="P2141">
        <f t="shared" si="760"/>
        <v>7370.1568581370502</v>
      </c>
      <c r="Q2141">
        <v>9715.2000000000007</v>
      </c>
      <c r="R2141">
        <f t="shared" si="761"/>
        <v>13564.428345648186</v>
      </c>
      <c r="S2141">
        <v>183</v>
      </c>
      <c r="T2141">
        <f t="shared" si="762"/>
        <v>255.50584519655979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867</v>
      </c>
      <c r="AL2141">
        <v>0.99489159093183599</v>
      </c>
      <c r="AM2141">
        <f t="shared" si="763"/>
        <v>1</v>
      </c>
      <c r="AN2141">
        <f t="shared" si="764"/>
        <v>862.57100933790184</v>
      </c>
      <c r="AO2141">
        <v>7.04</v>
      </c>
      <c r="AP2141">
        <f t="shared" si="765"/>
        <v>7.004036800160125</v>
      </c>
      <c r="AQ2141">
        <v>10.37</v>
      </c>
      <c r="AR2141">
        <v>9750</v>
      </c>
      <c r="AS2141">
        <v>5.0737861885996933</v>
      </c>
      <c r="AT2141">
        <v>0.83096269063785733</v>
      </c>
      <c r="AU2141" s="1">
        <f t="shared" si="766"/>
        <v>4.2161270230000003</v>
      </c>
      <c r="AV2141" s="1">
        <f t="shared" si="767"/>
        <v>2.4928880719135718</v>
      </c>
      <c r="AW2141" s="1">
        <f t="shared" si="768"/>
        <v>5.8167388344650011</v>
      </c>
      <c r="AX2141" s="1">
        <f t="shared" si="771"/>
        <v>8.3096269063785737</v>
      </c>
      <c r="AY2141" s="3">
        <v>0.1</v>
      </c>
      <c r="AZ2141">
        <v>35</v>
      </c>
      <c r="BA2141">
        <f t="shared" si="769"/>
        <v>0.10368970511989745</v>
      </c>
      <c r="BB2141">
        <v>0.18504999999999999</v>
      </c>
      <c r="BC2141">
        <v>0.29249999999999998</v>
      </c>
      <c r="BD2141">
        <v>9.75E-3</v>
      </c>
      <c r="BE2141">
        <v>8939</v>
      </c>
      <c r="BF2141">
        <f t="shared" si="772"/>
        <v>85.8</v>
      </c>
      <c r="BG2141" s="6">
        <f t="shared" si="773"/>
        <v>1.1961436046511629</v>
      </c>
      <c r="BH2141" s="7">
        <f t="shared" si="774"/>
        <v>2.3922872093023257</v>
      </c>
      <c r="BI2141" s="6">
        <f t="shared" si="775"/>
        <v>3.5884308139534884</v>
      </c>
      <c r="BJ2141">
        <v>516.41999999999996</v>
      </c>
      <c r="BK2141">
        <v>98.6</v>
      </c>
      <c r="BL2141">
        <v>0.12</v>
      </c>
      <c r="BM2141">
        <v>0.11</v>
      </c>
      <c r="BN2141" s="2">
        <f t="shared" si="770"/>
        <v>0.11097230916560917</v>
      </c>
      <c r="BO2141" s="2">
        <f t="shared" si="776"/>
        <v>0.15602820633603032</v>
      </c>
      <c r="BP2141" s="2">
        <f t="shared" si="777"/>
        <v>0.13922662656293763</v>
      </c>
      <c r="BQ2141" s="2">
        <f t="shared" si="778"/>
        <v>0.1959398301989714</v>
      </c>
      <c r="BR2141">
        <f t="shared" si="779"/>
        <v>0.12822661002413729</v>
      </c>
      <c r="BS2141">
        <f t="shared" si="780"/>
        <v>0.17311888430630268</v>
      </c>
      <c r="BT2141">
        <f t="shared" si="781"/>
        <v>674.14790751274654</v>
      </c>
    </row>
    <row r="2142" spans="1:72" x14ac:dyDescent="0.2">
      <c r="A2142">
        <v>18</v>
      </c>
      <c r="B2142">
        <v>40087</v>
      </c>
      <c r="C2142" t="s">
        <v>1603</v>
      </c>
      <c r="D2142">
        <v>40</v>
      </c>
      <c r="E2142" t="s">
        <v>1605</v>
      </c>
      <c r="F2142" t="s">
        <v>1606</v>
      </c>
      <c r="G2142" t="s">
        <v>1678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>
        <v>40113</v>
      </c>
      <c r="N2142">
        <f t="shared" si="759"/>
        <v>56006.043543003296</v>
      </c>
      <c r="O2142">
        <v>6768.7</v>
      </c>
      <c r="P2142">
        <f t="shared" si="760"/>
        <v>9450.5049966227016</v>
      </c>
      <c r="Q2142">
        <v>12274</v>
      </c>
      <c r="R2142">
        <f t="shared" si="761"/>
        <v>17137.042316626092</v>
      </c>
      <c r="S2142">
        <v>337</v>
      </c>
      <c r="T2142">
        <f t="shared" si="762"/>
        <v>470.52169306688882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867</v>
      </c>
      <c r="AL2142">
        <v>0.99806957519971395</v>
      </c>
      <c r="AM2142">
        <f t="shared" si="763"/>
        <v>1</v>
      </c>
      <c r="AN2142">
        <f t="shared" si="764"/>
        <v>865.32632169815201</v>
      </c>
      <c r="AO2142">
        <v>7.04</v>
      </c>
      <c r="AP2142">
        <f t="shared" si="765"/>
        <v>7.0264098094059859</v>
      </c>
      <c r="AQ2142">
        <v>10.37</v>
      </c>
      <c r="AR2142">
        <v>9750</v>
      </c>
      <c r="AS2142">
        <v>5.0737861885996933</v>
      </c>
      <c r="AT2142">
        <v>0.8493049491684016</v>
      </c>
      <c r="AU2142" s="1">
        <f t="shared" si="766"/>
        <v>4.3091917210000004</v>
      </c>
      <c r="AV2142" s="1">
        <f t="shared" si="767"/>
        <v>2.5479148475052047</v>
      </c>
      <c r="AW2142" s="1">
        <f t="shared" si="768"/>
        <v>5.9451346441788111</v>
      </c>
      <c r="AX2142" s="1">
        <f t="shared" si="771"/>
        <v>8.4930494916840154</v>
      </c>
      <c r="AY2142" s="3">
        <v>0.1</v>
      </c>
      <c r="AZ2142">
        <v>35</v>
      </c>
      <c r="BA2142">
        <f t="shared" si="769"/>
        <v>0.10368970511989745</v>
      </c>
      <c r="BB2142">
        <v>0.18504999999999999</v>
      </c>
      <c r="BC2142">
        <v>0.29249999999999998</v>
      </c>
      <c r="BD2142">
        <v>9.75E-3</v>
      </c>
      <c r="BE2142">
        <v>8940</v>
      </c>
      <c r="BF2142">
        <f t="shared" si="772"/>
        <v>85.8</v>
      </c>
      <c r="BG2142" s="6">
        <f t="shared" si="773"/>
        <v>1.1961436046511629</v>
      </c>
      <c r="BH2142" s="7">
        <f t="shared" si="774"/>
        <v>2.3922872093023257</v>
      </c>
      <c r="BI2142" s="6">
        <f t="shared" si="775"/>
        <v>3.5884308139534884</v>
      </c>
      <c r="BJ2142">
        <v>516.41999999999996</v>
      </c>
      <c r="BK2142">
        <v>98.6</v>
      </c>
      <c r="BL2142">
        <v>0.12</v>
      </c>
      <c r="BM2142">
        <v>0.11</v>
      </c>
      <c r="BN2142" s="2">
        <f t="shared" si="770"/>
        <v>0.11206973519854579</v>
      </c>
      <c r="BO2142" s="2">
        <f t="shared" si="776"/>
        <v>0.15904251352061757</v>
      </c>
      <c r="BP2142" s="2">
        <f t="shared" si="777"/>
        <v>0.14187006400404331</v>
      </c>
      <c r="BQ2142" s="2">
        <f t="shared" si="778"/>
        <v>0.19983512678478668</v>
      </c>
      <c r="BR2142">
        <f t="shared" si="779"/>
        <v>0.13124089931895266</v>
      </c>
      <c r="BS2142">
        <f t="shared" si="780"/>
        <v>0.17613320506244098</v>
      </c>
      <c r="BT2142">
        <f t="shared" si="781"/>
        <v>674.14792513813757</v>
      </c>
    </row>
    <row r="2143" spans="1:72" x14ac:dyDescent="0.2">
      <c r="A2143">
        <v>18</v>
      </c>
      <c r="B2143">
        <v>40089</v>
      </c>
      <c r="C2143" t="s">
        <v>1603</v>
      </c>
      <c r="D2143">
        <v>40</v>
      </c>
      <c r="E2143" t="s">
        <v>1605</v>
      </c>
      <c r="F2143" t="s">
        <v>1606</v>
      </c>
      <c r="G2143" t="s">
        <v>1662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>
        <v>14309</v>
      </c>
      <c r="N2143">
        <f t="shared" si="759"/>
        <v>19978.323163484012</v>
      </c>
      <c r="O2143">
        <v>5376.1</v>
      </c>
      <c r="P2143">
        <f t="shared" si="760"/>
        <v>7506.1474008810119</v>
      </c>
      <c r="Q2143">
        <v>11199</v>
      </c>
      <c r="R2143">
        <f t="shared" si="761"/>
        <v>15636.120001946847</v>
      </c>
      <c r="S2143">
        <v>132</v>
      </c>
      <c r="T2143">
        <f t="shared" si="762"/>
        <v>184.29929817456772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867</v>
      </c>
      <c r="AL2143">
        <v>0.98691108416427298</v>
      </c>
      <c r="AM2143">
        <f t="shared" si="763"/>
        <v>1</v>
      </c>
      <c r="AN2143">
        <f t="shared" si="764"/>
        <v>855.65190997042464</v>
      </c>
      <c r="AO2143">
        <v>7.04</v>
      </c>
      <c r="AP2143">
        <f t="shared" si="765"/>
        <v>6.9478540325164815</v>
      </c>
      <c r="AQ2143">
        <v>10.37</v>
      </c>
      <c r="AR2143">
        <v>9750</v>
      </c>
      <c r="AS2143">
        <v>5.0737861885996933</v>
      </c>
      <c r="AT2143">
        <v>0.92782614974543121</v>
      </c>
      <c r="AU2143" s="1">
        <f t="shared" si="766"/>
        <v>4.7075915039999998</v>
      </c>
      <c r="AV2143" s="1">
        <f t="shared" si="767"/>
        <v>2.7834784492362936</v>
      </c>
      <c r="AW2143" s="1">
        <f t="shared" si="768"/>
        <v>6.494783048218018</v>
      </c>
      <c r="AX2143" s="1">
        <f t="shared" si="771"/>
        <v>9.2782614974543129</v>
      </c>
      <c r="AY2143" s="3">
        <v>0.1</v>
      </c>
      <c r="AZ2143">
        <v>35</v>
      </c>
      <c r="BA2143">
        <f t="shared" si="769"/>
        <v>0.10368970511989745</v>
      </c>
      <c r="BB2143">
        <v>0.18504999999999999</v>
      </c>
      <c r="BC2143">
        <v>0.29249999999999998</v>
      </c>
      <c r="BD2143">
        <v>9.75E-3</v>
      </c>
      <c r="BE2143">
        <v>8941</v>
      </c>
      <c r="BF2143">
        <f t="shared" si="772"/>
        <v>85.8</v>
      </c>
      <c r="BG2143" s="6">
        <f t="shared" si="773"/>
        <v>1.1961436046511629</v>
      </c>
      <c r="BH2143" s="7">
        <f t="shared" si="774"/>
        <v>2.3922872093023257</v>
      </c>
      <c r="BI2143" s="6">
        <f t="shared" si="775"/>
        <v>3.5884308139534884</v>
      </c>
      <c r="BJ2143">
        <v>516.41999999999996</v>
      </c>
      <c r="BK2143">
        <v>98.6</v>
      </c>
      <c r="BL2143">
        <v>0.12</v>
      </c>
      <c r="BM2143">
        <v>0.11</v>
      </c>
      <c r="BN2143" s="2">
        <f t="shared" si="770"/>
        <v>0.11528684911033736</v>
      </c>
      <c r="BO2143" s="2">
        <f t="shared" si="776"/>
        <v>0.15996927669939418</v>
      </c>
      <c r="BP2143" s="2">
        <f t="shared" si="777"/>
        <v>0.14120917441544809</v>
      </c>
      <c r="BQ2143" s="2">
        <f t="shared" si="778"/>
        <v>0.20453330913557374</v>
      </c>
      <c r="BR2143">
        <f t="shared" si="779"/>
        <v>0.13216764460795744</v>
      </c>
      <c r="BS2143">
        <f t="shared" si="780"/>
        <v>0.17705998181276869</v>
      </c>
      <c r="BT2143">
        <f t="shared" si="781"/>
        <v>674.14794276352859</v>
      </c>
    </row>
    <row r="2144" spans="1:72" x14ac:dyDescent="0.2">
      <c r="A2144">
        <v>18</v>
      </c>
      <c r="B2144">
        <v>40091</v>
      </c>
      <c r="C2144" t="s">
        <v>1603</v>
      </c>
      <c r="D2144">
        <v>40</v>
      </c>
      <c r="E2144" t="s">
        <v>1605</v>
      </c>
      <c r="F2144" t="s">
        <v>1606</v>
      </c>
      <c r="G2144" t="s">
        <v>490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>
        <v>20861</v>
      </c>
      <c r="N2144">
        <f t="shared" si="759"/>
        <v>29126.270145603463</v>
      </c>
      <c r="O2144">
        <v>5866.4</v>
      </c>
      <c r="P2144">
        <f t="shared" si="760"/>
        <v>8190.7075970551823</v>
      </c>
      <c r="Q2144">
        <v>9608.1</v>
      </c>
      <c r="R2144">
        <f t="shared" si="761"/>
        <v>13414.894596902001</v>
      </c>
      <c r="S2144">
        <v>177</v>
      </c>
      <c r="T2144">
        <f t="shared" si="762"/>
        <v>247.12860437044307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867</v>
      </c>
      <c r="AL2144">
        <v>0.99379839951341797</v>
      </c>
      <c r="AM2144">
        <f t="shared" si="763"/>
        <v>1</v>
      </c>
      <c r="AN2144">
        <f t="shared" si="764"/>
        <v>861.62321237813342</v>
      </c>
      <c r="AO2144">
        <v>7.04</v>
      </c>
      <c r="AP2144">
        <f t="shared" si="765"/>
        <v>6.9963407325744624</v>
      </c>
      <c r="AQ2144">
        <v>10.37</v>
      </c>
      <c r="AR2144">
        <v>9750</v>
      </c>
      <c r="AS2144">
        <v>5.0737861885996933</v>
      </c>
      <c r="AT2144">
        <v>0.96352956712770677</v>
      </c>
      <c r="AU2144" s="1">
        <f t="shared" si="766"/>
        <v>4.8887430099999998</v>
      </c>
      <c r="AV2144" s="1">
        <f t="shared" si="767"/>
        <v>2.8905887013831202</v>
      </c>
      <c r="AW2144" s="1">
        <f t="shared" si="768"/>
        <v>6.7447069698939472</v>
      </c>
      <c r="AX2144" s="1">
        <f t="shared" si="771"/>
        <v>9.635295671277067</v>
      </c>
      <c r="AY2144" s="3">
        <v>0.1</v>
      </c>
      <c r="AZ2144">
        <v>35</v>
      </c>
      <c r="BA2144">
        <f t="shared" si="769"/>
        <v>0.10368970511989745</v>
      </c>
      <c r="BB2144">
        <v>0.18504999999999999</v>
      </c>
      <c r="BC2144">
        <v>0.29249999999999998</v>
      </c>
      <c r="BD2144">
        <v>9.75E-3</v>
      </c>
      <c r="BE2144">
        <v>8942</v>
      </c>
      <c r="BF2144">
        <f t="shared" si="772"/>
        <v>85.8</v>
      </c>
      <c r="BG2144" s="6">
        <f t="shared" si="773"/>
        <v>1.1961436046511629</v>
      </c>
      <c r="BH2144" s="7">
        <f t="shared" si="774"/>
        <v>2.3922872093023257</v>
      </c>
      <c r="BI2144" s="6">
        <f t="shared" si="775"/>
        <v>3.5884308139534884</v>
      </c>
      <c r="BJ2144">
        <v>516.41999999999996</v>
      </c>
      <c r="BK2144">
        <v>98.6</v>
      </c>
      <c r="BL2144">
        <v>0.12</v>
      </c>
      <c r="BM2144">
        <v>0.11</v>
      </c>
      <c r="BN2144" s="2">
        <f t="shared" si="770"/>
        <v>0.11746494158379051</v>
      </c>
      <c r="BO2144" s="2">
        <f t="shared" si="776"/>
        <v>0.16274359099628999</v>
      </c>
      <c r="BP2144" s="2">
        <f t="shared" si="777"/>
        <v>0.14326158648727541</v>
      </c>
      <c r="BQ2144" s="2">
        <f t="shared" si="778"/>
        <v>0.20902247944374139</v>
      </c>
      <c r="BR2144">
        <f t="shared" si="779"/>
        <v>0.13494194101508139</v>
      </c>
      <c r="BS2144">
        <f t="shared" si="780"/>
        <v>0.17983430968121555</v>
      </c>
      <c r="BT2144">
        <f t="shared" si="781"/>
        <v>674.1479603889195</v>
      </c>
    </row>
    <row r="2145" spans="1:72" x14ac:dyDescent="0.2">
      <c r="A2145">
        <v>18</v>
      </c>
      <c r="B2145">
        <v>40093</v>
      </c>
      <c r="C2145" t="s">
        <v>1603</v>
      </c>
      <c r="D2145">
        <v>40</v>
      </c>
      <c r="E2145" t="s">
        <v>1605</v>
      </c>
      <c r="F2145" t="s">
        <v>1606</v>
      </c>
      <c r="G2145" t="s">
        <v>1627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>
        <v>9196.4</v>
      </c>
      <c r="N2145">
        <f t="shared" si="759"/>
        <v>12840.076255549959</v>
      </c>
      <c r="O2145">
        <v>3698.5</v>
      </c>
      <c r="P2145">
        <f t="shared" si="760"/>
        <v>5163.870865898778</v>
      </c>
      <c r="Q2145">
        <v>6555.6</v>
      </c>
      <c r="R2145">
        <f t="shared" si="761"/>
        <v>9152.9733266151234</v>
      </c>
      <c r="S2145">
        <v>94</v>
      </c>
      <c r="T2145">
        <f t="shared" si="762"/>
        <v>131.24343960916187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867</v>
      </c>
      <c r="AL2145">
        <v>1.00167958259582</v>
      </c>
      <c r="AM2145">
        <f t="shared" si="763"/>
        <v>1</v>
      </c>
      <c r="AN2145">
        <f t="shared" si="764"/>
        <v>868.456198110576</v>
      </c>
      <c r="AO2145">
        <v>7.04</v>
      </c>
      <c r="AP2145">
        <f t="shared" si="765"/>
        <v>7.0518242614745725</v>
      </c>
      <c r="AQ2145">
        <v>10.37</v>
      </c>
      <c r="AR2145">
        <v>9750</v>
      </c>
      <c r="AS2145">
        <v>5.0737861885996933</v>
      </c>
      <c r="AT2145">
        <v>0.85130531824639</v>
      </c>
      <c r="AU2145" s="1">
        <f t="shared" si="766"/>
        <v>4.3193411660000001</v>
      </c>
      <c r="AV2145" s="1">
        <f t="shared" si="767"/>
        <v>2.5539159547391699</v>
      </c>
      <c r="AW2145" s="1">
        <f t="shared" si="768"/>
        <v>5.9591372277247299</v>
      </c>
      <c r="AX2145" s="1">
        <f t="shared" si="771"/>
        <v>8.5130531824638993</v>
      </c>
      <c r="AY2145" s="3">
        <v>0.1</v>
      </c>
      <c r="AZ2145">
        <v>35</v>
      </c>
      <c r="BA2145">
        <f t="shared" si="769"/>
        <v>0.10368970511989745</v>
      </c>
      <c r="BB2145">
        <v>0.18504999999999999</v>
      </c>
      <c r="BC2145">
        <v>0.29249999999999998</v>
      </c>
      <c r="BD2145">
        <v>9.75E-3</v>
      </c>
      <c r="BE2145">
        <v>8943</v>
      </c>
      <c r="BF2145">
        <f t="shared" si="772"/>
        <v>85.8</v>
      </c>
      <c r="BG2145" s="6">
        <f t="shared" si="773"/>
        <v>1.1961436046511629</v>
      </c>
      <c r="BH2145" s="7">
        <f t="shared" si="774"/>
        <v>2.3922872093023257</v>
      </c>
      <c r="BI2145" s="6">
        <f t="shared" si="775"/>
        <v>3.5884308139534884</v>
      </c>
      <c r="BJ2145">
        <v>516.41999999999996</v>
      </c>
      <c r="BK2145">
        <v>98.6</v>
      </c>
      <c r="BL2145">
        <v>0.12</v>
      </c>
      <c r="BM2145">
        <v>0.11</v>
      </c>
      <c r="BN2145" s="2">
        <f t="shared" si="770"/>
        <v>0.11238457273817638</v>
      </c>
      <c r="BO2145" s="2">
        <f t="shared" si="776"/>
        <v>0.15629710316492643</v>
      </c>
      <c r="BP2145" s="2">
        <f t="shared" si="777"/>
        <v>0.13908420735513335</v>
      </c>
      <c r="BQ2145" s="2">
        <f t="shared" si="778"/>
        <v>0.19718579532544941</v>
      </c>
      <c r="BR2145">
        <f t="shared" si="779"/>
        <v>0.12849543529394597</v>
      </c>
      <c r="BS2145">
        <f t="shared" si="780"/>
        <v>0.17338783542140307</v>
      </c>
      <c r="BT2145">
        <f t="shared" si="781"/>
        <v>674.14797801431052</v>
      </c>
    </row>
    <row r="2146" spans="1:72" x14ac:dyDescent="0.2">
      <c r="A2146">
        <v>18</v>
      </c>
      <c r="B2146">
        <v>40095</v>
      </c>
      <c r="C2146" t="s">
        <v>1603</v>
      </c>
      <c r="D2146">
        <v>40</v>
      </c>
      <c r="E2146" t="s">
        <v>1605</v>
      </c>
      <c r="F2146" t="s">
        <v>1606</v>
      </c>
      <c r="G2146" t="s">
        <v>366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>
        <v>18508</v>
      </c>
      <c r="N2146">
        <f t="shared" si="759"/>
        <v>25840.995534961359</v>
      </c>
      <c r="O2146">
        <v>5144.1000000000004</v>
      </c>
      <c r="P2146">
        <f t="shared" si="760"/>
        <v>7182.2274222711658</v>
      </c>
      <c r="Q2146">
        <v>9553</v>
      </c>
      <c r="R2146">
        <f t="shared" si="761"/>
        <v>13337.963601982163</v>
      </c>
      <c r="S2146">
        <v>172</v>
      </c>
      <c r="T2146">
        <f t="shared" si="762"/>
        <v>240.14757034867915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867</v>
      </c>
      <c r="AL2146">
        <v>0.99449806412061104</v>
      </c>
      <c r="AM2146">
        <f t="shared" si="763"/>
        <v>1</v>
      </c>
      <c r="AN2146">
        <f t="shared" si="764"/>
        <v>862.22982159256981</v>
      </c>
      <c r="AO2146">
        <v>7.04</v>
      </c>
      <c r="AP2146">
        <f t="shared" si="765"/>
        <v>7.0012663714091019</v>
      </c>
      <c r="AQ2146">
        <v>10.37</v>
      </c>
      <c r="AR2146">
        <v>9750</v>
      </c>
      <c r="AS2146">
        <v>5.0737861885996933</v>
      </c>
      <c r="AT2146">
        <v>0.8384530222338934</v>
      </c>
      <c r="AU2146" s="1">
        <f t="shared" si="766"/>
        <v>4.254131364</v>
      </c>
      <c r="AV2146" s="1">
        <f t="shared" si="767"/>
        <v>2.5153590667016803</v>
      </c>
      <c r="AW2146" s="1">
        <f t="shared" si="768"/>
        <v>5.8691711556372539</v>
      </c>
      <c r="AX2146" s="1">
        <f t="shared" si="771"/>
        <v>8.3845302223389346</v>
      </c>
      <c r="AY2146" s="3">
        <v>0.1</v>
      </c>
      <c r="AZ2146">
        <v>35</v>
      </c>
      <c r="BA2146">
        <f t="shared" si="769"/>
        <v>0.10368970511989745</v>
      </c>
      <c r="BB2146">
        <v>0.18504999999999999</v>
      </c>
      <c r="BC2146">
        <v>0.29249999999999998</v>
      </c>
      <c r="BD2146">
        <v>9.75E-3</v>
      </c>
      <c r="BE2146">
        <v>8944</v>
      </c>
      <c r="BF2146">
        <f t="shared" si="772"/>
        <v>85.8</v>
      </c>
      <c r="BG2146" s="6">
        <f t="shared" si="773"/>
        <v>1.1961436046511629</v>
      </c>
      <c r="BH2146" s="7">
        <f t="shared" si="774"/>
        <v>2.3922872093023257</v>
      </c>
      <c r="BI2146" s="6">
        <f t="shared" si="775"/>
        <v>3.5884308139534884</v>
      </c>
      <c r="BJ2146">
        <v>516.41999999999996</v>
      </c>
      <c r="BK2146">
        <v>98.6</v>
      </c>
      <c r="BL2146">
        <v>0.12</v>
      </c>
      <c r="BM2146">
        <v>0.11</v>
      </c>
      <c r="BN2146" s="2">
        <f t="shared" si="770"/>
        <v>0.1113193183680912</v>
      </c>
      <c r="BO2146" s="2">
        <f t="shared" si="776"/>
        <v>0.15626904660322857</v>
      </c>
      <c r="BP2146" s="2">
        <f t="shared" si="777"/>
        <v>0.13931601670456997</v>
      </c>
      <c r="BQ2146" s="2">
        <f t="shared" si="778"/>
        <v>0.19654043547203318</v>
      </c>
      <c r="BR2146">
        <f t="shared" si="779"/>
        <v>0.12846736084247623</v>
      </c>
      <c r="BS2146">
        <f t="shared" si="780"/>
        <v>0.17335979243125627</v>
      </c>
      <c r="BT2146">
        <f t="shared" si="781"/>
        <v>674.14799563970155</v>
      </c>
    </row>
    <row r="2147" spans="1:72" x14ac:dyDescent="0.2">
      <c r="A2147">
        <v>18</v>
      </c>
      <c r="B2147">
        <v>40097</v>
      </c>
      <c r="C2147" t="s">
        <v>1603</v>
      </c>
      <c r="D2147">
        <v>40</v>
      </c>
      <c r="E2147" t="s">
        <v>1605</v>
      </c>
      <c r="F2147" t="s">
        <v>1606</v>
      </c>
      <c r="G2147" t="s">
        <v>1666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>
        <v>18557</v>
      </c>
      <c r="N2147">
        <f t="shared" si="759"/>
        <v>25909.409668374647</v>
      </c>
      <c r="O2147">
        <v>5233.2</v>
      </c>
      <c r="P2147">
        <f t="shared" si="760"/>
        <v>7306.6294485389981</v>
      </c>
      <c r="Q2147">
        <v>24491</v>
      </c>
      <c r="R2147">
        <f t="shared" si="761"/>
        <v>34194.50084540408</v>
      </c>
      <c r="S2147">
        <v>161</v>
      </c>
      <c r="T2147">
        <f t="shared" si="762"/>
        <v>224.78929550079852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867</v>
      </c>
      <c r="AL2147">
        <v>0.99710129499435396</v>
      </c>
      <c r="AM2147">
        <f t="shared" si="763"/>
        <v>1</v>
      </c>
      <c r="AN2147">
        <f t="shared" si="764"/>
        <v>864.48682276010493</v>
      </c>
      <c r="AO2147">
        <v>7.04</v>
      </c>
      <c r="AP2147">
        <f t="shared" si="765"/>
        <v>7.0195931167602517</v>
      </c>
      <c r="AQ2147">
        <v>10.37</v>
      </c>
      <c r="AR2147">
        <v>9750</v>
      </c>
      <c r="AS2147">
        <v>5.0737861885996933</v>
      </c>
      <c r="AT2147">
        <v>0.95398602445560932</v>
      </c>
      <c r="AU2147" s="1">
        <f t="shared" si="766"/>
        <v>4.8403211150000001</v>
      </c>
      <c r="AV2147" s="1">
        <f t="shared" si="767"/>
        <v>2.8619580733668277</v>
      </c>
      <c r="AW2147" s="1">
        <f t="shared" si="768"/>
        <v>6.677902171189265</v>
      </c>
      <c r="AX2147" s="1">
        <f t="shared" si="771"/>
        <v>9.5398602445560936</v>
      </c>
      <c r="AY2147" s="3">
        <v>0.1</v>
      </c>
      <c r="AZ2147">
        <v>35</v>
      </c>
      <c r="BA2147">
        <f t="shared" si="769"/>
        <v>0.10368970511989745</v>
      </c>
      <c r="BB2147">
        <v>0.18504999999999999</v>
      </c>
      <c r="BC2147">
        <v>0.29249999999999998</v>
      </c>
      <c r="BD2147">
        <v>9.75E-3</v>
      </c>
      <c r="BE2147">
        <v>8945</v>
      </c>
      <c r="BF2147">
        <f t="shared" si="772"/>
        <v>85.8</v>
      </c>
      <c r="BG2147" s="6">
        <f t="shared" si="773"/>
        <v>1.1961436046511629</v>
      </c>
      <c r="BH2147" s="7">
        <f t="shared" si="774"/>
        <v>2.3922872093023257</v>
      </c>
      <c r="BI2147" s="6">
        <f t="shared" si="775"/>
        <v>3.5884308139534884</v>
      </c>
      <c r="BJ2147">
        <v>516.41999999999996</v>
      </c>
      <c r="BK2147">
        <v>98.6</v>
      </c>
      <c r="BL2147">
        <v>0.12</v>
      </c>
      <c r="BM2147">
        <v>0.11</v>
      </c>
      <c r="BN2147" s="2">
        <f t="shared" si="770"/>
        <v>0.11719034309501809</v>
      </c>
      <c r="BO2147" s="2">
        <f t="shared" si="776"/>
        <v>0.16226280855261913</v>
      </c>
      <c r="BP2147" s="2">
        <f t="shared" si="777"/>
        <v>0.14297376889669569</v>
      </c>
      <c r="BQ2147" s="2">
        <f t="shared" si="778"/>
        <v>0.20808331506579106</v>
      </c>
      <c r="BR2147">
        <f t="shared" si="779"/>
        <v>0.13446110490209492</v>
      </c>
      <c r="BS2147">
        <f t="shared" si="780"/>
        <v>0.1793535679521979</v>
      </c>
      <c r="BT2147">
        <f t="shared" si="781"/>
        <v>674.14801326509257</v>
      </c>
    </row>
    <row r="2148" spans="1:72" x14ac:dyDescent="0.2">
      <c r="A2148">
        <v>18</v>
      </c>
      <c r="B2148">
        <v>40099</v>
      </c>
      <c r="C2148" t="s">
        <v>1603</v>
      </c>
      <c r="D2148">
        <v>40</v>
      </c>
      <c r="E2148" t="s">
        <v>1605</v>
      </c>
      <c r="F2148" t="s">
        <v>1606</v>
      </c>
      <c r="G2148" t="s">
        <v>489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>
        <v>22869</v>
      </c>
      <c r="N2148">
        <f t="shared" si="759"/>
        <v>31929.853408743857</v>
      </c>
      <c r="O2148">
        <v>5876</v>
      </c>
      <c r="P2148">
        <f t="shared" si="760"/>
        <v>8204.1111823769697</v>
      </c>
      <c r="Q2148">
        <v>10000</v>
      </c>
      <c r="R2148">
        <f t="shared" si="761"/>
        <v>13962.068043527857</v>
      </c>
      <c r="S2148">
        <v>201</v>
      </c>
      <c r="T2148">
        <f t="shared" si="762"/>
        <v>280.63756767490992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867</v>
      </c>
      <c r="AL2148">
        <v>0.99641414483388302</v>
      </c>
      <c r="AM2148">
        <f t="shared" si="763"/>
        <v>1</v>
      </c>
      <c r="AN2148">
        <f t="shared" si="764"/>
        <v>863.8910635709766</v>
      </c>
      <c r="AO2148">
        <v>7.04</v>
      </c>
      <c r="AP2148">
        <f t="shared" si="765"/>
        <v>7.0147555796305365</v>
      </c>
      <c r="AQ2148">
        <v>10.37</v>
      </c>
      <c r="AR2148">
        <v>9750</v>
      </c>
      <c r="AS2148">
        <v>5.0737861885996933</v>
      </c>
      <c r="AT2148">
        <v>0.84694641935354886</v>
      </c>
      <c r="AU2148" s="1">
        <f t="shared" si="766"/>
        <v>4.2972250450000002</v>
      </c>
      <c r="AV2148" s="1">
        <f t="shared" si="767"/>
        <v>2.5408392580606467</v>
      </c>
      <c r="AW2148" s="1">
        <f t="shared" si="768"/>
        <v>5.9286249354748417</v>
      </c>
      <c r="AX2148" s="1">
        <f t="shared" si="771"/>
        <v>8.4694641935354884</v>
      </c>
      <c r="AY2148" s="3">
        <v>0.1</v>
      </c>
      <c r="AZ2148">
        <v>35</v>
      </c>
      <c r="BA2148">
        <f t="shared" si="769"/>
        <v>0.10368970511989745</v>
      </c>
      <c r="BB2148">
        <v>0.18504999999999999</v>
      </c>
      <c r="BC2148">
        <v>0.29249999999999998</v>
      </c>
      <c r="BD2148">
        <v>9.75E-3</v>
      </c>
      <c r="BE2148">
        <v>8946</v>
      </c>
      <c r="BF2148">
        <f t="shared" si="772"/>
        <v>85.8</v>
      </c>
      <c r="BG2148" s="6">
        <f t="shared" si="773"/>
        <v>1.1961436046511629</v>
      </c>
      <c r="BH2148" s="7">
        <f t="shared" si="774"/>
        <v>2.3922872093023257</v>
      </c>
      <c r="BI2148" s="6">
        <f t="shared" si="775"/>
        <v>3.5884308139534884</v>
      </c>
      <c r="BJ2148">
        <v>516.41999999999996</v>
      </c>
      <c r="BK2148">
        <v>98.6</v>
      </c>
      <c r="BL2148">
        <v>0.12</v>
      </c>
      <c r="BM2148">
        <v>0.11</v>
      </c>
      <c r="BN2148" s="2">
        <f t="shared" si="770"/>
        <v>0.11185406445059437</v>
      </c>
      <c r="BO2148" s="2">
        <f t="shared" si="776"/>
        <v>0.15729365533012427</v>
      </c>
      <c r="BP2148" s="2">
        <f t="shared" si="777"/>
        <v>0.14016889390746556</v>
      </c>
      <c r="BQ2148" s="2">
        <f t="shared" si="778"/>
        <v>0.19797298702834523</v>
      </c>
      <c r="BR2148">
        <f t="shared" si="779"/>
        <v>0.12949193378982821</v>
      </c>
      <c r="BS2148">
        <f t="shared" si="780"/>
        <v>0.17438442830125409</v>
      </c>
      <c r="BT2148">
        <f t="shared" si="781"/>
        <v>674.14803089048348</v>
      </c>
    </row>
    <row r="2149" spans="1:72" x14ac:dyDescent="0.2">
      <c r="A2149">
        <v>18</v>
      </c>
      <c r="B2149">
        <v>40101</v>
      </c>
      <c r="C2149" t="s">
        <v>1603</v>
      </c>
      <c r="D2149">
        <v>40</v>
      </c>
      <c r="E2149" t="s">
        <v>1605</v>
      </c>
      <c r="F2149" t="s">
        <v>1606</v>
      </c>
      <c r="G2149" t="s">
        <v>1667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>
        <v>18990</v>
      </c>
      <c r="N2149">
        <f t="shared" si="759"/>
        <v>26513.967214659402</v>
      </c>
      <c r="O2149">
        <v>5583.8</v>
      </c>
      <c r="P2149">
        <f t="shared" si="760"/>
        <v>7796.1395541450856</v>
      </c>
      <c r="Q2149">
        <v>9347.9</v>
      </c>
      <c r="R2149">
        <f t="shared" si="761"/>
        <v>13051.601586409406</v>
      </c>
      <c r="S2149">
        <v>162</v>
      </c>
      <c r="T2149">
        <f t="shared" si="762"/>
        <v>226.18550230515129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867</v>
      </c>
      <c r="AL2149">
        <v>0.99431159794330604</v>
      </c>
      <c r="AM2149">
        <f t="shared" si="763"/>
        <v>1</v>
      </c>
      <c r="AN2149">
        <f t="shared" si="764"/>
        <v>862.06815541684637</v>
      </c>
      <c r="AO2149">
        <v>7.04</v>
      </c>
      <c r="AP2149">
        <f t="shared" si="765"/>
        <v>6.999953649520875</v>
      </c>
      <c r="AQ2149">
        <v>10.37</v>
      </c>
      <c r="AR2149">
        <v>9750</v>
      </c>
      <c r="AS2149">
        <v>5.0737861885996933</v>
      </c>
      <c r="AT2149">
        <v>0.97428130458218853</v>
      </c>
      <c r="AU2149" s="1">
        <f t="shared" si="766"/>
        <v>4.9432950269999996</v>
      </c>
      <c r="AV2149" s="1">
        <f t="shared" si="767"/>
        <v>2.9228439137465658</v>
      </c>
      <c r="AW2149" s="1">
        <f t="shared" si="768"/>
        <v>6.81996913207532</v>
      </c>
      <c r="AX2149" s="1">
        <f t="shared" si="771"/>
        <v>9.7428130458218849</v>
      </c>
      <c r="AY2149" s="3">
        <v>0.1</v>
      </c>
      <c r="AZ2149">
        <v>35</v>
      </c>
      <c r="BA2149">
        <f t="shared" si="769"/>
        <v>0.10368970511989745</v>
      </c>
      <c r="BB2149">
        <v>0.18504999999999999</v>
      </c>
      <c r="BC2149">
        <v>0.29249999999999998</v>
      </c>
      <c r="BD2149">
        <v>9.75E-3</v>
      </c>
      <c r="BE2149">
        <v>8947</v>
      </c>
      <c r="BF2149">
        <f t="shared" si="772"/>
        <v>85.8</v>
      </c>
      <c r="BG2149" s="6">
        <f t="shared" si="773"/>
        <v>1.1961436046511629</v>
      </c>
      <c r="BH2149" s="7">
        <f t="shared" si="774"/>
        <v>2.3922872093023257</v>
      </c>
      <c r="BI2149" s="6">
        <f t="shared" si="775"/>
        <v>3.5884308139534884</v>
      </c>
      <c r="BJ2149">
        <v>516.41999999999996</v>
      </c>
      <c r="BK2149">
        <v>98.6</v>
      </c>
      <c r="BL2149">
        <v>0.12</v>
      </c>
      <c r="BM2149">
        <v>0.11</v>
      </c>
      <c r="BN2149" s="2">
        <f t="shared" si="770"/>
        <v>0.11802751330118934</v>
      </c>
      <c r="BO2149" s="2">
        <f t="shared" si="776"/>
        <v>0.1631018854677285</v>
      </c>
      <c r="BP2149" s="2">
        <f t="shared" si="777"/>
        <v>0.14340248711350748</v>
      </c>
      <c r="BQ2149" s="2">
        <f t="shared" si="778"/>
        <v>0.20989718615124184</v>
      </c>
      <c r="BR2149">
        <f t="shared" si="779"/>
        <v>0.13530014603766058</v>
      </c>
      <c r="BS2149">
        <f t="shared" si="780"/>
        <v>0.18019267201040939</v>
      </c>
      <c r="BT2149">
        <f t="shared" si="781"/>
        <v>674.14804851587451</v>
      </c>
    </row>
    <row r="2150" spans="1:72" x14ac:dyDescent="0.2">
      <c r="A2150">
        <v>18</v>
      </c>
      <c r="B2150">
        <v>40103</v>
      </c>
      <c r="C2150" t="s">
        <v>1603</v>
      </c>
      <c r="D2150">
        <v>40</v>
      </c>
      <c r="E2150" t="s">
        <v>1605</v>
      </c>
      <c r="F2150" t="s">
        <v>1606</v>
      </c>
      <c r="G2150" t="s">
        <v>886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>
        <v>16532</v>
      </c>
      <c r="N2150">
        <f t="shared" si="759"/>
        <v>23082.090889560255</v>
      </c>
      <c r="O2150">
        <v>5197.8999999999996</v>
      </c>
      <c r="P2150">
        <f t="shared" si="760"/>
        <v>7257.3433483453446</v>
      </c>
      <c r="Q2150">
        <v>8368.7000000000007</v>
      </c>
      <c r="R2150">
        <f t="shared" si="761"/>
        <v>11684.435883587159</v>
      </c>
      <c r="S2150">
        <v>149</v>
      </c>
      <c r="T2150">
        <f t="shared" si="762"/>
        <v>208.03481384856508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867</v>
      </c>
      <c r="AL2150">
        <v>1.00145620107651</v>
      </c>
      <c r="AM2150">
        <f t="shared" si="763"/>
        <v>1</v>
      </c>
      <c r="AN2150">
        <f t="shared" si="764"/>
        <v>868.26252633333422</v>
      </c>
      <c r="AO2150">
        <v>7.04</v>
      </c>
      <c r="AP2150">
        <f t="shared" si="765"/>
        <v>7.0502516555786308</v>
      </c>
      <c r="AQ2150">
        <v>10.37</v>
      </c>
      <c r="AR2150">
        <v>9750</v>
      </c>
      <c r="AS2150">
        <v>5.0737861885996933</v>
      </c>
      <c r="AT2150">
        <v>0.85883133660439637</v>
      </c>
      <c r="AU2150" s="1">
        <f t="shared" si="766"/>
        <v>4.3575265740000004</v>
      </c>
      <c r="AV2150" s="1">
        <f t="shared" si="767"/>
        <v>2.5764940098131892</v>
      </c>
      <c r="AW2150" s="1">
        <f t="shared" si="768"/>
        <v>6.0118193562307747</v>
      </c>
      <c r="AX2150" s="1">
        <f t="shared" si="771"/>
        <v>8.5883133660439643</v>
      </c>
      <c r="AY2150" s="3">
        <v>0.1</v>
      </c>
      <c r="AZ2150">
        <v>35</v>
      </c>
      <c r="BA2150">
        <f t="shared" si="769"/>
        <v>0.10368970511989745</v>
      </c>
      <c r="BB2150">
        <v>0.18504999999999999</v>
      </c>
      <c r="BC2150">
        <v>0.29249999999999998</v>
      </c>
      <c r="BD2150">
        <v>9.75E-3</v>
      </c>
      <c r="BE2150">
        <v>8948</v>
      </c>
      <c r="BF2150">
        <f t="shared" si="772"/>
        <v>85.8</v>
      </c>
      <c r="BG2150" s="6">
        <f t="shared" si="773"/>
        <v>1.1961436046511629</v>
      </c>
      <c r="BH2150" s="7">
        <f t="shared" si="774"/>
        <v>2.3922872093023257</v>
      </c>
      <c r="BI2150" s="6">
        <f t="shared" si="775"/>
        <v>3.5884308139534884</v>
      </c>
      <c r="BJ2150">
        <v>516.41999999999996</v>
      </c>
      <c r="BK2150">
        <v>98.6</v>
      </c>
      <c r="BL2150">
        <v>0.12</v>
      </c>
      <c r="BM2150">
        <v>0.11</v>
      </c>
      <c r="BN2150" s="2">
        <f t="shared" si="770"/>
        <v>0.11274352212703308</v>
      </c>
      <c r="BO2150" s="2">
        <f t="shared" si="776"/>
        <v>0.15754261470269834</v>
      </c>
      <c r="BP2150" s="2">
        <f t="shared" si="777"/>
        <v>0.14017754720187695</v>
      </c>
      <c r="BQ2150" s="2">
        <f t="shared" si="778"/>
        <v>0.19879278592512697</v>
      </c>
      <c r="BR2150">
        <f t="shared" si="779"/>
        <v>0.12974085738285857</v>
      </c>
      <c r="BS2150">
        <f t="shared" si="780"/>
        <v>0.17463341481693032</v>
      </c>
      <c r="BT2150">
        <f t="shared" si="781"/>
        <v>674.14806614126553</v>
      </c>
    </row>
    <row r="2151" spans="1:72" x14ac:dyDescent="0.2">
      <c r="A2151">
        <v>18</v>
      </c>
      <c r="B2151">
        <v>40105</v>
      </c>
      <c r="C2151" t="s">
        <v>1603</v>
      </c>
      <c r="D2151">
        <v>40</v>
      </c>
      <c r="E2151" t="s">
        <v>1605</v>
      </c>
      <c r="F2151" t="s">
        <v>1606</v>
      </c>
      <c r="G2151" t="s">
        <v>1668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>
        <v>17033</v>
      </c>
      <c r="N2151">
        <f t="shared" si="759"/>
        <v>23781.590498541002</v>
      </c>
      <c r="O2151">
        <v>4993.6000000000004</v>
      </c>
      <c r="P2151">
        <f t="shared" si="760"/>
        <v>6972.0982982160713</v>
      </c>
      <c r="Q2151">
        <v>23458</v>
      </c>
      <c r="R2151">
        <f t="shared" si="761"/>
        <v>32752.219216507649</v>
      </c>
      <c r="S2151">
        <v>149</v>
      </c>
      <c r="T2151">
        <f t="shared" si="762"/>
        <v>208.03481384856508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867</v>
      </c>
      <c r="AL2151">
        <v>1.0007094293832799</v>
      </c>
      <c r="AM2151">
        <f t="shared" si="763"/>
        <v>1</v>
      </c>
      <c r="AN2151">
        <f t="shared" si="764"/>
        <v>867.61507527530364</v>
      </c>
      <c r="AO2151">
        <v>7.04</v>
      </c>
      <c r="AP2151">
        <f t="shared" si="765"/>
        <v>7.0449943828582908</v>
      </c>
      <c r="AQ2151">
        <v>10.37</v>
      </c>
      <c r="AR2151">
        <v>9750</v>
      </c>
      <c r="AS2151">
        <v>5.0737861885996933</v>
      </c>
      <c r="AT2151">
        <v>0.93299562398518798</v>
      </c>
      <c r="AU2151" s="1">
        <f t="shared" si="766"/>
        <v>4.7338203109999997</v>
      </c>
      <c r="AV2151" s="1">
        <f t="shared" si="767"/>
        <v>2.7989868719555639</v>
      </c>
      <c r="AW2151" s="1">
        <f t="shared" si="768"/>
        <v>6.5309693678963159</v>
      </c>
      <c r="AX2151" s="1">
        <f t="shared" si="771"/>
        <v>9.3299562398518798</v>
      </c>
      <c r="AY2151" s="3">
        <v>0.1</v>
      </c>
      <c r="AZ2151">
        <v>35</v>
      </c>
      <c r="BA2151">
        <f t="shared" si="769"/>
        <v>0.10368970511989745</v>
      </c>
      <c r="BB2151">
        <v>0.18504999999999999</v>
      </c>
      <c r="BC2151">
        <v>0.29249999999999998</v>
      </c>
      <c r="BD2151">
        <v>9.75E-3</v>
      </c>
      <c r="BE2151">
        <v>8949</v>
      </c>
      <c r="BF2151">
        <f t="shared" si="772"/>
        <v>85.8</v>
      </c>
      <c r="BG2151" s="6">
        <f t="shared" si="773"/>
        <v>1.1961436046511629</v>
      </c>
      <c r="BH2151" s="7">
        <f t="shared" si="774"/>
        <v>2.3922872093023257</v>
      </c>
      <c r="BI2151" s="6">
        <f t="shared" si="775"/>
        <v>3.5884308139534884</v>
      </c>
      <c r="BJ2151">
        <v>516.41999999999996</v>
      </c>
      <c r="BK2151">
        <v>98.6</v>
      </c>
      <c r="BL2151">
        <v>0.12</v>
      </c>
      <c r="BM2151">
        <v>0.11</v>
      </c>
      <c r="BN2151" s="2">
        <f t="shared" si="770"/>
        <v>0.11636772870002716</v>
      </c>
      <c r="BO2151" s="2">
        <f t="shared" si="776"/>
        <v>0.16126630863556643</v>
      </c>
      <c r="BP2151" s="2">
        <f t="shared" si="777"/>
        <v>0.14240168260488317</v>
      </c>
      <c r="BQ2151" s="2">
        <f t="shared" si="778"/>
        <v>0.20607863394187223</v>
      </c>
      <c r="BR2151">
        <f t="shared" si="779"/>
        <v>0.13346453342595477</v>
      </c>
      <c r="BS2151">
        <f t="shared" si="780"/>
        <v>0.17835712232134945</v>
      </c>
      <c r="BT2151">
        <f t="shared" si="781"/>
        <v>674.14808376665655</v>
      </c>
    </row>
    <row r="2152" spans="1:72" x14ac:dyDescent="0.2">
      <c r="A2152">
        <v>18</v>
      </c>
      <c r="B2152">
        <v>40107</v>
      </c>
      <c r="C2152" t="s">
        <v>1603</v>
      </c>
      <c r="D2152">
        <v>40</v>
      </c>
      <c r="E2152" t="s">
        <v>1605</v>
      </c>
      <c r="F2152" t="s">
        <v>1606</v>
      </c>
      <c r="G2152" t="s">
        <v>1684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>
        <v>19034</v>
      </c>
      <c r="N2152">
        <f t="shared" si="759"/>
        <v>26575.400314050923</v>
      </c>
      <c r="O2152">
        <v>6129.6</v>
      </c>
      <c r="P2152">
        <f t="shared" si="760"/>
        <v>8558.1892279608364</v>
      </c>
      <c r="Q2152">
        <v>9576.6</v>
      </c>
      <c r="R2152">
        <f t="shared" si="761"/>
        <v>13370.914082564888</v>
      </c>
      <c r="S2152">
        <v>171</v>
      </c>
      <c r="T2152">
        <f t="shared" si="762"/>
        <v>238.75136354432635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867</v>
      </c>
      <c r="AL2152">
        <v>0.99845680594444297</v>
      </c>
      <c r="AM2152">
        <f t="shared" si="763"/>
        <v>1</v>
      </c>
      <c r="AN2152">
        <f t="shared" si="764"/>
        <v>865.66205075383209</v>
      </c>
      <c r="AO2152">
        <v>7.04</v>
      </c>
      <c r="AP2152">
        <f t="shared" si="765"/>
        <v>7.0291359138488785</v>
      </c>
      <c r="AQ2152">
        <v>10.37</v>
      </c>
      <c r="AR2152">
        <v>9750</v>
      </c>
      <c r="AS2152">
        <v>5.0737861885996933</v>
      </c>
      <c r="AT2152">
        <v>0.93442395733046835</v>
      </c>
      <c r="AU2152" s="1">
        <f t="shared" si="766"/>
        <v>4.7410673689999996</v>
      </c>
      <c r="AV2152" s="1">
        <f t="shared" si="767"/>
        <v>2.8032718719914049</v>
      </c>
      <c r="AW2152" s="1">
        <f t="shared" si="768"/>
        <v>6.5409677013132788</v>
      </c>
      <c r="AX2152" s="1">
        <f t="shared" si="771"/>
        <v>9.3442395733046837</v>
      </c>
      <c r="AY2152" s="3">
        <v>0.1</v>
      </c>
      <c r="AZ2152">
        <v>35</v>
      </c>
      <c r="BA2152">
        <f t="shared" si="769"/>
        <v>0.10368970511989745</v>
      </c>
      <c r="BB2152">
        <v>0.18504999999999999</v>
      </c>
      <c r="BC2152">
        <v>0.29249999999999998</v>
      </c>
      <c r="BD2152">
        <v>9.75E-3</v>
      </c>
      <c r="BE2152">
        <v>8950</v>
      </c>
      <c r="BF2152">
        <f t="shared" si="772"/>
        <v>85.8</v>
      </c>
      <c r="BG2152" s="6">
        <f t="shared" si="773"/>
        <v>1.1961436046511629</v>
      </c>
      <c r="BH2152" s="7">
        <f t="shared" si="774"/>
        <v>2.3922872093023257</v>
      </c>
      <c r="BI2152" s="6">
        <f t="shared" si="775"/>
        <v>3.5884308139534884</v>
      </c>
      <c r="BJ2152">
        <v>516.41999999999996</v>
      </c>
      <c r="BK2152">
        <v>98.6</v>
      </c>
      <c r="BL2152">
        <v>0.12</v>
      </c>
      <c r="BM2152">
        <v>0.11</v>
      </c>
      <c r="BN2152" s="2">
        <f t="shared" si="770"/>
        <v>0.11630367938053419</v>
      </c>
      <c r="BO2152" s="2">
        <f t="shared" si="776"/>
        <v>0.16149527031106889</v>
      </c>
      <c r="BP2152" s="2">
        <f t="shared" si="777"/>
        <v>0.1426017642152351</v>
      </c>
      <c r="BQ2152" s="2">
        <f t="shared" si="778"/>
        <v>0.20637619930303949</v>
      </c>
      <c r="BR2152">
        <f t="shared" si="779"/>
        <v>0.1336934772116854</v>
      </c>
      <c r="BS2152">
        <f t="shared" si="780"/>
        <v>0.17858609756840299</v>
      </c>
      <c r="BT2152">
        <f t="shared" si="781"/>
        <v>674.14810139204758</v>
      </c>
    </row>
    <row r="2153" spans="1:72" x14ac:dyDescent="0.2">
      <c r="A2153">
        <v>18</v>
      </c>
      <c r="B2153">
        <v>40109</v>
      </c>
      <c r="C2153" t="s">
        <v>1603</v>
      </c>
      <c r="D2153">
        <v>40</v>
      </c>
      <c r="E2153" t="s">
        <v>1605</v>
      </c>
      <c r="F2153" t="s">
        <v>1606</v>
      </c>
      <c r="G2153" t="s">
        <v>1669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>
        <v>49381</v>
      </c>
      <c r="N2153">
        <f t="shared" si="759"/>
        <v>68946.08820574492</v>
      </c>
      <c r="O2153">
        <v>7542.6</v>
      </c>
      <c r="P2153">
        <f t="shared" si="760"/>
        <v>10531.029442511322</v>
      </c>
      <c r="Q2153">
        <v>13855</v>
      </c>
      <c r="R2153">
        <f t="shared" si="761"/>
        <v>19344.445274307847</v>
      </c>
      <c r="S2153">
        <v>400</v>
      </c>
      <c r="T2153">
        <f t="shared" si="762"/>
        <v>558.48272174111435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867</v>
      </c>
      <c r="AL2153">
        <v>0.99929809239175604</v>
      </c>
      <c r="AM2153">
        <f t="shared" si="763"/>
        <v>1</v>
      </c>
      <c r="AN2153">
        <f t="shared" si="764"/>
        <v>866.39144610365247</v>
      </c>
      <c r="AO2153">
        <v>7.04</v>
      </c>
      <c r="AP2153">
        <f t="shared" si="765"/>
        <v>7.0350585704379629</v>
      </c>
      <c r="AQ2153">
        <v>10.37</v>
      </c>
      <c r="AR2153">
        <v>9750</v>
      </c>
      <c r="AS2153">
        <v>5.0737861885996933</v>
      </c>
      <c r="AT2153">
        <v>0.87335577935004916</v>
      </c>
      <c r="AU2153" s="1">
        <f t="shared" si="766"/>
        <v>4.4312204910000004</v>
      </c>
      <c r="AV2153" s="1">
        <f t="shared" si="767"/>
        <v>2.6200673380501476</v>
      </c>
      <c r="AW2153" s="1">
        <f t="shared" si="768"/>
        <v>6.1134904554503438</v>
      </c>
      <c r="AX2153" s="1">
        <f t="shared" si="771"/>
        <v>8.7335577935004913</v>
      </c>
      <c r="AY2153" s="3">
        <v>0.1</v>
      </c>
      <c r="AZ2153">
        <v>35</v>
      </c>
      <c r="BA2153">
        <f t="shared" si="769"/>
        <v>0.10368970511989745</v>
      </c>
      <c r="BB2153">
        <v>0.18504999999999999</v>
      </c>
      <c r="BC2153">
        <v>0.29249999999999998</v>
      </c>
      <c r="BD2153">
        <v>9.75E-3</v>
      </c>
      <c r="BE2153">
        <v>8951</v>
      </c>
      <c r="BF2153">
        <f t="shared" si="772"/>
        <v>85.8</v>
      </c>
      <c r="BG2153" s="6">
        <f t="shared" si="773"/>
        <v>1.1961436046511629</v>
      </c>
      <c r="BH2153" s="7">
        <f t="shared" si="774"/>
        <v>2.3922872093023257</v>
      </c>
      <c r="BI2153" s="6">
        <f t="shared" si="775"/>
        <v>3.5884308139534884</v>
      </c>
      <c r="BJ2153">
        <v>516.41999999999996</v>
      </c>
      <c r="BK2153">
        <v>98.6</v>
      </c>
      <c r="BL2153">
        <v>0.12</v>
      </c>
      <c r="BM2153">
        <v>0.11</v>
      </c>
      <c r="BN2153" s="2">
        <f t="shared" si="770"/>
        <v>0.11333298171767188</v>
      </c>
      <c r="BO2153" s="2">
        <f t="shared" si="776"/>
        <v>0.16119181973589275</v>
      </c>
      <c r="BP2153" s="2">
        <f t="shared" si="777"/>
        <v>0.14353307649463168</v>
      </c>
      <c r="BQ2153" s="2">
        <f t="shared" si="778"/>
        <v>0.20313960843527254</v>
      </c>
      <c r="BR2153">
        <f t="shared" si="779"/>
        <v>0.1333900087467374</v>
      </c>
      <c r="BS2153">
        <f t="shared" si="780"/>
        <v>0.17828266056477793</v>
      </c>
      <c r="BT2153">
        <f t="shared" si="781"/>
        <v>674.14811901743849</v>
      </c>
    </row>
    <row r="2154" spans="1:72" x14ac:dyDescent="0.2">
      <c r="A2154">
        <v>18</v>
      </c>
      <c r="B2154">
        <v>40111</v>
      </c>
      <c r="C2154" t="s">
        <v>1603</v>
      </c>
      <c r="D2154">
        <v>40</v>
      </c>
      <c r="E2154" t="s">
        <v>1605</v>
      </c>
      <c r="F2154" t="s">
        <v>1606</v>
      </c>
      <c r="G2154" t="s">
        <v>1670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>
        <v>19699</v>
      </c>
      <c r="N2154">
        <f t="shared" si="759"/>
        <v>27503.877838945526</v>
      </c>
      <c r="O2154">
        <v>6325.5</v>
      </c>
      <c r="P2154">
        <f t="shared" si="760"/>
        <v>8831.7061409335456</v>
      </c>
      <c r="Q2154">
        <v>9453.9</v>
      </c>
      <c r="R2154">
        <f t="shared" si="761"/>
        <v>13199.5995076708</v>
      </c>
      <c r="S2154">
        <v>175</v>
      </c>
      <c r="T2154">
        <f t="shared" si="762"/>
        <v>244.3361907617375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867</v>
      </c>
      <c r="AL2154">
        <v>0.99705427553918602</v>
      </c>
      <c r="AM2154">
        <f t="shared" si="763"/>
        <v>1</v>
      </c>
      <c r="AN2154">
        <f t="shared" si="764"/>
        <v>864.4460568924743</v>
      </c>
      <c r="AO2154">
        <v>7.04</v>
      </c>
      <c r="AP2154">
        <f t="shared" si="765"/>
        <v>7.0192620997958697</v>
      </c>
      <c r="AQ2154">
        <v>10.37</v>
      </c>
      <c r="AR2154">
        <v>9750</v>
      </c>
      <c r="AS2154">
        <v>5.0737861885996933</v>
      </c>
      <c r="AT2154">
        <v>0.9409027055035506</v>
      </c>
      <c r="AU2154" s="1">
        <f t="shared" si="766"/>
        <v>4.7739391519999996</v>
      </c>
      <c r="AV2154" s="1">
        <f t="shared" si="767"/>
        <v>2.8227081165106518</v>
      </c>
      <c r="AW2154" s="1">
        <f t="shared" si="768"/>
        <v>6.5863189385248546</v>
      </c>
      <c r="AX2154" s="1">
        <f t="shared" si="771"/>
        <v>9.4090270550355051</v>
      </c>
      <c r="AY2154" s="3">
        <v>0.1</v>
      </c>
      <c r="AZ2154">
        <v>35</v>
      </c>
      <c r="BA2154">
        <f t="shared" si="769"/>
        <v>0.10368970511989745</v>
      </c>
      <c r="BB2154">
        <v>0.18504999999999999</v>
      </c>
      <c r="BC2154">
        <v>0.29249999999999998</v>
      </c>
      <c r="BD2154">
        <v>9.75E-3</v>
      </c>
      <c r="BE2154">
        <v>8952</v>
      </c>
      <c r="BF2154">
        <f t="shared" si="772"/>
        <v>85.8</v>
      </c>
      <c r="BG2154" s="6">
        <f t="shared" si="773"/>
        <v>1.1961436046511629</v>
      </c>
      <c r="BH2154" s="7">
        <f t="shared" si="774"/>
        <v>2.3922872093023257</v>
      </c>
      <c r="BI2154" s="6">
        <f t="shared" si="775"/>
        <v>3.5884308139534884</v>
      </c>
      <c r="BJ2154">
        <v>516.41999999999996</v>
      </c>
      <c r="BK2154">
        <v>98.6</v>
      </c>
      <c r="BL2154">
        <v>0.12</v>
      </c>
      <c r="BM2154">
        <v>0.11</v>
      </c>
      <c r="BN2154" s="2">
        <f t="shared" si="770"/>
        <v>0.11654030716618761</v>
      </c>
      <c r="BO2154" s="2">
        <f t="shared" si="776"/>
        <v>0.16182251919262111</v>
      </c>
      <c r="BP2154" s="2">
        <f t="shared" si="777"/>
        <v>0.14279801659659994</v>
      </c>
      <c r="BQ2154" s="2">
        <f t="shared" si="778"/>
        <v>0.20701462624721725</v>
      </c>
      <c r="BR2154">
        <f t="shared" si="779"/>
        <v>0.13402069031369387</v>
      </c>
      <c r="BS2154">
        <f t="shared" si="780"/>
        <v>0.17891337359305734</v>
      </c>
      <c r="BT2154">
        <f t="shared" si="781"/>
        <v>674.14813664282951</v>
      </c>
    </row>
    <row r="2155" spans="1:72" x14ac:dyDescent="0.2">
      <c r="A2155">
        <v>18</v>
      </c>
      <c r="B2155">
        <v>40113</v>
      </c>
      <c r="C2155" t="s">
        <v>1603</v>
      </c>
      <c r="D2155">
        <v>40</v>
      </c>
      <c r="E2155" t="s">
        <v>1605</v>
      </c>
      <c r="F2155" t="s">
        <v>1606</v>
      </c>
      <c r="G2155" t="s">
        <v>1140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>
        <v>24505</v>
      </c>
      <c r="N2155">
        <f t="shared" si="759"/>
        <v>34214.047740665017</v>
      </c>
      <c r="O2155">
        <v>7694.3</v>
      </c>
      <c r="P2155">
        <f t="shared" si="760"/>
        <v>10742.834014731639</v>
      </c>
      <c r="Q2155">
        <v>10790</v>
      </c>
      <c r="R2155">
        <f t="shared" si="761"/>
        <v>15065.071418966558</v>
      </c>
      <c r="S2155">
        <v>215</v>
      </c>
      <c r="T2155">
        <f t="shared" si="762"/>
        <v>300.18446293584896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867</v>
      </c>
      <c r="AL2155">
        <v>1.00131622411437</v>
      </c>
      <c r="AM2155">
        <f t="shared" si="763"/>
        <v>1</v>
      </c>
      <c r="AN2155">
        <f t="shared" si="764"/>
        <v>868.14116630715887</v>
      </c>
      <c r="AO2155">
        <v>7.04</v>
      </c>
      <c r="AP2155">
        <f t="shared" si="765"/>
        <v>7.0492662177651653</v>
      </c>
      <c r="AQ2155">
        <v>10.37</v>
      </c>
      <c r="AR2155">
        <v>9750</v>
      </c>
      <c r="AS2155">
        <v>5.0737861885996933</v>
      </c>
      <c r="AT2155">
        <v>0.88212348089410586</v>
      </c>
      <c r="AU2155" s="1">
        <f t="shared" si="766"/>
        <v>4.4757059339999996</v>
      </c>
      <c r="AV2155" s="1">
        <f t="shared" si="767"/>
        <v>2.6463704426823176</v>
      </c>
      <c r="AW2155" s="1">
        <f t="shared" si="768"/>
        <v>6.174864366258741</v>
      </c>
      <c r="AX2155" s="1">
        <f t="shared" si="771"/>
        <v>8.8212348089410586</v>
      </c>
      <c r="AY2155" s="3">
        <v>0.1</v>
      </c>
      <c r="AZ2155">
        <v>35</v>
      </c>
      <c r="BA2155">
        <f t="shared" si="769"/>
        <v>0.10368970511989745</v>
      </c>
      <c r="BB2155">
        <v>0.18504999999999999</v>
      </c>
      <c r="BC2155">
        <v>0.29249999999999998</v>
      </c>
      <c r="BD2155">
        <v>9.75E-3</v>
      </c>
      <c r="BE2155">
        <v>8953</v>
      </c>
      <c r="BF2155">
        <f t="shared" si="772"/>
        <v>85.8</v>
      </c>
      <c r="BG2155" s="6">
        <f t="shared" si="773"/>
        <v>1.1961436046511629</v>
      </c>
      <c r="BH2155" s="7">
        <f t="shared" si="774"/>
        <v>2.3922872093023257</v>
      </c>
      <c r="BI2155" s="6">
        <f t="shared" si="775"/>
        <v>3.5884308139534884</v>
      </c>
      <c r="BJ2155">
        <v>516.41999999999996</v>
      </c>
      <c r="BK2155">
        <v>98.6</v>
      </c>
      <c r="BL2155">
        <v>0.12</v>
      </c>
      <c r="BM2155">
        <v>0.11</v>
      </c>
      <c r="BN2155" s="2">
        <f t="shared" si="770"/>
        <v>0.11388740018681447</v>
      </c>
      <c r="BO2155" s="2">
        <f t="shared" si="776"/>
        <v>0.15983064560749696</v>
      </c>
      <c r="BP2155" s="2">
        <f t="shared" si="777"/>
        <v>0.14199462456714959</v>
      </c>
      <c r="BQ2155" s="2">
        <f t="shared" si="778"/>
        <v>0.20219955213817228</v>
      </c>
      <c r="BR2155">
        <f t="shared" si="779"/>
        <v>0.1320287988387979</v>
      </c>
      <c r="BS2155">
        <f t="shared" si="780"/>
        <v>0.1769215135794843</v>
      </c>
      <c r="BT2155">
        <f t="shared" si="781"/>
        <v>674.14815426822054</v>
      </c>
    </row>
    <row r="2156" spans="1:72" x14ac:dyDescent="0.2">
      <c r="A2156">
        <v>18</v>
      </c>
      <c r="B2156">
        <v>40115</v>
      </c>
      <c r="C2156" t="s">
        <v>1603</v>
      </c>
      <c r="D2156">
        <v>40</v>
      </c>
      <c r="E2156" t="s">
        <v>1605</v>
      </c>
      <c r="F2156" t="s">
        <v>1606</v>
      </c>
      <c r="G2156" t="s">
        <v>838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>
        <v>15565</v>
      </c>
      <c r="N2156">
        <f t="shared" si="759"/>
        <v>21731.958909751109</v>
      </c>
      <c r="O2156">
        <v>4883.7</v>
      </c>
      <c r="P2156">
        <f t="shared" si="760"/>
        <v>6818.6551704177</v>
      </c>
      <c r="Q2156">
        <v>23454</v>
      </c>
      <c r="R2156">
        <f t="shared" si="761"/>
        <v>32746.634389290237</v>
      </c>
      <c r="S2156">
        <v>138</v>
      </c>
      <c r="T2156">
        <f t="shared" si="762"/>
        <v>192.67653900068444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867</v>
      </c>
      <c r="AL2156">
        <v>1.00017190972964</v>
      </c>
      <c r="AM2156">
        <f t="shared" si="763"/>
        <v>1</v>
      </c>
      <c r="AN2156">
        <f t="shared" si="764"/>
        <v>867.14904573559784</v>
      </c>
      <c r="AO2156">
        <v>7.04</v>
      </c>
      <c r="AP2156">
        <f t="shared" si="765"/>
        <v>7.0412102444966651</v>
      </c>
      <c r="AQ2156">
        <v>10.37</v>
      </c>
      <c r="AR2156">
        <v>9750</v>
      </c>
      <c r="AS2156">
        <v>5.0737861885996933</v>
      </c>
      <c r="AT2156">
        <v>1.0147684941018351</v>
      </c>
      <c r="AU2156" s="1">
        <f t="shared" si="766"/>
        <v>5.1487183700000001</v>
      </c>
      <c r="AV2156" s="1">
        <f t="shared" si="767"/>
        <v>3.0443054823055054</v>
      </c>
      <c r="AW2156" s="1">
        <f t="shared" si="768"/>
        <v>7.1033794587128458</v>
      </c>
      <c r="AX2156" s="1">
        <f t="shared" si="771"/>
        <v>10.147684941018351</v>
      </c>
      <c r="AY2156" s="3">
        <v>0.1</v>
      </c>
      <c r="AZ2156">
        <v>35</v>
      </c>
      <c r="BA2156">
        <f t="shared" si="769"/>
        <v>0.10368970511989745</v>
      </c>
      <c r="BB2156">
        <v>0.18504999999999999</v>
      </c>
      <c r="BC2156">
        <v>0.29249999999999998</v>
      </c>
      <c r="BD2156">
        <v>9.75E-3</v>
      </c>
      <c r="BE2156">
        <v>8954</v>
      </c>
      <c r="BF2156">
        <f t="shared" si="772"/>
        <v>85.8</v>
      </c>
      <c r="BG2156" s="6">
        <f t="shared" si="773"/>
        <v>1.1961436046511629</v>
      </c>
      <c r="BH2156" s="7">
        <f t="shared" si="774"/>
        <v>2.3922872093023257</v>
      </c>
      <c r="BI2156" s="6">
        <f t="shared" si="775"/>
        <v>3.5884308139534884</v>
      </c>
      <c r="BJ2156">
        <v>516.41999999999996</v>
      </c>
      <c r="BK2156">
        <v>98.6</v>
      </c>
      <c r="BL2156">
        <v>0.12</v>
      </c>
      <c r="BM2156">
        <v>0.11</v>
      </c>
      <c r="BN2156" s="2">
        <f t="shared" si="770"/>
        <v>0.12038084080091575</v>
      </c>
      <c r="BO2156" s="2">
        <f t="shared" si="776"/>
        <v>0.16514343385017474</v>
      </c>
      <c r="BP2156" s="2">
        <f t="shared" si="777"/>
        <v>0.1446254081951534</v>
      </c>
      <c r="BQ2156" s="2">
        <f t="shared" si="778"/>
        <v>0.21388335791760363</v>
      </c>
      <c r="BR2156">
        <f t="shared" si="779"/>
        <v>0.13734156919170379</v>
      </c>
      <c r="BS2156">
        <f t="shared" si="780"/>
        <v>0.18223431539371313</v>
      </c>
      <c r="BT2156">
        <f t="shared" si="781"/>
        <v>674.14817189361156</v>
      </c>
    </row>
    <row r="2157" spans="1:72" x14ac:dyDescent="0.2">
      <c r="A2157">
        <v>18</v>
      </c>
      <c r="B2157">
        <v>40117</v>
      </c>
      <c r="C2157" t="s">
        <v>1603</v>
      </c>
      <c r="D2157">
        <v>40</v>
      </c>
      <c r="E2157" t="s">
        <v>1605</v>
      </c>
      <c r="F2157" t="s">
        <v>1606</v>
      </c>
      <c r="G2157" t="s">
        <v>420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>
        <v>18264</v>
      </c>
      <c r="N2157">
        <f t="shared" si="759"/>
        <v>25500.321074699281</v>
      </c>
      <c r="O2157">
        <v>5886</v>
      </c>
      <c r="P2157">
        <f t="shared" si="760"/>
        <v>8218.0732504204971</v>
      </c>
      <c r="Q2157">
        <v>9095.7000000000007</v>
      </c>
      <c r="R2157">
        <f t="shared" si="761"/>
        <v>12699.478230351635</v>
      </c>
      <c r="S2157">
        <v>167</v>
      </c>
      <c r="T2157">
        <f t="shared" si="762"/>
        <v>233.16653632691524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867</v>
      </c>
      <c r="AL2157">
        <v>1.00130706032117</v>
      </c>
      <c r="AM2157">
        <f t="shared" si="763"/>
        <v>1</v>
      </c>
      <c r="AN2157">
        <f t="shared" si="764"/>
        <v>868.13322129845437</v>
      </c>
      <c r="AO2157">
        <v>7.04</v>
      </c>
      <c r="AP2157">
        <f t="shared" si="765"/>
        <v>7.0492017046610371</v>
      </c>
      <c r="AQ2157">
        <v>10.37</v>
      </c>
      <c r="AR2157">
        <v>9750</v>
      </c>
      <c r="AS2157">
        <v>5.0737861885996933</v>
      </c>
      <c r="AT2157">
        <v>0.86614058528407611</v>
      </c>
      <c r="AU2157" s="1">
        <f t="shared" si="766"/>
        <v>4.3946121390000004</v>
      </c>
      <c r="AV2157" s="1">
        <f t="shared" si="767"/>
        <v>2.5984217558522285</v>
      </c>
      <c r="AW2157" s="1">
        <f t="shared" si="768"/>
        <v>6.0629840969885329</v>
      </c>
      <c r="AX2157" s="1">
        <f t="shared" si="771"/>
        <v>8.6614058528407618</v>
      </c>
      <c r="AY2157" s="3">
        <v>0.1</v>
      </c>
      <c r="AZ2157">
        <v>35</v>
      </c>
      <c r="BA2157">
        <f t="shared" si="769"/>
        <v>0.10368970511989745</v>
      </c>
      <c r="BB2157">
        <v>0.18504999999999999</v>
      </c>
      <c r="BC2157">
        <v>0.29249999999999998</v>
      </c>
      <c r="BD2157">
        <v>9.75E-3</v>
      </c>
      <c r="BE2157">
        <v>8955</v>
      </c>
      <c r="BF2157">
        <f t="shared" si="772"/>
        <v>85.8</v>
      </c>
      <c r="BG2157" s="6">
        <f t="shared" si="773"/>
        <v>1.1961436046511629</v>
      </c>
      <c r="BH2157" s="7">
        <f t="shared" si="774"/>
        <v>2.3922872093023257</v>
      </c>
      <c r="BI2157" s="6">
        <f t="shared" si="775"/>
        <v>3.5884308139534884</v>
      </c>
      <c r="BJ2157">
        <v>516.41999999999996</v>
      </c>
      <c r="BK2157">
        <v>98.6</v>
      </c>
      <c r="BL2157">
        <v>0.12</v>
      </c>
      <c r="BM2157">
        <v>0.11</v>
      </c>
      <c r="BN2157" s="2">
        <f t="shared" si="770"/>
        <v>0.11309618768563241</v>
      </c>
      <c r="BO2157" s="2">
        <f t="shared" si="776"/>
        <v>0.15817543158794214</v>
      </c>
      <c r="BP2157" s="2">
        <f t="shared" si="777"/>
        <v>0.14066257535225138</v>
      </c>
      <c r="BQ2157" s="2">
        <f t="shared" si="778"/>
        <v>0.19977667029788956</v>
      </c>
      <c r="BR2157">
        <f t="shared" si="779"/>
        <v>0.13037354903969933</v>
      </c>
      <c r="BS2157">
        <f t="shared" si="780"/>
        <v>0.17526632670303161</v>
      </c>
      <c r="BT2157">
        <f t="shared" si="781"/>
        <v>674.14818951900247</v>
      </c>
    </row>
    <row r="2158" spans="1:72" x14ac:dyDescent="0.2">
      <c r="A2158">
        <v>18</v>
      </c>
      <c r="B2158">
        <v>40119</v>
      </c>
      <c r="C2158" t="s">
        <v>1603</v>
      </c>
      <c r="D2158">
        <v>40</v>
      </c>
      <c r="E2158" t="s">
        <v>1605</v>
      </c>
      <c r="F2158" t="s">
        <v>1606</v>
      </c>
      <c r="G2158" t="s">
        <v>1697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>
        <v>18935</v>
      </c>
      <c r="N2158">
        <f t="shared" si="759"/>
        <v>26437.175840419997</v>
      </c>
      <c r="O2158">
        <v>5395.1</v>
      </c>
      <c r="P2158">
        <f t="shared" si="760"/>
        <v>7532.6753301637154</v>
      </c>
      <c r="Q2158">
        <v>8963.9</v>
      </c>
      <c r="R2158">
        <f t="shared" si="761"/>
        <v>12515.458173537936</v>
      </c>
      <c r="S2158">
        <v>170</v>
      </c>
      <c r="T2158">
        <f t="shared" si="762"/>
        <v>237.35515673997358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867</v>
      </c>
      <c r="AL2158">
        <v>1.0006063058972401</v>
      </c>
      <c r="AM2158">
        <f t="shared" si="763"/>
        <v>1</v>
      </c>
      <c r="AN2158">
        <f t="shared" si="764"/>
        <v>867.52566721290714</v>
      </c>
      <c r="AO2158">
        <v>7.04</v>
      </c>
      <c r="AP2158">
        <f t="shared" si="765"/>
        <v>7.0442683935165702</v>
      </c>
      <c r="AQ2158">
        <v>10.37</v>
      </c>
      <c r="AR2158">
        <v>9750</v>
      </c>
      <c r="AS2158">
        <v>5.0737861885996933</v>
      </c>
      <c r="AT2158">
        <v>0.8664895148475602</v>
      </c>
      <c r="AU2158" s="1">
        <f t="shared" si="766"/>
        <v>4.3963825329999997</v>
      </c>
      <c r="AV2158" s="1">
        <f t="shared" si="767"/>
        <v>2.5994685445426806</v>
      </c>
      <c r="AW2158" s="1">
        <f t="shared" si="768"/>
        <v>6.0654266039329219</v>
      </c>
      <c r="AX2158" s="1">
        <f t="shared" si="771"/>
        <v>8.6648951484756012</v>
      </c>
      <c r="AY2158" s="3">
        <v>0.1</v>
      </c>
      <c r="AZ2158">
        <v>35</v>
      </c>
      <c r="BA2158">
        <f t="shared" si="769"/>
        <v>0.10368970511989745</v>
      </c>
      <c r="BB2158">
        <v>0.18504999999999999</v>
      </c>
      <c r="BC2158">
        <v>0.29249999999999998</v>
      </c>
      <c r="BD2158">
        <v>9.75E-3</v>
      </c>
      <c r="BE2158">
        <v>8956</v>
      </c>
      <c r="BF2158">
        <f t="shared" si="772"/>
        <v>85.8</v>
      </c>
      <c r="BG2158" s="6">
        <f t="shared" si="773"/>
        <v>1.1961436046511629</v>
      </c>
      <c r="BH2158" s="7">
        <f t="shared" si="774"/>
        <v>2.3922872093023257</v>
      </c>
      <c r="BI2158" s="6">
        <f t="shared" si="775"/>
        <v>3.5884308139534884</v>
      </c>
      <c r="BJ2158">
        <v>516.41999999999996</v>
      </c>
      <c r="BK2158">
        <v>98.6</v>
      </c>
      <c r="BL2158">
        <v>0.12</v>
      </c>
      <c r="BM2158">
        <v>0.11</v>
      </c>
      <c r="BN2158" s="2">
        <f t="shared" si="770"/>
        <v>0.1130715435226845</v>
      </c>
      <c r="BO2158" s="2">
        <f t="shared" si="776"/>
        <v>0.1581014557369326</v>
      </c>
      <c r="BP2158" s="2">
        <f t="shared" si="777"/>
        <v>0.14058154434947373</v>
      </c>
      <c r="BQ2158" s="2">
        <f t="shared" si="778"/>
        <v>0.19971945373781971</v>
      </c>
      <c r="BR2158">
        <f t="shared" si="779"/>
        <v>0.13029955529891793</v>
      </c>
      <c r="BS2158">
        <f t="shared" si="780"/>
        <v>0.17519236442357311</v>
      </c>
      <c r="BT2158">
        <f t="shared" si="781"/>
        <v>674.1482071443935</v>
      </c>
    </row>
    <row r="2159" spans="1:72" x14ac:dyDescent="0.2">
      <c r="A2159">
        <v>18</v>
      </c>
      <c r="B2159">
        <v>40121</v>
      </c>
      <c r="C2159" t="s">
        <v>1603</v>
      </c>
      <c r="D2159">
        <v>40</v>
      </c>
      <c r="E2159" t="s">
        <v>1605</v>
      </c>
      <c r="F2159" t="s">
        <v>1606</v>
      </c>
      <c r="G2159" t="s">
        <v>1673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>
        <v>16073</v>
      </c>
      <c r="N2159">
        <f t="shared" si="759"/>
        <v>22441.231966362324</v>
      </c>
      <c r="O2159">
        <v>5523.2</v>
      </c>
      <c r="P2159">
        <f t="shared" si="760"/>
        <v>7711.5294218013059</v>
      </c>
      <c r="Q2159">
        <v>9125.2999999999993</v>
      </c>
      <c r="R2159">
        <f t="shared" si="761"/>
        <v>12740.805951760474</v>
      </c>
      <c r="S2159">
        <v>142</v>
      </c>
      <c r="T2159">
        <f t="shared" si="762"/>
        <v>198.26136621809559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867</v>
      </c>
      <c r="AL2159">
        <v>0.99282497167587302</v>
      </c>
      <c r="AM2159">
        <f t="shared" si="763"/>
        <v>1</v>
      </c>
      <c r="AN2159">
        <f t="shared" si="764"/>
        <v>860.77925044298195</v>
      </c>
      <c r="AO2159">
        <v>7.04</v>
      </c>
      <c r="AP2159">
        <f t="shared" si="765"/>
        <v>6.9894878005981464</v>
      </c>
      <c r="AQ2159">
        <v>10.37</v>
      </c>
      <c r="AR2159">
        <v>9750</v>
      </c>
      <c r="AS2159">
        <v>5.0737861885996933</v>
      </c>
      <c r="AT2159">
        <v>0.93551638353724365</v>
      </c>
      <c r="AU2159" s="1">
        <f t="shared" si="766"/>
        <v>4.7466101060000003</v>
      </c>
      <c r="AV2159" s="1">
        <f t="shared" si="767"/>
        <v>2.806549150611731</v>
      </c>
      <c r="AW2159" s="1">
        <f t="shared" si="768"/>
        <v>6.5486146847607056</v>
      </c>
      <c r="AX2159" s="1">
        <f t="shared" si="771"/>
        <v>9.3551638353724371</v>
      </c>
      <c r="AY2159" s="3">
        <v>0.1</v>
      </c>
      <c r="AZ2159">
        <v>35</v>
      </c>
      <c r="BA2159">
        <f t="shared" si="769"/>
        <v>0.10368970511989745</v>
      </c>
      <c r="BB2159">
        <v>0.18504999999999999</v>
      </c>
      <c r="BC2159">
        <v>0.29249999999999998</v>
      </c>
      <c r="BD2159">
        <v>9.75E-3</v>
      </c>
      <c r="BE2159">
        <v>8957</v>
      </c>
      <c r="BF2159">
        <f t="shared" si="772"/>
        <v>85.8</v>
      </c>
      <c r="BG2159" s="6">
        <f t="shared" si="773"/>
        <v>1.1961436046511629</v>
      </c>
      <c r="BH2159" s="7">
        <f t="shared" si="774"/>
        <v>2.3922872093023257</v>
      </c>
      <c r="BI2159" s="6">
        <f t="shared" si="775"/>
        <v>3.5884308139534884</v>
      </c>
      <c r="BJ2159">
        <v>516.41999999999996</v>
      </c>
      <c r="BK2159">
        <v>98.6</v>
      </c>
      <c r="BL2159">
        <v>0.12</v>
      </c>
      <c r="BM2159">
        <v>0.11</v>
      </c>
      <c r="BN2159" s="2">
        <f t="shared" si="770"/>
        <v>0.11602093424349404</v>
      </c>
      <c r="BO2159" s="2">
        <f t="shared" si="776"/>
        <v>0.16085600642477194</v>
      </c>
      <c r="BP2159" s="2">
        <f t="shared" si="777"/>
        <v>0.14194041210973632</v>
      </c>
      <c r="BQ2159" s="2">
        <f t="shared" si="778"/>
        <v>0.20578940528615317</v>
      </c>
      <c r="BR2159">
        <f t="shared" si="779"/>
        <v>0.13305408809698541</v>
      </c>
      <c r="BS2159">
        <f t="shared" si="780"/>
        <v>0.17794692868296352</v>
      </c>
      <c r="BT2159">
        <f t="shared" si="781"/>
        <v>674.14822476978452</v>
      </c>
    </row>
    <row r="2160" spans="1:72" x14ac:dyDescent="0.2">
      <c r="A2160">
        <v>18</v>
      </c>
      <c r="B2160">
        <v>40123</v>
      </c>
      <c r="C2160" t="s">
        <v>1603</v>
      </c>
      <c r="D2160">
        <v>40</v>
      </c>
      <c r="E2160" t="s">
        <v>1605</v>
      </c>
      <c r="F2160" t="s">
        <v>1606</v>
      </c>
      <c r="G2160" t="s">
        <v>1378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>
        <v>16181</v>
      </c>
      <c r="N2160">
        <f t="shared" si="759"/>
        <v>22592.022301232428</v>
      </c>
      <c r="O2160">
        <v>5238.5</v>
      </c>
      <c r="P2160">
        <f t="shared" si="760"/>
        <v>7314.0293446020678</v>
      </c>
      <c r="Q2160">
        <v>9030.7999999999993</v>
      </c>
      <c r="R2160">
        <f t="shared" si="761"/>
        <v>12608.864408749138</v>
      </c>
      <c r="S2160">
        <v>146</v>
      </c>
      <c r="T2160">
        <f t="shared" si="762"/>
        <v>203.84619343550673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867</v>
      </c>
      <c r="AL2160">
        <v>0.99651681325014896</v>
      </c>
      <c r="AM2160">
        <f t="shared" si="763"/>
        <v>1</v>
      </c>
      <c r="AN2160">
        <f t="shared" si="764"/>
        <v>863.98007708787918</v>
      </c>
      <c r="AO2160">
        <v>7.04</v>
      </c>
      <c r="AP2160">
        <f t="shared" si="765"/>
        <v>7.0154783652810488</v>
      </c>
      <c r="AQ2160">
        <v>10.37</v>
      </c>
      <c r="AR2160">
        <v>9750</v>
      </c>
      <c r="AS2160">
        <v>5.0737861885996933</v>
      </c>
      <c r="AT2160">
        <v>0.86158201420120928</v>
      </c>
      <c r="AU2160" s="1">
        <f t="shared" si="766"/>
        <v>4.3714829240000004</v>
      </c>
      <c r="AV2160" s="1">
        <f t="shared" si="767"/>
        <v>2.5847460426036277</v>
      </c>
      <c r="AW2160" s="1">
        <f t="shared" si="768"/>
        <v>6.0310740994084648</v>
      </c>
      <c r="AX2160" s="1">
        <f t="shared" si="771"/>
        <v>8.6158201420120921</v>
      </c>
      <c r="AY2160" s="3">
        <v>0.1</v>
      </c>
      <c r="AZ2160">
        <v>35</v>
      </c>
      <c r="BA2160">
        <f t="shared" si="769"/>
        <v>0.10368970511989745</v>
      </c>
      <c r="BB2160">
        <v>0.18504999999999999</v>
      </c>
      <c r="BC2160">
        <v>0.29249999999999998</v>
      </c>
      <c r="BD2160">
        <v>9.75E-3</v>
      </c>
      <c r="BE2160">
        <v>8958</v>
      </c>
      <c r="BF2160">
        <f t="shared" si="772"/>
        <v>85.8</v>
      </c>
      <c r="BG2160" s="6">
        <f t="shared" si="773"/>
        <v>1.1961436046511629</v>
      </c>
      <c r="BH2160" s="7">
        <f t="shared" si="774"/>
        <v>2.3922872093023257</v>
      </c>
      <c r="BI2160" s="6">
        <f t="shared" si="775"/>
        <v>3.5884308139534884</v>
      </c>
      <c r="BJ2160">
        <v>516.41999999999996</v>
      </c>
      <c r="BK2160">
        <v>98.6</v>
      </c>
      <c r="BL2160">
        <v>0.12</v>
      </c>
      <c r="BM2160">
        <v>0.11</v>
      </c>
      <c r="BN2160" s="2">
        <f t="shared" si="770"/>
        <v>0.11258421839926137</v>
      </c>
      <c r="BO2160" s="2">
        <f t="shared" si="776"/>
        <v>0.15736916806349108</v>
      </c>
      <c r="BP2160" s="2">
        <f t="shared" si="777"/>
        <v>0.13994848346987646</v>
      </c>
      <c r="BQ2160" s="2">
        <f t="shared" si="778"/>
        <v>0.19875145593910895</v>
      </c>
      <c r="BR2160">
        <f t="shared" si="779"/>
        <v>0.12956723184593266</v>
      </c>
      <c r="BS2160">
        <f t="shared" si="780"/>
        <v>0.17446010389323371</v>
      </c>
      <c r="BT2160">
        <f t="shared" si="781"/>
        <v>674.14824239517554</v>
      </c>
    </row>
    <row r="2161" spans="1:72" x14ac:dyDescent="0.2">
      <c r="A2161">
        <v>18</v>
      </c>
      <c r="B2161">
        <v>40125</v>
      </c>
      <c r="C2161" t="s">
        <v>1603</v>
      </c>
      <c r="D2161">
        <v>40</v>
      </c>
      <c r="E2161" t="s">
        <v>1605</v>
      </c>
      <c r="F2161" t="s">
        <v>1606</v>
      </c>
      <c r="G2161" t="s">
        <v>1558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>
        <v>19401</v>
      </c>
      <c r="N2161">
        <f t="shared" si="759"/>
        <v>27087.808211248397</v>
      </c>
      <c r="O2161">
        <v>5371.1</v>
      </c>
      <c r="P2161">
        <f t="shared" si="760"/>
        <v>7499.1663668592482</v>
      </c>
      <c r="Q2161">
        <v>9579</v>
      </c>
      <c r="R2161">
        <f t="shared" si="761"/>
        <v>13374.264978895335</v>
      </c>
      <c r="S2161">
        <v>169</v>
      </c>
      <c r="T2161">
        <f t="shared" si="762"/>
        <v>235.95894993562081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867</v>
      </c>
      <c r="AL2161">
        <v>0.99869898432179505</v>
      </c>
      <c r="AM2161">
        <f t="shared" si="763"/>
        <v>1</v>
      </c>
      <c r="AN2161">
        <f t="shared" si="764"/>
        <v>865.87201940699629</v>
      </c>
      <c r="AO2161">
        <v>7.04</v>
      </c>
      <c r="AP2161">
        <f t="shared" si="765"/>
        <v>7.0308408496254371</v>
      </c>
      <c r="AQ2161">
        <v>10.37</v>
      </c>
      <c r="AR2161">
        <v>9750</v>
      </c>
      <c r="AS2161">
        <v>5.0737861885996933</v>
      </c>
      <c r="AT2161">
        <v>0.87331208259347337</v>
      </c>
      <c r="AU2161" s="1">
        <f t="shared" si="766"/>
        <v>4.4309987829999997</v>
      </c>
      <c r="AV2161" s="1">
        <f t="shared" si="767"/>
        <v>2.6199362477804202</v>
      </c>
      <c r="AW2161" s="1">
        <f t="shared" si="768"/>
        <v>6.1131845781543133</v>
      </c>
      <c r="AX2161" s="1">
        <f t="shared" si="771"/>
        <v>8.7331208259347335</v>
      </c>
      <c r="AY2161" s="3">
        <v>0.1</v>
      </c>
      <c r="AZ2161">
        <v>35</v>
      </c>
      <c r="BA2161">
        <f t="shared" si="769"/>
        <v>0.10368970511989745</v>
      </c>
      <c r="BB2161">
        <v>0.18504999999999999</v>
      </c>
      <c r="BC2161">
        <v>0.29249999999999998</v>
      </c>
      <c r="BD2161">
        <v>9.75E-3</v>
      </c>
      <c r="BE2161">
        <v>8959</v>
      </c>
      <c r="BF2161">
        <f t="shared" si="772"/>
        <v>85.8</v>
      </c>
      <c r="BG2161" s="6">
        <f t="shared" si="773"/>
        <v>1.1961436046511629</v>
      </c>
      <c r="BH2161" s="7">
        <f t="shared" si="774"/>
        <v>2.3922872093023257</v>
      </c>
      <c r="BI2161" s="6">
        <f t="shared" si="775"/>
        <v>3.5884308139534884</v>
      </c>
      <c r="BJ2161">
        <v>516.41999999999996</v>
      </c>
      <c r="BK2161">
        <v>98.6</v>
      </c>
      <c r="BL2161">
        <v>0.12</v>
      </c>
      <c r="BM2161">
        <v>0.11</v>
      </c>
      <c r="BN2161" s="2">
        <f t="shared" si="770"/>
        <v>0.11329499306874691</v>
      </c>
      <c r="BO2161" s="2">
        <f t="shared" si="776"/>
        <v>0.1583599718669155</v>
      </c>
      <c r="BP2161" s="2">
        <f t="shared" si="777"/>
        <v>0.1407021121485246</v>
      </c>
      <c r="BQ2161" s="2">
        <f t="shared" si="778"/>
        <v>0.20030566178552914</v>
      </c>
      <c r="BR2161">
        <f t="shared" si="779"/>
        <v>0.13055801775958523</v>
      </c>
      <c r="BS2161">
        <f t="shared" si="780"/>
        <v>0.17545092126820921</v>
      </c>
      <c r="BT2161">
        <f t="shared" si="781"/>
        <v>674.14826002056645</v>
      </c>
    </row>
    <row r="2162" spans="1:72" x14ac:dyDescent="0.2">
      <c r="A2162">
        <v>18</v>
      </c>
      <c r="B2162">
        <v>40127</v>
      </c>
      <c r="C2162" t="s">
        <v>1603</v>
      </c>
      <c r="D2162">
        <v>40</v>
      </c>
      <c r="E2162" t="s">
        <v>1605</v>
      </c>
      <c r="F2162" t="s">
        <v>1606</v>
      </c>
      <c r="G2162" t="s">
        <v>1649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>
        <v>13123</v>
      </c>
      <c r="N2162">
        <f t="shared" si="759"/>
        <v>18322.421893521609</v>
      </c>
      <c r="O2162">
        <v>4602.5</v>
      </c>
      <c r="P2162">
        <f t="shared" si="760"/>
        <v>6426.0418170336961</v>
      </c>
      <c r="Q2162">
        <v>8744.2999999999993</v>
      </c>
      <c r="R2162">
        <f t="shared" si="761"/>
        <v>12208.851159302063</v>
      </c>
      <c r="S2162">
        <v>121</v>
      </c>
      <c r="T2162">
        <f t="shared" si="762"/>
        <v>168.94102332668709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867</v>
      </c>
      <c r="AL2162">
        <v>0.989250369762119</v>
      </c>
      <c r="AM2162">
        <f t="shared" si="763"/>
        <v>1</v>
      </c>
      <c r="AN2162">
        <f t="shared" si="764"/>
        <v>857.68007058375713</v>
      </c>
      <c r="AO2162">
        <v>7.04</v>
      </c>
      <c r="AP2162">
        <f t="shared" si="765"/>
        <v>6.9643226031253178</v>
      </c>
      <c r="AQ2162">
        <v>10.37</v>
      </c>
      <c r="AR2162">
        <v>9750</v>
      </c>
      <c r="AS2162">
        <v>5.0737861885996933</v>
      </c>
      <c r="AT2162">
        <v>0.91489069492719943</v>
      </c>
      <c r="AU2162" s="1">
        <f t="shared" si="766"/>
        <v>4.6419597719999999</v>
      </c>
      <c r="AV2162" s="1">
        <f t="shared" si="767"/>
        <v>2.7446720847815982</v>
      </c>
      <c r="AW2162" s="1">
        <f t="shared" si="768"/>
        <v>6.4042348644903964</v>
      </c>
      <c r="AX2162" s="1">
        <f t="shared" si="771"/>
        <v>9.1489069492719945</v>
      </c>
      <c r="AY2162" s="3">
        <v>0.1</v>
      </c>
      <c r="AZ2162">
        <v>35</v>
      </c>
      <c r="BA2162">
        <f t="shared" si="769"/>
        <v>0.10368970511989745</v>
      </c>
      <c r="BB2162">
        <v>0.18504999999999999</v>
      </c>
      <c r="BC2162">
        <v>0.29249999999999998</v>
      </c>
      <c r="BD2162">
        <v>9.75E-3</v>
      </c>
      <c r="BE2162">
        <v>8960</v>
      </c>
      <c r="BF2162">
        <f t="shared" si="772"/>
        <v>85.8</v>
      </c>
      <c r="BG2162" s="6">
        <f t="shared" si="773"/>
        <v>1.1961436046511629</v>
      </c>
      <c r="BH2162" s="7">
        <f t="shared" si="774"/>
        <v>2.3922872093023257</v>
      </c>
      <c r="BI2162" s="6">
        <f t="shared" si="775"/>
        <v>3.5884308139534884</v>
      </c>
      <c r="BJ2162">
        <v>516.41999999999996</v>
      </c>
      <c r="BK2162">
        <v>98.6</v>
      </c>
      <c r="BL2162">
        <v>0.12</v>
      </c>
      <c r="BM2162">
        <v>0.11</v>
      </c>
      <c r="BN2162" s="2">
        <f t="shared" si="770"/>
        <v>0.11478683030365756</v>
      </c>
      <c r="BO2162" s="2">
        <f t="shared" si="776"/>
        <v>0.15920309244718558</v>
      </c>
      <c r="BP2162" s="2">
        <f t="shared" si="777"/>
        <v>0.1407045374968062</v>
      </c>
      <c r="BQ2162" s="2">
        <f t="shared" si="778"/>
        <v>0.20314582742558754</v>
      </c>
      <c r="BR2162">
        <f t="shared" si="779"/>
        <v>0.13140112045008348</v>
      </c>
      <c r="BS2162">
        <f t="shared" si="780"/>
        <v>0.17629405542003038</v>
      </c>
      <c r="BT2162">
        <f t="shared" si="781"/>
        <v>674.14827764595748</v>
      </c>
    </row>
    <row r="2163" spans="1:72" x14ac:dyDescent="0.2">
      <c r="A2163">
        <v>18</v>
      </c>
      <c r="B2163">
        <v>40129</v>
      </c>
      <c r="C2163" t="s">
        <v>1603</v>
      </c>
      <c r="D2163">
        <v>40</v>
      </c>
      <c r="E2163" t="s">
        <v>1605</v>
      </c>
      <c r="F2163" t="s">
        <v>1606</v>
      </c>
      <c r="G2163" t="s">
        <v>1628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>
        <v>9177.9</v>
      </c>
      <c r="N2163">
        <f t="shared" si="759"/>
        <v>12814.246429669432</v>
      </c>
      <c r="O2163">
        <v>3673.3</v>
      </c>
      <c r="P2163">
        <f t="shared" si="760"/>
        <v>5128.6864544290884</v>
      </c>
      <c r="Q2163">
        <v>8556.5</v>
      </c>
      <c r="R2163">
        <f t="shared" si="761"/>
        <v>11946.643521444612</v>
      </c>
      <c r="S2163">
        <v>93</v>
      </c>
      <c r="T2163">
        <f t="shared" si="762"/>
        <v>129.84723280480907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867</v>
      </c>
      <c r="AL2163">
        <v>1.00222759411253</v>
      </c>
      <c r="AM2163">
        <f t="shared" si="763"/>
        <v>1</v>
      </c>
      <c r="AN2163">
        <f t="shared" si="764"/>
        <v>868.93132409556358</v>
      </c>
      <c r="AO2163">
        <v>7.04</v>
      </c>
      <c r="AP2163">
        <f t="shared" si="765"/>
        <v>7.0556822625522111</v>
      </c>
      <c r="AQ2163">
        <v>10.37</v>
      </c>
      <c r="AR2163">
        <v>9750</v>
      </c>
      <c r="AS2163">
        <v>5.0737861885996933</v>
      </c>
      <c r="AT2163">
        <v>0.83238331159665835</v>
      </c>
      <c r="AU2163" s="1">
        <f t="shared" si="766"/>
        <v>4.2233349499999999</v>
      </c>
      <c r="AV2163" s="1">
        <f t="shared" si="767"/>
        <v>2.497149934789975</v>
      </c>
      <c r="AW2163" s="1">
        <f t="shared" si="768"/>
        <v>5.8266831811766089</v>
      </c>
      <c r="AX2163" s="1">
        <f t="shared" si="771"/>
        <v>8.3238331159665826</v>
      </c>
      <c r="AY2163" s="3">
        <v>0.1</v>
      </c>
      <c r="AZ2163">
        <v>35</v>
      </c>
      <c r="BA2163">
        <f t="shared" si="769"/>
        <v>0.10368970511989745</v>
      </c>
      <c r="BB2163">
        <v>0.18504999999999999</v>
      </c>
      <c r="BC2163">
        <v>0.29249999999999998</v>
      </c>
      <c r="BD2163">
        <v>9.75E-3</v>
      </c>
      <c r="BE2163">
        <v>8961</v>
      </c>
      <c r="BF2163">
        <f t="shared" si="772"/>
        <v>85.8</v>
      </c>
      <c r="BG2163" s="6">
        <f t="shared" si="773"/>
        <v>1.1961436046511629</v>
      </c>
      <c r="BH2163" s="7">
        <f t="shared" si="774"/>
        <v>2.3922872093023257</v>
      </c>
      <c r="BI2163" s="6">
        <f t="shared" si="775"/>
        <v>3.5884308139534884</v>
      </c>
      <c r="BJ2163">
        <v>516.41999999999996</v>
      </c>
      <c r="BK2163">
        <v>98.6</v>
      </c>
      <c r="BL2163">
        <v>0.12</v>
      </c>
      <c r="BM2163">
        <v>0.11</v>
      </c>
      <c r="BN2163" s="2">
        <f t="shared" si="770"/>
        <v>0.111481283525787</v>
      </c>
      <c r="BO2163" s="2">
        <f t="shared" si="776"/>
        <v>0.1554012604335698</v>
      </c>
      <c r="BP2163" s="2">
        <f t="shared" si="777"/>
        <v>0.1385709565352721</v>
      </c>
      <c r="BQ2163" s="2">
        <f t="shared" si="778"/>
        <v>0.195381117551744</v>
      </c>
      <c r="BR2163">
        <f t="shared" si="779"/>
        <v>0.12759927054669584</v>
      </c>
      <c r="BS2163">
        <f t="shared" si="780"/>
        <v>0.17249223697796567</v>
      </c>
      <c r="BT2163">
        <f t="shared" si="781"/>
        <v>674.1482952713485</v>
      </c>
    </row>
    <row r="2164" spans="1:72" x14ac:dyDescent="0.2">
      <c r="A2164">
        <v>18</v>
      </c>
      <c r="B2164">
        <v>40131</v>
      </c>
      <c r="C2164" t="s">
        <v>1603</v>
      </c>
      <c r="D2164">
        <v>40</v>
      </c>
      <c r="E2164" t="s">
        <v>1605</v>
      </c>
      <c r="F2164" t="s">
        <v>1606</v>
      </c>
      <c r="G2164" t="s">
        <v>1629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>
        <v>20173</v>
      </c>
      <c r="N2164">
        <f t="shared" si="759"/>
        <v>28165.679864208749</v>
      </c>
      <c r="O2164">
        <v>5623.6</v>
      </c>
      <c r="P2164">
        <f t="shared" si="760"/>
        <v>7851.7085849583264</v>
      </c>
      <c r="Q2164">
        <v>24999</v>
      </c>
      <c r="R2164">
        <f t="shared" si="761"/>
        <v>34903.773902015295</v>
      </c>
      <c r="S2164">
        <v>175</v>
      </c>
      <c r="T2164">
        <f t="shared" si="762"/>
        <v>244.3361907617375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867</v>
      </c>
      <c r="AL2164">
        <v>0.99791321315263404</v>
      </c>
      <c r="AM2164">
        <f t="shared" si="763"/>
        <v>1</v>
      </c>
      <c r="AN2164">
        <f t="shared" si="764"/>
        <v>865.19075580333367</v>
      </c>
      <c r="AO2164">
        <v>7.04</v>
      </c>
      <c r="AP2164">
        <f t="shared" si="765"/>
        <v>7.0253090205945439</v>
      </c>
      <c r="AQ2164">
        <v>10.37</v>
      </c>
      <c r="AR2164">
        <v>9750</v>
      </c>
      <c r="AS2164">
        <v>5.0737861885996933</v>
      </c>
      <c r="AT2164">
        <v>0.91562630081622687</v>
      </c>
      <c r="AU2164" s="1">
        <f t="shared" si="766"/>
        <v>4.6456920789999998</v>
      </c>
      <c r="AV2164" s="1">
        <f t="shared" si="767"/>
        <v>2.7468789024486808</v>
      </c>
      <c r="AW2164" s="1">
        <f t="shared" si="768"/>
        <v>6.4093841057135883</v>
      </c>
      <c r="AX2164" s="1">
        <f t="shared" si="771"/>
        <v>9.1562630081622682</v>
      </c>
      <c r="AY2164" s="3">
        <v>0.1</v>
      </c>
      <c r="AZ2164">
        <v>35</v>
      </c>
      <c r="BA2164">
        <f t="shared" si="769"/>
        <v>0.10368970511989745</v>
      </c>
      <c r="BB2164">
        <v>0.18504999999999999</v>
      </c>
      <c r="BC2164">
        <v>0.29249999999999998</v>
      </c>
      <c r="BD2164">
        <v>9.75E-3</v>
      </c>
      <c r="BE2164">
        <v>8962</v>
      </c>
      <c r="BF2164">
        <f t="shared" si="772"/>
        <v>85.8</v>
      </c>
      <c r="BG2164" s="6">
        <f t="shared" si="773"/>
        <v>1.1961436046511629</v>
      </c>
      <c r="BH2164" s="7">
        <f t="shared" si="774"/>
        <v>2.3922872093023257</v>
      </c>
      <c r="BI2164" s="6">
        <f t="shared" si="775"/>
        <v>3.5884308139534884</v>
      </c>
      <c r="BJ2164">
        <v>516.41999999999996</v>
      </c>
      <c r="BK2164">
        <v>98.6</v>
      </c>
      <c r="BL2164">
        <v>0.12</v>
      </c>
      <c r="BM2164">
        <v>0.11</v>
      </c>
      <c r="BN2164" s="2">
        <f t="shared" si="770"/>
        <v>0.11534126315163121</v>
      </c>
      <c r="BO2164" s="2">
        <f t="shared" si="776"/>
        <v>0.16062262275919972</v>
      </c>
      <c r="BP2164" s="2">
        <f t="shared" si="777"/>
        <v>0.14210919428782437</v>
      </c>
      <c r="BQ2164" s="2">
        <f t="shared" si="778"/>
        <v>0.20460068931853184</v>
      </c>
      <c r="BR2164">
        <f t="shared" si="779"/>
        <v>0.1328206149825539</v>
      </c>
      <c r="BS2164">
        <f t="shared" si="780"/>
        <v>0.17771361287514667</v>
      </c>
      <c r="BT2164">
        <f t="shared" si="781"/>
        <v>674.14831289673953</v>
      </c>
    </row>
    <row r="2165" spans="1:72" x14ac:dyDescent="0.2">
      <c r="A2165">
        <v>18</v>
      </c>
      <c r="B2165">
        <v>40133</v>
      </c>
      <c r="C2165" t="s">
        <v>1603</v>
      </c>
      <c r="D2165">
        <v>40</v>
      </c>
      <c r="E2165" t="s">
        <v>1605</v>
      </c>
      <c r="F2165" t="s">
        <v>1606</v>
      </c>
      <c r="G2165" t="s">
        <v>211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>
        <v>20862</v>
      </c>
      <c r="N2165">
        <f t="shared" si="759"/>
        <v>29127.666352407818</v>
      </c>
      <c r="O2165">
        <v>5588.8</v>
      </c>
      <c r="P2165">
        <f t="shared" si="760"/>
        <v>7803.1205881668493</v>
      </c>
      <c r="Q2165">
        <v>9690.5</v>
      </c>
      <c r="R2165">
        <f t="shared" si="761"/>
        <v>13529.942037580671</v>
      </c>
      <c r="S2165">
        <v>182</v>
      </c>
      <c r="T2165">
        <f t="shared" si="762"/>
        <v>254.10963839220702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867</v>
      </c>
      <c r="AL2165">
        <v>0.998033475875854</v>
      </c>
      <c r="AM2165">
        <f t="shared" si="763"/>
        <v>1</v>
      </c>
      <c r="AN2165">
        <f t="shared" si="764"/>
        <v>865.29502358436537</v>
      </c>
      <c r="AO2165">
        <v>7.04</v>
      </c>
      <c r="AP2165">
        <f t="shared" si="765"/>
        <v>7.0261556701660126</v>
      </c>
      <c r="AQ2165">
        <v>10.37</v>
      </c>
      <c r="AR2165">
        <v>9750</v>
      </c>
      <c r="AS2165">
        <v>5.0737861885996933</v>
      </c>
      <c r="AT2165">
        <v>0.89723055914904415</v>
      </c>
      <c r="AU2165" s="1">
        <f t="shared" si="766"/>
        <v>4.5523560190000003</v>
      </c>
      <c r="AV2165" s="1">
        <f t="shared" si="767"/>
        <v>2.6916916774471327</v>
      </c>
      <c r="AW2165" s="1">
        <f t="shared" si="768"/>
        <v>6.2806139140433093</v>
      </c>
      <c r="AX2165" s="1">
        <f t="shared" si="771"/>
        <v>8.972305591490441</v>
      </c>
      <c r="AY2165" s="3">
        <v>0.1</v>
      </c>
      <c r="AZ2165">
        <v>35</v>
      </c>
      <c r="BA2165">
        <f t="shared" si="769"/>
        <v>0.10368970511989745</v>
      </c>
      <c r="BB2165">
        <v>0.18504999999999999</v>
      </c>
      <c r="BC2165">
        <v>0.29249999999999998</v>
      </c>
      <c r="BD2165">
        <v>9.75E-3</v>
      </c>
      <c r="BE2165">
        <v>8963</v>
      </c>
      <c r="BF2165">
        <f t="shared" si="772"/>
        <v>85.8</v>
      </c>
      <c r="BG2165" s="6">
        <f t="shared" si="773"/>
        <v>1.1961436046511629</v>
      </c>
      <c r="BH2165" s="7">
        <f t="shared" si="774"/>
        <v>2.3922872093023257</v>
      </c>
      <c r="BI2165" s="6">
        <f t="shared" si="775"/>
        <v>3.5884308139534884</v>
      </c>
      <c r="BJ2165">
        <v>516.41999999999996</v>
      </c>
      <c r="BK2165">
        <v>98.6</v>
      </c>
      <c r="BL2165">
        <v>0.12</v>
      </c>
      <c r="BM2165">
        <v>0.11</v>
      </c>
      <c r="BN2165" s="2">
        <f t="shared" si="770"/>
        <v>0.11443842834439345</v>
      </c>
      <c r="BO2165" s="2">
        <f t="shared" si="776"/>
        <v>0.15966200671701433</v>
      </c>
      <c r="BP2165" s="2">
        <f t="shared" si="777"/>
        <v>0.14152052938687387</v>
      </c>
      <c r="BQ2165" s="2">
        <f t="shared" si="778"/>
        <v>0.20275651504879613</v>
      </c>
      <c r="BR2165">
        <f t="shared" si="779"/>
        <v>0.13185998105059663</v>
      </c>
      <c r="BS2165">
        <f t="shared" si="780"/>
        <v>0.17675301040451233</v>
      </c>
      <c r="BT2165">
        <f t="shared" si="781"/>
        <v>674.14833052213044</v>
      </c>
    </row>
    <row r="2166" spans="1:72" x14ac:dyDescent="0.2">
      <c r="A2166">
        <v>18</v>
      </c>
      <c r="B2166">
        <v>40135</v>
      </c>
      <c r="C2166" t="s">
        <v>1603</v>
      </c>
      <c r="D2166">
        <v>40</v>
      </c>
      <c r="E2166" t="s">
        <v>1605</v>
      </c>
      <c r="F2166" t="s">
        <v>1606</v>
      </c>
      <c r="G2166" t="s">
        <v>1615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>
        <v>15991</v>
      </c>
      <c r="N2166">
        <f t="shared" si="759"/>
        <v>22326.743008405396</v>
      </c>
      <c r="O2166">
        <v>4612.8999999999996</v>
      </c>
      <c r="P2166">
        <f t="shared" si="760"/>
        <v>6440.5623677989652</v>
      </c>
      <c r="Q2166">
        <v>24243</v>
      </c>
      <c r="R2166">
        <f t="shared" si="761"/>
        <v>33848.241557924586</v>
      </c>
      <c r="S2166">
        <v>141</v>
      </c>
      <c r="T2166">
        <f t="shared" si="762"/>
        <v>196.86515941374279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867</v>
      </c>
      <c r="AL2166">
        <v>0.99319730911936099</v>
      </c>
      <c r="AM2166">
        <f t="shared" si="763"/>
        <v>1</v>
      </c>
      <c r="AN2166">
        <f t="shared" si="764"/>
        <v>861.10206700648598</v>
      </c>
      <c r="AO2166">
        <v>7.04</v>
      </c>
      <c r="AP2166">
        <f t="shared" si="765"/>
        <v>6.9921090562003014</v>
      </c>
      <c r="AQ2166">
        <v>10.37</v>
      </c>
      <c r="AR2166">
        <v>9750</v>
      </c>
      <c r="AS2166">
        <v>5.0737861885996933</v>
      </c>
      <c r="AT2166">
        <v>1.0284618062394471</v>
      </c>
      <c r="AU2166" s="1">
        <f t="shared" si="766"/>
        <v>5.2181953080000003</v>
      </c>
      <c r="AV2166" s="1">
        <f t="shared" si="767"/>
        <v>3.0853854187183414</v>
      </c>
      <c r="AW2166" s="1">
        <f t="shared" si="768"/>
        <v>7.1992326436761296</v>
      </c>
      <c r="AX2166" s="1">
        <f t="shared" si="771"/>
        <v>10.28461806239447</v>
      </c>
      <c r="AY2166" s="3">
        <v>0.1</v>
      </c>
      <c r="AZ2166">
        <v>35</v>
      </c>
      <c r="BA2166">
        <f t="shared" si="769"/>
        <v>0.10368970511989745</v>
      </c>
      <c r="BB2166">
        <v>0.18504999999999999</v>
      </c>
      <c r="BC2166">
        <v>0.29249999999999998</v>
      </c>
      <c r="BD2166">
        <v>9.75E-3</v>
      </c>
      <c r="BE2166">
        <v>8964</v>
      </c>
      <c r="BF2166">
        <f t="shared" si="772"/>
        <v>85.8</v>
      </c>
      <c r="BG2166" s="6">
        <f t="shared" si="773"/>
        <v>1.1961436046511629</v>
      </c>
      <c r="BH2166" s="7">
        <f t="shared" si="774"/>
        <v>2.3922872093023257</v>
      </c>
      <c r="BI2166" s="6">
        <f t="shared" si="775"/>
        <v>3.5884308139534884</v>
      </c>
      <c r="BJ2166">
        <v>516.41999999999996</v>
      </c>
      <c r="BK2166">
        <v>98.6</v>
      </c>
      <c r="BL2166">
        <v>0.12</v>
      </c>
      <c r="BM2166">
        <v>0.11</v>
      </c>
      <c r="BN2166" s="2">
        <f t="shared" si="770"/>
        <v>0.12064115594928165</v>
      </c>
      <c r="BO2166" s="2">
        <f t="shared" si="776"/>
        <v>0.16538705296589004</v>
      </c>
      <c r="BP2166" s="2">
        <f t="shared" si="777"/>
        <v>0.14459215654539384</v>
      </c>
      <c r="BQ2166" s="2">
        <f t="shared" si="778"/>
        <v>0.21478467482123612</v>
      </c>
      <c r="BR2166">
        <f t="shared" si="779"/>
        <v>0.13758500940970045</v>
      </c>
      <c r="BS2166">
        <f t="shared" si="780"/>
        <v>0.18247807022493909</v>
      </c>
      <c r="BT2166">
        <f t="shared" si="781"/>
        <v>674.14834814752146</v>
      </c>
    </row>
    <row r="2167" spans="1:72" x14ac:dyDescent="0.2">
      <c r="A2167">
        <v>18</v>
      </c>
      <c r="B2167">
        <v>40137</v>
      </c>
      <c r="C2167" t="s">
        <v>1603</v>
      </c>
      <c r="D2167">
        <v>40</v>
      </c>
      <c r="E2167" t="s">
        <v>1605</v>
      </c>
      <c r="F2167" t="s">
        <v>1606</v>
      </c>
      <c r="G2167" t="s">
        <v>157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>
        <v>16287</v>
      </c>
      <c r="N2167">
        <f t="shared" si="759"/>
        <v>22740.020222493822</v>
      </c>
      <c r="O2167">
        <v>5090.3999999999996</v>
      </c>
      <c r="P2167">
        <f t="shared" si="760"/>
        <v>7107.2511168774199</v>
      </c>
      <c r="Q2167">
        <v>8834.5</v>
      </c>
      <c r="R2167">
        <f t="shared" si="761"/>
        <v>12334.789013054686</v>
      </c>
      <c r="S2167">
        <v>145</v>
      </c>
      <c r="T2167">
        <f t="shared" si="762"/>
        <v>202.44998663115393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867</v>
      </c>
      <c r="AL2167">
        <v>0.99698818922042798</v>
      </c>
      <c r="AM2167">
        <f t="shared" si="763"/>
        <v>1</v>
      </c>
      <c r="AN2167">
        <f t="shared" si="764"/>
        <v>864.388760054111</v>
      </c>
      <c r="AO2167">
        <v>7.04</v>
      </c>
      <c r="AP2167">
        <f t="shared" si="765"/>
        <v>7.0187968521118131</v>
      </c>
      <c r="AQ2167">
        <v>10.37</v>
      </c>
      <c r="AR2167">
        <v>9750</v>
      </c>
      <c r="AS2167">
        <v>5.0737861885996933</v>
      </c>
      <c r="AT2167">
        <v>0.83510524399322461</v>
      </c>
      <c r="AU2167" s="1">
        <f t="shared" si="766"/>
        <v>4.2371454530000001</v>
      </c>
      <c r="AV2167" s="1">
        <f t="shared" si="767"/>
        <v>2.5053157319796737</v>
      </c>
      <c r="AW2167" s="1">
        <f t="shared" si="768"/>
        <v>5.8457367079525726</v>
      </c>
      <c r="AX2167" s="1">
        <f t="shared" si="771"/>
        <v>8.3510524399322463</v>
      </c>
      <c r="AY2167" s="3">
        <v>0.1</v>
      </c>
      <c r="AZ2167">
        <v>35</v>
      </c>
      <c r="BA2167">
        <f t="shared" si="769"/>
        <v>0.10368970511989745</v>
      </c>
      <c r="BB2167">
        <v>0.18504999999999999</v>
      </c>
      <c r="BC2167">
        <v>0.29249999999999998</v>
      </c>
      <c r="BD2167">
        <v>9.75E-3</v>
      </c>
      <c r="BE2167">
        <v>8965</v>
      </c>
      <c r="BF2167">
        <f t="shared" si="772"/>
        <v>85.8</v>
      </c>
      <c r="BG2167" s="6">
        <f t="shared" si="773"/>
        <v>1.1961436046511629</v>
      </c>
      <c r="BH2167" s="7">
        <f t="shared" si="774"/>
        <v>2.3922872093023257</v>
      </c>
      <c r="BI2167" s="6">
        <f t="shared" si="775"/>
        <v>3.5884308139534884</v>
      </c>
      <c r="BJ2167">
        <v>516.41999999999996</v>
      </c>
      <c r="BK2167">
        <v>98.6</v>
      </c>
      <c r="BL2167">
        <v>0.12</v>
      </c>
      <c r="BM2167">
        <v>0.11</v>
      </c>
      <c r="BN2167" s="2">
        <f t="shared" si="770"/>
        <v>0.11130261660230573</v>
      </c>
      <c r="BO2167" s="2">
        <f t="shared" si="776"/>
        <v>0.15606423062993194</v>
      </c>
      <c r="BP2167" s="2">
        <f t="shared" si="777"/>
        <v>0.13917889084998378</v>
      </c>
      <c r="BQ2167" s="2">
        <f t="shared" si="778"/>
        <v>0.19617482375252135</v>
      </c>
      <c r="BR2167">
        <f t="shared" si="779"/>
        <v>0.12826216918397051</v>
      </c>
      <c r="BS2167">
        <f t="shared" si="780"/>
        <v>0.17315526146053206</v>
      </c>
      <c r="BT2167">
        <f t="shared" si="781"/>
        <v>674.14836577291248</v>
      </c>
    </row>
    <row r="2168" spans="1:72" x14ac:dyDescent="0.2">
      <c r="A2168">
        <v>18</v>
      </c>
      <c r="B2168">
        <v>40139</v>
      </c>
      <c r="C2168" t="s">
        <v>1603</v>
      </c>
      <c r="D2168">
        <v>40</v>
      </c>
      <c r="E2168" t="s">
        <v>1605</v>
      </c>
      <c r="F2168" t="s">
        <v>1606</v>
      </c>
      <c r="G2168" t="s">
        <v>1169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>
        <v>6984.2</v>
      </c>
      <c r="N2168">
        <f t="shared" si="759"/>
        <v>9751.3875629607264</v>
      </c>
      <c r="O2168">
        <v>3007.6</v>
      </c>
      <c r="P2168">
        <f t="shared" si="760"/>
        <v>4199.2315847714381</v>
      </c>
      <c r="Q2168">
        <v>7271</v>
      </c>
      <c r="R2168">
        <f t="shared" si="761"/>
        <v>10151.819674449105</v>
      </c>
      <c r="S2168">
        <v>94</v>
      </c>
      <c r="T2168">
        <f t="shared" si="762"/>
        <v>131.24343960916187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867</v>
      </c>
      <c r="AL2168">
        <v>1.0041974544525101</v>
      </c>
      <c r="AM2168">
        <f t="shared" si="763"/>
        <v>1</v>
      </c>
      <c r="AN2168">
        <f t="shared" si="764"/>
        <v>870.63919301032627</v>
      </c>
      <c r="AO2168">
        <v>7.04</v>
      </c>
      <c r="AP2168">
        <f t="shared" si="765"/>
        <v>7.0695500793456709</v>
      </c>
      <c r="AQ2168">
        <v>10.37</v>
      </c>
      <c r="AR2168">
        <v>9750</v>
      </c>
      <c r="AS2168">
        <v>5.0737861885996933</v>
      </c>
      <c r="AT2168">
        <v>0.88110141397854447</v>
      </c>
      <c r="AU2168" s="1">
        <f t="shared" si="766"/>
        <v>4.4705201849999998</v>
      </c>
      <c r="AV2168" s="1">
        <f t="shared" si="767"/>
        <v>2.6433042419356334</v>
      </c>
      <c r="AW2168" s="1">
        <f t="shared" si="768"/>
        <v>6.1677098978498108</v>
      </c>
      <c r="AX2168" s="1">
        <f t="shared" si="771"/>
        <v>8.8110141397854456</v>
      </c>
      <c r="AY2168" s="3">
        <v>0.1</v>
      </c>
      <c r="AZ2168">
        <v>35</v>
      </c>
      <c r="BA2168">
        <f t="shared" si="769"/>
        <v>0.10368970511989745</v>
      </c>
      <c r="BB2168">
        <v>0.18504999999999999</v>
      </c>
      <c r="BC2168">
        <v>0.29249999999999998</v>
      </c>
      <c r="BD2168">
        <v>9.75E-3</v>
      </c>
      <c r="BE2168">
        <v>8966</v>
      </c>
      <c r="BF2168">
        <f t="shared" si="772"/>
        <v>85.8</v>
      </c>
      <c r="BG2168" s="6">
        <f t="shared" si="773"/>
        <v>1.1961436046511629</v>
      </c>
      <c r="BH2168" s="7">
        <f t="shared" si="774"/>
        <v>2.3922872093023257</v>
      </c>
      <c r="BI2168" s="6">
        <f t="shared" si="775"/>
        <v>3.5884308139534884</v>
      </c>
      <c r="BJ2168">
        <v>516.41999999999996</v>
      </c>
      <c r="BK2168">
        <v>98.6</v>
      </c>
      <c r="BL2168">
        <v>0.12</v>
      </c>
      <c r="BM2168">
        <v>0.11</v>
      </c>
      <c r="BN2168" s="2">
        <f t="shared" si="770"/>
        <v>0.1140091383113901</v>
      </c>
      <c r="BO2168" s="2">
        <f t="shared" si="776"/>
        <v>0.15761619184403794</v>
      </c>
      <c r="BP2168" s="2">
        <f t="shared" si="777"/>
        <v>0.13980083639916033</v>
      </c>
      <c r="BQ2168" s="2">
        <f t="shared" si="778"/>
        <v>0.19993600790319602</v>
      </c>
      <c r="BR2168">
        <f t="shared" si="779"/>
        <v>0.12981411250830463</v>
      </c>
      <c r="BS2168">
        <f t="shared" si="780"/>
        <v>0.17470723624618914</v>
      </c>
      <c r="BT2168">
        <f t="shared" si="781"/>
        <v>674.14838339830351</v>
      </c>
    </row>
    <row r="2169" spans="1:72" x14ac:dyDescent="0.2">
      <c r="A2169">
        <v>18</v>
      </c>
      <c r="B2169">
        <v>40141</v>
      </c>
      <c r="C2169" t="s">
        <v>1603</v>
      </c>
      <c r="D2169">
        <v>40</v>
      </c>
      <c r="E2169" t="s">
        <v>1605</v>
      </c>
      <c r="F2169" t="s">
        <v>1606</v>
      </c>
      <c r="G2169" t="s">
        <v>1695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>
        <v>15231</v>
      </c>
      <c r="N2169">
        <f t="shared" si="759"/>
        <v>21265.625837097279</v>
      </c>
      <c r="O2169">
        <v>5115.8999999999996</v>
      </c>
      <c r="P2169">
        <f t="shared" si="760"/>
        <v>7142.8543903884165</v>
      </c>
      <c r="Q2169">
        <v>8134.6</v>
      </c>
      <c r="R2169">
        <f t="shared" si="761"/>
        <v>11357.583870688171</v>
      </c>
      <c r="S2169">
        <v>148</v>
      </c>
      <c r="T2169">
        <f t="shared" si="762"/>
        <v>206.63860704421231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867</v>
      </c>
      <c r="AL2169">
        <v>0.99861913635617205</v>
      </c>
      <c r="AM2169">
        <f t="shared" si="763"/>
        <v>1</v>
      </c>
      <c r="AN2169">
        <f t="shared" si="764"/>
        <v>865.80279122080117</v>
      </c>
      <c r="AO2169">
        <v>7.04</v>
      </c>
      <c r="AP2169">
        <f t="shared" si="765"/>
        <v>7.030278719947451</v>
      </c>
      <c r="AQ2169">
        <v>10.37</v>
      </c>
      <c r="AR2169">
        <v>9750</v>
      </c>
      <c r="AS2169">
        <v>5.0737861885996933</v>
      </c>
      <c r="AT2169">
        <v>0.82981737631360442</v>
      </c>
      <c r="AU2169" s="1">
        <f t="shared" si="766"/>
        <v>4.2103159430000003</v>
      </c>
      <c r="AV2169" s="1">
        <f t="shared" si="767"/>
        <v>2.4894521289408131</v>
      </c>
      <c r="AW2169" s="1">
        <f t="shared" si="768"/>
        <v>5.8087216341952308</v>
      </c>
      <c r="AX2169" s="1">
        <f t="shared" si="771"/>
        <v>8.2981737631360435</v>
      </c>
      <c r="AY2169" s="3">
        <v>0.1</v>
      </c>
      <c r="AZ2169">
        <v>35</v>
      </c>
      <c r="BA2169">
        <f t="shared" si="769"/>
        <v>0.10368970511989745</v>
      </c>
      <c r="BB2169">
        <v>0.18504999999999999</v>
      </c>
      <c r="BC2169">
        <v>0.29249999999999998</v>
      </c>
      <c r="BD2169">
        <v>9.75E-3</v>
      </c>
      <c r="BE2169">
        <v>8967</v>
      </c>
      <c r="BF2169">
        <f t="shared" si="772"/>
        <v>85.8</v>
      </c>
      <c r="BG2169" s="6">
        <f t="shared" si="773"/>
        <v>1.1961436046511629</v>
      </c>
      <c r="BH2169" s="7">
        <f t="shared" si="774"/>
        <v>2.3922872093023257</v>
      </c>
      <c r="BI2169" s="6">
        <f t="shared" si="775"/>
        <v>3.5884308139534884</v>
      </c>
      <c r="BJ2169">
        <v>516.41999999999996</v>
      </c>
      <c r="BK2169">
        <v>98.6</v>
      </c>
      <c r="BL2169">
        <v>0.12</v>
      </c>
      <c r="BM2169">
        <v>0.11</v>
      </c>
      <c r="BN2169" s="2">
        <f t="shared" si="770"/>
        <v>0.11113856042597557</v>
      </c>
      <c r="BO2169" s="2">
        <f t="shared" si="776"/>
        <v>0.15581983023573862</v>
      </c>
      <c r="BP2169" s="2">
        <f t="shared" si="777"/>
        <v>0.13904140804866155</v>
      </c>
      <c r="BQ2169" s="2">
        <f t="shared" si="778"/>
        <v>0.19567644398206499</v>
      </c>
      <c r="BR2169">
        <f t="shared" si="779"/>
        <v>0.12801773301023345</v>
      </c>
      <c r="BS2169">
        <f t="shared" si="780"/>
        <v>0.17291088820944087</v>
      </c>
      <c r="BT2169">
        <f t="shared" si="781"/>
        <v>674.14840102369453</v>
      </c>
    </row>
    <row r="2170" spans="1:72" x14ac:dyDescent="0.2">
      <c r="A2170">
        <v>18</v>
      </c>
      <c r="B2170">
        <v>40143</v>
      </c>
      <c r="C2170" t="s">
        <v>1603</v>
      </c>
      <c r="D2170">
        <v>40</v>
      </c>
      <c r="E2170" t="s">
        <v>1605</v>
      </c>
      <c r="F2170" t="s">
        <v>1606</v>
      </c>
      <c r="G2170" t="s">
        <v>1654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>
        <v>52363</v>
      </c>
      <c r="N2170">
        <f t="shared" si="759"/>
        <v>73109.576896324928</v>
      </c>
      <c r="O2170">
        <v>10970</v>
      </c>
      <c r="P2170">
        <f t="shared" si="760"/>
        <v>15316.388643750061</v>
      </c>
      <c r="Q2170">
        <v>13954</v>
      </c>
      <c r="R2170">
        <f t="shared" si="761"/>
        <v>19482.669747938773</v>
      </c>
      <c r="S2170">
        <v>447</v>
      </c>
      <c r="T2170">
        <f t="shared" si="762"/>
        <v>624.10444154569529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867</v>
      </c>
      <c r="AL2170">
        <v>0.99942944600031902</v>
      </c>
      <c r="AM2170">
        <f t="shared" si="763"/>
        <v>1</v>
      </c>
      <c r="AN2170">
        <f t="shared" si="764"/>
        <v>866.50532968227662</v>
      </c>
      <c r="AO2170">
        <v>7.04</v>
      </c>
      <c r="AP2170">
        <f t="shared" si="765"/>
        <v>7.035983299842246</v>
      </c>
      <c r="AQ2170">
        <v>10.37</v>
      </c>
      <c r="AR2170">
        <v>9750</v>
      </c>
      <c r="AS2170">
        <v>5.0737861885996933</v>
      </c>
      <c r="AT2170">
        <v>0.90575476580504755</v>
      </c>
      <c r="AU2170" s="1">
        <f t="shared" si="766"/>
        <v>4.595606021</v>
      </c>
      <c r="AV2170" s="1">
        <f t="shared" si="767"/>
        <v>2.7172642974151424</v>
      </c>
      <c r="AW2170" s="1">
        <f t="shared" si="768"/>
        <v>6.3402833606353326</v>
      </c>
      <c r="AX2170" s="1">
        <f t="shared" si="771"/>
        <v>9.0575476580504759</v>
      </c>
      <c r="AY2170" s="3">
        <v>0.1</v>
      </c>
      <c r="AZ2170">
        <v>35</v>
      </c>
      <c r="BA2170">
        <f t="shared" si="769"/>
        <v>0.10368970511989745</v>
      </c>
      <c r="BB2170">
        <v>0.18504999999999999</v>
      </c>
      <c r="BC2170">
        <v>0.29249999999999998</v>
      </c>
      <c r="BD2170">
        <v>9.75E-3</v>
      </c>
      <c r="BE2170">
        <v>8968</v>
      </c>
      <c r="BF2170">
        <f t="shared" si="772"/>
        <v>85.8</v>
      </c>
      <c r="BG2170" s="6">
        <f t="shared" si="773"/>
        <v>1.1961436046511629</v>
      </c>
      <c r="BH2170" s="7">
        <f t="shared" si="774"/>
        <v>2.3922872093023257</v>
      </c>
      <c r="BI2170" s="6">
        <f t="shared" si="775"/>
        <v>3.5884308139534884</v>
      </c>
      <c r="BJ2170">
        <v>516.41999999999996</v>
      </c>
      <c r="BK2170">
        <v>98.6</v>
      </c>
      <c r="BL2170">
        <v>0.12</v>
      </c>
      <c r="BM2170">
        <v>0.11</v>
      </c>
      <c r="BN2170" s="2">
        <f t="shared" si="770"/>
        <v>0.11494359565404856</v>
      </c>
      <c r="BO2170" s="2">
        <f t="shared" si="776"/>
        <v>0.1637363464265584</v>
      </c>
      <c r="BP2170" s="2">
        <f t="shared" si="777"/>
        <v>0.14542251462160605</v>
      </c>
      <c r="BQ2170" s="2">
        <f t="shared" si="778"/>
        <v>0.20724027738780051</v>
      </c>
      <c r="BR2170">
        <f t="shared" si="779"/>
        <v>0.13593423131128138</v>
      </c>
      <c r="BS2170">
        <f t="shared" si="780"/>
        <v>0.18082741797181173</v>
      </c>
      <c r="BT2170">
        <f t="shared" si="781"/>
        <v>674.14841864908544</v>
      </c>
    </row>
    <row r="2171" spans="1:72" x14ac:dyDescent="0.2">
      <c r="A2171">
        <v>18</v>
      </c>
      <c r="B2171">
        <v>40145</v>
      </c>
      <c r="C2171" t="s">
        <v>1603</v>
      </c>
      <c r="D2171">
        <v>40</v>
      </c>
      <c r="E2171" t="s">
        <v>1605</v>
      </c>
      <c r="F2171" t="s">
        <v>1606</v>
      </c>
      <c r="G2171" t="s">
        <v>1618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>
        <v>16699</v>
      </c>
      <c r="N2171">
        <f t="shared" si="759"/>
        <v>23315.257425887168</v>
      </c>
      <c r="O2171">
        <v>4960</v>
      </c>
      <c r="P2171">
        <f t="shared" si="760"/>
        <v>6925.1857495898175</v>
      </c>
      <c r="Q2171">
        <v>23546</v>
      </c>
      <c r="R2171">
        <f t="shared" si="761"/>
        <v>32875.08541529069</v>
      </c>
      <c r="S2171">
        <v>148</v>
      </c>
      <c r="T2171">
        <f t="shared" si="762"/>
        <v>206.63860704421231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867</v>
      </c>
      <c r="AL2171">
        <v>0.99595166655147804</v>
      </c>
      <c r="AM2171">
        <f t="shared" si="763"/>
        <v>1</v>
      </c>
      <c r="AN2171">
        <f t="shared" si="764"/>
        <v>863.49009490013145</v>
      </c>
      <c r="AO2171">
        <v>7.04</v>
      </c>
      <c r="AP2171">
        <f t="shared" si="765"/>
        <v>7.0114997325224051</v>
      </c>
      <c r="AQ2171">
        <v>10.37</v>
      </c>
      <c r="AR2171">
        <v>9750</v>
      </c>
      <c r="AS2171">
        <v>5.0737861885996933</v>
      </c>
      <c r="AT2171">
        <v>0.94470767959634505</v>
      </c>
      <c r="AU2171" s="1">
        <f t="shared" si="766"/>
        <v>4.793244777</v>
      </c>
      <c r="AV2171" s="1">
        <f t="shared" si="767"/>
        <v>2.834123038789035</v>
      </c>
      <c r="AW2171" s="1">
        <f t="shared" si="768"/>
        <v>6.6129537571744157</v>
      </c>
      <c r="AX2171" s="1">
        <f t="shared" si="771"/>
        <v>9.4470767959634507</v>
      </c>
      <c r="AY2171" s="3">
        <v>0.1</v>
      </c>
      <c r="AZ2171">
        <v>35</v>
      </c>
      <c r="BA2171">
        <f t="shared" si="769"/>
        <v>0.10368970511989745</v>
      </c>
      <c r="BB2171">
        <v>0.18504999999999999</v>
      </c>
      <c r="BC2171">
        <v>0.29249999999999998</v>
      </c>
      <c r="BD2171">
        <v>9.75E-3</v>
      </c>
      <c r="BE2171">
        <v>8969</v>
      </c>
      <c r="BF2171">
        <f t="shared" si="772"/>
        <v>85.8</v>
      </c>
      <c r="BG2171" s="6">
        <f t="shared" si="773"/>
        <v>1.1961436046511629</v>
      </c>
      <c r="BH2171" s="7">
        <f t="shared" si="774"/>
        <v>2.3922872093023257</v>
      </c>
      <c r="BI2171" s="6">
        <f t="shared" si="775"/>
        <v>3.5884308139534884</v>
      </c>
      <c r="BJ2171">
        <v>516.41999999999996</v>
      </c>
      <c r="BK2171">
        <v>98.6</v>
      </c>
      <c r="BL2171">
        <v>0.12</v>
      </c>
      <c r="BM2171">
        <v>0.11</v>
      </c>
      <c r="BN2171" s="2">
        <f t="shared" si="770"/>
        <v>0.11666260037898553</v>
      </c>
      <c r="BO2171" s="2">
        <f t="shared" si="776"/>
        <v>0.16152971675987207</v>
      </c>
      <c r="BP2171" s="2">
        <f t="shared" si="777"/>
        <v>0.14242827981231512</v>
      </c>
      <c r="BQ2171" s="2">
        <f t="shared" si="778"/>
        <v>0.20690457894476569</v>
      </c>
      <c r="BR2171">
        <f t="shared" si="779"/>
        <v>0.13372758375482316</v>
      </c>
      <c r="BS2171">
        <f t="shared" si="780"/>
        <v>0.17862080187667645</v>
      </c>
      <c r="BT2171">
        <f t="shared" si="781"/>
        <v>674.14843627447647</v>
      </c>
    </row>
    <row r="2172" spans="1:72" x14ac:dyDescent="0.2">
      <c r="A2172">
        <v>18</v>
      </c>
      <c r="B2172">
        <v>40147</v>
      </c>
      <c r="C2172" t="s">
        <v>1603</v>
      </c>
      <c r="D2172">
        <v>40</v>
      </c>
      <c r="E2172" t="s">
        <v>1605</v>
      </c>
      <c r="F2172" t="s">
        <v>1606</v>
      </c>
      <c r="G2172" t="s">
        <v>326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>
        <v>17101</v>
      </c>
      <c r="N2172">
        <f t="shared" si="759"/>
        <v>23876.532561236989</v>
      </c>
      <c r="O2172">
        <v>4930.7</v>
      </c>
      <c r="P2172">
        <f t="shared" si="760"/>
        <v>6884.2768902222806</v>
      </c>
      <c r="Q2172">
        <v>23220</v>
      </c>
      <c r="R2172">
        <f t="shared" si="761"/>
        <v>32419.921997071684</v>
      </c>
      <c r="S2172">
        <v>148</v>
      </c>
      <c r="T2172">
        <f t="shared" si="762"/>
        <v>206.63860704421231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867</v>
      </c>
      <c r="AL2172">
        <v>1.00211929281553</v>
      </c>
      <c r="AM2172">
        <f t="shared" si="763"/>
        <v>1</v>
      </c>
      <c r="AN2172">
        <f t="shared" si="764"/>
        <v>868.83742687106451</v>
      </c>
      <c r="AO2172">
        <v>7.04</v>
      </c>
      <c r="AP2172">
        <f t="shared" si="765"/>
        <v>7.0549198214213318</v>
      </c>
      <c r="AQ2172">
        <v>10.37</v>
      </c>
      <c r="AR2172">
        <v>9750</v>
      </c>
      <c r="AS2172">
        <v>5.0737861885996933</v>
      </c>
      <c r="AT2172">
        <v>0.91266341778544835</v>
      </c>
      <c r="AU2172" s="1">
        <f t="shared" si="766"/>
        <v>4.6306590439999997</v>
      </c>
      <c r="AV2172" s="1">
        <f t="shared" si="767"/>
        <v>2.7379902533563452</v>
      </c>
      <c r="AW2172" s="1">
        <f t="shared" si="768"/>
        <v>6.3886439244981386</v>
      </c>
      <c r="AX2172" s="1">
        <f t="shared" si="771"/>
        <v>9.1266341778544842</v>
      </c>
      <c r="AY2172" s="3">
        <v>0.1</v>
      </c>
      <c r="AZ2172">
        <v>35</v>
      </c>
      <c r="BA2172">
        <f t="shared" si="769"/>
        <v>0.10368970511989745</v>
      </c>
      <c r="BB2172">
        <v>0.18504999999999999</v>
      </c>
      <c r="BC2172">
        <v>0.29249999999999998</v>
      </c>
      <c r="BD2172">
        <v>9.75E-3</v>
      </c>
      <c r="BE2172">
        <v>8970</v>
      </c>
      <c r="BF2172">
        <f t="shared" si="772"/>
        <v>85.8</v>
      </c>
      <c r="BG2172" s="6">
        <f t="shared" si="773"/>
        <v>1.1961436046511629</v>
      </c>
      <c r="BH2172" s="7">
        <f t="shared" si="774"/>
        <v>2.3922872093023257</v>
      </c>
      <c r="BI2172" s="6">
        <f t="shared" si="775"/>
        <v>3.5884308139534884</v>
      </c>
      <c r="BJ2172">
        <v>516.41999999999996</v>
      </c>
      <c r="BK2172">
        <v>98.6</v>
      </c>
      <c r="BL2172">
        <v>0.12</v>
      </c>
      <c r="BM2172">
        <v>0.11</v>
      </c>
      <c r="BN2172" s="2">
        <f t="shared" si="770"/>
        <v>0.11544621696446801</v>
      </c>
      <c r="BO2172" s="2">
        <f t="shared" si="776"/>
        <v>0.16033602816166589</v>
      </c>
      <c r="BP2172" s="2">
        <f t="shared" si="777"/>
        <v>0.14188250745289027</v>
      </c>
      <c r="BQ2172" s="2">
        <f t="shared" si="778"/>
        <v>0.20417178571674713</v>
      </c>
      <c r="BR2172">
        <f t="shared" si="779"/>
        <v>0.13253387726684515</v>
      </c>
      <c r="BS2172">
        <f t="shared" si="780"/>
        <v>0.17742712685002138</v>
      </c>
      <c r="BT2172">
        <f t="shared" si="781"/>
        <v>674.14845389986749</v>
      </c>
    </row>
    <row r="2173" spans="1:72" x14ac:dyDescent="0.2">
      <c r="A2173">
        <v>18</v>
      </c>
      <c r="B2173">
        <v>40149</v>
      </c>
      <c r="C2173" t="s">
        <v>1603</v>
      </c>
      <c r="D2173">
        <v>40</v>
      </c>
      <c r="E2173" t="s">
        <v>1605</v>
      </c>
      <c r="F2173" t="s">
        <v>1606</v>
      </c>
      <c r="G2173" t="s">
        <v>1655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>
        <v>10563</v>
      </c>
      <c r="N2173">
        <f t="shared" si="759"/>
        <v>14748.132474378475</v>
      </c>
      <c r="O2173">
        <v>3807.3</v>
      </c>
      <c r="P2173">
        <f t="shared" si="760"/>
        <v>5315.7781662123616</v>
      </c>
      <c r="Q2173">
        <v>6961.9</v>
      </c>
      <c r="R2173">
        <f t="shared" si="761"/>
        <v>9720.2521512236581</v>
      </c>
      <c r="S2173">
        <v>104</v>
      </c>
      <c r="T2173">
        <f t="shared" si="762"/>
        <v>145.20550765268973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867</v>
      </c>
      <c r="AL2173">
        <v>1.00089834071696</v>
      </c>
      <c r="AM2173">
        <f t="shared" si="763"/>
        <v>1</v>
      </c>
      <c r="AN2173">
        <f t="shared" si="764"/>
        <v>867.77886140160433</v>
      </c>
      <c r="AO2173">
        <v>7.04</v>
      </c>
      <c r="AP2173">
        <f t="shared" si="765"/>
        <v>7.0463243186473985</v>
      </c>
      <c r="AQ2173">
        <v>10.37</v>
      </c>
      <c r="AR2173">
        <v>9750</v>
      </c>
      <c r="AS2173">
        <v>5.0737861885996933</v>
      </c>
      <c r="AT2173">
        <v>0.83892429357074494</v>
      </c>
      <c r="AU2173" s="1">
        <f t="shared" si="766"/>
        <v>4.2565224940000004</v>
      </c>
      <c r="AV2173" s="1">
        <f t="shared" si="767"/>
        <v>2.5167728807122347</v>
      </c>
      <c r="AW2173" s="1">
        <f t="shared" si="768"/>
        <v>5.8724700549952145</v>
      </c>
      <c r="AX2173" s="1">
        <f t="shared" si="771"/>
        <v>8.3892429357074487</v>
      </c>
      <c r="AY2173" s="3">
        <v>0.1</v>
      </c>
      <c r="AZ2173">
        <v>35</v>
      </c>
      <c r="BA2173">
        <f t="shared" si="769"/>
        <v>0.10368970511989745</v>
      </c>
      <c r="BB2173">
        <v>0.18504999999999999</v>
      </c>
      <c r="BC2173">
        <v>0.29249999999999998</v>
      </c>
      <c r="BD2173">
        <v>9.75E-3</v>
      </c>
      <c r="BE2173">
        <v>8971</v>
      </c>
      <c r="BF2173">
        <f t="shared" si="772"/>
        <v>85.8</v>
      </c>
      <c r="BG2173" s="6">
        <f t="shared" si="773"/>
        <v>1.1961436046511629</v>
      </c>
      <c r="BH2173" s="7">
        <f t="shared" si="774"/>
        <v>2.3922872093023257</v>
      </c>
      <c r="BI2173" s="6">
        <f t="shared" si="775"/>
        <v>3.5884308139534884</v>
      </c>
      <c r="BJ2173">
        <v>516.41999999999996</v>
      </c>
      <c r="BK2173">
        <v>98.6</v>
      </c>
      <c r="BL2173">
        <v>0.12</v>
      </c>
      <c r="BM2173">
        <v>0.11</v>
      </c>
      <c r="BN2173" s="2">
        <f t="shared" si="770"/>
        <v>0.11172537198714073</v>
      </c>
      <c r="BO2173" s="2">
        <f t="shared" si="776"/>
        <v>0.15576940789092639</v>
      </c>
      <c r="BP2173" s="2">
        <f t="shared" si="777"/>
        <v>0.13880684916137068</v>
      </c>
      <c r="BQ2173" s="2">
        <f t="shared" si="778"/>
        <v>0.19606343219757402</v>
      </c>
      <c r="BR2173">
        <f t="shared" si="779"/>
        <v>0.12796723910633379</v>
      </c>
      <c r="BS2173">
        <f t="shared" si="780"/>
        <v>0.17286052015083295</v>
      </c>
      <c r="BT2173">
        <f t="shared" si="781"/>
        <v>674.14847152525851</v>
      </c>
    </row>
    <row r="2174" spans="1:72" x14ac:dyDescent="0.2">
      <c r="A2174">
        <v>18</v>
      </c>
      <c r="B2174">
        <v>40151</v>
      </c>
      <c r="C2174" t="s">
        <v>1603</v>
      </c>
      <c r="D2174">
        <v>40</v>
      </c>
      <c r="E2174" t="s">
        <v>1605</v>
      </c>
      <c r="F2174" t="s">
        <v>1606</v>
      </c>
      <c r="G2174" t="s">
        <v>1696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>
        <v>9388.2000000000007</v>
      </c>
      <c r="N2174">
        <f t="shared" si="759"/>
        <v>13107.868720624825</v>
      </c>
      <c r="O2174">
        <v>3608.1</v>
      </c>
      <c r="P2174">
        <f t="shared" si="760"/>
        <v>5037.6537707852858</v>
      </c>
      <c r="Q2174">
        <v>19444</v>
      </c>
      <c r="R2174">
        <f t="shared" si="761"/>
        <v>27147.845103835567</v>
      </c>
      <c r="S2174">
        <v>95</v>
      </c>
      <c r="T2174">
        <f t="shared" si="762"/>
        <v>132.63964641351464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867</v>
      </c>
      <c r="AL2174">
        <v>1.0014922039849401</v>
      </c>
      <c r="AM2174">
        <f t="shared" si="763"/>
        <v>1</v>
      </c>
      <c r="AN2174">
        <f t="shared" si="764"/>
        <v>868.29374085494305</v>
      </c>
      <c r="AO2174">
        <v>7.04</v>
      </c>
      <c r="AP2174">
        <f t="shared" si="765"/>
        <v>7.0505051160539782</v>
      </c>
      <c r="AQ2174">
        <v>10.37</v>
      </c>
      <c r="AR2174">
        <v>9750</v>
      </c>
      <c r="AS2174">
        <v>5.0737861885996933</v>
      </c>
      <c r="AT2174">
        <v>0.85381380865708112</v>
      </c>
      <c r="AU2174" s="1">
        <f t="shared" si="766"/>
        <v>4.3320687099999997</v>
      </c>
      <c r="AV2174" s="1">
        <f t="shared" si="767"/>
        <v>2.5614414259712435</v>
      </c>
      <c r="AW2174" s="1">
        <f t="shared" si="768"/>
        <v>5.9766966605995675</v>
      </c>
      <c r="AX2174" s="1">
        <f t="shared" si="771"/>
        <v>8.538138086570811</v>
      </c>
      <c r="AY2174" s="3">
        <v>0.1</v>
      </c>
      <c r="AZ2174">
        <v>35</v>
      </c>
      <c r="BA2174">
        <f t="shared" si="769"/>
        <v>0.10368970511989745</v>
      </c>
      <c r="BB2174">
        <v>0.18504999999999999</v>
      </c>
      <c r="BC2174">
        <v>0.29249999999999998</v>
      </c>
      <c r="BD2174">
        <v>9.75E-3</v>
      </c>
      <c r="BE2174">
        <v>8972</v>
      </c>
      <c r="BF2174">
        <f t="shared" si="772"/>
        <v>85.8</v>
      </c>
      <c r="BG2174" s="6">
        <f t="shared" si="773"/>
        <v>1.1961436046511629</v>
      </c>
      <c r="BH2174" s="7">
        <f t="shared" si="774"/>
        <v>2.3922872093023257</v>
      </c>
      <c r="BI2174" s="6">
        <f t="shared" si="775"/>
        <v>3.5884308139534884</v>
      </c>
      <c r="BJ2174">
        <v>516.41999999999996</v>
      </c>
      <c r="BK2174">
        <v>98.6</v>
      </c>
      <c r="BL2174">
        <v>0.12</v>
      </c>
      <c r="BM2174">
        <v>0.11</v>
      </c>
      <c r="BN2174" s="2">
        <f t="shared" si="770"/>
        <v>0.11249746094698905</v>
      </c>
      <c r="BO2174" s="2">
        <f t="shared" si="776"/>
        <v>0.15649483874167017</v>
      </c>
      <c r="BP2174" s="2">
        <f t="shared" si="777"/>
        <v>0.13923122272238977</v>
      </c>
      <c r="BQ2174" s="2">
        <f t="shared" si="778"/>
        <v>0.19750401516323554</v>
      </c>
      <c r="BR2174">
        <f t="shared" si="779"/>
        <v>0.12869265206730568</v>
      </c>
      <c r="BS2174">
        <f t="shared" si="780"/>
        <v>0.17358596457312775</v>
      </c>
      <c r="BT2174">
        <f t="shared" si="781"/>
        <v>674.14848915064943</v>
      </c>
    </row>
    <row r="2175" spans="1:72" x14ac:dyDescent="0.2">
      <c r="A2175">
        <v>18</v>
      </c>
      <c r="B2175">
        <v>40153</v>
      </c>
      <c r="C2175" t="s">
        <v>1603</v>
      </c>
      <c r="D2175">
        <v>40</v>
      </c>
      <c r="E2175" t="s">
        <v>1605</v>
      </c>
      <c r="F2175" t="s">
        <v>1606</v>
      </c>
      <c r="G2175" t="s">
        <v>1679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>
        <v>8890.1</v>
      </c>
      <c r="N2175">
        <f t="shared" si="759"/>
        <v>12412.418111376701</v>
      </c>
      <c r="O2175">
        <v>3476</v>
      </c>
      <c r="P2175">
        <f t="shared" si="760"/>
        <v>4853.2148519302837</v>
      </c>
      <c r="Q2175">
        <v>18952</v>
      </c>
      <c r="R2175">
        <f t="shared" si="761"/>
        <v>26460.911356093995</v>
      </c>
      <c r="S2175">
        <v>93</v>
      </c>
      <c r="T2175">
        <f t="shared" si="762"/>
        <v>129.84723280480907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867</v>
      </c>
      <c r="AL2175">
        <v>1.0013951638649199</v>
      </c>
      <c r="AM2175">
        <f t="shared" si="763"/>
        <v>1</v>
      </c>
      <c r="AN2175">
        <f t="shared" si="764"/>
        <v>868.20960707088557</v>
      </c>
      <c r="AO2175">
        <v>7.04</v>
      </c>
      <c r="AP2175">
        <f t="shared" si="765"/>
        <v>7.0498219536090359</v>
      </c>
      <c r="AQ2175">
        <v>10.37</v>
      </c>
      <c r="AR2175">
        <v>9750</v>
      </c>
      <c r="AS2175">
        <v>5.0737861885996933</v>
      </c>
      <c r="AT2175">
        <v>0.82739007280844834</v>
      </c>
      <c r="AU2175" s="1">
        <f t="shared" si="766"/>
        <v>4.1980003239999997</v>
      </c>
      <c r="AV2175" s="1">
        <f t="shared" si="767"/>
        <v>2.4821702184253449</v>
      </c>
      <c r="AW2175" s="1">
        <f t="shared" si="768"/>
        <v>5.7917305096591383</v>
      </c>
      <c r="AX2175" s="1">
        <f t="shared" si="771"/>
        <v>8.2739007280844827</v>
      </c>
      <c r="AY2175" s="3">
        <v>0.1</v>
      </c>
      <c r="AZ2175">
        <v>35</v>
      </c>
      <c r="BA2175">
        <f t="shared" si="769"/>
        <v>0.10368970511989745</v>
      </c>
      <c r="BB2175">
        <v>0.18504999999999999</v>
      </c>
      <c r="BC2175">
        <v>0.29249999999999998</v>
      </c>
      <c r="BD2175">
        <v>9.75E-3</v>
      </c>
      <c r="BE2175">
        <v>8973</v>
      </c>
      <c r="BF2175">
        <f t="shared" si="772"/>
        <v>85.8</v>
      </c>
      <c r="BG2175" s="6">
        <f t="shared" si="773"/>
        <v>1.1961436046511629</v>
      </c>
      <c r="BH2175" s="7">
        <f t="shared" si="774"/>
        <v>2.3922872093023257</v>
      </c>
      <c r="BI2175" s="6">
        <f t="shared" si="775"/>
        <v>3.5884308139534884</v>
      </c>
      <c r="BJ2175">
        <v>516.41999999999996</v>
      </c>
      <c r="BK2175">
        <v>98.6</v>
      </c>
      <c r="BL2175">
        <v>0.12</v>
      </c>
      <c r="BM2175">
        <v>0.11</v>
      </c>
      <c r="BN2175" s="2">
        <f t="shared" si="770"/>
        <v>0.11118449113031913</v>
      </c>
      <c r="BO2175" s="2">
        <f t="shared" si="776"/>
        <v>0.15511315512898574</v>
      </c>
      <c r="BP2175" s="2">
        <f t="shared" si="777"/>
        <v>0.13838381159963284</v>
      </c>
      <c r="BQ2175" s="2">
        <f t="shared" si="778"/>
        <v>0.19485318406880939</v>
      </c>
      <c r="BR2175">
        <f t="shared" si="779"/>
        <v>0.1273109505648494</v>
      </c>
      <c r="BS2175">
        <f t="shared" si="780"/>
        <v>0.1722042945319944</v>
      </c>
      <c r="BT2175">
        <f t="shared" si="781"/>
        <v>674.14850677604045</v>
      </c>
    </row>
    <row r="2176" spans="1:72" x14ac:dyDescent="0.2">
      <c r="A2176">
        <v>21</v>
      </c>
      <c r="B2176">
        <v>41001</v>
      </c>
      <c r="C2176" t="s">
        <v>1786</v>
      </c>
      <c r="D2176">
        <v>41</v>
      </c>
      <c r="E2176" t="s">
        <v>1800</v>
      </c>
      <c r="F2176" t="s">
        <v>1801</v>
      </c>
      <c r="G2176" t="s">
        <v>212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>
        <v>8679.1</v>
      </c>
      <c r="N2176">
        <f t="shared" si="759"/>
        <v>12117.818475658263</v>
      </c>
      <c r="O2176">
        <v>2921.8</v>
      </c>
      <c r="P2176">
        <f t="shared" si="760"/>
        <v>4079.4370409579697</v>
      </c>
      <c r="Q2176">
        <v>11956</v>
      </c>
      <c r="R2176">
        <f t="shared" si="761"/>
        <v>16693.048552841905</v>
      </c>
      <c r="S2176">
        <v>107</v>
      </c>
      <c r="T2176">
        <f t="shared" si="762"/>
        <v>149.39412806574808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867</v>
      </c>
      <c r="AL2176">
        <v>1.04033531496922</v>
      </c>
      <c r="AM2176">
        <f t="shared" si="763"/>
        <v>1</v>
      </c>
      <c r="AN2176">
        <f t="shared" si="764"/>
        <v>901.97071807831378</v>
      </c>
      <c r="AO2176">
        <v>7.04</v>
      </c>
      <c r="AP2176">
        <f t="shared" si="765"/>
        <v>7.3239606173833094</v>
      </c>
      <c r="AQ2176">
        <v>10.37</v>
      </c>
      <c r="AR2176">
        <v>9750</v>
      </c>
      <c r="AS2176">
        <v>5.0737861885996933</v>
      </c>
      <c r="AT2176">
        <v>0.88535994049047129</v>
      </c>
      <c r="AU2176" s="1">
        <f t="shared" si="766"/>
        <v>4.4921270379999996</v>
      </c>
      <c r="AV2176" s="1">
        <f t="shared" si="767"/>
        <v>2.6560798214714136</v>
      </c>
      <c r="AW2176" s="1">
        <f t="shared" si="768"/>
        <v>6.1975195834332988</v>
      </c>
      <c r="AX2176" s="1">
        <f t="shared" si="771"/>
        <v>8.8535994049047133</v>
      </c>
      <c r="AY2176" s="3">
        <v>0.1</v>
      </c>
      <c r="AZ2176">
        <v>35</v>
      </c>
      <c r="BA2176">
        <f t="shared" si="769"/>
        <v>0.10368970511989745</v>
      </c>
      <c r="BB2176">
        <v>9.5100000000000004E-2</v>
      </c>
      <c r="BC2176">
        <v>0.29249999999999998</v>
      </c>
      <c r="BD2176">
        <v>9.75E-3</v>
      </c>
      <c r="BE2176">
        <v>8974</v>
      </c>
      <c r="BF2176">
        <f t="shared" si="772"/>
        <v>85.8</v>
      </c>
      <c r="BG2176" s="6">
        <f t="shared" si="773"/>
        <v>1.1961436046511629</v>
      </c>
      <c r="BH2176" s="7">
        <f t="shared" si="774"/>
        <v>2.3922872093023257</v>
      </c>
      <c r="BI2176" s="6">
        <f t="shared" si="775"/>
        <v>3.5884308139534884</v>
      </c>
      <c r="BJ2176">
        <v>516.41999999999996</v>
      </c>
      <c r="BK2176">
        <v>98.6</v>
      </c>
      <c r="BL2176">
        <v>0.12</v>
      </c>
      <c r="BM2176">
        <v>0.11</v>
      </c>
      <c r="BN2176" s="2">
        <f t="shared" si="770"/>
        <v>0.17522446686582913</v>
      </c>
      <c r="BO2176" s="2">
        <f t="shared" si="776"/>
        <v>0.21920715912279293</v>
      </c>
      <c r="BP2176" s="2">
        <f t="shared" si="777"/>
        <v>0.20130569876163923</v>
      </c>
      <c r="BQ2176" s="2">
        <f t="shared" si="778"/>
        <v>0.26173151470011391</v>
      </c>
      <c r="BR2176">
        <f t="shared" si="779"/>
        <v>0.19125021124882122</v>
      </c>
      <c r="BS2176">
        <f t="shared" si="780"/>
        <v>0.23641523371931264</v>
      </c>
      <c r="BT2176">
        <f t="shared" si="781"/>
        <v>674.29977293567379</v>
      </c>
    </row>
    <row r="2177" spans="1:72" x14ac:dyDescent="0.2">
      <c r="A2177">
        <v>21</v>
      </c>
      <c r="B2177">
        <v>41003</v>
      </c>
      <c r="C2177" t="s">
        <v>1786</v>
      </c>
      <c r="D2177">
        <v>41</v>
      </c>
      <c r="E2177" t="s">
        <v>1800</v>
      </c>
      <c r="F2177" t="s">
        <v>1801</v>
      </c>
      <c r="G2177" t="s">
        <v>451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>
        <v>15850</v>
      </c>
      <c r="N2177">
        <f t="shared" si="759"/>
        <v>22129.877848991655</v>
      </c>
      <c r="O2177">
        <v>1976.6</v>
      </c>
      <c r="P2177">
        <f t="shared" si="760"/>
        <v>2759.7423694837162</v>
      </c>
      <c r="Q2177">
        <v>13860</v>
      </c>
      <c r="R2177">
        <f t="shared" si="761"/>
        <v>19351.42630832961</v>
      </c>
      <c r="S2177">
        <v>152</v>
      </c>
      <c r="T2177">
        <f t="shared" si="762"/>
        <v>212.22343426162342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867</v>
      </c>
      <c r="AL2177">
        <v>1.0906753119300401</v>
      </c>
      <c r="AM2177">
        <f t="shared" si="763"/>
        <v>1</v>
      </c>
      <c r="AN2177">
        <f t="shared" si="764"/>
        <v>945.6154954433448</v>
      </c>
      <c r="AO2177">
        <v>7.04</v>
      </c>
      <c r="AP2177">
        <f t="shared" si="765"/>
        <v>7.6783541959874819</v>
      </c>
      <c r="AQ2177">
        <v>10.37</v>
      </c>
      <c r="AR2177">
        <v>9750</v>
      </c>
      <c r="AS2177">
        <v>5.0737861885996933</v>
      </c>
      <c r="AT2177">
        <v>0.90902599233747272</v>
      </c>
      <c r="AU2177" s="1">
        <f t="shared" si="766"/>
        <v>4.612203525</v>
      </c>
      <c r="AV2177" s="1">
        <f t="shared" si="767"/>
        <v>2.7270779770124181</v>
      </c>
      <c r="AW2177" s="1">
        <f t="shared" si="768"/>
        <v>6.3631819463623094</v>
      </c>
      <c r="AX2177" s="1">
        <f t="shared" si="771"/>
        <v>9.0902599233747274</v>
      </c>
      <c r="AY2177" s="3">
        <v>0.1</v>
      </c>
      <c r="AZ2177">
        <v>35</v>
      </c>
      <c r="BA2177">
        <f t="shared" si="769"/>
        <v>0.10368970511989745</v>
      </c>
      <c r="BB2177">
        <v>9.5100000000000004E-2</v>
      </c>
      <c r="BC2177">
        <v>0.29249999999999998</v>
      </c>
      <c r="BD2177">
        <v>9.75E-3</v>
      </c>
      <c r="BE2177">
        <v>8975</v>
      </c>
      <c r="BF2177">
        <f t="shared" si="772"/>
        <v>85.8</v>
      </c>
      <c r="BG2177" s="6">
        <f t="shared" si="773"/>
        <v>1.1961436046511629</v>
      </c>
      <c r="BH2177" s="7">
        <f t="shared" si="774"/>
        <v>2.3922872093023257</v>
      </c>
      <c r="BI2177" s="6">
        <f t="shared" si="775"/>
        <v>3.5884308139534884</v>
      </c>
      <c r="BJ2177">
        <v>516.41999999999996</v>
      </c>
      <c r="BK2177">
        <v>98.6</v>
      </c>
      <c r="BL2177">
        <v>0.12</v>
      </c>
      <c r="BM2177">
        <v>0.11</v>
      </c>
      <c r="BN2177" s="2">
        <f t="shared" si="770"/>
        <v>0.18225291067957111</v>
      </c>
      <c r="BO2177" s="2">
        <f t="shared" si="776"/>
        <v>0.22661004182223393</v>
      </c>
      <c r="BP2177" s="2">
        <f t="shared" si="777"/>
        <v>0.20823006772935498</v>
      </c>
      <c r="BQ2177" s="2">
        <f t="shared" si="778"/>
        <v>0.27027109170638752</v>
      </c>
      <c r="BR2177">
        <f t="shared" si="779"/>
        <v>0.19865305913751261</v>
      </c>
      <c r="BS2177">
        <f t="shared" si="780"/>
        <v>0.24381814282690842</v>
      </c>
      <c r="BT2177">
        <f t="shared" si="781"/>
        <v>674.29980723197878</v>
      </c>
    </row>
    <row r="2178" spans="1:72" x14ac:dyDescent="0.2">
      <c r="A2178">
        <v>21</v>
      </c>
      <c r="B2178">
        <v>41005</v>
      </c>
      <c r="C2178" t="s">
        <v>1786</v>
      </c>
      <c r="D2178">
        <v>41</v>
      </c>
      <c r="E2178" t="s">
        <v>1800</v>
      </c>
      <c r="F2178" t="s">
        <v>1801</v>
      </c>
      <c r="G2178" t="s">
        <v>1885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>
        <v>28316</v>
      </c>
      <c r="N2178">
        <f t="shared" ref="N2178:N2241" si="782">M2178*(1+2.25%)^15</f>
        <v>39534.991872053484</v>
      </c>
      <c r="O2178">
        <v>3246.8</v>
      </c>
      <c r="P2178">
        <f t="shared" ref="P2178:P2241" si="783">O2178*(1+2.25%)^15</f>
        <v>4533.204252372625</v>
      </c>
      <c r="Q2178">
        <v>23322</v>
      </c>
      <c r="R2178">
        <f t="shared" ref="R2178:R2241" si="784">Q2178*(1+2.25%)^15</f>
        <v>32562.33509111567</v>
      </c>
      <c r="S2178">
        <v>267</v>
      </c>
      <c r="T2178">
        <f t="shared" ref="T2178:T2241" si="785">S2178*(1+2.25%)^15</f>
        <v>372.78721676219379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867</v>
      </c>
      <c r="AL2178">
        <v>1.07446865031594</v>
      </c>
      <c r="AM2178">
        <f t="shared" ref="AM2178:AM2241" si="786">IF(AL2178="NA",0,1)</f>
        <v>1</v>
      </c>
      <c r="AN2178">
        <f t="shared" ref="AN2178:AN2241" si="787">AK2178*IF(AL2178="NA",0,AL2178)</f>
        <v>931.56431982391996</v>
      </c>
      <c r="AO2178">
        <v>7.04</v>
      </c>
      <c r="AP2178">
        <f t="shared" ref="AP2178:AP2241" si="788">AO2178*AL2178</f>
        <v>7.5642592982242176</v>
      </c>
      <c r="AQ2178">
        <v>10.37</v>
      </c>
      <c r="AR2178">
        <v>9750</v>
      </c>
      <c r="AS2178">
        <v>5.0737861885996933</v>
      </c>
      <c r="AT2178">
        <v>0.92221451635339469</v>
      </c>
      <c r="AU2178" s="1">
        <f t="shared" ref="AU2178:AU2241" si="789">AS2178*AT2178</f>
        <v>4.6791192759999998</v>
      </c>
      <c r="AV2178" s="1">
        <f t="shared" ref="AV2178:AV2241" si="790">3*AT2178</f>
        <v>2.7666435490601842</v>
      </c>
      <c r="AW2178" s="1">
        <f t="shared" ref="AW2178:AW2241" si="791">7*AT2178</f>
        <v>6.4555016144737625</v>
      </c>
      <c r="AX2178" s="1">
        <f t="shared" si="771"/>
        <v>9.2221451635339466</v>
      </c>
      <c r="AY2178" s="3">
        <v>0.1</v>
      </c>
      <c r="AZ2178">
        <v>35</v>
      </c>
      <c r="BA2178">
        <f t="shared" ref="BA2178:BA2241" si="792">(AY2178*(1+AY2178)^AZ2178)/((1+AY2178)^AZ2178-1)</f>
        <v>0.10368970511989745</v>
      </c>
      <c r="BB2178">
        <v>9.5100000000000004E-2</v>
      </c>
      <c r="BC2178">
        <v>0.29249999999999998</v>
      </c>
      <c r="BD2178">
        <v>9.75E-3</v>
      </c>
      <c r="BE2178">
        <v>8976</v>
      </c>
      <c r="BF2178">
        <f t="shared" si="772"/>
        <v>85.8</v>
      </c>
      <c r="BG2178" s="6">
        <f t="shared" si="773"/>
        <v>1.1961436046511629</v>
      </c>
      <c r="BH2178" s="7">
        <f t="shared" si="774"/>
        <v>2.3922872093023257</v>
      </c>
      <c r="BI2178" s="6">
        <f t="shared" si="775"/>
        <v>3.5884308139534884</v>
      </c>
      <c r="BJ2178">
        <v>516.41999999999996</v>
      </c>
      <c r="BK2178">
        <v>98.6</v>
      </c>
      <c r="BL2178">
        <v>0.12</v>
      </c>
      <c r="BM2178">
        <v>0.11</v>
      </c>
      <c r="BN2178" s="2">
        <f t="shared" ref="BN2178:BN2241" si="793">(((AN2178*BA2178+AP2178)/(8760*BB2178))+AR2178*AU2178/1000000+AQ2178/1000)</f>
        <v>0.1810194883158569</v>
      </c>
      <c r="BO2178" s="2">
        <f t="shared" si="776"/>
        <v>0.22666735815336575</v>
      </c>
      <c r="BP2178" s="2">
        <f t="shared" si="777"/>
        <v>0.20802071981570253</v>
      </c>
      <c r="BQ2178" s="2">
        <f t="shared" si="778"/>
        <v>0.2709618605568217</v>
      </c>
      <c r="BR2178">
        <f t="shared" si="779"/>
        <v>0.19871034065789489</v>
      </c>
      <c r="BS2178">
        <f t="shared" si="780"/>
        <v>0.24387548556619509</v>
      </c>
      <c r="BT2178">
        <f t="shared" si="781"/>
        <v>674.29984152828376</v>
      </c>
    </row>
    <row r="2179" spans="1:72" x14ac:dyDescent="0.2">
      <c r="A2179">
        <v>21</v>
      </c>
      <c r="B2179">
        <v>41007</v>
      </c>
      <c r="C2179" t="s">
        <v>1786</v>
      </c>
      <c r="D2179">
        <v>41</v>
      </c>
      <c r="E2179" t="s">
        <v>1800</v>
      </c>
      <c r="F2179" t="s">
        <v>1801</v>
      </c>
      <c r="G2179" t="s">
        <v>1819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>
        <v>9673.2999999999993</v>
      </c>
      <c r="N2179">
        <f t="shared" si="782"/>
        <v>13505.927280545802</v>
      </c>
      <c r="O2179">
        <v>1127.5</v>
      </c>
      <c r="P2179">
        <f t="shared" si="783"/>
        <v>1574.2231719077658</v>
      </c>
      <c r="Q2179">
        <v>9724.7999999999993</v>
      </c>
      <c r="R2179">
        <f t="shared" si="784"/>
        <v>13577.831930969971</v>
      </c>
      <c r="S2179">
        <v>109</v>
      </c>
      <c r="T2179">
        <f t="shared" si="785"/>
        <v>152.18654167445365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867</v>
      </c>
      <c r="AL2179">
        <v>1.0809038064696599</v>
      </c>
      <c r="AM2179">
        <f t="shared" si="786"/>
        <v>1</v>
      </c>
      <c r="AN2179">
        <f t="shared" si="787"/>
        <v>937.14360020919514</v>
      </c>
      <c r="AO2179">
        <v>7.04</v>
      </c>
      <c r="AP2179">
        <f t="shared" si="788"/>
        <v>7.6095627975464053</v>
      </c>
      <c r="AQ2179">
        <v>10.37</v>
      </c>
      <c r="AR2179">
        <v>9750</v>
      </c>
      <c r="AS2179">
        <v>5.0737861885996933</v>
      </c>
      <c r="AT2179">
        <v>0.90026623614201784</v>
      </c>
      <c r="AU2179" s="1">
        <f t="shared" si="789"/>
        <v>4.5677583950000002</v>
      </c>
      <c r="AV2179" s="1">
        <f t="shared" si="790"/>
        <v>2.7007987084260536</v>
      </c>
      <c r="AW2179" s="1">
        <f t="shared" si="791"/>
        <v>6.3018636529941245</v>
      </c>
      <c r="AX2179" s="1">
        <f t="shared" ref="AX2179:AX2242" si="794">10*AT2179</f>
        <v>9.0026623614201782</v>
      </c>
      <c r="AY2179" s="3">
        <v>0.1</v>
      </c>
      <c r="AZ2179">
        <v>35</v>
      </c>
      <c r="BA2179">
        <f t="shared" si="792"/>
        <v>0.10368970511989745</v>
      </c>
      <c r="BB2179">
        <v>9.5100000000000004E-2</v>
      </c>
      <c r="BC2179">
        <v>0.29249999999999998</v>
      </c>
      <c r="BD2179">
        <v>9.75E-3</v>
      </c>
      <c r="BE2179">
        <v>8977</v>
      </c>
      <c r="BF2179">
        <f t="shared" ref="BF2179:BF2242" si="795">85.8</f>
        <v>85.8</v>
      </c>
      <c r="BG2179" s="6">
        <f t="shared" ref="BG2179:BG2242" si="796">0.005*AR2179*1.05506/43</f>
        <v>1.1961436046511629</v>
      </c>
      <c r="BH2179" s="7">
        <f t="shared" ref="BH2179:BH2242" si="797">0.01*AR2179*1.05506/43</f>
        <v>2.3922872093023257</v>
      </c>
      <c r="BI2179" s="6">
        <f t="shared" ref="BI2179:BI2242" si="798">0.015*AR2179*1.05506/43</f>
        <v>3.5884308139534884</v>
      </c>
      <c r="BJ2179">
        <v>516.41999999999996</v>
      </c>
      <c r="BK2179">
        <v>98.6</v>
      </c>
      <c r="BL2179">
        <v>0.12</v>
      </c>
      <c r="BM2179">
        <v>0.11</v>
      </c>
      <c r="BN2179" s="2">
        <f t="shared" si="793"/>
        <v>0.1806825318840044</v>
      </c>
      <c r="BO2179" s="2">
        <f t="shared" ref="BO2179:BO2242" si="799">(((AN2179*BA2179+AP2179)/(8760*BB2179))+AR2179*AU2179/1000000+AQ2179/1000)+(BC2179*P2179+BD2179*R2179+BL2179*T2179+BM2179*N2179)/2000000 + (BE2179*AB2179)/(1000000*8760*BB2179) + ((BF2179+BJ2179)*Y2179/1000000) + (BK2179*AE2179)/(1000000*8760*BB2179) + BH2179*AI2179/1000000</f>
        <v>0.22436031830849035</v>
      </c>
      <c r="BP2179" s="2">
        <f t="shared" ref="BP2179:BP2242" si="800">(((AN2179*BA2179+AP2179)/(8760*BB2179))+AR2179*AV2179/1000000+AQ2179/1000)+(BC2179*P2179+BD2179*R2179+BL2179*T2179+BM2179*N2179)/2000000 + (BE2179*AB2179)/(1000000*8760*BB2179) + ((BF2179+BJ2179)*Y2179/1000000) + (BK2179*AE2179)/(1000000*8760*BB2179) + BH2179*AI2179/1000000</f>
        <v>0.20615746136439433</v>
      </c>
      <c r="BQ2179" s="2">
        <f t="shared" ref="BQ2179:BQ2242" si="801">(((AN2179*BA2179+AP2179)/(8760*BB2179))+AR2179*AX2179/1000000+AQ2179/1000)+(BC2179*P2179+BD2179*R2179+BL2179*T2179+BM2179*N2179)/2000000 + (BE2179*AB2179)/(1000000*8760*BB2179) + ((BF2179+BJ2179)*Y2179/1000000) + (BK2179*AE2179)/(1000000*8760*BB2179) + BH2179*AI2179/1000000</f>
        <v>0.26760063198108708</v>
      </c>
      <c r="BR2179">
        <f t="shared" ref="BR2179:BR2242" si="802">(((AN2179*BA2179+AP2179)/(8760*BB2179))+AR2179*AU2179/1000000+AQ2179/1000)+(BC2179*P2179+BD2179*R2179+BL2179*T2179+BM2179*N2179)/2000000 + (BE2179*AC2179)/(1000000*8760*BB2179) + ((BF2179+BJ2179)*Z2179/1000000) + (BK2179*AF2179)/(1000000*8760*BB2179) + BH2179*AH2179/1000000</f>
        <v>0.19640326600226993</v>
      </c>
      <c r="BS2179">
        <f t="shared" ref="BS2179:BS2242" si="803">(((AN2179*BA2179+AP2179)/(8760*BB2179))+AR2179*AU2179/1000000+AQ2179/1000)+(BC2179*P2179+BD2179*R2179+BL2179*T2179+BM2179*N2179)/2000000 + (BE2179*AD2179)/(1000000*8760*BB2179) + ((BF2179+BJ2179)*AA2179/1000000) + (BK2179*AG2179)/(1000000*8760*BB2179) + BH2179*AJ2179/1000000</f>
        <v>0.24156847212947452</v>
      </c>
      <c r="BT2179">
        <f t="shared" ref="BT2179:BT2242" si="804">(BE2179)/(AZ2179*8760*BB2179) + ((BF2179+BJ2179)) + (BK2179)/(AZ2179*8760*BB2179) + BH2179*30</f>
        <v>674.29987582458875</v>
      </c>
    </row>
    <row r="2180" spans="1:72" x14ac:dyDescent="0.2">
      <c r="A2180">
        <v>21</v>
      </c>
      <c r="B2180">
        <v>41009</v>
      </c>
      <c r="C2180" t="s">
        <v>1786</v>
      </c>
      <c r="D2180">
        <v>41</v>
      </c>
      <c r="E2180" t="s">
        <v>1800</v>
      </c>
      <c r="F2180" t="s">
        <v>1801</v>
      </c>
      <c r="G2180" t="s">
        <v>226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>
        <v>24233</v>
      </c>
      <c r="N2180">
        <f t="shared" si="782"/>
        <v>33834.279489881061</v>
      </c>
      <c r="O2180">
        <v>2460.1999999999998</v>
      </c>
      <c r="P2180">
        <f t="shared" si="783"/>
        <v>3434.9479800687232</v>
      </c>
      <c r="Q2180">
        <v>18136</v>
      </c>
      <c r="R2180">
        <f t="shared" si="784"/>
        <v>25321.606603742122</v>
      </c>
      <c r="S2180">
        <v>236</v>
      </c>
      <c r="T2180">
        <f t="shared" si="785"/>
        <v>329.50480582725743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867</v>
      </c>
      <c r="AL2180">
        <v>1.07613607815334</v>
      </c>
      <c r="AM2180">
        <f t="shared" si="786"/>
        <v>1</v>
      </c>
      <c r="AN2180">
        <f t="shared" si="787"/>
        <v>933.00997975894575</v>
      </c>
      <c r="AO2180">
        <v>7.04</v>
      </c>
      <c r="AP2180">
        <f t="shared" si="788"/>
        <v>7.5759979901995136</v>
      </c>
      <c r="AQ2180">
        <v>10.37</v>
      </c>
      <c r="AR2180">
        <v>9750</v>
      </c>
      <c r="AS2180">
        <v>5.0737861885996933</v>
      </c>
      <c r="AT2180">
        <v>0.9072928286460743</v>
      </c>
      <c r="AU2180" s="1">
        <f t="shared" si="789"/>
        <v>4.6034098229999998</v>
      </c>
      <c r="AV2180" s="1">
        <f t="shared" si="790"/>
        <v>2.7218784859382228</v>
      </c>
      <c r="AW2180" s="1">
        <f t="shared" si="791"/>
        <v>6.35104980052252</v>
      </c>
      <c r="AX2180" s="1">
        <f t="shared" si="794"/>
        <v>9.0729282864607423</v>
      </c>
      <c r="AY2180" s="3">
        <v>0.1</v>
      </c>
      <c r="AZ2180">
        <v>35</v>
      </c>
      <c r="BA2180">
        <f t="shared" si="792"/>
        <v>0.10368970511989745</v>
      </c>
      <c r="BB2180">
        <v>9.5100000000000004E-2</v>
      </c>
      <c r="BC2180">
        <v>0.29249999999999998</v>
      </c>
      <c r="BD2180">
        <v>9.75E-3</v>
      </c>
      <c r="BE2180">
        <v>8978</v>
      </c>
      <c r="BF2180">
        <f t="shared" si="795"/>
        <v>85.8</v>
      </c>
      <c r="BG2180" s="6">
        <f t="shared" si="796"/>
        <v>1.1961436046511629</v>
      </c>
      <c r="BH2180" s="7">
        <f t="shared" si="797"/>
        <v>2.3922872093023257</v>
      </c>
      <c r="BI2180" s="6">
        <f t="shared" si="798"/>
        <v>3.5884308139534884</v>
      </c>
      <c r="BJ2180">
        <v>516.41999999999996</v>
      </c>
      <c r="BK2180">
        <v>98.6</v>
      </c>
      <c r="BL2180">
        <v>0.12</v>
      </c>
      <c r="BM2180">
        <v>0.11</v>
      </c>
      <c r="BN2180" s="2">
        <f t="shared" si="793"/>
        <v>0.18047534755767203</v>
      </c>
      <c r="BO2180" s="2">
        <f t="shared" si="799"/>
        <v>0.22561126597018288</v>
      </c>
      <c r="BP2180" s="2">
        <f t="shared" si="800"/>
        <v>0.20726633543383055</v>
      </c>
      <c r="BQ2180" s="2">
        <f t="shared" si="801"/>
        <v>0.26918907098892508</v>
      </c>
      <c r="BR2180">
        <f t="shared" si="802"/>
        <v>0.1976541788532129</v>
      </c>
      <c r="BS2180">
        <f t="shared" si="803"/>
        <v>0.24281944619932191</v>
      </c>
      <c r="BT2180">
        <f t="shared" si="804"/>
        <v>674.29991012089374</v>
      </c>
    </row>
    <row r="2181" spans="1:72" x14ac:dyDescent="0.2">
      <c r="A2181">
        <v>21</v>
      </c>
      <c r="B2181">
        <v>41011</v>
      </c>
      <c r="C2181" t="s">
        <v>1786</v>
      </c>
      <c r="D2181">
        <v>41</v>
      </c>
      <c r="E2181" t="s">
        <v>1800</v>
      </c>
      <c r="F2181" t="s">
        <v>1801</v>
      </c>
      <c r="G2181" t="s">
        <v>634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>
        <v>6310.4</v>
      </c>
      <c r="N2181">
        <f t="shared" si="782"/>
        <v>8810.623418187819</v>
      </c>
      <c r="O2181">
        <v>1332.4</v>
      </c>
      <c r="P2181">
        <f t="shared" si="783"/>
        <v>1860.3059461196519</v>
      </c>
      <c r="Q2181">
        <v>10122</v>
      </c>
      <c r="R2181">
        <f t="shared" si="784"/>
        <v>14132.405273658898</v>
      </c>
      <c r="S2181">
        <v>61</v>
      </c>
      <c r="T2181">
        <f t="shared" si="785"/>
        <v>85.16861506551993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867</v>
      </c>
      <c r="AL2181">
        <v>1.1095952908197999</v>
      </c>
      <c r="AM2181">
        <f t="shared" si="786"/>
        <v>1</v>
      </c>
      <c r="AN2181">
        <f t="shared" si="787"/>
        <v>962.01911714076653</v>
      </c>
      <c r="AO2181">
        <v>7.04</v>
      </c>
      <c r="AP2181">
        <f t="shared" si="788"/>
        <v>7.8115508473713913</v>
      </c>
      <c r="AQ2181">
        <v>10.37</v>
      </c>
      <c r="AR2181">
        <v>9750</v>
      </c>
      <c r="AS2181">
        <v>5.0737861885996933</v>
      </c>
      <c r="AT2181">
        <v>0.92084768757066382</v>
      </c>
      <c r="AU2181" s="1">
        <f t="shared" si="789"/>
        <v>4.6721842789999997</v>
      </c>
      <c r="AV2181" s="1">
        <f t="shared" si="790"/>
        <v>2.7625430627119916</v>
      </c>
      <c r="AW2181" s="1">
        <f t="shared" si="791"/>
        <v>6.4459338129946468</v>
      </c>
      <c r="AX2181" s="1">
        <f t="shared" si="794"/>
        <v>9.2084768757066389</v>
      </c>
      <c r="AY2181" s="3">
        <v>0.1</v>
      </c>
      <c r="AZ2181">
        <v>35</v>
      </c>
      <c r="BA2181">
        <f t="shared" si="792"/>
        <v>0.10368970511989745</v>
      </c>
      <c r="BB2181">
        <v>9.5100000000000004E-2</v>
      </c>
      <c r="BC2181">
        <v>0.29249999999999998</v>
      </c>
      <c r="BD2181">
        <v>9.75E-3</v>
      </c>
      <c r="BE2181">
        <v>8979</v>
      </c>
      <c r="BF2181">
        <f t="shared" si="795"/>
        <v>85.8</v>
      </c>
      <c r="BG2181" s="6">
        <f t="shared" si="796"/>
        <v>1.1961436046511629</v>
      </c>
      <c r="BH2181" s="7">
        <f t="shared" si="797"/>
        <v>2.3922872093023257</v>
      </c>
      <c r="BI2181" s="6">
        <f t="shared" si="798"/>
        <v>3.5884308139534884</v>
      </c>
      <c r="BJ2181">
        <v>516.41999999999996</v>
      </c>
      <c r="BK2181">
        <v>98.6</v>
      </c>
      <c r="BL2181">
        <v>0.12</v>
      </c>
      <c r="BM2181">
        <v>0.11</v>
      </c>
      <c r="BN2181" s="2">
        <f t="shared" si="793"/>
        <v>0.18503930289663911</v>
      </c>
      <c r="BO2181" s="2">
        <f t="shared" si="799"/>
        <v>0.22849947291575096</v>
      </c>
      <c r="BP2181" s="2">
        <f t="shared" si="800"/>
        <v>0.20988047105694291</v>
      </c>
      <c r="BQ2181" s="2">
        <f t="shared" si="801"/>
        <v>0.2727283257336407</v>
      </c>
      <c r="BR2181">
        <f t="shared" si="802"/>
        <v>0.20054235098803139</v>
      </c>
      <c r="BS2181">
        <f t="shared" si="803"/>
        <v>0.24570767955304482</v>
      </c>
      <c r="BT2181">
        <f t="shared" si="804"/>
        <v>674.29994441719873</v>
      </c>
    </row>
    <row r="2182" spans="1:72" x14ac:dyDescent="0.2">
      <c r="A2182">
        <v>21</v>
      </c>
      <c r="B2182">
        <v>41013</v>
      </c>
      <c r="C2182" t="s">
        <v>1786</v>
      </c>
      <c r="D2182">
        <v>41</v>
      </c>
      <c r="E2182" t="s">
        <v>1800</v>
      </c>
      <c r="F2182" t="s">
        <v>1801</v>
      </c>
      <c r="G2182" t="s">
        <v>1895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>
        <v>5153.3999999999996</v>
      </c>
      <c r="N2182">
        <f t="shared" si="782"/>
        <v>7195.2121455516453</v>
      </c>
      <c r="O2182">
        <v>1142.8</v>
      </c>
      <c r="P2182">
        <f t="shared" si="783"/>
        <v>1595.5851360143636</v>
      </c>
      <c r="Q2182">
        <v>8174.6</v>
      </c>
      <c r="R2182">
        <f t="shared" si="784"/>
        <v>11413.432142862282</v>
      </c>
      <c r="S2182">
        <v>67</v>
      </c>
      <c r="T2182">
        <f t="shared" si="785"/>
        <v>93.545855891636648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867</v>
      </c>
      <c r="AL2182">
        <v>1.06890258875238</v>
      </c>
      <c r="AM2182">
        <f t="shared" si="786"/>
        <v>1</v>
      </c>
      <c r="AN2182">
        <f t="shared" si="787"/>
        <v>926.73854444831341</v>
      </c>
      <c r="AO2182">
        <v>7.04</v>
      </c>
      <c r="AP2182">
        <f t="shared" si="788"/>
        <v>7.5250742248167555</v>
      </c>
      <c r="AQ2182">
        <v>10.37</v>
      </c>
      <c r="AR2182">
        <v>9750</v>
      </c>
      <c r="AS2182">
        <v>5.0737861885996933</v>
      </c>
      <c r="AT2182">
        <v>0.91300498144926512</v>
      </c>
      <c r="AU2182" s="1">
        <f t="shared" si="789"/>
        <v>4.6323920650000003</v>
      </c>
      <c r="AV2182" s="1">
        <f t="shared" si="790"/>
        <v>2.7390149443477956</v>
      </c>
      <c r="AW2182" s="1">
        <f t="shared" si="791"/>
        <v>6.3910348701448561</v>
      </c>
      <c r="AX2182" s="1">
        <f t="shared" si="794"/>
        <v>9.1300498144926507</v>
      </c>
      <c r="AY2182" s="3">
        <v>0.1</v>
      </c>
      <c r="AZ2182">
        <v>35</v>
      </c>
      <c r="BA2182">
        <f t="shared" si="792"/>
        <v>0.10368970511989745</v>
      </c>
      <c r="BB2182">
        <v>9.5100000000000004E-2</v>
      </c>
      <c r="BC2182">
        <v>0.29249999999999998</v>
      </c>
      <c r="BD2182">
        <v>9.75E-3</v>
      </c>
      <c r="BE2182">
        <v>8980</v>
      </c>
      <c r="BF2182">
        <f t="shared" si="795"/>
        <v>85.8</v>
      </c>
      <c r="BG2182" s="6">
        <f t="shared" si="796"/>
        <v>1.1961436046511629</v>
      </c>
      <c r="BH2182" s="7">
        <f t="shared" si="797"/>
        <v>2.3922872093023257</v>
      </c>
      <c r="BI2182" s="6">
        <f t="shared" si="798"/>
        <v>3.5884308139534884</v>
      </c>
      <c r="BJ2182">
        <v>516.41999999999996</v>
      </c>
      <c r="BK2182">
        <v>98.6</v>
      </c>
      <c r="BL2182">
        <v>0.12</v>
      </c>
      <c r="BM2182">
        <v>0.11</v>
      </c>
      <c r="BN2182" s="2">
        <f t="shared" si="793"/>
        <v>0.17991621604552199</v>
      </c>
      <c r="BO2182" s="2">
        <f t="shared" si="799"/>
        <v>0.22323612228253686</v>
      </c>
      <c r="BP2182" s="2">
        <f t="shared" si="800"/>
        <v>0.20477569535617784</v>
      </c>
      <c r="BQ2182" s="2">
        <f t="shared" si="801"/>
        <v>0.26708828534009016</v>
      </c>
      <c r="BR2182">
        <f t="shared" si="802"/>
        <v>0.19527896554406776</v>
      </c>
      <c r="BS2182">
        <f t="shared" si="803"/>
        <v>0.24044435532798555</v>
      </c>
      <c r="BT2182">
        <f t="shared" si="804"/>
        <v>674.29997871350372</v>
      </c>
    </row>
    <row r="2183" spans="1:72" x14ac:dyDescent="0.2">
      <c r="A2183">
        <v>21</v>
      </c>
      <c r="B2183">
        <v>41015</v>
      </c>
      <c r="C2183" t="s">
        <v>1786</v>
      </c>
      <c r="D2183">
        <v>41</v>
      </c>
      <c r="E2183" t="s">
        <v>1800</v>
      </c>
      <c r="F2183" t="s">
        <v>1801</v>
      </c>
      <c r="G2183" t="s">
        <v>1614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>
        <v>4973.3</v>
      </c>
      <c r="N2183">
        <f t="shared" si="782"/>
        <v>6943.7553000877097</v>
      </c>
      <c r="O2183">
        <v>1043.7</v>
      </c>
      <c r="P2183">
        <f t="shared" si="783"/>
        <v>1457.2210417030026</v>
      </c>
      <c r="Q2183">
        <v>8559.7999999999993</v>
      </c>
      <c r="R2183">
        <f t="shared" si="784"/>
        <v>11951.251003898975</v>
      </c>
      <c r="S2183">
        <v>56</v>
      </c>
      <c r="T2183">
        <f t="shared" si="785"/>
        <v>78.187581043755998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867</v>
      </c>
      <c r="AL2183">
        <v>1.1183597693840699</v>
      </c>
      <c r="AM2183">
        <f t="shared" si="786"/>
        <v>1</v>
      </c>
      <c r="AN2183">
        <f t="shared" si="787"/>
        <v>969.61792005598863</v>
      </c>
      <c r="AO2183">
        <v>7.04</v>
      </c>
      <c r="AP2183">
        <f t="shared" si="788"/>
        <v>7.8732527764638522</v>
      </c>
      <c r="AQ2183">
        <v>10.37</v>
      </c>
      <c r="AR2183">
        <v>9750</v>
      </c>
      <c r="AS2183">
        <v>5.0737861885996933</v>
      </c>
      <c r="AT2183">
        <v>0.93367710756992583</v>
      </c>
      <c r="AU2183" s="1">
        <f t="shared" si="789"/>
        <v>4.7372780130000001</v>
      </c>
      <c r="AV2183" s="1">
        <f t="shared" si="790"/>
        <v>2.8010313227097776</v>
      </c>
      <c r="AW2183" s="1">
        <f t="shared" si="791"/>
        <v>6.535739752989481</v>
      </c>
      <c r="AX2183" s="1">
        <f t="shared" si="794"/>
        <v>9.336771075699259</v>
      </c>
      <c r="AY2183" s="3">
        <v>0.1</v>
      </c>
      <c r="AZ2183">
        <v>35</v>
      </c>
      <c r="BA2183">
        <f t="shared" si="792"/>
        <v>0.10368970511989745</v>
      </c>
      <c r="BB2183">
        <v>9.5100000000000004E-2</v>
      </c>
      <c r="BC2183">
        <v>0.29249999999999998</v>
      </c>
      <c r="BD2183">
        <v>9.75E-3</v>
      </c>
      <c r="BE2183">
        <v>8981</v>
      </c>
      <c r="BF2183">
        <f t="shared" si="795"/>
        <v>85.8</v>
      </c>
      <c r="BG2183" s="6">
        <f t="shared" si="796"/>
        <v>1.1961436046511629</v>
      </c>
      <c r="BH2183" s="7">
        <f t="shared" si="797"/>
        <v>2.3922872093023257</v>
      </c>
      <c r="BI2183" s="6">
        <f t="shared" si="798"/>
        <v>3.5884308139534884</v>
      </c>
      <c r="BJ2183">
        <v>516.41999999999996</v>
      </c>
      <c r="BK2183">
        <v>98.6</v>
      </c>
      <c r="BL2183">
        <v>0.12</v>
      </c>
      <c r="BM2183">
        <v>0.11</v>
      </c>
      <c r="BN2183" s="2">
        <f t="shared" si="793"/>
        <v>0.18669382521057862</v>
      </c>
      <c r="BO2183" s="2">
        <f t="shared" si="799"/>
        <v>0.22998141755869561</v>
      </c>
      <c r="BP2183" s="2">
        <f t="shared" si="800"/>
        <v>0.21110301232836592</v>
      </c>
      <c r="BQ2183" s="2">
        <f t="shared" si="801"/>
        <v>0.27482647492001339</v>
      </c>
      <c r="BR2183">
        <f t="shared" si="802"/>
        <v>0.20202422600947695</v>
      </c>
      <c r="BS2183">
        <f t="shared" si="803"/>
        <v>0.24718967701229916</v>
      </c>
      <c r="BT2183">
        <f t="shared" si="804"/>
        <v>674.30001300980871</v>
      </c>
    </row>
    <row r="2184" spans="1:72" x14ac:dyDescent="0.2">
      <c r="A2184">
        <v>21</v>
      </c>
      <c r="B2184">
        <v>41017</v>
      </c>
      <c r="C2184" t="s">
        <v>1786</v>
      </c>
      <c r="D2184">
        <v>41</v>
      </c>
      <c r="E2184" t="s">
        <v>1800</v>
      </c>
      <c r="F2184" t="s">
        <v>1801</v>
      </c>
      <c r="G2184" t="s">
        <v>1847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>
        <v>5637.5</v>
      </c>
      <c r="N2184">
        <f t="shared" si="782"/>
        <v>7871.1158595388297</v>
      </c>
      <c r="O2184">
        <v>1147.0999999999999</v>
      </c>
      <c r="P2184">
        <f t="shared" si="783"/>
        <v>1601.5888252730804</v>
      </c>
      <c r="Q2184">
        <v>8461.7999999999993</v>
      </c>
      <c r="R2184">
        <f t="shared" si="784"/>
        <v>11814.422737072402</v>
      </c>
      <c r="S2184">
        <v>67</v>
      </c>
      <c r="T2184">
        <f t="shared" si="785"/>
        <v>93.545855891636648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867</v>
      </c>
      <c r="AL2184">
        <v>1.0783934377609401</v>
      </c>
      <c r="AM2184">
        <f t="shared" si="786"/>
        <v>1</v>
      </c>
      <c r="AN2184">
        <f t="shared" si="787"/>
        <v>934.96711053873503</v>
      </c>
      <c r="AO2184">
        <v>7.04</v>
      </c>
      <c r="AP2184">
        <f t="shared" si="788"/>
        <v>7.5918898018370182</v>
      </c>
      <c r="AQ2184">
        <v>10.37</v>
      </c>
      <c r="AR2184">
        <v>9750</v>
      </c>
      <c r="AS2184">
        <v>5.0737861885996933</v>
      </c>
      <c r="AT2184">
        <v>0.92016909669749392</v>
      </c>
      <c r="AU2184" s="1">
        <f t="shared" si="789"/>
        <v>4.6687412540000004</v>
      </c>
      <c r="AV2184" s="1">
        <f t="shared" si="790"/>
        <v>2.7605072900924816</v>
      </c>
      <c r="AW2184" s="1">
        <f t="shared" si="791"/>
        <v>6.4411836768824573</v>
      </c>
      <c r="AX2184" s="1">
        <f t="shared" si="794"/>
        <v>9.2016909669749385</v>
      </c>
      <c r="AY2184" s="3">
        <v>0.1</v>
      </c>
      <c r="AZ2184">
        <v>35</v>
      </c>
      <c r="BA2184">
        <f t="shared" si="792"/>
        <v>0.10368970511989745</v>
      </c>
      <c r="BB2184">
        <v>9.5100000000000004E-2</v>
      </c>
      <c r="BC2184">
        <v>0.29249999999999998</v>
      </c>
      <c r="BD2184">
        <v>9.75E-3</v>
      </c>
      <c r="BE2184">
        <v>8982</v>
      </c>
      <c r="BF2184">
        <f t="shared" si="795"/>
        <v>85.8</v>
      </c>
      <c r="BG2184" s="6">
        <f t="shared" si="796"/>
        <v>1.1961436046511629</v>
      </c>
      <c r="BH2184" s="7">
        <f t="shared" si="797"/>
        <v>2.3922872093023257</v>
      </c>
      <c r="BI2184" s="6">
        <f t="shared" si="798"/>
        <v>3.5884308139534884</v>
      </c>
      <c r="BJ2184">
        <v>516.41999999999996</v>
      </c>
      <c r="BK2184">
        <v>98.6</v>
      </c>
      <c r="BL2184">
        <v>0.12</v>
      </c>
      <c r="BM2184">
        <v>0.11</v>
      </c>
      <c r="BN2184" s="2">
        <f t="shared" si="793"/>
        <v>0.1813750014732686</v>
      </c>
      <c r="BO2184" s="2">
        <f t="shared" si="799"/>
        <v>0.22473501851513161</v>
      </c>
      <c r="BP2184" s="2">
        <f t="shared" si="800"/>
        <v>0.20612973736703333</v>
      </c>
      <c r="BQ2184" s="2">
        <f t="shared" si="801"/>
        <v>0.26893127821663726</v>
      </c>
      <c r="BR2184">
        <f t="shared" si="802"/>
        <v>0.19677779215516342</v>
      </c>
      <c r="BS2184">
        <f t="shared" si="803"/>
        <v>0.24194330437689002</v>
      </c>
      <c r="BT2184">
        <f t="shared" si="804"/>
        <v>674.3000473061137</v>
      </c>
    </row>
    <row r="2185" spans="1:72" x14ac:dyDescent="0.2">
      <c r="A2185">
        <v>21</v>
      </c>
      <c r="B2185">
        <v>41019</v>
      </c>
      <c r="C2185" t="s">
        <v>1786</v>
      </c>
      <c r="D2185">
        <v>41</v>
      </c>
      <c r="E2185" t="s">
        <v>1800</v>
      </c>
      <c r="F2185" t="s">
        <v>1801</v>
      </c>
      <c r="G2185" t="s">
        <v>361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>
        <v>6131.8</v>
      </c>
      <c r="N2185">
        <f t="shared" si="782"/>
        <v>8561.2608829304118</v>
      </c>
      <c r="O2185">
        <v>1265.8</v>
      </c>
      <c r="P2185">
        <f t="shared" si="783"/>
        <v>1767.3185729497561</v>
      </c>
      <c r="Q2185">
        <v>9458.5</v>
      </c>
      <c r="R2185">
        <f t="shared" si="784"/>
        <v>13206.022058970824</v>
      </c>
      <c r="S2185">
        <v>56</v>
      </c>
      <c r="T2185">
        <f t="shared" si="785"/>
        <v>78.187581043755998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867</v>
      </c>
      <c r="AL2185">
        <v>1.10142274002929</v>
      </c>
      <c r="AM2185">
        <f t="shared" si="786"/>
        <v>1</v>
      </c>
      <c r="AN2185">
        <f t="shared" si="787"/>
        <v>954.9335156053944</v>
      </c>
      <c r="AO2185">
        <v>7.04</v>
      </c>
      <c r="AP2185">
        <f t="shared" si="788"/>
        <v>7.7540160898062016</v>
      </c>
      <c r="AQ2185">
        <v>10.37</v>
      </c>
      <c r="AR2185">
        <v>9750</v>
      </c>
      <c r="AS2185">
        <v>5.0737861885996933</v>
      </c>
      <c r="AT2185">
        <v>0.91988668314147526</v>
      </c>
      <c r="AU2185" s="1">
        <f t="shared" si="789"/>
        <v>4.6673083479999997</v>
      </c>
      <c r="AV2185" s="1">
        <f t="shared" si="790"/>
        <v>2.7596600494244257</v>
      </c>
      <c r="AW2185" s="1">
        <f t="shared" si="791"/>
        <v>6.4392067819903271</v>
      </c>
      <c r="AX2185" s="1">
        <f t="shared" si="794"/>
        <v>9.1988668314147528</v>
      </c>
      <c r="AY2185" s="3">
        <v>0.1</v>
      </c>
      <c r="AZ2185">
        <v>35</v>
      </c>
      <c r="BA2185">
        <f t="shared" si="792"/>
        <v>0.10368970511989745</v>
      </c>
      <c r="BB2185">
        <v>9.5100000000000004E-2</v>
      </c>
      <c r="BC2185">
        <v>0.29249999999999998</v>
      </c>
      <c r="BD2185">
        <v>9.75E-3</v>
      </c>
      <c r="BE2185">
        <v>8983</v>
      </c>
      <c r="BF2185">
        <f t="shared" si="795"/>
        <v>85.8</v>
      </c>
      <c r="BG2185" s="6">
        <f t="shared" si="796"/>
        <v>1.1961436046511629</v>
      </c>
      <c r="BH2185" s="7">
        <f t="shared" si="797"/>
        <v>2.3922872093023257</v>
      </c>
      <c r="BI2185" s="6">
        <f t="shared" si="798"/>
        <v>3.5884308139534884</v>
      </c>
      <c r="BJ2185">
        <v>516.41999999999996</v>
      </c>
      <c r="BK2185">
        <v>98.6</v>
      </c>
      <c r="BL2185">
        <v>0.12</v>
      </c>
      <c r="BM2185">
        <v>0.11</v>
      </c>
      <c r="BN2185" s="2">
        <f t="shared" si="793"/>
        <v>0.18404078247709857</v>
      </c>
      <c r="BO2185" s="2">
        <f t="shared" si="799"/>
        <v>0.22746890963698824</v>
      </c>
      <c r="BP2185" s="2">
        <f t="shared" si="800"/>
        <v>0.20886933872587643</v>
      </c>
      <c r="BQ2185" s="2">
        <f t="shared" si="801"/>
        <v>0.27165160485028211</v>
      </c>
      <c r="BR2185">
        <f t="shared" si="802"/>
        <v>0.19951164846627048</v>
      </c>
      <c r="BS2185">
        <f t="shared" si="803"/>
        <v>0.24467722190690147</v>
      </c>
      <c r="BT2185">
        <f t="shared" si="804"/>
        <v>674.30008160241869</v>
      </c>
    </row>
    <row r="2186" spans="1:72" x14ac:dyDescent="0.2">
      <c r="A2186">
        <v>21</v>
      </c>
      <c r="B2186">
        <v>41021</v>
      </c>
      <c r="C2186" t="s">
        <v>1786</v>
      </c>
      <c r="D2186">
        <v>41</v>
      </c>
      <c r="E2186" t="s">
        <v>1800</v>
      </c>
      <c r="F2186" t="s">
        <v>1801</v>
      </c>
      <c r="G2186" t="s">
        <v>1849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>
        <v>3480.3</v>
      </c>
      <c r="N2186">
        <f t="shared" si="782"/>
        <v>4859.2185411890005</v>
      </c>
      <c r="O2186">
        <v>926.05</v>
      </c>
      <c r="P2186">
        <f t="shared" si="783"/>
        <v>1292.9573111708971</v>
      </c>
      <c r="Q2186">
        <v>6118.1</v>
      </c>
      <c r="R2186">
        <f t="shared" si="784"/>
        <v>8542.1328497107788</v>
      </c>
      <c r="S2186">
        <v>72</v>
      </c>
      <c r="T2186">
        <f t="shared" si="785"/>
        <v>100.52688991340058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867</v>
      </c>
      <c r="AL2186">
        <v>1.0578019510615999</v>
      </c>
      <c r="AM2186">
        <f t="shared" si="786"/>
        <v>1</v>
      </c>
      <c r="AN2186">
        <f t="shared" si="787"/>
        <v>917.11429157040709</v>
      </c>
      <c r="AO2186">
        <v>7.04</v>
      </c>
      <c r="AP2186">
        <f t="shared" si="788"/>
        <v>7.4469257354736635</v>
      </c>
      <c r="AQ2186">
        <v>10.37</v>
      </c>
      <c r="AR2186">
        <v>9750</v>
      </c>
      <c r="AS2186">
        <v>5.0737861885996933</v>
      </c>
      <c r="AT2186">
        <v>0.88705910866184035</v>
      </c>
      <c r="AU2186" s="1">
        <f t="shared" si="789"/>
        <v>4.5007482540000003</v>
      </c>
      <c r="AV2186" s="1">
        <f t="shared" si="790"/>
        <v>2.6611773259855211</v>
      </c>
      <c r="AW2186" s="1">
        <f t="shared" si="791"/>
        <v>6.2094137606328825</v>
      </c>
      <c r="AX2186" s="1">
        <f t="shared" si="794"/>
        <v>8.8705910866184041</v>
      </c>
      <c r="AY2186" s="3">
        <v>0.1</v>
      </c>
      <c r="AZ2186">
        <v>35</v>
      </c>
      <c r="BA2186">
        <f t="shared" si="792"/>
        <v>0.10368970511989745</v>
      </c>
      <c r="BB2186">
        <v>9.5100000000000004E-2</v>
      </c>
      <c r="BC2186">
        <v>0.29249999999999998</v>
      </c>
      <c r="BD2186">
        <v>9.75E-3</v>
      </c>
      <c r="BE2186">
        <v>8984</v>
      </c>
      <c r="BF2186">
        <f t="shared" si="795"/>
        <v>85.8</v>
      </c>
      <c r="BG2186" s="6">
        <f t="shared" si="796"/>
        <v>1.1961436046511629</v>
      </c>
      <c r="BH2186" s="7">
        <f t="shared" si="797"/>
        <v>2.3922872093023257</v>
      </c>
      <c r="BI2186" s="6">
        <f t="shared" si="798"/>
        <v>3.5884308139534884</v>
      </c>
      <c r="BJ2186">
        <v>516.41999999999996</v>
      </c>
      <c r="BK2186">
        <v>98.6</v>
      </c>
      <c r="BL2186">
        <v>0.12</v>
      </c>
      <c r="BM2186">
        <v>0.11</v>
      </c>
      <c r="BN2186" s="2">
        <f t="shared" si="793"/>
        <v>0.1773409886925485</v>
      </c>
      <c r="BO2186" s="2">
        <f t="shared" si="799"/>
        <v>0.22047478370368329</v>
      </c>
      <c r="BP2186" s="2">
        <f t="shared" si="800"/>
        <v>0.20253896715554209</v>
      </c>
      <c r="BQ2186" s="2">
        <f t="shared" si="801"/>
        <v>0.26308075132171271</v>
      </c>
      <c r="BR2186">
        <f t="shared" si="802"/>
        <v>0.19251748772221594</v>
      </c>
      <c r="BS2186">
        <f t="shared" si="803"/>
        <v>0.23768312238175132</v>
      </c>
      <c r="BT2186">
        <f t="shared" si="804"/>
        <v>674.30011589872367</v>
      </c>
    </row>
    <row r="2187" spans="1:72" x14ac:dyDescent="0.2">
      <c r="A2187">
        <v>21</v>
      </c>
      <c r="B2187">
        <v>41023</v>
      </c>
      <c r="C2187" t="s">
        <v>1786</v>
      </c>
      <c r="D2187">
        <v>41</v>
      </c>
      <c r="E2187" t="s">
        <v>1800</v>
      </c>
      <c r="F2187" t="s">
        <v>1801</v>
      </c>
      <c r="G2187" t="s">
        <v>264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>
        <v>7361.2</v>
      </c>
      <c r="N2187">
        <f t="shared" si="782"/>
        <v>10277.757528201726</v>
      </c>
      <c r="O2187">
        <v>2670.8</v>
      </c>
      <c r="P2187">
        <f t="shared" si="783"/>
        <v>3728.9891330654204</v>
      </c>
      <c r="Q2187">
        <v>11434</v>
      </c>
      <c r="R2187">
        <f t="shared" si="784"/>
        <v>15964.228600969753</v>
      </c>
      <c r="S2187">
        <v>89</v>
      </c>
      <c r="T2187">
        <f t="shared" si="785"/>
        <v>124.26240558739794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867</v>
      </c>
      <c r="AL2187">
        <v>1.0538720111636599</v>
      </c>
      <c r="AM2187">
        <f t="shared" si="786"/>
        <v>1</v>
      </c>
      <c r="AN2187">
        <f t="shared" si="787"/>
        <v>913.70703367889314</v>
      </c>
      <c r="AO2187">
        <v>7.04</v>
      </c>
      <c r="AP2187">
        <f t="shared" si="788"/>
        <v>7.4192589585921658</v>
      </c>
      <c r="AQ2187">
        <v>10.37</v>
      </c>
      <c r="AR2187">
        <v>9750</v>
      </c>
      <c r="AS2187">
        <v>5.0737861885996933</v>
      </c>
      <c r="AT2187">
        <v>0.8960737159590042</v>
      </c>
      <c r="AU2187" s="1">
        <f t="shared" si="789"/>
        <v>4.5464864440000001</v>
      </c>
      <c r="AV2187" s="1">
        <f t="shared" si="790"/>
        <v>2.6882211478770124</v>
      </c>
      <c r="AW2187" s="1">
        <f t="shared" si="791"/>
        <v>6.2725160117130292</v>
      </c>
      <c r="AX2187" s="1">
        <f t="shared" si="794"/>
        <v>8.9607371595900425</v>
      </c>
      <c r="AY2187" s="3">
        <v>0.1</v>
      </c>
      <c r="AZ2187">
        <v>35</v>
      </c>
      <c r="BA2187">
        <f t="shared" si="792"/>
        <v>0.10368970511989745</v>
      </c>
      <c r="BB2187">
        <v>9.5100000000000004E-2</v>
      </c>
      <c r="BC2187">
        <v>0.29249999999999998</v>
      </c>
      <c r="BD2187">
        <v>9.75E-3</v>
      </c>
      <c r="BE2187">
        <v>8985</v>
      </c>
      <c r="BF2187">
        <f t="shared" si="795"/>
        <v>85.8</v>
      </c>
      <c r="BG2187" s="6">
        <f t="shared" si="796"/>
        <v>1.1961436046511629</v>
      </c>
      <c r="BH2187" s="7">
        <f t="shared" si="797"/>
        <v>2.3922872093023257</v>
      </c>
      <c r="BI2187" s="6">
        <f t="shared" si="798"/>
        <v>3.5884308139534884</v>
      </c>
      <c r="BJ2187">
        <v>516.41999999999996</v>
      </c>
      <c r="BK2187">
        <v>98.6</v>
      </c>
      <c r="BL2187">
        <v>0.12</v>
      </c>
      <c r="BM2187">
        <v>0.11</v>
      </c>
      <c r="BN2187" s="2">
        <f t="shared" si="793"/>
        <v>0.17732963761979076</v>
      </c>
      <c r="BO2187" s="2">
        <f t="shared" si="799"/>
        <v>0.22115538039283011</v>
      </c>
      <c r="BP2187" s="2">
        <f t="shared" si="800"/>
        <v>0.20303729375563101</v>
      </c>
      <c r="BQ2187" s="2">
        <f t="shared" si="801"/>
        <v>0.26419432486983302</v>
      </c>
      <c r="BR2187">
        <f t="shared" si="802"/>
        <v>0.19319804960061324</v>
      </c>
      <c r="BS2187">
        <f t="shared" si="803"/>
        <v>0.23836374547905304</v>
      </c>
      <c r="BT2187">
        <f t="shared" si="804"/>
        <v>674.30015019502866</v>
      </c>
    </row>
    <row r="2188" spans="1:72" x14ac:dyDescent="0.2">
      <c r="A2188">
        <v>21</v>
      </c>
      <c r="B2188">
        <v>41025</v>
      </c>
      <c r="C2188" t="s">
        <v>1786</v>
      </c>
      <c r="D2188">
        <v>41</v>
      </c>
      <c r="E2188" t="s">
        <v>1800</v>
      </c>
      <c r="F2188" t="s">
        <v>1801</v>
      </c>
      <c r="G2188" t="s">
        <v>1850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>
        <v>6805</v>
      </c>
      <c r="N2188">
        <f t="shared" si="782"/>
        <v>9501.1873036207071</v>
      </c>
      <c r="O2188">
        <v>2498.1</v>
      </c>
      <c r="P2188">
        <f t="shared" si="783"/>
        <v>3487.8642179536942</v>
      </c>
      <c r="Q2188">
        <v>11103</v>
      </c>
      <c r="R2188">
        <f t="shared" si="784"/>
        <v>15502.08414872898</v>
      </c>
      <c r="S2188">
        <v>80</v>
      </c>
      <c r="T2188">
        <f t="shared" si="785"/>
        <v>111.69654434822286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867</v>
      </c>
      <c r="AL2188">
        <v>1.0655108508684801</v>
      </c>
      <c r="AM2188">
        <f t="shared" si="786"/>
        <v>1</v>
      </c>
      <c r="AN2188">
        <f t="shared" si="787"/>
        <v>923.79790770297222</v>
      </c>
      <c r="AO2188">
        <v>7.04</v>
      </c>
      <c r="AP2188">
        <f t="shared" si="788"/>
        <v>7.5011963901140994</v>
      </c>
      <c r="AQ2188">
        <v>10.37</v>
      </c>
      <c r="AR2188">
        <v>9750</v>
      </c>
      <c r="AS2188">
        <v>5.0737861885996933</v>
      </c>
      <c r="AT2188">
        <v>0.93150640730968493</v>
      </c>
      <c r="AU2188" s="1">
        <f t="shared" si="789"/>
        <v>4.7262643439999996</v>
      </c>
      <c r="AV2188" s="1">
        <f t="shared" si="790"/>
        <v>2.7945192219290549</v>
      </c>
      <c r="AW2188" s="1">
        <f t="shared" si="791"/>
        <v>6.5205448511677941</v>
      </c>
      <c r="AX2188" s="1">
        <f t="shared" si="794"/>
        <v>9.315064073096849</v>
      </c>
      <c r="AY2188" s="3">
        <v>0.1</v>
      </c>
      <c r="AZ2188">
        <v>35</v>
      </c>
      <c r="BA2188">
        <f t="shared" si="792"/>
        <v>0.10368970511989745</v>
      </c>
      <c r="BB2188">
        <v>9.5100000000000004E-2</v>
      </c>
      <c r="BC2188">
        <v>0.29249999999999998</v>
      </c>
      <c r="BD2188">
        <v>9.75E-3</v>
      </c>
      <c r="BE2188">
        <v>8986</v>
      </c>
      <c r="BF2188">
        <f t="shared" si="795"/>
        <v>85.8</v>
      </c>
      <c r="BG2188" s="6">
        <f t="shared" si="796"/>
        <v>1.1961436046511629</v>
      </c>
      <c r="BH2188" s="7">
        <f t="shared" si="797"/>
        <v>2.3922872093023257</v>
      </c>
      <c r="BI2188" s="6">
        <f t="shared" si="798"/>
        <v>3.5884308139534884</v>
      </c>
      <c r="BJ2188">
        <v>516.41999999999996</v>
      </c>
      <c r="BK2188">
        <v>98.6</v>
      </c>
      <c r="BL2188">
        <v>0.12</v>
      </c>
      <c r="BM2188">
        <v>0.11</v>
      </c>
      <c r="BN2188" s="2">
        <f t="shared" si="793"/>
        <v>0.18043679898109466</v>
      </c>
      <c r="BO2188" s="2">
        <f t="shared" si="799"/>
        <v>0.22418161058300695</v>
      </c>
      <c r="BP2188" s="2">
        <f t="shared" si="800"/>
        <v>0.20534709564281522</v>
      </c>
      <c r="BQ2188" s="2">
        <f t="shared" si="801"/>
        <v>0.26892240794170125</v>
      </c>
      <c r="BR2188">
        <f t="shared" si="802"/>
        <v>0.19622424498004051</v>
      </c>
      <c r="BS2188">
        <f t="shared" si="803"/>
        <v>0.24139000207738467</v>
      </c>
      <c r="BT2188">
        <f t="shared" si="804"/>
        <v>674.30018449133365</v>
      </c>
    </row>
    <row r="2189" spans="1:72" x14ac:dyDescent="0.2">
      <c r="A2189">
        <v>21</v>
      </c>
      <c r="B2189">
        <v>41027</v>
      </c>
      <c r="C2189" t="s">
        <v>1786</v>
      </c>
      <c r="D2189">
        <v>41</v>
      </c>
      <c r="E2189" t="s">
        <v>1800</v>
      </c>
      <c r="F2189" t="s">
        <v>1801</v>
      </c>
      <c r="G2189" t="s">
        <v>1851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>
        <v>43870</v>
      </c>
      <c r="N2189">
        <f t="shared" si="782"/>
        <v>61251.592506956709</v>
      </c>
      <c r="O2189">
        <v>3994.4</v>
      </c>
      <c r="P2189">
        <f t="shared" si="783"/>
        <v>5577.0084593067677</v>
      </c>
      <c r="Q2189">
        <v>27599</v>
      </c>
      <c r="R2189">
        <f t="shared" si="784"/>
        <v>38533.911593332537</v>
      </c>
      <c r="S2189">
        <v>457</v>
      </c>
      <c r="T2189">
        <f t="shared" si="785"/>
        <v>638.06650958922307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867</v>
      </c>
      <c r="AL2189">
        <v>1.0679185628890999</v>
      </c>
      <c r="AM2189">
        <f t="shared" si="786"/>
        <v>1</v>
      </c>
      <c r="AN2189">
        <f t="shared" si="787"/>
        <v>925.88539402484957</v>
      </c>
      <c r="AO2189">
        <v>7.04</v>
      </c>
      <c r="AP2189">
        <f t="shared" si="788"/>
        <v>7.5181466827392631</v>
      </c>
      <c r="AQ2189">
        <v>10.37</v>
      </c>
      <c r="AR2189">
        <v>9750</v>
      </c>
      <c r="AS2189">
        <v>5.0737861885996933</v>
      </c>
      <c r="AT2189">
        <v>0.91811310998220041</v>
      </c>
      <c r="AU2189" s="1">
        <f t="shared" si="789"/>
        <v>4.6583096169999996</v>
      </c>
      <c r="AV2189" s="1">
        <f t="shared" si="790"/>
        <v>2.7543393299466015</v>
      </c>
      <c r="AW2189" s="1">
        <f t="shared" si="791"/>
        <v>6.4267917698754031</v>
      </c>
      <c r="AX2189" s="1">
        <f t="shared" si="794"/>
        <v>9.1811310998220037</v>
      </c>
      <c r="AY2189" s="3">
        <v>0.1</v>
      </c>
      <c r="AZ2189">
        <v>35</v>
      </c>
      <c r="BA2189">
        <f t="shared" si="792"/>
        <v>0.10368970511989745</v>
      </c>
      <c r="BB2189">
        <v>9.5100000000000004E-2</v>
      </c>
      <c r="BC2189">
        <v>0.29249999999999998</v>
      </c>
      <c r="BD2189">
        <v>9.75E-3</v>
      </c>
      <c r="BE2189">
        <v>8987</v>
      </c>
      <c r="BF2189">
        <f t="shared" si="795"/>
        <v>85.8</v>
      </c>
      <c r="BG2189" s="6">
        <f t="shared" si="796"/>
        <v>1.1961436046511629</v>
      </c>
      <c r="BH2189" s="7">
        <f t="shared" si="797"/>
        <v>2.3922872093023257</v>
      </c>
      <c r="BI2189" s="6">
        <f t="shared" si="798"/>
        <v>3.5884308139534884</v>
      </c>
      <c r="BJ2189">
        <v>516.41999999999996</v>
      </c>
      <c r="BK2189">
        <v>98.6</v>
      </c>
      <c r="BL2189">
        <v>0.12</v>
      </c>
      <c r="BM2189">
        <v>0.11</v>
      </c>
      <c r="BN2189" s="2">
        <f t="shared" si="793"/>
        <v>0.18005440826922381</v>
      </c>
      <c r="BO2189" s="2">
        <f t="shared" si="799"/>
        <v>0.22709494347526338</v>
      </c>
      <c r="BP2189" s="2">
        <f t="shared" si="800"/>
        <v>0.20853123317649275</v>
      </c>
      <c r="BQ2189" s="2">
        <f t="shared" si="801"/>
        <v>0.27119245293277794</v>
      </c>
      <c r="BR2189">
        <f t="shared" si="802"/>
        <v>0.19913754306154738</v>
      </c>
      <c r="BS2189">
        <f t="shared" si="803"/>
        <v>0.24430336137779596</v>
      </c>
      <c r="BT2189">
        <f t="shared" si="804"/>
        <v>674.30021878763864</v>
      </c>
    </row>
    <row r="2190" spans="1:72" x14ac:dyDescent="0.2">
      <c r="A2190">
        <v>21</v>
      </c>
      <c r="B2190">
        <v>41029</v>
      </c>
      <c r="C2190" t="s">
        <v>1786</v>
      </c>
      <c r="D2190">
        <v>41</v>
      </c>
      <c r="E2190" t="s">
        <v>1800</v>
      </c>
      <c r="F2190" t="s">
        <v>1801</v>
      </c>
      <c r="G2190" t="s">
        <v>62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>
        <v>6546.7</v>
      </c>
      <c r="N2190">
        <f t="shared" si="782"/>
        <v>9140.5470860563819</v>
      </c>
      <c r="O2190">
        <v>1496.7</v>
      </c>
      <c r="P2190">
        <f t="shared" si="783"/>
        <v>2089.7027240748143</v>
      </c>
      <c r="Q2190">
        <v>11801</v>
      </c>
      <c r="R2190">
        <f t="shared" si="784"/>
        <v>16476.636498167223</v>
      </c>
      <c r="S2190">
        <v>63</v>
      </c>
      <c r="T2190">
        <f t="shared" si="785"/>
        <v>87.961028674225503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867</v>
      </c>
      <c r="AL2190">
        <v>1.1074008678461</v>
      </c>
      <c r="AM2190">
        <f t="shared" si="786"/>
        <v>1</v>
      </c>
      <c r="AN2190">
        <f t="shared" si="787"/>
        <v>960.1165524225687</v>
      </c>
      <c r="AO2190">
        <v>7.04</v>
      </c>
      <c r="AP2190">
        <f t="shared" si="788"/>
        <v>7.7961021096365446</v>
      </c>
      <c r="AQ2190">
        <v>10.37</v>
      </c>
      <c r="AR2190">
        <v>9750</v>
      </c>
      <c r="AS2190">
        <v>5.0737861885996933</v>
      </c>
      <c r="AT2190">
        <v>0.94324599541724763</v>
      </c>
      <c r="AU2190" s="1">
        <f t="shared" si="789"/>
        <v>4.7858285040000004</v>
      </c>
      <c r="AV2190" s="1">
        <f t="shared" si="790"/>
        <v>2.8297379862517431</v>
      </c>
      <c r="AW2190" s="1">
        <f t="shared" si="791"/>
        <v>6.6027219679207336</v>
      </c>
      <c r="AX2190" s="1">
        <f t="shared" si="794"/>
        <v>9.4324599541724758</v>
      </c>
      <c r="AY2190" s="3">
        <v>0.1</v>
      </c>
      <c r="AZ2190">
        <v>35</v>
      </c>
      <c r="BA2190">
        <f t="shared" si="792"/>
        <v>0.10368970511989745</v>
      </c>
      <c r="BB2190">
        <v>9.5100000000000004E-2</v>
      </c>
      <c r="BC2190">
        <v>0.29249999999999998</v>
      </c>
      <c r="BD2190">
        <v>9.75E-3</v>
      </c>
      <c r="BE2190">
        <v>8988</v>
      </c>
      <c r="BF2190">
        <f t="shared" si="795"/>
        <v>85.8</v>
      </c>
      <c r="BG2190" s="6">
        <f t="shared" si="796"/>
        <v>1.1961436046511629</v>
      </c>
      <c r="BH2190" s="7">
        <f t="shared" si="797"/>
        <v>2.3922872093023257</v>
      </c>
      <c r="BI2190" s="6">
        <f t="shared" si="798"/>
        <v>3.5884308139534884</v>
      </c>
      <c r="BJ2190">
        <v>516.41999999999996</v>
      </c>
      <c r="BK2190">
        <v>98.6</v>
      </c>
      <c r="BL2190">
        <v>0.12</v>
      </c>
      <c r="BM2190">
        <v>0.11</v>
      </c>
      <c r="BN2190" s="2">
        <f t="shared" si="793"/>
        <v>0.18589198510381852</v>
      </c>
      <c r="BO2190" s="2">
        <f t="shared" si="799"/>
        <v>0.22941591041892606</v>
      </c>
      <c r="BP2190" s="2">
        <f t="shared" si="800"/>
        <v>0.21034402787088058</v>
      </c>
      <c r="BQ2190" s="2">
        <f t="shared" si="801"/>
        <v>0.27472056705810771</v>
      </c>
      <c r="BR2190">
        <f t="shared" si="802"/>
        <v>0.2014584751944605</v>
      </c>
      <c r="BS2190">
        <f t="shared" si="803"/>
        <v>0.2466243547296135</v>
      </c>
      <c r="BT2190">
        <f t="shared" si="804"/>
        <v>674.30025308394363</v>
      </c>
    </row>
    <row r="2191" spans="1:72" x14ac:dyDescent="0.2">
      <c r="A2191">
        <v>21</v>
      </c>
      <c r="B2191">
        <v>41031</v>
      </c>
      <c r="C2191" t="s">
        <v>1786</v>
      </c>
      <c r="D2191">
        <v>41</v>
      </c>
      <c r="E2191" t="s">
        <v>1800</v>
      </c>
      <c r="F2191" t="s">
        <v>1801</v>
      </c>
      <c r="G2191" t="s">
        <v>247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>
        <v>4082.4</v>
      </c>
      <c r="N2191">
        <f t="shared" si="782"/>
        <v>5699.8746580898123</v>
      </c>
      <c r="O2191">
        <v>890.87</v>
      </c>
      <c r="P2191">
        <f t="shared" si="783"/>
        <v>1243.8387557937663</v>
      </c>
      <c r="Q2191">
        <v>6625.4</v>
      </c>
      <c r="R2191">
        <f t="shared" si="784"/>
        <v>9250.428561558947</v>
      </c>
      <c r="S2191">
        <v>54</v>
      </c>
      <c r="T2191">
        <f t="shared" si="785"/>
        <v>75.395167435050425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867</v>
      </c>
      <c r="AL2191">
        <v>1.0717041699782699</v>
      </c>
      <c r="AM2191">
        <f t="shared" si="786"/>
        <v>1</v>
      </c>
      <c r="AN2191">
        <f t="shared" si="787"/>
        <v>929.16751537115999</v>
      </c>
      <c r="AO2191">
        <v>7.04</v>
      </c>
      <c r="AP2191">
        <f t="shared" si="788"/>
        <v>7.5447973566470203</v>
      </c>
      <c r="AQ2191">
        <v>10.37</v>
      </c>
      <c r="AR2191">
        <v>9750</v>
      </c>
      <c r="AS2191">
        <v>5.0737861885996933</v>
      </c>
      <c r="AT2191">
        <v>0.91155307832876065</v>
      </c>
      <c r="AU2191" s="1">
        <f t="shared" si="789"/>
        <v>4.625025419</v>
      </c>
      <c r="AV2191" s="1">
        <f t="shared" si="790"/>
        <v>2.7346592349862817</v>
      </c>
      <c r="AW2191" s="1">
        <f t="shared" si="791"/>
        <v>6.3808715483013243</v>
      </c>
      <c r="AX2191" s="1">
        <f t="shared" si="794"/>
        <v>9.1155307832876069</v>
      </c>
      <c r="AY2191" s="3">
        <v>0.1</v>
      </c>
      <c r="AZ2191">
        <v>35</v>
      </c>
      <c r="BA2191">
        <f t="shared" si="792"/>
        <v>0.10368970511989745</v>
      </c>
      <c r="BB2191">
        <v>9.5100000000000004E-2</v>
      </c>
      <c r="BC2191">
        <v>0.29249999999999998</v>
      </c>
      <c r="BD2191">
        <v>9.75E-3</v>
      </c>
      <c r="BE2191">
        <v>8989</v>
      </c>
      <c r="BF2191">
        <f t="shared" si="795"/>
        <v>85.8</v>
      </c>
      <c r="BG2191" s="6">
        <f t="shared" si="796"/>
        <v>1.1961436046511629</v>
      </c>
      <c r="BH2191" s="7">
        <f t="shared" si="797"/>
        <v>2.3922872093023257</v>
      </c>
      <c r="BI2191" s="6">
        <f t="shared" si="798"/>
        <v>3.5884308139534884</v>
      </c>
      <c r="BJ2191">
        <v>516.41999999999996</v>
      </c>
      <c r="BK2191">
        <v>98.6</v>
      </c>
      <c r="BL2191">
        <v>0.12</v>
      </c>
      <c r="BM2191">
        <v>0.11</v>
      </c>
      <c r="BN2191" s="2">
        <f t="shared" si="793"/>
        <v>0.18017039080836456</v>
      </c>
      <c r="BO2191" s="2">
        <f t="shared" si="799"/>
        <v>0.22334544143514651</v>
      </c>
      <c r="BP2191" s="2">
        <f t="shared" si="800"/>
        <v>0.20491437114101274</v>
      </c>
      <c r="BQ2191" s="2">
        <f t="shared" si="801"/>
        <v>0.26712786873695066</v>
      </c>
      <c r="BR2191">
        <f t="shared" si="802"/>
        <v>0.19538797139993139</v>
      </c>
      <c r="BS2191">
        <f t="shared" si="803"/>
        <v>0.24055391215398877</v>
      </c>
      <c r="BT2191">
        <f t="shared" si="804"/>
        <v>674.30028738024862</v>
      </c>
    </row>
    <row r="2192" spans="1:72" x14ac:dyDescent="0.2">
      <c r="A2192">
        <v>21</v>
      </c>
      <c r="B2192">
        <v>41033</v>
      </c>
      <c r="C2192" t="s">
        <v>1786</v>
      </c>
      <c r="D2192">
        <v>41</v>
      </c>
      <c r="E2192" t="s">
        <v>1800</v>
      </c>
      <c r="F2192" t="s">
        <v>1801</v>
      </c>
      <c r="G2192" t="s">
        <v>1854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>
        <v>5793.5</v>
      </c>
      <c r="N2192">
        <f t="shared" si="782"/>
        <v>8088.9241210178643</v>
      </c>
      <c r="O2192">
        <v>1152.4000000000001</v>
      </c>
      <c r="P2192">
        <f t="shared" si="783"/>
        <v>1608.9887213361505</v>
      </c>
      <c r="Q2192">
        <v>9589.6</v>
      </c>
      <c r="R2192">
        <f t="shared" si="784"/>
        <v>13389.064771021474</v>
      </c>
      <c r="S2192">
        <v>64</v>
      </c>
      <c r="T2192">
        <f t="shared" si="785"/>
        <v>89.357235478578289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867</v>
      </c>
      <c r="AL2192">
        <v>1.1148268710011999</v>
      </c>
      <c r="AM2192">
        <f t="shared" si="786"/>
        <v>1</v>
      </c>
      <c r="AN2192">
        <f t="shared" si="787"/>
        <v>966.55489715804038</v>
      </c>
      <c r="AO2192">
        <v>7.04</v>
      </c>
      <c r="AP2192">
        <f t="shared" si="788"/>
        <v>7.8483811718484473</v>
      </c>
      <c r="AQ2192">
        <v>10.37</v>
      </c>
      <c r="AR2192">
        <v>9750</v>
      </c>
      <c r="AS2192">
        <v>5.0737861885996933</v>
      </c>
      <c r="AT2192">
        <v>0.94345210560027992</v>
      </c>
      <c r="AU2192" s="1">
        <f t="shared" si="789"/>
        <v>4.7868742629999996</v>
      </c>
      <c r="AV2192" s="1">
        <f t="shared" si="790"/>
        <v>2.8303563168008399</v>
      </c>
      <c r="AW2192" s="1">
        <f t="shared" si="791"/>
        <v>6.6041647392019591</v>
      </c>
      <c r="AX2192" s="1">
        <f t="shared" si="794"/>
        <v>9.434521056002799</v>
      </c>
      <c r="AY2192" s="3">
        <v>0.1</v>
      </c>
      <c r="AZ2192">
        <v>35</v>
      </c>
      <c r="BA2192">
        <f t="shared" si="792"/>
        <v>0.10368970511989745</v>
      </c>
      <c r="BB2192">
        <v>9.5100000000000004E-2</v>
      </c>
      <c r="BC2192">
        <v>0.29249999999999998</v>
      </c>
      <c r="BD2192">
        <v>9.75E-3</v>
      </c>
      <c r="BE2192">
        <v>8990</v>
      </c>
      <c r="BF2192">
        <f t="shared" si="795"/>
        <v>85.8</v>
      </c>
      <c r="BG2192" s="6">
        <f t="shared" si="796"/>
        <v>1.1961436046511629</v>
      </c>
      <c r="BH2192" s="7">
        <f t="shared" si="797"/>
        <v>2.3922872093023257</v>
      </c>
      <c r="BI2192" s="6">
        <f t="shared" si="798"/>
        <v>3.5884308139534884</v>
      </c>
      <c r="BJ2192">
        <v>516.41999999999996</v>
      </c>
      <c r="BK2192">
        <v>98.6</v>
      </c>
      <c r="BL2192">
        <v>0.12</v>
      </c>
      <c r="BM2192">
        <v>0.11</v>
      </c>
      <c r="BN2192" s="2">
        <f t="shared" si="793"/>
        <v>0.1867662910463242</v>
      </c>
      <c r="BO2192" s="2">
        <f t="shared" si="799"/>
        <v>0.23014720776757053</v>
      </c>
      <c r="BP2192" s="2">
        <f t="shared" si="800"/>
        <v>0.21107115779212871</v>
      </c>
      <c r="BQ2192" s="2">
        <f t="shared" si="801"/>
        <v>0.2754617639993478</v>
      </c>
      <c r="BR2192">
        <f t="shared" si="802"/>
        <v>0.20218970292160585</v>
      </c>
      <c r="BS2192">
        <f t="shared" si="803"/>
        <v>0.24735570489456762</v>
      </c>
      <c r="BT2192">
        <f t="shared" si="804"/>
        <v>674.30032167655361</v>
      </c>
    </row>
    <row r="2193" spans="1:72" x14ac:dyDescent="0.2">
      <c r="A2193">
        <v>21</v>
      </c>
      <c r="B2193">
        <v>41035</v>
      </c>
      <c r="C2193" t="s">
        <v>1786</v>
      </c>
      <c r="D2193">
        <v>41</v>
      </c>
      <c r="E2193" t="s">
        <v>1800</v>
      </c>
      <c r="F2193" t="s">
        <v>1801</v>
      </c>
      <c r="G2193" t="s">
        <v>1878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>
        <v>3069</v>
      </c>
      <c r="N2193">
        <f t="shared" si="782"/>
        <v>4284.9586825586994</v>
      </c>
      <c r="O2193">
        <v>769.47</v>
      </c>
      <c r="P2193">
        <f t="shared" si="783"/>
        <v>1074.3392497453381</v>
      </c>
      <c r="Q2193">
        <v>6083.3</v>
      </c>
      <c r="R2193">
        <f t="shared" si="784"/>
        <v>8493.5448529193018</v>
      </c>
      <c r="S2193">
        <v>37</v>
      </c>
      <c r="T2193">
        <f t="shared" si="785"/>
        <v>51.659651761053077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867</v>
      </c>
      <c r="AL2193">
        <v>1.0951145223595899</v>
      </c>
      <c r="AM2193">
        <f t="shared" si="786"/>
        <v>1</v>
      </c>
      <c r="AN2193">
        <f t="shared" si="787"/>
        <v>949.46429088576451</v>
      </c>
      <c r="AO2193">
        <v>7.04</v>
      </c>
      <c r="AP2193">
        <f t="shared" si="788"/>
        <v>7.7096062374115135</v>
      </c>
      <c r="AQ2193">
        <v>10.37</v>
      </c>
      <c r="AR2193">
        <v>9750</v>
      </c>
      <c r="AS2193">
        <v>5.0737861885996933</v>
      </c>
      <c r="AT2193">
        <v>0.93408001398419171</v>
      </c>
      <c r="AU2193" s="1">
        <f t="shared" si="789"/>
        <v>4.7393222740000001</v>
      </c>
      <c r="AV2193" s="1">
        <f t="shared" si="790"/>
        <v>2.802240041952575</v>
      </c>
      <c r="AW2193" s="1">
        <f t="shared" si="791"/>
        <v>6.5385600978893423</v>
      </c>
      <c r="AX2193" s="1">
        <f t="shared" si="794"/>
        <v>9.3408001398419174</v>
      </c>
      <c r="AY2193" s="3">
        <v>0.1</v>
      </c>
      <c r="AZ2193">
        <v>35</v>
      </c>
      <c r="BA2193">
        <f t="shared" si="792"/>
        <v>0.10368970511989745</v>
      </c>
      <c r="BB2193">
        <v>9.5100000000000004E-2</v>
      </c>
      <c r="BC2193">
        <v>0.29249999999999998</v>
      </c>
      <c r="BD2193">
        <v>9.75E-3</v>
      </c>
      <c r="BE2193">
        <v>8991</v>
      </c>
      <c r="BF2193">
        <f t="shared" si="795"/>
        <v>85.8</v>
      </c>
      <c r="BG2193" s="6">
        <f t="shared" si="796"/>
        <v>1.1961436046511629</v>
      </c>
      <c r="BH2193" s="7">
        <f t="shared" si="797"/>
        <v>2.3922872093023257</v>
      </c>
      <c r="BI2193" s="6">
        <f t="shared" si="798"/>
        <v>3.5884308139534884</v>
      </c>
      <c r="BJ2193">
        <v>516.41999999999996</v>
      </c>
      <c r="BK2193">
        <v>98.6</v>
      </c>
      <c r="BL2193">
        <v>0.12</v>
      </c>
      <c r="BM2193">
        <v>0.11</v>
      </c>
      <c r="BN2193" s="2">
        <f t="shared" si="793"/>
        <v>0.18400887700269061</v>
      </c>
      <c r="BO2193" s="2">
        <f t="shared" si="799"/>
        <v>0.22707630724091676</v>
      </c>
      <c r="BP2193" s="2">
        <f t="shared" si="800"/>
        <v>0.20818975547845436</v>
      </c>
      <c r="BQ2193" s="2">
        <f t="shared" si="801"/>
        <v>0.27194071643287543</v>
      </c>
      <c r="BR2193">
        <f t="shared" si="802"/>
        <v>0.19911876758420249</v>
      </c>
      <c r="BS2193">
        <f t="shared" si="803"/>
        <v>0.24428483077606866</v>
      </c>
      <c r="BT2193">
        <f t="shared" si="804"/>
        <v>674.3003559728586</v>
      </c>
    </row>
    <row r="2194" spans="1:72" x14ac:dyDescent="0.2">
      <c r="A2194">
        <v>21</v>
      </c>
      <c r="B2194">
        <v>41037</v>
      </c>
      <c r="C2194" t="s">
        <v>1786</v>
      </c>
      <c r="D2194">
        <v>41</v>
      </c>
      <c r="E2194" t="s">
        <v>1800</v>
      </c>
      <c r="F2194" t="s">
        <v>1801</v>
      </c>
      <c r="G2194" t="s">
        <v>242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>
        <v>1833</v>
      </c>
      <c r="N2194">
        <f t="shared" si="782"/>
        <v>2559.2470723786564</v>
      </c>
      <c r="O2194">
        <v>531.01</v>
      </c>
      <c r="P2194">
        <f t="shared" si="783"/>
        <v>741.3997751793728</v>
      </c>
      <c r="Q2194">
        <v>4353.6000000000004</v>
      </c>
      <c r="R2194">
        <f t="shared" si="784"/>
        <v>6078.5259434302889</v>
      </c>
      <c r="S2194">
        <v>33</v>
      </c>
      <c r="T2194">
        <f t="shared" si="785"/>
        <v>46.074824543641931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867</v>
      </c>
      <c r="AL2194">
        <v>1.08231986755933</v>
      </c>
      <c r="AM2194">
        <f t="shared" si="786"/>
        <v>1</v>
      </c>
      <c r="AN2194">
        <f t="shared" si="787"/>
        <v>938.37132517393911</v>
      </c>
      <c r="AO2194">
        <v>7.04</v>
      </c>
      <c r="AP2194">
        <f t="shared" si="788"/>
        <v>7.6195318676176829</v>
      </c>
      <c r="AQ2194">
        <v>10.37</v>
      </c>
      <c r="AR2194">
        <v>9750</v>
      </c>
      <c r="AS2194">
        <v>5.0737861885996933</v>
      </c>
      <c r="AT2194">
        <v>0.93808813991698992</v>
      </c>
      <c r="AU2194" s="1">
        <f t="shared" si="789"/>
        <v>4.7596586480000003</v>
      </c>
      <c r="AV2194" s="1">
        <f t="shared" si="790"/>
        <v>2.8142644197509696</v>
      </c>
      <c r="AW2194" s="1">
        <f t="shared" si="791"/>
        <v>6.5666169794189297</v>
      </c>
      <c r="AX2194" s="1">
        <f t="shared" si="794"/>
        <v>9.3808813991698994</v>
      </c>
      <c r="AY2194" s="3">
        <v>0.1</v>
      </c>
      <c r="AZ2194">
        <v>35</v>
      </c>
      <c r="BA2194">
        <f t="shared" si="792"/>
        <v>0.10368970511989745</v>
      </c>
      <c r="BB2194">
        <v>9.5100000000000004E-2</v>
      </c>
      <c r="BC2194">
        <v>0.29249999999999998</v>
      </c>
      <c r="BD2194">
        <v>9.75E-3</v>
      </c>
      <c r="BE2194">
        <v>8992</v>
      </c>
      <c r="BF2194">
        <f t="shared" si="795"/>
        <v>85.8</v>
      </c>
      <c r="BG2194" s="6">
        <f t="shared" si="796"/>
        <v>1.1961436046511629</v>
      </c>
      <c r="BH2194" s="7">
        <f t="shared" si="797"/>
        <v>2.3922872093023257</v>
      </c>
      <c r="BI2194" s="6">
        <f t="shared" si="798"/>
        <v>3.5884308139534884</v>
      </c>
      <c r="BJ2194">
        <v>516.41999999999996</v>
      </c>
      <c r="BK2194">
        <v>98.6</v>
      </c>
      <c r="BL2194">
        <v>0.12</v>
      </c>
      <c r="BM2194">
        <v>0.11</v>
      </c>
      <c r="BN2194" s="2">
        <f t="shared" si="793"/>
        <v>0.18271833604535839</v>
      </c>
      <c r="BO2194" s="2">
        <f t="shared" si="799"/>
        <v>0.22563010305599157</v>
      </c>
      <c r="BP2194" s="2">
        <f t="shared" si="800"/>
        <v>0.20666250933056352</v>
      </c>
      <c r="BQ2194" s="2">
        <f t="shared" si="801"/>
        <v>0.27068702487989804</v>
      </c>
      <c r="BR2194">
        <f t="shared" si="802"/>
        <v>0.19767252858852774</v>
      </c>
      <c r="BS2194">
        <f t="shared" si="803"/>
        <v>0.24283865299929833</v>
      </c>
      <c r="BT2194">
        <f t="shared" si="804"/>
        <v>674.30039026916359</v>
      </c>
    </row>
    <row r="2195" spans="1:72" x14ac:dyDescent="0.2">
      <c r="A2195">
        <v>21</v>
      </c>
      <c r="B2195">
        <v>41039</v>
      </c>
      <c r="C2195" t="s">
        <v>1786</v>
      </c>
      <c r="D2195">
        <v>41</v>
      </c>
      <c r="E2195" t="s">
        <v>1800</v>
      </c>
      <c r="F2195" t="s">
        <v>1801</v>
      </c>
      <c r="G2195" t="s">
        <v>1602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>
        <v>8417.1</v>
      </c>
      <c r="N2195">
        <f t="shared" si="782"/>
        <v>11752.012292917834</v>
      </c>
      <c r="O2195">
        <v>1371.7</v>
      </c>
      <c r="P2195">
        <f t="shared" si="783"/>
        <v>1915.1768735307162</v>
      </c>
      <c r="Q2195">
        <v>10387</v>
      </c>
      <c r="R2195">
        <f t="shared" si="784"/>
        <v>14502.400076812386</v>
      </c>
      <c r="S2195">
        <v>78</v>
      </c>
      <c r="T2195">
        <f t="shared" si="785"/>
        <v>108.90413073951729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867</v>
      </c>
      <c r="AL2195">
        <v>1.09180377445359</v>
      </c>
      <c r="AM2195">
        <f t="shared" si="786"/>
        <v>1</v>
      </c>
      <c r="AN2195">
        <f t="shared" si="787"/>
        <v>946.59387245126254</v>
      </c>
      <c r="AO2195">
        <v>7.04</v>
      </c>
      <c r="AP2195">
        <f t="shared" si="788"/>
        <v>7.6862985721532739</v>
      </c>
      <c r="AQ2195">
        <v>10.37</v>
      </c>
      <c r="AR2195">
        <v>9750</v>
      </c>
      <c r="AS2195">
        <v>5.0737861885996933</v>
      </c>
      <c r="AT2195">
        <v>0.91435596841347755</v>
      </c>
      <c r="AU2195" s="1">
        <f t="shared" si="789"/>
        <v>4.6392466839999997</v>
      </c>
      <c r="AV2195" s="1">
        <f t="shared" si="790"/>
        <v>2.7430679052404328</v>
      </c>
      <c r="AW2195" s="1">
        <f t="shared" si="791"/>
        <v>6.4004917788943425</v>
      </c>
      <c r="AX2195" s="1">
        <f t="shared" si="794"/>
        <v>9.1435596841347753</v>
      </c>
      <c r="AY2195" s="3">
        <v>0.1</v>
      </c>
      <c r="AZ2195">
        <v>35</v>
      </c>
      <c r="BA2195">
        <f t="shared" si="792"/>
        <v>0.10368970511989745</v>
      </c>
      <c r="BB2195">
        <v>9.5100000000000004E-2</v>
      </c>
      <c r="BC2195">
        <v>0.29249999999999998</v>
      </c>
      <c r="BD2195">
        <v>9.75E-3</v>
      </c>
      <c r="BE2195">
        <v>8993</v>
      </c>
      <c r="BF2195">
        <f t="shared" si="795"/>
        <v>85.8</v>
      </c>
      <c r="BG2195" s="6">
        <f t="shared" si="796"/>
        <v>1.1961436046511629</v>
      </c>
      <c r="BH2195" s="7">
        <f t="shared" si="797"/>
        <v>2.3922872093023257</v>
      </c>
      <c r="BI2195" s="6">
        <f t="shared" si="798"/>
        <v>3.5884308139534884</v>
      </c>
      <c r="BJ2195">
        <v>516.41999999999996</v>
      </c>
      <c r="BK2195">
        <v>98.6</v>
      </c>
      <c r="BL2195">
        <v>0.12</v>
      </c>
      <c r="BM2195">
        <v>0.11</v>
      </c>
      <c r="BN2195" s="2">
        <f t="shared" si="793"/>
        <v>0.18264789242817742</v>
      </c>
      <c r="BO2195" s="2">
        <f t="shared" si="799"/>
        <v>0.2262818141872851</v>
      </c>
      <c r="BP2195" s="2">
        <f t="shared" si="800"/>
        <v>0.20779407109437931</v>
      </c>
      <c r="BQ2195" s="2">
        <f t="shared" si="801"/>
        <v>0.27019886593859915</v>
      </c>
      <c r="BR2195">
        <f t="shared" si="802"/>
        <v>0.19832420490907174</v>
      </c>
      <c r="BS2195">
        <f t="shared" si="803"/>
        <v>0.24349039053874669</v>
      </c>
      <c r="BT2195">
        <f t="shared" si="804"/>
        <v>674.30042456546857</v>
      </c>
    </row>
    <row r="2196" spans="1:72" x14ac:dyDescent="0.2">
      <c r="A2196">
        <v>21</v>
      </c>
      <c r="B2196">
        <v>41041</v>
      </c>
      <c r="C2196" t="s">
        <v>1786</v>
      </c>
      <c r="D2196">
        <v>41</v>
      </c>
      <c r="E2196" t="s">
        <v>1800</v>
      </c>
      <c r="F2196" t="s">
        <v>1801</v>
      </c>
      <c r="G2196" t="s">
        <v>281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>
        <v>14913</v>
      </c>
      <c r="N2196">
        <f t="shared" si="782"/>
        <v>20821.632073313092</v>
      </c>
      <c r="O2196">
        <v>2003</v>
      </c>
      <c r="P2196">
        <f t="shared" si="783"/>
        <v>2796.60222911863</v>
      </c>
      <c r="Q2196">
        <v>13675</v>
      </c>
      <c r="R2196">
        <f t="shared" si="784"/>
        <v>19093.128049524345</v>
      </c>
      <c r="S2196">
        <v>145</v>
      </c>
      <c r="T2196">
        <f t="shared" si="785"/>
        <v>202.44998663115393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867</v>
      </c>
      <c r="AL2196">
        <v>1.093263955911</v>
      </c>
      <c r="AM2196">
        <f t="shared" si="786"/>
        <v>1</v>
      </c>
      <c r="AN2196">
        <f t="shared" si="787"/>
        <v>947.85984977483702</v>
      </c>
      <c r="AO2196">
        <v>7.04</v>
      </c>
      <c r="AP2196">
        <f t="shared" si="788"/>
        <v>7.6965782496134398</v>
      </c>
      <c r="AQ2196">
        <v>10.37</v>
      </c>
      <c r="AR2196">
        <v>9750</v>
      </c>
      <c r="AS2196">
        <v>5.0737861885996933</v>
      </c>
      <c r="AT2196">
        <v>0.90784165291585872</v>
      </c>
      <c r="AU2196" s="1">
        <f t="shared" si="789"/>
        <v>4.6061944400000003</v>
      </c>
      <c r="AV2196" s="1">
        <f t="shared" si="790"/>
        <v>2.7235249587475763</v>
      </c>
      <c r="AW2196" s="1">
        <f t="shared" si="791"/>
        <v>6.3548915704110112</v>
      </c>
      <c r="AX2196" s="1">
        <f t="shared" si="794"/>
        <v>9.0784165291585879</v>
      </c>
      <c r="AY2196" s="3">
        <v>0.1</v>
      </c>
      <c r="AZ2196">
        <v>35</v>
      </c>
      <c r="BA2196">
        <f t="shared" si="792"/>
        <v>0.10368970511989745</v>
      </c>
      <c r="BB2196">
        <v>9.5100000000000004E-2</v>
      </c>
      <c r="BC2196">
        <v>0.29249999999999998</v>
      </c>
      <c r="BD2196">
        <v>9.75E-3</v>
      </c>
      <c r="BE2196">
        <v>8994</v>
      </c>
      <c r="BF2196">
        <f t="shared" si="795"/>
        <v>85.8</v>
      </c>
      <c r="BG2196" s="6">
        <f t="shared" si="796"/>
        <v>1.1961436046511629</v>
      </c>
      <c r="BH2196" s="7">
        <f t="shared" si="797"/>
        <v>2.3922872093023257</v>
      </c>
      <c r="BI2196" s="6">
        <f t="shared" si="798"/>
        <v>3.5884308139534884</v>
      </c>
      <c r="BJ2196">
        <v>516.41999999999996</v>
      </c>
      <c r="BK2196">
        <v>98.6</v>
      </c>
      <c r="BL2196">
        <v>0.12</v>
      </c>
      <c r="BM2196">
        <v>0.11</v>
      </c>
      <c r="BN2196" s="2">
        <f t="shared" si="793"/>
        <v>0.18249554370898527</v>
      </c>
      <c r="BO2196" s="2">
        <f t="shared" si="799"/>
        <v>0.22678524718042886</v>
      </c>
      <c r="BP2196" s="2">
        <f t="shared" si="800"/>
        <v>0.20842921973821776</v>
      </c>
      <c r="BQ2196" s="2">
        <f t="shared" si="801"/>
        <v>0.27038941254972509</v>
      </c>
      <c r="BR2196">
        <f t="shared" si="802"/>
        <v>0.19882760309146597</v>
      </c>
      <c r="BS2196">
        <f t="shared" si="803"/>
        <v>0.24399384994004533</v>
      </c>
      <c r="BT2196">
        <f t="shared" si="804"/>
        <v>674.30045886177356</v>
      </c>
    </row>
    <row r="2197" spans="1:72" x14ac:dyDescent="0.2">
      <c r="A2197">
        <v>21</v>
      </c>
      <c r="B2197">
        <v>41043</v>
      </c>
      <c r="C2197" t="s">
        <v>1786</v>
      </c>
      <c r="D2197">
        <v>41</v>
      </c>
      <c r="E2197" t="s">
        <v>1800</v>
      </c>
      <c r="F2197" t="s">
        <v>1801</v>
      </c>
      <c r="G2197" t="s">
        <v>547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>
        <v>19295</v>
      </c>
      <c r="N2197">
        <f t="shared" si="782"/>
        <v>26939.810289987003</v>
      </c>
      <c r="O2197">
        <v>2524.9</v>
      </c>
      <c r="P2197">
        <f t="shared" si="783"/>
        <v>3525.2825603103488</v>
      </c>
      <c r="Q2197">
        <v>18174</v>
      </c>
      <c r="R2197">
        <f t="shared" si="784"/>
        <v>25374.662462307529</v>
      </c>
      <c r="S2197">
        <v>172</v>
      </c>
      <c r="T2197">
        <f t="shared" si="785"/>
        <v>240.14757034867915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867</v>
      </c>
      <c r="AL2197">
        <v>1.08351083823613</v>
      </c>
      <c r="AM2197">
        <f t="shared" si="786"/>
        <v>1</v>
      </c>
      <c r="AN2197">
        <f t="shared" si="787"/>
        <v>939.4038967507247</v>
      </c>
      <c r="AO2197">
        <v>7.04</v>
      </c>
      <c r="AP2197">
        <f t="shared" si="788"/>
        <v>7.6279163011823554</v>
      </c>
      <c r="AQ2197">
        <v>10.37</v>
      </c>
      <c r="AR2197">
        <v>9750</v>
      </c>
      <c r="AS2197">
        <v>5.0737861885996933</v>
      </c>
      <c r="AT2197">
        <v>0.91359388446743184</v>
      </c>
      <c r="AU2197" s="1">
        <f t="shared" si="789"/>
        <v>4.6353800329999997</v>
      </c>
      <c r="AV2197" s="1">
        <f t="shared" si="790"/>
        <v>2.7407816534022955</v>
      </c>
      <c r="AW2197" s="1">
        <f t="shared" si="791"/>
        <v>6.3951571912720233</v>
      </c>
      <c r="AX2197" s="1">
        <f t="shared" si="794"/>
        <v>9.1359388446743175</v>
      </c>
      <c r="AY2197" s="3">
        <v>0.1</v>
      </c>
      <c r="AZ2197">
        <v>35</v>
      </c>
      <c r="BA2197">
        <f t="shared" si="792"/>
        <v>0.10368970511989745</v>
      </c>
      <c r="BB2197">
        <v>9.5100000000000004E-2</v>
      </c>
      <c r="BC2197">
        <v>0.29249999999999998</v>
      </c>
      <c r="BD2197">
        <v>9.75E-3</v>
      </c>
      <c r="BE2197">
        <v>8995</v>
      </c>
      <c r="BF2197">
        <f t="shared" si="795"/>
        <v>85.8</v>
      </c>
      <c r="BG2197" s="6">
        <f t="shared" si="796"/>
        <v>1.1961436046511629</v>
      </c>
      <c r="BH2197" s="7">
        <f t="shared" si="797"/>
        <v>2.3922872093023257</v>
      </c>
      <c r="BI2197" s="6">
        <f t="shared" si="798"/>
        <v>3.5884308139534884</v>
      </c>
      <c r="BJ2197">
        <v>516.41999999999996</v>
      </c>
      <c r="BK2197">
        <v>98.6</v>
      </c>
      <c r="BL2197">
        <v>0.12</v>
      </c>
      <c r="BM2197">
        <v>0.11</v>
      </c>
      <c r="BN2197" s="2">
        <f t="shared" si="793"/>
        <v>0.18164520411507448</v>
      </c>
      <c r="BO2197" s="2">
        <f t="shared" si="799"/>
        <v>0.22641091283809633</v>
      </c>
      <c r="BP2197" s="2">
        <f t="shared" si="800"/>
        <v>0.20793857863701876</v>
      </c>
      <c r="BQ2197" s="2">
        <f t="shared" si="801"/>
        <v>0.27029136125192094</v>
      </c>
      <c r="BR2197">
        <f t="shared" si="802"/>
        <v>0.19845323393838385</v>
      </c>
      <c r="BS2197">
        <f t="shared" si="803"/>
        <v>0.24361954200586763</v>
      </c>
      <c r="BT2197">
        <f t="shared" si="804"/>
        <v>674.30049315807855</v>
      </c>
    </row>
    <row r="2198" spans="1:72" x14ac:dyDescent="0.2">
      <c r="A2198">
        <v>21</v>
      </c>
      <c r="B2198">
        <v>41045</v>
      </c>
      <c r="C2198" t="s">
        <v>1786</v>
      </c>
      <c r="D2198">
        <v>41</v>
      </c>
      <c r="E2198" t="s">
        <v>1800</v>
      </c>
      <c r="F2198" t="s">
        <v>1801</v>
      </c>
      <c r="G2198" t="s">
        <v>1856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>
        <v>8225.2999999999993</v>
      </c>
      <c r="N2198">
        <f t="shared" si="782"/>
        <v>11484.219827842968</v>
      </c>
      <c r="O2198">
        <v>2869.1</v>
      </c>
      <c r="P2198">
        <f t="shared" si="783"/>
        <v>4005.8569423685776</v>
      </c>
      <c r="Q2198">
        <v>11980</v>
      </c>
      <c r="R2198">
        <f t="shared" si="784"/>
        <v>16726.557516146375</v>
      </c>
      <c r="S2198">
        <v>95</v>
      </c>
      <c r="T2198">
        <f t="shared" si="785"/>
        <v>132.63964641351464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867</v>
      </c>
      <c r="AL2198">
        <v>1.0505734597537499</v>
      </c>
      <c r="AM2198">
        <f t="shared" si="786"/>
        <v>1</v>
      </c>
      <c r="AN2198">
        <f t="shared" si="787"/>
        <v>910.84718960650116</v>
      </c>
      <c r="AO2198">
        <v>7.04</v>
      </c>
      <c r="AP2198">
        <f t="shared" si="788"/>
        <v>7.3960371566663996</v>
      </c>
      <c r="AQ2198">
        <v>10.37</v>
      </c>
      <c r="AR2198">
        <v>9750</v>
      </c>
      <c r="AS2198">
        <v>5.0737861885996933</v>
      </c>
      <c r="AT2198">
        <v>0.91440111458075479</v>
      </c>
      <c r="AU2198" s="1">
        <f t="shared" si="789"/>
        <v>4.6394757459999996</v>
      </c>
      <c r="AV2198" s="1">
        <f t="shared" si="790"/>
        <v>2.7432033437422643</v>
      </c>
      <c r="AW2198" s="1">
        <f t="shared" si="791"/>
        <v>6.4008078020652839</v>
      </c>
      <c r="AX2198" s="1">
        <f t="shared" si="794"/>
        <v>9.1440111458075481</v>
      </c>
      <c r="AY2198" s="3">
        <v>0.1</v>
      </c>
      <c r="AZ2198">
        <v>35</v>
      </c>
      <c r="BA2198">
        <f t="shared" si="792"/>
        <v>0.10368970511989745</v>
      </c>
      <c r="BB2198">
        <v>9.5100000000000004E-2</v>
      </c>
      <c r="BC2198">
        <v>0.29249999999999998</v>
      </c>
      <c r="BD2198">
        <v>9.75E-3</v>
      </c>
      <c r="BE2198">
        <v>8996</v>
      </c>
      <c r="BF2198">
        <f t="shared" si="795"/>
        <v>85.8</v>
      </c>
      <c r="BG2198" s="6">
        <f t="shared" si="796"/>
        <v>1.1961436046511629</v>
      </c>
      <c r="BH2198" s="7">
        <f t="shared" si="797"/>
        <v>2.3922872093023257</v>
      </c>
      <c r="BI2198" s="6">
        <f t="shared" si="798"/>
        <v>3.5884308139534884</v>
      </c>
      <c r="BJ2198">
        <v>516.41999999999996</v>
      </c>
      <c r="BK2198">
        <v>98.6</v>
      </c>
      <c r="BL2198">
        <v>0.12</v>
      </c>
      <c r="BM2198">
        <v>0.11</v>
      </c>
      <c r="BN2198" s="2">
        <f t="shared" si="793"/>
        <v>0.17785245495951763</v>
      </c>
      <c r="BO2198" s="2">
        <f t="shared" si="799"/>
        <v>0.22178983183938794</v>
      </c>
      <c r="BP2198" s="2">
        <f t="shared" si="800"/>
        <v>0.20330117591737501</v>
      </c>
      <c r="BQ2198" s="2">
        <f t="shared" si="801"/>
        <v>0.26570905198751149</v>
      </c>
      <c r="BR2198">
        <f t="shared" si="802"/>
        <v>0.19383211812892587</v>
      </c>
      <c r="BS2198">
        <f t="shared" si="803"/>
        <v>0.23899848741531404</v>
      </c>
      <c r="BT2198">
        <f t="shared" si="804"/>
        <v>674.30052745438354</v>
      </c>
    </row>
    <row r="2199" spans="1:72" x14ac:dyDescent="0.2">
      <c r="A2199">
        <v>21</v>
      </c>
      <c r="B2199">
        <v>41047</v>
      </c>
      <c r="C2199" t="s">
        <v>1786</v>
      </c>
      <c r="D2199">
        <v>41</v>
      </c>
      <c r="E2199" t="s">
        <v>1800</v>
      </c>
      <c r="F2199" t="s">
        <v>1801</v>
      </c>
      <c r="G2199" t="s">
        <v>221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>
        <v>41092</v>
      </c>
      <c r="N2199">
        <f t="shared" si="782"/>
        <v>57372.930004464673</v>
      </c>
      <c r="O2199">
        <v>4770.5</v>
      </c>
      <c r="P2199">
        <f t="shared" si="783"/>
        <v>6660.6045601649648</v>
      </c>
      <c r="Q2199">
        <v>33565</v>
      </c>
      <c r="R2199">
        <f t="shared" si="784"/>
        <v>46863.681388101257</v>
      </c>
      <c r="S2199">
        <v>361</v>
      </c>
      <c r="T2199">
        <f t="shared" si="785"/>
        <v>504.03065637135569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867</v>
      </c>
      <c r="AL2199">
        <v>1.0800096227063101</v>
      </c>
      <c r="AM2199">
        <f t="shared" si="786"/>
        <v>1</v>
      </c>
      <c r="AN2199">
        <f t="shared" si="787"/>
        <v>936.36834288637078</v>
      </c>
      <c r="AO2199">
        <v>7.04</v>
      </c>
      <c r="AP2199">
        <f t="shared" si="788"/>
        <v>7.603267743852423</v>
      </c>
      <c r="AQ2199">
        <v>10.37</v>
      </c>
      <c r="AR2199">
        <v>9750</v>
      </c>
      <c r="AS2199">
        <v>5.0737861885996933</v>
      </c>
      <c r="AT2199">
        <v>0.9168714388187299</v>
      </c>
      <c r="AU2199" s="1">
        <f t="shared" si="789"/>
        <v>4.6520096430000004</v>
      </c>
      <c r="AV2199" s="1">
        <f t="shared" si="790"/>
        <v>2.7506143164561898</v>
      </c>
      <c r="AW2199" s="1">
        <f t="shared" si="791"/>
        <v>6.418100071731109</v>
      </c>
      <c r="AX2199" s="1">
        <f t="shared" si="794"/>
        <v>9.1687143881872988</v>
      </c>
      <c r="AY2199" s="3">
        <v>0.1</v>
      </c>
      <c r="AZ2199">
        <v>35</v>
      </c>
      <c r="BA2199">
        <f t="shared" si="792"/>
        <v>0.10368970511989745</v>
      </c>
      <c r="BB2199">
        <v>9.5100000000000004E-2</v>
      </c>
      <c r="BC2199">
        <v>0.29249999999999998</v>
      </c>
      <c r="BD2199">
        <v>9.75E-3</v>
      </c>
      <c r="BE2199">
        <v>8997</v>
      </c>
      <c r="BF2199">
        <f t="shared" si="795"/>
        <v>85.8</v>
      </c>
      <c r="BG2199" s="6">
        <f t="shared" si="796"/>
        <v>1.1961436046511629</v>
      </c>
      <c r="BH2199" s="7">
        <f t="shared" si="797"/>
        <v>2.3922872093023257</v>
      </c>
      <c r="BI2199" s="6">
        <f t="shared" si="798"/>
        <v>3.5884308139534884</v>
      </c>
      <c r="BJ2199">
        <v>516.41999999999996</v>
      </c>
      <c r="BK2199">
        <v>98.6</v>
      </c>
      <c r="BL2199">
        <v>0.12</v>
      </c>
      <c r="BM2199">
        <v>0.11</v>
      </c>
      <c r="BN2199" s="2">
        <f t="shared" si="793"/>
        <v>0.18139993191320833</v>
      </c>
      <c r="BO2199" s="2">
        <f t="shared" si="799"/>
        <v>0.22841869824730782</v>
      </c>
      <c r="BP2199" s="2">
        <f t="shared" si="800"/>
        <v>0.20988009381350564</v>
      </c>
      <c r="BQ2199" s="2">
        <f t="shared" si="801"/>
        <v>0.27245656951288394</v>
      </c>
      <c r="BR2199">
        <f t="shared" si="802"/>
        <v>0.20046094972609621</v>
      </c>
      <c r="BS2199">
        <f t="shared" si="803"/>
        <v>0.24562738023138878</v>
      </c>
      <c r="BT2199">
        <f t="shared" si="804"/>
        <v>674.30056175068853</v>
      </c>
    </row>
    <row r="2200" spans="1:72" x14ac:dyDescent="0.2">
      <c r="A2200">
        <v>21</v>
      </c>
      <c r="B2200">
        <v>41049</v>
      </c>
      <c r="C2200" t="s">
        <v>1786</v>
      </c>
      <c r="D2200">
        <v>41</v>
      </c>
      <c r="E2200" t="s">
        <v>1800</v>
      </c>
      <c r="F2200" t="s">
        <v>1801</v>
      </c>
      <c r="G2200" t="s">
        <v>894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>
        <v>4153.5</v>
      </c>
      <c r="N2200">
        <f t="shared" si="782"/>
        <v>5799.1449618792958</v>
      </c>
      <c r="O2200">
        <v>919.38</v>
      </c>
      <c r="P2200">
        <f t="shared" si="783"/>
        <v>1283.6446117858641</v>
      </c>
      <c r="Q2200">
        <v>6567.2</v>
      </c>
      <c r="R2200">
        <f t="shared" si="784"/>
        <v>9169.1693255456139</v>
      </c>
      <c r="S2200">
        <v>62</v>
      </c>
      <c r="T2200">
        <f t="shared" si="785"/>
        <v>86.564821869872716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867</v>
      </c>
      <c r="AL2200">
        <v>1.0523970838515999</v>
      </c>
      <c r="AM2200">
        <f t="shared" si="786"/>
        <v>1</v>
      </c>
      <c r="AN2200">
        <f t="shared" si="787"/>
        <v>912.42827169933707</v>
      </c>
      <c r="AO2200">
        <v>7.04</v>
      </c>
      <c r="AP2200">
        <f t="shared" si="788"/>
        <v>7.4088754703152633</v>
      </c>
      <c r="AQ2200">
        <v>10.37</v>
      </c>
      <c r="AR2200">
        <v>9750</v>
      </c>
      <c r="AS2200">
        <v>5.0737861885996933</v>
      </c>
      <c r="AT2200">
        <v>0.87985595865876809</v>
      </c>
      <c r="AU2200" s="1">
        <f t="shared" si="789"/>
        <v>4.4642010110000001</v>
      </c>
      <c r="AV2200" s="1">
        <f t="shared" si="790"/>
        <v>2.6395678759763044</v>
      </c>
      <c r="AW2200" s="1">
        <f t="shared" si="791"/>
        <v>6.1589917106113763</v>
      </c>
      <c r="AX2200" s="1">
        <f t="shared" si="794"/>
        <v>8.7985595865876807</v>
      </c>
      <c r="AY2200" s="3">
        <v>0.1</v>
      </c>
      <c r="AZ2200">
        <v>35</v>
      </c>
      <c r="BA2200">
        <f t="shared" si="792"/>
        <v>0.10368970511989745</v>
      </c>
      <c r="BB2200">
        <v>9.5100000000000004E-2</v>
      </c>
      <c r="BC2200">
        <v>0.29249999999999998</v>
      </c>
      <c r="BD2200">
        <v>9.75E-3</v>
      </c>
      <c r="BE2200">
        <v>8998</v>
      </c>
      <c r="BF2200">
        <f t="shared" si="795"/>
        <v>85.8</v>
      </c>
      <c r="BG2200" s="6">
        <f t="shared" si="796"/>
        <v>1.1961436046511629</v>
      </c>
      <c r="BH2200" s="7">
        <f t="shared" si="797"/>
        <v>2.3922872093023257</v>
      </c>
      <c r="BI2200" s="6">
        <f t="shared" si="798"/>
        <v>3.5884308139534884</v>
      </c>
      <c r="BJ2200">
        <v>516.41999999999996</v>
      </c>
      <c r="BK2200">
        <v>98.6</v>
      </c>
      <c r="BL2200">
        <v>0.12</v>
      </c>
      <c r="BM2200">
        <v>0.11</v>
      </c>
      <c r="BN2200" s="2">
        <f t="shared" si="793"/>
        <v>0.17635572812074241</v>
      </c>
      <c r="BO2200" s="2">
        <f t="shared" si="799"/>
        <v>0.21954279880461319</v>
      </c>
      <c r="BP2200" s="2">
        <f t="shared" si="800"/>
        <v>0.20175262573813213</v>
      </c>
      <c r="BQ2200" s="2">
        <f t="shared" si="801"/>
        <v>0.26180279491659308</v>
      </c>
      <c r="BR2200">
        <f t="shared" si="802"/>
        <v>0.19158501547265203</v>
      </c>
      <c r="BS2200">
        <f t="shared" si="803"/>
        <v>0.23675150719684898</v>
      </c>
      <c r="BT2200">
        <f t="shared" si="804"/>
        <v>674.30059604699341</v>
      </c>
    </row>
    <row r="2201" spans="1:72" x14ac:dyDescent="0.2">
      <c r="A2201">
        <v>21</v>
      </c>
      <c r="B2201">
        <v>41051</v>
      </c>
      <c r="C2201" t="s">
        <v>1786</v>
      </c>
      <c r="D2201">
        <v>41</v>
      </c>
      <c r="E2201" t="s">
        <v>1800</v>
      </c>
      <c r="F2201" t="s">
        <v>1801</v>
      </c>
      <c r="G2201" t="s">
        <v>1905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>
        <v>58734</v>
      </c>
      <c r="N2201">
        <f t="shared" si="782"/>
        <v>82004.810446856514</v>
      </c>
      <c r="O2201">
        <v>4361.8999999999996</v>
      </c>
      <c r="P2201">
        <f t="shared" si="783"/>
        <v>6090.1144599064155</v>
      </c>
      <c r="Q2201">
        <v>31166</v>
      </c>
      <c r="R2201">
        <f t="shared" si="784"/>
        <v>43514.181264458923</v>
      </c>
      <c r="S2201">
        <v>598</v>
      </c>
      <c r="T2201">
        <f t="shared" si="785"/>
        <v>834.93166900296592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867</v>
      </c>
      <c r="AL2201">
        <v>1.0730650292502499</v>
      </c>
      <c r="AM2201">
        <f t="shared" si="786"/>
        <v>1</v>
      </c>
      <c r="AN2201">
        <f t="shared" si="787"/>
        <v>930.34738035996668</v>
      </c>
      <c r="AO2201">
        <v>7.04</v>
      </c>
      <c r="AP2201">
        <f t="shared" si="788"/>
        <v>7.5543778059217592</v>
      </c>
      <c r="AQ2201">
        <v>10.37</v>
      </c>
      <c r="AR2201">
        <v>9750</v>
      </c>
      <c r="AS2201">
        <v>5.0737861885996933</v>
      </c>
      <c r="AT2201">
        <v>0.93356407856580881</v>
      </c>
      <c r="AU2201" s="1">
        <f t="shared" si="789"/>
        <v>4.7367045279999997</v>
      </c>
      <c r="AV2201" s="1">
        <f t="shared" si="790"/>
        <v>2.8006922356974266</v>
      </c>
      <c r="AW2201" s="1">
        <f t="shared" si="791"/>
        <v>6.5349485499606619</v>
      </c>
      <c r="AX2201" s="1">
        <f t="shared" si="794"/>
        <v>9.3356407856580876</v>
      </c>
      <c r="AY2201" s="3">
        <v>0.1</v>
      </c>
      <c r="AZ2201">
        <v>35</v>
      </c>
      <c r="BA2201">
        <f t="shared" si="792"/>
        <v>0.10368970511989745</v>
      </c>
      <c r="BB2201">
        <v>9.5100000000000004E-2</v>
      </c>
      <c r="BC2201">
        <v>0.29249999999999998</v>
      </c>
      <c r="BD2201">
        <v>9.75E-3</v>
      </c>
      <c r="BE2201">
        <v>8999</v>
      </c>
      <c r="BF2201">
        <f t="shared" si="795"/>
        <v>85.8</v>
      </c>
      <c r="BG2201" s="6">
        <f t="shared" si="796"/>
        <v>1.1961436046511629</v>
      </c>
      <c r="BH2201" s="7">
        <f t="shared" si="797"/>
        <v>2.3922872093023257</v>
      </c>
      <c r="BI2201" s="6">
        <f t="shared" si="798"/>
        <v>3.5884308139534884</v>
      </c>
      <c r="BJ2201">
        <v>516.41999999999996</v>
      </c>
      <c r="BK2201">
        <v>98.6</v>
      </c>
      <c r="BL2201">
        <v>0.12</v>
      </c>
      <c r="BM2201">
        <v>0.11</v>
      </c>
      <c r="BN2201" s="2">
        <f t="shared" si="793"/>
        <v>0.18141761538305629</v>
      </c>
      <c r="BO2201" s="2">
        <f t="shared" si="799"/>
        <v>0.22971132944385764</v>
      </c>
      <c r="BP2201" s="2">
        <f t="shared" si="800"/>
        <v>0.21083520959390756</v>
      </c>
      <c r="BQ2201" s="2">
        <f t="shared" si="801"/>
        <v>0.27455095795602402</v>
      </c>
      <c r="BR2201">
        <f t="shared" si="802"/>
        <v>0.20175351130114691</v>
      </c>
      <c r="BS2201">
        <f t="shared" si="803"/>
        <v>0.24692006424424828</v>
      </c>
      <c r="BT2201">
        <f t="shared" si="804"/>
        <v>674.30063034329839</v>
      </c>
    </row>
    <row r="2202" spans="1:72" x14ac:dyDescent="0.2">
      <c r="A2202">
        <v>21</v>
      </c>
      <c r="B2202">
        <v>41053</v>
      </c>
      <c r="C2202" t="s">
        <v>1786</v>
      </c>
      <c r="D2202">
        <v>41</v>
      </c>
      <c r="E2202" t="s">
        <v>1800</v>
      </c>
      <c r="F2202" t="s">
        <v>1801</v>
      </c>
      <c r="G2202" t="s">
        <v>229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>
        <v>19957</v>
      </c>
      <c r="N2202">
        <f t="shared" si="782"/>
        <v>27864.099194468545</v>
      </c>
      <c r="O2202">
        <v>2288.8000000000002</v>
      </c>
      <c r="P2202">
        <f t="shared" si="783"/>
        <v>3195.6381338026563</v>
      </c>
      <c r="Q2202">
        <v>15957</v>
      </c>
      <c r="R2202">
        <f t="shared" si="784"/>
        <v>22279.271977057404</v>
      </c>
      <c r="S2202">
        <v>191</v>
      </c>
      <c r="T2202">
        <f t="shared" si="785"/>
        <v>266.67549963138208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867</v>
      </c>
      <c r="AL2202">
        <v>1.0867807020743701</v>
      </c>
      <c r="AM2202">
        <f t="shared" si="786"/>
        <v>1</v>
      </c>
      <c r="AN2202">
        <f t="shared" si="787"/>
        <v>942.23886869847888</v>
      </c>
      <c r="AO2202">
        <v>7.04</v>
      </c>
      <c r="AP2202">
        <f t="shared" si="788"/>
        <v>7.6509361426035651</v>
      </c>
      <c r="AQ2202">
        <v>10.37</v>
      </c>
      <c r="AR2202">
        <v>9750</v>
      </c>
      <c r="AS2202">
        <v>5.0737861885996933</v>
      </c>
      <c r="AT2202">
        <v>0.91322421201173909</v>
      </c>
      <c r="AU2202" s="1">
        <f t="shared" si="789"/>
        <v>4.633504394</v>
      </c>
      <c r="AV2202" s="1">
        <f t="shared" si="790"/>
        <v>2.739672636035217</v>
      </c>
      <c r="AW2202" s="1">
        <f t="shared" si="791"/>
        <v>6.3925694840821734</v>
      </c>
      <c r="AX2202" s="1">
        <f t="shared" si="794"/>
        <v>9.1322421201173913</v>
      </c>
      <c r="AY2202" s="3">
        <v>0.1</v>
      </c>
      <c r="AZ2202">
        <v>35</v>
      </c>
      <c r="BA2202">
        <f t="shared" si="792"/>
        <v>0.10368970511989745</v>
      </c>
      <c r="BB2202">
        <v>9.5100000000000004E-2</v>
      </c>
      <c r="BC2202">
        <v>0.29249999999999998</v>
      </c>
      <c r="BD2202">
        <v>9.75E-3</v>
      </c>
      <c r="BE2202">
        <v>9000</v>
      </c>
      <c r="BF2202">
        <f t="shared" si="795"/>
        <v>85.8</v>
      </c>
      <c r="BG2202" s="6">
        <f t="shared" si="796"/>
        <v>1.1961436046511629</v>
      </c>
      <c r="BH2202" s="7">
        <f t="shared" si="797"/>
        <v>2.3922872093023257</v>
      </c>
      <c r="BI2202" s="6">
        <f t="shared" si="798"/>
        <v>3.5884308139534884</v>
      </c>
      <c r="BJ2202">
        <v>516.41999999999996</v>
      </c>
      <c r="BK2202">
        <v>98.6</v>
      </c>
      <c r="BL2202">
        <v>0.12</v>
      </c>
      <c r="BM2202">
        <v>0.11</v>
      </c>
      <c r="BN2202" s="2">
        <f t="shared" si="793"/>
        <v>0.182007406826244</v>
      </c>
      <c r="BO2202" s="2">
        <f t="shared" si="799"/>
        <v>0.22676250066847198</v>
      </c>
      <c r="BP2202" s="2">
        <f t="shared" si="800"/>
        <v>0.20829764102831533</v>
      </c>
      <c r="BQ2202" s="2">
        <f t="shared" si="801"/>
        <v>0.27062519349811653</v>
      </c>
      <c r="BR2202">
        <f t="shared" si="802"/>
        <v>0.19880464771501169</v>
      </c>
      <c r="BS2202">
        <f t="shared" si="803"/>
        <v>0.24397126187701743</v>
      </c>
      <c r="BT2202">
        <f t="shared" si="804"/>
        <v>674.30066463960338</v>
      </c>
    </row>
    <row r="2203" spans="1:72" x14ac:dyDescent="0.2">
      <c r="A2203">
        <v>21</v>
      </c>
      <c r="B2203">
        <v>41055</v>
      </c>
      <c r="C2203" t="s">
        <v>1786</v>
      </c>
      <c r="D2203">
        <v>41</v>
      </c>
      <c r="E2203" t="s">
        <v>1800</v>
      </c>
      <c r="F2203" t="s">
        <v>1801</v>
      </c>
      <c r="G2203" t="s">
        <v>377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>
        <v>4810.1000000000004</v>
      </c>
      <c r="N2203">
        <f t="shared" si="782"/>
        <v>6715.8943496173351</v>
      </c>
      <c r="O2203">
        <v>989.82</v>
      </c>
      <c r="P2203">
        <f t="shared" si="783"/>
        <v>1381.9934190844745</v>
      </c>
      <c r="Q2203">
        <v>7030.1</v>
      </c>
      <c r="R2203">
        <f t="shared" si="784"/>
        <v>9815.4734552805203</v>
      </c>
      <c r="S2203">
        <v>87</v>
      </c>
      <c r="T2203">
        <f t="shared" si="785"/>
        <v>121.46999197869236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867</v>
      </c>
      <c r="AL2203">
        <v>1.0615809510151599</v>
      </c>
      <c r="AM2203">
        <f t="shared" si="786"/>
        <v>1</v>
      </c>
      <c r="AN2203">
        <f t="shared" si="787"/>
        <v>920.39068453014363</v>
      </c>
      <c r="AO2203">
        <v>7.04</v>
      </c>
      <c r="AP2203">
        <f t="shared" si="788"/>
        <v>7.4735298951467257</v>
      </c>
      <c r="AQ2203">
        <v>10.37</v>
      </c>
      <c r="AR2203">
        <v>9750</v>
      </c>
      <c r="AS2203">
        <v>5.0737861885996933</v>
      </c>
      <c r="AT2203">
        <v>0.89368169754339388</v>
      </c>
      <c r="AU2203" s="1">
        <f t="shared" si="789"/>
        <v>4.5343498540000002</v>
      </c>
      <c r="AV2203" s="1">
        <f t="shared" si="790"/>
        <v>2.6810450926301819</v>
      </c>
      <c r="AW2203" s="1">
        <f t="shared" si="791"/>
        <v>6.2557718828037574</v>
      </c>
      <c r="AX2203" s="1">
        <f t="shared" si="794"/>
        <v>8.9368169754339384</v>
      </c>
      <c r="AY2203" s="3">
        <v>0.1</v>
      </c>
      <c r="AZ2203">
        <v>35</v>
      </c>
      <c r="BA2203">
        <f t="shared" si="792"/>
        <v>0.10368970511989745</v>
      </c>
      <c r="BB2203">
        <v>9.5100000000000004E-2</v>
      </c>
      <c r="BC2203">
        <v>0.29249999999999998</v>
      </c>
      <c r="BD2203">
        <v>9.75E-3</v>
      </c>
      <c r="BE2203">
        <v>9001</v>
      </c>
      <c r="BF2203">
        <f t="shared" si="795"/>
        <v>85.8</v>
      </c>
      <c r="BG2203" s="6">
        <f t="shared" si="796"/>
        <v>1.1961436046511629</v>
      </c>
      <c r="BH2203" s="7">
        <f t="shared" si="797"/>
        <v>2.3922872093023257</v>
      </c>
      <c r="BI2203" s="6">
        <f t="shared" si="798"/>
        <v>3.5884308139534884</v>
      </c>
      <c r="BJ2203">
        <v>516.41999999999996</v>
      </c>
      <c r="BK2203">
        <v>98.6</v>
      </c>
      <c r="BL2203">
        <v>0.12</v>
      </c>
      <c r="BM2203">
        <v>0.11</v>
      </c>
      <c r="BN2203" s="2">
        <f t="shared" si="793"/>
        <v>0.17810833893803707</v>
      </c>
      <c r="BO2203" s="2">
        <f t="shared" si="799"/>
        <v>0.22136561424195683</v>
      </c>
      <c r="BP2203" s="2">
        <f t="shared" si="800"/>
        <v>0.20329589281860111</v>
      </c>
      <c r="BQ2203" s="2">
        <f t="shared" si="801"/>
        <v>0.26428966867593773</v>
      </c>
      <c r="BR2203">
        <f t="shared" si="802"/>
        <v>0.19340772647774701</v>
      </c>
      <c r="BS2203">
        <f t="shared" si="803"/>
        <v>0.23857440185865716</v>
      </c>
      <c r="BT2203">
        <f t="shared" si="804"/>
        <v>674.30069893590837</v>
      </c>
    </row>
    <row r="2204" spans="1:72" x14ac:dyDescent="0.2">
      <c r="A2204">
        <v>21</v>
      </c>
      <c r="B2204">
        <v>41057</v>
      </c>
      <c r="C2204" t="s">
        <v>1786</v>
      </c>
      <c r="D2204">
        <v>41</v>
      </c>
      <c r="E2204" t="s">
        <v>1800</v>
      </c>
      <c r="F2204" t="s">
        <v>1801</v>
      </c>
      <c r="G2204" t="s">
        <v>1833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>
        <v>27561</v>
      </c>
      <c r="N2204">
        <f t="shared" si="782"/>
        <v>38480.85573476713</v>
      </c>
      <c r="O2204">
        <v>3284.3</v>
      </c>
      <c r="P2204">
        <f t="shared" si="783"/>
        <v>4585.5620075358547</v>
      </c>
      <c r="Q2204">
        <v>23636</v>
      </c>
      <c r="R2204">
        <f t="shared" si="784"/>
        <v>33000.744027682442</v>
      </c>
      <c r="S2204">
        <v>266</v>
      </c>
      <c r="T2204">
        <f t="shared" si="785"/>
        <v>371.39100995784099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867</v>
      </c>
      <c r="AL2204">
        <v>1.0851697491274901</v>
      </c>
      <c r="AM2204">
        <f t="shared" si="786"/>
        <v>1</v>
      </c>
      <c r="AN2204">
        <f t="shared" si="787"/>
        <v>940.84217249353389</v>
      </c>
      <c r="AO2204">
        <v>7.04</v>
      </c>
      <c r="AP2204">
        <f t="shared" si="788"/>
        <v>7.63959503385753</v>
      </c>
      <c r="AQ2204">
        <v>10.37</v>
      </c>
      <c r="AR2204">
        <v>9750</v>
      </c>
      <c r="AS2204">
        <v>5.0737861885996933</v>
      </c>
      <c r="AT2204">
        <v>0.90900843148711596</v>
      </c>
      <c r="AU2204" s="1">
        <f t="shared" si="789"/>
        <v>4.6121144249999997</v>
      </c>
      <c r="AV2204" s="1">
        <f t="shared" si="790"/>
        <v>2.727025294461348</v>
      </c>
      <c r="AW2204" s="1">
        <f t="shared" si="791"/>
        <v>6.3630590204098114</v>
      </c>
      <c r="AX2204" s="1">
        <f t="shared" si="794"/>
        <v>9.0900843148711594</v>
      </c>
      <c r="AY2204" s="3">
        <v>0.1</v>
      </c>
      <c r="AZ2204">
        <v>35</v>
      </c>
      <c r="BA2204">
        <f t="shared" si="792"/>
        <v>0.10368970511989745</v>
      </c>
      <c r="BB2204">
        <v>9.5100000000000004E-2</v>
      </c>
      <c r="BC2204">
        <v>0.29249999999999998</v>
      </c>
      <c r="BD2204">
        <v>9.75E-3</v>
      </c>
      <c r="BE2204">
        <v>9002</v>
      </c>
      <c r="BF2204">
        <f t="shared" si="795"/>
        <v>85.8</v>
      </c>
      <c r="BG2204" s="6">
        <f t="shared" si="796"/>
        <v>1.1961436046511629</v>
      </c>
      <c r="BH2204" s="7">
        <f t="shared" si="797"/>
        <v>2.3922872093023257</v>
      </c>
      <c r="BI2204" s="6">
        <f t="shared" si="798"/>
        <v>3.5884308139534884</v>
      </c>
      <c r="BJ2204">
        <v>516.41999999999996</v>
      </c>
      <c r="BK2204">
        <v>98.6</v>
      </c>
      <c r="BL2204">
        <v>0.12</v>
      </c>
      <c r="BM2204">
        <v>0.11</v>
      </c>
      <c r="BN2204" s="2">
        <f t="shared" si="793"/>
        <v>0.1816113997907855</v>
      </c>
      <c r="BO2204" s="2">
        <f t="shared" si="799"/>
        <v>0.22721234494800774</v>
      </c>
      <c r="BP2204" s="2">
        <f t="shared" si="800"/>
        <v>0.20883272592525587</v>
      </c>
      <c r="BQ2204" s="2">
        <f t="shared" si="801"/>
        <v>0.27087255137425154</v>
      </c>
      <c r="BR2204">
        <f t="shared" si="802"/>
        <v>0.19925442237304836</v>
      </c>
      <c r="BS2204">
        <f t="shared" si="803"/>
        <v>0.2444211589728629</v>
      </c>
      <c r="BT2204">
        <f t="shared" si="804"/>
        <v>674.30073323221336</v>
      </c>
    </row>
    <row r="2205" spans="1:72" x14ac:dyDescent="0.2">
      <c r="A2205">
        <v>21</v>
      </c>
      <c r="B2205">
        <v>41059</v>
      </c>
      <c r="C2205" t="s">
        <v>1786</v>
      </c>
      <c r="D2205">
        <v>41</v>
      </c>
      <c r="E2205" t="s">
        <v>1800</v>
      </c>
      <c r="F2205" t="s">
        <v>1801</v>
      </c>
      <c r="G2205" t="s">
        <v>1862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>
        <v>6645.2</v>
      </c>
      <c r="N2205">
        <f t="shared" si="782"/>
        <v>9278.0734562851321</v>
      </c>
      <c r="O2205">
        <v>1932.7</v>
      </c>
      <c r="P2205">
        <f t="shared" si="783"/>
        <v>2698.4488907726291</v>
      </c>
      <c r="Q2205">
        <v>6298.6</v>
      </c>
      <c r="R2205">
        <f t="shared" si="784"/>
        <v>8794.1481778964571</v>
      </c>
      <c r="S2205">
        <v>83</v>
      </c>
      <c r="T2205">
        <f t="shared" si="785"/>
        <v>115.88516476128122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867</v>
      </c>
      <c r="AL2205">
        <v>1.0442032900949301</v>
      </c>
      <c r="AM2205">
        <f t="shared" si="786"/>
        <v>1</v>
      </c>
      <c r="AN2205">
        <f t="shared" si="787"/>
        <v>905.32425251230438</v>
      </c>
      <c r="AO2205">
        <v>7.04</v>
      </c>
      <c r="AP2205">
        <f t="shared" si="788"/>
        <v>7.3511911622683082</v>
      </c>
      <c r="AQ2205">
        <v>10.37</v>
      </c>
      <c r="AR2205">
        <v>9750</v>
      </c>
      <c r="AS2205">
        <v>5.0737861885996933</v>
      </c>
      <c r="AT2205">
        <v>0.8771944113451775</v>
      </c>
      <c r="AU2205" s="1">
        <f t="shared" si="789"/>
        <v>4.4506968889999996</v>
      </c>
      <c r="AV2205" s="1">
        <f t="shared" si="790"/>
        <v>2.6315832340355323</v>
      </c>
      <c r="AW2205" s="1">
        <f t="shared" si="791"/>
        <v>6.1403608794162423</v>
      </c>
      <c r="AX2205" s="1">
        <f t="shared" si="794"/>
        <v>8.7719441134517755</v>
      </c>
      <c r="AY2205" s="3">
        <v>0.1</v>
      </c>
      <c r="AZ2205">
        <v>35</v>
      </c>
      <c r="BA2205">
        <f t="shared" si="792"/>
        <v>0.10368970511989745</v>
      </c>
      <c r="BB2205">
        <v>9.5100000000000004E-2</v>
      </c>
      <c r="BC2205">
        <v>0.29249999999999998</v>
      </c>
      <c r="BD2205">
        <v>9.75E-3</v>
      </c>
      <c r="BE2205">
        <v>9003</v>
      </c>
      <c r="BF2205">
        <f t="shared" si="795"/>
        <v>85.8</v>
      </c>
      <c r="BG2205" s="6">
        <f t="shared" si="796"/>
        <v>1.1961436046511629</v>
      </c>
      <c r="BH2205" s="7">
        <f t="shared" si="797"/>
        <v>2.3922872093023257</v>
      </c>
      <c r="BI2205" s="6">
        <f t="shared" si="798"/>
        <v>3.5884308139534884</v>
      </c>
      <c r="BJ2205">
        <v>516.41999999999996</v>
      </c>
      <c r="BK2205">
        <v>98.6</v>
      </c>
      <c r="BL2205">
        <v>0.12</v>
      </c>
      <c r="BM2205">
        <v>0.11</v>
      </c>
      <c r="BN2205" s="2">
        <f t="shared" si="793"/>
        <v>0.17527061095001081</v>
      </c>
      <c r="BO2205" s="2">
        <f t="shared" si="799"/>
        <v>0.21885612689904943</v>
      </c>
      <c r="BP2205" s="2">
        <f t="shared" si="800"/>
        <v>0.20111976876314591</v>
      </c>
      <c r="BQ2205" s="2">
        <f t="shared" si="801"/>
        <v>0.26098828733745427</v>
      </c>
      <c r="BR2205">
        <f t="shared" si="802"/>
        <v>0.19089816951334046</v>
      </c>
      <c r="BS2205">
        <f t="shared" si="803"/>
        <v>0.23606496733205942</v>
      </c>
      <c r="BT2205">
        <f t="shared" si="804"/>
        <v>674.30076752851835</v>
      </c>
    </row>
    <row r="2206" spans="1:72" x14ac:dyDescent="0.2">
      <c r="A2206">
        <v>21</v>
      </c>
      <c r="B2206">
        <v>41061</v>
      </c>
      <c r="C2206" t="s">
        <v>1786</v>
      </c>
      <c r="D2206">
        <v>41</v>
      </c>
      <c r="E2206" t="s">
        <v>1800</v>
      </c>
      <c r="F2206" t="s">
        <v>1801</v>
      </c>
      <c r="G2206" t="s">
        <v>244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>
        <v>6219.7</v>
      </c>
      <c r="N2206">
        <f t="shared" si="782"/>
        <v>8683.9874610330207</v>
      </c>
      <c r="O2206">
        <v>1851.5</v>
      </c>
      <c r="P2206">
        <f t="shared" si="783"/>
        <v>2585.0768982591831</v>
      </c>
      <c r="Q2206">
        <v>6171.8</v>
      </c>
      <c r="R2206">
        <f t="shared" si="784"/>
        <v>8617.1091551045229</v>
      </c>
      <c r="S2206">
        <v>82</v>
      </c>
      <c r="T2206">
        <f t="shared" si="785"/>
        <v>114.48895795692843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867</v>
      </c>
      <c r="AL2206">
        <v>1.0396678104239001</v>
      </c>
      <c r="AM2206">
        <f t="shared" si="786"/>
        <v>1</v>
      </c>
      <c r="AN2206">
        <f t="shared" si="787"/>
        <v>901.39199163752141</v>
      </c>
      <c r="AO2206">
        <v>7.04</v>
      </c>
      <c r="AP2206">
        <f t="shared" si="788"/>
        <v>7.319261385384257</v>
      </c>
      <c r="AQ2206">
        <v>10.37</v>
      </c>
      <c r="AR2206">
        <v>9750</v>
      </c>
      <c r="AS2206">
        <v>5.0737861885996933</v>
      </c>
      <c r="AT2206">
        <v>0.87536802989047191</v>
      </c>
      <c r="AU2206" s="1">
        <f t="shared" si="789"/>
        <v>4.44143022</v>
      </c>
      <c r="AV2206" s="1">
        <f t="shared" si="790"/>
        <v>2.6261040896714158</v>
      </c>
      <c r="AW2206" s="1">
        <f t="shared" si="791"/>
        <v>6.127576209233303</v>
      </c>
      <c r="AX2206" s="1">
        <f t="shared" si="794"/>
        <v>8.7536802989047189</v>
      </c>
      <c r="AY2206" s="3">
        <v>0.1</v>
      </c>
      <c r="AZ2206">
        <v>35</v>
      </c>
      <c r="BA2206">
        <f t="shared" si="792"/>
        <v>0.10368970511989745</v>
      </c>
      <c r="BB2206">
        <v>9.5100000000000004E-2</v>
      </c>
      <c r="BC2206">
        <v>0.29249999999999998</v>
      </c>
      <c r="BD2206">
        <v>9.75E-3</v>
      </c>
      <c r="BE2206">
        <v>9004</v>
      </c>
      <c r="BF2206">
        <f t="shared" si="795"/>
        <v>85.8</v>
      </c>
      <c r="BG2206" s="6">
        <f t="shared" si="796"/>
        <v>1.1961436046511629</v>
      </c>
      <c r="BH2206" s="7">
        <f t="shared" si="797"/>
        <v>2.3922872093023257</v>
      </c>
      <c r="BI2206" s="6">
        <f t="shared" si="798"/>
        <v>3.5884308139534884</v>
      </c>
      <c r="BJ2206">
        <v>516.41999999999996</v>
      </c>
      <c r="BK2206">
        <v>98.6</v>
      </c>
      <c r="BL2206">
        <v>0.12</v>
      </c>
      <c r="BM2206">
        <v>0.11</v>
      </c>
      <c r="BN2206" s="2">
        <f t="shared" si="793"/>
        <v>0.17465250025783233</v>
      </c>
      <c r="BO2206" s="2">
        <f t="shared" si="799"/>
        <v>0.21818786560152165</v>
      </c>
      <c r="BP2206" s="2">
        <f t="shared" si="800"/>
        <v>0.20048843583081793</v>
      </c>
      <c r="BQ2206" s="2">
        <f t="shared" si="801"/>
        <v>0.26023230387084262</v>
      </c>
      <c r="BR2206">
        <f t="shared" si="802"/>
        <v>0.19022987340506312</v>
      </c>
      <c r="BS2206">
        <f t="shared" si="803"/>
        <v>0.23539673244268647</v>
      </c>
      <c r="BT2206">
        <f t="shared" si="804"/>
        <v>674.30080182482334</v>
      </c>
    </row>
    <row r="2207" spans="1:72" x14ac:dyDescent="0.2">
      <c r="A2207">
        <v>21</v>
      </c>
      <c r="B2207">
        <v>41063</v>
      </c>
      <c r="C2207" t="s">
        <v>1786</v>
      </c>
      <c r="D2207">
        <v>41</v>
      </c>
      <c r="E2207" t="s">
        <v>1800</v>
      </c>
      <c r="F2207" t="s">
        <v>1801</v>
      </c>
      <c r="G2207" t="s">
        <v>1834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>
        <v>5267.7</v>
      </c>
      <c r="N2207">
        <f t="shared" si="782"/>
        <v>7354.7985832891691</v>
      </c>
      <c r="O2207">
        <v>1764.5</v>
      </c>
      <c r="P2207">
        <f t="shared" si="783"/>
        <v>2463.6069062804904</v>
      </c>
      <c r="Q2207">
        <v>5879.4</v>
      </c>
      <c r="R2207">
        <f t="shared" si="784"/>
        <v>8208.8582855117675</v>
      </c>
      <c r="S2207">
        <v>73</v>
      </c>
      <c r="T2207">
        <f t="shared" si="785"/>
        <v>101.92309671775337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867</v>
      </c>
      <c r="AL2207">
        <v>1.0321644816709601</v>
      </c>
      <c r="AM2207">
        <f t="shared" si="786"/>
        <v>1</v>
      </c>
      <c r="AN2207">
        <f t="shared" si="787"/>
        <v>894.88660560872245</v>
      </c>
      <c r="AO2207">
        <v>7.04</v>
      </c>
      <c r="AP2207">
        <f t="shared" si="788"/>
        <v>7.2664379509635593</v>
      </c>
      <c r="AQ2207">
        <v>10.37</v>
      </c>
      <c r="AR2207">
        <v>9750</v>
      </c>
      <c r="AS2207">
        <v>5.0737861885996933</v>
      </c>
      <c r="AT2207">
        <v>0.87435234696485331</v>
      </c>
      <c r="AU2207" s="1">
        <f t="shared" si="789"/>
        <v>4.4362768619999997</v>
      </c>
      <c r="AV2207" s="1">
        <f t="shared" si="790"/>
        <v>2.6230570408945599</v>
      </c>
      <c r="AW2207" s="1">
        <f t="shared" si="791"/>
        <v>6.1204664287539732</v>
      </c>
      <c r="AX2207" s="1">
        <f t="shared" si="794"/>
        <v>8.7435234696485331</v>
      </c>
      <c r="AY2207" s="3">
        <v>0.1</v>
      </c>
      <c r="AZ2207">
        <v>35</v>
      </c>
      <c r="BA2207">
        <f t="shared" si="792"/>
        <v>0.10368970511989745</v>
      </c>
      <c r="BB2207">
        <v>9.5100000000000004E-2</v>
      </c>
      <c r="BC2207">
        <v>0.29249999999999998</v>
      </c>
      <c r="BD2207">
        <v>9.75E-3</v>
      </c>
      <c r="BE2207">
        <v>9005</v>
      </c>
      <c r="BF2207">
        <f t="shared" si="795"/>
        <v>85.8</v>
      </c>
      <c r="BG2207" s="6">
        <f t="shared" si="796"/>
        <v>1.1961436046511629</v>
      </c>
      <c r="BH2207" s="7">
        <f t="shared" si="797"/>
        <v>2.3922872093023257</v>
      </c>
      <c r="BI2207" s="6">
        <f t="shared" si="798"/>
        <v>3.5884308139534884</v>
      </c>
      <c r="BJ2207">
        <v>516.41999999999996</v>
      </c>
      <c r="BK2207">
        <v>98.6</v>
      </c>
      <c r="BL2207">
        <v>0.12</v>
      </c>
      <c r="BM2207">
        <v>0.11</v>
      </c>
      <c r="BN2207" s="2">
        <f t="shared" si="793"/>
        <v>0.17372914740957751</v>
      </c>
      <c r="BO2207" s="2">
        <f t="shared" si="799"/>
        <v>0.2171709498199394</v>
      </c>
      <c r="BP2207" s="2">
        <f t="shared" si="800"/>
        <v>0.19949205656416136</v>
      </c>
      <c r="BQ2207" s="2">
        <f t="shared" si="801"/>
        <v>0.2591666042445126</v>
      </c>
      <c r="BR2207">
        <f t="shared" si="802"/>
        <v>0.1892129228127313</v>
      </c>
      <c r="BS2207">
        <f t="shared" si="803"/>
        <v>0.23437984306925905</v>
      </c>
      <c r="BT2207">
        <f t="shared" si="804"/>
        <v>674.30083612112833</v>
      </c>
    </row>
    <row r="2208" spans="1:72" x14ac:dyDescent="0.2">
      <c r="A2208">
        <v>21</v>
      </c>
      <c r="B2208">
        <v>41065</v>
      </c>
      <c r="C2208" t="s">
        <v>1786</v>
      </c>
      <c r="D2208">
        <v>41</v>
      </c>
      <c r="E2208" t="s">
        <v>1800</v>
      </c>
      <c r="F2208" t="s">
        <v>1801</v>
      </c>
      <c r="G2208" t="s">
        <v>1835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>
        <v>4644.5</v>
      </c>
      <c r="N2208">
        <f t="shared" si="782"/>
        <v>6484.6825028165131</v>
      </c>
      <c r="O2208">
        <v>1003</v>
      </c>
      <c r="P2208">
        <f t="shared" si="783"/>
        <v>1400.3954247658442</v>
      </c>
      <c r="Q2208">
        <v>7320.1</v>
      </c>
      <c r="R2208">
        <f t="shared" si="784"/>
        <v>10220.373428542827</v>
      </c>
      <c r="S2208">
        <v>71</v>
      </c>
      <c r="T2208">
        <f t="shared" si="785"/>
        <v>99.130683109047794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867</v>
      </c>
      <c r="AL2208">
        <v>1.0673021344762099</v>
      </c>
      <c r="AM2208">
        <f t="shared" si="786"/>
        <v>1</v>
      </c>
      <c r="AN2208">
        <f t="shared" si="787"/>
        <v>925.35095059087405</v>
      </c>
      <c r="AO2208">
        <v>7.04</v>
      </c>
      <c r="AP2208">
        <f t="shared" si="788"/>
        <v>7.5138070267125174</v>
      </c>
      <c r="AQ2208">
        <v>10.37</v>
      </c>
      <c r="AR2208">
        <v>9750</v>
      </c>
      <c r="AS2208">
        <v>5.0737861885996933</v>
      </c>
      <c r="AT2208">
        <v>0.90562417102328696</v>
      </c>
      <c r="AU2208" s="1">
        <f t="shared" si="789"/>
        <v>4.594943411</v>
      </c>
      <c r="AV2208" s="1">
        <f t="shared" si="790"/>
        <v>2.7168725130698608</v>
      </c>
      <c r="AW2208" s="1">
        <f t="shared" si="791"/>
        <v>6.3393691971630091</v>
      </c>
      <c r="AX2208" s="1">
        <f t="shared" si="794"/>
        <v>9.0562417102328698</v>
      </c>
      <c r="AY2208" s="3">
        <v>0.1</v>
      </c>
      <c r="AZ2208">
        <v>35</v>
      </c>
      <c r="BA2208">
        <f t="shared" si="792"/>
        <v>0.10368970511989745</v>
      </c>
      <c r="BB2208">
        <v>9.5100000000000004E-2</v>
      </c>
      <c r="BC2208">
        <v>0.29249999999999998</v>
      </c>
      <c r="BD2208">
        <v>9.75E-3</v>
      </c>
      <c r="BE2208">
        <v>9006</v>
      </c>
      <c r="BF2208">
        <f t="shared" si="795"/>
        <v>85.8</v>
      </c>
      <c r="BG2208" s="6">
        <f t="shared" si="796"/>
        <v>1.1961436046511629</v>
      </c>
      <c r="BH2208" s="7">
        <f t="shared" si="797"/>
        <v>2.3922872093023257</v>
      </c>
      <c r="BI2208" s="6">
        <f t="shared" si="798"/>
        <v>3.5884308139534884</v>
      </c>
      <c r="BJ2208">
        <v>516.41999999999996</v>
      </c>
      <c r="BK2208">
        <v>98.6</v>
      </c>
      <c r="BL2208">
        <v>0.12</v>
      </c>
      <c r="BM2208">
        <v>0.11</v>
      </c>
      <c r="BN2208" s="2">
        <f t="shared" si="793"/>
        <v>0.17936485848500477</v>
      </c>
      <c r="BO2208" s="2">
        <f t="shared" si="799"/>
        <v>0.22261300003921392</v>
      </c>
      <c r="BP2208" s="2">
        <f t="shared" si="800"/>
        <v>0.20430180878439502</v>
      </c>
      <c r="BQ2208" s="2">
        <f t="shared" si="801"/>
        <v>0.26611065845673437</v>
      </c>
      <c r="BR2208">
        <f t="shared" si="802"/>
        <v>0.19465493822125626</v>
      </c>
      <c r="BS2208">
        <f t="shared" si="803"/>
        <v>0.23982191969668842</v>
      </c>
      <c r="BT2208">
        <f t="shared" si="804"/>
        <v>674.30087041743332</v>
      </c>
    </row>
    <row r="2209" spans="1:72" x14ac:dyDescent="0.2">
      <c r="A2209">
        <v>21</v>
      </c>
      <c r="B2209">
        <v>41067</v>
      </c>
      <c r="C2209" t="s">
        <v>1786</v>
      </c>
      <c r="D2209">
        <v>41</v>
      </c>
      <c r="E2209" t="s">
        <v>1800</v>
      </c>
      <c r="F2209" t="s">
        <v>1801</v>
      </c>
      <c r="G2209" t="s">
        <v>326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>
        <v>39731</v>
      </c>
      <c r="N2209">
        <f t="shared" si="782"/>
        <v>55472.69254374053</v>
      </c>
      <c r="O2209">
        <v>3802.7</v>
      </c>
      <c r="P2209">
        <f t="shared" si="783"/>
        <v>5309.3556149123378</v>
      </c>
      <c r="Q2209">
        <v>27577</v>
      </c>
      <c r="R2209">
        <f t="shared" si="784"/>
        <v>38503.19504363677</v>
      </c>
      <c r="S2209">
        <v>375</v>
      </c>
      <c r="T2209">
        <f t="shared" si="785"/>
        <v>523.57755163229467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867</v>
      </c>
      <c r="AL2209">
        <v>1.0787574373758799</v>
      </c>
      <c r="AM2209">
        <f t="shared" si="786"/>
        <v>1</v>
      </c>
      <c r="AN2209">
        <f t="shared" si="787"/>
        <v>935.28269820488788</v>
      </c>
      <c r="AO2209">
        <v>7.04</v>
      </c>
      <c r="AP2209">
        <f t="shared" si="788"/>
        <v>7.594452359126195</v>
      </c>
      <c r="AQ2209">
        <v>10.37</v>
      </c>
      <c r="AR2209">
        <v>9750</v>
      </c>
      <c r="AS2209">
        <v>5.0737861885996933</v>
      </c>
      <c r="AT2209">
        <v>0.91853248043276881</v>
      </c>
      <c r="AU2209" s="1">
        <f t="shared" si="789"/>
        <v>4.6604374130000004</v>
      </c>
      <c r="AV2209" s="1">
        <f t="shared" si="790"/>
        <v>2.7555974412983062</v>
      </c>
      <c r="AW2209" s="1">
        <f t="shared" si="791"/>
        <v>6.4297273630293814</v>
      </c>
      <c r="AX2209" s="1">
        <f t="shared" si="794"/>
        <v>9.1853248043276885</v>
      </c>
      <c r="AY2209" s="3">
        <v>0.1</v>
      </c>
      <c r="AZ2209">
        <v>35</v>
      </c>
      <c r="BA2209">
        <f t="shared" si="792"/>
        <v>0.10368970511989745</v>
      </c>
      <c r="BB2209">
        <v>9.5100000000000004E-2</v>
      </c>
      <c r="BC2209">
        <v>0.29249999999999998</v>
      </c>
      <c r="BD2209">
        <v>9.75E-3</v>
      </c>
      <c r="BE2209">
        <v>9007</v>
      </c>
      <c r="BF2209">
        <f t="shared" si="795"/>
        <v>85.8</v>
      </c>
      <c r="BG2209" s="6">
        <f t="shared" si="796"/>
        <v>1.1961436046511629</v>
      </c>
      <c r="BH2209" s="7">
        <f t="shared" si="797"/>
        <v>2.3922872093023257</v>
      </c>
      <c r="BI2209" s="6">
        <f t="shared" si="798"/>
        <v>3.5884308139534884</v>
      </c>
      <c r="BJ2209">
        <v>516.41999999999996</v>
      </c>
      <c r="BK2209">
        <v>98.6</v>
      </c>
      <c r="BL2209">
        <v>0.12</v>
      </c>
      <c r="BM2209">
        <v>0.11</v>
      </c>
      <c r="BN2209" s="2">
        <f t="shared" si="793"/>
        <v>0.18133639500224327</v>
      </c>
      <c r="BO2209" s="2">
        <f t="shared" si="799"/>
        <v>0.22801395971993615</v>
      </c>
      <c r="BP2209" s="2">
        <f t="shared" si="800"/>
        <v>0.20944176999584463</v>
      </c>
      <c r="BQ2209" s="2">
        <f t="shared" si="801"/>
        <v>0.27213161178538109</v>
      </c>
      <c r="BR2209">
        <f t="shared" si="802"/>
        <v>0.20005586309122894</v>
      </c>
      <c r="BS2209">
        <f t="shared" si="803"/>
        <v>0.24522290578556546</v>
      </c>
      <c r="BT2209">
        <f t="shared" si="804"/>
        <v>674.3009047137383</v>
      </c>
    </row>
    <row r="2210" spans="1:72" x14ac:dyDescent="0.2">
      <c r="A2210">
        <v>21</v>
      </c>
      <c r="B2210">
        <v>41069</v>
      </c>
      <c r="C2210" t="s">
        <v>1786</v>
      </c>
      <c r="D2210">
        <v>41</v>
      </c>
      <c r="E2210" t="s">
        <v>1800</v>
      </c>
      <c r="F2210" t="s">
        <v>1801</v>
      </c>
      <c r="G2210" t="s">
        <v>184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>
        <v>2699</v>
      </c>
      <c r="N2210">
        <f t="shared" si="782"/>
        <v>3768.3621649481688</v>
      </c>
      <c r="O2210">
        <v>774.59</v>
      </c>
      <c r="P2210">
        <f t="shared" si="783"/>
        <v>1081.4878285836244</v>
      </c>
      <c r="Q2210">
        <v>5720.8</v>
      </c>
      <c r="R2210">
        <f t="shared" si="784"/>
        <v>7987.4198863414167</v>
      </c>
      <c r="S2210">
        <v>46</v>
      </c>
      <c r="T2210">
        <f t="shared" si="785"/>
        <v>64.225513000228148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867</v>
      </c>
      <c r="AL2210">
        <v>1.0613447083876699</v>
      </c>
      <c r="AM2210">
        <f t="shared" si="786"/>
        <v>1</v>
      </c>
      <c r="AN2210">
        <f t="shared" si="787"/>
        <v>920.18586217210986</v>
      </c>
      <c r="AO2210">
        <v>7.04</v>
      </c>
      <c r="AP2210">
        <f t="shared" si="788"/>
        <v>7.4718667470491962</v>
      </c>
      <c r="AQ2210">
        <v>10.37</v>
      </c>
      <c r="AR2210">
        <v>9750</v>
      </c>
      <c r="AS2210">
        <v>5.0737861885996933</v>
      </c>
      <c r="AT2210">
        <v>0.89772786173654162</v>
      </c>
      <c r="AU2210" s="1">
        <f t="shared" si="789"/>
        <v>4.5548792259999997</v>
      </c>
      <c r="AV2210" s="1">
        <f t="shared" si="790"/>
        <v>2.6931835852096251</v>
      </c>
      <c r="AW2210" s="1">
        <f t="shared" si="791"/>
        <v>6.2840950321557916</v>
      </c>
      <c r="AX2210" s="1">
        <f t="shared" si="794"/>
        <v>8.9772786173654158</v>
      </c>
      <c r="AY2210" s="3">
        <v>0.1</v>
      </c>
      <c r="AZ2210">
        <v>35</v>
      </c>
      <c r="BA2210">
        <f t="shared" si="792"/>
        <v>0.10368970511989745</v>
      </c>
      <c r="BB2210">
        <v>9.5100000000000004E-2</v>
      </c>
      <c r="BC2210">
        <v>0.29249999999999998</v>
      </c>
      <c r="BD2210">
        <v>9.75E-3</v>
      </c>
      <c r="BE2210">
        <v>9008</v>
      </c>
      <c r="BF2210">
        <f t="shared" si="795"/>
        <v>85.8</v>
      </c>
      <c r="BG2210" s="6">
        <f t="shared" si="796"/>
        <v>1.1961436046511629</v>
      </c>
      <c r="BH2210" s="7">
        <f t="shared" si="797"/>
        <v>2.3922872093023257</v>
      </c>
      <c r="BI2210" s="6">
        <f t="shared" si="798"/>
        <v>3.5884308139534884</v>
      </c>
      <c r="BJ2210">
        <v>516.41999999999996</v>
      </c>
      <c r="BK2210">
        <v>98.6</v>
      </c>
      <c r="BL2210">
        <v>0.12</v>
      </c>
      <c r="BM2210">
        <v>0.11</v>
      </c>
      <c r="BN2210" s="2">
        <f t="shared" si="793"/>
        <v>0.17828101048457262</v>
      </c>
      <c r="BO2210" s="2">
        <f t="shared" si="799"/>
        <v>0.22132023745741058</v>
      </c>
      <c r="BP2210" s="2">
        <f t="shared" si="800"/>
        <v>0.2031687049597044</v>
      </c>
      <c r="BQ2210" s="2">
        <f t="shared" si="801"/>
        <v>0.26443863152322339</v>
      </c>
      <c r="BR2210">
        <f t="shared" si="802"/>
        <v>0.19336210601795384</v>
      </c>
      <c r="BS2210">
        <f t="shared" si="803"/>
        <v>0.23852920993119478</v>
      </c>
      <c r="BT2210">
        <f t="shared" si="804"/>
        <v>674.30093901004329</v>
      </c>
    </row>
    <row r="2211" spans="1:72" x14ac:dyDescent="0.2">
      <c r="A2211">
        <v>21</v>
      </c>
      <c r="B2211">
        <v>41071</v>
      </c>
      <c r="C2211" t="s">
        <v>1786</v>
      </c>
      <c r="D2211">
        <v>41</v>
      </c>
      <c r="E2211" t="s">
        <v>1800</v>
      </c>
      <c r="F2211" t="s">
        <v>1801</v>
      </c>
      <c r="G2211" t="s">
        <v>1912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>
        <v>41384</v>
      </c>
      <c r="N2211">
        <f t="shared" si="782"/>
        <v>57780.622391335688</v>
      </c>
      <c r="O2211">
        <v>4244.3999999999996</v>
      </c>
      <c r="P2211">
        <f t="shared" si="783"/>
        <v>5926.0601603949635</v>
      </c>
      <c r="Q2211">
        <v>29258</v>
      </c>
      <c r="R2211">
        <f t="shared" si="784"/>
        <v>40850.21868175381</v>
      </c>
      <c r="S2211">
        <v>393</v>
      </c>
      <c r="T2211">
        <f t="shared" si="785"/>
        <v>548.70927411064486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867</v>
      </c>
      <c r="AL2211">
        <v>1.0832116934988201</v>
      </c>
      <c r="AM2211">
        <f t="shared" si="786"/>
        <v>1</v>
      </c>
      <c r="AN2211">
        <f t="shared" si="787"/>
        <v>939.14453826347699</v>
      </c>
      <c r="AO2211">
        <v>7.04</v>
      </c>
      <c r="AP2211">
        <f t="shared" si="788"/>
        <v>7.6258103222316933</v>
      </c>
      <c r="AQ2211">
        <v>10.37</v>
      </c>
      <c r="AR2211">
        <v>9750</v>
      </c>
      <c r="AS2211">
        <v>5.0737861885996933</v>
      </c>
      <c r="AT2211">
        <v>0.9158964406977772</v>
      </c>
      <c r="AU2211" s="1">
        <f t="shared" si="789"/>
        <v>4.6470627110000002</v>
      </c>
      <c r="AV2211" s="1">
        <f t="shared" si="790"/>
        <v>2.7476893220933318</v>
      </c>
      <c r="AW2211" s="1">
        <f t="shared" si="791"/>
        <v>6.4112750848844406</v>
      </c>
      <c r="AX2211" s="1">
        <f t="shared" si="794"/>
        <v>9.1589644069777716</v>
      </c>
      <c r="AY2211" s="3">
        <v>0.1</v>
      </c>
      <c r="AZ2211">
        <v>35</v>
      </c>
      <c r="BA2211">
        <f t="shared" si="792"/>
        <v>0.10368970511989745</v>
      </c>
      <c r="BB2211">
        <v>9.5100000000000004E-2</v>
      </c>
      <c r="BC2211">
        <v>0.29249999999999998</v>
      </c>
      <c r="BD2211">
        <v>9.75E-3</v>
      </c>
      <c r="BE2211">
        <v>9009</v>
      </c>
      <c r="BF2211">
        <f t="shared" si="795"/>
        <v>85.8</v>
      </c>
      <c r="BG2211" s="6">
        <f t="shared" si="796"/>
        <v>1.1961436046511629</v>
      </c>
      <c r="BH2211" s="7">
        <f t="shared" si="797"/>
        <v>2.3922872093023257</v>
      </c>
      <c r="BI2211" s="6">
        <f t="shared" si="798"/>
        <v>3.5884308139534884</v>
      </c>
      <c r="BJ2211">
        <v>516.41999999999996</v>
      </c>
      <c r="BK2211">
        <v>98.6</v>
      </c>
      <c r="BL2211">
        <v>0.12</v>
      </c>
      <c r="BM2211">
        <v>0.11</v>
      </c>
      <c r="BN2211" s="2">
        <f t="shared" si="793"/>
        <v>0.18172430093564926</v>
      </c>
      <c r="BO2211" s="2">
        <f t="shared" si="799"/>
        <v>0.22863204771019918</v>
      </c>
      <c r="BP2211" s="2">
        <f t="shared" si="800"/>
        <v>0.21011315716835921</v>
      </c>
      <c r="BQ2211" s="2">
        <f t="shared" si="801"/>
        <v>0.2726230892459825</v>
      </c>
      <c r="BR2211">
        <f t="shared" si="802"/>
        <v>0.20067388145999288</v>
      </c>
      <c r="BS2211">
        <f t="shared" si="803"/>
        <v>0.24584104659213821</v>
      </c>
      <c r="BT2211">
        <f t="shared" si="804"/>
        <v>674.30097330634828</v>
      </c>
    </row>
    <row r="2212" spans="1:72" x14ac:dyDescent="0.2">
      <c r="A2212">
        <v>9</v>
      </c>
      <c r="B2212">
        <v>42001</v>
      </c>
      <c r="C2212" t="s">
        <v>728</v>
      </c>
      <c r="D2212">
        <v>42</v>
      </c>
      <c r="E2212" t="s">
        <v>729</v>
      </c>
      <c r="F2212" t="s">
        <v>730</v>
      </c>
      <c r="G2212" t="s">
        <v>295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>
        <v>67605</v>
      </c>
      <c r="N2212">
        <f t="shared" si="782"/>
        <v>94390.561008270088</v>
      </c>
      <c r="O2212">
        <v>3620.6</v>
      </c>
      <c r="P2212">
        <f t="shared" si="783"/>
        <v>5055.1063558396963</v>
      </c>
      <c r="Q2212">
        <v>46312</v>
      </c>
      <c r="R2212">
        <f t="shared" si="784"/>
        <v>64661.129523186217</v>
      </c>
      <c r="S2212">
        <v>575</v>
      </c>
      <c r="T2212">
        <f t="shared" si="785"/>
        <v>802.81891250285184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867</v>
      </c>
      <c r="AL2212">
        <v>1.1537141427397699</v>
      </c>
      <c r="AM2212">
        <f t="shared" si="786"/>
        <v>1</v>
      </c>
      <c r="AN2212">
        <f t="shared" si="787"/>
        <v>1000.2701617553805</v>
      </c>
      <c r="AO2212">
        <v>7.04</v>
      </c>
      <c r="AP2212">
        <f t="shared" si="788"/>
        <v>8.12214756488798</v>
      </c>
      <c r="AQ2212">
        <v>10.37</v>
      </c>
      <c r="AR2212">
        <v>9750</v>
      </c>
      <c r="AS2212">
        <v>5.0737861885996933</v>
      </c>
      <c r="AT2212">
        <v>0.96184954008613521</v>
      </c>
      <c r="AU2212" s="1">
        <f t="shared" si="789"/>
        <v>4.8802189120000001</v>
      </c>
      <c r="AV2212" s="1">
        <f t="shared" si="790"/>
        <v>2.8855486202584055</v>
      </c>
      <c r="AW2212" s="1">
        <f t="shared" si="791"/>
        <v>6.7329467806029468</v>
      </c>
      <c r="AX2212" s="1">
        <f t="shared" si="794"/>
        <v>9.6184954008613524</v>
      </c>
      <c r="AY2212" s="3">
        <v>0.1</v>
      </c>
      <c r="AZ2212">
        <v>35</v>
      </c>
      <c r="BA2212">
        <f t="shared" si="792"/>
        <v>0.10368970511989745</v>
      </c>
      <c r="BB2212">
        <v>0.63154999999999994</v>
      </c>
      <c r="BC2212">
        <v>0.29249999999999998</v>
      </c>
      <c r="BD2212">
        <v>9.75E-3</v>
      </c>
      <c r="BE2212">
        <v>9010</v>
      </c>
      <c r="BF2212">
        <f t="shared" si="795"/>
        <v>85.8</v>
      </c>
      <c r="BG2212" s="6">
        <f t="shared" si="796"/>
        <v>1.1961436046511629</v>
      </c>
      <c r="BH2212" s="7">
        <f t="shared" si="797"/>
        <v>2.3922872093023257</v>
      </c>
      <c r="BI2212" s="6">
        <f t="shared" si="798"/>
        <v>3.5884308139534884</v>
      </c>
      <c r="BJ2212">
        <v>516.41999999999996</v>
      </c>
      <c r="BK2212">
        <v>98.6</v>
      </c>
      <c r="BL2212">
        <v>0.12</v>
      </c>
      <c r="BM2212">
        <v>0.11</v>
      </c>
      <c r="BN2212" s="2">
        <f t="shared" si="793"/>
        <v>7.8167648530320905E-2</v>
      </c>
      <c r="BO2212" s="2">
        <f t="shared" si="799"/>
        <v>0.12668976799985554</v>
      </c>
      <c r="BP2212" s="2">
        <f t="shared" si="800"/>
        <v>0.107241732655375</v>
      </c>
      <c r="BQ2212" s="2">
        <f t="shared" si="801"/>
        <v>0.1728879637662537</v>
      </c>
      <c r="BR2212">
        <f t="shared" si="802"/>
        <v>9.9003009263654282E-2</v>
      </c>
      <c r="BS2212">
        <f t="shared" si="803"/>
        <v>0.14369366886650456</v>
      </c>
      <c r="BT2212">
        <f t="shared" si="804"/>
        <v>674.03565675864024</v>
      </c>
    </row>
    <row r="2213" spans="1:72" x14ac:dyDescent="0.2">
      <c r="A2213">
        <v>11</v>
      </c>
      <c r="B2213">
        <v>42003</v>
      </c>
      <c r="C2213" t="s">
        <v>851</v>
      </c>
      <c r="D2213">
        <v>42</v>
      </c>
      <c r="E2213" t="s">
        <v>729</v>
      </c>
      <c r="F2213" t="s">
        <v>730</v>
      </c>
      <c r="G2213" t="s">
        <v>868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>
        <v>153770</v>
      </c>
      <c r="N2213">
        <f t="shared" si="782"/>
        <v>214694.72030532788</v>
      </c>
      <c r="O2213">
        <v>2142.9</v>
      </c>
      <c r="P2213">
        <f t="shared" si="783"/>
        <v>2991.9315610475846</v>
      </c>
      <c r="Q2213">
        <v>78801</v>
      </c>
      <c r="R2213">
        <f t="shared" si="784"/>
        <v>110022.49238980387</v>
      </c>
      <c r="S2213">
        <v>1231</v>
      </c>
      <c r="T2213">
        <f t="shared" si="785"/>
        <v>1718.7305761582793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867</v>
      </c>
      <c r="AL2213">
        <v>1.0852178172631699</v>
      </c>
      <c r="AM2213">
        <f t="shared" si="786"/>
        <v>1</v>
      </c>
      <c r="AN2213">
        <f t="shared" si="787"/>
        <v>940.88384756716835</v>
      </c>
      <c r="AO2213">
        <v>7.04</v>
      </c>
      <c r="AP2213">
        <f t="shared" si="788"/>
        <v>7.6399334335327165</v>
      </c>
      <c r="AQ2213">
        <v>10.37</v>
      </c>
      <c r="AR2213">
        <v>9750</v>
      </c>
      <c r="AS2213">
        <v>5.0737861885996933</v>
      </c>
      <c r="AT2213">
        <v>0.98903770704318061</v>
      </c>
      <c r="AU2213" s="1">
        <f t="shared" si="789"/>
        <v>5.0181658579999997</v>
      </c>
      <c r="AV2213" s="1">
        <f t="shared" si="790"/>
        <v>2.9671131211295418</v>
      </c>
      <c r="AW2213" s="1">
        <f t="shared" si="791"/>
        <v>6.9232639493022639</v>
      </c>
      <c r="AX2213" s="1">
        <f t="shared" si="794"/>
        <v>9.890377070431807</v>
      </c>
      <c r="AY2213" s="3">
        <v>0.1</v>
      </c>
      <c r="AZ2213">
        <v>35</v>
      </c>
      <c r="BA2213">
        <f t="shared" si="792"/>
        <v>0.10368970511989745</v>
      </c>
      <c r="BB2213">
        <v>3.5650000000000001E-2</v>
      </c>
      <c r="BC2213">
        <v>0.29249999999999998</v>
      </c>
      <c r="BD2213">
        <v>9.75E-3</v>
      </c>
      <c r="BE2213">
        <v>9011</v>
      </c>
      <c r="BF2213">
        <f t="shared" si="795"/>
        <v>85.8</v>
      </c>
      <c r="BG2213" s="6">
        <f t="shared" si="796"/>
        <v>1.1961436046511629</v>
      </c>
      <c r="BH2213" s="7">
        <f t="shared" si="797"/>
        <v>2.3922872093023257</v>
      </c>
      <c r="BI2213" s="6">
        <f t="shared" si="798"/>
        <v>3.5884308139534884</v>
      </c>
      <c r="BJ2213">
        <v>516.41999999999996</v>
      </c>
      <c r="BK2213">
        <v>98.6</v>
      </c>
      <c r="BL2213">
        <v>0.12</v>
      </c>
      <c r="BM2213">
        <v>0.11</v>
      </c>
      <c r="BN2213" s="2">
        <f t="shared" si="793"/>
        <v>0.39615886322604632</v>
      </c>
      <c r="BO2213" s="2">
        <f t="shared" si="799"/>
        <v>0.45246689578432842</v>
      </c>
      <c r="BP2213" s="2">
        <f t="shared" si="800"/>
        <v>0.43246913159984141</v>
      </c>
      <c r="BQ2213" s="2">
        <f t="shared" si="801"/>
        <v>0.49997095510553852</v>
      </c>
      <c r="BR2213">
        <f t="shared" si="802"/>
        <v>0.42397569859756301</v>
      </c>
      <c r="BS2213">
        <f t="shared" si="803"/>
        <v>0.47007869760216464</v>
      </c>
      <c r="BT2213">
        <f t="shared" si="804"/>
        <v>674.8220433885059</v>
      </c>
    </row>
    <row r="2214" spans="1:72" x14ac:dyDescent="0.2">
      <c r="A2214">
        <v>9</v>
      </c>
      <c r="B2214">
        <v>42005</v>
      </c>
      <c r="C2214" t="s">
        <v>728</v>
      </c>
      <c r="D2214">
        <v>42</v>
      </c>
      <c r="E2214" t="s">
        <v>729</v>
      </c>
      <c r="F2214" t="s">
        <v>730</v>
      </c>
      <c r="G2214" t="s">
        <v>783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>
        <v>45635</v>
      </c>
      <c r="N2214">
        <f t="shared" si="782"/>
        <v>63715.897516639379</v>
      </c>
      <c r="O2214">
        <v>2381.6</v>
      </c>
      <c r="P2214">
        <f t="shared" si="783"/>
        <v>3325.2061252465946</v>
      </c>
      <c r="Q2214">
        <v>37119</v>
      </c>
      <c r="R2214">
        <f t="shared" si="784"/>
        <v>51825.800370771052</v>
      </c>
      <c r="S2214">
        <v>381</v>
      </c>
      <c r="T2214">
        <f t="shared" si="785"/>
        <v>531.95479245841136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867</v>
      </c>
      <c r="AL2214">
        <v>1.10407042503357</v>
      </c>
      <c r="AM2214">
        <f t="shared" si="786"/>
        <v>1</v>
      </c>
      <c r="AN2214">
        <f t="shared" si="787"/>
        <v>957.22905850410518</v>
      </c>
      <c r="AO2214">
        <v>7.04</v>
      </c>
      <c r="AP2214">
        <f t="shared" si="788"/>
        <v>7.7726557922363329</v>
      </c>
      <c r="AQ2214">
        <v>10.37</v>
      </c>
      <c r="AR2214">
        <v>9750</v>
      </c>
      <c r="AS2214">
        <v>5.0737861885996933</v>
      </c>
      <c r="AT2214">
        <v>1.0069606857852347</v>
      </c>
      <c r="AU2214" s="1">
        <f t="shared" si="789"/>
        <v>5.1091032199999988</v>
      </c>
      <c r="AV2214" s="1">
        <f t="shared" si="790"/>
        <v>3.020882057355704</v>
      </c>
      <c r="AW2214" s="1">
        <f t="shared" si="791"/>
        <v>7.0487248004966432</v>
      </c>
      <c r="AX2214" s="1">
        <f t="shared" si="794"/>
        <v>10.069606857852346</v>
      </c>
      <c r="AY2214" s="3">
        <v>0.1</v>
      </c>
      <c r="AZ2214">
        <v>35</v>
      </c>
      <c r="BA2214">
        <f t="shared" si="792"/>
        <v>0.10368970511989745</v>
      </c>
      <c r="BB2214">
        <v>0.63154999999999994</v>
      </c>
      <c r="BC2214">
        <v>0.29249999999999998</v>
      </c>
      <c r="BD2214">
        <v>9.75E-3</v>
      </c>
      <c r="BE2214">
        <v>9012</v>
      </c>
      <c r="BF2214">
        <f t="shared" si="795"/>
        <v>85.8</v>
      </c>
      <c r="BG2214" s="6">
        <f t="shared" si="796"/>
        <v>1.1961436046511629</v>
      </c>
      <c r="BH2214" s="7">
        <f t="shared" si="797"/>
        <v>2.3922872093023257</v>
      </c>
      <c r="BI2214" s="6">
        <f t="shared" si="798"/>
        <v>3.5884308139534884</v>
      </c>
      <c r="BJ2214">
        <v>516.41999999999996</v>
      </c>
      <c r="BK2214">
        <v>98.6</v>
      </c>
      <c r="BL2214">
        <v>0.12</v>
      </c>
      <c r="BM2214">
        <v>0.11</v>
      </c>
      <c r="BN2214" s="2">
        <f t="shared" si="793"/>
        <v>7.9529407505738281E-2</v>
      </c>
      <c r="BO2214" s="2">
        <f t="shared" si="799"/>
        <v>0.12603261404254079</v>
      </c>
      <c r="BP2214" s="2">
        <f t="shared" si="800"/>
        <v>0.10567245770675893</v>
      </c>
      <c r="BQ2214" s="2">
        <f t="shared" si="801"/>
        <v>0.17439752451160118</v>
      </c>
      <c r="BR2214">
        <f t="shared" si="802"/>
        <v>9.8345844822601808E-2</v>
      </c>
      <c r="BS2214">
        <f t="shared" si="803"/>
        <v>0.14303652286237017</v>
      </c>
      <c r="BT2214">
        <f t="shared" si="804"/>
        <v>674.03566708744586</v>
      </c>
    </row>
    <row r="2215" spans="1:72" x14ac:dyDescent="0.2">
      <c r="A2215">
        <v>11</v>
      </c>
      <c r="B2215">
        <v>42007</v>
      </c>
      <c r="C2215" t="s">
        <v>851</v>
      </c>
      <c r="D2215">
        <v>42</v>
      </c>
      <c r="E2215" t="s">
        <v>729</v>
      </c>
      <c r="F2215" t="s">
        <v>730</v>
      </c>
      <c r="G2215" t="s">
        <v>904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>
        <v>70254</v>
      </c>
      <c r="N2215">
        <f t="shared" si="782"/>
        <v>98089.112833000618</v>
      </c>
      <c r="O2215">
        <v>2922.1</v>
      </c>
      <c r="P2215">
        <f t="shared" si="783"/>
        <v>4079.8559029992753</v>
      </c>
      <c r="Q2215">
        <v>45348</v>
      </c>
      <c r="R2215">
        <f t="shared" si="784"/>
        <v>63315.186163790131</v>
      </c>
      <c r="S2215">
        <v>573</v>
      </c>
      <c r="T2215">
        <f t="shared" si="785"/>
        <v>800.02649889414624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867</v>
      </c>
      <c r="AL2215">
        <v>1.0717295408248899</v>
      </c>
      <c r="AM2215">
        <f t="shared" si="786"/>
        <v>1</v>
      </c>
      <c r="AN2215">
        <f t="shared" si="787"/>
        <v>929.18951189517952</v>
      </c>
      <c r="AO2215">
        <v>7.04</v>
      </c>
      <c r="AP2215">
        <f t="shared" si="788"/>
        <v>7.5449759674072254</v>
      </c>
      <c r="AQ2215">
        <v>10.37</v>
      </c>
      <c r="AR2215">
        <v>9750</v>
      </c>
      <c r="AS2215">
        <v>5.0737861885996933</v>
      </c>
      <c r="AT2215">
        <v>1.0349828595062052</v>
      </c>
      <c r="AU2215" s="1">
        <f t="shared" si="789"/>
        <v>5.2512817380000003</v>
      </c>
      <c r="AV2215" s="1">
        <f t="shared" si="790"/>
        <v>3.1049485785186155</v>
      </c>
      <c r="AW2215" s="1">
        <f t="shared" si="791"/>
        <v>7.2448800165434362</v>
      </c>
      <c r="AX2215" s="1">
        <f t="shared" si="794"/>
        <v>10.349828595062052</v>
      </c>
      <c r="AY2215" s="3">
        <v>0.1</v>
      </c>
      <c r="AZ2215">
        <v>35</v>
      </c>
      <c r="BA2215">
        <f t="shared" si="792"/>
        <v>0.10368970511989745</v>
      </c>
      <c r="BB2215">
        <v>3.5650000000000001E-2</v>
      </c>
      <c r="BC2215">
        <v>0.29249999999999998</v>
      </c>
      <c r="BD2215">
        <v>9.75E-3</v>
      </c>
      <c r="BE2215">
        <v>9013</v>
      </c>
      <c r="BF2215">
        <f t="shared" si="795"/>
        <v>85.8</v>
      </c>
      <c r="BG2215" s="6">
        <f t="shared" si="796"/>
        <v>1.1961436046511629</v>
      </c>
      <c r="BH2215" s="7">
        <f t="shared" si="797"/>
        <v>2.3922872093023257</v>
      </c>
      <c r="BI2215" s="6">
        <f t="shared" si="798"/>
        <v>3.5884308139534884</v>
      </c>
      <c r="BJ2215">
        <v>516.41999999999996</v>
      </c>
      <c r="BK2215">
        <v>98.6</v>
      </c>
      <c r="BL2215">
        <v>0.12</v>
      </c>
      <c r="BM2215">
        <v>0.11</v>
      </c>
      <c r="BN2215" s="2">
        <f t="shared" si="793"/>
        <v>0.39424485607286019</v>
      </c>
      <c r="BO2215" s="2">
        <f t="shared" si="799"/>
        <v>0.44401614417421859</v>
      </c>
      <c r="BP2215" s="2">
        <f t="shared" si="800"/>
        <v>0.42308939586927513</v>
      </c>
      <c r="BQ2215" s="2">
        <f t="shared" si="801"/>
        <v>0.49372697603057364</v>
      </c>
      <c r="BR2215">
        <f t="shared" si="802"/>
        <v>0.41552476126502491</v>
      </c>
      <c r="BS2215">
        <f t="shared" si="803"/>
        <v>0.4616280868849314</v>
      </c>
      <c r="BT2215">
        <f t="shared" si="804"/>
        <v>674.82222636626773</v>
      </c>
    </row>
    <row r="2216" spans="1:72" x14ac:dyDescent="0.2">
      <c r="A2216">
        <v>11</v>
      </c>
      <c r="B2216">
        <v>42009</v>
      </c>
      <c r="C2216" t="s">
        <v>851</v>
      </c>
      <c r="D2216">
        <v>42</v>
      </c>
      <c r="E2216" t="s">
        <v>729</v>
      </c>
      <c r="F2216" t="s">
        <v>730</v>
      </c>
      <c r="G2216" t="s">
        <v>905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>
        <v>36064</v>
      </c>
      <c r="N2216">
        <f t="shared" si="782"/>
        <v>50352.802192178868</v>
      </c>
      <c r="O2216">
        <v>1938.7</v>
      </c>
      <c r="P2216">
        <f t="shared" si="783"/>
        <v>2706.8261315987456</v>
      </c>
      <c r="Q2216">
        <v>32806</v>
      </c>
      <c r="R2216">
        <f t="shared" si="784"/>
        <v>45803.960423597491</v>
      </c>
      <c r="S2216">
        <v>313</v>
      </c>
      <c r="T2216">
        <f t="shared" si="785"/>
        <v>437.01272976242194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867</v>
      </c>
      <c r="AL2216">
        <v>1.1232333853840799</v>
      </c>
      <c r="AM2216">
        <f t="shared" si="786"/>
        <v>1</v>
      </c>
      <c r="AN2216">
        <f t="shared" si="787"/>
        <v>973.84334512799728</v>
      </c>
      <c r="AO2216">
        <v>7.04</v>
      </c>
      <c r="AP2216">
        <f t="shared" si="788"/>
        <v>7.9075630331039228</v>
      </c>
      <c r="AQ2216">
        <v>10.37</v>
      </c>
      <c r="AR2216">
        <v>9750</v>
      </c>
      <c r="AS2216">
        <v>5.0737861885996933</v>
      </c>
      <c r="AT2216">
        <v>0.97244327837190925</v>
      </c>
      <c r="AU2216" s="1">
        <f t="shared" si="789"/>
        <v>4.9339692749999999</v>
      </c>
      <c r="AV2216" s="1">
        <f t="shared" si="790"/>
        <v>2.9173298351157277</v>
      </c>
      <c r="AW2216" s="1">
        <f t="shared" si="791"/>
        <v>6.8071029486033652</v>
      </c>
      <c r="AX2216" s="1">
        <f t="shared" si="794"/>
        <v>9.7244327837190916</v>
      </c>
      <c r="AY2216" s="3">
        <v>0.1</v>
      </c>
      <c r="AZ2216">
        <v>35</v>
      </c>
      <c r="BA2216">
        <f t="shared" si="792"/>
        <v>0.10368970511989745</v>
      </c>
      <c r="BB2216">
        <v>3.5650000000000001E-2</v>
      </c>
      <c r="BC2216">
        <v>0.29249999999999998</v>
      </c>
      <c r="BD2216">
        <v>9.75E-3</v>
      </c>
      <c r="BE2216">
        <v>9014</v>
      </c>
      <c r="BF2216">
        <f t="shared" si="795"/>
        <v>85.8</v>
      </c>
      <c r="BG2216" s="6">
        <f t="shared" si="796"/>
        <v>1.1961436046511629</v>
      </c>
      <c r="BH2216" s="7">
        <f t="shared" si="797"/>
        <v>2.3922872093023257</v>
      </c>
      <c r="BI2216" s="6">
        <f t="shared" si="798"/>
        <v>3.5884308139534884</v>
      </c>
      <c r="BJ2216">
        <v>516.41999999999996</v>
      </c>
      <c r="BK2216">
        <v>98.6</v>
      </c>
      <c r="BL2216">
        <v>0.12</v>
      </c>
      <c r="BM2216">
        <v>0.11</v>
      </c>
      <c r="BN2216" s="2">
        <f t="shared" si="793"/>
        <v>0.40713833394134141</v>
      </c>
      <c r="BO2216" s="2">
        <f t="shared" si="799"/>
        <v>0.45397630899252167</v>
      </c>
      <c r="BP2216" s="2">
        <f t="shared" si="800"/>
        <v>0.43431407445365</v>
      </c>
      <c r="BQ2216" s="2">
        <f t="shared" si="801"/>
        <v>0.50068332820253281</v>
      </c>
      <c r="BR2216">
        <f t="shared" si="802"/>
        <v>0.42548483322211389</v>
      </c>
      <c r="BS2216">
        <f t="shared" si="803"/>
        <v>0.47158832214967278</v>
      </c>
      <c r="BT2216">
        <f t="shared" si="804"/>
        <v>674.82231785514864</v>
      </c>
    </row>
    <row r="2217" spans="1:72" x14ac:dyDescent="0.2">
      <c r="A2217">
        <v>9</v>
      </c>
      <c r="B2217">
        <v>42011</v>
      </c>
      <c r="C2217" t="s">
        <v>728</v>
      </c>
      <c r="D2217">
        <v>42</v>
      </c>
      <c r="E2217" t="s">
        <v>729</v>
      </c>
      <c r="F2217" t="s">
        <v>730</v>
      </c>
      <c r="G2217" t="s">
        <v>792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>
        <v>102560</v>
      </c>
      <c r="N2217">
        <f t="shared" si="782"/>
        <v>143194.96985442171</v>
      </c>
      <c r="O2217">
        <v>4626.5</v>
      </c>
      <c r="P2217">
        <f t="shared" si="783"/>
        <v>6459.5507803381633</v>
      </c>
      <c r="Q2217">
        <v>62980</v>
      </c>
      <c r="R2217">
        <f t="shared" si="784"/>
        <v>87933.104538138447</v>
      </c>
      <c r="S2217">
        <v>881</v>
      </c>
      <c r="T2217">
        <f t="shared" si="785"/>
        <v>1230.0581946348043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867</v>
      </c>
      <c r="AL2217">
        <v>1.1805695845530599</v>
      </c>
      <c r="AM2217">
        <f t="shared" si="786"/>
        <v>1</v>
      </c>
      <c r="AN2217">
        <f t="shared" si="787"/>
        <v>1023.553829807503</v>
      </c>
      <c r="AO2217">
        <v>7.04</v>
      </c>
      <c r="AP2217">
        <f t="shared" si="788"/>
        <v>8.3112098752535424</v>
      </c>
      <c r="AQ2217">
        <v>10.37</v>
      </c>
      <c r="AR2217">
        <v>9750</v>
      </c>
      <c r="AS2217">
        <v>5.0737861885996933</v>
      </c>
      <c r="AT2217">
        <v>1.0333742148576901</v>
      </c>
      <c r="AU2217" s="1">
        <f t="shared" si="789"/>
        <v>5.2431198190000003</v>
      </c>
      <c r="AV2217" s="1">
        <f t="shared" si="790"/>
        <v>3.1001226445730703</v>
      </c>
      <c r="AW2217" s="1">
        <f t="shared" si="791"/>
        <v>7.2336195040038307</v>
      </c>
      <c r="AX2217" s="1">
        <f t="shared" si="794"/>
        <v>10.333742148576901</v>
      </c>
      <c r="AY2217" s="3">
        <v>0.1</v>
      </c>
      <c r="AZ2217">
        <v>35</v>
      </c>
      <c r="BA2217">
        <f t="shared" si="792"/>
        <v>0.10368970511989745</v>
      </c>
      <c r="BB2217">
        <v>0.63154999999999994</v>
      </c>
      <c r="BC2217">
        <v>0.29249999999999998</v>
      </c>
      <c r="BD2217">
        <v>9.75E-3</v>
      </c>
      <c r="BE2217">
        <v>9015</v>
      </c>
      <c r="BF2217">
        <f t="shared" si="795"/>
        <v>85.8</v>
      </c>
      <c r="BG2217" s="6">
        <f t="shared" si="796"/>
        <v>1.1961436046511629</v>
      </c>
      <c r="BH2217" s="7">
        <f t="shared" si="797"/>
        <v>2.3922872093023257</v>
      </c>
      <c r="BI2217" s="6">
        <f t="shared" si="798"/>
        <v>3.5884308139534884</v>
      </c>
      <c r="BJ2217">
        <v>516.41999999999996</v>
      </c>
      <c r="BK2217">
        <v>98.6</v>
      </c>
      <c r="BL2217">
        <v>0.12</v>
      </c>
      <c r="BM2217">
        <v>0.11</v>
      </c>
      <c r="BN2217" s="2">
        <f t="shared" si="793"/>
        <v>8.2176496565822363E-2</v>
      </c>
      <c r="BO2217" s="2">
        <f t="shared" si="799"/>
        <v>0.13372738261623532</v>
      </c>
      <c r="BP2217" s="2">
        <f t="shared" si="800"/>
        <v>0.11283316016557272</v>
      </c>
      <c r="BQ2217" s="2">
        <f t="shared" si="801"/>
        <v>0.18336095032961008</v>
      </c>
      <c r="BR2217">
        <f t="shared" si="802"/>
        <v>0.10604059767068971</v>
      </c>
      <c r="BS2217">
        <f t="shared" si="803"/>
        <v>0.15073130336583521</v>
      </c>
      <c r="BT2217">
        <f t="shared" si="804"/>
        <v>674.03568258065434</v>
      </c>
    </row>
    <row r="2218" spans="1:72" x14ac:dyDescent="0.2">
      <c r="A2218">
        <v>9</v>
      </c>
      <c r="B2218">
        <v>42013</v>
      </c>
      <c r="C2218" t="s">
        <v>728</v>
      </c>
      <c r="D2218">
        <v>42</v>
      </c>
      <c r="E2218" t="s">
        <v>729</v>
      </c>
      <c r="F2218" t="s">
        <v>730</v>
      </c>
      <c r="G2218" t="s">
        <v>762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>
        <v>61900</v>
      </c>
      <c r="N2218">
        <f t="shared" si="782"/>
        <v>86425.201189437445</v>
      </c>
      <c r="O2218">
        <v>2177.6999999999998</v>
      </c>
      <c r="P2218">
        <f t="shared" si="783"/>
        <v>3040.5195578390612</v>
      </c>
      <c r="Q2218">
        <v>42129</v>
      </c>
      <c r="R2218">
        <f t="shared" si="784"/>
        <v>58820.796460578509</v>
      </c>
      <c r="S2218">
        <v>500</v>
      </c>
      <c r="T2218">
        <f t="shared" si="785"/>
        <v>698.10340217639293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867</v>
      </c>
      <c r="AL2218">
        <v>1.1283637126286801</v>
      </c>
      <c r="AM2218">
        <f t="shared" si="786"/>
        <v>1</v>
      </c>
      <c r="AN2218">
        <f t="shared" si="787"/>
        <v>978.2913388490656</v>
      </c>
      <c r="AO2218">
        <v>7.04</v>
      </c>
      <c r="AP2218">
        <f t="shared" si="788"/>
        <v>7.9436805369059078</v>
      </c>
      <c r="AQ2218">
        <v>10.37</v>
      </c>
      <c r="AR2218">
        <v>9750</v>
      </c>
      <c r="AS2218">
        <v>5.0737861885996933</v>
      </c>
      <c r="AT2218">
        <v>0.96812788683073703</v>
      </c>
      <c r="AU2218" s="1">
        <f t="shared" si="789"/>
        <v>4.9120739010000003</v>
      </c>
      <c r="AV2218" s="1">
        <f t="shared" si="790"/>
        <v>2.9043836604922113</v>
      </c>
      <c r="AW2218" s="1">
        <f t="shared" si="791"/>
        <v>6.7768952078151594</v>
      </c>
      <c r="AX2218" s="1">
        <f t="shared" si="794"/>
        <v>9.6812788683073698</v>
      </c>
      <c r="AY2218" s="3">
        <v>0.1</v>
      </c>
      <c r="AZ2218">
        <v>35</v>
      </c>
      <c r="BA2218">
        <f t="shared" si="792"/>
        <v>0.10368970511989745</v>
      </c>
      <c r="BB2218">
        <v>0.63154999999999994</v>
      </c>
      <c r="BC2218">
        <v>0.29249999999999998</v>
      </c>
      <c r="BD2218">
        <v>9.75E-3</v>
      </c>
      <c r="BE2218">
        <v>9016</v>
      </c>
      <c r="BF2218">
        <f t="shared" si="795"/>
        <v>85.8</v>
      </c>
      <c r="BG2218" s="6">
        <f t="shared" si="796"/>
        <v>1.1961436046511629</v>
      </c>
      <c r="BH2218" s="7">
        <f t="shared" si="797"/>
        <v>2.3922872093023257</v>
      </c>
      <c r="BI2218" s="6">
        <f t="shared" si="798"/>
        <v>3.5884308139534884</v>
      </c>
      <c r="BJ2218">
        <v>516.41999999999996</v>
      </c>
      <c r="BK2218">
        <v>98.6</v>
      </c>
      <c r="BL2218">
        <v>0.12</v>
      </c>
      <c r="BM2218">
        <v>0.11</v>
      </c>
      <c r="BN2218" s="2">
        <f t="shared" si="793"/>
        <v>7.8034041471879617E-2</v>
      </c>
      <c r="BO2218" s="2">
        <f t="shared" si="799"/>
        <v>0.12578872491242857</v>
      </c>
      <c r="BP2218" s="2">
        <f t="shared" si="800"/>
        <v>0.10621374506747762</v>
      </c>
      <c r="BQ2218" s="2">
        <f t="shared" si="801"/>
        <v>0.17228847334367542</v>
      </c>
      <c r="BR2218">
        <f t="shared" si="802"/>
        <v>9.810193472501412E-2</v>
      </c>
      <c r="BS2218">
        <f t="shared" si="803"/>
        <v>0.14279264963861865</v>
      </c>
      <c r="BT2218">
        <f t="shared" si="804"/>
        <v>674.0356877450572</v>
      </c>
    </row>
    <row r="2219" spans="1:72" x14ac:dyDescent="0.2">
      <c r="A2219">
        <v>9</v>
      </c>
      <c r="B2219">
        <v>42015</v>
      </c>
      <c r="C2219" t="s">
        <v>728</v>
      </c>
      <c r="D2219">
        <v>42</v>
      </c>
      <c r="E2219" t="s">
        <v>729</v>
      </c>
      <c r="F2219" t="s">
        <v>730</v>
      </c>
      <c r="G2219" t="s">
        <v>203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>
        <v>32272</v>
      </c>
      <c r="N2219">
        <f t="shared" si="782"/>
        <v>45058.385990073104</v>
      </c>
      <c r="O2219">
        <v>1533.9</v>
      </c>
      <c r="P2219">
        <f t="shared" si="783"/>
        <v>2141.641617196738</v>
      </c>
      <c r="Q2219">
        <v>28467</v>
      </c>
      <c r="R2219">
        <f t="shared" si="784"/>
        <v>39745.819099510751</v>
      </c>
      <c r="S2219">
        <v>289</v>
      </c>
      <c r="T2219">
        <f t="shared" si="785"/>
        <v>403.50376645795507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867</v>
      </c>
      <c r="AL2219">
        <v>1.1550840809941301</v>
      </c>
      <c r="AM2219">
        <f t="shared" si="786"/>
        <v>1</v>
      </c>
      <c r="AN2219">
        <f t="shared" si="787"/>
        <v>1001.4578982219108</v>
      </c>
      <c r="AO2219">
        <v>7.04</v>
      </c>
      <c r="AP2219">
        <f t="shared" si="788"/>
        <v>8.1317919301986752</v>
      </c>
      <c r="AQ2219">
        <v>10.37</v>
      </c>
      <c r="AR2219">
        <v>9750</v>
      </c>
      <c r="AS2219">
        <v>5.0737861885996933</v>
      </c>
      <c r="AT2219">
        <v>1.0404862086742759</v>
      </c>
      <c r="AU2219" s="1">
        <f t="shared" si="789"/>
        <v>5.2792045549999997</v>
      </c>
      <c r="AV2219" s="1">
        <f t="shared" si="790"/>
        <v>3.1214586260228279</v>
      </c>
      <c r="AW2219" s="1">
        <f t="shared" si="791"/>
        <v>7.2834034607199314</v>
      </c>
      <c r="AX2219" s="1">
        <f t="shared" si="794"/>
        <v>10.404862086742758</v>
      </c>
      <c r="AY2219" s="3">
        <v>0.1</v>
      </c>
      <c r="AZ2219">
        <v>35</v>
      </c>
      <c r="BA2219">
        <f t="shared" si="792"/>
        <v>0.10368970511989745</v>
      </c>
      <c r="BB2219">
        <v>0.63154999999999994</v>
      </c>
      <c r="BC2219">
        <v>0.29249999999999998</v>
      </c>
      <c r="BD2219">
        <v>9.75E-3</v>
      </c>
      <c r="BE2219">
        <v>9017</v>
      </c>
      <c r="BF2219">
        <f t="shared" si="795"/>
        <v>85.8</v>
      </c>
      <c r="BG2219" s="6">
        <f t="shared" si="796"/>
        <v>1.1961436046511629</v>
      </c>
      <c r="BH2219" s="7">
        <f t="shared" si="797"/>
        <v>2.3922872093023257</v>
      </c>
      <c r="BI2219" s="6">
        <f t="shared" si="798"/>
        <v>3.5884308139534884</v>
      </c>
      <c r="BJ2219">
        <v>516.41999999999996</v>
      </c>
      <c r="BK2219">
        <v>98.6</v>
      </c>
      <c r="BL2219">
        <v>0.12</v>
      </c>
      <c r="BM2219">
        <v>0.11</v>
      </c>
      <c r="BN2219" s="2">
        <f t="shared" si="793"/>
        <v>8.2081762767880886E-2</v>
      </c>
      <c r="BO2219" s="2">
        <f t="shared" si="799"/>
        <v>0.12731915175329378</v>
      </c>
      <c r="BP2219" s="2">
        <f t="shared" si="800"/>
        <v>0.10628112894576637</v>
      </c>
      <c r="BQ2219" s="2">
        <f t="shared" si="801"/>
        <v>0.17729431268778573</v>
      </c>
      <c r="BR2219">
        <f t="shared" si="802"/>
        <v>9.9632356324010476E-2</v>
      </c>
      <c r="BS2219">
        <f t="shared" si="803"/>
        <v>0.14432308045607406</v>
      </c>
      <c r="BT2219">
        <f t="shared" si="804"/>
        <v>674.03569290945995</v>
      </c>
    </row>
    <row r="2220" spans="1:72" x14ac:dyDescent="0.2">
      <c r="A2220">
        <v>9</v>
      </c>
      <c r="B2220">
        <v>42017</v>
      </c>
      <c r="C2220" t="s">
        <v>728</v>
      </c>
      <c r="D2220">
        <v>42</v>
      </c>
      <c r="E2220" t="s">
        <v>729</v>
      </c>
      <c r="F2220" t="s">
        <v>730</v>
      </c>
      <c r="G2220" t="s">
        <v>741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>
        <v>209060</v>
      </c>
      <c r="N2220">
        <f t="shared" si="782"/>
        <v>291890.99451799341</v>
      </c>
      <c r="O2220">
        <v>1854.5</v>
      </c>
      <c r="P2220">
        <f t="shared" si="783"/>
        <v>2589.2655186722413</v>
      </c>
      <c r="Q2220">
        <v>88288</v>
      </c>
      <c r="R2220">
        <f t="shared" si="784"/>
        <v>123268.30634269875</v>
      </c>
      <c r="S2220">
        <v>1955</v>
      </c>
      <c r="T2220">
        <f t="shared" si="785"/>
        <v>2729.584302509696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867</v>
      </c>
      <c r="AL2220">
        <v>1.1988515924004901</v>
      </c>
      <c r="AM2220">
        <f t="shared" si="786"/>
        <v>1</v>
      </c>
      <c r="AN2220">
        <f t="shared" si="787"/>
        <v>1039.4043306112249</v>
      </c>
      <c r="AO2220">
        <v>7.04</v>
      </c>
      <c r="AP2220">
        <f t="shared" si="788"/>
        <v>8.4399152104994499</v>
      </c>
      <c r="AQ2220">
        <v>10.37</v>
      </c>
      <c r="AR2220">
        <v>9750</v>
      </c>
      <c r="AS2220">
        <v>5.0737861885996933</v>
      </c>
      <c r="AT2220">
        <v>1.0485464813148317</v>
      </c>
      <c r="AU2220" s="1">
        <f t="shared" si="789"/>
        <v>5.3201006550000001</v>
      </c>
      <c r="AV2220" s="1">
        <f t="shared" si="790"/>
        <v>3.1456394439444955</v>
      </c>
      <c r="AW2220" s="1">
        <f t="shared" si="791"/>
        <v>7.3398253692038224</v>
      </c>
      <c r="AX2220" s="1">
        <f t="shared" si="794"/>
        <v>10.485464813148317</v>
      </c>
      <c r="AY2220" s="3">
        <v>0.1</v>
      </c>
      <c r="AZ2220">
        <v>35</v>
      </c>
      <c r="BA2220">
        <f t="shared" si="792"/>
        <v>0.10368970511989745</v>
      </c>
      <c r="BB2220">
        <v>0.63154999999999994</v>
      </c>
      <c r="BC2220">
        <v>0.29249999999999998</v>
      </c>
      <c r="BD2220">
        <v>9.75E-3</v>
      </c>
      <c r="BE2220">
        <v>9018</v>
      </c>
      <c r="BF2220">
        <f t="shared" si="795"/>
        <v>85.8</v>
      </c>
      <c r="BG2220" s="6">
        <f t="shared" si="796"/>
        <v>1.1961436046511629</v>
      </c>
      <c r="BH2220" s="7">
        <f t="shared" si="797"/>
        <v>2.3922872093023257</v>
      </c>
      <c r="BI2220" s="6">
        <f t="shared" si="798"/>
        <v>3.5884308139534884</v>
      </c>
      <c r="BJ2220">
        <v>516.41999999999996</v>
      </c>
      <c r="BK2220">
        <v>98.6</v>
      </c>
      <c r="BL2220">
        <v>0.12</v>
      </c>
      <c r="BM2220">
        <v>0.11</v>
      </c>
      <c r="BN2220" s="2">
        <f t="shared" si="793"/>
        <v>8.3247399196443334E-2</v>
      </c>
      <c r="BO2220" s="2">
        <f t="shared" si="799"/>
        <v>0.14267279137638256</v>
      </c>
      <c r="BP2220" s="2">
        <f t="shared" si="800"/>
        <v>0.12147179456859138</v>
      </c>
      <c r="BQ2220" s="2">
        <f t="shared" si="801"/>
        <v>0.19303509191832863</v>
      </c>
      <c r="BR2220">
        <f t="shared" si="802"/>
        <v>0.11498599070523036</v>
      </c>
      <c r="BS2220">
        <f t="shared" si="803"/>
        <v>0.15967672405575298</v>
      </c>
      <c r="BT2220">
        <f t="shared" si="804"/>
        <v>674.03569807386282</v>
      </c>
    </row>
    <row r="2221" spans="1:72" x14ac:dyDescent="0.2">
      <c r="A2221">
        <v>11</v>
      </c>
      <c r="B2221">
        <v>42019</v>
      </c>
      <c r="C2221" t="s">
        <v>851</v>
      </c>
      <c r="D2221">
        <v>42</v>
      </c>
      <c r="E2221" t="s">
        <v>729</v>
      </c>
      <c r="F2221" t="s">
        <v>730</v>
      </c>
      <c r="G2221" t="s">
        <v>405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>
        <v>67927</v>
      </c>
      <c r="N2221">
        <f t="shared" si="782"/>
        <v>94840.139599271686</v>
      </c>
      <c r="O2221">
        <v>2825.8</v>
      </c>
      <c r="P2221">
        <f t="shared" si="783"/>
        <v>3945.4011877401022</v>
      </c>
      <c r="Q2221">
        <v>46660</v>
      </c>
      <c r="R2221">
        <f t="shared" si="784"/>
        <v>65147.009491100987</v>
      </c>
      <c r="S2221">
        <v>547</v>
      </c>
      <c r="T2221">
        <f t="shared" si="785"/>
        <v>763.72512198097377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867</v>
      </c>
      <c r="AL2221">
        <v>1.0939774946732901</v>
      </c>
      <c r="AM2221">
        <f t="shared" si="786"/>
        <v>1</v>
      </c>
      <c r="AN2221">
        <f t="shared" si="787"/>
        <v>948.47848788174247</v>
      </c>
      <c r="AO2221">
        <v>7.04</v>
      </c>
      <c r="AP2221">
        <f t="shared" si="788"/>
        <v>7.7016015624999623</v>
      </c>
      <c r="AQ2221">
        <v>10.37</v>
      </c>
      <c r="AR2221">
        <v>9750</v>
      </c>
      <c r="AS2221">
        <v>5.0737861885996933</v>
      </c>
      <c r="AT2221">
        <v>1.0354678974854421</v>
      </c>
      <c r="AU2221" s="1">
        <f t="shared" si="789"/>
        <v>5.2537427169999988</v>
      </c>
      <c r="AV2221" s="1">
        <f t="shared" si="790"/>
        <v>3.1064036924563263</v>
      </c>
      <c r="AW2221" s="1">
        <f t="shared" si="791"/>
        <v>7.2482752823980947</v>
      </c>
      <c r="AX2221" s="1">
        <f t="shared" si="794"/>
        <v>10.354678974854421</v>
      </c>
      <c r="AY2221" s="3">
        <v>0.1</v>
      </c>
      <c r="AZ2221">
        <v>35</v>
      </c>
      <c r="BA2221">
        <f t="shared" si="792"/>
        <v>0.10368970511989745</v>
      </c>
      <c r="BB2221">
        <v>3.5650000000000001E-2</v>
      </c>
      <c r="BC2221">
        <v>0.29249999999999998</v>
      </c>
      <c r="BD2221">
        <v>9.75E-3</v>
      </c>
      <c r="BE2221">
        <v>9019</v>
      </c>
      <c r="BF2221">
        <f t="shared" si="795"/>
        <v>85.8</v>
      </c>
      <c r="BG2221" s="6">
        <f t="shared" si="796"/>
        <v>1.1961436046511629</v>
      </c>
      <c r="BH2221" s="7">
        <f t="shared" si="797"/>
        <v>2.3922872093023257</v>
      </c>
      <c r="BI2221" s="6">
        <f t="shared" si="798"/>
        <v>3.5884308139534884</v>
      </c>
      <c r="BJ2221">
        <v>516.41999999999996</v>
      </c>
      <c r="BK2221">
        <v>98.6</v>
      </c>
      <c r="BL2221">
        <v>0.12</v>
      </c>
      <c r="BM2221">
        <v>0.11</v>
      </c>
      <c r="BN2221" s="2">
        <f t="shared" si="793"/>
        <v>0.401174823282344</v>
      </c>
      <c r="BO2221" s="2">
        <f t="shared" si="799"/>
        <v>0.45075533205444096</v>
      </c>
      <c r="BP2221" s="2">
        <f t="shared" si="800"/>
        <v>0.42981877656514011</v>
      </c>
      <c r="BQ2221" s="2">
        <f t="shared" si="801"/>
        <v>0.50048946056852162</v>
      </c>
      <c r="BR2221">
        <f t="shared" si="802"/>
        <v>0.42226339197796264</v>
      </c>
      <c r="BS2221">
        <f t="shared" si="803"/>
        <v>0.46836769744378354</v>
      </c>
      <c r="BT2221">
        <f t="shared" si="804"/>
        <v>674.8227752995532</v>
      </c>
    </row>
    <row r="2222" spans="1:72" x14ac:dyDescent="0.2">
      <c r="A2222">
        <v>9</v>
      </c>
      <c r="B2222">
        <v>42021</v>
      </c>
      <c r="C2222" t="s">
        <v>728</v>
      </c>
      <c r="D2222">
        <v>42</v>
      </c>
      <c r="E2222" t="s">
        <v>729</v>
      </c>
      <c r="F2222" t="s">
        <v>730</v>
      </c>
      <c r="G2222" t="s">
        <v>771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>
        <v>58624</v>
      </c>
      <c r="N2222">
        <f t="shared" si="782"/>
        <v>81851.227698377712</v>
      </c>
      <c r="O2222">
        <v>2042.3</v>
      </c>
      <c r="P2222">
        <f t="shared" si="783"/>
        <v>2851.4731565296943</v>
      </c>
      <c r="Q2222">
        <v>42051</v>
      </c>
      <c r="R2222">
        <f t="shared" si="784"/>
        <v>58711.892329838993</v>
      </c>
      <c r="S2222">
        <v>472</v>
      </c>
      <c r="T2222">
        <f t="shared" si="785"/>
        <v>659.00961165451486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867</v>
      </c>
      <c r="AL2222">
        <v>1.12030034205493</v>
      </c>
      <c r="AM2222">
        <f t="shared" si="786"/>
        <v>1</v>
      </c>
      <c r="AN2222">
        <f t="shared" si="787"/>
        <v>971.30039656162432</v>
      </c>
      <c r="AO2222">
        <v>7.04</v>
      </c>
      <c r="AP2222">
        <f t="shared" si="788"/>
        <v>7.8869144080667075</v>
      </c>
      <c r="AQ2222">
        <v>10.37</v>
      </c>
      <c r="AR2222">
        <v>9750</v>
      </c>
      <c r="AS2222">
        <v>5.0737861885996933</v>
      </c>
      <c r="AT2222">
        <v>0.96266217030876156</v>
      </c>
      <c r="AU2222" s="1">
        <f t="shared" si="789"/>
        <v>4.8843420240000004</v>
      </c>
      <c r="AV2222" s="1">
        <f t="shared" si="790"/>
        <v>2.8879865109262846</v>
      </c>
      <c r="AW2222" s="1">
        <f t="shared" si="791"/>
        <v>6.7386351921613308</v>
      </c>
      <c r="AX2222" s="1">
        <f t="shared" si="794"/>
        <v>9.6266217030876149</v>
      </c>
      <c r="AY2222" s="3">
        <v>0.1</v>
      </c>
      <c r="AZ2222">
        <v>35</v>
      </c>
      <c r="BA2222">
        <f t="shared" si="792"/>
        <v>0.10368970511989745</v>
      </c>
      <c r="BB2222">
        <v>0.63154999999999994</v>
      </c>
      <c r="BC2222">
        <v>0.29249999999999998</v>
      </c>
      <c r="BD2222">
        <v>9.75E-3</v>
      </c>
      <c r="BE2222">
        <v>9020</v>
      </c>
      <c r="BF2222">
        <f t="shared" si="795"/>
        <v>85.8</v>
      </c>
      <c r="BG2222" s="6">
        <f t="shared" si="796"/>
        <v>1.1961436046511629</v>
      </c>
      <c r="BH2222" s="7">
        <f t="shared" si="797"/>
        <v>2.3922872093023257</v>
      </c>
      <c r="BI2222" s="6">
        <f t="shared" si="798"/>
        <v>3.5884308139534884</v>
      </c>
      <c r="BJ2222">
        <v>516.41999999999996</v>
      </c>
      <c r="BK2222">
        <v>98.6</v>
      </c>
      <c r="BL2222">
        <v>0.12</v>
      </c>
      <c r="BM2222">
        <v>0.11</v>
      </c>
      <c r="BN2222" s="2">
        <f t="shared" si="793"/>
        <v>7.7622368348908635E-2</v>
      </c>
      <c r="BO2222" s="2">
        <f t="shared" si="799"/>
        <v>0.12509498976589414</v>
      </c>
      <c r="BP2222" s="2">
        <f t="shared" si="800"/>
        <v>0.10563052351342542</v>
      </c>
      <c r="BQ2222" s="2">
        <f t="shared" si="801"/>
        <v>0.17133221663699838</v>
      </c>
      <c r="BR2222">
        <f t="shared" si="802"/>
        <v>9.7408178611004231E-2</v>
      </c>
      <c r="BS2222">
        <f t="shared" si="803"/>
        <v>0.14209893039844493</v>
      </c>
      <c r="BT2222">
        <f t="shared" si="804"/>
        <v>674.03570840266843</v>
      </c>
    </row>
    <row r="2223" spans="1:72" x14ac:dyDescent="0.2">
      <c r="A2223">
        <v>9</v>
      </c>
      <c r="B2223">
        <v>42023</v>
      </c>
      <c r="C2223" t="s">
        <v>728</v>
      </c>
      <c r="D2223">
        <v>42</v>
      </c>
      <c r="E2223" t="s">
        <v>729</v>
      </c>
      <c r="F2223" t="s">
        <v>730</v>
      </c>
      <c r="G2223" t="s">
        <v>94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>
        <v>25536</v>
      </c>
      <c r="N2223">
        <f t="shared" si="782"/>
        <v>35653.536955952739</v>
      </c>
      <c r="O2223">
        <v>1476.1</v>
      </c>
      <c r="P2223">
        <f t="shared" si="783"/>
        <v>2060.9408639051471</v>
      </c>
      <c r="Q2223">
        <v>27970</v>
      </c>
      <c r="R2223">
        <f t="shared" si="784"/>
        <v>39051.904317747416</v>
      </c>
      <c r="S2223">
        <v>232</v>
      </c>
      <c r="T2223">
        <f t="shared" si="785"/>
        <v>323.91997860984628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867</v>
      </c>
      <c r="AL2223">
        <v>1.1267948150634799</v>
      </c>
      <c r="AM2223">
        <f t="shared" si="786"/>
        <v>1</v>
      </c>
      <c r="AN2223">
        <f t="shared" si="787"/>
        <v>976.93110466003702</v>
      </c>
      <c r="AO2223">
        <v>7.04</v>
      </c>
      <c r="AP2223">
        <f t="shared" si="788"/>
        <v>7.9326354980468983</v>
      </c>
      <c r="AQ2223">
        <v>10.37</v>
      </c>
      <c r="AR2223">
        <v>9750</v>
      </c>
      <c r="AS2223">
        <v>5.0737861885996933</v>
      </c>
      <c r="AT2223">
        <v>0.98142981866058931</v>
      </c>
      <c r="AU2223" s="1">
        <f t="shared" si="789"/>
        <v>4.9795650589999996</v>
      </c>
      <c r="AV2223" s="1">
        <f t="shared" si="790"/>
        <v>2.9442894559817678</v>
      </c>
      <c r="AW2223" s="1">
        <f t="shared" si="791"/>
        <v>6.8700087306241251</v>
      </c>
      <c r="AX2223" s="1">
        <f t="shared" si="794"/>
        <v>9.8142981866058925</v>
      </c>
      <c r="AY2223" s="3">
        <v>0.1</v>
      </c>
      <c r="AZ2223">
        <v>35</v>
      </c>
      <c r="BA2223">
        <f t="shared" si="792"/>
        <v>0.10368970511989745</v>
      </c>
      <c r="BB2223">
        <v>0.63154999999999994</v>
      </c>
      <c r="BC2223">
        <v>0.29249999999999998</v>
      </c>
      <c r="BD2223">
        <v>9.75E-3</v>
      </c>
      <c r="BE2223">
        <v>9021</v>
      </c>
      <c r="BF2223">
        <f t="shared" si="795"/>
        <v>85.8</v>
      </c>
      <c r="BG2223" s="6">
        <f t="shared" si="796"/>
        <v>1.1961436046511629</v>
      </c>
      <c r="BH2223" s="7">
        <f t="shared" si="797"/>
        <v>2.3922872093023257</v>
      </c>
      <c r="BI2223" s="6">
        <f t="shared" si="798"/>
        <v>3.5884308139534884</v>
      </c>
      <c r="BJ2223">
        <v>516.41999999999996</v>
      </c>
      <c r="BK2223">
        <v>98.6</v>
      </c>
      <c r="BL2223">
        <v>0.12</v>
      </c>
      <c r="BM2223">
        <v>0.11</v>
      </c>
      <c r="BN2223" s="2">
        <f t="shared" si="793"/>
        <v>7.8664589855756376E-2</v>
      </c>
      <c r="BO2223" s="2">
        <f t="shared" si="799"/>
        <v>0.1233647828869968</v>
      </c>
      <c r="BP2223" s="2">
        <f t="shared" si="800"/>
        <v>0.10352084575756902</v>
      </c>
      <c r="BQ2223" s="2">
        <f t="shared" si="801"/>
        <v>0.17050343088115427</v>
      </c>
      <c r="BR2223">
        <f t="shared" si="802"/>
        <v>9.567796649023802E-2</v>
      </c>
      <c r="BS2223">
        <f t="shared" si="803"/>
        <v>0.14036872749613777</v>
      </c>
      <c r="BT2223">
        <f t="shared" si="804"/>
        <v>674.0357135670713</v>
      </c>
    </row>
    <row r="2224" spans="1:72" x14ac:dyDescent="0.2">
      <c r="A2224">
        <v>9</v>
      </c>
      <c r="B2224">
        <v>42025</v>
      </c>
      <c r="C2224" t="s">
        <v>728</v>
      </c>
      <c r="D2224">
        <v>42</v>
      </c>
      <c r="E2224" t="s">
        <v>729</v>
      </c>
      <c r="F2224" t="s">
        <v>730</v>
      </c>
      <c r="G2224" t="s">
        <v>787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>
        <v>87909</v>
      </c>
      <c r="N2224">
        <f t="shared" si="782"/>
        <v>122739.14396384904</v>
      </c>
      <c r="O2224">
        <v>1764.9</v>
      </c>
      <c r="P2224">
        <f t="shared" si="783"/>
        <v>2464.1653890022317</v>
      </c>
      <c r="Q2224">
        <v>47083</v>
      </c>
      <c r="R2224">
        <f t="shared" si="784"/>
        <v>65737.60496934221</v>
      </c>
      <c r="S2224">
        <v>744</v>
      </c>
      <c r="T2224">
        <f t="shared" si="785"/>
        <v>1038.7778624384725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867</v>
      </c>
      <c r="AL2224">
        <v>1.1761483550071701</v>
      </c>
      <c r="AM2224">
        <f t="shared" si="786"/>
        <v>1</v>
      </c>
      <c r="AN2224">
        <f t="shared" si="787"/>
        <v>1019.7206237912164</v>
      </c>
      <c r="AO2224">
        <v>7.04</v>
      </c>
      <c r="AP2224">
        <f t="shared" si="788"/>
        <v>8.2800844192504766</v>
      </c>
      <c r="AQ2224">
        <v>10.37</v>
      </c>
      <c r="AR2224">
        <v>9750</v>
      </c>
      <c r="AS2224">
        <v>5.0737861885996933</v>
      </c>
      <c r="AT2224">
        <v>1.0330772421544678</v>
      </c>
      <c r="AU2224" s="1">
        <f t="shared" si="789"/>
        <v>5.2416130430000001</v>
      </c>
      <c r="AV2224" s="1">
        <f t="shared" si="790"/>
        <v>3.0992317264634037</v>
      </c>
      <c r="AW2224" s="1">
        <f t="shared" si="791"/>
        <v>7.2315406950812751</v>
      </c>
      <c r="AX2224" s="1">
        <f t="shared" si="794"/>
        <v>10.330772421544678</v>
      </c>
      <c r="AY2224" s="3">
        <v>0.1</v>
      </c>
      <c r="AZ2224">
        <v>35</v>
      </c>
      <c r="BA2224">
        <f t="shared" si="792"/>
        <v>0.10368970511989745</v>
      </c>
      <c r="BB2224">
        <v>0.63154999999999994</v>
      </c>
      <c r="BC2224">
        <v>0.29249999999999998</v>
      </c>
      <c r="BD2224">
        <v>9.75E-3</v>
      </c>
      <c r="BE2224">
        <v>9022</v>
      </c>
      <c r="BF2224">
        <f t="shared" si="795"/>
        <v>85.8</v>
      </c>
      <c r="BG2224" s="6">
        <f t="shared" si="796"/>
        <v>1.1961436046511629</v>
      </c>
      <c r="BH2224" s="7">
        <f t="shared" si="797"/>
        <v>2.3922872093023257</v>
      </c>
      <c r="BI2224" s="6">
        <f t="shared" si="798"/>
        <v>3.5884308139534884</v>
      </c>
      <c r="BJ2224">
        <v>516.41999999999996</v>
      </c>
      <c r="BK2224">
        <v>98.6</v>
      </c>
      <c r="BL2224">
        <v>0.12</v>
      </c>
      <c r="BM2224">
        <v>0.11</v>
      </c>
      <c r="BN2224" s="2">
        <f t="shared" si="793"/>
        <v>8.2084336198647412E-2</v>
      </c>
      <c r="BO2224" s="2">
        <f t="shared" si="799"/>
        <v>0.1318062012382501</v>
      </c>
      <c r="BP2224" s="2">
        <f t="shared" si="800"/>
        <v>0.11091798340201826</v>
      </c>
      <c r="BQ2224" s="2">
        <f t="shared" si="801"/>
        <v>0.1814255051790607</v>
      </c>
      <c r="BR2224">
        <f t="shared" si="802"/>
        <v>0.10411937959962242</v>
      </c>
      <c r="BS2224">
        <f t="shared" si="803"/>
        <v>0.14881014982398122</v>
      </c>
      <c r="BT2224">
        <f t="shared" si="804"/>
        <v>674.03571873147405</v>
      </c>
    </row>
    <row r="2225" spans="1:72" x14ac:dyDescent="0.2">
      <c r="A2225">
        <v>9</v>
      </c>
      <c r="B2225">
        <v>42027</v>
      </c>
      <c r="C2225" t="s">
        <v>728</v>
      </c>
      <c r="D2225">
        <v>42</v>
      </c>
      <c r="E2225" t="s">
        <v>729</v>
      </c>
      <c r="F2225" t="s">
        <v>730</v>
      </c>
      <c r="G2225" t="s">
        <v>796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>
        <v>39653</v>
      </c>
      <c r="N2225">
        <f t="shared" si="782"/>
        <v>55363.788413001013</v>
      </c>
      <c r="O2225">
        <v>2237.8000000000002</v>
      </c>
      <c r="P2225">
        <f t="shared" si="783"/>
        <v>3124.431586780664</v>
      </c>
      <c r="Q2225">
        <v>35877</v>
      </c>
      <c r="R2225">
        <f t="shared" si="784"/>
        <v>50091.711519764896</v>
      </c>
      <c r="S2225">
        <v>341</v>
      </c>
      <c r="T2225">
        <f t="shared" si="785"/>
        <v>476.10652028429996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867</v>
      </c>
      <c r="AL2225">
        <v>1.1354669262381201</v>
      </c>
      <c r="AM2225">
        <f t="shared" si="786"/>
        <v>1</v>
      </c>
      <c r="AN2225">
        <f t="shared" si="787"/>
        <v>984.44982504845007</v>
      </c>
      <c r="AO2225">
        <v>7.04</v>
      </c>
      <c r="AP2225">
        <f t="shared" si="788"/>
        <v>7.9936871607163651</v>
      </c>
      <c r="AQ2225">
        <v>10.37</v>
      </c>
      <c r="AR2225">
        <v>9750</v>
      </c>
      <c r="AS2225">
        <v>5.0737861885996933</v>
      </c>
      <c r="AT2225">
        <v>0.97161972218631587</v>
      </c>
      <c r="AU2225" s="1">
        <f t="shared" si="789"/>
        <v>4.9297907270000003</v>
      </c>
      <c r="AV2225" s="1">
        <f t="shared" si="790"/>
        <v>2.9148591665589478</v>
      </c>
      <c r="AW2225" s="1">
        <f t="shared" si="791"/>
        <v>6.8013380553042113</v>
      </c>
      <c r="AX2225" s="1">
        <f t="shared" si="794"/>
        <v>9.7161972218631583</v>
      </c>
      <c r="AY2225" s="3">
        <v>0.1</v>
      </c>
      <c r="AZ2225">
        <v>35</v>
      </c>
      <c r="BA2225">
        <f t="shared" si="792"/>
        <v>0.10368970511989745</v>
      </c>
      <c r="BB2225">
        <v>0.63154999999999994</v>
      </c>
      <c r="BC2225">
        <v>0.29249999999999998</v>
      </c>
      <c r="BD2225">
        <v>9.75E-3</v>
      </c>
      <c r="BE2225">
        <v>9023</v>
      </c>
      <c r="BF2225">
        <f t="shared" si="795"/>
        <v>85.8</v>
      </c>
      <c r="BG2225" s="6">
        <f t="shared" si="796"/>
        <v>1.1961436046511629</v>
      </c>
      <c r="BH2225" s="7">
        <f t="shared" si="797"/>
        <v>2.3922872093023257</v>
      </c>
      <c r="BI2225" s="6">
        <f t="shared" si="798"/>
        <v>3.5884308139534884</v>
      </c>
      <c r="BJ2225">
        <v>516.41999999999996</v>
      </c>
      <c r="BK2225">
        <v>98.6</v>
      </c>
      <c r="BL2225">
        <v>0.12</v>
      </c>
      <c r="BM2225">
        <v>0.11</v>
      </c>
      <c r="BN2225" s="2">
        <f t="shared" si="793"/>
        <v>7.8331243864979611E-2</v>
      </c>
      <c r="BO2225" s="2">
        <f t="shared" si="799"/>
        <v>0.12433400204204104</v>
      </c>
      <c r="BP2225" s="2">
        <f t="shared" si="800"/>
        <v>0.10468841932774078</v>
      </c>
      <c r="BQ2225" s="2">
        <f t="shared" si="801"/>
        <v>0.17100146536695682</v>
      </c>
      <c r="BR2225">
        <f t="shared" si="802"/>
        <v>9.6647175161544516E-2</v>
      </c>
      <c r="BS2225">
        <f t="shared" si="803"/>
        <v>0.14133795460436233</v>
      </c>
      <c r="BT2225">
        <f t="shared" si="804"/>
        <v>674.03572389587691</v>
      </c>
    </row>
    <row r="2226" spans="1:72" x14ac:dyDescent="0.2">
      <c r="A2226">
        <v>9</v>
      </c>
      <c r="B2226">
        <v>42029</v>
      </c>
      <c r="C2226" t="s">
        <v>728</v>
      </c>
      <c r="D2226">
        <v>42</v>
      </c>
      <c r="E2226" t="s">
        <v>729</v>
      </c>
      <c r="F2226" t="s">
        <v>730</v>
      </c>
      <c r="G2226" t="s">
        <v>798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>
        <v>138960</v>
      </c>
      <c r="N2226">
        <f t="shared" si="782"/>
        <v>194016.89753286311</v>
      </c>
      <c r="O2226">
        <v>3276.6</v>
      </c>
      <c r="P2226">
        <f t="shared" si="783"/>
        <v>4574.8112151423375</v>
      </c>
      <c r="Q2226">
        <v>71332</v>
      </c>
      <c r="R2226">
        <f t="shared" si="784"/>
        <v>99594.22376809291</v>
      </c>
      <c r="S2226">
        <v>1225</v>
      </c>
      <c r="T2226">
        <f t="shared" si="785"/>
        <v>1710.3533353321625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867</v>
      </c>
      <c r="AL2226">
        <v>1.18957033043816</v>
      </c>
      <c r="AM2226">
        <f t="shared" si="786"/>
        <v>1</v>
      </c>
      <c r="AN2226">
        <f t="shared" si="787"/>
        <v>1031.3574764898847</v>
      </c>
      <c r="AO2226">
        <v>7.04</v>
      </c>
      <c r="AP2226">
        <f t="shared" si="788"/>
        <v>8.3745751262846468</v>
      </c>
      <c r="AQ2226">
        <v>10.37</v>
      </c>
      <c r="AR2226">
        <v>9750</v>
      </c>
      <c r="AS2226">
        <v>5.0737861885996933</v>
      </c>
      <c r="AT2226">
        <v>1.0422977298260052</v>
      </c>
      <c r="AU2226" s="1">
        <f t="shared" si="789"/>
        <v>5.2883958259999995</v>
      </c>
      <c r="AV2226" s="1">
        <f t="shared" si="790"/>
        <v>3.1268931894780154</v>
      </c>
      <c r="AW2226" s="1">
        <f t="shared" si="791"/>
        <v>7.2960841087820363</v>
      </c>
      <c r="AX2226" s="1">
        <f t="shared" si="794"/>
        <v>10.422977298260053</v>
      </c>
      <c r="AY2226" s="3">
        <v>0.1</v>
      </c>
      <c r="AZ2226">
        <v>35</v>
      </c>
      <c r="BA2226">
        <f t="shared" si="792"/>
        <v>0.10368970511989745</v>
      </c>
      <c r="BB2226">
        <v>0.63154999999999994</v>
      </c>
      <c r="BC2226">
        <v>0.29249999999999998</v>
      </c>
      <c r="BD2226">
        <v>9.75E-3</v>
      </c>
      <c r="BE2226">
        <v>9024</v>
      </c>
      <c r="BF2226">
        <f t="shared" si="795"/>
        <v>85.8</v>
      </c>
      <c r="BG2226" s="6">
        <f t="shared" si="796"/>
        <v>1.1961436046511629</v>
      </c>
      <c r="BH2226" s="7">
        <f t="shared" si="797"/>
        <v>2.3922872093023257</v>
      </c>
      <c r="BI2226" s="6">
        <f t="shared" si="798"/>
        <v>3.5884308139534884</v>
      </c>
      <c r="BJ2226">
        <v>516.41999999999996</v>
      </c>
      <c r="BK2226">
        <v>98.6</v>
      </c>
      <c r="BL2226">
        <v>0.12</v>
      </c>
      <c r="BM2226">
        <v>0.11</v>
      </c>
      <c r="BN2226" s="2">
        <f t="shared" si="793"/>
        <v>8.2775649756126765E-2</v>
      </c>
      <c r="BO2226" s="2">
        <f t="shared" si="799"/>
        <v>0.13693183428396824</v>
      </c>
      <c r="BP2226" s="2">
        <f t="shared" si="800"/>
        <v>0.11585718357787889</v>
      </c>
      <c r="BQ2226" s="2">
        <f t="shared" si="801"/>
        <v>0.18699400363850377</v>
      </c>
      <c r="BR2226">
        <f t="shared" si="802"/>
        <v>0.10924500216160284</v>
      </c>
      <c r="BS2226">
        <f t="shared" si="803"/>
        <v>0.1539357908228797</v>
      </c>
      <c r="BT2226">
        <f t="shared" si="804"/>
        <v>674.03572906027978</v>
      </c>
    </row>
    <row r="2227" spans="1:72" x14ac:dyDescent="0.2">
      <c r="A2227">
        <v>9</v>
      </c>
      <c r="B2227">
        <v>42031</v>
      </c>
      <c r="C2227" t="s">
        <v>728</v>
      </c>
      <c r="D2227">
        <v>42</v>
      </c>
      <c r="E2227" t="s">
        <v>729</v>
      </c>
      <c r="F2227" t="s">
        <v>730</v>
      </c>
      <c r="G2227" t="s">
        <v>793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>
        <v>40816</v>
      </c>
      <c r="N2227">
        <f t="shared" si="782"/>
        <v>56987.576926463305</v>
      </c>
      <c r="O2227">
        <v>2309.4</v>
      </c>
      <c r="P2227">
        <f t="shared" si="783"/>
        <v>3224.3999939723235</v>
      </c>
      <c r="Q2227">
        <v>34579</v>
      </c>
      <c r="R2227">
        <f t="shared" si="784"/>
        <v>48279.435087714977</v>
      </c>
      <c r="S2227">
        <v>345</v>
      </c>
      <c r="T2227">
        <f t="shared" si="785"/>
        <v>481.69134750171111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867</v>
      </c>
      <c r="AL2227">
        <v>1.1068856914838101</v>
      </c>
      <c r="AM2227">
        <f t="shared" si="786"/>
        <v>1</v>
      </c>
      <c r="AN2227">
        <f t="shared" si="787"/>
        <v>959.66989451646339</v>
      </c>
      <c r="AO2227">
        <v>7.04</v>
      </c>
      <c r="AP2227">
        <f t="shared" si="788"/>
        <v>7.7924752680460232</v>
      </c>
      <c r="AQ2227">
        <v>10.37</v>
      </c>
      <c r="AR2227">
        <v>9750</v>
      </c>
      <c r="AS2227">
        <v>5.0737861885996933</v>
      </c>
      <c r="AT2227">
        <v>1.0506286711445367</v>
      </c>
      <c r="AU2227" s="1">
        <f t="shared" si="789"/>
        <v>5.3306652409999993</v>
      </c>
      <c r="AV2227" s="1">
        <f t="shared" si="790"/>
        <v>3.15188601343361</v>
      </c>
      <c r="AW2227" s="1">
        <f t="shared" si="791"/>
        <v>7.3544006980117569</v>
      </c>
      <c r="AX2227" s="1">
        <f t="shared" si="794"/>
        <v>10.506286711445368</v>
      </c>
      <c r="AY2227" s="3">
        <v>0.1</v>
      </c>
      <c r="AZ2227">
        <v>35</v>
      </c>
      <c r="BA2227">
        <f t="shared" si="792"/>
        <v>0.10368970511989745</v>
      </c>
      <c r="BB2227">
        <v>0.63154999999999994</v>
      </c>
      <c r="BC2227">
        <v>0.29249999999999998</v>
      </c>
      <c r="BD2227">
        <v>9.75E-3</v>
      </c>
      <c r="BE2227">
        <v>9025</v>
      </c>
      <c r="BF2227">
        <f t="shared" si="795"/>
        <v>85.8</v>
      </c>
      <c r="BG2227" s="6">
        <f t="shared" si="796"/>
        <v>1.1961436046511629</v>
      </c>
      <c r="BH2227" s="7">
        <f t="shared" si="797"/>
        <v>2.3922872093023257</v>
      </c>
      <c r="BI2227" s="6">
        <f t="shared" si="798"/>
        <v>3.5884308139534884</v>
      </c>
      <c r="BJ2227">
        <v>516.41999999999996</v>
      </c>
      <c r="BK2227">
        <v>98.6</v>
      </c>
      <c r="BL2227">
        <v>0.12</v>
      </c>
      <c r="BM2227">
        <v>0.11</v>
      </c>
      <c r="BN2227" s="2">
        <f t="shared" si="793"/>
        <v>8.173896663848057E-2</v>
      </c>
      <c r="BO2227" s="2">
        <f t="shared" si="799"/>
        <v>0.1278371693502135</v>
      </c>
      <c r="BP2227" s="2">
        <f t="shared" si="800"/>
        <v>0.10659407188144121</v>
      </c>
      <c r="BQ2227" s="2">
        <f t="shared" si="801"/>
        <v>0.17829947868705587</v>
      </c>
      <c r="BR2227">
        <f t="shared" si="802"/>
        <v>0.10015033198597924</v>
      </c>
      <c r="BS2227">
        <f t="shared" si="803"/>
        <v>0.14484112986571515</v>
      </c>
      <c r="BT2227">
        <f t="shared" si="804"/>
        <v>674.03573422468253</v>
      </c>
    </row>
    <row r="2228" spans="1:72" x14ac:dyDescent="0.2">
      <c r="A2228">
        <v>11</v>
      </c>
      <c r="B2228">
        <v>42033</v>
      </c>
      <c r="C2228" t="s">
        <v>851</v>
      </c>
      <c r="D2228">
        <v>42</v>
      </c>
      <c r="E2228" t="s">
        <v>729</v>
      </c>
      <c r="F2228" t="s">
        <v>730</v>
      </c>
      <c r="G2228" t="s">
        <v>1007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>
        <v>36623</v>
      </c>
      <c r="N2228">
        <f t="shared" si="782"/>
        <v>51133.281795812072</v>
      </c>
      <c r="O2228">
        <v>1862.7</v>
      </c>
      <c r="P2228">
        <f t="shared" si="783"/>
        <v>2600.7144144679341</v>
      </c>
      <c r="Q2228">
        <v>35794</v>
      </c>
      <c r="R2228">
        <f t="shared" si="784"/>
        <v>49975.826355003614</v>
      </c>
      <c r="S2228">
        <v>314</v>
      </c>
      <c r="T2228">
        <f t="shared" si="785"/>
        <v>438.40893656677474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867</v>
      </c>
      <c r="AL2228">
        <v>1.1241963863372799</v>
      </c>
      <c r="AM2228">
        <f t="shared" si="786"/>
        <v>1</v>
      </c>
      <c r="AN2228">
        <f t="shared" si="787"/>
        <v>974.6782669544217</v>
      </c>
      <c r="AO2228">
        <v>7.04</v>
      </c>
      <c r="AP2228">
        <f t="shared" si="788"/>
        <v>7.9143425598144503</v>
      </c>
      <c r="AQ2228">
        <v>10.37</v>
      </c>
      <c r="AR2228">
        <v>9750</v>
      </c>
      <c r="AS2228">
        <v>5.0737861885996933</v>
      </c>
      <c r="AT2228">
        <v>0.96333053292278326</v>
      </c>
      <c r="AU2228" s="1">
        <f t="shared" si="789"/>
        <v>4.8877331530000001</v>
      </c>
      <c r="AV2228" s="1">
        <f t="shared" si="790"/>
        <v>2.8899915987683498</v>
      </c>
      <c r="AW2228" s="1">
        <f t="shared" si="791"/>
        <v>6.7433137304594828</v>
      </c>
      <c r="AX2228" s="1">
        <f t="shared" si="794"/>
        <v>9.6333053292278326</v>
      </c>
      <c r="AY2228" s="3">
        <v>0.1</v>
      </c>
      <c r="AZ2228">
        <v>35</v>
      </c>
      <c r="BA2228">
        <f t="shared" si="792"/>
        <v>0.10368970511989745</v>
      </c>
      <c r="BB2228">
        <v>3.5650000000000001E-2</v>
      </c>
      <c r="BC2228">
        <v>0.29249999999999998</v>
      </c>
      <c r="BD2228">
        <v>9.75E-3</v>
      </c>
      <c r="BE2228">
        <v>9026</v>
      </c>
      <c r="BF2228">
        <f t="shared" si="795"/>
        <v>85.8</v>
      </c>
      <c r="BG2228" s="6">
        <f t="shared" si="796"/>
        <v>1.1961436046511629</v>
      </c>
      <c r="BH2228" s="7">
        <f t="shared" si="797"/>
        <v>2.3922872093023257</v>
      </c>
      <c r="BI2228" s="6">
        <f t="shared" si="798"/>
        <v>3.5884308139534884</v>
      </c>
      <c r="BJ2228">
        <v>516.41999999999996</v>
      </c>
      <c r="BK2228">
        <v>98.6</v>
      </c>
      <c r="BL2228">
        <v>0.12</v>
      </c>
      <c r="BM2228">
        <v>0.11</v>
      </c>
      <c r="BN2228" s="2">
        <f t="shared" si="793"/>
        <v>0.40698645624187529</v>
      </c>
      <c r="BO2228" s="2">
        <f t="shared" si="799"/>
        <v>0.45387391274063793</v>
      </c>
      <c r="BP2228" s="2">
        <f t="shared" si="800"/>
        <v>0.43439593258687931</v>
      </c>
      <c r="BQ2228" s="2">
        <f t="shared" si="801"/>
        <v>0.50014324145885924</v>
      </c>
      <c r="BR2228">
        <f t="shared" si="802"/>
        <v>0.42538132263566075</v>
      </c>
      <c r="BS2228">
        <f t="shared" si="803"/>
        <v>0.47148677125504851</v>
      </c>
      <c r="BT2228">
        <f t="shared" si="804"/>
        <v>674.82341572171947</v>
      </c>
    </row>
    <row r="2229" spans="1:72" x14ac:dyDescent="0.2">
      <c r="A2229">
        <v>9</v>
      </c>
      <c r="B2229">
        <v>42035</v>
      </c>
      <c r="C2229" t="s">
        <v>728</v>
      </c>
      <c r="D2229">
        <v>42</v>
      </c>
      <c r="E2229" t="s">
        <v>729</v>
      </c>
      <c r="F2229" t="s">
        <v>730</v>
      </c>
      <c r="G2229" t="s">
        <v>523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>
        <v>32249</v>
      </c>
      <c r="N2229">
        <f t="shared" si="782"/>
        <v>45026.273233572989</v>
      </c>
      <c r="O2229">
        <v>1482.4</v>
      </c>
      <c r="P2229">
        <f t="shared" si="783"/>
        <v>2069.7369667725698</v>
      </c>
      <c r="Q2229">
        <v>29388</v>
      </c>
      <c r="R2229">
        <f t="shared" si="784"/>
        <v>41031.72556631967</v>
      </c>
      <c r="S2229">
        <v>284</v>
      </c>
      <c r="T2229">
        <f t="shared" si="785"/>
        <v>396.52273243619118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867</v>
      </c>
      <c r="AL2229">
        <v>1.1386043245975801</v>
      </c>
      <c r="AM2229">
        <f t="shared" si="786"/>
        <v>1</v>
      </c>
      <c r="AN2229">
        <f t="shared" si="787"/>
        <v>987.16994942610199</v>
      </c>
      <c r="AO2229">
        <v>7.04</v>
      </c>
      <c r="AP2229">
        <f t="shared" si="788"/>
        <v>8.0157744451669632</v>
      </c>
      <c r="AQ2229">
        <v>10.37</v>
      </c>
      <c r="AR2229">
        <v>9750</v>
      </c>
      <c r="AS2229">
        <v>5.0737861885996933</v>
      </c>
      <c r="AT2229">
        <v>1.017915702400813</v>
      </c>
      <c r="AU2229" s="1">
        <f t="shared" si="789"/>
        <v>5.1646866320000004</v>
      </c>
      <c r="AV2229" s="1">
        <f t="shared" si="790"/>
        <v>3.0537471072024389</v>
      </c>
      <c r="AW2229" s="1">
        <f t="shared" si="791"/>
        <v>7.1254099168056904</v>
      </c>
      <c r="AX2229" s="1">
        <f t="shared" si="794"/>
        <v>10.179157024008131</v>
      </c>
      <c r="AY2229" s="3">
        <v>0.1</v>
      </c>
      <c r="AZ2229">
        <v>35</v>
      </c>
      <c r="BA2229">
        <f t="shared" si="792"/>
        <v>0.10368970511989745</v>
      </c>
      <c r="BB2229">
        <v>0.63154999999999994</v>
      </c>
      <c r="BC2229">
        <v>0.29249999999999998</v>
      </c>
      <c r="BD2229">
        <v>9.75E-3</v>
      </c>
      <c r="BE2229">
        <v>9027</v>
      </c>
      <c r="BF2229">
        <f t="shared" si="795"/>
        <v>85.8</v>
      </c>
      <c r="BG2229" s="6">
        <f t="shared" si="796"/>
        <v>1.1961436046511629</v>
      </c>
      <c r="BH2229" s="7">
        <f t="shared" si="797"/>
        <v>2.3922872093023257</v>
      </c>
      <c r="BI2229" s="6">
        <f t="shared" si="798"/>
        <v>3.5884308139534884</v>
      </c>
      <c r="BJ2229">
        <v>516.41999999999996</v>
      </c>
      <c r="BK2229">
        <v>98.6</v>
      </c>
      <c r="BL2229">
        <v>0.12</v>
      </c>
      <c r="BM2229">
        <v>0.11</v>
      </c>
      <c r="BN2229" s="2">
        <f t="shared" si="793"/>
        <v>8.0676452799709239E-2</v>
      </c>
      <c r="BO2229" s="2">
        <f t="shared" si="799"/>
        <v>0.12590748718463701</v>
      </c>
      <c r="BP2229" s="2">
        <f t="shared" si="800"/>
        <v>0.10532582681786079</v>
      </c>
      <c r="BQ2229" s="2">
        <f t="shared" si="801"/>
        <v>0.17479857350671629</v>
      </c>
      <c r="BR2229">
        <f t="shared" si="802"/>
        <v>9.8220639336665028E-2</v>
      </c>
      <c r="BS2229">
        <f t="shared" si="803"/>
        <v>0.14291145565331903</v>
      </c>
      <c r="BT2229">
        <f t="shared" si="804"/>
        <v>674.03574455348826</v>
      </c>
    </row>
    <row r="2230" spans="1:72" x14ac:dyDescent="0.2">
      <c r="A2230">
        <v>9</v>
      </c>
      <c r="B2230">
        <v>42037</v>
      </c>
      <c r="C2230" t="s">
        <v>728</v>
      </c>
      <c r="D2230">
        <v>42</v>
      </c>
      <c r="E2230" t="s">
        <v>729</v>
      </c>
      <c r="F2230" t="s">
        <v>730</v>
      </c>
      <c r="G2230" t="s">
        <v>226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>
        <v>57271</v>
      </c>
      <c r="N2230">
        <f t="shared" si="782"/>
        <v>79962.159892088399</v>
      </c>
      <c r="O2230">
        <v>2529.9</v>
      </c>
      <c r="P2230">
        <f t="shared" si="783"/>
        <v>3532.2635943321129</v>
      </c>
      <c r="Q2230">
        <v>38774</v>
      </c>
      <c r="R2230">
        <f t="shared" si="784"/>
        <v>54136.522631974913</v>
      </c>
      <c r="S2230">
        <v>488</v>
      </c>
      <c r="T2230">
        <f t="shared" si="785"/>
        <v>681.34892052415944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867</v>
      </c>
      <c r="AL2230">
        <v>1.1640329616410401</v>
      </c>
      <c r="AM2230">
        <f t="shared" si="786"/>
        <v>1</v>
      </c>
      <c r="AN2230">
        <f t="shared" si="787"/>
        <v>1009.2165777427817</v>
      </c>
      <c r="AO2230">
        <v>7.04</v>
      </c>
      <c r="AP2230">
        <f t="shared" si="788"/>
        <v>8.1947920499529214</v>
      </c>
      <c r="AQ2230">
        <v>10.37</v>
      </c>
      <c r="AR2230">
        <v>9750</v>
      </c>
      <c r="AS2230">
        <v>5.0737861885996933</v>
      </c>
      <c r="AT2230">
        <v>1.0148583553973356</v>
      </c>
      <c r="AU2230" s="1">
        <f t="shared" si="789"/>
        <v>5.149174307</v>
      </c>
      <c r="AV2230" s="1">
        <f t="shared" si="790"/>
        <v>3.0445750661920066</v>
      </c>
      <c r="AW2230" s="1">
        <f t="shared" si="791"/>
        <v>7.104008487781349</v>
      </c>
      <c r="AX2230" s="1">
        <f t="shared" si="794"/>
        <v>10.148583553973356</v>
      </c>
      <c r="AY2230" s="3">
        <v>0.1</v>
      </c>
      <c r="AZ2230">
        <v>35</v>
      </c>
      <c r="BA2230">
        <f t="shared" si="792"/>
        <v>0.10368970511989745</v>
      </c>
      <c r="BB2230">
        <v>0.63154999999999994</v>
      </c>
      <c r="BC2230">
        <v>0.29249999999999998</v>
      </c>
      <c r="BD2230">
        <v>9.75E-3</v>
      </c>
      <c r="BE2230">
        <v>9028</v>
      </c>
      <c r="BF2230">
        <f t="shared" si="795"/>
        <v>85.8</v>
      </c>
      <c r="BG2230" s="6">
        <f t="shared" si="796"/>
        <v>1.1961436046511629</v>
      </c>
      <c r="BH2230" s="7">
        <f t="shared" si="797"/>
        <v>2.3922872093023257</v>
      </c>
      <c r="BI2230" s="6">
        <f t="shared" si="798"/>
        <v>3.5884308139534884</v>
      </c>
      <c r="BJ2230">
        <v>516.41999999999996</v>
      </c>
      <c r="BK2230">
        <v>98.6</v>
      </c>
      <c r="BL2230">
        <v>0.12</v>
      </c>
      <c r="BM2230">
        <v>0.11</v>
      </c>
      <c r="BN2230" s="2">
        <f t="shared" si="793"/>
        <v>8.0970771183165993E-2</v>
      </c>
      <c r="BO2230" s="2">
        <f t="shared" si="799"/>
        <v>0.12841815708299931</v>
      </c>
      <c r="BP2230" s="2">
        <f t="shared" si="800"/>
        <v>0.10789831448512135</v>
      </c>
      <c r="BQ2230" s="2">
        <f t="shared" si="801"/>
        <v>0.17716239724098953</v>
      </c>
      <c r="BR2230">
        <f t="shared" si="802"/>
        <v>0.10073130399315844</v>
      </c>
      <c r="BS2230">
        <f t="shared" si="803"/>
        <v>0.14542212952827149</v>
      </c>
      <c r="BT2230">
        <f t="shared" si="804"/>
        <v>674.03574971789101</v>
      </c>
    </row>
    <row r="2231" spans="1:72" x14ac:dyDescent="0.2">
      <c r="A2231">
        <v>9</v>
      </c>
      <c r="B2231">
        <v>42039</v>
      </c>
      <c r="C2231" t="s">
        <v>728</v>
      </c>
      <c r="D2231">
        <v>42</v>
      </c>
      <c r="E2231" t="s">
        <v>729</v>
      </c>
      <c r="F2231" t="s">
        <v>730</v>
      </c>
      <c r="G2231" t="s">
        <v>276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>
        <v>52986</v>
      </c>
      <c r="N2231">
        <f t="shared" si="782"/>
        <v>73979.413735436712</v>
      </c>
      <c r="O2231">
        <v>1661.4</v>
      </c>
      <c r="P2231">
        <f t="shared" si="783"/>
        <v>2319.6579847517182</v>
      </c>
      <c r="Q2231">
        <v>39251</v>
      </c>
      <c r="R2231">
        <f t="shared" si="784"/>
        <v>54802.513277651196</v>
      </c>
      <c r="S2231">
        <v>425</v>
      </c>
      <c r="T2231">
        <f t="shared" si="785"/>
        <v>593.38789184993391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867</v>
      </c>
      <c r="AL2231">
        <v>1.0958329114047001</v>
      </c>
      <c r="AM2231">
        <f t="shared" si="786"/>
        <v>1</v>
      </c>
      <c r="AN2231">
        <f t="shared" si="787"/>
        <v>950.08713418787499</v>
      </c>
      <c r="AO2231">
        <v>7.04</v>
      </c>
      <c r="AP2231">
        <f t="shared" si="788"/>
        <v>7.7146636962890884</v>
      </c>
      <c r="AQ2231">
        <v>10.37</v>
      </c>
      <c r="AR2231">
        <v>9750</v>
      </c>
      <c r="AS2231">
        <v>5.0737861885996933</v>
      </c>
      <c r="AT2231">
        <v>1.0837051473226387</v>
      </c>
      <c r="AU2231" s="1">
        <f t="shared" si="789"/>
        <v>5.4984882090000005</v>
      </c>
      <c r="AV2231" s="1">
        <f t="shared" si="790"/>
        <v>3.251115441967916</v>
      </c>
      <c r="AW2231" s="1">
        <f t="shared" si="791"/>
        <v>7.5859360312584707</v>
      </c>
      <c r="AX2231" s="1">
        <f t="shared" si="794"/>
        <v>10.837051473226387</v>
      </c>
      <c r="AY2231" s="3">
        <v>0.1</v>
      </c>
      <c r="AZ2231">
        <v>35</v>
      </c>
      <c r="BA2231">
        <f t="shared" si="792"/>
        <v>0.10368970511989745</v>
      </c>
      <c r="BB2231">
        <v>0.63154999999999994</v>
      </c>
      <c r="BC2231">
        <v>0.29249999999999998</v>
      </c>
      <c r="BD2231">
        <v>9.75E-3</v>
      </c>
      <c r="BE2231">
        <v>9029</v>
      </c>
      <c r="BF2231">
        <f t="shared" si="795"/>
        <v>85.8</v>
      </c>
      <c r="BG2231" s="6">
        <f t="shared" si="796"/>
        <v>1.1961436046511629</v>
      </c>
      <c r="BH2231" s="7">
        <f t="shared" si="797"/>
        <v>2.3922872093023257</v>
      </c>
      <c r="BI2231" s="6">
        <f t="shared" si="798"/>
        <v>3.5884308139534884</v>
      </c>
      <c r="BJ2231">
        <v>516.41999999999996</v>
      </c>
      <c r="BK2231">
        <v>98.6</v>
      </c>
      <c r="BL2231">
        <v>0.12</v>
      </c>
      <c r="BM2231">
        <v>0.11</v>
      </c>
      <c r="BN2231" s="2">
        <f t="shared" si="793"/>
        <v>8.3181572471289128E-2</v>
      </c>
      <c r="BO2231" s="2">
        <f t="shared" si="799"/>
        <v>0.13012054057720895</v>
      </c>
      <c r="BP2231" s="2">
        <f t="shared" si="800"/>
        <v>0.10820865609864609</v>
      </c>
      <c r="BQ2231" s="2">
        <f t="shared" si="801"/>
        <v>0.18217153240341621</v>
      </c>
      <c r="BR2231">
        <f t="shared" si="802"/>
        <v>0.1024336822454992</v>
      </c>
      <c r="BS2231">
        <f t="shared" si="803"/>
        <v>0.14712451699907131</v>
      </c>
      <c r="BT2231">
        <f t="shared" si="804"/>
        <v>674.03575488229387</v>
      </c>
    </row>
    <row r="2232" spans="1:72" x14ac:dyDescent="0.2">
      <c r="A2232">
        <v>9</v>
      </c>
      <c r="B2232">
        <v>42041</v>
      </c>
      <c r="C2232" t="s">
        <v>728</v>
      </c>
      <c r="D2232">
        <v>42</v>
      </c>
      <c r="E2232" t="s">
        <v>729</v>
      </c>
      <c r="F2232" t="s">
        <v>730</v>
      </c>
      <c r="G2232" t="s">
        <v>624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>
        <v>63830</v>
      </c>
      <c r="N2232">
        <f t="shared" si="782"/>
        <v>89119.880321838311</v>
      </c>
      <c r="O2232">
        <v>3750.3</v>
      </c>
      <c r="P2232">
        <f t="shared" si="783"/>
        <v>5236.1943783642528</v>
      </c>
      <c r="Q2232">
        <v>45023</v>
      </c>
      <c r="R2232">
        <f t="shared" si="784"/>
        <v>62861.418952375476</v>
      </c>
      <c r="S2232">
        <v>542</v>
      </c>
      <c r="T2232">
        <f t="shared" si="785"/>
        <v>756.74408795920988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867</v>
      </c>
      <c r="AL2232">
        <v>1.15104307333628</v>
      </c>
      <c r="AM2232">
        <f t="shared" si="786"/>
        <v>1</v>
      </c>
      <c r="AN2232">
        <f t="shared" si="787"/>
        <v>997.95434458255477</v>
      </c>
      <c r="AO2232">
        <v>7.04</v>
      </c>
      <c r="AP2232">
        <f t="shared" si="788"/>
        <v>8.1033432362874116</v>
      </c>
      <c r="AQ2232">
        <v>10.37</v>
      </c>
      <c r="AR2232">
        <v>9750</v>
      </c>
      <c r="AS2232">
        <v>5.0737861885996933</v>
      </c>
      <c r="AT2232">
        <v>0.95919975696555193</v>
      </c>
      <c r="AU2232" s="1">
        <f t="shared" si="789"/>
        <v>4.866774479</v>
      </c>
      <c r="AV2232" s="1">
        <f t="shared" si="790"/>
        <v>2.8775992708966558</v>
      </c>
      <c r="AW2232" s="1">
        <f t="shared" si="791"/>
        <v>6.714398298758864</v>
      </c>
      <c r="AX2232" s="1">
        <f t="shared" si="794"/>
        <v>9.5919975696555184</v>
      </c>
      <c r="AY2232" s="3">
        <v>0.1</v>
      </c>
      <c r="AZ2232">
        <v>35</v>
      </c>
      <c r="BA2232">
        <f t="shared" si="792"/>
        <v>0.10368970511989745</v>
      </c>
      <c r="BB2232">
        <v>0.63154999999999994</v>
      </c>
      <c r="BC2232">
        <v>0.29249999999999998</v>
      </c>
      <c r="BD2232">
        <v>9.75E-3</v>
      </c>
      <c r="BE2232">
        <v>9030</v>
      </c>
      <c r="BF2232">
        <f t="shared" si="795"/>
        <v>85.8</v>
      </c>
      <c r="BG2232" s="6">
        <f t="shared" si="796"/>
        <v>1.1961436046511629</v>
      </c>
      <c r="BH2232" s="7">
        <f t="shared" si="797"/>
        <v>2.3922872093023257</v>
      </c>
      <c r="BI2232" s="6">
        <f t="shared" si="798"/>
        <v>3.5884308139534884</v>
      </c>
      <c r="BJ2232">
        <v>516.41999999999996</v>
      </c>
      <c r="BK2232">
        <v>98.6</v>
      </c>
      <c r="BL2232">
        <v>0.12</v>
      </c>
      <c r="BM2232">
        <v>0.11</v>
      </c>
      <c r="BN2232" s="2">
        <f t="shared" si="793"/>
        <v>7.7989762518095918E-2</v>
      </c>
      <c r="BO2232" s="2">
        <f t="shared" si="799"/>
        <v>0.12623709604319072</v>
      </c>
      <c r="BP2232" s="2">
        <f t="shared" si="800"/>
        <v>0.10684263776418311</v>
      </c>
      <c r="BQ2232" s="2">
        <f t="shared" si="801"/>
        <v>0.17230802117708205</v>
      </c>
      <c r="BR2232">
        <f t="shared" si="802"/>
        <v>9.8550232469612142E-2</v>
      </c>
      <c r="BS2232">
        <f t="shared" si="803"/>
        <v>0.14324107644164327</v>
      </c>
      <c r="BT2232">
        <f t="shared" si="804"/>
        <v>674.03576004669674</v>
      </c>
    </row>
    <row r="2233" spans="1:72" x14ac:dyDescent="0.2">
      <c r="A2233">
        <v>9</v>
      </c>
      <c r="B2233">
        <v>42043</v>
      </c>
      <c r="C2233" t="s">
        <v>728</v>
      </c>
      <c r="D2233">
        <v>42</v>
      </c>
      <c r="E2233" t="s">
        <v>729</v>
      </c>
      <c r="F2233" t="s">
        <v>730</v>
      </c>
      <c r="G2233" t="s">
        <v>784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>
        <v>67596</v>
      </c>
      <c r="N2233">
        <f t="shared" si="782"/>
        <v>94377.995147030902</v>
      </c>
      <c r="O2233">
        <v>3996.9</v>
      </c>
      <c r="P2233">
        <f t="shared" si="783"/>
        <v>5580.49897631765</v>
      </c>
      <c r="Q2233">
        <v>46445</v>
      </c>
      <c r="R2233">
        <f t="shared" si="784"/>
        <v>64846.825028165134</v>
      </c>
      <c r="S2233">
        <v>578</v>
      </c>
      <c r="T2233">
        <f t="shared" si="785"/>
        <v>807.00753291591013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867</v>
      </c>
      <c r="AL2233">
        <v>1.1588858536311599</v>
      </c>
      <c r="AM2233">
        <f t="shared" si="786"/>
        <v>1</v>
      </c>
      <c r="AN2233">
        <f t="shared" si="787"/>
        <v>1004.7540350982157</v>
      </c>
      <c r="AO2233">
        <v>7.04</v>
      </c>
      <c r="AP2233">
        <f t="shared" si="788"/>
        <v>8.1585564095633654</v>
      </c>
      <c r="AQ2233">
        <v>10.37</v>
      </c>
      <c r="AR2233">
        <v>9750</v>
      </c>
      <c r="AS2233">
        <v>5.0737861885996933</v>
      </c>
      <c r="AT2233">
        <v>0.99313035131870375</v>
      </c>
      <c r="AU2233" s="1">
        <f t="shared" si="789"/>
        <v>5.0389310600000004</v>
      </c>
      <c r="AV2233" s="1">
        <f t="shared" si="790"/>
        <v>2.9793910539561113</v>
      </c>
      <c r="AW2233" s="1">
        <f t="shared" si="791"/>
        <v>6.9519124592309263</v>
      </c>
      <c r="AX2233" s="1">
        <f t="shared" si="794"/>
        <v>9.9313035131870375</v>
      </c>
      <c r="AY2233" s="3">
        <v>0.1</v>
      </c>
      <c r="AZ2233">
        <v>35</v>
      </c>
      <c r="BA2233">
        <f t="shared" si="792"/>
        <v>0.10368970511989745</v>
      </c>
      <c r="BB2233">
        <v>0.63154999999999994</v>
      </c>
      <c r="BC2233">
        <v>0.29249999999999998</v>
      </c>
      <c r="BD2233">
        <v>9.75E-3</v>
      </c>
      <c r="BE2233">
        <v>9031</v>
      </c>
      <c r="BF2233">
        <f t="shared" si="795"/>
        <v>85.8</v>
      </c>
      <c r="BG2233" s="6">
        <f t="shared" si="796"/>
        <v>1.1961436046511629</v>
      </c>
      <c r="BH2233" s="7">
        <f t="shared" si="797"/>
        <v>2.3922872093023257</v>
      </c>
      <c r="BI2233" s="6">
        <f t="shared" si="798"/>
        <v>3.5884308139534884</v>
      </c>
      <c r="BJ2233">
        <v>516.41999999999996</v>
      </c>
      <c r="BK2233">
        <v>98.6</v>
      </c>
      <c r="BL2233">
        <v>0.12</v>
      </c>
      <c r="BM2233">
        <v>0.11</v>
      </c>
      <c r="BN2233" s="2">
        <f t="shared" si="793"/>
        <v>7.9805711296402029E-2</v>
      </c>
      <c r="BO2233" s="2">
        <f t="shared" si="799"/>
        <v>0.12840529811807624</v>
      </c>
      <c r="BP2233" s="2">
        <f t="shared" si="800"/>
        <v>0.10832478305914832</v>
      </c>
      <c r="BQ2233" s="2">
        <f t="shared" si="801"/>
        <v>0.17610592953664989</v>
      </c>
      <c r="BR2233">
        <f t="shared" si="802"/>
        <v>0.10071842930262878</v>
      </c>
      <c r="BS2233">
        <f t="shared" si="803"/>
        <v>0.14540928249311896</v>
      </c>
      <c r="BT2233">
        <f t="shared" si="804"/>
        <v>674.03576521109949</v>
      </c>
    </row>
    <row r="2234" spans="1:72" x14ac:dyDescent="0.2">
      <c r="A2234">
        <v>9</v>
      </c>
      <c r="B2234">
        <v>42045</v>
      </c>
      <c r="C2234" t="s">
        <v>728</v>
      </c>
      <c r="D2234">
        <v>42</v>
      </c>
      <c r="E2234" t="s">
        <v>729</v>
      </c>
      <c r="F2234" t="s">
        <v>730</v>
      </c>
      <c r="G2234" t="s">
        <v>553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>
        <v>183790</v>
      </c>
      <c r="N2234">
        <f t="shared" si="782"/>
        <v>256608.8485719985</v>
      </c>
      <c r="O2234">
        <v>2076.4</v>
      </c>
      <c r="P2234">
        <f t="shared" si="783"/>
        <v>2899.0838085581245</v>
      </c>
      <c r="Q2234">
        <v>65813</v>
      </c>
      <c r="R2234">
        <f t="shared" si="784"/>
        <v>91888.558414869884</v>
      </c>
      <c r="S2234">
        <v>1672</v>
      </c>
      <c r="T2234">
        <f t="shared" si="785"/>
        <v>2334.4577768778577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867</v>
      </c>
      <c r="AL2234">
        <v>1.19614199797312</v>
      </c>
      <c r="AM2234">
        <f t="shared" si="786"/>
        <v>1</v>
      </c>
      <c r="AN2234">
        <f t="shared" si="787"/>
        <v>1037.055112242695</v>
      </c>
      <c r="AO2234">
        <v>7.04</v>
      </c>
      <c r="AP2234">
        <f t="shared" si="788"/>
        <v>8.4208396657307656</v>
      </c>
      <c r="AQ2234">
        <v>10.37</v>
      </c>
      <c r="AR2234">
        <v>9750</v>
      </c>
      <c r="AS2234">
        <v>5.0737861885996933</v>
      </c>
      <c r="AT2234">
        <v>1.0447022158540944</v>
      </c>
      <c r="AU2234" s="1">
        <f t="shared" si="789"/>
        <v>5.3005956739999993</v>
      </c>
      <c r="AV2234" s="1">
        <f t="shared" si="790"/>
        <v>3.134106647562283</v>
      </c>
      <c r="AW2234" s="1">
        <f t="shared" si="791"/>
        <v>7.3129155109786605</v>
      </c>
      <c r="AX2234" s="1">
        <f t="shared" si="794"/>
        <v>10.447022158540944</v>
      </c>
      <c r="AY2234" s="3">
        <v>0.1</v>
      </c>
      <c r="AZ2234">
        <v>35</v>
      </c>
      <c r="BA2234">
        <f t="shared" si="792"/>
        <v>0.10368970511989745</v>
      </c>
      <c r="BB2234">
        <v>0.63154999999999994</v>
      </c>
      <c r="BC2234">
        <v>0.29249999999999998</v>
      </c>
      <c r="BD2234">
        <v>9.75E-3</v>
      </c>
      <c r="BE2234">
        <v>9032</v>
      </c>
      <c r="BF2234">
        <f t="shared" si="795"/>
        <v>85.8</v>
      </c>
      <c r="BG2234" s="6">
        <f t="shared" si="796"/>
        <v>1.1961436046511629</v>
      </c>
      <c r="BH2234" s="7">
        <f t="shared" si="797"/>
        <v>2.3922872093023257</v>
      </c>
      <c r="BI2234" s="6">
        <f t="shared" si="798"/>
        <v>3.5884308139534884</v>
      </c>
      <c r="BJ2234">
        <v>516.41999999999996</v>
      </c>
      <c r="BK2234">
        <v>98.6</v>
      </c>
      <c r="BL2234">
        <v>0.12</v>
      </c>
      <c r="BM2234">
        <v>0.11</v>
      </c>
      <c r="BN2234" s="2">
        <f t="shared" si="793"/>
        <v>8.300974780124433E-2</v>
      </c>
      <c r="BO2234" s="2">
        <f t="shared" si="799"/>
        <v>0.1403633578303311</v>
      </c>
      <c r="BP2234" s="2">
        <f t="shared" si="800"/>
        <v>0.11924008982256334</v>
      </c>
      <c r="BQ2234" s="2">
        <f t="shared" si="801"/>
        <v>0.19054101605460533</v>
      </c>
      <c r="BR2234">
        <f t="shared" si="802"/>
        <v>0.11267648377301476</v>
      </c>
      <c r="BS2234">
        <f t="shared" si="803"/>
        <v>0.15736734618196396</v>
      </c>
      <c r="BT2234">
        <f t="shared" si="804"/>
        <v>674.03577037550235</v>
      </c>
    </row>
    <row r="2235" spans="1:72" x14ac:dyDescent="0.2">
      <c r="A2235">
        <v>11</v>
      </c>
      <c r="B2235">
        <v>42047</v>
      </c>
      <c r="C2235" t="s">
        <v>851</v>
      </c>
      <c r="D2235">
        <v>42</v>
      </c>
      <c r="E2235" t="s">
        <v>729</v>
      </c>
      <c r="F2235" t="s">
        <v>730</v>
      </c>
      <c r="G2235" t="s">
        <v>895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>
        <v>32621</v>
      </c>
      <c r="N2235">
        <f t="shared" si="782"/>
        <v>45545.662164792222</v>
      </c>
      <c r="O2235">
        <v>1709.8</v>
      </c>
      <c r="P2235">
        <f t="shared" si="783"/>
        <v>2387.234394082393</v>
      </c>
      <c r="Q2235">
        <v>32886</v>
      </c>
      <c r="R2235">
        <f t="shared" si="784"/>
        <v>45915.65696794571</v>
      </c>
      <c r="S2235">
        <v>283</v>
      </c>
      <c r="T2235">
        <f t="shared" si="785"/>
        <v>395.12652563183838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867</v>
      </c>
      <c r="AL2235">
        <v>1.1191408893336401</v>
      </c>
      <c r="AM2235">
        <f t="shared" si="786"/>
        <v>1</v>
      </c>
      <c r="AN2235">
        <f t="shared" si="787"/>
        <v>970.29515105226596</v>
      </c>
      <c r="AO2235">
        <v>7.04</v>
      </c>
      <c r="AP2235">
        <f t="shared" si="788"/>
        <v>7.8787518609088263</v>
      </c>
      <c r="AQ2235">
        <v>10.37</v>
      </c>
      <c r="AR2235">
        <v>9750</v>
      </c>
      <c r="AS2235">
        <v>5.0737861885996933</v>
      </c>
      <c r="AT2235">
        <v>1.0124729608319922</v>
      </c>
      <c r="AU2235" s="1">
        <f t="shared" si="789"/>
        <v>5.1370713250000009</v>
      </c>
      <c r="AV2235" s="1">
        <f t="shared" si="790"/>
        <v>3.0374188824959765</v>
      </c>
      <c r="AW2235" s="1">
        <f t="shared" si="791"/>
        <v>7.0873107258239454</v>
      </c>
      <c r="AX2235" s="1">
        <f t="shared" si="794"/>
        <v>10.124729608319923</v>
      </c>
      <c r="AY2235" s="3">
        <v>0.1</v>
      </c>
      <c r="AZ2235">
        <v>35</v>
      </c>
      <c r="BA2235">
        <f t="shared" si="792"/>
        <v>0.10368970511989745</v>
      </c>
      <c r="BB2235">
        <v>3.5650000000000001E-2</v>
      </c>
      <c r="BC2235">
        <v>0.29249999999999998</v>
      </c>
      <c r="BD2235">
        <v>9.75E-3</v>
      </c>
      <c r="BE2235">
        <v>9033</v>
      </c>
      <c r="BF2235">
        <f t="shared" si="795"/>
        <v>85.8</v>
      </c>
      <c r="BG2235" s="6">
        <f t="shared" si="796"/>
        <v>1.1961436046511629</v>
      </c>
      <c r="BH2235" s="7">
        <f t="shared" si="797"/>
        <v>2.3922872093023257</v>
      </c>
      <c r="BI2235" s="6">
        <f t="shared" si="798"/>
        <v>3.5884308139534884</v>
      </c>
      <c r="BJ2235">
        <v>516.41999999999996</v>
      </c>
      <c r="BK2235">
        <v>98.6</v>
      </c>
      <c r="BL2235">
        <v>0.12</v>
      </c>
      <c r="BM2235">
        <v>0.11</v>
      </c>
      <c r="BN2235" s="2">
        <f t="shared" si="793"/>
        <v>0.40784822993201197</v>
      </c>
      <c r="BO2235" s="2">
        <f t="shared" si="799"/>
        <v>0.45437571946302935</v>
      </c>
      <c r="BP2235" s="2">
        <f t="shared" si="800"/>
        <v>0.43390410814861513</v>
      </c>
      <c r="BQ2235" s="2">
        <f t="shared" si="801"/>
        <v>0.5030053877253986</v>
      </c>
      <c r="BR2235">
        <f t="shared" si="802"/>
        <v>0.42588247932955342</v>
      </c>
      <c r="BS2235">
        <f t="shared" si="803"/>
        <v>0.47198907110250798</v>
      </c>
      <c r="BT2235">
        <f t="shared" si="804"/>
        <v>674.82405614388574</v>
      </c>
    </row>
    <row r="2236" spans="1:72" x14ac:dyDescent="0.2">
      <c r="A2236">
        <v>9</v>
      </c>
      <c r="B2236">
        <v>42049</v>
      </c>
      <c r="C2236" t="s">
        <v>728</v>
      </c>
      <c r="D2236">
        <v>42</v>
      </c>
      <c r="E2236" t="s">
        <v>729</v>
      </c>
      <c r="F2236" t="s">
        <v>730</v>
      </c>
      <c r="G2236" t="s">
        <v>692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>
        <v>35811</v>
      </c>
      <c r="N2236">
        <f t="shared" si="782"/>
        <v>49999.561870677608</v>
      </c>
      <c r="O2236">
        <v>1567.2</v>
      </c>
      <c r="P2236">
        <f t="shared" si="783"/>
        <v>2188.1353037816857</v>
      </c>
      <c r="Q2236">
        <v>28623</v>
      </c>
      <c r="R2236">
        <f t="shared" si="784"/>
        <v>39963.627360989783</v>
      </c>
      <c r="S2236">
        <v>298</v>
      </c>
      <c r="T2236">
        <f t="shared" si="785"/>
        <v>416.06962769713016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867</v>
      </c>
      <c r="AL2236">
        <v>1.0992808938026399</v>
      </c>
      <c r="AM2236">
        <f t="shared" si="786"/>
        <v>1</v>
      </c>
      <c r="AN2236">
        <f t="shared" si="787"/>
        <v>953.07653492688883</v>
      </c>
      <c r="AO2236">
        <v>7.04</v>
      </c>
      <c r="AP2236">
        <f t="shared" si="788"/>
        <v>7.7389374923705851</v>
      </c>
      <c r="AQ2236">
        <v>10.37</v>
      </c>
      <c r="AR2236">
        <v>9750</v>
      </c>
      <c r="AS2236">
        <v>5.0737861885996933</v>
      </c>
      <c r="AT2236">
        <v>1.0948000911983751</v>
      </c>
      <c r="AU2236" s="1">
        <f t="shared" si="789"/>
        <v>5.5547815820000004</v>
      </c>
      <c r="AV2236" s="1">
        <f t="shared" si="790"/>
        <v>3.284400273595125</v>
      </c>
      <c r="AW2236" s="1">
        <f t="shared" si="791"/>
        <v>7.6636006383886253</v>
      </c>
      <c r="AX2236" s="1">
        <f t="shared" si="794"/>
        <v>10.948000911983751</v>
      </c>
      <c r="AY2236" s="3">
        <v>0.1</v>
      </c>
      <c r="AZ2236">
        <v>35</v>
      </c>
      <c r="BA2236">
        <f t="shared" si="792"/>
        <v>0.10368970511989745</v>
      </c>
      <c r="BB2236">
        <v>0.63154999999999994</v>
      </c>
      <c r="BC2236">
        <v>0.29249999999999998</v>
      </c>
      <c r="BD2236">
        <v>9.75E-3</v>
      </c>
      <c r="BE2236">
        <v>9034</v>
      </c>
      <c r="BF2236">
        <f t="shared" si="795"/>
        <v>85.8</v>
      </c>
      <c r="BG2236" s="6">
        <f t="shared" si="796"/>
        <v>1.1961436046511629</v>
      </c>
      <c r="BH2236" s="7">
        <f t="shared" si="797"/>
        <v>2.3922872093023257</v>
      </c>
      <c r="BI2236" s="6">
        <f t="shared" si="798"/>
        <v>3.5884308139534884</v>
      </c>
      <c r="BJ2236">
        <v>516.41999999999996</v>
      </c>
      <c r="BK2236">
        <v>98.6</v>
      </c>
      <c r="BL2236">
        <v>0.12</v>
      </c>
      <c r="BM2236">
        <v>0.11</v>
      </c>
      <c r="BN2236" s="2">
        <f t="shared" si="793"/>
        <v>8.3790848808864435E-2</v>
      </c>
      <c r="BO2236" s="2">
        <f t="shared" si="799"/>
        <v>0.12930875006756898</v>
      </c>
      <c r="BP2236" s="2">
        <f t="shared" si="800"/>
        <v>0.10717253231062145</v>
      </c>
      <c r="BQ2236" s="2">
        <f t="shared" si="801"/>
        <v>0.18189263853491056</v>
      </c>
      <c r="BR2236">
        <f t="shared" si="802"/>
        <v>0.10162186552651491</v>
      </c>
      <c r="BS2236">
        <f t="shared" si="803"/>
        <v>0.14631274637238223</v>
      </c>
      <c r="BT2236">
        <f t="shared" si="804"/>
        <v>674.03578070430797</v>
      </c>
    </row>
    <row r="2237" spans="1:72" x14ac:dyDescent="0.2">
      <c r="A2237">
        <v>9</v>
      </c>
      <c r="B2237">
        <v>42051</v>
      </c>
      <c r="C2237" t="s">
        <v>728</v>
      </c>
      <c r="D2237">
        <v>42</v>
      </c>
      <c r="E2237" t="s">
        <v>729</v>
      </c>
      <c r="F2237" t="s">
        <v>730</v>
      </c>
      <c r="G2237" t="s">
        <v>57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>
        <v>43917</v>
      </c>
      <c r="N2237">
        <f t="shared" si="782"/>
        <v>61317.214226761294</v>
      </c>
      <c r="O2237">
        <v>1886.3</v>
      </c>
      <c r="P2237">
        <f t="shared" si="783"/>
        <v>2633.6648950506597</v>
      </c>
      <c r="Q2237">
        <v>37053</v>
      </c>
      <c r="R2237">
        <f t="shared" si="784"/>
        <v>51733.650721683771</v>
      </c>
      <c r="S2237">
        <v>366</v>
      </c>
      <c r="T2237">
        <f t="shared" si="785"/>
        <v>511.01169039311958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867</v>
      </c>
      <c r="AL2237">
        <v>1.0884309573607001</v>
      </c>
      <c r="AM2237">
        <f t="shared" si="786"/>
        <v>1</v>
      </c>
      <c r="AN2237">
        <f t="shared" si="787"/>
        <v>943.669640031727</v>
      </c>
      <c r="AO2237">
        <v>7.04</v>
      </c>
      <c r="AP2237">
        <f t="shared" si="788"/>
        <v>7.6625539398193281</v>
      </c>
      <c r="AQ2237">
        <v>10.37</v>
      </c>
      <c r="AR2237">
        <v>9750</v>
      </c>
      <c r="AS2237">
        <v>5.0737861885996933</v>
      </c>
      <c r="AT2237">
        <v>0.95891204854707734</v>
      </c>
      <c r="AU2237" s="1">
        <f t="shared" si="789"/>
        <v>4.8653147079999997</v>
      </c>
      <c r="AV2237" s="1">
        <f t="shared" si="790"/>
        <v>2.8767361456412321</v>
      </c>
      <c r="AW2237" s="1">
        <f t="shared" si="791"/>
        <v>6.7123843398295415</v>
      </c>
      <c r="AX2237" s="1">
        <f t="shared" si="794"/>
        <v>9.5891204854707741</v>
      </c>
      <c r="AY2237" s="3">
        <v>0.1</v>
      </c>
      <c r="AZ2237">
        <v>35</v>
      </c>
      <c r="BA2237">
        <f t="shared" si="792"/>
        <v>0.10368970511989745</v>
      </c>
      <c r="BB2237">
        <v>0.63154999999999994</v>
      </c>
      <c r="BC2237">
        <v>0.29249999999999998</v>
      </c>
      <c r="BD2237">
        <v>9.75E-3</v>
      </c>
      <c r="BE2237">
        <v>9035</v>
      </c>
      <c r="BF2237">
        <f t="shared" si="795"/>
        <v>85.8</v>
      </c>
      <c r="BG2237" s="6">
        <f t="shared" si="796"/>
        <v>1.1961436046511629</v>
      </c>
      <c r="BH2237" s="7">
        <f t="shared" si="797"/>
        <v>2.3922872093023257</v>
      </c>
      <c r="BI2237" s="6">
        <f t="shared" si="798"/>
        <v>3.5884308139534884</v>
      </c>
      <c r="BJ2237">
        <v>516.41999999999996</v>
      </c>
      <c r="BK2237">
        <v>98.6</v>
      </c>
      <c r="BL2237">
        <v>0.12</v>
      </c>
      <c r="BM2237">
        <v>0.11</v>
      </c>
      <c r="BN2237" s="2">
        <f t="shared" si="793"/>
        <v>7.6878432932106458E-2</v>
      </c>
      <c r="BO2237" s="2">
        <f t="shared" si="799"/>
        <v>0.12314704693319009</v>
      </c>
      <c r="BP2237" s="2">
        <f t="shared" si="800"/>
        <v>0.1037584059501921</v>
      </c>
      <c r="BQ2237" s="2">
        <f t="shared" si="801"/>
        <v>0.16920415326353017</v>
      </c>
      <c r="BR2237">
        <f t="shared" si="802"/>
        <v>9.546015715026715E-2</v>
      </c>
      <c r="BS2237">
        <f t="shared" si="803"/>
        <v>0.14015104721459348</v>
      </c>
      <c r="BT2237">
        <f t="shared" si="804"/>
        <v>674.03578586871083</v>
      </c>
    </row>
    <row r="2238" spans="1:72" x14ac:dyDescent="0.2">
      <c r="A2238">
        <v>11</v>
      </c>
      <c r="B2238">
        <v>42053</v>
      </c>
      <c r="C2238" t="s">
        <v>851</v>
      </c>
      <c r="D2238">
        <v>42</v>
      </c>
      <c r="E2238" t="s">
        <v>729</v>
      </c>
      <c r="F2238" t="s">
        <v>730</v>
      </c>
      <c r="G2238" t="s">
        <v>257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>
        <v>25493</v>
      </c>
      <c r="N2238">
        <f t="shared" si="782"/>
        <v>35593.500063365565</v>
      </c>
      <c r="O2238">
        <v>1588.8</v>
      </c>
      <c r="P2238">
        <f t="shared" si="783"/>
        <v>2218.2933707557058</v>
      </c>
      <c r="Q2238">
        <v>28154</v>
      </c>
      <c r="R2238">
        <f t="shared" si="784"/>
        <v>39308.80636974833</v>
      </c>
      <c r="S2238">
        <v>225</v>
      </c>
      <c r="T2238">
        <f t="shared" si="785"/>
        <v>314.14653097937679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867</v>
      </c>
      <c r="AL2238">
        <v>1.1115891499952799</v>
      </c>
      <c r="AM2238">
        <f t="shared" si="786"/>
        <v>1</v>
      </c>
      <c r="AN2238">
        <f t="shared" si="787"/>
        <v>963.74779304590766</v>
      </c>
      <c r="AO2238">
        <v>7.04</v>
      </c>
      <c r="AP2238">
        <f t="shared" si="788"/>
        <v>7.8255876159667705</v>
      </c>
      <c r="AQ2238">
        <v>10.37</v>
      </c>
      <c r="AR2238">
        <v>9750</v>
      </c>
      <c r="AS2238">
        <v>5.0737861885996933</v>
      </c>
      <c r="AT2238">
        <v>1.0628678090765864</v>
      </c>
      <c r="AU2238" s="1">
        <f t="shared" si="789"/>
        <v>5.3927640099999996</v>
      </c>
      <c r="AV2238" s="1">
        <f t="shared" si="790"/>
        <v>3.1886034272297592</v>
      </c>
      <c r="AW2238" s="1">
        <f t="shared" si="791"/>
        <v>7.4400746635361052</v>
      </c>
      <c r="AX2238" s="1">
        <f t="shared" si="794"/>
        <v>10.628678090765863</v>
      </c>
      <c r="AY2238" s="3">
        <v>0.1</v>
      </c>
      <c r="AZ2238">
        <v>35</v>
      </c>
      <c r="BA2238">
        <f t="shared" si="792"/>
        <v>0.10368970511989745</v>
      </c>
      <c r="BB2238">
        <v>3.5650000000000001E-2</v>
      </c>
      <c r="BC2238">
        <v>0.29249999999999998</v>
      </c>
      <c r="BD2238">
        <v>9.75E-3</v>
      </c>
      <c r="BE2238">
        <v>9036</v>
      </c>
      <c r="BF2238">
        <f t="shared" si="795"/>
        <v>85.8</v>
      </c>
      <c r="BG2238" s="6">
        <f t="shared" si="796"/>
        <v>1.1961436046511629</v>
      </c>
      <c r="BH2238" s="7">
        <f t="shared" si="797"/>
        <v>2.3922872093023257</v>
      </c>
      <c r="BI2238" s="6">
        <f t="shared" si="798"/>
        <v>3.5884308139534884</v>
      </c>
      <c r="BJ2238">
        <v>516.41999999999996</v>
      </c>
      <c r="BK2238">
        <v>98.6</v>
      </c>
      <c r="BL2238">
        <v>0.12</v>
      </c>
      <c r="BM2238">
        <v>0.11</v>
      </c>
      <c r="BN2238" s="2">
        <f t="shared" si="793"/>
        <v>0.40799710318899357</v>
      </c>
      <c r="BO2238" s="2">
        <f t="shared" si="799"/>
        <v>0.45391586205572287</v>
      </c>
      <c r="BP2238" s="2">
        <f t="shared" si="800"/>
        <v>0.43242529637371302</v>
      </c>
      <c r="BQ2238" s="2">
        <f t="shared" si="801"/>
        <v>0.50496602434319005</v>
      </c>
      <c r="BR2238">
        <f t="shared" si="802"/>
        <v>0.42542234333860462</v>
      </c>
      <c r="BS2238">
        <f t="shared" si="803"/>
        <v>0.47152942503451639</v>
      </c>
      <c r="BT2238">
        <f t="shared" si="804"/>
        <v>674.82433061052848</v>
      </c>
    </row>
    <row r="2239" spans="1:72" x14ac:dyDescent="0.2">
      <c r="A2239">
        <v>11</v>
      </c>
      <c r="B2239">
        <v>42055</v>
      </c>
      <c r="C2239" t="s">
        <v>851</v>
      </c>
      <c r="D2239">
        <v>42</v>
      </c>
      <c r="E2239" t="s">
        <v>729</v>
      </c>
      <c r="F2239" t="s">
        <v>730</v>
      </c>
      <c r="G2239" t="s">
        <v>204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>
        <v>45938</v>
      </c>
      <c r="N2239">
        <f t="shared" si="782"/>
        <v>64138.948178358274</v>
      </c>
      <c r="O2239">
        <v>2786.4</v>
      </c>
      <c r="P2239">
        <f t="shared" si="783"/>
        <v>3890.3906396486022</v>
      </c>
      <c r="Q2239">
        <v>37770</v>
      </c>
      <c r="R2239">
        <f t="shared" si="784"/>
        <v>52734.731000404718</v>
      </c>
      <c r="S2239">
        <v>396</v>
      </c>
      <c r="T2239">
        <f t="shared" si="785"/>
        <v>552.89789452370314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867</v>
      </c>
      <c r="AL2239">
        <v>1.1413360550290099</v>
      </c>
      <c r="AM2239">
        <f t="shared" si="786"/>
        <v>1</v>
      </c>
      <c r="AN2239">
        <f t="shared" si="787"/>
        <v>989.53835971015155</v>
      </c>
      <c r="AO2239">
        <v>7.04</v>
      </c>
      <c r="AP2239">
        <f t="shared" si="788"/>
        <v>8.0350058274042304</v>
      </c>
      <c r="AQ2239">
        <v>10.37</v>
      </c>
      <c r="AR2239">
        <v>9750</v>
      </c>
      <c r="AS2239">
        <v>5.0737861885996933</v>
      </c>
      <c r="AT2239">
        <v>0.94816425331626375</v>
      </c>
      <c r="AU2239" s="1">
        <f t="shared" si="789"/>
        <v>4.8107826930000002</v>
      </c>
      <c r="AV2239" s="1">
        <f t="shared" si="790"/>
        <v>2.8444927599487912</v>
      </c>
      <c r="AW2239" s="1">
        <f t="shared" si="791"/>
        <v>6.6371497732138458</v>
      </c>
      <c r="AX2239" s="1">
        <f t="shared" si="794"/>
        <v>9.4816425331626384</v>
      </c>
      <c r="AY2239" s="3">
        <v>0.1</v>
      </c>
      <c r="AZ2239">
        <v>35</v>
      </c>
      <c r="BA2239">
        <f t="shared" si="792"/>
        <v>0.10368970511989745</v>
      </c>
      <c r="BB2239">
        <v>3.5650000000000001E-2</v>
      </c>
      <c r="BC2239">
        <v>0.29249999999999998</v>
      </c>
      <c r="BD2239">
        <v>9.75E-3</v>
      </c>
      <c r="BE2239">
        <v>9037</v>
      </c>
      <c r="BF2239">
        <f t="shared" si="795"/>
        <v>85.8</v>
      </c>
      <c r="BG2239" s="6">
        <f t="shared" si="796"/>
        <v>1.1961436046511629</v>
      </c>
      <c r="BH2239" s="7">
        <f t="shared" si="797"/>
        <v>2.3922872093023257</v>
      </c>
      <c r="BI2239" s="6">
        <f t="shared" si="798"/>
        <v>3.5884308139534884</v>
      </c>
      <c r="BJ2239">
        <v>516.41999999999996</v>
      </c>
      <c r="BK2239">
        <v>98.6</v>
      </c>
      <c r="BL2239">
        <v>0.12</v>
      </c>
      <c r="BM2239">
        <v>0.11</v>
      </c>
      <c r="BN2239" s="2">
        <f t="shared" si="793"/>
        <v>0.41155650249851849</v>
      </c>
      <c r="BO2239" s="2">
        <f t="shared" si="799"/>
        <v>0.45936971939230081</v>
      </c>
      <c r="BP2239" s="2">
        <f t="shared" si="800"/>
        <v>0.4401983925450515</v>
      </c>
      <c r="BQ2239" s="2">
        <f t="shared" si="801"/>
        <v>0.50491060283388656</v>
      </c>
      <c r="BR2239">
        <f t="shared" si="802"/>
        <v>0.43087610781396846</v>
      </c>
      <c r="BS2239">
        <f t="shared" si="803"/>
        <v>0.47698335281753262</v>
      </c>
      <c r="BT2239">
        <f t="shared" si="804"/>
        <v>674.82442209940928</v>
      </c>
    </row>
    <row r="2240" spans="1:72" x14ac:dyDescent="0.2">
      <c r="A2240">
        <v>11</v>
      </c>
      <c r="B2240">
        <v>42057</v>
      </c>
      <c r="C2240" t="s">
        <v>851</v>
      </c>
      <c r="D2240">
        <v>42</v>
      </c>
      <c r="E2240" t="s">
        <v>729</v>
      </c>
      <c r="F2240" t="s">
        <v>730</v>
      </c>
      <c r="G2240" t="s">
        <v>707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>
        <v>49594</v>
      </c>
      <c r="N2240">
        <f t="shared" si="782"/>
        <v>69243.480255072063</v>
      </c>
      <c r="O2240">
        <v>2704.3</v>
      </c>
      <c r="P2240">
        <f t="shared" si="783"/>
        <v>3775.762061011239</v>
      </c>
      <c r="Q2240">
        <v>37591</v>
      </c>
      <c r="R2240">
        <f t="shared" si="784"/>
        <v>52484.80998242557</v>
      </c>
      <c r="S2240">
        <v>416</v>
      </c>
      <c r="T2240">
        <f t="shared" si="785"/>
        <v>580.82203061075893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867</v>
      </c>
      <c r="AL2240">
        <v>1.13215816020966</v>
      </c>
      <c r="AM2240">
        <f t="shared" si="786"/>
        <v>1</v>
      </c>
      <c r="AN2240">
        <f t="shared" si="787"/>
        <v>981.58112490177518</v>
      </c>
      <c r="AO2240">
        <v>7.04</v>
      </c>
      <c r="AP2240">
        <f t="shared" si="788"/>
        <v>7.9703934478760061</v>
      </c>
      <c r="AQ2240">
        <v>10.37</v>
      </c>
      <c r="AR2240">
        <v>9750</v>
      </c>
      <c r="AS2240">
        <v>5.0737861885996933</v>
      </c>
      <c r="AT2240">
        <v>0.97132254056613088</v>
      </c>
      <c r="AU2240" s="1">
        <f t="shared" si="789"/>
        <v>4.9282828910000003</v>
      </c>
      <c r="AV2240" s="1">
        <f t="shared" si="790"/>
        <v>2.9139676216983927</v>
      </c>
      <c r="AW2240" s="1">
        <f t="shared" si="791"/>
        <v>6.7992577839629158</v>
      </c>
      <c r="AX2240" s="1">
        <f t="shared" si="794"/>
        <v>9.7132254056613085</v>
      </c>
      <c r="AY2240" s="3">
        <v>0.1</v>
      </c>
      <c r="AZ2240">
        <v>35</v>
      </c>
      <c r="BA2240">
        <f t="shared" si="792"/>
        <v>0.10368970511989745</v>
      </c>
      <c r="BB2240">
        <v>3.5650000000000001E-2</v>
      </c>
      <c r="BC2240">
        <v>0.29249999999999998</v>
      </c>
      <c r="BD2240">
        <v>9.75E-3</v>
      </c>
      <c r="BE2240">
        <v>9038</v>
      </c>
      <c r="BF2240">
        <f t="shared" si="795"/>
        <v>85.8</v>
      </c>
      <c r="BG2240" s="6">
        <f t="shared" si="796"/>
        <v>1.1961436046511629</v>
      </c>
      <c r="BH2240" s="7">
        <f t="shared" si="797"/>
        <v>2.3922872093023257</v>
      </c>
      <c r="BI2240" s="6">
        <f t="shared" si="798"/>
        <v>3.5884308139534884</v>
      </c>
      <c r="BJ2240">
        <v>516.41999999999996</v>
      </c>
      <c r="BK2240">
        <v>98.6</v>
      </c>
      <c r="BL2240">
        <v>0.12</v>
      </c>
      <c r="BM2240">
        <v>0.11</v>
      </c>
      <c r="BN2240" s="2">
        <f t="shared" si="793"/>
        <v>0.40985322515811179</v>
      </c>
      <c r="BO2240" s="2">
        <f t="shared" si="799"/>
        <v>0.45793102166045602</v>
      </c>
      <c r="BP2240" s="2">
        <f t="shared" si="800"/>
        <v>0.43829144778476531</v>
      </c>
      <c r="BQ2240" s="2">
        <f t="shared" si="801"/>
        <v>0.50458421117840369</v>
      </c>
      <c r="BR2240">
        <f t="shared" si="802"/>
        <v>0.4294373172209095</v>
      </c>
      <c r="BS2240">
        <f t="shared" si="803"/>
        <v>0.47554472553212612</v>
      </c>
      <c r="BT2240">
        <f t="shared" si="804"/>
        <v>674.82451358829019</v>
      </c>
    </row>
    <row r="2241" spans="1:72" x14ac:dyDescent="0.2">
      <c r="A2241">
        <v>11</v>
      </c>
      <c r="B2241">
        <v>42059</v>
      </c>
      <c r="C2241" t="s">
        <v>851</v>
      </c>
      <c r="D2241">
        <v>42</v>
      </c>
      <c r="E2241" t="s">
        <v>729</v>
      </c>
      <c r="F2241" t="s">
        <v>730</v>
      </c>
      <c r="G2241" t="s">
        <v>532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>
        <v>46054</v>
      </c>
      <c r="N2241">
        <f t="shared" si="782"/>
        <v>64300.908167663198</v>
      </c>
      <c r="O2241">
        <v>1936.8</v>
      </c>
      <c r="P2241">
        <f t="shared" si="783"/>
        <v>2704.1733386704755</v>
      </c>
      <c r="Q2241">
        <v>38545</v>
      </c>
      <c r="R2241">
        <f t="shared" si="784"/>
        <v>53816.79127377813</v>
      </c>
      <c r="S2241">
        <v>388</v>
      </c>
      <c r="T2241">
        <f t="shared" si="785"/>
        <v>541.72824008888085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867</v>
      </c>
      <c r="AL2241">
        <v>1.0665239937165201</v>
      </c>
      <c r="AM2241">
        <f t="shared" si="786"/>
        <v>1</v>
      </c>
      <c r="AN2241">
        <f t="shared" si="787"/>
        <v>924.67630255222286</v>
      </c>
      <c r="AO2241">
        <v>7.04</v>
      </c>
      <c r="AP2241">
        <f t="shared" si="788"/>
        <v>7.5083289157643014</v>
      </c>
      <c r="AQ2241">
        <v>10.37</v>
      </c>
      <c r="AR2241">
        <v>9750</v>
      </c>
      <c r="AS2241">
        <v>5.0737861885996933</v>
      </c>
      <c r="AT2241">
        <v>0.96073529388224455</v>
      </c>
      <c r="AU2241" s="1">
        <f t="shared" si="789"/>
        <v>4.8745654649999999</v>
      </c>
      <c r="AV2241" s="1">
        <f t="shared" si="790"/>
        <v>2.8822058816467337</v>
      </c>
      <c r="AW2241" s="1">
        <f t="shared" si="791"/>
        <v>6.7251470571757119</v>
      </c>
      <c r="AX2241" s="1">
        <f t="shared" si="794"/>
        <v>9.6073529388224461</v>
      </c>
      <c r="AY2241" s="3">
        <v>0.1</v>
      </c>
      <c r="AZ2241">
        <v>35</v>
      </c>
      <c r="BA2241">
        <f t="shared" si="792"/>
        <v>0.10368970511989745</v>
      </c>
      <c r="BB2241">
        <v>3.5650000000000001E-2</v>
      </c>
      <c r="BC2241">
        <v>0.29249999999999998</v>
      </c>
      <c r="BD2241">
        <v>9.75E-3</v>
      </c>
      <c r="BE2241">
        <v>9039</v>
      </c>
      <c r="BF2241">
        <f t="shared" si="795"/>
        <v>85.8</v>
      </c>
      <c r="BG2241" s="6">
        <f t="shared" si="796"/>
        <v>1.1961436046511629</v>
      </c>
      <c r="BH2241" s="7">
        <f t="shared" si="797"/>
        <v>2.3922872093023257</v>
      </c>
      <c r="BI2241" s="6">
        <f t="shared" si="798"/>
        <v>3.5884308139534884</v>
      </c>
      <c r="BJ2241">
        <v>516.41999999999996</v>
      </c>
      <c r="BK2241">
        <v>98.6</v>
      </c>
      <c r="BL2241">
        <v>0.12</v>
      </c>
      <c r="BM2241">
        <v>0.11</v>
      </c>
      <c r="BN2241" s="2">
        <f t="shared" si="793"/>
        <v>0.38895602197031254</v>
      </c>
      <c r="BO2241" s="2">
        <f t="shared" si="799"/>
        <v>0.43660954262933671</v>
      </c>
      <c r="BP2241" s="2">
        <f t="shared" si="800"/>
        <v>0.41718403669164239</v>
      </c>
      <c r="BQ2241" s="2">
        <f t="shared" si="801"/>
        <v>0.4827542204991056</v>
      </c>
      <c r="BR2241">
        <f t="shared" si="802"/>
        <v>0.40811574532857614</v>
      </c>
      <c r="BS2241">
        <f t="shared" si="803"/>
        <v>0.45422331694744511</v>
      </c>
      <c r="BT2241">
        <f t="shared" si="804"/>
        <v>674.8246050771711</v>
      </c>
    </row>
    <row r="2242" spans="1:72" x14ac:dyDescent="0.2">
      <c r="A2242">
        <v>9</v>
      </c>
      <c r="B2242">
        <v>42061</v>
      </c>
      <c r="C2242" t="s">
        <v>728</v>
      </c>
      <c r="D2242">
        <v>42</v>
      </c>
      <c r="E2242" t="s">
        <v>729</v>
      </c>
      <c r="F2242" t="s">
        <v>730</v>
      </c>
      <c r="G2242" t="s">
        <v>799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>
        <v>46307</v>
      </c>
      <c r="N2242">
        <f t="shared" ref="N2242:N2305" si="805">M2242*(1+2.25%)^15</f>
        <v>64654.14848916445</v>
      </c>
      <c r="O2242">
        <v>2666.9</v>
      </c>
      <c r="P2242">
        <f t="shared" ref="P2242:P2305" si="806">O2242*(1+2.25%)^15</f>
        <v>3723.5439265284444</v>
      </c>
      <c r="Q2242">
        <v>36741</v>
      </c>
      <c r="R2242">
        <f t="shared" ref="R2242:R2305" si="807">Q2242*(1+2.25%)^15</f>
        <v>51298.034198725705</v>
      </c>
      <c r="S2242">
        <v>385</v>
      </c>
      <c r="T2242">
        <f t="shared" ref="T2242:T2305" si="808">S2242*(1+2.25%)^15</f>
        <v>537.53961967582256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867</v>
      </c>
      <c r="AL2242">
        <v>1.13412977819857</v>
      </c>
      <c r="AM2242">
        <f t="shared" ref="AM2242:AM2305" si="809">IF(AL2242="NA",0,1)</f>
        <v>1</v>
      </c>
      <c r="AN2242">
        <f t="shared" ref="AN2242:AN2305" si="810">AK2242*IF(AL2242="NA",0,AL2242)</f>
        <v>983.29051769816022</v>
      </c>
      <c r="AO2242">
        <v>7.04</v>
      </c>
      <c r="AP2242">
        <f t="shared" ref="AP2242:AP2305" si="811">AO2242*AL2242</f>
        <v>7.9842736385179327</v>
      </c>
      <c r="AQ2242">
        <v>10.37</v>
      </c>
      <c r="AR2242">
        <v>9750</v>
      </c>
      <c r="AS2242">
        <v>5.0737861885996933</v>
      </c>
      <c r="AT2242">
        <v>0.96527755801071402</v>
      </c>
      <c r="AU2242" s="1">
        <f t="shared" ref="AU2242:AU2305" si="812">AS2242*AT2242</f>
        <v>4.8976119420000002</v>
      </c>
      <c r="AV2242" s="1">
        <f t="shared" ref="AV2242:AV2305" si="813">3*AT2242</f>
        <v>2.8958326740321421</v>
      </c>
      <c r="AW2242" s="1">
        <f t="shared" ref="AW2242:AW2305" si="814">7*AT2242</f>
        <v>6.7569429060749986</v>
      </c>
      <c r="AX2242" s="1">
        <f t="shared" si="794"/>
        <v>9.6527755801071393</v>
      </c>
      <c r="AY2242" s="3">
        <v>0.1</v>
      </c>
      <c r="AZ2242">
        <v>35</v>
      </c>
      <c r="BA2242">
        <f t="shared" ref="BA2242:BA2305" si="815">(AY2242*(1+AY2242)^AZ2242)/((1+AY2242)^AZ2242-1)</f>
        <v>0.10368970511989745</v>
      </c>
      <c r="BB2242">
        <v>0.63154999999999994</v>
      </c>
      <c r="BC2242">
        <v>0.29249999999999998</v>
      </c>
      <c r="BD2242">
        <v>9.75E-3</v>
      </c>
      <c r="BE2242">
        <v>9040</v>
      </c>
      <c r="BF2242">
        <f t="shared" si="795"/>
        <v>85.8</v>
      </c>
      <c r="BG2242" s="6">
        <f t="shared" si="796"/>
        <v>1.1961436046511629</v>
      </c>
      <c r="BH2242" s="7">
        <f t="shared" si="797"/>
        <v>2.3922872093023257</v>
      </c>
      <c r="BI2242" s="6">
        <f t="shared" si="798"/>
        <v>3.5884308139534884</v>
      </c>
      <c r="BJ2242">
        <v>516.41999999999996</v>
      </c>
      <c r="BK2242">
        <v>98.6</v>
      </c>
      <c r="BL2242">
        <v>0.12</v>
      </c>
      <c r="BM2242">
        <v>0.11</v>
      </c>
      <c r="BN2242" s="2">
        <f t="shared" ref="BN2242:BN2305" si="816">(((AN2242*BA2242+AP2242)/(8760*BB2242))+AR2242*AU2242/1000000+AQ2242/1000)</f>
        <v>7.7994071046898414E-2</v>
      </c>
      <c r="BO2242" s="2">
        <f t="shared" si="799"/>
        <v>0.12460511814810664</v>
      </c>
      <c r="BP2242" s="2">
        <f t="shared" si="800"/>
        <v>0.10508777028542002</v>
      </c>
      <c r="BQ2242" s="2">
        <f t="shared" si="801"/>
        <v>0.17096796361965128</v>
      </c>
      <c r="BR2242">
        <f t="shared" si="802"/>
        <v>9.6918202155839364E-2</v>
      </c>
      <c r="BS2242">
        <f t="shared" si="803"/>
        <v>0.14160913831246091</v>
      </c>
      <c r="BT2242">
        <f t="shared" si="804"/>
        <v>674.03581169072493</v>
      </c>
    </row>
    <row r="2243" spans="1:72" x14ac:dyDescent="0.2">
      <c r="A2243">
        <v>9</v>
      </c>
      <c r="B2243">
        <v>42063</v>
      </c>
      <c r="C2243" t="s">
        <v>728</v>
      </c>
      <c r="D2243">
        <v>42</v>
      </c>
      <c r="E2243" t="s">
        <v>729</v>
      </c>
      <c r="F2243" t="s">
        <v>730</v>
      </c>
      <c r="G2243" t="s">
        <v>791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>
        <v>73218</v>
      </c>
      <c r="N2243">
        <f t="shared" si="805"/>
        <v>102227.46980110227</v>
      </c>
      <c r="O2243">
        <v>2256.6999999999998</v>
      </c>
      <c r="P2243">
        <f t="shared" si="806"/>
        <v>3150.8198953829315</v>
      </c>
      <c r="Q2243">
        <v>48337</v>
      </c>
      <c r="R2243">
        <f t="shared" si="807"/>
        <v>67488.448302000601</v>
      </c>
      <c r="S2243">
        <v>578</v>
      </c>
      <c r="T2243">
        <f t="shared" si="808"/>
        <v>807.00753291591013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867</v>
      </c>
      <c r="AL2243">
        <v>1.11231293367303</v>
      </c>
      <c r="AM2243">
        <f t="shared" si="809"/>
        <v>1</v>
      </c>
      <c r="AN2243">
        <f t="shared" si="810"/>
        <v>964.37531349451694</v>
      </c>
      <c r="AO2243">
        <v>7.04</v>
      </c>
      <c r="AP2243">
        <f t="shared" si="811"/>
        <v>7.8306830530581308</v>
      </c>
      <c r="AQ2243">
        <v>10.37</v>
      </c>
      <c r="AR2243">
        <v>9750</v>
      </c>
      <c r="AS2243">
        <v>5.0737861885996933</v>
      </c>
      <c r="AT2243">
        <v>0.96484264985377233</v>
      </c>
      <c r="AU2243" s="1">
        <f t="shared" si="812"/>
        <v>4.8954053110000002</v>
      </c>
      <c r="AV2243" s="1">
        <f t="shared" si="813"/>
        <v>2.8945279495613168</v>
      </c>
      <c r="AW2243" s="1">
        <f t="shared" si="814"/>
        <v>6.7538985489764061</v>
      </c>
      <c r="AX2243" s="1">
        <f t="shared" ref="AX2243:AX2306" si="817">10*AT2243</f>
        <v>9.6484264985377237</v>
      </c>
      <c r="AY2243" s="3">
        <v>0.1</v>
      </c>
      <c r="AZ2243">
        <v>35</v>
      </c>
      <c r="BA2243">
        <f t="shared" si="815"/>
        <v>0.10368970511989745</v>
      </c>
      <c r="BB2243">
        <v>0.63154999999999994</v>
      </c>
      <c r="BC2243">
        <v>0.29249999999999998</v>
      </c>
      <c r="BD2243">
        <v>9.75E-3</v>
      </c>
      <c r="BE2243">
        <v>9041</v>
      </c>
      <c r="BF2243">
        <f t="shared" ref="BF2243:BF2306" si="818">85.8</f>
        <v>85.8</v>
      </c>
      <c r="BG2243" s="6">
        <f t="shared" ref="BG2243:BG2306" si="819">0.005*AR2243*1.05506/43</f>
        <v>1.1961436046511629</v>
      </c>
      <c r="BH2243" s="7">
        <f t="shared" ref="BH2243:BH2306" si="820">0.01*AR2243*1.05506/43</f>
        <v>2.3922872093023257</v>
      </c>
      <c r="BI2243" s="6">
        <f t="shared" ref="BI2243:BI2306" si="821">0.015*AR2243*1.05506/43</f>
        <v>3.5884308139534884</v>
      </c>
      <c r="BJ2243">
        <v>516.41999999999996</v>
      </c>
      <c r="BK2243">
        <v>98.6</v>
      </c>
      <c r="BL2243">
        <v>0.12</v>
      </c>
      <c r="BM2243">
        <v>0.11</v>
      </c>
      <c r="BN2243" s="2">
        <f t="shared" si="816"/>
        <v>7.7590279093347189E-2</v>
      </c>
      <c r="BO2243" s="2">
        <f t="shared" ref="BO2243:BO2306" si="822">(((AN2243*BA2243+AP2243)/(8760*BB2243))+AR2243*AU2243/1000000+AQ2243/1000)+(BC2243*P2243+BD2243*R2243+BL2243*T2243+BM2243*N2243)/2000000 + (BE2243*AB2243)/(1000000*8760*BB2243) + ((BF2243+BJ2243)*Y2243/1000000) + (BK2243*AE2243)/(1000000*8760*BB2243) + BH2243*AI2243/1000000</f>
        <v>0.12627920209313109</v>
      </c>
      <c r="BP2243" s="2">
        <f t="shared" ref="BP2243:BP2306" si="823">(((AN2243*BA2243+AP2243)/(8760*BB2243))+AR2243*AV2243/1000000+AQ2243/1000)+(BC2243*P2243+BD2243*R2243+BL2243*T2243+BM2243*N2243)/2000000 + (BE2243*AB2243)/(1000000*8760*BB2243) + ((BF2243+BJ2243)*Y2243/1000000) + (BK2243*AE2243)/(1000000*8760*BB2243) + BH2243*AI2243/1000000</f>
        <v>0.10677064781910393</v>
      </c>
      <c r="BQ2243" s="2">
        <f t="shared" ref="BQ2243:BQ2306" si="824">(((AN2243*BA2243+AP2243)/(8760*BB2243))+AR2243*AX2243/1000000+AQ2243/1000)+(BC2243*P2243+BD2243*R2243+BL2243*T2243+BM2243*N2243)/2000000 + (BE2243*AB2243)/(1000000*8760*BB2243) + ((BF2243+BJ2243)*Y2243/1000000) + (BK2243*AE2243)/(1000000*8760*BB2243) + BH2243*AI2243/1000000</f>
        <v>0.17262115867162392</v>
      </c>
      <c r="BR2243">
        <f t="shared" ref="BR2243:BR2306" si="825">(((AN2243*BA2243+AP2243)/(8760*BB2243))+AR2243*AU2243/1000000+AQ2243/1000)+(BC2243*P2243+BD2243*R2243+BL2243*T2243+BM2243*N2243)/2000000 + (BE2243*AC2243)/(1000000*8760*BB2243) + ((BF2243+BJ2243)*Z2243/1000000) + (BK2243*AF2243)/(1000000*8760*BB2243) + BH2243*AH2243/1000000</f>
        <v>9.8592280858994949E-2</v>
      </c>
      <c r="BS2243">
        <f t="shared" ref="BS2243:BS2306" si="826">(((AN2243*BA2243+AP2243)/(8760*BB2243))+AR2243*AU2243/1000000+AQ2243/1000)+(BC2243*P2243+BD2243*R2243+BL2243*T2243+BM2243*N2243)/2000000 + (BE2243*AD2243)/(1000000*8760*BB2243) + ((BF2243+BJ2243)*AA2243/1000000) + (BK2243*AG2243)/(1000000*8760*BB2243) + BH2243*AJ2243/1000000</f>
        <v>0.14328322623407555</v>
      </c>
      <c r="BT2243">
        <f t="shared" ref="BT2243:BT2306" si="827">(BE2243)/(AZ2243*8760*BB2243) + ((BF2243+BJ2243)) + (BK2243)/(AZ2243*8760*BB2243) + BH2243*30</f>
        <v>674.03581685512779</v>
      </c>
    </row>
    <row r="2244" spans="1:72" x14ac:dyDescent="0.2">
      <c r="A2244">
        <v>11</v>
      </c>
      <c r="B2244">
        <v>42065</v>
      </c>
      <c r="C2244" t="s">
        <v>851</v>
      </c>
      <c r="D2244">
        <v>42</v>
      </c>
      <c r="E2244" t="s">
        <v>729</v>
      </c>
      <c r="F2244" t="s">
        <v>730</v>
      </c>
      <c r="G2244" t="s">
        <v>247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>
        <v>33504</v>
      </c>
      <c r="N2244">
        <f t="shared" si="805"/>
        <v>46778.512773035734</v>
      </c>
      <c r="O2244">
        <v>1816.1</v>
      </c>
      <c r="P2244">
        <f t="shared" si="806"/>
        <v>2535.6511773850939</v>
      </c>
      <c r="Q2244">
        <v>32968</v>
      </c>
      <c r="R2244">
        <f t="shared" si="807"/>
        <v>46030.145925902638</v>
      </c>
      <c r="S2244">
        <v>287</v>
      </c>
      <c r="T2244">
        <f t="shared" si="808"/>
        <v>400.71135284924952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867</v>
      </c>
      <c r="AL2244">
        <v>1.11740471814808</v>
      </c>
      <c r="AM2244">
        <f t="shared" si="809"/>
        <v>1</v>
      </c>
      <c r="AN2244">
        <f t="shared" si="810"/>
        <v>968.7898906343853</v>
      </c>
      <c r="AO2244">
        <v>7.04</v>
      </c>
      <c r="AP2244">
        <f t="shared" si="811"/>
        <v>7.8665292157624833</v>
      </c>
      <c r="AQ2244">
        <v>10.37</v>
      </c>
      <c r="AR2244">
        <v>9750</v>
      </c>
      <c r="AS2244">
        <v>5.0737861885996933</v>
      </c>
      <c r="AT2244">
        <v>1.0151692388168112</v>
      </c>
      <c r="AU2244" s="1">
        <f t="shared" si="812"/>
        <v>5.1507516630000003</v>
      </c>
      <c r="AV2244" s="1">
        <f t="shared" si="813"/>
        <v>3.0455077164504338</v>
      </c>
      <c r="AW2244" s="1">
        <f t="shared" si="814"/>
        <v>7.1061846717176786</v>
      </c>
      <c r="AX2244" s="1">
        <f t="shared" si="817"/>
        <v>10.151692388168112</v>
      </c>
      <c r="AY2244" s="3">
        <v>0.1</v>
      </c>
      <c r="AZ2244">
        <v>35</v>
      </c>
      <c r="BA2244">
        <f t="shared" si="815"/>
        <v>0.10368970511989745</v>
      </c>
      <c r="BB2244">
        <v>3.5650000000000001E-2</v>
      </c>
      <c r="BC2244">
        <v>0.29249999999999998</v>
      </c>
      <c r="BD2244">
        <v>9.75E-3</v>
      </c>
      <c r="BE2244">
        <v>9042</v>
      </c>
      <c r="BF2244">
        <f t="shared" si="818"/>
        <v>85.8</v>
      </c>
      <c r="BG2244" s="6">
        <f t="shared" si="819"/>
        <v>1.1961436046511629</v>
      </c>
      <c r="BH2244" s="7">
        <f t="shared" si="820"/>
        <v>2.3922872093023257</v>
      </c>
      <c r="BI2244" s="6">
        <f t="shared" si="821"/>
        <v>3.5884308139534884</v>
      </c>
      <c r="BJ2244">
        <v>516.41999999999996</v>
      </c>
      <c r="BK2244">
        <v>98.6</v>
      </c>
      <c r="BL2244">
        <v>0.12</v>
      </c>
      <c r="BM2244">
        <v>0.11</v>
      </c>
      <c r="BN2244" s="2">
        <f t="shared" si="816"/>
        <v>0.40744268947615897</v>
      </c>
      <c r="BO2244" s="2">
        <f t="shared" si="822"/>
        <v>0.45406182418538266</v>
      </c>
      <c r="BP2244" s="2">
        <f t="shared" si="823"/>
        <v>0.43353569570652439</v>
      </c>
      <c r="BQ2244" s="2">
        <f t="shared" si="824"/>
        <v>0.5028209962557717</v>
      </c>
      <c r="BR2244">
        <f t="shared" si="825"/>
        <v>0.42556774830097971</v>
      </c>
      <c r="BS2244">
        <f t="shared" si="826"/>
        <v>0.47167580984280594</v>
      </c>
      <c r="BT2244">
        <f t="shared" si="827"/>
        <v>674.82487954381384</v>
      </c>
    </row>
    <row r="2245" spans="1:72" x14ac:dyDescent="0.2">
      <c r="A2245">
        <v>9</v>
      </c>
      <c r="B2245">
        <v>42067</v>
      </c>
      <c r="C2245" t="s">
        <v>728</v>
      </c>
      <c r="D2245">
        <v>42</v>
      </c>
      <c r="E2245" t="s">
        <v>729</v>
      </c>
      <c r="F2245" t="s">
        <v>730</v>
      </c>
      <c r="G2245" t="s">
        <v>778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>
        <v>43317</v>
      </c>
      <c r="N2245">
        <f t="shared" si="805"/>
        <v>60479.490144149619</v>
      </c>
      <c r="O2245">
        <v>2659.4</v>
      </c>
      <c r="P2245">
        <f t="shared" si="806"/>
        <v>3713.0723754957985</v>
      </c>
      <c r="Q2245">
        <v>34495</v>
      </c>
      <c r="R2245">
        <f t="shared" si="807"/>
        <v>48162.153716149347</v>
      </c>
      <c r="S2245">
        <v>378</v>
      </c>
      <c r="T2245">
        <f t="shared" si="808"/>
        <v>527.76617204535307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867</v>
      </c>
      <c r="AL2245">
        <v>1.1475665072600001</v>
      </c>
      <c r="AM2245">
        <f t="shared" si="809"/>
        <v>1</v>
      </c>
      <c r="AN2245">
        <f t="shared" si="810"/>
        <v>994.94016179442008</v>
      </c>
      <c r="AO2245">
        <v>7.04</v>
      </c>
      <c r="AP2245">
        <f t="shared" si="811"/>
        <v>8.0788682111104002</v>
      </c>
      <c r="AQ2245">
        <v>10.37</v>
      </c>
      <c r="AR2245">
        <v>9750</v>
      </c>
      <c r="AS2245">
        <v>5.0737861885996933</v>
      </c>
      <c r="AT2245">
        <v>0.96204970677866986</v>
      </c>
      <c r="AU2245" s="1">
        <f t="shared" si="812"/>
        <v>4.8812345150000001</v>
      </c>
      <c r="AV2245" s="1">
        <f t="shared" si="813"/>
        <v>2.8861491203360097</v>
      </c>
      <c r="AW2245" s="1">
        <f t="shared" si="814"/>
        <v>6.7343479474506891</v>
      </c>
      <c r="AX2245" s="1">
        <f t="shared" si="817"/>
        <v>9.6204970677866992</v>
      </c>
      <c r="AY2245" s="3">
        <v>0.1</v>
      </c>
      <c r="AZ2245">
        <v>35</v>
      </c>
      <c r="BA2245">
        <f t="shared" si="815"/>
        <v>0.10368970511989745</v>
      </c>
      <c r="BB2245">
        <v>0.63154999999999994</v>
      </c>
      <c r="BC2245">
        <v>0.29249999999999998</v>
      </c>
      <c r="BD2245">
        <v>9.75E-3</v>
      </c>
      <c r="BE2245">
        <v>9043</v>
      </c>
      <c r="BF2245">
        <f t="shared" si="818"/>
        <v>85.8</v>
      </c>
      <c r="BG2245" s="6">
        <f t="shared" si="819"/>
        <v>1.1961436046511629</v>
      </c>
      <c r="BH2245" s="7">
        <f t="shared" si="820"/>
        <v>2.3922872093023257</v>
      </c>
      <c r="BI2245" s="6">
        <f t="shared" si="821"/>
        <v>3.5884308139534884</v>
      </c>
      <c r="BJ2245">
        <v>516.41999999999996</v>
      </c>
      <c r="BK2245">
        <v>98.6</v>
      </c>
      <c r="BL2245">
        <v>0.12</v>
      </c>
      <c r="BM2245">
        <v>0.11</v>
      </c>
      <c r="BN2245" s="2">
        <f t="shared" si="816"/>
        <v>7.8069831071715806E-2</v>
      </c>
      <c r="BO2245" s="2">
        <f t="shared" si="822"/>
        <v>0.12443388999267807</v>
      </c>
      <c r="BP2245" s="2">
        <f t="shared" si="823"/>
        <v>0.10498180739470415</v>
      </c>
      <c r="BQ2245" s="2">
        <f t="shared" si="824"/>
        <v>0.1706416998823484</v>
      </c>
      <c r="BR2245">
        <f t="shared" si="825"/>
        <v>9.6746958274804187E-2</v>
      </c>
      <c r="BS2245">
        <f t="shared" si="826"/>
        <v>0.14143792208680289</v>
      </c>
      <c r="BT2245">
        <f t="shared" si="827"/>
        <v>674.03582718393341</v>
      </c>
    </row>
    <row r="2246" spans="1:72" x14ac:dyDescent="0.2">
      <c r="A2246">
        <v>9</v>
      </c>
      <c r="B2246">
        <v>42069</v>
      </c>
      <c r="C2246" t="s">
        <v>728</v>
      </c>
      <c r="D2246">
        <v>42</v>
      </c>
      <c r="E2246" t="s">
        <v>729</v>
      </c>
      <c r="F2246" t="s">
        <v>730</v>
      </c>
      <c r="G2246" t="s">
        <v>770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>
        <v>58125</v>
      </c>
      <c r="N2246">
        <f t="shared" si="805"/>
        <v>81154.520503005668</v>
      </c>
      <c r="O2246">
        <v>1039</v>
      </c>
      <c r="P2246">
        <f t="shared" si="806"/>
        <v>1450.6588697225445</v>
      </c>
      <c r="Q2246">
        <v>34155</v>
      </c>
      <c r="R2246">
        <f t="shared" si="807"/>
        <v>47687.4434026694</v>
      </c>
      <c r="S2246">
        <v>511</v>
      </c>
      <c r="T2246">
        <f t="shared" si="808"/>
        <v>713.46167702427351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867</v>
      </c>
      <c r="AL2246">
        <v>1.1706279516220099</v>
      </c>
      <c r="AM2246">
        <f t="shared" si="809"/>
        <v>1</v>
      </c>
      <c r="AN2246">
        <f t="shared" si="810"/>
        <v>1014.9344340562826</v>
      </c>
      <c r="AO2246">
        <v>7.04</v>
      </c>
      <c r="AP2246">
        <f t="shared" si="811"/>
        <v>8.2412207794189509</v>
      </c>
      <c r="AQ2246">
        <v>10.37</v>
      </c>
      <c r="AR2246">
        <v>9750</v>
      </c>
      <c r="AS2246">
        <v>5.0737861885996933</v>
      </c>
      <c r="AT2246">
        <v>1.0348379058221786</v>
      </c>
      <c r="AU2246" s="1">
        <f t="shared" si="812"/>
        <v>5.2505462740000004</v>
      </c>
      <c r="AV2246" s="1">
        <f t="shared" si="813"/>
        <v>3.1045137174665358</v>
      </c>
      <c r="AW2246" s="1">
        <f t="shared" si="814"/>
        <v>7.2438653407552502</v>
      </c>
      <c r="AX2246" s="1">
        <f t="shared" si="817"/>
        <v>10.348379058221786</v>
      </c>
      <c r="AY2246" s="3">
        <v>0.1</v>
      </c>
      <c r="AZ2246">
        <v>35</v>
      </c>
      <c r="BA2246">
        <f t="shared" si="815"/>
        <v>0.10368970511989745</v>
      </c>
      <c r="BB2246">
        <v>0.63154999999999994</v>
      </c>
      <c r="BC2246">
        <v>0.29249999999999998</v>
      </c>
      <c r="BD2246">
        <v>9.75E-3</v>
      </c>
      <c r="BE2246">
        <v>9044</v>
      </c>
      <c r="BF2246">
        <f t="shared" si="818"/>
        <v>85.8</v>
      </c>
      <c r="BG2246" s="6">
        <f t="shared" si="819"/>
        <v>1.1961436046511629</v>
      </c>
      <c r="BH2246" s="7">
        <f t="shared" si="820"/>
        <v>2.3922872093023257</v>
      </c>
      <c r="BI2246" s="6">
        <f t="shared" si="821"/>
        <v>3.5884308139534884</v>
      </c>
      <c r="BJ2246">
        <v>516.41999999999996</v>
      </c>
      <c r="BK2246">
        <v>98.6</v>
      </c>
      <c r="BL2246">
        <v>0.12</v>
      </c>
      <c r="BM2246">
        <v>0.11</v>
      </c>
      <c r="BN2246" s="2">
        <f t="shared" si="816"/>
        <v>8.2074706047160148E-2</v>
      </c>
      <c r="BO2246" s="2">
        <f t="shared" si="822"/>
        <v>0.1292538489525869</v>
      </c>
      <c r="BP2246" s="2">
        <f t="shared" si="823"/>
        <v>0.10833003152638564</v>
      </c>
      <c r="BQ2246" s="2">
        <f t="shared" si="824"/>
        <v>0.17895771859874932</v>
      </c>
      <c r="BR2246">
        <f t="shared" si="825"/>
        <v>0.10156691199284418</v>
      </c>
      <c r="BS2246">
        <f t="shared" si="826"/>
        <v>0.14625788502330189</v>
      </c>
      <c r="BT2246">
        <f t="shared" si="827"/>
        <v>674.03583234833627</v>
      </c>
    </row>
    <row r="2247" spans="1:72" x14ac:dyDescent="0.2">
      <c r="A2247">
        <v>9</v>
      </c>
      <c r="B2247">
        <v>42071</v>
      </c>
      <c r="C2247" t="s">
        <v>728</v>
      </c>
      <c r="D2247">
        <v>42</v>
      </c>
      <c r="E2247" t="s">
        <v>729</v>
      </c>
      <c r="F2247" t="s">
        <v>730</v>
      </c>
      <c r="G2247" t="s">
        <v>582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>
        <v>101010</v>
      </c>
      <c r="N2247">
        <f t="shared" si="805"/>
        <v>141030.84930767489</v>
      </c>
      <c r="O2247">
        <v>6681.1</v>
      </c>
      <c r="P2247">
        <f t="shared" si="806"/>
        <v>9328.1972805613968</v>
      </c>
      <c r="Q2247">
        <v>67692</v>
      </c>
      <c r="R2247">
        <f t="shared" si="807"/>
        <v>94512.031000248768</v>
      </c>
      <c r="S2247">
        <v>847</v>
      </c>
      <c r="T2247">
        <f t="shared" si="808"/>
        <v>1182.5871632868095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867</v>
      </c>
      <c r="AL2247">
        <v>1.1777463768209699</v>
      </c>
      <c r="AM2247">
        <f t="shared" si="809"/>
        <v>1</v>
      </c>
      <c r="AN2247">
        <f t="shared" si="810"/>
        <v>1021.1061087037809</v>
      </c>
      <c r="AO2247">
        <v>7.04</v>
      </c>
      <c r="AP2247">
        <f t="shared" si="811"/>
        <v>8.2913344928196278</v>
      </c>
      <c r="AQ2247">
        <v>10.37</v>
      </c>
      <c r="AR2247">
        <v>9750</v>
      </c>
      <c r="AS2247">
        <v>5.0737861885996933</v>
      </c>
      <c r="AT2247">
        <v>1.0139113791509189</v>
      </c>
      <c r="AU2247" s="1">
        <f t="shared" si="812"/>
        <v>5.1443695519999997</v>
      </c>
      <c r="AV2247" s="1">
        <f t="shared" si="813"/>
        <v>3.0417341374527567</v>
      </c>
      <c r="AW2247" s="1">
        <f t="shared" si="814"/>
        <v>7.0973796540564322</v>
      </c>
      <c r="AX2247" s="1">
        <f t="shared" si="817"/>
        <v>10.139113791509189</v>
      </c>
      <c r="AY2247" s="3">
        <v>0.1</v>
      </c>
      <c r="AZ2247">
        <v>35</v>
      </c>
      <c r="BA2247">
        <f t="shared" si="815"/>
        <v>0.10368970511989745</v>
      </c>
      <c r="BB2247">
        <v>0.63154999999999994</v>
      </c>
      <c r="BC2247">
        <v>0.29249999999999998</v>
      </c>
      <c r="BD2247">
        <v>9.75E-3</v>
      </c>
      <c r="BE2247">
        <v>9045</v>
      </c>
      <c r="BF2247">
        <f t="shared" si="818"/>
        <v>85.8</v>
      </c>
      <c r="BG2247" s="6">
        <f t="shared" si="819"/>
        <v>1.1961436046511629</v>
      </c>
      <c r="BH2247" s="7">
        <f t="shared" si="820"/>
        <v>2.3922872093023257</v>
      </c>
      <c r="BI2247" s="6">
        <f t="shared" si="821"/>
        <v>3.5884308139534884</v>
      </c>
      <c r="BJ2247">
        <v>516.41999999999996</v>
      </c>
      <c r="BK2247">
        <v>98.6</v>
      </c>
      <c r="BL2247">
        <v>0.12</v>
      </c>
      <c r="BM2247">
        <v>0.11</v>
      </c>
      <c r="BN2247" s="2">
        <f t="shared" si="816"/>
        <v>8.1164212886510739E-2</v>
      </c>
      <c r="BO2247" s="2">
        <f t="shared" si="822"/>
        <v>0.13304506903491972</v>
      </c>
      <c r="BP2247" s="2">
        <f t="shared" si="823"/>
        <v>0.1125443737430841</v>
      </c>
      <c r="BQ2247" s="2">
        <f t="shared" si="824"/>
        <v>0.18174382537013434</v>
      </c>
      <c r="BR2247">
        <f t="shared" si="825"/>
        <v>0.1053581268333081</v>
      </c>
      <c r="BS2247">
        <f t="shared" si="826"/>
        <v>0.15004910908222485</v>
      </c>
      <c r="BT2247">
        <f t="shared" si="827"/>
        <v>674.03583751273902</v>
      </c>
    </row>
    <row r="2248" spans="1:72" x14ac:dyDescent="0.2">
      <c r="A2248">
        <v>11</v>
      </c>
      <c r="B2248">
        <v>42073</v>
      </c>
      <c r="C2248" t="s">
        <v>851</v>
      </c>
      <c r="D2248">
        <v>42</v>
      </c>
      <c r="E2248" t="s">
        <v>729</v>
      </c>
      <c r="F2248" t="s">
        <v>730</v>
      </c>
      <c r="G2248" t="s">
        <v>883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>
        <v>56306</v>
      </c>
      <c r="N2248">
        <f t="shared" si="805"/>
        <v>78614.820325887951</v>
      </c>
      <c r="O2248">
        <v>2781.8</v>
      </c>
      <c r="P2248">
        <f t="shared" si="806"/>
        <v>3883.9680883485798</v>
      </c>
      <c r="Q2248">
        <v>39999</v>
      </c>
      <c r="R2248">
        <f t="shared" si="807"/>
        <v>55846.875967307074</v>
      </c>
      <c r="S2248">
        <v>450</v>
      </c>
      <c r="T2248">
        <f t="shared" si="808"/>
        <v>628.29306195875358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867</v>
      </c>
      <c r="AL2248">
        <v>1.07541368688856</v>
      </c>
      <c r="AM2248">
        <f t="shared" si="809"/>
        <v>1</v>
      </c>
      <c r="AN2248">
        <f t="shared" si="810"/>
        <v>932.38366653238154</v>
      </c>
      <c r="AO2248">
        <v>7.04</v>
      </c>
      <c r="AP2248">
        <f t="shared" si="811"/>
        <v>7.5709123556954623</v>
      </c>
      <c r="AQ2248">
        <v>10.37</v>
      </c>
      <c r="AR2248">
        <v>9750</v>
      </c>
      <c r="AS2248">
        <v>5.0737861885996933</v>
      </c>
      <c r="AT2248">
        <v>1.0579854795736878</v>
      </c>
      <c r="AU2248" s="1">
        <f t="shared" si="812"/>
        <v>5.3679921140000006</v>
      </c>
      <c r="AV2248" s="1">
        <f t="shared" si="813"/>
        <v>3.1739564387210635</v>
      </c>
      <c r="AW2248" s="1">
        <f t="shared" si="814"/>
        <v>7.4058983570158148</v>
      </c>
      <c r="AX2248" s="1">
        <f t="shared" si="817"/>
        <v>10.579854795736878</v>
      </c>
      <c r="AY2248" s="3">
        <v>0.1</v>
      </c>
      <c r="AZ2248">
        <v>35</v>
      </c>
      <c r="BA2248">
        <f t="shared" si="815"/>
        <v>0.10368970511989745</v>
      </c>
      <c r="BB2248">
        <v>3.5650000000000001E-2</v>
      </c>
      <c r="BC2248">
        <v>0.29249999999999998</v>
      </c>
      <c r="BD2248">
        <v>9.75E-3</v>
      </c>
      <c r="BE2248">
        <v>9046</v>
      </c>
      <c r="BF2248">
        <f t="shared" si="818"/>
        <v>85.8</v>
      </c>
      <c r="BG2248" s="6">
        <f t="shared" si="819"/>
        <v>1.1961436046511629</v>
      </c>
      <c r="BH2248" s="7">
        <f t="shared" si="820"/>
        <v>2.3922872093023257</v>
      </c>
      <c r="BI2248" s="6">
        <f t="shared" si="821"/>
        <v>3.5884308139534884</v>
      </c>
      <c r="BJ2248">
        <v>516.41999999999996</v>
      </c>
      <c r="BK2248">
        <v>98.6</v>
      </c>
      <c r="BL2248">
        <v>0.12</v>
      </c>
      <c r="BM2248">
        <v>0.11</v>
      </c>
      <c r="BN2248" s="2">
        <f t="shared" si="816"/>
        <v>0.39652637558592119</v>
      </c>
      <c r="BO2248" s="2">
        <f t="shared" si="822"/>
        <v>0.44515576078334151</v>
      </c>
      <c r="BP2248" s="2">
        <f t="shared" si="823"/>
        <v>0.42376391294937188</v>
      </c>
      <c r="BQ2248" s="2">
        <f t="shared" si="824"/>
        <v>0.4959714219302761</v>
      </c>
      <c r="BR2248">
        <f t="shared" si="825"/>
        <v>0.41666131345408214</v>
      </c>
      <c r="BS2248">
        <f t="shared" si="826"/>
        <v>0.46277002822651797</v>
      </c>
      <c r="BT2248">
        <f t="shared" si="827"/>
        <v>674.82524549933737</v>
      </c>
    </row>
    <row r="2249" spans="1:72" x14ac:dyDescent="0.2">
      <c r="A2249">
        <v>9</v>
      </c>
      <c r="B2249">
        <v>42075</v>
      </c>
      <c r="C2249" t="s">
        <v>728</v>
      </c>
      <c r="D2249">
        <v>42</v>
      </c>
      <c r="E2249" t="s">
        <v>729</v>
      </c>
      <c r="F2249" t="s">
        <v>730</v>
      </c>
      <c r="G2249" t="s">
        <v>760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>
        <v>81834</v>
      </c>
      <c r="N2249">
        <f t="shared" si="805"/>
        <v>114257.18762740587</v>
      </c>
      <c r="O2249">
        <v>4205.1000000000004</v>
      </c>
      <c r="P2249">
        <f t="shared" si="806"/>
        <v>5871.1892329839002</v>
      </c>
      <c r="Q2249">
        <v>49184</v>
      </c>
      <c r="R2249">
        <f t="shared" si="807"/>
        <v>68671.035465287408</v>
      </c>
      <c r="S2249">
        <v>691</v>
      </c>
      <c r="T2249">
        <f t="shared" si="808"/>
        <v>964.77890180777501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867</v>
      </c>
      <c r="AL2249">
        <v>1.1649566769599899</v>
      </c>
      <c r="AM2249">
        <f t="shared" si="809"/>
        <v>1</v>
      </c>
      <c r="AN2249">
        <f t="shared" si="810"/>
        <v>1010.0174389243113</v>
      </c>
      <c r="AO2249">
        <v>7.04</v>
      </c>
      <c r="AP2249">
        <f t="shared" si="811"/>
        <v>8.2012950057983289</v>
      </c>
      <c r="AQ2249">
        <v>10.37</v>
      </c>
      <c r="AR2249">
        <v>9750</v>
      </c>
      <c r="AS2249">
        <v>5.0737861885996933</v>
      </c>
      <c r="AT2249">
        <v>1.0285326091835694</v>
      </c>
      <c r="AU2249" s="1">
        <f t="shared" si="812"/>
        <v>5.2185545470000001</v>
      </c>
      <c r="AV2249" s="1">
        <f t="shared" si="813"/>
        <v>3.0855978275507079</v>
      </c>
      <c r="AW2249" s="1">
        <f t="shared" si="814"/>
        <v>7.1997282642849854</v>
      </c>
      <c r="AX2249" s="1">
        <f t="shared" si="817"/>
        <v>10.285326091835694</v>
      </c>
      <c r="AY2249" s="3">
        <v>0.1</v>
      </c>
      <c r="AZ2249">
        <v>35</v>
      </c>
      <c r="BA2249">
        <f t="shared" si="815"/>
        <v>0.10368970511989745</v>
      </c>
      <c r="BB2249">
        <v>0.63154999999999994</v>
      </c>
      <c r="BC2249">
        <v>0.29249999999999998</v>
      </c>
      <c r="BD2249">
        <v>9.75E-3</v>
      </c>
      <c r="BE2249">
        <v>9047</v>
      </c>
      <c r="BF2249">
        <f t="shared" si="818"/>
        <v>85.8</v>
      </c>
      <c r="BG2249" s="6">
        <f t="shared" si="819"/>
        <v>1.1961436046511629</v>
      </c>
      <c r="BH2249" s="7">
        <f t="shared" si="820"/>
        <v>2.3922872093023257</v>
      </c>
      <c r="BI2249" s="6">
        <f t="shared" si="821"/>
        <v>3.5884308139534884</v>
      </c>
      <c r="BJ2249">
        <v>516.41999999999996</v>
      </c>
      <c r="BK2249">
        <v>98.6</v>
      </c>
      <c r="BL2249">
        <v>0.12</v>
      </c>
      <c r="BM2249">
        <v>0.11</v>
      </c>
      <c r="BN2249" s="2">
        <f t="shared" si="816"/>
        <v>8.1663413971015023E-2</v>
      </c>
      <c r="BO2249" s="2">
        <f t="shared" si="822"/>
        <v>0.13142710349598183</v>
      </c>
      <c r="BP2249" s="2">
        <f t="shared" si="823"/>
        <v>0.11063077548135121</v>
      </c>
      <c r="BQ2249" s="2">
        <f t="shared" si="824"/>
        <v>0.18082812605812981</v>
      </c>
      <c r="BR2249">
        <f t="shared" si="825"/>
        <v>0.10374015081063247</v>
      </c>
      <c r="BS2249">
        <f t="shared" si="826"/>
        <v>0.14843115149646732</v>
      </c>
      <c r="BT2249">
        <f t="shared" si="827"/>
        <v>674.03584784154475</v>
      </c>
    </row>
    <row r="2250" spans="1:72" x14ac:dyDescent="0.2">
      <c r="A2250">
        <v>9</v>
      </c>
      <c r="B2250">
        <v>42077</v>
      </c>
      <c r="C2250" t="s">
        <v>728</v>
      </c>
      <c r="D2250">
        <v>42</v>
      </c>
      <c r="E2250" t="s">
        <v>729</v>
      </c>
      <c r="F2250" t="s">
        <v>730</v>
      </c>
      <c r="G2250" t="s">
        <v>751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>
        <v>116380</v>
      </c>
      <c r="N2250">
        <f t="shared" si="805"/>
        <v>162490.5478905772</v>
      </c>
      <c r="O2250">
        <v>2803.2</v>
      </c>
      <c r="P2250">
        <f t="shared" si="806"/>
        <v>3913.8469139617287</v>
      </c>
      <c r="Q2250">
        <v>57777</v>
      </c>
      <c r="R2250">
        <f t="shared" si="807"/>
        <v>80668.640535090904</v>
      </c>
      <c r="S2250">
        <v>998</v>
      </c>
      <c r="T2250">
        <f t="shared" si="808"/>
        <v>1393.4143907440803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867</v>
      </c>
      <c r="AL2250">
        <v>1.1841558516025501</v>
      </c>
      <c r="AM2250">
        <f t="shared" si="809"/>
        <v>1</v>
      </c>
      <c r="AN2250">
        <f t="shared" si="810"/>
        <v>1026.663123339411</v>
      </c>
      <c r="AO2250">
        <v>7.04</v>
      </c>
      <c r="AP2250">
        <f t="shared" si="811"/>
        <v>8.3364571952819535</v>
      </c>
      <c r="AQ2250">
        <v>10.37</v>
      </c>
      <c r="AR2250">
        <v>9750</v>
      </c>
      <c r="AS2250">
        <v>5.0737861885996933</v>
      </c>
      <c r="AT2250">
        <v>1.033375091323476</v>
      </c>
      <c r="AU2250" s="1">
        <f t="shared" si="812"/>
        <v>5.2431242659999997</v>
      </c>
      <c r="AV2250" s="1">
        <f t="shared" si="813"/>
        <v>3.1001252739704279</v>
      </c>
      <c r="AW2250" s="1">
        <f t="shared" si="814"/>
        <v>7.2336256392643321</v>
      </c>
      <c r="AX2250" s="1">
        <f t="shared" si="817"/>
        <v>10.333750913234761</v>
      </c>
      <c r="AY2250" s="3">
        <v>0.1</v>
      </c>
      <c r="AZ2250">
        <v>35</v>
      </c>
      <c r="BA2250">
        <f t="shared" si="815"/>
        <v>0.10368970511989745</v>
      </c>
      <c r="BB2250">
        <v>0.63154999999999994</v>
      </c>
      <c r="BC2250">
        <v>0.29249999999999998</v>
      </c>
      <c r="BD2250">
        <v>9.75E-3</v>
      </c>
      <c r="BE2250">
        <v>9048</v>
      </c>
      <c r="BF2250">
        <f t="shared" si="818"/>
        <v>85.8</v>
      </c>
      <c r="BG2250" s="6">
        <f t="shared" si="819"/>
        <v>1.1961436046511629</v>
      </c>
      <c r="BH2250" s="7">
        <f t="shared" si="820"/>
        <v>2.3922872093023257</v>
      </c>
      <c r="BI2250" s="6">
        <f t="shared" si="821"/>
        <v>3.5884308139534884</v>
      </c>
      <c r="BJ2250">
        <v>516.41999999999996</v>
      </c>
      <c r="BK2250">
        <v>98.6</v>
      </c>
      <c r="BL2250">
        <v>0.12</v>
      </c>
      <c r="BM2250">
        <v>0.11</v>
      </c>
      <c r="BN2250" s="2">
        <f t="shared" si="816"/>
        <v>8.2239378914734804E-2</v>
      </c>
      <c r="BO2250" s="2">
        <f t="shared" si="822"/>
        <v>0.13445385616649674</v>
      </c>
      <c r="BP2250" s="2">
        <f t="shared" si="823"/>
        <v>0.11355961599420841</v>
      </c>
      <c r="BQ2250" s="2">
        <f t="shared" si="824"/>
        <v>0.18408746597703568</v>
      </c>
      <c r="BR2250">
        <f t="shared" si="825"/>
        <v>0.10676689823927854</v>
      </c>
      <c r="BS2250">
        <f t="shared" si="826"/>
        <v>0.15145790814357243</v>
      </c>
      <c r="BT2250">
        <f t="shared" si="827"/>
        <v>674.0358530059475</v>
      </c>
    </row>
    <row r="2251" spans="1:72" x14ac:dyDescent="0.2">
      <c r="A2251">
        <v>9</v>
      </c>
      <c r="B2251">
        <v>42079</v>
      </c>
      <c r="C2251" t="s">
        <v>728</v>
      </c>
      <c r="D2251">
        <v>42</v>
      </c>
      <c r="E2251" t="s">
        <v>729</v>
      </c>
      <c r="F2251" t="s">
        <v>730</v>
      </c>
      <c r="G2251" t="s">
        <v>752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>
        <v>73227</v>
      </c>
      <c r="N2251">
        <f t="shared" si="805"/>
        <v>102240.03566234144</v>
      </c>
      <c r="O2251">
        <v>1778.9</v>
      </c>
      <c r="P2251">
        <f t="shared" si="806"/>
        <v>2483.7122842631707</v>
      </c>
      <c r="Q2251">
        <v>44264</v>
      </c>
      <c r="R2251">
        <f t="shared" si="807"/>
        <v>61801.69798787171</v>
      </c>
      <c r="S2251">
        <v>614</v>
      </c>
      <c r="T2251">
        <f t="shared" si="808"/>
        <v>857.2709778726105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867</v>
      </c>
      <c r="AL2251">
        <v>1.1663010578889099</v>
      </c>
      <c r="AM2251">
        <f t="shared" si="809"/>
        <v>1</v>
      </c>
      <c r="AN2251">
        <f t="shared" si="810"/>
        <v>1011.1830171896848</v>
      </c>
      <c r="AO2251">
        <v>7.04</v>
      </c>
      <c r="AP2251">
        <f t="shared" si="811"/>
        <v>8.2107594475379262</v>
      </c>
      <c r="AQ2251">
        <v>10.37</v>
      </c>
      <c r="AR2251">
        <v>9750</v>
      </c>
      <c r="AS2251">
        <v>5.0737861885996933</v>
      </c>
      <c r="AT2251">
        <v>1.0304268975202744</v>
      </c>
      <c r="AU2251" s="1">
        <f t="shared" si="812"/>
        <v>5.2281657609999996</v>
      </c>
      <c r="AV2251" s="1">
        <f t="shared" si="813"/>
        <v>3.0912806925608232</v>
      </c>
      <c r="AW2251" s="1">
        <f t="shared" si="814"/>
        <v>7.2129882826419207</v>
      </c>
      <c r="AX2251" s="1">
        <f t="shared" si="817"/>
        <v>10.304268975202744</v>
      </c>
      <c r="AY2251" s="3">
        <v>0.1</v>
      </c>
      <c r="AZ2251">
        <v>35</v>
      </c>
      <c r="BA2251">
        <f t="shared" si="815"/>
        <v>0.10368970511989745</v>
      </c>
      <c r="BB2251">
        <v>0.63154999999999994</v>
      </c>
      <c r="BC2251">
        <v>0.29249999999999998</v>
      </c>
      <c r="BD2251">
        <v>9.75E-3</v>
      </c>
      <c r="BE2251">
        <v>9049</v>
      </c>
      <c r="BF2251">
        <f t="shared" si="818"/>
        <v>85.8</v>
      </c>
      <c r="BG2251" s="6">
        <f t="shared" si="819"/>
        <v>1.1961436046511629</v>
      </c>
      <c r="BH2251" s="7">
        <f t="shared" si="820"/>
        <v>2.3922872093023257</v>
      </c>
      <c r="BI2251" s="6">
        <f t="shared" si="821"/>
        <v>3.5884308139534884</v>
      </c>
      <c r="BJ2251">
        <v>516.41999999999996</v>
      </c>
      <c r="BK2251">
        <v>98.6</v>
      </c>
      <c r="BL2251">
        <v>0.12</v>
      </c>
      <c r="BM2251">
        <v>0.11</v>
      </c>
      <c r="BN2251" s="2">
        <f t="shared" si="816"/>
        <v>8.1780679707379664E-2</v>
      </c>
      <c r="BO2251" s="2">
        <f t="shared" si="822"/>
        <v>0.1303480844197315</v>
      </c>
      <c r="BP2251" s="2">
        <f t="shared" si="823"/>
        <v>0.10951345500244952</v>
      </c>
      <c r="BQ2251" s="2">
        <f t="shared" si="824"/>
        <v>0.17984009075820823</v>
      </c>
      <c r="BR2251">
        <f t="shared" si="825"/>
        <v>0.10266112125064442</v>
      </c>
      <c r="BS2251">
        <f t="shared" si="826"/>
        <v>0.14735214037339733</v>
      </c>
      <c r="BT2251">
        <f t="shared" si="827"/>
        <v>674.03585817035037</v>
      </c>
    </row>
    <row r="2252" spans="1:72" x14ac:dyDescent="0.2">
      <c r="A2252">
        <v>9</v>
      </c>
      <c r="B2252">
        <v>42081</v>
      </c>
      <c r="C2252" t="s">
        <v>728</v>
      </c>
      <c r="D2252">
        <v>42</v>
      </c>
      <c r="E2252" t="s">
        <v>729</v>
      </c>
      <c r="F2252" t="s">
        <v>730</v>
      </c>
      <c r="G2252" t="s">
        <v>746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>
        <v>35282</v>
      </c>
      <c r="N2252">
        <f t="shared" si="805"/>
        <v>49260.968471174987</v>
      </c>
      <c r="O2252">
        <v>1754.5</v>
      </c>
      <c r="P2252">
        <f t="shared" si="806"/>
        <v>2449.6448382369626</v>
      </c>
      <c r="Q2252">
        <v>30349</v>
      </c>
      <c r="R2252">
        <f t="shared" si="807"/>
        <v>42373.480305302692</v>
      </c>
      <c r="S2252">
        <v>308</v>
      </c>
      <c r="T2252">
        <f t="shared" si="808"/>
        <v>430.03169574065799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867</v>
      </c>
      <c r="AL2252">
        <v>1.14509626742332</v>
      </c>
      <c r="AM2252">
        <f t="shared" si="809"/>
        <v>1</v>
      </c>
      <c r="AN2252">
        <f t="shared" si="810"/>
        <v>992.79846385601843</v>
      </c>
      <c r="AO2252">
        <v>7.04</v>
      </c>
      <c r="AP2252">
        <f t="shared" si="811"/>
        <v>8.0614777226601735</v>
      </c>
      <c r="AQ2252">
        <v>10.37</v>
      </c>
      <c r="AR2252">
        <v>9750</v>
      </c>
      <c r="AS2252">
        <v>5.0737861885996933</v>
      </c>
      <c r="AT2252">
        <v>1.0361690748444712</v>
      </c>
      <c r="AU2252" s="1">
        <f t="shared" si="812"/>
        <v>5.2573003409999997</v>
      </c>
      <c r="AV2252" s="1">
        <f t="shared" si="813"/>
        <v>3.1085072245334135</v>
      </c>
      <c r="AW2252" s="1">
        <f t="shared" si="814"/>
        <v>7.2531835239112983</v>
      </c>
      <c r="AX2252" s="1">
        <f t="shared" si="817"/>
        <v>10.361690748444712</v>
      </c>
      <c r="AY2252" s="3">
        <v>0.1</v>
      </c>
      <c r="AZ2252">
        <v>35</v>
      </c>
      <c r="BA2252">
        <f t="shared" si="815"/>
        <v>0.10368970511989745</v>
      </c>
      <c r="BB2252">
        <v>0.63154999999999994</v>
      </c>
      <c r="BC2252">
        <v>0.29249999999999998</v>
      </c>
      <c r="BD2252">
        <v>9.75E-3</v>
      </c>
      <c r="BE2252">
        <v>9050</v>
      </c>
      <c r="BF2252">
        <f t="shared" si="818"/>
        <v>85.8</v>
      </c>
      <c r="BG2252" s="6">
        <f t="shared" si="819"/>
        <v>1.1961436046511629</v>
      </c>
      <c r="BH2252" s="7">
        <f t="shared" si="820"/>
        <v>2.3922872093023257</v>
      </c>
      <c r="BI2252" s="6">
        <f t="shared" si="821"/>
        <v>3.5884308139534884</v>
      </c>
      <c r="BJ2252">
        <v>516.41999999999996</v>
      </c>
      <c r="BK2252">
        <v>98.6</v>
      </c>
      <c r="BL2252">
        <v>0.12</v>
      </c>
      <c r="BM2252">
        <v>0.11</v>
      </c>
      <c r="BN2252" s="2">
        <f t="shared" si="816"/>
        <v>8.1693189043897871E-2</v>
      </c>
      <c r="BO2252" s="2">
        <f t="shared" si="822"/>
        <v>0.12722142355105001</v>
      </c>
      <c r="BP2252" s="2">
        <f t="shared" si="823"/>
        <v>0.10627069066550079</v>
      </c>
      <c r="BQ2252" s="2">
        <f t="shared" si="824"/>
        <v>0.17698923002363598</v>
      </c>
      <c r="BR2252">
        <f t="shared" si="825"/>
        <v>9.9534455140094069E-2</v>
      </c>
      <c r="BS2252">
        <f t="shared" si="826"/>
        <v>0.14422548348130604</v>
      </c>
      <c r="BT2252">
        <f t="shared" si="827"/>
        <v>674.03586333475323</v>
      </c>
    </row>
    <row r="2253" spans="1:72" x14ac:dyDescent="0.2">
      <c r="A2253">
        <v>9</v>
      </c>
      <c r="B2253">
        <v>42083</v>
      </c>
      <c r="C2253" t="s">
        <v>728</v>
      </c>
      <c r="D2253">
        <v>42</v>
      </c>
      <c r="E2253" t="s">
        <v>729</v>
      </c>
      <c r="F2253" t="s">
        <v>730</v>
      </c>
      <c r="G2253" t="s">
        <v>734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>
        <v>25840</v>
      </c>
      <c r="N2253">
        <f t="shared" si="805"/>
        <v>36077.983824475981</v>
      </c>
      <c r="O2253">
        <v>1510.9</v>
      </c>
      <c r="P2253">
        <f t="shared" si="806"/>
        <v>2109.5288606966242</v>
      </c>
      <c r="Q2253">
        <v>27555</v>
      </c>
      <c r="R2253">
        <f t="shared" si="807"/>
        <v>38472.478493941009</v>
      </c>
      <c r="S2253">
        <v>228</v>
      </c>
      <c r="T2253">
        <f t="shared" si="808"/>
        <v>318.33515139243514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867</v>
      </c>
      <c r="AL2253">
        <v>1.11809047460556</v>
      </c>
      <c r="AM2253">
        <f t="shared" si="809"/>
        <v>1</v>
      </c>
      <c r="AN2253">
        <f t="shared" si="810"/>
        <v>969.38444148302051</v>
      </c>
      <c r="AO2253">
        <v>7.04</v>
      </c>
      <c r="AP2253">
        <f t="shared" si="811"/>
        <v>7.8713569412231426</v>
      </c>
      <c r="AQ2253">
        <v>10.37</v>
      </c>
      <c r="AR2253">
        <v>9750</v>
      </c>
      <c r="AS2253">
        <v>5.0737861885996933</v>
      </c>
      <c r="AT2253">
        <v>1.0289086112319581</v>
      </c>
      <c r="AU2253" s="1">
        <f t="shared" si="812"/>
        <v>5.2204623010000004</v>
      </c>
      <c r="AV2253" s="1">
        <f t="shared" si="813"/>
        <v>3.0867258336958745</v>
      </c>
      <c r="AW2253" s="1">
        <f t="shared" si="814"/>
        <v>7.2023602786237069</v>
      </c>
      <c r="AX2253" s="1">
        <f t="shared" si="817"/>
        <v>10.28908611231958</v>
      </c>
      <c r="AY2253" s="3">
        <v>0.1</v>
      </c>
      <c r="AZ2253">
        <v>35</v>
      </c>
      <c r="BA2253">
        <f t="shared" si="815"/>
        <v>0.10368970511989745</v>
      </c>
      <c r="BB2253">
        <v>0.63154999999999994</v>
      </c>
      <c r="BC2253">
        <v>0.29249999999999998</v>
      </c>
      <c r="BD2253">
        <v>9.75E-3</v>
      </c>
      <c r="BE2253">
        <v>9051</v>
      </c>
      <c r="BF2253">
        <f t="shared" si="818"/>
        <v>85.8</v>
      </c>
      <c r="BG2253" s="6">
        <f t="shared" si="819"/>
        <v>1.1961436046511629</v>
      </c>
      <c r="BH2253" s="7">
        <f t="shared" si="820"/>
        <v>2.3922872093023257</v>
      </c>
      <c r="BI2253" s="6">
        <f t="shared" si="821"/>
        <v>3.5884308139534884</v>
      </c>
      <c r="BJ2253">
        <v>516.41999999999996</v>
      </c>
      <c r="BK2253">
        <v>98.6</v>
      </c>
      <c r="BL2253">
        <v>0.12</v>
      </c>
      <c r="BM2253">
        <v>0.11</v>
      </c>
      <c r="BN2253" s="2">
        <f t="shared" si="816"/>
        <v>8.086081949376224E-2</v>
      </c>
      <c r="BO2253" s="2">
        <f t="shared" si="822"/>
        <v>0.12558853647956564</v>
      </c>
      <c r="BP2253" s="2">
        <f t="shared" si="823"/>
        <v>0.10478460592335041</v>
      </c>
      <c r="BQ2253" s="2">
        <f t="shared" si="824"/>
        <v>0.17500761863993153</v>
      </c>
      <c r="BR2253">
        <f t="shared" si="825"/>
        <v>9.7901562826740826E-2</v>
      </c>
      <c r="BS2253">
        <f t="shared" si="826"/>
        <v>0.14259260038641186</v>
      </c>
      <c r="BT2253">
        <f t="shared" si="827"/>
        <v>674.03586849915598</v>
      </c>
    </row>
    <row r="2254" spans="1:72" x14ac:dyDescent="0.2">
      <c r="A2254">
        <v>11</v>
      </c>
      <c r="B2254">
        <v>42085</v>
      </c>
      <c r="C2254" t="s">
        <v>851</v>
      </c>
      <c r="D2254">
        <v>42</v>
      </c>
      <c r="E2254" t="s">
        <v>729</v>
      </c>
      <c r="F2254" t="s">
        <v>730</v>
      </c>
      <c r="G2254" t="s">
        <v>373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>
        <v>50107</v>
      </c>
      <c r="N2254">
        <f t="shared" si="805"/>
        <v>69959.73434570503</v>
      </c>
      <c r="O2254">
        <v>2240.3000000000002</v>
      </c>
      <c r="P2254">
        <f t="shared" si="806"/>
        <v>3127.9221037915463</v>
      </c>
      <c r="Q2254">
        <v>38124</v>
      </c>
      <c r="R2254">
        <f t="shared" si="807"/>
        <v>53228.988209145602</v>
      </c>
      <c r="S2254">
        <v>399</v>
      </c>
      <c r="T2254">
        <f t="shared" si="808"/>
        <v>557.08651493676155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867</v>
      </c>
      <c r="AL2254">
        <v>1.0828679561615</v>
      </c>
      <c r="AM2254">
        <f t="shared" si="809"/>
        <v>1</v>
      </c>
      <c r="AN2254">
        <f t="shared" si="810"/>
        <v>938.84651799202049</v>
      </c>
      <c r="AO2254">
        <v>7.04</v>
      </c>
      <c r="AP2254">
        <f t="shared" si="811"/>
        <v>7.6233904113769597</v>
      </c>
      <c r="AQ2254">
        <v>10.37</v>
      </c>
      <c r="AR2254">
        <v>9750</v>
      </c>
      <c r="AS2254">
        <v>5.0737861885996933</v>
      </c>
      <c r="AT2254">
        <v>1.0777579179995347</v>
      </c>
      <c r="AU2254" s="1">
        <f t="shared" si="812"/>
        <v>5.4683132389999995</v>
      </c>
      <c r="AV2254" s="1">
        <f t="shared" si="813"/>
        <v>3.2332737539986041</v>
      </c>
      <c r="AW2254" s="1">
        <f t="shared" si="814"/>
        <v>7.5443054259967433</v>
      </c>
      <c r="AX2254" s="1">
        <f t="shared" si="817"/>
        <v>10.777579179995346</v>
      </c>
      <c r="AY2254" s="3">
        <v>0.1</v>
      </c>
      <c r="AZ2254">
        <v>35</v>
      </c>
      <c r="BA2254">
        <f t="shared" si="815"/>
        <v>0.10368970511989745</v>
      </c>
      <c r="BB2254">
        <v>3.5650000000000001E-2</v>
      </c>
      <c r="BC2254">
        <v>0.29249999999999998</v>
      </c>
      <c r="BD2254">
        <v>9.75E-3</v>
      </c>
      <c r="BE2254">
        <v>9052</v>
      </c>
      <c r="BF2254">
        <f t="shared" si="818"/>
        <v>85.8</v>
      </c>
      <c r="BG2254" s="6">
        <f t="shared" si="819"/>
        <v>1.1961436046511629</v>
      </c>
      <c r="BH2254" s="7">
        <f t="shared" si="820"/>
        <v>2.3922872093023257</v>
      </c>
      <c r="BI2254" s="6">
        <f t="shared" si="821"/>
        <v>3.5884308139534884</v>
      </c>
      <c r="BJ2254">
        <v>516.41999999999996</v>
      </c>
      <c r="BK2254">
        <v>98.6</v>
      </c>
      <c r="BL2254">
        <v>0.12</v>
      </c>
      <c r="BM2254">
        <v>0.11</v>
      </c>
      <c r="BN2254" s="2">
        <f t="shared" si="816"/>
        <v>0.39981838135778996</v>
      </c>
      <c r="BO2254" s="2">
        <f t="shared" si="822"/>
        <v>0.44784495665001101</v>
      </c>
      <c r="BP2254" s="2">
        <f t="shared" si="823"/>
        <v>0.42605332167124743</v>
      </c>
      <c r="BQ2254" s="2">
        <f t="shared" si="824"/>
        <v>0.49961029957471564</v>
      </c>
      <c r="BR2254">
        <f t="shared" si="825"/>
        <v>0.41934995215346693</v>
      </c>
      <c r="BS2254">
        <f t="shared" si="826"/>
        <v>0.46545964677181717</v>
      </c>
      <c r="BT2254">
        <f t="shared" si="827"/>
        <v>674.82579443262284</v>
      </c>
    </row>
    <row r="2255" spans="1:72" x14ac:dyDescent="0.2">
      <c r="A2255">
        <v>9</v>
      </c>
      <c r="B2255">
        <v>42087</v>
      </c>
      <c r="C2255" t="s">
        <v>728</v>
      </c>
      <c r="D2255">
        <v>42</v>
      </c>
      <c r="E2255" t="s">
        <v>729</v>
      </c>
      <c r="F2255" t="s">
        <v>730</v>
      </c>
      <c r="G2255" t="s">
        <v>797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>
        <v>37974</v>
      </c>
      <c r="N2255">
        <f t="shared" si="805"/>
        <v>53019.55718849269</v>
      </c>
      <c r="O2255">
        <v>2406.5</v>
      </c>
      <c r="P2255">
        <f t="shared" si="806"/>
        <v>3359.9716746749791</v>
      </c>
      <c r="Q2255">
        <v>32101</v>
      </c>
      <c r="R2255">
        <f t="shared" si="807"/>
        <v>44819.634626528779</v>
      </c>
      <c r="S2255">
        <v>329</v>
      </c>
      <c r="T2255">
        <f t="shared" si="808"/>
        <v>459.35203863206652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867</v>
      </c>
      <c r="AL2255">
        <v>1.1414119270112799</v>
      </c>
      <c r="AM2255">
        <f t="shared" si="809"/>
        <v>1</v>
      </c>
      <c r="AN2255">
        <f t="shared" si="810"/>
        <v>989.60414071877972</v>
      </c>
      <c r="AO2255">
        <v>7.04</v>
      </c>
      <c r="AP2255">
        <f t="shared" si="811"/>
        <v>8.0355399661594102</v>
      </c>
      <c r="AQ2255">
        <v>10.37</v>
      </c>
      <c r="AR2255">
        <v>9750</v>
      </c>
      <c r="AS2255">
        <v>5.0737861885996933</v>
      </c>
      <c r="AT2255">
        <v>0.97646302659185313</v>
      </c>
      <c r="AU2255" s="1">
        <f t="shared" si="812"/>
        <v>4.9543646179999996</v>
      </c>
      <c r="AV2255" s="1">
        <f t="shared" si="813"/>
        <v>2.9293890797755595</v>
      </c>
      <c r="AW2255" s="1">
        <f t="shared" si="814"/>
        <v>6.835241186142972</v>
      </c>
      <c r="AX2255" s="1">
        <f t="shared" si="817"/>
        <v>9.764630265918532</v>
      </c>
      <c r="AY2255" s="3">
        <v>0.1</v>
      </c>
      <c r="AZ2255">
        <v>35</v>
      </c>
      <c r="BA2255">
        <f t="shared" si="815"/>
        <v>0.10368970511989745</v>
      </c>
      <c r="BB2255">
        <v>0.63154999999999994</v>
      </c>
      <c r="BC2255">
        <v>0.29249999999999998</v>
      </c>
      <c r="BD2255">
        <v>9.75E-3</v>
      </c>
      <c r="BE2255">
        <v>9053</v>
      </c>
      <c r="BF2255">
        <f t="shared" si="818"/>
        <v>85.8</v>
      </c>
      <c r="BG2255" s="6">
        <f t="shared" si="819"/>
        <v>1.1961436046511629</v>
      </c>
      <c r="BH2255" s="7">
        <f t="shared" si="820"/>
        <v>2.3922872093023257</v>
      </c>
      <c r="BI2255" s="6">
        <f t="shared" si="821"/>
        <v>3.5884308139534884</v>
      </c>
      <c r="BJ2255">
        <v>516.41999999999996</v>
      </c>
      <c r="BK2255">
        <v>98.6</v>
      </c>
      <c r="BL2255">
        <v>0.12</v>
      </c>
      <c r="BM2255">
        <v>0.11</v>
      </c>
      <c r="BN2255" s="2">
        <f t="shared" si="816"/>
        <v>7.8675008301056948E-2</v>
      </c>
      <c r="BO2255" s="2">
        <f t="shared" si="822"/>
        <v>0.12455680802765885</v>
      </c>
      <c r="BP2255" s="2">
        <f t="shared" si="823"/>
        <v>0.10481329652997054</v>
      </c>
      <c r="BQ2255" s="2">
        <f t="shared" si="824"/>
        <v>0.17145689809486453</v>
      </c>
      <c r="BR2255">
        <f t="shared" si="825"/>
        <v>9.6869823891096302E-2</v>
      </c>
      <c r="BS2255">
        <f t="shared" si="826"/>
        <v>0.1415608798876854</v>
      </c>
      <c r="BT2255">
        <f t="shared" si="827"/>
        <v>674.03587882796171</v>
      </c>
    </row>
    <row r="2256" spans="1:72" x14ac:dyDescent="0.2">
      <c r="A2256">
        <v>9</v>
      </c>
      <c r="B2256">
        <v>42089</v>
      </c>
      <c r="C2256" t="s">
        <v>728</v>
      </c>
      <c r="D2256">
        <v>42</v>
      </c>
      <c r="E2256" t="s">
        <v>729</v>
      </c>
      <c r="F2256" t="s">
        <v>730</v>
      </c>
      <c r="G2256" t="s">
        <v>209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>
        <v>94131</v>
      </c>
      <c r="N2256">
        <f t="shared" si="805"/>
        <v>131426.34270053208</v>
      </c>
      <c r="O2256">
        <v>1607.5</v>
      </c>
      <c r="P2256">
        <f t="shared" si="806"/>
        <v>2244.4024379971033</v>
      </c>
      <c r="Q2256">
        <v>50597</v>
      </c>
      <c r="R2256">
        <f t="shared" si="807"/>
        <v>70643.875679837904</v>
      </c>
      <c r="S2256">
        <v>855</v>
      </c>
      <c r="T2256">
        <f t="shared" si="808"/>
        <v>1193.7568177216319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867</v>
      </c>
      <c r="AL2256">
        <v>1.1848227646615801</v>
      </c>
      <c r="AM2256">
        <f t="shared" si="809"/>
        <v>1</v>
      </c>
      <c r="AN2256">
        <f t="shared" si="810"/>
        <v>1027.2413369615899</v>
      </c>
      <c r="AO2256">
        <v>7.04</v>
      </c>
      <c r="AP2256">
        <f t="shared" si="811"/>
        <v>8.3411522632175235</v>
      </c>
      <c r="AQ2256">
        <v>10.37</v>
      </c>
      <c r="AR2256">
        <v>9750</v>
      </c>
      <c r="AS2256">
        <v>5.0737861885996933</v>
      </c>
      <c r="AT2256">
        <v>1.0355814661260159</v>
      </c>
      <c r="AU2256" s="1">
        <f t="shared" si="812"/>
        <v>5.2543189400000001</v>
      </c>
      <c r="AV2256" s="1">
        <f t="shared" si="813"/>
        <v>3.1067443983780478</v>
      </c>
      <c r="AW2256" s="1">
        <f t="shared" si="814"/>
        <v>7.2490702628821113</v>
      </c>
      <c r="AX2256" s="1">
        <f t="shared" si="817"/>
        <v>10.355814661260158</v>
      </c>
      <c r="AY2256" s="3">
        <v>0.1</v>
      </c>
      <c r="AZ2256">
        <v>35</v>
      </c>
      <c r="BA2256">
        <f t="shared" si="815"/>
        <v>0.10368970511989745</v>
      </c>
      <c r="BB2256">
        <v>0.63154999999999994</v>
      </c>
      <c r="BC2256">
        <v>0.29249999999999998</v>
      </c>
      <c r="BD2256">
        <v>9.75E-3</v>
      </c>
      <c r="BE2256">
        <v>9054</v>
      </c>
      <c r="BF2256">
        <f t="shared" si="818"/>
        <v>85.8</v>
      </c>
      <c r="BG2256" s="6">
        <f t="shared" si="819"/>
        <v>1.1961436046511629</v>
      </c>
      <c r="BH2256" s="7">
        <f t="shared" si="820"/>
        <v>2.3922872093023257</v>
      </c>
      <c r="BI2256" s="6">
        <f t="shared" si="821"/>
        <v>3.5884308139534884</v>
      </c>
      <c r="BJ2256">
        <v>516.41999999999996</v>
      </c>
      <c r="BK2256">
        <v>98.6</v>
      </c>
      <c r="BL2256">
        <v>0.12</v>
      </c>
      <c r="BM2256">
        <v>0.11</v>
      </c>
      <c r="BN2256" s="2">
        <f t="shared" si="816"/>
        <v>8.2360212714851985E-2</v>
      </c>
      <c r="BO2256" s="2">
        <f t="shared" si="822"/>
        <v>0.13256119887805842</v>
      </c>
      <c r="BP2256" s="2">
        <f t="shared" si="823"/>
        <v>0.11162234709724438</v>
      </c>
      <c r="BQ2256" s="2">
        <f t="shared" si="824"/>
        <v>0.18230078216034495</v>
      </c>
      <c r="BR2256">
        <f t="shared" si="825"/>
        <v>0.104874209499627</v>
      </c>
      <c r="BS2256">
        <f t="shared" si="826"/>
        <v>0.14956527471467515</v>
      </c>
      <c r="BT2256">
        <f t="shared" si="827"/>
        <v>674.03588399236446</v>
      </c>
    </row>
    <row r="2257" spans="1:72" x14ac:dyDescent="0.2">
      <c r="A2257">
        <v>9</v>
      </c>
      <c r="B2257">
        <v>42091</v>
      </c>
      <c r="C2257" t="s">
        <v>728</v>
      </c>
      <c r="D2257">
        <v>42</v>
      </c>
      <c r="E2257" t="s">
        <v>729</v>
      </c>
      <c r="F2257" t="s">
        <v>730</v>
      </c>
      <c r="G2257" t="s">
        <v>571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>
        <v>232080</v>
      </c>
      <c r="N2257">
        <f t="shared" si="805"/>
        <v>324031.67515419453</v>
      </c>
      <c r="O2257">
        <v>1938.1</v>
      </c>
      <c r="P2257">
        <f t="shared" si="806"/>
        <v>2705.988407516134</v>
      </c>
      <c r="Q2257">
        <v>89109</v>
      </c>
      <c r="R2257">
        <f t="shared" si="807"/>
        <v>124414.59212907239</v>
      </c>
      <c r="S2257">
        <v>2117</v>
      </c>
      <c r="T2257">
        <f t="shared" si="808"/>
        <v>2955.7698048148472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867</v>
      </c>
      <c r="AL2257">
        <v>1.1938847211691099</v>
      </c>
      <c r="AM2257">
        <f t="shared" si="809"/>
        <v>1</v>
      </c>
      <c r="AN2257">
        <f t="shared" si="810"/>
        <v>1035.0980532536182</v>
      </c>
      <c r="AO2257">
        <v>7.04</v>
      </c>
      <c r="AP2257">
        <f t="shared" si="811"/>
        <v>8.4049484370305336</v>
      </c>
      <c r="AQ2257">
        <v>10.37</v>
      </c>
      <c r="AR2257">
        <v>9750</v>
      </c>
      <c r="AS2257">
        <v>5.0737861885996933</v>
      </c>
      <c r="AT2257">
        <v>1.0390341837512405</v>
      </c>
      <c r="AU2257" s="1">
        <f t="shared" si="812"/>
        <v>5.2718372909999998</v>
      </c>
      <c r="AV2257" s="1">
        <f t="shared" si="813"/>
        <v>3.1171025512537214</v>
      </c>
      <c r="AW2257" s="1">
        <f t="shared" si="814"/>
        <v>7.2732392862586828</v>
      </c>
      <c r="AX2257" s="1">
        <f t="shared" si="817"/>
        <v>10.390341837512405</v>
      </c>
      <c r="AY2257" s="3">
        <v>0.1</v>
      </c>
      <c r="AZ2257">
        <v>35</v>
      </c>
      <c r="BA2257">
        <f t="shared" si="815"/>
        <v>0.10368970511989745</v>
      </c>
      <c r="BB2257">
        <v>0.63154999999999994</v>
      </c>
      <c r="BC2257">
        <v>0.29249999999999998</v>
      </c>
      <c r="BD2257">
        <v>9.75E-3</v>
      </c>
      <c r="BE2257">
        <v>9055</v>
      </c>
      <c r="BF2257">
        <f t="shared" si="818"/>
        <v>85.8</v>
      </c>
      <c r="BG2257" s="6">
        <f t="shared" si="819"/>
        <v>1.1961436046511629</v>
      </c>
      <c r="BH2257" s="7">
        <f t="shared" si="820"/>
        <v>2.3922872093023257</v>
      </c>
      <c r="BI2257" s="6">
        <f t="shared" si="821"/>
        <v>3.5884308139534884</v>
      </c>
      <c r="BJ2257">
        <v>516.41999999999996</v>
      </c>
      <c r="BK2257">
        <v>98.6</v>
      </c>
      <c r="BL2257">
        <v>0.12</v>
      </c>
      <c r="BM2257">
        <v>0.11</v>
      </c>
      <c r="BN2257" s="2">
        <f t="shared" si="816"/>
        <v>8.2689801298841306E-2</v>
      </c>
      <c r="BO2257" s="2">
        <f t="shared" si="822"/>
        <v>0.14391944848938321</v>
      </c>
      <c r="BP2257" s="2">
        <f t="shared" si="823"/>
        <v>0.12291078477685699</v>
      </c>
      <c r="BQ2257" s="2">
        <f t="shared" si="824"/>
        <v>0.19382486781787917</v>
      </c>
      <c r="BR2257">
        <f t="shared" si="825"/>
        <v>0.11623245386908292</v>
      </c>
      <c r="BS2257">
        <f t="shared" si="826"/>
        <v>0.1609235283025901</v>
      </c>
      <c r="BT2257">
        <f t="shared" si="827"/>
        <v>674.03588915676733</v>
      </c>
    </row>
    <row r="2258" spans="1:72" x14ac:dyDescent="0.2">
      <c r="A2258">
        <v>9</v>
      </c>
      <c r="B2258">
        <v>42093</v>
      </c>
      <c r="C2258" t="s">
        <v>728</v>
      </c>
      <c r="D2258">
        <v>42</v>
      </c>
      <c r="E2258" t="s">
        <v>729</v>
      </c>
      <c r="F2258" t="s">
        <v>730</v>
      </c>
      <c r="G2258" t="s">
        <v>785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>
        <v>70369</v>
      </c>
      <c r="N2258">
        <f t="shared" si="805"/>
        <v>98249.676615501186</v>
      </c>
      <c r="O2258">
        <v>4734</v>
      </c>
      <c r="P2258">
        <f t="shared" si="806"/>
        <v>6609.643011806088</v>
      </c>
      <c r="Q2258">
        <v>44493</v>
      </c>
      <c r="R2258">
        <f t="shared" si="807"/>
        <v>62121.4293460685</v>
      </c>
      <c r="S2258">
        <v>564</v>
      </c>
      <c r="T2258">
        <f t="shared" si="808"/>
        <v>787.46063765497115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867</v>
      </c>
      <c r="AL2258">
        <v>1.1543957889080001</v>
      </c>
      <c r="AM2258">
        <f t="shared" si="809"/>
        <v>1</v>
      </c>
      <c r="AN2258">
        <f t="shared" si="810"/>
        <v>1000.861148983236</v>
      </c>
      <c r="AO2258">
        <v>7.04</v>
      </c>
      <c r="AP2258">
        <f t="shared" si="811"/>
        <v>8.1269463539123201</v>
      </c>
      <c r="AQ2258">
        <v>10.37</v>
      </c>
      <c r="AR2258">
        <v>9750</v>
      </c>
      <c r="AS2258">
        <v>5.0737861885996933</v>
      </c>
      <c r="AT2258">
        <v>1.0122711858730276</v>
      </c>
      <c r="AU2258" s="1">
        <f t="shared" si="812"/>
        <v>5.1360475619999999</v>
      </c>
      <c r="AV2258" s="1">
        <f t="shared" si="813"/>
        <v>3.0368135576190829</v>
      </c>
      <c r="AW2258" s="1">
        <f t="shared" si="814"/>
        <v>7.0858983011111931</v>
      </c>
      <c r="AX2258" s="1">
        <f t="shared" si="817"/>
        <v>10.122711858730275</v>
      </c>
      <c r="AY2258" s="3">
        <v>0.1</v>
      </c>
      <c r="AZ2258">
        <v>35</v>
      </c>
      <c r="BA2258">
        <f t="shared" si="815"/>
        <v>0.10368970511989745</v>
      </c>
      <c r="BB2258">
        <v>0.63154999999999994</v>
      </c>
      <c r="BC2258">
        <v>0.29249999999999998</v>
      </c>
      <c r="BD2258">
        <v>9.75E-3</v>
      </c>
      <c r="BE2258">
        <v>9056</v>
      </c>
      <c r="BF2258">
        <f t="shared" si="818"/>
        <v>85.8</v>
      </c>
      <c r="BG2258" s="6">
        <f t="shared" si="819"/>
        <v>1.1961436046511629</v>
      </c>
      <c r="BH2258" s="7">
        <f t="shared" si="820"/>
        <v>2.3922872093023257</v>
      </c>
      <c r="BI2258" s="6">
        <f t="shared" si="821"/>
        <v>3.5884308139534884</v>
      </c>
      <c r="BJ2258">
        <v>516.41999999999996</v>
      </c>
      <c r="BK2258">
        <v>98.6</v>
      </c>
      <c r="BL2258">
        <v>0.12</v>
      </c>
      <c r="BM2258">
        <v>0.11</v>
      </c>
      <c r="BN2258" s="2">
        <f t="shared" si="816"/>
        <v>8.0673921751700545E-2</v>
      </c>
      <c r="BO2258" s="2">
        <f t="shared" si="822"/>
        <v>0.1296226985623212</v>
      </c>
      <c r="BP2258" s="2">
        <f t="shared" si="823"/>
        <v>0.10915516701960727</v>
      </c>
      <c r="BQ2258" s="2">
        <f t="shared" si="824"/>
        <v>0.17824267545544142</v>
      </c>
      <c r="BR2258">
        <f t="shared" si="825"/>
        <v>0.10193569870015207</v>
      </c>
      <c r="BS2258">
        <f t="shared" si="826"/>
        <v>0.14662678235211829</v>
      </c>
      <c r="BT2258">
        <f t="shared" si="827"/>
        <v>674.03589432117019</v>
      </c>
    </row>
    <row r="2259" spans="1:72" x14ac:dyDescent="0.2">
      <c r="A2259">
        <v>9</v>
      </c>
      <c r="B2259">
        <v>42095</v>
      </c>
      <c r="C2259" t="s">
        <v>728</v>
      </c>
      <c r="D2259">
        <v>42</v>
      </c>
      <c r="E2259" t="s">
        <v>729</v>
      </c>
      <c r="F2259" t="s">
        <v>730</v>
      </c>
      <c r="G2259" t="s">
        <v>776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>
        <v>130320</v>
      </c>
      <c r="N2259">
        <f t="shared" si="805"/>
        <v>181953.67074325503</v>
      </c>
      <c r="O2259">
        <v>2756</v>
      </c>
      <c r="P2259">
        <f t="shared" si="806"/>
        <v>3847.9459527962777</v>
      </c>
      <c r="Q2259">
        <v>61928</v>
      </c>
      <c r="R2259">
        <f t="shared" si="807"/>
        <v>86464.294979959319</v>
      </c>
      <c r="S2259">
        <v>1151</v>
      </c>
      <c r="T2259">
        <f t="shared" si="808"/>
        <v>1607.0340318100564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867</v>
      </c>
      <c r="AL2259">
        <v>1.18929218053818</v>
      </c>
      <c r="AM2259">
        <f t="shared" si="809"/>
        <v>1</v>
      </c>
      <c r="AN2259">
        <f t="shared" si="810"/>
        <v>1031.1163205266021</v>
      </c>
      <c r="AO2259">
        <v>7.04</v>
      </c>
      <c r="AP2259">
        <f t="shared" si="811"/>
        <v>8.3726169509887871</v>
      </c>
      <c r="AQ2259">
        <v>10.37</v>
      </c>
      <c r="AR2259">
        <v>9750</v>
      </c>
      <c r="AS2259">
        <v>5.0737861885996933</v>
      </c>
      <c r="AT2259">
        <v>1.0403968515387667</v>
      </c>
      <c r="AU2259" s="1">
        <f t="shared" si="812"/>
        <v>5.2787511760000001</v>
      </c>
      <c r="AV2259" s="1">
        <f t="shared" si="813"/>
        <v>3.1211905546162999</v>
      </c>
      <c r="AW2259" s="1">
        <f t="shared" si="814"/>
        <v>7.2827779607713667</v>
      </c>
      <c r="AX2259" s="1">
        <f t="shared" si="817"/>
        <v>10.403968515387668</v>
      </c>
      <c r="AY2259" s="3">
        <v>0.1</v>
      </c>
      <c r="AZ2259">
        <v>35</v>
      </c>
      <c r="BA2259">
        <f t="shared" si="815"/>
        <v>0.10368970511989745</v>
      </c>
      <c r="BB2259">
        <v>0.63154999999999994</v>
      </c>
      <c r="BC2259">
        <v>0.29249999999999998</v>
      </c>
      <c r="BD2259">
        <v>9.75E-3</v>
      </c>
      <c r="BE2259">
        <v>9057</v>
      </c>
      <c r="BF2259">
        <f t="shared" si="818"/>
        <v>85.8</v>
      </c>
      <c r="BG2259" s="6">
        <f t="shared" si="819"/>
        <v>1.1961436046511629</v>
      </c>
      <c r="BH2259" s="7">
        <f t="shared" si="820"/>
        <v>2.3922872093023257</v>
      </c>
      <c r="BI2259" s="6">
        <f t="shared" si="821"/>
        <v>3.5884308139534884</v>
      </c>
      <c r="BJ2259">
        <v>516.41999999999996</v>
      </c>
      <c r="BK2259">
        <v>98.6</v>
      </c>
      <c r="BL2259">
        <v>0.12</v>
      </c>
      <c r="BM2259">
        <v>0.11</v>
      </c>
      <c r="BN2259" s="2">
        <f t="shared" si="816"/>
        <v>8.2676740643549129E-2</v>
      </c>
      <c r="BO2259" s="2">
        <f t="shared" si="822"/>
        <v>0.13599319258235687</v>
      </c>
      <c r="BP2259" s="2">
        <f t="shared" si="823"/>
        <v>0.11495697652386577</v>
      </c>
      <c r="BQ2259" s="2">
        <f t="shared" si="824"/>
        <v>0.18596406164138657</v>
      </c>
      <c r="BR2259">
        <f t="shared" si="825"/>
        <v>0.10830618747831884</v>
      </c>
      <c r="BS2259">
        <f t="shared" si="826"/>
        <v>0.1529972803487441</v>
      </c>
      <c r="BT2259">
        <f t="shared" si="827"/>
        <v>674.03589948557294</v>
      </c>
    </row>
    <row r="2260" spans="1:72" x14ac:dyDescent="0.2">
      <c r="A2260">
        <v>9</v>
      </c>
      <c r="B2260">
        <v>42097</v>
      </c>
      <c r="C2260" t="s">
        <v>728</v>
      </c>
      <c r="D2260">
        <v>42</v>
      </c>
      <c r="E2260" t="s">
        <v>729</v>
      </c>
      <c r="F2260" t="s">
        <v>730</v>
      </c>
      <c r="G2260" t="s">
        <v>769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>
        <v>51370</v>
      </c>
      <c r="N2260">
        <f t="shared" si="805"/>
        <v>71723.143539602606</v>
      </c>
      <c r="O2260">
        <v>3105.7</v>
      </c>
      <c r="P2260">
        <f t="shared" si="806"/>
        <v>4336.1994722784466</v>
      </c>
      <c r="Q2260">
        <v>37322</v>
      </c>
      <c r="R2260">
        <f t="shared" si="807"/>
        <v>52109.23035205467</v>
      </c>
      <c r="S2260">
        <v>429</v>
      </c>
      <c r="T2260">
        <f t="shared" si="808"/>
        <v>598.97271906734511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867</v>
      </c>
      <c r="AL2260">
        <v>1.15329796927316</v>
      </c>
      <c r="AM2260">
        <f t="shared" si="809"/>
        <v>1</v>
      </c>
      <c r="AN2260">
        <f t="shared" si="810"/>
        <v>999.90933935982969</v>
      </c>
      <c r="AO2260">
        <v>7.04</v>
      </c>
      <c r="AP2260">
        <f t="shared" si="811"/>
        <v>8.1192177036830468</v>
      </c>
      <c r="AQ2260">
        <v>10.37</v>
      </c>
      <c r="AR2260">
        <v>9750</v>
      </c>
      <c r="AS2260">
        <v>5.0737861885996933</v>
      </c>
      <c r="AT2260">
        <v>1.0133211562111488</v>
      </c>
      <c r="AU2260" s="1">
        <f t="shared" si="812"/>
        <v>5.1413748869999996</v>
      </c>
      <c r="AV2260" s="1">
        <f t="shared" si="813"/>
        <v>3.0399634686334465</v>
      </c>
      <c r="AW2260" s="1">
        <f t="shared" si="814"/>
        <v>7.0932480934780422</v>
      </c>
      <c r="AX2260" s="1">
        <f t="shared" si="817"/>
        <v>10.133211562111487</v>
      </c>
      <c r="AY2260" s="3">
        <v>0.1</v>
      </c>
      <c r="AZ2260">
        <v>35</v>
      </c>
      <c r="BA2260">
        <f t="shared" si="815"/>
        <v>0.10368970511989745</v>
      </c>
      <c r="BB2260">
        <v>0.63154999999999994</v>
      </c>
      <c r="BC2260">
        <v>0.29249999999999998</v>
      </c>
      <c r="BD2260">
        <v>9.75E-3</v>
      </c>
      <c r="BE2260">
        <v>9058</v>
      </c>
      <c r="BF2260">
        <f t="shared" si="818"/>
        <v>85.8</v>
      </c>
      <c r="BG2260" s="6">
        <f t="shared" si="819"/>
        <v>1.1961436046511629</v>
      </c>
      <c r="BH2260" s="7">
        <f t="shared" si="820"/>
        <v>2.3922872093023257</v>
      </c>
      <c r="BI2260" s="6">
        <f t="shared" si="821"/>
        <v>3.5884308139534884</v>
      </c>
      <c r="BJ2260">
        <v>516.41999999999996</v>
      </c>
      <c r="BK2260">
        <v>98.6</v>
      </c>
      <c r="BL2260">
        <v>0.12</v>
      </c>
      <c r="BM2260">
        <v>0.11</v>
      </c>
      <c r="BN2260" s="2">
        <f t="shared" si="816"/>
        <v>8.070662704641661E-2</v>
      </c>
      <c r="BO2260" s="2">
        <f t="shared" si="822"/>
        <v>0.12780385021984836</v>
      </c>
      <c r="BP2260" s="2">
        <f t="shared" si="823"/>
        <v>0.10731508889077448</v>
      </c>
      <c r="BQ2260" s="2">
        <f t="shared" si="824"/>
        <v>0.1764742578021854</v>
      </c>
      <c r="BR2260">
        <f t="shared" si="825"/>
        <v>0.1001168398739415</v>
      </c>
      <c r="BS2260">
        <f t="shared" si="826"/>
        <v>0.14480794196282581</v>
      </c>
      <c r="BT2260">
        <f t="shared" si="827"/>
        <v>674.03590464997581</v>
      </c>
    </row>
    <row r="2261" spans="1:72" x14ac:dyDescent="0.2">
      <c r="A2261">
        <v>9</v>
      </c>
      <c r="B2261">
        <v>42099</v>
      </c>
      <c r="C2261" t="s">
        <v>728</v>
      </c>
      <c r="D2261">
        <v>42</v>
      </c>
      <c r="E2261" t="s">
        <v>729</v>
      </c>
      <c r="F2261" t="s">
        <v>730</v>
      </c>
      <c r="G2261" t="s">
        <v>774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>
        <v>55805</v>
      </c>
      <c r="N2261">
        <f t="shared" si="805"/>
        <v>77915.320716907212</v>
      </c>
      <c r="O2261">
        <v>3572.2</v>
      </c>
      <c r="P2261">
        <f t="shared" si="806"/>
        <v>4987.5299465090211</v>
      </c>
      <c r="Q2261">
        <v>41235</v>
      </c>
      <c r="R2261">
        <f t="shared" si="807"/>
        <v>57572.587577487124</v>
      </c>
      <c r="S2261">
        <v>473</v>
      </c>
      <c r="T2261">
        <f t="shared" si="808"/>
        <v>660.40581845886766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867</v>
      </c>
      <c r="AL2261">
        <v>1.1510651350021399</v>
      </c>
      <c r="AM2261">
        <f t="shared" si="809"/>
        <v>1</v>
      </c>
      <c r="AN2261">
        <f t="shared" si="810"/>
        <v>997.97347204685536</v>
      </c>
      <c r="AO2261">
        <v>7.04</v>
      </c>
      <c r="AP2261">
        <f t="shared" si="811"/>
        <v>8.1034985504150647</v>
      </c>
      <c r="AQ2261">
        <v>10.37</v>
      </c>
      <c r="AR2261">
        <v>9750</v>
      </c>
      <c r="AS2261">
        <v>5.0737861885996933</v>
      </c>
      <c r="AT2261">
        <v>0.96234143349812162</v>
      </c>
      <c r="AU2261" s="1">
        <f t="shared" si="812"/>
        <v>4.8827146739999998</v>
      </c>
      <c r="AV2261" s="1">
        <f t="shared" si="813"/>
        <v>2.8870243004943648</v>
      </c>
      <c r="AW2261" s="1">
        <f t="shared" si="814"/>
        <v>6.7363900344868517</v>
      </c>
      <c r="AX2261" s="1">
        <f t="shared" si="817"/>
        <v>9.6234143349812165</v>
      </c>
      <c r="AY2261" s="3">
        <v>0.1</v>
      </c>
      <c r="AZ2261">
        <v>35</v>
      </c>
      <c r="BA2261">
        <f t="shared" si="815"/>
        <v>0.10368970511989745</v>
      </c>
      <c r="BB2261">
        <v>0.63154999999999994</v>
      </c>
      <c r="BC2261">
        <v>0.29249999999999998</v>
      </c>
      <c r="BD2261">
        <v>9.75E-3</v>
      </c>
      <c r="BE2261">
        <v>9059</v>
      </c>
      <c r="BF2261">
        <f t="shared" si="818"/>
        <v>85.8</v>
      </c>
      <c r="BG2261" s="6">
        <f t="shared" si="819"/>
        <v>1.1961436046511629</v>
      </c>
      <c r="BH2261" s="7">
        <f t="shared" si="820"/>
        <v>2.3922872093023257</v>
      </c>
      <c r="BI2261" s="6">
        <f t="shared" si="821"/>
        <v>3.5884308139534884</v>
      </c>
      <c r="BJ2261">
        <v>516.41999999999996</v>
      </c>
      <c r="BK2261">
        <v>98.6</v>
      </c>
      <c r="BL2261">
        <v>0.12</v>
      </c>
      <c r="BM2261">
        <v>0.11</v>
      </c>
      <c r="BN2261" s="2">
        <f t="shared" si="816"/>
        <v>7.8145565986435267E-2</v>
      </c>
      <c r="BO2261" s="2">
        <f t="shared" si="822"/>
        <v>0.12570894361133872</v>
      </c>
      <c r="BP2261" s="2">
        <f t="shared" si="823"/>
        <v>0.10625096246965877</v>
      </c>
      <c r="BQ2261" s="2">
        <f t="shared" si="824"/>
        <v>0.17193076530590556</v>
      </c>
      <c r="BR2261">
        <f t="shared" si="825"/>
        <v>9.8021928023562979E-2</v>
      </c>
      <c r="BS2261">
        <f t="shared" si="826"/>
        <v>0.14271303933090634</v>
      </c>
      <c r="BT2261">
        <f t="shared" si="827"/>
        <v>674.03590981437867</v>
      </c>
    </row>
    <row r="2262" spans="1:72" x14ac:dyDescent="0.2">
      <c r="A2262">
        <v>9</v>
      </c>
      <c r="B2262">
        <v>42101</v>
      </c>
      <c r="C2262" t="s">
        <v>728</v>
      </c>
      <c r="D2262">
        <v>42</v>
      </c>
      <c r="E2262" t="s">
        <v>729</v>
      </c>
      <c r="F2262" t="s">
        <v>730</v>
      </c>
      <c r="G2262" t="s">
        <v>748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>
        <v>300530</v>
      </c>
      <c r="N2262">
        <f t="shared" si="805"/>
        <v>419602.03091214271</v>
      </c>
      <c r="O2262">
        <v>1876.5</v>
      </c>
      <c r="P2262">
        <f t="shared" si="806"/>
        <v>2619.9820683680023</v>
      </c>
      <c r="Q2262">
        <v>90465</v>
      </c>
      <c r="R2262">
        <f t="shared" si="807"/>
        <v>126307.84855577476</v>
      </c>
      <c r="S2262">
        <v>3003</v>
      </c>
      <c r="T2262">
        <f t="shared" si="808"/>
        <v>4192.8090334714161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867</v>
      </c>
      <c r="AL2262">
        <v>1.1992980241775499</v>
      </c>
      <c r="AM2262">
        <f t="shared" si="809"/>
        <v>1</v>
      </c>
      <c r="AN2262">
        <f t="shared" si="810"/>
        <v>1039.7913869619358</v>
      </c>
      <c r="AO2262">
        <v>7.04</v>
      </c>
      <c r="AP2262">
        <f t="shared" si="811"/>
        <v>8.4430580902099521</v>
      </c>
      <c r="AQ2262">
        <v>10.37</v>
      </c>
      <c r="AR2262">
        <v>9750</v>
      </c>
      <c r="AS2262">
        <v>5.0737861885996933</v>
      </c>
      <c r="AT2262">
        <v>1.0402697456702836</v>
      </c>
      <c r="AU2262" s="1">
        <f t="shared" si="812"/>
        <v>5.278106268000001</v>
      </c>
      <c r="AV2262" s="1">
        <f t="shared" si="813"/>
        <v>3.1208092370108509</v>
      </c>
      <c r="AW2262" s="1">
        <f t="shared" si="814"/>
        <v>7.2818882196919859</v>
      </c>
      <c r="AX2262" s="1">
        <f t="shared" si="817"/>
        <v>10.402697456702835</v>
      </c>
      <c r="AY2262" s="3">
        <v>0.1</v>
      </c>
      <c r="AZ2262">
        <v>35</v>
      </c>
      <c r="BA2262">
        <f t="shared" si="815"/>
        <v>0.10368970511989745</v>
      </c>
      <c r="BB2262">
        <v>0.63154999999999994</v>
      </c>
      <c r="BC2262">
        <v>0.29249999999999998</v>
      </c>
      <c r="BD2262">
        <v>9.75E-3</v>
      </c>
      <c r="BE2262">
        <v>9060</v>
      </c>
      <c r="BF2262">
        <f t="shared" si="818"/>
        <v>85.8</v>
      </c>
      <c r="BG2262" s="6">
        <f t="shared" si="819"/>
        <v>1.1961436046511629</v>
      </c>
      <c r="BH2262" s="7">
        <f t="shared" si="820"/>
        <v>2.3922872093023257</v>
      </c>
      <c r="BI2262" s="6">
        <f t="shared" si="821"/>
        <v>3.5884308139534884</v>
      </c>
      <c r="BJ2262">
        <v>516.41999999999996</v>
      </c>
      <c r="BK2262">
        <v>98.6</v>
      </c>
      <c r="BL2262">
        <v>0.12</v>
      </c>
      <c r="BM2262">
        <v>0.11</v>
      </c>
      <c r="BN2262" s="2">
        <f t="shared" si="816"/>
        <v>8.2845776353002096E-2</v>
      </c>
      <c r="BO2262" s="2">
        <f t="shared" si="822"/>
        <v>0.14940270552406154</v>
      </c>
      <c r="BP2262" s="2">
        <f t="shared" si="823"/>
        <v>0.12836905947191732</v>
      </c>
      <c r="BQ2262" s="2">
        <f t="shared" si="824"/>
        <v>0.19936746961391416</v>
      </c>
      <c r="BR2262">
        <f t="shared" si="825"/>
        <v>0.12171568469441693</v>
      </c>
      <c r="BS2262">
        <f t="shared" si="826"/>
        <v>0.16640680522021933</v>
      </c>
      <c r="BT2262">
        <f t="shared" si="827"/>
        <v>674.03591497878142</v>
      </c>
    </row>
    <row r="2263" spans="1:72" x14ac:dyDescent="0.2">
      <c r="A2263">
        <v>9</v>
      </c>
      <c r="B2263">
        <v>42103</v>
      </c>
      <c r="C2263" t="s">
        <v>728</v>
      </c>
      <c r="D2263">
        <v>42</v>
      </c>
      <c r="E2263" t="s">
        <v>729</v>
      </c>
      <c r="F2263" t="s">
        <v>730</v>
      </c>
      <c r="G2263" t="s">
        <v>768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>
        <v>55729</v>
      </c>
      <c r="N2263">
        <f t="shared" si="805"/>
        <v>77809.208999776398</v>
      </c>
      <c r="O2263">
        <v>1108.8</v>
      </c>
      <c r="P2263">
        <f t="shared" si="806"/>
        <v>1548.1141046663688</v>
      </c>
      <c r="Q2263">
        <v>32232</v>
      </c>
      <c r="R2263">
        <f t="shared" si="807"/>
        <v>45002.537717898987</v>
      </c>
      <c r="S2263">
        <v>539</v>
      </c>
      <c r="T2263">
        <f t="shared" si="808"/>
        <v>752.55546754615148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867</v>
      </c>
      <c r="AL2263">
        <v>1.1912905889398899</v>
      </c>
      <c r="AM2263">
        <f t="shared" si="809"/>
        <v>1</v>
      </c>
      <c r="AN2263">
        <f t="shared" si="810"/>
        <v>1032.8489406108845</v>
      </c>
      <c r="AO2263">
        <v>7.04</v>
      </c>
      <c r="AP2263">
        <f t="shared" si="811"/>
        <v>8.3866857461368252</v>
      </c>
      <c r="AQ2263">
        <v>10.37</v>
      </c>
      <c r="AR2263">
        <v>9750</v>
      </c>
      <c r="AS2263">
        <v>5.0737861885996933</v>
      </c>
      <c r="AT2263">
        <v>1.0398206958058807</v>
      </c>
      <c r="AU2263" s="1">
        <f t="shared" si="812"/>
        <v>5.275827885</v>
      </c>
      <c r="AV2263" s="1">
        <f t="shared" si="813"/>
        <v>3.119462087417642</v>
      </c>
      <c r="AW2263" s="1">
        <f t="shared" si="814"/>
        <v>7.2787448706411642</v>
      </c>
      <c r="AX2263" s="1">
        <f t="shared" si="817"/>
        <v>10.398206958058807</v>
      </c>
      <c r="AY2263" s="3">
        <v>0.1</v>
      </c>
      <c r="AZ2263">
        <v>35</v>
      </c>
      <c r="BA2263">
        <f t="shared" si="815"/>
        <v>0.10368970511989745</v>
      </c>
      <c r="BB2263">
        <v>0.63154999999999994</v>
      </c>
      <c r="BC2263">
        <v>0.29249999999999998</v>
      </c>
      <c r="BD2263">
        <v>9.75E-3</v>
      </c>
      <c r="BE2263">
        <v>9061</v>
      </c>
      <c r="BF2263">
        <f t="shared" si="818"/>
        <v>85.8</v>
      </c>
      <c r="BG2263" s="6">
        <f t="shared" si="819"/>
        <v>1.1961436046511629</v>
      </c>
      <c r="BH2263" s="7">
        <f t="shared" si="820"/>
        <v>2.3922872093023257</v>
      </c>
      <c r="BI2263" s="6">
        <f t="shared" si="821"/>
        <v>3.5884308139534884</v>
      </c>
      <c r="BJ2263">
        <v>516.41999999999996</v>
      </c>
      <c r="BK2263">
        <v>98.6</v>
      </c>
      <c r="BL2263">
        <v>0.12</v>
      </c>
      <c r="BM2263">
        <v>0.11</v>
      </c>
      <c r="BN2263" s="2">
        <f t="shared" si="816"/>
        <v>8.2683254902031836E-2</v>
      </c>
      <c r="BO2263" s="2">
        <f t="shared" si="822"/>
        <v>0.12968204734635586</v>
      </c>
      <c r="BP2263" s="2">
        <f t="shared" si="823"/>
        <v>0.10865748081992786</v>
      </c>
      <c r="BQ2263" s="2">
        <f t="shared" si="824"/>
        <v>0.17962524330867924</v>
      </c>
      <c r="BR2263">
        <f t="shared" si="825"/>
        <v>0.10199502127484239</v>
      </c>
      <c r="BS2263">
        <f t="shared" si="826"/>
        <v>0.14668615101910382</v>
      </c>
      <c r="BT2263">
        <f t="shared" si="827"/>
        <v>674.03592014318428</v>
      </c>
    </row>
    <row r="2264" spans="1:72" x14ac:dyDescent="0.2">
      <c r="A2264">
        <v>9</v>
      </c>
      <c r="B2264">
        <v>42105</v>
      </c>
      <c r="C2264" t="s">
        <v>728</v>
      </c>
      <c r="D2264">
        <v>42</v>
      </c>
      <c r="E2264" t="s">
        <v>729</v>
      </c>
      <c r="F2264" t="s">
        <v>730</v>
      </c>
      <c r="G2264" t="s">
        <v>598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>
        <v>23779</v>
      </c>
      <c r="N2264">
        <f t="shared" si="805"/>
        <v>33200.401600704892</v>
      </c>
      <c r="O2264">
        <v>1375.7</v>
      </c>
      <c r="P2264">
        <f t="shared" si="806"/>
        <v>1920.7617007481274</v>
      </c>
      <c r="Q2264">
        <v>25977</v>
      </c>
      <c r="R2264">
        <f t="shared" si="807"/>
        <v>36269.264156672318</v>
      </c>
      <c r="S2264">
        <v>214</v>
      </c>
      <c r="T2264">
        <f t="shared" si="808"/>
        <v>298.78825613149615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867</v>
      </c>
      <c r="AL2264">
        <v>1.1315785687545299</v>
      </c>
      <c r="AM2264">
        <f t="shared" si="809"/>
        <v>1</v>
      </c>
      <c r="AN2264">
        <f t="shared" si="810"/>
        <v>981.07861911017744</v>
      </c>
      <c r="AO2264">
        <v>7.04</v>
      </c>
      <c r="AP2264">
        <f t="shared" si="811"/>
        <v>7.9663131240318901</v>
      </c>
      <c r="AQ2264">
        <v>10.37</v>
      </c>
      <c r="AR2264">
        <v>9750</v>
      </c>
      <c r="AS2264">
        <v>5.0737861885996933</v>
      </c>
      <c r="AT2264">
        <v>1.028608245401915</v>
      </c>
      <c r="AU2264" s="1">
        <f t="shared" si="812"/>
        <v>5.2189383090000003</v>
      </c>
      <c r="AV2264" s="1">
        <f t="shared" si="813"/>
        <v>3.0858247362057449</v>
      </c>
      <c r="AW2264" s="1">
        <f t="shared" si="814"/>
        <v>7.2002577178134048</v>
      </c>
      <c r="AX2264" s="1">
        <f t="shared" si="817"/>
        <v>10.28608245401915</v>
      </c>
      <c r="AY2264" s="3">
        <v>0.1</v>
      </c>
      <c r="AZ2264">
        <v>35</v>
      </c>
      <c r="BA2264">
        <f t="shared" si="815"/>
        <v>0.10368970511989745</v>
      </c>
      <c r="BB2264">
        <v>0.63154999999999994</v>
      </c>
      <c r="BC2264">
        <v>0.29249999999999998</v>
      </c>
      <c r="BD2264">
        <v>9.75E-3</v>
      </c>
      <c r="BE2264">
        <v>9062</v>
      </c>
      <c r="BF2264">
        <f t="shared" si="818"/>
        <v>85.8</v>
      </c>
      <c r="BG2264" s="6">
        <f t="shared" si="819"/>
        <v>1.1961436046511629</v>
      </c>
      <c r="BH2264" s="7">
        <f t="shared" si="820"/>
        <v>2.3922872093023257</v>
      </c>
      <c r="BI2264" s="6">
        <f t="shared" si="821"/>
        <v>3.5884308139534884</v>
      </c>
      <c r="BJ2264">
        <v>516.41999999999996</v>
      </c>
      <c r="BK2264">
        <v>98.6</v>
      </c>
      <c r="BL2264">
        <v>0.12</v>
      </c>
      <c r="BM2264">
        <v>0.11</v>
      </c>
      <c r="BN2264" s="2">
        <f t="shared" si="816"/>
        <v>8.1082300534900772E-2</v>
      </c>
      <c r="BO2264" s="2">
        <f t="shared" si="822"/>
        <v>0.1256123153143332</v>
      </c>
      <c r="BP2264" s="2">
        <f t="shared" si="823"/>
        <v>0.1048144579795892</v>
      </c>
      <c r="BQ2264" s="2">
        <f t="shared" si="824"/>
        <v>0.17501697072826994</v>
      </c>
      <c r="BR2264">
        <f t="shared" si="825"/>
        <v>9.7925284000950866E-2</v>
      </c>
      <c r="BS2264">
        <f t="shared" si="826"/>
        <v>0.14261642296367136</v>
      </c>
      <c r="BT2264">
        <f t="shared" si="827"/>
        <v>674.03592530758715</v>
      </c>
    </row>
    <row r="2265" spans="1:72" x14ac:dyDescent="0.2">
      <c r="A2265">
        <v>9</v>
      </c>
      <c r="B2265">
        <v>42107</v>
      </c>
      <c r="C2265" t="s">
        <v>728</v>
      </c>
      <c r="D2265">
        <v>42</v>
      </c>
      <c r="E2265" t="s">
        <v>729</v>
      </c>
      <c r="F2265" t="s">
        <v>730</v>
      </c>
      <c r="G2265" t="s">
        <v>738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>
        <v>88805</v>
      </c>
      <c r="N2265">
        <f t="shared" si="805"/>
        <v>123990.14526054914</v>
      </c>
      <c r="O2265">
        <v>4308.2</v>
      </c>
      <c r="P2265">
        <f t="shared" si="806"/>
        <v>6015.1381545126715</v>
      </c>
      <c r="Q2265">
        <v>56168</v>
      </c>
      <c r="R2265">
        <f t="shared" si="807"/>
        <v>78422.143786887274</v>
      </c>
      <c r="S2265">
        <v>747</v>
      </c>
      <c r="T2265">
        <f t="shared" si="808"/>
        <v>1042.9664828515311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867</v>
      </c>
      <c r="AL2265">
        <v>1.16998230843317</v>
      </c>
      <c r="AM2265">
        <f t="shared" si="809"/>
        <v>1</v>
      </c>
      <c r="AN2265">
        <f t="shared" si="810"/>
        <v>1014.3746614115583</v>
      </c>
      <c r="AO2265">
        <v>7.04</v>
      </c>
      <c r="AP2265">
        <f t="shared" si="811"/>
        <v>8.236675451369516</v>
      </c>
      <c r="AQ2265">
        <v>10.37</v>
      </c>
      <c r="AR2265">
        <v>9750</v>
      </c>
      <c r="AS2265">
        <v>5.0737861885996933</v>
      </c>
      <c r="AT2265">
        <v>1.0265997780323404</v>
      </c>
      <c r="AU2265" s="1">
        <f t="shared" si="812"/>
        <v>5.2087477749999991</v>
      </c>
      <c r="AV2265" s="1">
        <f t="shared" si="813"/>
        <v>3.0797993340970211</v>
      </c>
      <c r="AW2265" s="1">
        <f t="shared" si="814"/>
        <v>7.186198446226383</v>
      </c>
      <c r="AX2265" s="1">
        <f t="shared" si="817"/>
        <v>10.265997780323403</v>
      </c>
      <c r="AY2265" s="3">
        <v>0.1</v>
      </c>
      <c r="AZ2265">
        <v>35</v>
      </c>
      <c r="BA2265">
        <f t="shared" si="815"/>
        <v>0.10368970511989745</v>
      </c>
      <c r="BB2265">
        <v>0.63154999999999994</v>
      </c>
      <c r="BC2265">
        <v>0.29249999999999998</v>
      </c>
      <c r="BD2265">
        <v>9.75E-3</v>
      </c>
      <c r="BE2265">
        <v>9063</v>
      </c>
      <c r="BF2265">
        <f t="shared" si="818"/>
        <v>85.8</v>
      </c>
      <c r="BG2265" s="6">
        <f t="shared" si="819"/>
        <v>1.1961436046511629</v>
      </c>
      <c r="BH2265" s="7">
        <f t="shared" si="820"/>
        <v>2.3922872093023257</v>
      </c>
      <c r="BI2265" s="6">
        <f t="shared" si="821"/>
        <v>3.5884308139534884</v>
      </c>
      <c r="BJ2265">
        <v>516.41999999999996</v>
      </c>
      <c r="BK2265">
        <v>98.6</v>
      </c>
      <c r="BL2265">
        <v>0.12</v>
      </c>
      <c r="BM2265">
        <v>0.11</v>
      </c>
      <c r="BN2265" s="2">
        <f t="shared" si="816"/>
        <v>8.1655857646445992E-2</v>
      </c>
      <c r="BO2265" s="2">
        <f t="shared" si="822"/>
        <v>0.13202826463775968</v>
      </c>
      <c r="BP2265" s="2">
        <f t="shared" si="823"/>
        <v>0.11127101733895564</v>
      </c>
      <c r="BQ2265" s="2">
        <f t="shared" si="824"/>
        <v>0.18133645218966288</v>
      </c>
      <c r="BR2265">
        <f t="shared" si="825"/>
        <v>0.10434122808250847</v>
      </c>
      <c r="BS2265">
        <f t="shared" si="826"/>
        <v>0.14903237626368798</v>
      </c>
      <c r="BT2265">
        <f t="shared" si="827"/>
        <v>674.0359304719899</v>
      </c>
    </row>
    <row r="2266" spans="1:72" x14ac:dyDescent="0.2">
      <c r="A2266">
        <v>9</v>
      </c>
      <c r="B2266">
        <v>42109</v>
      </c>
      <c r="C2266" t="s">
        <v>728</v>
      </c>
      <c r="D2266">
        <v>42</v>
      </c>
      <c r="E2266" t="s">
        <v>729</v>
      </c>
      <c r="F2266" t="s">
        <v>730</v>
      </c>
      <c r="G2266" t="s">
        <v>754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>
        <v>43360</v>
      </c>
      <c r="N2266">
        <f t="shared" si="805"/>
        <v>60539.527036736792</v>
      </c>
      <c r="O2266">
        <v>2719.9</v>
      </c>
      <c r="P2266">
        <f t="shared" si="806"/>
        <v>3797.5428871591421</v>
      </c>
      <c r="Q2266">
        <v>34804</v>
      </c>
      <c r="R2266">
        <f t="shared" si="807"/>
        <v>48593.581618694356</v>
      </c>
      <c r="S2266">
        <v>374</v>
      </c>
      <c r="T2266">
        <f t="shared" si="808"/>
        <v>522.18134482794187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867</v>
      </c>
      <c r="AL2266">
        <v>1.15079230070114</v>
      </c>
      <c r="AM2266">
        <f t="shared" si="809"/>
        <v>1</v>
      </c>
      <c r="AN2266">
        <f t="shared" si="810"/>
        <v>997.73692470788842</v>
      </c>
      <c r="AO2266">
        <v>7.04</v>
      </c>
      <c r="AP2266">
        <f t="shared" si="811"/>
        <v>8.1015777969360254</v>
      </c>
      <c r="AQ2266">
        <v>10.37</v>
      </c>
      <c r="AR2266">
        <v>9750</v>
      </c>
      <c r="AS2266">
        <v>5.0737861885996933</v>
      </c>
      <c r="AT2266">
        <v>1.0150673310933123</v>
      </c>
      <c r="AU2266" s="1">
        <f t="shared" si="812"/>
        <v>5.1502346049999996</v>
      </c>
      <c r="AV2266" s="1">
        <f t="shared" si="813"/>
        <v>3.045201993279937</v>
      </c>
      <c r="AW2266" s="1">
        <f t="shared" si="814"/>
        <v>7.1054713176531861</v>
      </c>
      <c r="AX2266" s="1">
        <f t="shared" si="817"/>
        <v>10.150673310933122</v>
      </c>
      <c r="AY2266" s="3">
        <v>0.1</v>
      </c>
      <c r="AZ2266">
        <v>35</v>
      </c>
      <c r="BA2266">
        <f t="shared" si="815"/>
        <v>0.10368970511989745</v>
      </c>
      <c r="BB2266">
        <v>0.63154999999999994</v>
      </c>
      <c r="BC2266">
        <v>0.29249999999999998</v>
      </c>
      <c r="BD2266">
        <v>9.75E-3</v>
      </c>
      <c r="BE2266">
        <v>9064</v>
      </c>
      <c r="BF2266">
        <f t="shared" si="818"/>
        <v>85.8</v>
      </c>
      <c r="BG2266" s="6">
        <f t="shared" si="819"/>
        <v>1.1961436046511629</v>
      </c>
      <c r="BH2266" s="7">
        <f t="shared" si="820"/>
        <v>2.3922872093023257</v>
      </c>
      <c r="BI2266" s="6">
        <f t="shared" si="821"/>
        <v>3.5884308139534884</v>
      </c>
      <c r="BJ2266">
        <v>516.41999999999996</v>
      </c>
      <c r="BK2266">
        <v>98.6</v>
      </c>
      <c r="BL2266">
        <v>0.12</v>
      </c>
      <c r="BM2266">
        <v>0.11</v>
      </c>
      <c r="BN2266" s="2">
        <f t="shared" si="816"/>
        <v>8.0749104679154624E-2</v>
      </c>
      <c r="BO2266" s="2">
        <f t="shared" si="822"/>
        <v>0.12713075078388306</v>
      </c>
      <c r="BP2266" s="2">
        <f t="shared" si="823"/>
        <v>0.10660668281961246</v>
      </c>
      <c r="BQ2266" s="2">
        <f t="shared" si="824"/>
        <v>0.17588502816673102</v>
      </c>
      <c r="BR2266">
        <f t="shared" si="825"/>
        <v>9.9443708986762996E-2</v>
      </c>
      <c r="BS2266">
        <f t="shared" si="826"/>
        <v>0.14413486638640155</v>
      </c>
      <c r="BT2266">
        <f t="shared" si="827"/>
        <v>674.03593563639276</v>
      </c>
    </row>
    <row r="2267" spans="1:72" x14ac:dyDescent="0.2">
      <c r="A2267">
        <v>11</v>
      </c>
      <c r="B2267">
        <v>42111</v>
      </c>
      <c r="C2267" t="s">
        <v>851</v>
      </c>
      <c r="D2267">
        <v>42</v>
      </c>
      <c r="E2267" t="s">
        <v>729</v>
      </c>
      <c r="F2267" t="s">
        <v>730</v>
      </c>
      <c r="G2267" t="s">
        <v>674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>
        <v>66430</v>
      </c>
      <c r="N2267">
        <f t="shared" si="805"/>
        <v>92750.018013155553</v>
      </c>
      <c r="O2267">
        <v>2089.4</v>
      </c>
      <c r="P2267">
        <f t="shared" si="806"/>
        <v>2917.2344970147105</v>
      </c>
      <c r="Q2267">
        <v>48035</v>
      </c>
      <c r="R2267">
        <f t="shared" si="807"/>
        <v>67066.793847086068</v>
      </c>
      <c r="S2267">
        <v>530</v>
      </c>
      <c r="T2267">
        <f t="shared" si="808"/>
        <v>739.9896063069765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867</v>
      </c>
      <c r="AL2267">
        <v>1.10778129895528</v>
      </c>
      <c r="AM2267">
        <f t="shared" si="809"/>
        <v>1</v>
      </c>
      <c r="AN2267">
        <f t="shared" si="810"/>
        <v>960.44638619422778</v>
      </c>
      <c r="AO2267">
        <v>7.04</v>
      </c>
      <c r="AP2267">
        <f t="shared" si="811"/>
        <v>7.7987803446451709</v>
      </c>
      <c r="AQ2267">
        <v>10.37</v>
      </c>
      <c r="AR2267">
        <v>9750</v>
      </c>
      <c r="AS2267">
        <v>5.0737861885996933</v>
      </c>
      <c r="AT2267">
        <v>0.96520357755784358</v>
      </c>
      <c r="AU2267" s="1">
        <f t="shared" si="812"/>
        <v>4.8972365809999996</v>
      </c>
      <c r="AV2267" s="1">
        <f t="shared" si="813"/>
        <v>2.8956107326735308</v>
      </c>
      <c r="AW2267" s="1">
        <f t="shared" si="814"/>
        <v>6.7564250429049046</v>
      </c>
      <c r="AX2267" s="1">
        <f t="shared" si="817"/>
        <v>9.6520357755784367</v>
      </c>
      <c r="AY2267" s="3">
        <v>0.1</v>
      </c>
      <c r="AZ2267">
        <v>35</v>
      </c>
      <c r="BA2267">
        <f t="shared" si="815"/>
        <v>0.10368970511989745</v>
      </c>
      <c r="BB2267">
        <v>3.5650000000000001E-2</v>
      </c>
      <c r="BC2267">
        <v>0.29249999999999998</v>
      </c>
      <c r="BD2267">
        <v>9.75E-3</v>
      </c>
      <c r="BE2267">
        <v>9065</v>
      </c>
      <c r="BF2267">
        <f t="shared" si="818"/>
        <v>85.8</v>
      </c>
      <c r="BG2267" s="6">
        <f t="shared" si="819"/>
        <v>1.1961436046511629</v>
      </c>
      <c r="BH2267" s="7">
        <f t="shared" si="820"/>
        <v>2.3922872093023257</v>
      </c>
      <c r="BI2267" s="6">
        <f t="shared" si="821"/>
        <v>3.5884308139534884</v>
      </c>
      <c r="BJ2267">
        <v>516.41999999999996</v>
      </c>
      <c r="BK2267">
        <v>98.6</v>
      </c>
      <c r="BL2267">
        <v>0.12</v>
      </c>
      <c r="BM2267">
        <v>0.11</v>
      </c>
      <c r="BN2267" s="2">
        <f t="shared" si="816"/>
        <v>0.40198371822915979</v>
      </c>
      <c r="BO2267" s="2">
        <f t="shared" si="822"/>
        <v>0.45131316952852141</v>
      </c>
      <c r="BP2267" s="2">
        <f t="shared" si="823"/>
        <v>0.4317973175073383</v>
      </c>
      <c r="BQ2267" s="2">
        <f t="shared" si="824"/>
        <v>0.49767246167566115</v>
      </c>
      <c r="BR2267">
        <f t="shared" si="825"/>
        <v>0.42281695783619389</v>
      </c>
      <c r="BS2267">
        <f t="shared" si="826"/>
        <v>0.46892877545402539</v>
      </c>
      <c r="BT2267">
        <f t="shared" si="827"/>
        <v>674.82698378807447</v>
      </c>
    </row>
    <row r="2268" spans="1:72" x14ac:dyDescent="0.2">
      <c r="A2268">
        <v>9</v>
      </c>
      <c r="B2268">
        <v>42113</v>
      </c>
      <c r="C2268" t="s">
        <v>728</v>
      </c>
      <c r="D2268">
        <v>42</v>
      </c>
      <c r="E2268" t="s">
        <v>729</v>
      </c>
      <c r="F2268" t="s">
        <v>730</v>
      </c>
      <c r="G2268" t="s">
        <v>664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>
        <v>31078</v>
      </c>
      <c r="N2268">
        <f t="shared" si="805"/>
        <v>43391.315065675873</v>
      </c>
      <c r="O2268">
        <v>1379.9</v>
      </c>
      <c r="P2268">
        <f t="shared" si="806"/>
        <v>1926.6257693264092</v>
      </c>
      <c r="Q2268">
        <v>27901</v>
      </c>
      <c r="R2268">
        <f t="shared" si="807"/>
        <v>38955.566048247078</v>
      </c>
      <c r="S2268">
        <v>281</v>
      </c>
      <c r="T2268">
        <f t="shared" si="808"/>
        <v>392.33411202313277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867</v>
      </c>
      <c r="AL2268">
        <v>1.1580332773072399</v>
      </c>
      <c r="AM2268">
        <f t="shared" si="809"/>
        <v>1</v>
      </c>
      <c r="AN2268">
        <f t="shared" si="810"/>
        <v>1004.0148514253771</v>
      </c>
      <c r="AO2268">
        <v>7.04</v>
      </c>
      <c r="AP2268">
        <f t="shared" si="811"/>
        <v>8.1525542722429698</v>
      </c>
      <c r="AQ2268">
        <v>10.37</v>
      </c>
      <c r="AR2268">
        <v>9750</v>
      </c>
      <c r="AS2268">
        <v>5.0737861885996933</v>
      </c>
      <c r="AT2268">
        <v>1.028043637258506</v>
      </c>
      <c r="AU2268" s="1">
        <f t="shared" si="812"/>
        <v>5.2160736080000012</v>
      </c>
      <c r="AV2268" s="1">
        <f t="shared" si="813"/>
        <v>3.0841309117755182</v>
      </c>
      <c r="AW2268" s="1">
        <f t="shared" si="814"/>
        <v>7.1963054608095423</v>
      </c>
      <c r="AX2268" s="1">
        <f t="shared" si="817"/>
        <v>10.28043637258506</v>
      </c>
      <c r="AY2268" s="3">
        <v>0.1</v>
      </c>
      <c r="AZ2268">
        <v>35</v>
      </c>
      <c r="BA2268">
        <f t="shared" si="815"/>
        <v>0.10368970511989745</v>
      </c>
      <c r="BB2268">
        <v>0.63154999999999994</v>
      </c>
      <c r="BC2268">
        <v>0.29249999999999998</v>
      </c>
      <c r="BD2268">
        <v>9.75E-3</v>
      </c>
      <c r="BE2268">
        <v>9066</v>
      </c>
      <c r="BF2268">
        <f t="shared" si="818"/>
        <v>85.8</v>
      </c>
      <c r="BG2268" s="6">
        <f t="shared" si="819"/>
        <v>1.1961436046511629</v>
      </c>
      <c r="BH2268" s="7">
        <f t="shared" si="820"/>
        <v>2.3922872093023257</v>
      </c>
      <c r="BI2268" s="6">
        <f t="shared" si="821"/>
        <v>3.5884308139534884</v>
      </c>
      <c r="BJ2268">
        <v>516.41999999999996</v>
      </c>
      <c r="BK2268">
        <v>98.6</v>
      </c>
      <c r="BL2268">
        <v>0.12</v>
      </c>
      <c r="BM2268">
        <v>0.11</v>
      </c>
      <c r="BN2268" s="2">
        <f t="shared" si="816"/>
        <v>8.1517912197343764E-2</v>
      </c>
      <c r="BO2268" s="2">
        <f t="shared" si="822"/>
        <v>0.12662802440015911</v>
      </c>
      <c r="BP2268" s="2">
        <f t="shared" si="823"/>
        <v>0.10584158311197042</v>
      </c>
      <c r="BQ2268" s="2">
        <f t="shared" si="824"/>
        <v>0.17600556135486345</v>
      </c>
      <c r="BR2268">
        <f t="shared" si="825"/>
        <v>9.8940972119301293E-2</v>
      </c>
      <c r="BS2268">
        <f t="shared" si="826"/>
        <v>0.14363214795585794</v>
      </c>
      <c r="BT2268">
        <f t="shared" si="827"/>
        <v>674.03594596519838</v>
      </c>
    </row>
    <row r="2269" spans="1:72" x14ac:dyDescent="0.2">
      <c r="A2269">
        <v>9</v>
      </c>
      <c r="B2269">
        <v>42115</v>
      </c>
      <c r="C2269" t="s">
        <v>728</v>
      </c>
      <c r="D2269">
        <v>42</v>
      </c>
      <c r="E2269" t="s">
        <v>729</v>
      </c>
      <c r="F2269" t="s">
        <v>730</v>
      </c>
      <c r="G2269" t="s">
        <v>763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>
        <v>41689</v>
      </c>
      <c r="N2269">
        <f t="shared" si="805"/>
        <v>58206.465466663285</v>
      </c>
      <c r="O2269">
        <v>1058.4000000000001</v>
      </c>
      <c r="P2269">
        <f t="shared" si="806"/>
        <v>1477.7452817269887</v>
      </c>
      <c r="Q2269">
        <v>28712</v>
      </c>
      <c r="R2269">
        <f t="shared" si="807"/>
        <v>40087.889766577187</v>
      </c>
      <c r="S2269">
        <v>372</v>
      </c>
      <c r="T2269">
        <f t="shared" si="808"/>
        <v>519.38893121923627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867</v>
      </c>
      <c r="AL2269">
        <v>1.16508862872918</v>
      </c>
      <c r="AM2269">
        <f t="shared" si="809"/>
        <v>1</v>
      </c>
      <c r="AN2269">
        <f t="shared" si="810"/>
        <v>1010.1318411081991</v>
      </c>
      <c r="AO2269">
        <v>7.04</v>
      </c>
      <c r="AP2269">
        <f t="shared" si="811"/>
        <v>8.2022239462534277</v>
      </c>
      <c r="AQ2269">
        <v>10.37</v>
      </c>
      <c r="AR2269">
        <v>9750</v>
      </c>
      <c r="AS2269">
        <v>5.0737861885996933</v>
      </c>
      <c r="AT2269">
        <v>1.0329404722997273</v>
      </c>
      <c r="AU2269" s="1">
        <f t="shared" si="812"/>
        <v>5.2409191020000003</v>
      </c>
      <c r="AV2269" s="1">
        <f t="shared" si="813"/>
        <v>3.0988214168991819</v>
      </c>
      <c r="AW2269" s="1">
        <f t="shared" si="814"/>
        <v>7.2305833060980911</v>
      </c>
      <c r="AX2269" s="1">
        <f t="shared" si="817"/>
        <v>10.329404722997273</v>
      </c>
      <c r="AY2269" s="3">
        <v>0.1</v>
      </c>
      <c r="AZ2269">
        <v>35</v>
      </c>
      <c r="BA2269">
        <f t="shared" si="815"/>
        <v>0.10368970511989745</v>
      </c>
      <c r="BB2269">
        <v>0.63154999999999994</v>
      </c>
      <c r="BC2269">
        <v>0.29249999999999998</v>
      </c>
      <c r="BD2269">
        <v>9.75E-3</v>
      </c>
      <c r="BE2269">
        <v>9067</v>
      </c>
      <c r="BF2269">
        <f t="shared" si="818"/>
        <v>85.8</v>
      </c>
      <c r="BG2269" s="6">
        <f t="shared" si="819"/>
        <v>1.1961436046511629</v>
      </c>
      <c r="BH2269" s="7">
        <f t="shared" si="820"/>
        <v>2.3922872093023257</v>
      </c>
      <c r="BI2269" s="6">
        <f t="shared" si="821"/>
        <v>3.5884308139534884</v>
      </c>
      <c r="BJ2269">
        <v>516.41999999999996</v>
      </c>
      <c r="BK2269">
        <v>98.6</v>
      </c>
      <c r="BL2269">
        <v>0.12</v>
      </c>
      <c r="BM2269">
        <v>0.11</v>
      </c>
      <c r="BN2269" s="2">
        <f t="shared" si="816"/>
        <v>8.1883780456596805E-2</v>
      </c>
      <c r="BO2269" s="2">
        <f t="shared" si="822"/>
        <v>0.12775622829985991</v>
      </c>
      <c r="BP2269" s="2">
        <f t="shared" si="823"/>
        <v>0.10687077587012696</v>
      </c>
      <c r="BQ2269" s="2">
        <f t="shared" si="824"/>
        <v>0.17736896310458333</v>
      </c>
      <c r="BR2269">
        <f t="shared" si="825"/>
        <v>0.10006917077713325</v>
      </c>
      <c r="BS2269">
        <f t="shared" si="826"/>
        <v>0.14476035583214894</v>
      </c>
      <c r="BT2269">
        <f t="shared" si="827"/>
        <v>674.03595112960124</v>
      </c>
    </row>
    <row r="2270" spans="1:72" x14ac:dyDescent="0.2">
      <c r="A2270">
        <v>9</v>
      </c>
      <c r="B2270">
        <v>42117</v>
      </c>
      <c r="C2270" t="s">
        <v>728</v>
      </c>
      <c r="D2270">
        <v>42</v>
      </c>
      <c r="E2270" t="s">
        <v>729</v>
      </c>
      <c r="F2270" t="s">
        <v>730</v>
      </c>
      <c r="G2270" t="s">
        <v>704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>
        <v>29217</v>
      </c>
      <c r="N2270">
        <f t="shared" si="805"/>
        <v>40792.974202775338</v>
      </c>
      <c r="O2270">
        <v>1382.3</v>
      </c>
      <c r="P2270">
        <f t="shared" si="806"/>
        <v>1929.9766656568556</v>
      </c>
      <c r="Q2270">
        <v>26877</v>
      </c>
      <c r="R2270">
        <f t="shared" si="807"/>
        <v>37525.850280589824</v>
      </c>
      <c r="S2270">
        <v>255</v>
      </c>
      <c r="T2270">
        <f t="shared" si="808"/>
        <v>356.03273510996036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867</v>
      </c>
      <c r="AL2270">
        <v>1.13929819710114</v>
      </c>
      <c r="AM2270">
        <f t="shared" si="809"/>
        <v>1</v>
      </c>
      <c r="AN2270">
        <f t="shared" si="810"/>
        <v>987.77153688668841</v>
      </c>
      <c r="AO2270">
        <v>7.04</v>
      </c>
      <c r="AP2270">
        <f t="shared" si="811"/>
        <v>8.0206593075920249</v>
      </c>
      <c r="AQ2270">
        <v>10.37</v>
      </c>
      <c r="AR2270">
        <v>9750</v>
      </c>
      <c r="AS2270">
        <v>5.0737861885996933</v>
      </c>
      <c r="AT2270">
        <v>1.0274448083195122</v>
      </c>
      <c r="AU2270" s="1">
        <f t="shared" si="812"/>
        <v>5.2130352780000004</v>
      </c>
      <c r="AV2270" s="1">
        <f t="shared" si="813"/>
        <v>3.0823344249585367</v>
      </c>
      <c r="AW2270" s="1">
        <f t="shared" si="814"/>
        <v>7.1921136582365861</v>
      </c>
      <c r="AX2270" s="1">
        <f t="shared" si="817"/>
        <v>10.274448083195121</v>
      </c>
      <c r="AY2270" s="3">
        <v>0.1</v>
      </c>
      <c r="AZ2270">
        <v>35</v>
      </c>
      <c r="BA2270">
        <f t="shared" si="815"/>
        <v>0.10368970511989745</v>
      </c>
      <c r="BB2270">
        <v>0.63154999999999994</v>
      </c>
      <c r="BC2270">
        <v>0.29249999999999998</v>
      </c>
      <c r="BD2270">
        <v>9.75E-3</v>
      </c>
      <c r="BE2270">
        <v>9068</v>
      </c>
      <c r="BF2270">
        <f t="shared" si="818"/>
        <v>85.8</v>
      </c>
      <c r="BG2270" s="6">
        <f t="shared" si="819"/>
        <v>1.1961436046511629</v>
      </c>
      <c r="BH2270" s="7">
        <f t="shared" si="820"/>
        <v>2.3922872093023257</v>
      </c>
      <c r="BI2270" s="6">
        <f t="shared" si="821"/>
        <v>3.5884308139534884</v>
      </c>
      <c r="BJ2270">
        <v>516.41999999999996</v>
      </c>
      <c r="BK2270">
        <v>98.6</v>
      </c>
      <c r="BL2270">
        <v>0.12</v>
      </c>
      <c r="BM2270">
        <v>0.11</v>
      </c>
      <c r="BN2270" s="2">
        <f t="shared" si="816"/>
        <v>8.1160010213366426E-2</v>
      </c>
      <c r="BO2270" s="2">
        <f t="shared" si="822"/>
        <v>0.12611857133518095</v>
      </c>
      <c r="BP2270" s="2">
        <f t="shared" si="823"/>
        <v>0.1053442380180267</v>
      </c>
      <c r="BQ2270" s="2">
        <f t="shared" si="824"/>
        <v>0.17546734618583343</v>
      </c>
      <c r="BR2270">
        <f t="shared" si="825"/>
        <v>9.8431508570585399E-2</v>
      </c>
      <c r="BS2270">
        <f t="shared" si="826"/>
        <v>0.14312270284406015</v>
      </c>
      <c r="BT2270">
        <f t="shared" si="827"/>
        <v>674.035956294004</v>
      </c>
    </row>
    <row r="2271" spans="1:72" x14ac:dyDescent="0.2">
      <c r="A2271">
        <v>9</v>
      </c>
      <c r="B2271">
        <v>42119</v>
      </c>
      <c r="C2271" t="s">
        <v>728</v>
      </c>
      <c r="D2271">
        <v>42</v>
      </c>
      <c r="E2271" t="s">
        <v>729</v>
      </c>
      <c r="F2271" t="s">
        <v>730</v>
      </c>
      <c r="G2271" t="s">
        <v>244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>
        <v>39267</v>
      </c>
      <c r="N2271">
        <f t="shared" si="805"/>
        <v>54824.852586520836</v>
      </c>
      <c r="O2271">
        <v>2284</v>
      </c>
      <c r="P2271">
        <f t="shared" si="806"/>
        <v>3188.9363411417626</v>
      </c>
      <c r="Q2271">
        <v>31500</v>
      </c>
      <c r="R2271">
        <f t="shared" si="807"/>
        <v>43980.514337112749</v>
      </c>
      <c r="S2271">
        <v>340</v>
      </c>
      <c r="T2271">
        <f t="shared" si="808"/>
        <v>474.71031347994716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867</v>
      </c>
      <c r="AL2271">
        <v>1.14807777745383</v>
      </c>
      <c r="AM2271">
        <f t="shared" si="809"/>
        <v>1</v>
      </c>
      <c r="AN2271">
        <f t="shared" si="810"/>
        <v>995.38343305247065</v>
      </c>
      <c r="AO2271">
        <v>7.04</v>
      </c>
      <c r="AP2271">
        <f t="shared" si="811"/>
        <v>8.082467553274963</v>
      </c>
      <c r="AQ2271">
        <v>10.37</v>
      </c>
      <c r="AR2271">
        <v>9750</v>
      </c>
      <c r="AS2271">
        <v>5.0737861885996933</v>
      </c>
      <c r="AT2271">
        <v>1.013639819816571</v>
      </c>
      <c r="AU2271" s="1">
        <f t="shared" si="812"/>
        <v>5.1429917180000002</v>
      </c>
      <c r="AV2271" s="1">
        <f t="shared" si="813"/>
        <v>3.0409194594497131</v>
      </c>
      <c r="AW2271" s="1">
        <f t="shared" si="814"/>
        <v>7.0954787387159968</v>
      </c>
      <c r="AX2271" s="1">
        <f t="shared" si="817"/>
        <v>10.136398198165711</v>
      </c>
      <c r="AY2271" s="3">
        <v>0.1</v>
      </c>
      <c r="AZ2271">
        <v>35</v>
      </c>
      <c r="BA2271">
        <f t="shared" si="815"/>
        <v>0.10368970511989745</v>
      </c>
      <c r="BB2271">
        <v>0.63154999999999994</v>
      </c>
      <c r="BC2271">
        <v>0.29249999999999998</v>
      </c>
      <c r="BD2271">
        <v>9.75E-3</v>
      </c>
      <c r="BE2271">
        <v>9069</v>
      </c>
      <c r="BF2271">
        <f t="shared" si="818"/>
        <v>85.8</v>
      </c>
      <c r="BG2271" s="6">
        <f t="shared" si="819"/>
        <v>1.1961436046511629</v>
      </c>
      <c r="BH2271" s="7">
        <f t="shared" si="820"/>
        <v>2.3922872093023257</v>
      </c>
      <c r="BI2271" s="6">
        <f t="shared" si="821"/>
        <v>3.5884308139534884</v>
      </c>
      <c r="BJ2271">
        <v>516.41999999999996</v>
      </c>
      <c r="BK2271">
        <v>98.6</v>
      </c>
      <c r="BL2271">
        <v>0.12</v>
      </c>
      <c r="BM2271">
        <v>0.11</v>
      </c>
      <c r="BN2271" s="2">
        <f t="shared" si="816"/>
        <v>8.0630922337096192E-2</v>
      </c>
      <c r="BO2271" s="2">
        <f t="shared" si="822"/>
        <v>0.12658395453696039</v>
      </c>
      <c r="BP2271" s="2">
        <f t="shared" si="823"/>
        <v>0.10608875001609509</v>
      </c>
      <c r="BQ2271" s="2">
        <f t="shared" si="824"/>
        <v>0.17526966771857611</v>
      </c>
      <c r="BR2271">
        <f t="shared" si="825"/>
        <v>9.889688653049597E-2</v>
      </c>
      <c r="BS2271">
        <f t="shared" si="826"/>
        <v>0.14358809002242975</v>
      </c>
      <c r="BT2271">
        <f t="shared" si="827"/>
        <v>674.03596145840686</v>
      </c>
    </row>
    <row r="2272" spans="1:72" x14ac:dyDescent="0.2">
      <c r="A2272">
        <v>9</v>
      </c>
      <c r="B2272">
        <v>42121</v>
      </c>
      <c r="C2272" t="s">
        <v>728</v>
      </c>
      <c r="D2272">
        <v>42</v>
      </c>
      <c r="E2272" t="s">
        <v>729</v>
      </c>
      <c r="F2272" t="s">
        <v>730</v>
      </c>
      <c r="G2272" t="s">
        <v>772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>
        <v>39160</v>
      </c>
      <c r="N2272">
        <f t="shared" si="805"/>
        <v>54675.45845845509</v>
      </c>
      <c r="O2272">
        <v>1858.2</v>
      </c>
      <c r="P2272">
        <f t="shared" si="806"/>
        <v>2594.4314838483465</v>
      </c>
      <c r="Q2272">
        <v>33852</v>
      </c>
      <c r="R2272">
        <f t="shared" si="807"/>
        <v>47264.392740950505</v>
      </c>
      <c r="S2272">
        <v>329</v>
      </c>
      <c r="T2272">
        <f t="shared" si="808"/>
        <v>459.35203863206652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867</v>
      </c>
      <c r="AL2272">
        <v>1.10096695142634</v>
      </c>
      <c r="AM2272">
        <f t="shared" si="809"/>
        <v>1</v>
      </c>
      <c r="AN2272">
        <f t="shared" si="810"/>
        <v>954.53834688663687</v>
      </c>
      <c r="AO2272">
        <v>7.04</v>
      </c>
      <c r="AP2272">
        <f t="shared" si="811"/>
        <v>7.750807338041434</v>
      </c>
      <c r="AQ2272">
        <v>10.37</v>
      </c>
      <c r="AR2272">
        <v>9750</v>
      </c>
      <c r="AS2272">
        <v>5.0737861885996933</v>
      </c>
      <c r="AT2272">
        <v>1.0745782800722903</v>
      </c>
      <c r="AU2272" s="1">
        <f t="shared" si="812"/>
        <v>5.4521804359999999</v>
      </c>
      <c r="AV2272" s="1">
        <f t="shared" si="813"/>
        <v>3.2237348402168706</v>
      </c>
      <c r="AW2272" s="1">
        <f t="shared" si="814"/>
        <v>7.5220479605060317</v>
      </c>
      <c r="AX2272" s="1">
        <f t="shared" si="817"/>
        <v>10.745782800722903</v>
      </c>
      <c r="AY2272" s="3">
        <v>0.1</v>
      </c>
      <c r="AZ2272">
        <v>35</v>
      </c>
      <c r="BA2272">
        <f t="shared" si="815"/>
        <v>0.10368970511989745</v>
      </c>
      <c r="BB2272">
        <v>0.63154999999999994</v>
      </c>
      <c r="BC2272">
        <v>0.29249999999999998</v>
      </c>
      <c r="BD2272">
        <v>9.75E-3</v>
      </c>
      <c r="BE2272">
        <v>9070</v>
      </c>
      <c r="BF2272">
        <f t="shared" si="818"/>
        <v>85.8</v>
      </c>
      <c r="BG2272" s="6">
        <f t="shared" si="819"/>
        <v>1.1961436046511629</v>
      </c>
      <c r="BH2272" s="7">
        <f t="shared" si="820"/>
        <v>2.3922872093023257</v>
      </c>
      <c r="BI2272" s="6">
        <f t="shared" si="821"/>
        <v>3.5884308139534884</v>
      </c>
      <c r="BJ2272">
        <v>516.41999999999996</v>
      </c>
      <c r="BK2272">
        <v>98.6</v>
      </c>
      <c r="BL2272">
        <v>0.12</v>
      </c>
      <c r="BM2272">
        <v>0.11</v>
      </c>
      <c r="BN2272" s="2">
        <f t="shared" si="816"/>
        <v>8.2820030934234803E-2</v>
      </c>
      <c r="BO2272" s="2">
        <f t="shared" si="822"/>
        <v>0.1286929953048303</v>
      </c>
      <c r="BP2272" s="2">
        <f t="shared" si="823"/>
        <v>0.10696565074594482</v>
      </c>
      <c r="BQ2272" s="2">
        <f t="shared" si="824"/>
        <v>0.18030561836087861</v>
      </c>
      <c r="BR2272">
        <f t="shared" si="825"/>
        <v>0.10100592205649703</v>
      </c>
      <c r="BS2272">
        <f t="shared" si="826"/>
        <v>0.14569713476688984</v>
      </c>
      <c r="BT2272">
        <f t="shared" si="827"/>
        <v>674.03596662280972</v>
      </c>
    </row>
    <row r="2273" spans="1:72" x14ac:dyDescent="0.2">
      <c r="A2273">
        <v>9</v>
      </c>
      <c r="B2273">
        <v>42123</v>
      </c>
      <c r="C2273" t="s">
        <v>728</v>
      </c>
      <c r="D2273">
        <v>42</v>
      </c>
      <c r="E2273" t="s">
        <v>729</v>
      </c>
      <c r="F2273" t="s">
        <v>730</v>
      </c>
      <c r="G2273" t="s">
        <v>341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>
        <v>25017</v>
      </c>
      <c r="N2273">
        <f t="shared" si="805"/>
        <v>34928.905624493644</v>
      </c>
      <c r="O2273">
        <v>1503</v>
      </c>
      <c r="P2273">
        <f t="shared" si="806"/>
        <v>2098.498826942237</v>
      </c>
      <c r="Q2273">
        <v>27130</v>
      </c>
      <c r="R2273">
        <f t="shared" si="807"/>
        <v>37879.090602091077</v>
      </c>
      <c r="S2273">
        <v>219</v>
      </c>
      <c r="T2273">
        <f t="shared" si="808"/>
        <v>305.7692901532601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867</v>
      </c>
      <c r="AL2273">
        <v>1.10811099180808</v>
      </c>
      <c r="AM2273">
        <f t="shared" si="809"/>
        <v>1</v>
      </c>
      <c r="AN2273">
        <f t="shared" si="810"/>
        <v>960.73222989760541</v>
      </c>
      <c r="AO2273">
        <v>7.04</v>
      </c>
      <c r="AP2273">
        <f t="shared" si="811"/>
        <v>7.8011013823288833</v>
      </c>
      <c r="AQ2273">
        <v>10.37</v>
      </c>
      <c r="AR2273">
        <v>9750</v>
      </c>
      <c r="AS2273">
        <v>5.0737861885996933</v>
      </c>
      <c r="AT2273">
        <v>1.0774200352160914</v>
      </c>
      <c r="AU2273" s="1">
        <f t="shared" si="812"/>
        <v>5.4665988939999997</v>
      </c>
      <c r="AV2273" s="1">
        <f t="shared" si="813"/>
        <v>3.2322601056482743</v>
      </c>
      <c r="AW2273" s="1">
        <f t="shared" si="814"/>
        <v>7.5419402465126399</v>
      </c>
      <c r="AX2273" s="1">
        <f t="shared" si="817"/>
        <v>10.774200352160914</v>
      </c>
      <c r="AY2273" s="3">
        <v>0.1</v>
      </c>
      <c r="AZ2273">
        <v>35</v>
      </c>
      <c r="BA2273">
        <f t="shared" si="815"/>
        <v>0.10368970511989745</v>
      </c>
      <c r="BB2273">
        <v>0.63154999999999994</v>
      </c>
      <c r="BC2273">
        <v>0.29249999999999998</v>
      </c>
      <c r="BD2273">
        <v>9.75E-3</v>
      </c>
      <c r="BE2273">
        <v>9071</v>
      </c>
      <c r="BF2273">
        <f t="shared" si="818"/>
        <v>85.8</v>
      </c>
      <c r="BG2273" s="6">
        <f t="shared" si="819"/>
        <v>1.1961436046511629</v>
      </c>
      <c r="BH2273" s="7">
        <f t="shared" si="820"/>
        <v>2.3922872093023257</v>
      </c>
      <c r="BI2273" s="6">
        <f t="shared" si="821"/>
        <v>3.5884308139534884</v>
      </c>
      <c r="BJ2273">
        <v>516.41999999999996</v>
      </c>
      <c r="BK2273">
        <v>98.6</v>
      </c>
      <c r="BL2273">
        <v>0.12</v>
      </c>
      <c r="BM2273">
        <v>0.11</v>
      </c>
      <c r="BN2273" s="2">
        <f t="shared" si="816"/>
        <v>8.3085789610813823E-2</v>
      </c>
      <c r="BO2273" s="2">
        <f t="shared" si="822"/>
        <v>0.12774520288405952</v>
      </c>
      <c r="BP2273" s="2">
        <f t="shared" si="823"/>
        <v>0.1059603996976302</v>
      </c>
      <c r="BQ2273" s="2">
        <f t="shared" si="824"/>
        <v>0.17949431710112845</v>
      </c>
      <c r="BR2273">
        <f t="shared" si="825"/>
        <v>0.10005812439385736</v>
      </c>
      <c r="BS2273">
        <f t="shared" si="826"/>
        <v>0.14474934632270925</v>
      </c>
      <c r="BT2273">
        <f t="shared" si="827"/>
        <v>674.03597178721247</v>
      </c>
    </row>
    <row r="2274" spans="1:72" x14ac:dyDescent="0.2">
      <c r="A2274">
        <v>11</v>
      </c>
      <c r="B2274">
        <v>42125</v>
      </c>
      <c r="C2274" t="s">
        <v>851</v>
      </c>
      <c r="D2274">
        <v>42</v>
      </c>
      <c r="E2274" t="s">
        <v>729</v>
      </c>
      <c r="F2274" t="s">
        <v>730</v>
      </c>
      <c r="G2274" t="s">
        <v>326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>
        <v>126430</v>
      </c>
      <c r="N2274">
        <f t="shared" si="805"/>
        <v>176522.4262743227</v>
      </c>
      <c r="O2274">
        <v>2090.5</v>
      </c>
      <c r="P2274">
        <f t="shared" si="806"/>
        <v>2918.7703244994987</v>
      </c>
      <c r="Q2274">
        <v>74583</v>
      </c>
      <c r="R2274">
        <f t="shared" si="807"/>
        <v>104133.29208904383</v>
      </c>
      <c r="S2274">
        <v>1014</v>
      </c>
      <c r="T2274">
        <f t="shared" si="808"/>
        <v>1415.7536996137248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867</v>
      </c>
      <c r="AL2274">
        <v>1.0691863039265499</v>
      </c>
      <c r="AM2274">
        <f t="shared" si="809"/>
        <v>1</v>
      </c>
      <c r="AN2274">
        <f t="shared" si="810"/>
        <v>926.98452550431875</v>
      </c>
      <c r="AO2274">
        <v>7.04</v>
      </c>
      <c r="AP2274">
        <f t="shared" si="811"/>
        <v>7.5270715796429117</v>
      </c>
      <c r="AQ2274">
        <v>10.37</v>
      </c>
      <c r="AR2274">
        <v>9750</v>
      </c>
      <c r="AS2274">
        <v>5.0737861885996933</v>
      </c>
      <c r="AT2274">
        <v>0.96972619974707963</v>
      </c>
      <c r="AU2274" s="1">
        <f t="shared" si="812"/>
        <v>4.9201833989999999</v>
      </c>
      <c r="AV2274" s="1">
        <f t="shared" si="813"/>
        <v>2.9091785992412387</v>
      </c>
      <c r="AW2274" s="1">
        <f t="shared" si="814"/>
        <v>6.7880833982295572</v>
      </c>
      <c r="AX2274" s="1">
        <f t="shared" si="817"/>
        <v>9.6972619974707968</v>
      </c>
      <c r="AY2274" s="3">
        <v>0.1</v>
      </c>
      <c r="AZ2274">
        <v>35</v>
      </c>
      <c r="BA2274">
        <f t="shared" si="815"/>
        <v>0.10368970511989745</v>
      </c>
      <c r="BB2274">
        <v>3.5650000000000001E-2</v>
      </c>
      <c r="BC2274">
        <v>0.29249999999999998</v>
      </c>
      <c r="BD2274">
        <v>9.75E-3</v>
      </c>
      <c r="BE2274">
        <v>9072</v>
      </c>
      <c r="BF2274">
        <f t="shared" si="818"/>
        <v>85.8</v>
      </c>
      <c r="BG2274" s="6">
        <f t="shared" si="819"/>
        <v>1.1961436046511629</v>
      </c>
      <c r="BH2274" s="7">
        <f t="shared" si="820"/>
        <v>2.3922872093023257</v>
      </c>
      <c r="BI2274" s="6">
        <f t="shared" si="821"/>
        <v>3.5884308139534884</v>
      </c>
      <c r="BJ2274">
        <v>516.41999999999996</v>
      </c>
      <c r="BK2274">
        <v>98.6</v>
      </c>
      <c r="BL2274">
        <v>0.12</v>
      </c>
      <c r="BM2274">
        <v>0.11</v>
      </c>
      <c r="BN2274" s="2">
        <f t="shared" si="816"/>
        <v>0.3902272027812414</v>
      </c>
      <c r="BO2274" s="2">
        <f t="shared" si="822"/>
        <v>0.44438657000962506</v>
      </c>
      <c r="BP2274" s="2">
        <f t="shared" si="823"/>
        <v>0.42477927321197717</v>
      </c>
      <c r="BQ2274" s="2">
        <f t="shared" si="824"/>
        <v>0.4909630863447153</v>
      </c>
      <c r="BR2274">
        <f t="shared" si="825"/>
        <v>0.41588970828879879</v>
      </c>
      <c r="BS2274">
        <f t="shared" si="826"/>
        <v>0.4620026690601971</v>
      </c>
      <c r="BT2274">
        <f t="shared" si="827"/>
        <v>674.82762421024074</v>
      </c>
    </row>
    <row r="2275" spans="1:72" x14ac:dyDescent="0.2">
      <c r="A2275">
        <v>9</v>
      </c>
      <c r="B2275">
        <v>42127</v>
      </c>
      <c r="C2275" t="s">
        <v>728</v>
      </c>
      <c r="D2275">
        <v>42</v>
      </c>
      <c r="E2275" t="s">
        <v>729</v>
      </c>
      <c r="F2275" t="s">
        <v>730</v>
      </c>
      <c r="G2275" t="s">
        <v>333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>
        <v>50716</v>
      </c>
      <c r="N2275">
        <f t="shared" si="805"/>
        <v>70810.024289555877</v>
      </c>
      <c r="O2275">
        <v>1058.3</v>
      </c>
      <c r="P2275">
        <f t="shared" si="806"/>
        <v>1477.6056610465532</v>
      </c>
      <c r="Q2275">
        <v>30938</v>
      </c>
      <c r="R2275">
        <f t="shared" si="807"/>
        <v>43195.846113066487</v>
      </c>
      <c r="S2275">
        <v>451</v>
      </c>
      <c r="T2275">
        <f t="shared" si="808"/>
        <v>629.68926876310638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867</v>
      </c>
      <c r="AL2275">
        <v>1.1790545384089199</v>
      </c>
      <c r="AM2275">
        <f t="shared" si="809"/>
        <v>1</v>
      </c>
      <c r="AN2275">
        <f t="shared" si="810"/>
        <v>1022.2402848005336</v>
      </c>
      <c r="AO2275">
        <v>7.04</v>
      </c>
      <c r="AP2275">
        <f t="shared" si="811"/>
        <v>8.3005439503987972</v>
      </c>
      <c r="AQ2275">
        <v>10.37</v>
      </c>
      <c r="AR2275">
        <v>9750</v>
      </c>
      <c r="AS2275">
        <v>5.0737861885996933</v>
      </c>
      <c r="AT2275">
        <v>1.0374340948436231</v>
      </c>
      <c r="AU2275" s="1">
        <f t="shared" si="812"/>
        <v>5.2637187819999998</v>
      </c>
      <c r="AV2275" s="1">
        <f t="shared" si="813"/>
        <v>3.1123022845308697</v>
      </c>
      <c r="AW2275" s="1">
        <f t="shared" si="814"/>
        <v>7.2620386639053622</v>
      </c>
      <c r="AX2275" s="1">
        <f t="shared" si="817"/>
        <v>10.374340948436231</v>
      </c>
      <c r="AY2275" s="3">
        <v>0.1</v>
      </c>
      <c r="AZ2275">
        <v>35</v>
      </c>
      <c r="BA2275">
        <f t="shared" si="815"/>
        <v>0.10368970511989745</v>
      </c>
      <c r="BB2275">
        <v>0.63154999999999994</v>
      </c>
      <c r="BC2275">
        <v>0.29249999999999998</v>
      </c>
      <c r="BD2275">
        <v>9.75E-3</v>
      </c>
      <c r="BE2275">
        <v>9073</v>
      </c>
      <c r="BF2275">
        <f t="shared" si="818"/>
        <v>85.8</v>
      </c>
      <c r="BG2275" s="6">
        <f t="shared" si="819"/>
        <v>1.1961436046511629</v>
      </c>
      <c r="BH2275" s="7">
        <f t="shared" si="820"/>
        <v>2.3922872093023257</v>
      </c>
      <c r="BI2275" s="6">
        <f t="shared" si="821"/>
        <v>3.5884308139534884</v>
      </c>
      <c r="BJ2275">
        <v>516.41999999999996</v>
      </c>
      <c r="BK2275">
        <v>98.6</v>
      </c>
      <c r="BL2275">
        <v>0.12</v>
      </c>
      <c r="BM2275">
        <v>0.11</v>
      </c>
      <c r="BN2275" s="2">
        <f t="shared" si="816"/>
        <v>8.2350789639346986E-2</v>
      </c>
      <c r="BO2275" s="2">
        <f t="shared" si="822"/>
        <v>0.12893822874034397</v>
      </c>
      <c r="BP2275" s="2">
        <f t="shared" si="823"/>
        <v>0.10796191789001994</v>
      </c>
      <c r="BQ2275" s="2">
        <f t="shared" si="824"/>
        <v>0.17876679486309721</v>
      </c>
      <c r="BR2275">
        <f t="shared" si="825"/>
        <v>0.10125113976640408</v>
      </c>
      <c r="BS2275">
        <f t="shared" si="826"/>
        <v>0.14594238013217403</v>
      </c>
      <c r="BT2275">
        <f t="shared" si="827"/>
        <v>674.0359821160182</v>
      </c>
    </row>
    <row r="2276" spans="1:72" x14ac:dyDescent="0.2">
      <c r="A2276">
        <v>9</v>
      </c>
      <c r="B2276">
        <v>42129</v>
      </c>
      <c r="C2276" t="s">
        <v>728</v>
      </c>
      <c r="D2276">
        <v>42</v>
      </c>
      <c r="E2276" t="s">
        <v>729</v>
      </c>
      <c r="F2276" t="s">
        <v>730</v>
      </c>
      <c r="G2276" t="s">
        <v>750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>
        <v>138080</v>
      </c>
      <c r="N2276">
        <f t="shared" si="805"/>
        <v>192788.23554503266</v>
      </c>
      <c r="O2276">
        <v>2039.2</v>
      </c>
      <c r="P2276">
        <f t="shared" si="806"/>
        <v>2847.1449154362008</v>
      </c>
      <c r="Q2276">
        <v>80631</v>
      </c>
      <c r="R2276">
        <f t="shared" si="807"/>
        <v>112577.55084176947</v>
      </c>
      <c r="S2276">
        <v>1102</v>
      </c>
      <c r="T2276">
        <f t="shared" si="808"/>
        <v>1538.6198983967699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867</v>
      </c>
      <c r="AL2276">
        <v>1.1000604506196601</v>
      </c>
      <c r="AM2276">
        <f t="shared" si="809"/>
        <v>1</v>
      </c>
      <c r="AN2276">
        <f t="shared" si="810"/>
        <v>953.75241068724529</v>
      </c>
      <c r="AO2276">
        <v>7.04</v>
      </c>
      <c r="AP2276">
        <f t="shared" si="811"/>
        <v>7.7444255723624069</v>
      </c>
      <c r="AQ2276">
        <v>10.37</v>
      </c>
      <c r="AR2276">
        <v>9750</v>
      </c>
      <c r="AS2276">
        <v>5.0737861885996933</v>
      </c>
      <c r="AT2276">
        <v>0.96013746104356179</v>
      </c>
      <c r="AU2276" s="1">
        <f t="shared" si="812"/>
        <v>4.8715321889999998</v>
      </c>
      <c r="AV2276" s="1">
        <f t="shared" si="813"/>
        <v>2.8804123831306851</v>
      </c>
      <c r="AW2276" s="1">
        <f t="shared" si="814"/>
        <v>6.7209622273049323</v>
      </c>
      <c r="AX2276" s="1">
        <f t="shared" si="817"/>
        <v>9.6013746104356184</v>
      </c>
      <c r="AY2276" s="3">
        <v>0.1</v>
      </c>
      <c r="AZ2276">
        <v>35</v>
      </c>
      <c r="BA2276">
        <f t="shared" si="815"/>
        <v>0.10368970511989745</v>
      </c>
      <c r="BB2276">
        <v>0.63154999999999994</v>
      </c>
      <c r="BC2276">
        <v>0.29249999999999998</v>
      </c>
      <c r="BD2276">
        <v>9.75E-3</v>
      </c>
      <c r="BE2276">
        <v>9074</v>
      </c>
      <c r="BF2276">
        <f t="shared" si="818"/>
        <v>85.8</v>
      </c>
      <c r="BG2276" s="6">
        <f t="shared" si="819"/>
        <v>1.1961436046511629</v>
      </c>
      <c r="BH2276" s="7">
        <f t="shared" si="820"/>
        <v>2.3922872093023257</v>
      </c>
      <c r="BI2276" s="6">
        <f t="shared" si="821"/>
        <v>3.5884308139534884</v>
      </c>
      <c r="BJ2276">
        <v>516.41999999999996</v>
      </c>
      <c r="BK2276">
        <v>98.6</v>
      </c>
      <c r="BL2276">
        <v>0.12</v>
      </c>
      <c r="BM2276">
        <v>0.11</v>
      </c>
      <c r="BN2276" s="2">
        <f t="shared" si="816"/>
        <v>7.714282671283304E-2</v>
      </c>
      <c r="BO2276" s="2">
        <f t="shared" si="822"/>
        <v>0.13103214196959245</v>
      </c>
      <c r="BP2276" s="2">
        <f t="shared" si="823"/>
        <v>0.1116187238623666</v>
      </c>
      <c r="BQ2276" s="2">
        <f t="shared" si="824"/>
        <v>0.17714810557858973</v>
      </c>
      <c r="BR2276">
        <f t="shared" si="825"/>
        <v>0.10334504775378367</v>
      </c>
      <c r="BS2276">
        <f t="shared" si="826"/>
        <v>0.14803629733801266</v>
      </c>
      <c r="BT2276">
        <f t="shared" si="827"/>
        <v>674.03598728042095</v>
      </c>
    </row>
    <row r="2277" spans="1:72" x14ac:dyDescent="0.2">
      <c r="A2277">
        <v>9</v>
      </c>
      <c r="B2277">
        <v>42131</v>
      </c>
      <c r="C2277" t="s">
        <v>728</v>
      </c>
      <c r="D2277">
        <v>42</v>
      </c>
      <c r="E2277" t="s">
        <v>729</v>
      </c>
      <c r="F2277" t="s">
        <v>730</v>
      </c>
      <c r="G2277" t="s">
        <v>715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>
        <v>43204</v>
      </c>
      <c r="N2277">
        <f t="shared" si="805"/>
        <v>60321.718775257759</v>
      </c>
      <c r="O2277">
        <v>1084.0999999999999</v>
      </c>
      <c r="P2277">
        <f t="shared" si="806"/>
        <v>1513.627796598855</v>
      </c>
      <c r="Q2277">
        <v>29709</v>
      </c>
      <c r="R2277">
        <f t="shared" si="807"/>
        <v>41479.907950516914</v>
      </c>
      <c r="S2277">
        <v>390</v>
      </c>
      <c r="T2277">
        <f t="shared" si="808"/>
        <v>544.52065369758645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867</v>
      </c>
      <c r="AL2277">
        <v>1.16226373910904</v>
      </c>
      <c r="AM2277">
        <f t="shared" si="809"/>
        <v>1</v>
      </c>
      <c r="AN2277">
        <f t="shared" si="810"/>
        <v>1007.6826618075377</v>
      </c>
      <c r="AO2277">
        <v>7.04</v>
      </c>
      <c r="AP2277">
        <f t="shared" si="811"/>
        <v>8.1823367233276425</v>
      </c>
      <c r="AQ2277">
        <v>10.37</v>
      </c>
      <c r="AR2277">
        <v>9750</v>
      </c>
      <c r="AS2277">
        <v>5.0737861885996933</v>
      </c>
      <c r="AT2277">
        <v>1.0329340784552108</v>
      </c>
      <c r="AU2277" s="1">
        <f t="shared" si="812"/>
        <v>5.2408866610000002</v>
      </c>
      <c r="AV2277" s="1">
        <f t="shared" si="813"/>
        <v>3.0988022353656324</v>
      </c>
      <c r="AW2277" s="1">
        <f t="shared" si="814"/>
        <v>7.2305385491864751</v>
      </c>
      <c r="AX2277" s="1">
        <f t="shared" si="817"/>
        <v>10.329340784552109</v>
      </c>
      <c r="AY2277" s="3">
        <v>0.1</v>
      </c>
      <c r="AZ2277">
        <v>35</v>
      </c>
      <c r="BA2277">
        <f t="shared" si="815"/>
        <v>0.10368970511989745</v>
      </c>
      <c r="BB2277">
        <v>0.63154999999999994</v>
      </c>
      <c r="BC2277">
        <v>0.29249999999999998</v>
      </c>
      <c r="BD2277">
        <v>9.75E-3</v>
      </c>
      <c r="BE2277">
        <v>9075</v>
      </c>
      <c r="BF2277">
        <f t="shared" si="818"/>
        <v>85.8</v>
      </c>
      <c r="BG2277" s="6">
        <f t="shared" si="819"/>
        <v>1.1961436046511629</v>
      </c>
      <c r="BH2277" s="7">
        <f t="shared" si="820"/>
        <v>2.3922872093023257</v>
      </c>
      <c r="BI2277" s="6">
        <f t="shared" si="821"/>
        <v>3.5884308139534884</v>
      </c>
      <c r="BJ2277">
        <v>516.41999999999996</v>
      </c>
      <c r="BK2277">
        <v>98.6</v>
      </c>
      <c r="BL2277">
        <v>0.12</v>
      </c>
      <c r="BM2277">
        <v>0.11</v>
      </c>
      <c r="BN2277" s="2">
        <f t="shared" si="816"/>
        <v>8.1833966110546094E-2</v>
      </c>
      <c r="BO2277" s="2">
        <f t="shared" si="822"/>
        <v>0.12783635687498734</v>
      </c>
      <c r="BP2277" s="2">
        <f t="shared" si="823"/>
        <v>0.10695103372505223</v>
      </c>
      <c r="BQ2277" s="2">
        <f t="shared" si="824"/>
        <v>0.17744878457962043</v>
      </c>
      <c r="BR2277">
        <f t="shared" si="825"/>
        <v>0.10014925741730972</v>
      </c>
      <c r="BS2277">
        <f t="shared" si="826"/>
        <v>0.14484051621999777</v>
      </c>
      <c r="BT2277">
        <f t="shared" si="827"/>
        <v>674.03599244482382</v>
      </c>
    </row>
    <row r="2278" spans="1:72" x14ac:dyDescent="0.2">
      <c r="A2278">
        <v>9</v>
      </c>
      <c r="B2278">
        <v>42133</v>
      </c>
      <c r="C2278" t="s">
        <v>728</v>
      </c>
      <c r="D2278">
        <v>42</v>
      </c>
      <c r="E2278" t="s">
        <v>729</v>
      </c>
      <c r="F2278" t="s">
        <v>730</v>
      </c>
      <c r="G2278" t="s">
        <v>468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>
        <v>94340</v>
      </c>
      <c r="N2278">
        <f t="shared" si="805"/>
        <v>131718.14992264181</v>
      </c>
      <c r="O2278">
        <v>5972.7</v>
      </c>
      <c r="P2278">
        <f t="shared" si="806"/>
        <v>8339.1243803578836</v>
      </c>
      <c r="Q2278">
        <v>63897</v>
      </c>
      <c r="R2278">
        <f t="shared" si="807"/>
        <v>89213.426177729954</v>
      </c>
      <c r="S2278">
        <v>791</v>
      </c>
      <c r="T2278">
        <f t="shared" si="808"/>
        <v>1104.3995822430536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867</v>
      </c>
      <c r="AL2278">
        <v>1.1660508358920101</v>
      </c>
      <c r="AM2278">
        <f t="shared" si="809"/>
        <v>1</v>
      </c>
      <c r="AN2278">
        <f t="shared" si="810"/>
        <v>1010.9660747183727</v>
      </c>
      <c r="AO2278">
        <v>7.04</v>
      </c>
      <c r="AP2278">
        <f t="shared" si="811"/>
        <v>8.2089978846797518</v>
      </c>
      <c r="AQ2278">
        <v>10.37</v>
      </c>
      <c r="AR2278">
        <v>9750</v>
      </c>
      <c r="AS2278">
        <v>5.0737861885996933</v>
      </c>
      <c r="AT2278">
        <v>0.96659104359175296</v>
      </c>
      <c r="AU2278" s="1">
        <f t="shared" si="812"/>
        <v>4.9042762870000001</v>
      </c>
      <c r="AV2278" s="1">
        <f t="shared" si="813"/>
        <v>2.8997731307752588</v>
      </c>
      <c r="AW2278" s="1">
        <f t="shared" si="814"/>
        <v>6.7661373051422711</v>
      </c>
      <c r="AX2278" s="1">
        <f t="shared" si="817"/>
        <v>9.6659104359175299</v>
      </c>
      <c r="AY2278" s="3">
        <v>0.1</v>
      </c>
      <c r="AZ2278">
        <v>35</v>
      </c>
      <c r="BA2278">
        <f t="shared" si="815"/>
        <v>0.10368970511989745</v>
      </c>
      <c r="BB2278">
        <v>0.63154999999999994</v>
      </c>
      <c r="BC2278">
        <v>0.29249999999999998</v>
      </c>
      <c r="BD2278">
        <v>9.75E-3</v>
      </c>
      <c r="BE2278">
        <v>9076</v>
      </c>
      <c r="BF2278">
        <f t="shared" si="818"/>
        <v>85.8</v>
      </c>
      <c r="BG2278" s="6">
        <f t="shared" si="819"/>
        <v>1.1961436046511629</v>
      </c>
      <c r="BH2278" s="7">
        <f t="shared" si="820"/>
        <v>2.3922872093023257</v>
      </c>
      <c r="BI2278" s="6">
        <f t="shared" si="821"/>
        <v>3.5884308139534884</v>
      </c>
      <c r="BJ2278">
        <v>516.41999999999996</v>
      </c>
      <c r="BK2278">
        <v>98.6</v>
      </c>
      <c r="BL2278">
        <v>0.12</v>
      </c>
      <c r="BM2278">
        <v>0.11</v>
      </c>
      <c r="BN2278" s="2">
        <f t="shared" si="816"/>
        <v>7.8618372916786014E-2</v>
      </c>
      <c r="BO2278" s="2">
        <f t="shared" si="822"/>
        <v>0.12981209767920479</v>
      </c>
      <c r="BP2278" s="2">
        <f t="shared" si="823"/>
        <v>0.11026819190601357</v>
      </c>
      <c r="BQ2278" s="2">
        <f t="shared" si="824"/>
        <v>0.17623803063115073</v>
      </c>
      <c r="BR2278">
        <f t="shared" si="825"/>
        <v>0.1021249929796583</v>
      </c>
      <c r="BS2278">
        <f t="shared" si="826"/>
        <v>0.14681626100080536</v>
      </c>
      <c r="BT2278">
        <f t="shared" si="827"/>
        <v>674.03599760922668</v>
      </c>
    </row>
    <row r="2279" spans="1:72" x14ac:dyDescent="0.2">
      <c r="A2279">
        <v>5</v>
      </c>
      <c r="B2279">
        <v>44001</v>
      </c>
      <c r="C2279" t="s">
        <v>621</v>
      </c>
      <c r="D2279">
        <v>44</v>
      </c>
      <c r="E2279" t="s">
        <v>646</v>
      </c>
      <c r="F2279" t="s">
        <v>647</v>
      </c>
      <c r="G2279" t="s">
        <v>657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>
        <v>45898</v>
      </c>
      <c r="N2279">
        <f t="shared" si="805"/>
        <v>64083.099906184158</v>
      </c>
      <c r="O2279">
        <v>594.33000000000004</v>
      </c>
      <c r="P2279">
        <f t="shared" si="806"/>
        <v>829.80759003099126</v>
      </c>
      <c r="Q2279">
        <v>24098</v>
      </c>
      <c r="R2279">
        <f t="shared" si="807"/>
        <v>33645.791571293434</v>
      </c>
      <c r="S2279">
        <v>412</v>
      </c>
      <c r="T2279">
        <f t="shared" si="808"/>
        <v>575.23720339334773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867</v>
      </c>
      <c r="AL2279">
        <v>1.1825084686279299</v>
      </c>
      <c r="AM2279">
        <f t="shared" si="809"/>
        <v>1</v>
      </c>
      <c r="AN2279">
        <f t="shared" si="810"/>
        <v>1025.2348423004153</v>
      </c>
      <c r="AO2279">
        <v>7.04</v>
      </c>
      <c r="AP2279">
        <f t="shared" si="811"/>
        <v>8.3248596191406268</v>
      </c>
      <c r="AQ2279">
        <v>10.37</v>
      </c>
      <c r="AR2279">
        <v>9750</v>
      </c>
      <c r="AS2279">
        <v>5.0737861885996933</v>
      </c>
      <c r="AT2279">
        <v>1.0662546252255622</v>
      </c>
      <c r="AU2279" s="1">
        <f t="shared" si="812"/>
        <v>5.4099479910000001</v>
      </c>
      <c r="AV2279" s="1">
        <f t="shared" si="813"/>
        <v>3.1987638756766867</v>
      </c>
      <c r="AW2279" s="1">
        <f t="shared" si="814"/>
        <v>7.4637823765789353</v>
      </c>
      <c r="AX2279" s="1">
        <f t="shared" si="817"/>
        <v>10.662546252255623</v>
      </c>
      <c r="AY2279" s="3">
        <v>0.1</v>
      </c>
      <c r="AZ2279">
        <v>35</v>
      </c>
      <c r="BA2279">
        <f t="shared" si="815"/>
        <v>0.10368970511989745</v>
      </c>
      <c r="BB2279">
        <v>0.77329999999999999</v>
      </c>
      <c r="BC2279">
        <v>0.29249999999999998</v>
      </c>
      <c r="BD2279">
        <v>9.75E-3</v>
      </c>
      <c r="BE2279">
        <v>9077</v>
      </c>
      <c r="BF2279">
        <f t="shared" si="818"/>
        <v>85.8</v>
      </c>
      <c r="BG2279" s="6">
        <f t="shared" si="819"/>
        <v>1.1961436046511629</v>
      </c>
      <c r="BH2279" s="7">
        <f t="shared" si="820"/>
        <v>2.3922872093023257</v>
      </c>
      <c r="BI2279" s="6">
        <f t="shared" si="821"/>
        <v>3.5884308139534884</v>
      </c>
      <c r="BJ2279">
        <v>516.41999999999996</v>
      </c>
      <c r="BK2279">
        <v>98.6</v>
      </c>
      <c r="BL2279">
        <v>0.12</v>
      </c>
      <c r="BM2279">
        <v>0.11</v>
      </c>
      <c r="BN2279" s="2">
        <f t="shared" si="816"/>
        <v>8.0038948997968637E-2</v>
      </c>
      <c r="BO2279" s="2">
        <f t="shared" si="822"/>
        <v>0.12609867737101937</v>
      </c>
      <c r="BP2279" s="2">
        <f t="shared" si="823"/>
        <v>0.10453963224661707</v>
      </c>
      <c r="BQ2279" s="2">
        <f t="shared" si="824"/>
        <v>0.17731151041826168</v>
      </c>
      <c r="BR2279">
        <f t="shared" si="825"/>
        <v>9.8420452524432184E-2</v>
      </c>
      <c r="BS2279">
        <f t="shared" si="826"/>
        <v>0.14309613016259615</v>
      </c>
      <c r="BT2279">
        <f t="shared" si="827"/>
        <v>674.02731657732306</v>
      </c>
    </row>
    <row r="2280" spans="1:72" x14ac:dyDescent="0.2">
      <c r="A2280">
        <v>5</v>
      </c>
      <c r="B2280">
        <v>44003</v>
      </c>
      <c r="C2280" t="s">
        <v>621</v>
      </c>
      <c r="D2280">
        <v>44</v>
      </c>
      <c r="E2280" t="s">
        <v>646</v>
      </c>
      <c r="F2280" t="s">
        <v>647</v>
      </c>
      <c r="G2280" t="s">
        <v>74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>
        <v>145050</v>
      </c>
      <c r="N2280">
        <f t="shared" si="805"/>
        <v>202519.79697137157</v>
      </c>
      <c r="O2280">
        <v>568.41999999999996</v>
      </c>
      <c r="P2280">
        <f t="shared" si="806"/>
        <v>793.63187173021038</v>
      </c>
      <c r="Q2280">
        <v>51124</v>
      </c>
      <c r="R2280">
        <f t="shared" si="807"/>
        <v>71379.676665731822</v>
      </c>
      <c r="S2280">
        <v>1256</v>
      </c>
      <c r="T2280">
        <f t="shared" si="808"/>
        <v>1753.635746267099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867</v>
      </c>
      <c r="AL2280">
        <v>1.18619841337204</v>
      </c>
      <c r="AM2280">
        <f t="shared" si="809"/>
        <v>1</v>
      </c>
      <c r="AN2280">
        <f t="shared" si="810"/>
        <v>1028.4340243935587</v>
      </c>
      <c r="AO2280">
        <v>7.04</v>
      </c>
      <c r="AP2280">
        <f t="shared" si="811"/>
        <v>8.350836830139162</v>
      </c>
      <c r="AQ2280">
        <v>10.37</v>
      </c>
      <c r="AR2280">
        <v>9750</v>
      </c>
      <c r="AS2280">
        <v>5.0737861885996933</v>
      </c>
      <c r="AT2280">
        <v>1.0671942219729993</v>
      </c>
      <c r="AU2280" s="1">
        <f t="shared" si="812"/>
        <v>5.4147153039999996</v>
      </c>
      <c r="AV2280" s="1">
        <f t="shared" si="813"/>
        <v>3.2015826659189979</v>
      </c>
      <c r="AW2280" s="1">
        <f t="shared" si="814"/>
        <v>7.4703595538109955</v>
      </c>
      <c r="AX2280" s="1">
        <f t="shared" si="817"/>
        <v>10.671942219729992</v>
      </c>
      <c r="AY2280" s="3">
        <v>0.1</v>
      </c>
      <c r="AZ2280">
        <v>35</v>
      </c>
      <c r="BA2280">
        <f t="shared" si="815"/>
        <v>0.10368970511989745</v>
      </c>
      <c r="BB2280">
        <v>0.77329999999999999</v>
      </c>
      <c r="BC2280">
        <v>0.29249999999999998</v>
      </c>
      <c r="BD2280">
        <v>9.75E-3</v>
      </c>
      <c r="BE2280">
        <v>9078</v>
      </c>
      <c r="BF2280">
        <f t="shared" si="818"/>
        <v>85.8</v>
      </c>
      <c r="BG2280" s="6">
        <f t="shared" si="819"/>
        <v>1.1961436046511629</v>
      </c>
      <c r="BH2280" s="7">
        <f t="shared" si="820"/>
        <v>2.3922872093023257</v>
      </c>
      <c r="BI2280" s="6">
        <f t="shared" si="821"/>
        <v>3.5884308139534884</v>
      </c>
      <c r="BJ2280">
        <v>516.41999999999996</v>
      </c>
      <c r="BK2280">
        <v>98.6</v>
      </c>
      <c r="BL2280">
        <v>0.12</v>
      </c>
      <c r="BM2280">
        <v>0.11</v>
      </c>
      <c r="BN2280" s="2">
        <f t="shared" si="816"/>
        <v>8.0138234220007681E-2</v>
      </c>
      <c r="BO2280" s="2">
        <f t="shared" si="822"/>
        <v>0.13406135318294923</v>
      </c>
      <c r="BP2280" s="2">
        <f t="shared" si="823"/>
        <v>0.11248330996165949</v>
      </c>
      <c r="BQ2280" s="2">
        <f t="shared" si="824"/>
        <v>0.18531931561131662</v>
      </c>
      <c r="BR2280">
        <f t="shared" si="825"/>
        <v>0.10638312405535563</v>
      </c>
      <c r="BS2280">
        <f t="shared" si="826"/>
        <v>0.15105880922218612</v>
      </c>
      <c r="BT2280">
        <f t="shared" si="827"/>
        <v>674.02732079506336</v>
      </c>
    </row>
    <row r="2281" spans="1:72" x14ac:dyDescent="0.2">
      <c r="A2281">
        <v>5</v>
      </c>
      <c r="B2281">
        <v>44005</v>
      </c>
      <c r="C2281" t="s">
        <v>621</v>
      </c>
      <c r="D2281">
        <v>44</v>
      </c>
      <c r="E2281" t="s">
        <v>646</v>
      </c>
      <c r="F2281" t="s">
        <v>647</v>
      </c>
      <c r="G2281" t="s">
        <v>665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>
        <v>56443</v>
      </c>
      <c r="N2281">
        <f t="shared" si="805"/>
        <v>78806.10065808428</v>
      </c>
      <c r="O2281">
        <v>661.96</v>
      </c>
      <c r="P2281">
        <f t="shared" si="806"/>
        <v>924.23305620937015</v>
      </c>
      <c r="Q2281">
        <v>26148</v>
      </c>
      <c r="R2281">
        <f t="shared" si="807"/>
        <v>36508.015520216642</v>
      </c>
      <c r="S2281">
        <v>495</v>
      </c>
      <c r="T2281">
        <f t="shared" si="808"/>
        <v>691.12236815462893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867</v>
      </c>
      <c r="AL2281">
        <v>1.1846354007720901</v>
      </c>
      <c r="AM2281">
        <f t="shared" si="809"/>
        <v>1</v>
      </c>
      <c r="AN2281">
        <f t="shared" si="810"/>
        <v>1027.078892469402</v>
      </c>
      <c r="AO2281">
        <v>7.04</v>
      </c>
      <c r="AP2281">
        <f t="shared" si="811"/>
        <v>8.339833221435514</v>
      </c>
      <c r="AQ2281">
        <v>10.37</v>
      </c>
      <c r="AR2281">
        <v>9750</v>
      </c>
      <c r="AS2281">
        <v>5.0737861885996933</v>
      </c>
      <c r="AT2281">
        <v>1.0710130579033617</v>
      </c>
      <c r="AU2281" s="1">
        <f t="shared" si="812"/>
        <v>5.4340912609999998</v>
      </c>
      <c r="AV2281" s="1">
        <f t="shared" si="813"/>
        <v>3.2130391737100847</v>
      </c>
      <c r="AW2281" s="1">
        <f t="shared" si="814"/>
        <v>7.4970914053235314</v>
      </c>
      <c r="AX2281" s="1">
        <f t="shared" si="817"/>
        <v>10.710130579033617</v>
      </c>
      <c r="AY2281" s="3">
        <v>0.1</v>
      </c>
      <c r="AZ2281">
        <v>35</v>
      </c>
      <c r="BA2281">
        <f t="shared" si="815"/>
        <v>0.10368970511989745</v>
      </c>
      <c r="BB2281">
        <v>0.77329999999999999</v>
      </c>
      <c r="BC2281">
        <v>0.29249999999999998</v>
      </c>
      <c r="BD2281">
        <v>9.75E-3</v>
      </c>
      <c r="BE2281">
        <v>9079</v>
      </c>
      <c r="BF2281">
        <f t="shared" si="818"/>
        <v>85.8</v>
      </c>
      <c r="BG2281" s="6">
        <f t="shared" si="819"/>
        <v>1.1961436046511629</v>
      </c>
      <c r="BH2281" s="7">
        <f t="shared" si="820"/>
        <v>2.3922872093023257</v>
      </c>
      <c r="BI2281" s="6">
        <f t="shared" si="821"/>
        <v>3.5884308139534884</v>
      </c>
      <c r="BJ2281">
        <v>516.41999999999996</v>
      </c>
      <c r="BK2281">
        <v>98.6</v>
      </c>
      <c r="BL2281">
        <v>0.12</v>
      </c>
      <c r="BM2281">
        <v>0.11</v>
      </c>
      <c r="BN2281" s="2">
        <f t="shared" si="816"/>
        <v>8.0304782746923001E-2</v>
      </c>
      <c r="BO2281" s="2">
        <f t="shared" si="822"/>
        <v>0.12720900503279192</v>
      </c>
      <c r="BP2281" s="2">
        <f t="shared" si="823"/>
        <v>0.10555374718171524</v>
      </c>
      <c r="BQ2281" s="2">
        <f t="shared" si="824"/>
        <v>0.17865038838361966</v>
      </c>
      <c r="BR2281">
        <f t="shared" si="825"/>
        <v>9.9530771624191855E-2</v>
      </c>
      <c r="BS2281">
        <f t="shared" si="826"/>
        <v>0.14420646431968884</v>
      </c>
      <c r="BT2281">
        <f t="shared" si="827"/>
        <v>674.02732501280366</v>
      </c>
    </row>
    <row r="2282" spans="1:72" x14ac:dyDescent="0.2">
      <c r="A2282">
        <v>5</v>
      </c>
      <c r="B2282">
        <v>44007</v>
      </c>
      <c r="C2282" t="s">
        <v>621</v>
      </c>
      <c r="D2282">
        <v>44</v>
      </c>
      <c r="E2282" t="s">
        <v>646</v>
      </c>
      <c r="F2282" t="s">
        <v>647</v>
      </c>
      <c r="G2282" t="s">
        <v>676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>
        <v>93000</v>
      </c>
      <c r="N2282">
        <f t="shared" si="805"/>
        <v>129847.23280480907</v>
      </c>
      <c r="O2282">
        <v>582.14</v>
      </c>
      <c r="P2282">
        <f t="shared" si="806"/>
        <v>812.78782908593064</v>
      </c>
      <c r="Q2282">
        <v>39325</v>
      </c>
      <c r="R2282">
        <f t="shared" si="807"/>
        <v>54905.832581173301</v>
      </c>
      <c r="S2282">
        <v>828</v>
      </c>
      <c r="T2282">
        <f t="shared" si="808"/>
        <v>1156.0592340041067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867</v>
      </c>
      <c r="AL2282">
        <v>1.1818810517971301</v>
      </c>
      <c r="AM2282">
        <f t="shared" si="809"/>
        <v>1</v>
      </c>
      <c r="AN2282">
        <f t="shared" si="810"/>
        <v>1024.6908719081118</v>
      </c>
      <c r="AO2282">
        <v>7.04</v>
      </c>
      <c r="AP2282">
        <f t="shared" si="811"/>
        <v>8.3204426046517952</v>
      </c>
      <c r="AQ2282">
        <v>10.37</v>
      </c>
      <c r="AR2282">
        <v>9750</v>
      </c>
      <c r="AS2282">
        <v>5.0737861885996933</v>
      </c>
      <c r="AT2282">
        <v>1.0645494201423367</v>
      </c>
      <c r="AU2282" s="1">
        <f t="shared" si="812"/>
        <v>5.4012961449999999</v>
      </c>
      <c r="AV2282" s="1">
        <f t="shared" si="813"/>
        <v>3.1936482604270102</v>
      </c>
      <c r="AW2282" s="1">
        <f t="shared" si="814"/>
        <v>7.4518459409963569</v>
      </c>
      <c r="AX2282" s="1">
        <f t="shared" si="817"/>
        <v>10.645494201423366</v>
      </c>
      <c r="AY2282" s="3">
        <v>0.1</v>
      </c>
      <c r="AZ2282">
        <v>35</v>
      </c>
      <c r="BA2282">
        <f t="shared" si="815"/>
        <v>0.10368970511989745</v>
      </c>
      <c r="BB2282">
        <v>0.77329999999999999</v>
      </c>
      <c r="BC2282">
        <v>0.29249999999999998</v>
      </c>
      <c r="BD2282">
        <v>9.75E-3</v>
      </c>
      <c r="BE2282">
        <v>9080</v>
      </c>
      <c r="BF2282">
        <f t="shared" si="818"/>
        <v>85.8</v>
      </c>
      <c r="BG2282" s="6">
        <f t="shared" si="819"/>
        <v>1.1961436046511629</v>
      </c>
      <c r="BH2282" s="7">
        <f t="shared" si="820"/>
        <v>2.3922872093023257</v>
      </c>
      <c r="BI2282" s="6">
        <f t="shared" si="821"/>
        <v>3.5884308139534884</v>
      </c>
      <c r="BJ2282">
        <v>516.41999999999996</v>
      </c>
      <c r="BK2282">
        <v>98.6</v>
      </c>
      <c r="BL2282">
        <v>0.12</v>
      </c>
      <c r="BM2282">
        <v>0.11</v>
      </c>
      <c r="BN2282" s="2">
        <f t="shared" si="816"/>
        <v>7.9945615026722011E-2</v>
      </c>
      <c r="BO2282" s="2">
        <f t="shared" si="822"/>
        <v>0.12975839263401634</v>
      </c>
      <c r="BP2282" s="2">
        <f t="shared" si="823"/>
        <v>0.10823382575942968</v>
      </c>
      <c r="BQ2282" s="2">
        <f t="shared" si="824"/>
        <v>0.18088932368414415</v>
      </c>
      <c r="BR2282">
        <f t="shared" si="825"/>
        <v>0.10208015494440982</v>
      </c>
      <c r="BS2282">
        <f t="shared" si="826"/>
        <v>0.14675585516857331</v>
      </c>
      <c r="BT2282">
        <f t="shared" si="827"/>
        <v>674.02732923054407</v>
      </c>
    </row>
    <row r="2283" spans="1:72" x14ac:dyDescent="0.2">
      <c r="A2283">
        <v>5</v>
      </c>
      <c r="B2283">
        <v>44009</v>
      </c>
      <c r="C2283" t="s">
        <v>621</v>
      </c>
      <c r="D2283">
        <v>44</v>
      </c>
      <c r="E2283" t="s">
        <v>646</v>
      </c>
      <c r="F2283" t="s">
        <v>647</v>
      </c>
      <c r="G2283" t="s">
        <v>326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>
        <v>54719</v>
      </c>
      <c r="N2283">
        <f t="shared" si="805"/>
        <v>76399.040127380082</v>
      </c>
      <c r="O2283">
        <v>591.62</v>
      </c>
      <c r="P2283">
        <f t="shared" si="806"/>
        <v>826.02386959119508</v>
      </c>
      <c r="Q2283">
        <v>28359</v>
      </c>
      <c r="R2283">
        <f t="shared" si="807"/>
        <v>39595.02876464065</v>
      </c>
      <c r="S2283">
        <v>481</v>
      </c>
      <c r="T2283">
        <f t="shared" si="808"/>
        <v>671.57547289368995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867</v>
      </c>
      <c r="AL2283">
        <v>1.19006003273858</v>
      </c>
      <c r="AM2283">
        <f t="shared" si="809"/>
        <v>1</v>
      </c>
      <c r="AN2283">
        <f t="shared" si="810"/>
        <v>1031.7820483843489</v>
      </c>
      <c r="AO2283">
        <v>7.04</v>
      </c>
      <c r="AP2283">
        <f t="shared" si="811"/>
        <v>8.3780226304796024</v>
      </c>
      <c r="AQ2283">
        <v>10.37</v>
      </c>
      <c r="AR2283">
        <v>9750</v>
      </c>
      <c r="AS2283">
        <v>5.0737861885996933</v>
      </c>
      <c r="AT2283">
        <v>1.0732650641123884</v>
      </c>
      <c r="AU2283" s="1">
        <f t="shared" si="812"/>
        <v>5.4455174590000004</v>
      </c>
      <c r="AV2283" s="1">
        <f t="shared" si="813"/>
        <v>3.2197951923371653</v>
      </c>
      <c r="AW2283" s="1">
        <f t="shared" si="814"/>
        <v>7.512855448786719</v>
      </c>
      <c r="AX2283" s="1">
        <f t="shared" si="817"/>
        <v>10.732650641123884</v>
      </c>
      <c r="AY2283" s="3">
        <v>0.1</v>
      </c>
      <c r="AZ2283">
        <v>35</v>
      </c>
      <c r="BA2283">
        <f t="shared" si="815"/>
        <v>0.10368970511989745</v>
      </c>
      <c r="BB2283">
        <v>0.77329999999999999</v>
      </c>
      <c r="BC2283">
        <v>0.29249999999999998</v>
      </c>
      <c r="BD2283">
        <v>9.75E-3</v>
      </c>
      <c r="BE2283">
        <v>9081</v>
      </c>
      <c r="BF2283">
        <f t="shared" si="818"/>
        <v>85.8</v>
      </c>
      <c r="BG2283" s="6">
        <f t="shared" si="819"/>
        <v>1.1961436046511629</v>
      </c>
      <c r="BH2283" s="7">
        <f t="shared" si="820"/>
        <v>2.3922872093023257</v>
      </c>
      <c r="BI2283" s="6">
        <f t="shared" si="821"/>
        <v>3.5884308139534884</v>
      </c>
      <c r="BJ2283">
        <v>516.41999999999996</v>
      </c>
      <c r="BK2283">
        <v>98.6</v>
      </c>
      <c r="BL2283">
        <v>0.12</v>
      </c>
      <c r="BM2283">
        <v>0.11</v>
      </c>
      <c r="BN2283" s="2">
        <f t="shared" si="816"/>
        <v>8.0493815853125525E-2</v>
      </c>
      <c r="BO2283" s="2">
        <f t="shared" si="822"/>
        <v>0.12726517578751215</v>
      </c>
      <c r="BP2283" s="2">
        <f t="shared" si="823"/>
        <v>0.10556438368754949</v>
      </c>
      <c r="BQ2283" s="2">
        <f t="shared" si="824"/>
        <v>0.17881472431321996</v>
      </c>
      <c r="BR2283">
        <f t="shared" si="825"/>
        <v>9.958693381689919E-2</v>
      </c>
      <c r="BS2283">
        <f t="shared" si="826"/>
        <v>0.14426264156972918</v>
      </c>
      <c r="BT2283">
        <f t="shared" si="827"/>
        <v>674.02733344828437</v>
      </c>
    </row>
    <row r="2284" spans="1:72" x14ac:dyDescent="0.2">
      <c r="A2284">
        <v>16</v>
      </c>
      <c r="B2284">
        <v>45001</v>
      </c>
      <c r="C2284" t="s">
        <v>1395</v>
      </c>
      <c r="D2284">
        <v>45</v>
      </c>
      <c r="E2284" t="s">
        <v>1407</v>
      </c>
      <c r="F2284" t="s">
        <v>1408</v>
      </c>
      <c r="G2284" t="s">
        <v>1532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>
        <v>43960</v>
      </c>
      <c r="N2284">
        <f t="shared" si="805"/>
        <v>61377.251119348461</v>
      </c>
      <c r="O2284">
        <v>4516.8999999999996</v>
      </c>
      <c r="P2284">
        <f t="shared" si="806"/>
        <v>6306.5265145810972</v>
      </c>
      <c r="Q2284">
        <v>37188</v>
      </c>
      <c r="R2284">
        <f t="shared" si="807"/>
        <v>51922.138640271398</v>
      </c>
      <c r="S2284">
        <v>369</v>
      </c>
      <c r="T2284">
        <f t="shared" si="808"/>
        <v>515.20031080617798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867</v>
      </c>
      <c r="AL2284">
        <v>0.985335881893451</v>
      </c>
      <c r="AM2284">
        <f t="shared" si="809"/>
        <v>1</v>
      </c>
      <c r="AN2284">
        <f t="shared" si="810"/>
        <v>854.28620960162198</v>
      </c>
      <c r="AO2284">
        <v>7.04</v>
      </c>
      <c r="AP2284">
        <f t="shared" si="811"/>
        <v>6.9367646085298951</v>
      </c>
      <c r="AQ2284">
        <v>10.37</v>
      </c>
      <c r="AR2284">
        <v>9750</v>
      </c>
      <c r="AS2284">
        <v>5.0737861885996933</v>
      </c>
      <c r="AT2284">
        <v>1.0564662287196962</v>
      </c>
      <c r="AU2284" s="1">
        <f t="shared" si="812"/>
        <v>5.3602837599999988</v>
      </c>
      <c r="AV2284" s="1">
        <f t="shared" si="813"/>
        <v>3.1693986861590888</v>
      </c>
      <c r="AW2284" s="1">
        <f t="shared" si="814"/>
        <v>7.3952636010378736</v>
      </c>
      <c r="AX2284" s="1">
        <f t="shared" si="817"/>
        <v>10.564662287196962</v>
      </c>
      <c r="AY2284" s="3">
        <v>0.1</v>
      </c>
      <c r="AZ2284">
        <v>35</v>
      </c>
      <c r="BA2284">
        <f t="shared" si="815"/>
        <v>0.10368970511989745</v>
      </c>
      <c r="BB2284">
        <v>0.11</v>
      </c>
      <c r="BC2284">
        <v>0.29249999999999998</v>
      </c>
      <c r="BD2284">
        <v>9.75E-3</v>
      </c>
      <c r="BE2284">
        <v>9082</v>
      </c>
      <c r="BF2284">
        <f t="shared" si="818"/>
        <v>85.8</v>
      </c>
      <c r="BG2284" s="6">
        <f t="shared" si="819"/>
        <v>1.1961436046511629</v>
      </c>
      <c r="BH2284" s="7">
        <f t="shared" si="820"/>
        <v>2.3922872093023257</v>
      </c>
      <c r="BI2284" s="6">
        <f t="shared" si="821"/>
        <v>3.5884308139534884</v>
      </c>
      <c r="BJ2284">
        <v>516.41999999999996</v>
      </c>
      <c r="BK2284">
        <v>98.6</v>
      </c>
      <c r="BL2284">
        <v>0.12</v>
      </c>
      <c r="BM2284">
        <v>0.11</v>
      </c>
      <c r="BN2284" s="2">
        <f t="shared" si="816"/>
        <v>0.16175838908643936</v>
      </c>
      <c r="BO2284" s="2">
        <f t="shared" si="822"/>
        <v>0.20891053026003253</v>
      </c>
      <c r="BP2284" s="2">
        <f t="shared" si="823"/>
        <v>0.18754940079008364</v>
      </c>
      <c r="BQ2284" s="2">
        <f t="shared" si="824"/>
        <v>0.25965322090020293</v>
      </c>
      <c r="BR2284">
        <f t="shared" si="825"/>
        <v>0.18099344854254812</v>
      </c>
      <c r="BS2284">
        <f t="shared" si="826"/>
        <v>0.22608848871523324</v>
      </c>
      <c r="BT2284">
        <f t="shared" si="827"/>
        <v>674.26082762936323</v>
      </c>
    </row>
    <row r="2285" spans="1:72" x14ac:dyDescent="0.2">
      <c r="A2285">
        <v>16</v>
      </c>
      <c r="B2285">
        <v>45003</v>
      </c>
      <c r="C2285" t="s">
        <v>1395</v>
      </c>
      <c r="D2285">
        <v>45</v>
      </c>
      <c r="E2285" t="s">
        <v>1407</v>
      </c>
      <c r="F2285" t="s">
        <v>1408</v>
      </c>
      <c r="G2285" t="s">
        <v>1483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>
        <v>35568</v>
      </c>
      <c r="N2285">
        <f t="shared" si="805"/>
        <v>49660.283617219888</v>
      </c>
      <c r="O2285">
        <v>4311.5</v>
      </c>
      <c r="P2285">
        <f t="shared" si="806"/>
        <v>6019.7456369670363</v>
      </c>
      <c r="Q2285">
        <v>35410</v>
      </c>
      <c r="R2285">
        <f t="shared" si="807"/>
        <v>49439.682942132145</v>
      </c>
      <c r="S2285">
        <v>310</v>
      </c>
      <c r="T2285">
        <f t="shared" si="808"/>
        <v>432.8241093493636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867</v>
      </c>
      <c r="AL2285">
        <v>0.99196576859269803</v>
      </c>
      <c r="AM2285">
        <f t="shared" si="809"/>
        <v>1</v>
      </c>
      <c r="AN2285">
        <f t="shared" si="810"/>
        <v>860.03432136986919</v>
      </c>
      <c r="AO2285">
        <v>7.04</v>
      </c>
      <c r="AP2285">
        <f t="shared" si="811"/>
        <v>6.9834390108925941</v>
      </c>
      <c r="AQ2285">
        <v>10.37</v>
      </c>
      <c r="AR2285">
        <v>9750</v>
      </c>
      <c r="AS2285">
        <v>5.0737861885996933</v>
      </c>
      <c r="AT2285">
        <v>0.97461724148150652</v>
      </c>
      <c r="AU2285" s="1">
        <f t="shared" si="812"/>
        <v>4.9449994989999997</v>
      </c>
      <c r="AV2285" s="1">
        <f t="shared" si="813"/>
        <v>2.9238517244445195</v>
      </c>
      <c r="AW2285" s="1">
        <f t="shared" si="814"/>
        <v>6.822320690370546</v>
      </c>
      <c r="AX2285" s="1">
        <f t="shared" si="817"/>
        <v>9.7461724148150655</v>
      </c>
      <c r="AY2285" s="3">
        <v>0.1</v>
      </c>
      <c r="AZ2285">
        <v>35</v>
      </c>
      <c r="BA2285">
        <f t="shared" si="815"/>
        <v>0.10368970511989745</v>
      </c>
      <c r="BB2285">
        <v>0.11</v>
      </c>
      <c r="BC2285">
        <v>0.29249999999999998</v>
      </c>
      <c r="BD2285">
        <v>9.75E-3</v>
      </c>
      <c r="BE2285">
        <v>9083</v>
      </c>
      <c r="BF2285">
        <f t="shared" si="818"/>
        <v>85.8</v>
      </c>
      <c r="BG2285" s="6">
        <f t="shared" si="819"/>
        <v>1.1961436046511629</v>
      </c>
      <c r="BH2285" s="7">
        <f t="shared" si="820"/>
        <v>2.3922872093023257</v>
      </c>
      <c r="BI2285" s="6">
        <f t="shared" si="821"/>
        <v>3.5884308139534884</v>
      </c>
      <c r="BJ2285">
        <v>516.41999999999996</v>
      </c>
      <c r="BK2285">
        <v>98.6</v>
      </c>
      <c r="BL2285">
        <v>0.12</v>
      </c>
      <c r="BM2285">
        <v>0.11</v>
      </c>
      <c r="BN2285" s="2">
        <f t="shared" si="816"/>
        <v>0.15837633974655493</v>
      </c>
      <c r="BO2285" s="2">
        <f t="shared" si="822"/>
        <v>0.20482510608488957</v>
      </c>
      <c r="BP2285" s="2">
        <f t="shared" si="823"/>
        <v>0.18511891528297364</v>
      </c>
      <c r="BQ2285" s="2">
        <f t="shared" si="824"/>
        <v>0.25163654201408647</v>
      </c>
      <c r="BR2285">
        <f t="shared" si="825"/>
        <v>0.17690799427192988</v>
      </c>
      <c r="BS2285">
        <f t="shared" si="826"/>
        <v>0.22200308737114052</v>
      </c>
      <c r="BT2285">
        <f t="shared" si="827"/>
        <v>674.26085728007786</v>
      </c>
    </row>
    <row r="2286" spans="1:72" x14ac:dyDescent="0.2">
      <c r="A2286">
        <v>16</v>
      </c>
      <c r="B2286">
        <v>45005</v>
      </c>
      <c r="C2286" t="s">
        <v>1395</v>
      </c>
      <c r="D2286">
        <v>45</v>
      </c>
      <c r="E2286" t="s">
        <v>1407</v>
      </c>
      <c r="F2286" t="s">
        <v>1408</v>
      </c>
      <c r="G2286" t="s">
        <v>1454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>
        <v>18528</v>
      </c>
      <c r="N2286">
        <f t="shared" si="805"/>
        <v>25868.919671048414</v>
      </c>
      <c r="O2286">
        <v>1962.9</v>
      </c>
      <c r="P2286">
        <f t="shared" si="806"/>
        <v>2740.6143362640832</v>
      </c>
      <c r="Q2286">
        <v>21711</v>
      </c>
      <c r="R2286">
        <f t="shared" si="807"/>
        <v>30313.045929303331</v>
      </c>
      <c r="S2286">
        <v>168</v>
      </c>
      <c r="T2286">
        <f t="shared" si="808"/>
        <v>234.56274313126801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867</v>
      </c>
      <c r="AL2286">
        <v>0.99419077038765002</v>
      </c>
      <c r="AM2286">
        <f t="shared" si="809"/>
        <v>1</v>
      </c>
      <c r="AN2286">
        <f t="shared" si="810"/>
        <v>861.96339792609263</v>
      </c>
      <c r="AO2286">
        <v>7.04</v>
      </c>
      <c r="AP2286">
        <f t="shared" si="811"/>
        <v>6.9991030235290559</v>
      </c>
      <c r="AQ2286">
        <v>10.37</v>
      </c>
      <c r="AR2286">
        <v>9750</v>
      </c>
      <c r="AS2286">
        <v>5.0737861885996933</v>
      </c>
      <c r="AT2286">
        <v>0.96355917854498285</v>
      </c>
      <c r="AU2286" s="1">
        <f t="shared" si="812"/>
        <v>4.8888932519999999</v>
      </c>
      <c r="AV2286" s="1">
        <f t="shared" si="813"/>
        <v>2.8906775356349486</v>
      </c>
      <c r="AW2286" s="1">
        <f t="shared" si="814"/>
        <v>6.7449142498148795</v>
      </c>
      <c r="AX2286" s="1">
        <f t="shared" si="817"/>
        <v>9.6355917854498294</v>
      </c>
      <c r="AY2286" s="3">
        <v>0.1</v>
      </c>
      <c r="AZ2286">
        <v>35</v>
      </c>
      <c r="BA2286">
        <f t="shared" si="815"/>
        <v>0.10368970511989745</v>
      </c>
      <c r="BB2286">
        <v>0.11</v>
      </c>
      <c r="BC2286">
        <v>0.29249999999999998</v>
      </c>
      <c r="BD2286">
        <v>9.75E-3</v>
      </c>
      <c r="BE2286">
        <v>9084</v>
      </c>
      <c r="BF2286">
        <f t="shared" si="818"/>
        <v>85.8</v>
      </c>
      <c r="BG2286" s="6">
        <f t="shared" si="819"/>
        <v>1.1961436046511629</v>
      </c>
      <c r="BH2286" s="7">
        <f t="shared" si="820"/>
        <v>2.3922872093023257</v>
      </c>
      <c r="BI2286" s="6">
        <f t="shared" si="821"/>
        <v>3.5884308139534884</v>
      </c>
      <c r="BJ2286">
        <v>516.41999999999996</v>
      </c>
      <c r="BK2286">
        <v>98.6</v>
      </c>
      <c r="BL2286">
        <v>0.12</v>
      </c>
      <c r="BM2286">
        <v>0.11</v>
      </c>
      <c r="BN2286" s="2">
        <f t="shared" si="816"/>
        <v>0.15805314089922751</v>
      </c>
      <c r="BO2286" s="2">
        <f t="shared" si="822"/>
        <v>0.20260871585470974</v>
      </c>
      <c r="BP2286" s="2">
        <f t="shared" si="823"/>
        <v>0.18312611262015044</v>
      </c>
      <c r="BQ2286" s="2">
        <f t="shared" si="824"/>
        <v>0.24888902655584555</v>
      </c>
      <c r="BR2286">
        <f t="shared" si="825"/>
        <v>0.17469157394627471</v>
      </c>
      <c r="BS2286">
        <f t="shared" si="826"/>
        <v>0.21978671997201091</v>
      </c>
      <c r="BT2286">
        <f t="shared" si="827"/>
        <v>674.26088693079237</v>
      </c>
    </row>
    <row r="2287" spans="1:72" x14ac:dyDescent="0.2">
      <c r="A2287">
        <v>16</v>
      </c>
      <c r="B2287">
        <v>45007</v>
      </c>
      <c r="C2287" t="s">
        <v>1395</v>
      </c>
      <c r="D2287">
        <v>45</v>
      </c>
      <c r="E2287" t="s">
        <v>1407</v>
      </c>
      <c r="F2287" t="s">
        <v>1408</v>
      </c>
      <c r="G2287" t="s">
        <v>31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>
        <v>70750</v>
      </c>
      <c r="N2287">
        <f t="shared" si="805"/>
        <v>98781.63140795959</v>
      </c>
      <c r="O2287">
        <v>4950.3999999999996</v>
      </c>
      <c r="P2287">
        <f t="shared" si="806"/>
        <v>6911.7821642680301</v>
      </c>
      <c r="Q2287">
        <v>50530</v>
      </c>
      <c r="R2287">
        <f t="shared" si="807"/>
        <v>70550.32982394626</v>
      </c>
      <c r="S2287">
        <v>595</v>
      </c>
      <c r="T2287">
        <f t="shared" si="808"/>
        <v>830.74304858990752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867</v>
      </c>
      <c r="AL2287">
        <v>0.98465506235758504</v>
      </c>
      <c r="AM2287">
        <f t="shared" si="809"/>
        <v>1</v>
      </c>
      <c r="AN2287">
        <f t="shared" si="810"/>
        <v>853.69593906402622</v>
      </c>
      <c r="AO2287">
        <v>7.04</v>
      </c>
      <c r="AP2287">
        <f t="shared" si="811"/>
        <v>6.9319716389973989</v>
      </c>
      <c r="AQ2287">
        <v>10.37</v>
      </c>
      <c r="AR2287">
        <v>9750</v>
      </c>
      <c r="AS2287">
        <v>5.0737861885996933</v>
      </c>
      <c r="AT2287">
        <v>1.0574250140959762</v>
      </c>
      <c r="AU2287" s="1">
        <f t="shared" si="812"/>
        <v>5.3651484319999998</v>
      </c>
      <c r="AV2287" s="1">
        <f t="shared" si="813"/>
        <v>3.1722750422879287</v>
      </c>
      <c r="AW2287" s="1">
        <f t="shared" si="814"/>
        <v>7.4019750986718336</v>
      </c>
      <c r="AX2287" s="1">
        <f t="shared" si="817"/>
        <v>10.574250140959762</v>
      </c>
      <c r="AY2287" s="3">
        <v>0.1</v>
      </c>
      <c r="AZ2287">
        <v>35</v>
      </c>
      <c r="BA2287">
        <f t="shared" si="815"/>
        <v>0.10368970511989745</v>
      </c>
      <c r="BB2287">
        <v>0.11</v>
      </c>
      <c r="BC2287">
        <v>0.29249999999999998</v>
      </c>
      <c r="BD2287">
        <v>9.75E-3</v>
      </c>
      <c r="BE2287">
        <v>9085</v>
      </c>
      <c r="BF2287">
        <f t="shared" si="818"/>
        <v>85.8</v>
      </c>
      <c r="BG2287" s="6">
        <f t="shared" si="819"/>
        <v>1.1961436046511629</v>
      </c>
      <c r="BH2287" s="7">
        <f t="shared" si="820"/>
        <v>2.3922872093023257</v>
      </c>
      <c r="BI2287" s="6">
        <f t="shared" si="821"/>
        <v>3.5884308139534884</v>
      </c>
      <c r="BJ2287">
        <v>516.41999999999996</v>
      </c>
      <c r="BK2287">
        <v>98.6</v>
      </c>
      <c r="BL2287">
        <v>0.12</v>
      </c>
      <c r="BM2287">
        <v>0.11</v>
      </c>
      <c r="BN2287" s="2">
        <f t="shared" si="816"/>
        <v>0.16173732861777024</v>
      </c>
      <c r="BO2287" s="2">
        <f t="shared" si="822"/>
        <v>0.2111451082152675</v>
      </c>
      <c r="BP2287" s="2">
        <f t="shared" si="823"/>
        <v>0.18976459266557483</v>
      </c>
      <c r="BQ2287" s="2">
        <f t="shared" si="824"/>
        <v>0.26193384987762519</v>
      </c>
      <c r="BR2287">
        <f t="shared" si="825"/>
        <v>0.18322793621135719</v>
      </c>
      <c r="BS2287">
        <f t="shared" si="826"/>
        <v>0.22832313516361893</v>
      </c>
      <c r="BT2287">
        <f t="shared" si="827"/>
        <v>674.26091658150699</v>
      </c>
    </row>
    <row r="2288" spans="1:72" x14ac:dyDescent="0.2">
      <c r="A2288">
        <v>16</v>
      </c>
      <c r="B2288">
        <v>45009</v>
      </c>
      <c r="C2288" t="s">
        <v>1395</v>
      </c>
      <c r="D2288">
        <v>45</v>
      </c>
      <c r="E2288" t="s">
        <v>1407</v>
      </c>
      <c r="F2288" t="s">
        <v>1408</v>
      </c>
      <c r="G2288" t="s">
        <v>1506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>
        <v>25320</v>
      </c>
      <c r="N2288">
        <f t="shared" si="805"/>
        <v>35351.956286212539</v>
      </c>
      <c r="O2288">
        <v>2438.1999999999998</v>
      </c>
      <c r="P2288">
        <f t="shared" si="806"/>
        <v>3404.2314303729622</v>
      </c>
      <c r="Q2288">
        <v>24835</v>
      </c>
      <c r="R2288">
        <f t="shared" si="807"/>
        <v>34674.795986101431</v>
      </c>
      <c r="S2288">
        <v>210</v>
      </c>
      <c r="T2288">
        <f t="shared" si="808"/>
        <v>293.20342891408501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867</v>
      </c>
      <c r="AL2288">
        <v>1.00122386217117</v>
      </c>
      <c r="AM2288">
        <f t="shared" si="809"/>
        <v>1</v>
      </c>
      <c r="AN2288">
        <f t="shared" si="810"/>
        <v>868.06108850240435</v>
      </c>
      <c r="AO2288">
        <v>7.04</v>
      </c>
      <c r="AP2288">
        <f t="shared" si="811"/>
        <v>7.0486159896850369</v>
      </c>
      <c r="AQ2288">
        <v>10.37</v>
      </c>
      <c r="AR2288">
        <v>9750</v>
      </c>
      <c r="AS2288">
        <v>5.0737861885996933</v>
      </c>
      <c r="AT2288">
        <v>0.9722445979461819</v>
      </c>
      <c r="AU2288" s="1">
        <f t="shared" si="812"/>
        <v>4.9329612129999996</v>
      </c>
      <c r="AV2288" s="1">
        <f t="shared" si="813"/>
        <v>2.9167337938385458</v>
      </c>
      <c r="AW2288" s="1">
        <f t="shared" si="814"/>
        <v>6.805712185623273</v>
      </c>
      <c r="AX2288" s="1">
        <f t="shared" si="817"/>
        <v>9.7224459794618188</v>
      </c>
      <c r="AY2288" s="3">
        <v>0.1</v>
      </c>
      <c r="AZ2288">
        <v>35</v>
      </c>
      <c r="BA2288">
        <f t="shared" si="815"/>
        <v>0.10368970511989745</v>
      </c>
      <c r="BB2288">
        <v>0.11</v>
      </c>
      <c r="BC2288">
        <v>0.29249999999999998</v>
      </c>
      <c r="BD2288">
        <v>9.75E-3</v>
      </c>
      <c r="BE2288">
        <v>9086</v>
      </c>
      <c r="BF2288">
        <f t="shared" si="818"/>
        <v>85.8</v>
      </c>
      <c r="BG2288" s="6">
        <f t="shared" si="819"/>
        <v>1.1961436046511629</v>
      </c>
      <c r="BH2288" s="7">
        <f t="shared" si="820"/>
        <v>2.3922872093023257</v>
      </c>
      <c r="BI2288" s="6">
        <f t="shared" si="821"/>
        <v>3.5884308139534884</v>
      </c>
      <c r="BJ2288">
        <v>516.41999999999996</v>
      </c>
      <c r="BK2288">
        <v>98.6</v>
      </c>
      <c r="BL2288">
        <v>0.12</v>
      </c>
      <c r="BM2288">
        <v>0.11</v>
      </c>
      <c r="BN2288" s="2">
        <f t="shared" si="816"/>
        <v>0.15919033849606976</v>
      </c>
      <c r="BO2288" s="2">
        <f t="shared" si="822"/>
        <v>0.2043894056867242</v>
      </c>
      <c r="BP2288" s="2">
        <f t="shared" si="823"/>
        <v>0.18473118834990004</v>
      </c>
      <c r="BQ2288" s="2">
        <f t="shared" si="824"/>
        <v>0.25108688215972691</v>
      </c>
      <c r="BR2288">
        <f t="shared" si="825"/>
        <v>0.17647220358733856</v>
      </c>
      <c r="BS2288">
        <f t="shared" si="826"/>
        <v>0.22156745546612583</v>
      </c>
      <c r="BT2288">
        <f t="shared" si="827"/>
        <v>674.2609462322215</v>
      </c>
    </row>
    <row r="2289" spans="1:72" x14ac:dyDescent="0.2">
      <c r="A2289">
        <v>16</v>
      </c>
      <c r="B2289">
        <v>45011</v>
      </c>
      <c r="C2289" t="s">
        <v>1395</v>
      </c>
      <c r="D2289">
        <v>45</v>
      </c>
      <c r="E2289" t="s">
        <v>1407</v>
      </c>
      <c r="F2289" t="s">
        <v>1408</v>
      </c>
      <c r="G2289" t="s">
        <v>1456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>
        <v>28530</v>
      </c>
      <c r="N2289">
        <f t="shared" si="805"/>
        <v>39833.780128184975</v>
      </c>
      <c r="O2289">
        <v>2787.2</v>
      </c>
      <c r="P2289">
        <f t="shared" si="806"/>
        <v>3891.5076050920843</v>
      </c>
      <c r="Q2289">
        <v>27154</v>
      </c>
      <c r="R2289">
        <f t="shared" si="807"/>
        <v>37912.599565395547</v>
      </c>
      <c r="S2289">
        <v>235</v>
      </c>
      <c r="T2289">
        <f t="shared" si="808"/>
        <v>328.10859902290463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867</v>
      </c>
      <c r="AL2289">
        <v>0.99360750828470501</v>
      </c>
      <c r="AM2289">
        <f t="shared" si="809"/>
        <v>1</v>
      </c>
      <c r="AN2289">
        <f t="shared" si="810"/>
        <v>861.45770968283921</v>
      </c>
      <c r="AO2289">
        <v>7.04</v>
      </c>
      <c r="AP2289">
        <f t="shared" si="811"/>
        <v>6.9949968583243232</v>
      </c>
      <c r="AQ2289">
        <v>10.37</v>
      </c>
      <c r="AR2289">
        <v>9750</v>
      </c>
      <c r="AS2289">
        <v>5.0737861885996933</v>
      </c>
      <c r="AT2289">
        <v>0.973091015166058</v>
      </c>
      <c r="AU2289" s="1">
        <f t="shared" si="812"/>
        <v>4.9372557529999996</v>
      </c>
      <c r="AV2289" s="1">
        <f t="shared" si="813"/>
        <v>2.9192730454981741</v>
      </c>
      <c r="AW2289" s="1">
        <f t="shared" si="814"/>
        <v>6.8116371061624061</v>
      </c>
      <c r="AX2289" s="1">
        <f t="shared" si="817"/>
        <v>9.7309101516605807</v>
      </c>
      <c r="AY2289" s="3">
        <v>0.1</v>
      </c>
      <c r="AZ2289">
        <v>35</v>
      </c>
      <c r="BA2289">
        <f t="shared" si="815"/>
        <v>0.10368970511989745</v>
      </c>
      <c r="BB2289">
        <v>0.11</v>
      </c>
      <c r="BC2289">
        <v>0.29249999999999998</v>
      </c>
      <c r="BD2289">
        <v>9.75E-3</v>
      </c>
      <c r="BE2289">
        <v>9087</v>
      </c>
      <c r="BF2289">
        <f t="shared" si="818"/>
        <v>85.8</v>
      </c>
      <c r="BG2289" s="6">
        <f t="shared" si="819"/>
        <v>1.1961436046511629</v>
      </c>
      <c r="BH2289" s="7">
        <f t="shared" si="820"/>
        <v>2.3922872093023257</v>
      </c>
      <c r="BI2289" s="6">
        <f t="shared" si="821"/>
        <v>3.5884308139534884</v>
      </c>
      <c r="BJ2289">
        <v>516.41999999999996</v>
      </c>
      <c r="BK2289">
        <v>98.6</v>
      </c>
      <c r="BL2289">
        <v>0.12</v>
      </c>
      <c r="BM2289">
        <v>0.11</v>
      </c>
      <c r="BN2289" s="2">
        <f t="shared" si="816"/>
        <v>0.15846599862350605</v>
      </c>
      <c r="BO2289" s="2">
        <f t="shared" si="822"/>
        <v>0.20400075349300267</v>
      </c>
      <c r="BP2289" s="2">
        <f t="shared" si="823"/>
        <v>0.18432542209485986</v>
      </c>
      <c r="BQ2289" s="2">
        <f t="shared" si="824"/>
        <v>0.25073888387994331</v>
      </c>
      <c r="BR2289">
        <f t="shared" si="825"/>
        <v>0.17608352129814175</v>
      </c>
      <c r="BS2289">
        <f t="shared" si="826"/>
        <v>0.22117882610345455</v>
      </c>
      <c r="BT2289">
        <f t="shared" si="827"/>
        <v>674.26097588293612</v>
      </c>
    </row>
    <row r="2290" spans="1:72" x14ac:dyDescent="0.2">
      <c r="A2290">
        <v>16</v>
      </c>
      <c r="B2290">
        <v>45013</v>
      </c>
      <c r="C2290" t="s">
        <v>1395</v>
      </c>
      <c r="D2290">
        <v>45</v>
      </c>
      <c r="E2290" t="s">
        <v>1407</v>
      </c>
      <c r="F2290" t="s">
        <v>1408</v>
      </c>
      <c r="G2290" t="s">
        <v>1457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>
        <v>27279</v>
      </c>
      <c r="N2290">
        <f t="shared" si="805"/>
        <v>38087.125415939641</v>
      </c>
      <c r="O2290">
        <v>1524.9</v>
      </c>
      <c r="P2290">
        <f t="shared" si="806"/>
        <v>2129.0757559575632</v>
      </c>
      <c r="Q2290">
        <v>23988</v>
      </c>
      <c r="R2290">
        <f t="shared" si="807"/>
        <v>33492.208822814624</v>
      </c>
      <c r="S2290">
        <v>183</v>
      </c>
      <c r="T2290">
        <f t="shared" si="808"/>
        <v>255.50584519655979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867</v>
      </c>
      <c r="AL2290">
        <v>1.0038538535435999</v>
      </c>
      <c r="AM2290">
        <f t="shared" si="809"/>
        <v>1</v>
      </c>
      <c r="AN2290">
        <f t="shared" si="810"/>
        <v>870.34129102230111</v>
      </c>
      <c r="AO2290">
        <v>7.04</v>
      </c>
      <c r="AP2290">
        <f t="shared" si="811"/>
        <v>7.0671311289469436</v>
      </c>
      <c r="AQ2290">
        <v>10.37</v>
      </c>
      <c r="AR2290">
        <v>9750</v>
      </c>
      <c r="AS2290">
        <v>5.0737861885996933</v>
      </c>
      <c r="AT2290">
        <v>0.96593835073539225</v>
      </c>
      <c r="AU2290" s="1">
        <f t="shared" si="812"/>
        <v>4.9009646629999999</v>
      </c>
      <c r="AV2290" s="1">
        <f t="shared" si="813"/>
        <v>2.8978150522061767</v>
      </c>
      <c r="AW2290" s="1">
        <f t="shared" si="814"/>
        <v>6.7615684551477457</v>
      </c>
      <c r="AX2290" s="1">
        <f t="shared" si="817"/>
        <v>9.6593835073539225</v>
      </c>
      <c r="AY2290" s="3">
        <v>0.1</v>
      </c>
      <c r="AZ2290">
        <v>35</v>
      </c>
      <c r="BA2290">
        <f t="shared" si="815"/>
        <v>0.10368970511989745</v>
      </c>
      <c r="BB2290">
        <v>0.11</v>
      </c>
      <c r="BC2290">
        <v>0.29249999999999998</v>
      </c>
      <c r="BD2290">
        <v>9.75E-3</v>
      </c>
      <c r="BE2290">
        <v>9088</v>
      </c>
      <c r="BF2290">
        <f t="shared" si="818"/>
        <v>85.8</v>
      </c>
      <c r="BG2290" s="6">
        <f t="shared" si="819"/>
        <v>1.1961436046511629</v>
      </c>
      <c r="BH2290" s="7">
        <f t="shared" si="820"/>
        <v>2.3922872093023257</v>
      </c>
      <c r="BI2290" s="6">
        <f t="shared" si="821"/>
        <v>3.5884308139534884</v>
      </c>
      <c r="BJ2290">
        <v>516.41999999999996</v>
      </c>
      <c r="BK2290">
        <v>98.6</v>
      </c>
      <c r="BL2290">
        <v>0.12</v>
      </c>
      <c r="BM2290">
        <v>0.11</v>
      </c>
      <c r="BN2290" s="2">
        <f t="shared" si="816"/>
        <v>0.15914295148824353</v>
      </c>
      <c r="BO2290" s="2">
        <f t="shared" si="822"/>
        <v>0.20429802374485651</v>
      </c>
      <c r="BP2290" s="2">
        <f t="shared" si="823"/>
        <v>0.18476731503961674</v>
      </c>
      <c r="BQ2290" s="2">
        <f t="shared" si="824"/>
        <v>0.25069260747730726</v>
      </c>
      <c r="BR2290">
        <f t="shared" si="825"/>
        <v>0.17638076145452031</v>
      </c>
      <c r="BS2290">
        <f t="shared" si="826"/>
        <v>0.22147611918635862</v>
      </c>
      <c r="BT2290">
        <f t="shared" si="827"/>
        <v>674.26100553365075</v>
      </c>
    </row>
    <row r="2291" spans="1:72" x14ac:dyDescent="0.2">
      <c r="A2291">
        <v>16</v>
      </c>
      <c r="B2291">
        <v>45015</v>
      </c>
      <c r="C2291" t="s">
        <v>1395</v>
      </c>
      <c r="D2291">
        <v>45</v>
      </c>
      <c r="E2291" t="s">
        <v>1407</v>
      </c>
      <c r="F2291" t="s">
        <v>1408</v>
      </c>
      <c r="G2291" t="s">
        <v>975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>
        <v>35248</v>
      </c>
      <c r="N2291">
        <f t="shared" si="805"/>
        <v>49213.497439826991</v>
      </c>
      <c r="O2291">
        <v>1644.3</v>
      </c>
      <c r="P2291">
        <f t="shared" si="806"/>
        <v>2295.7828483972858</v>
      </c>
      <c r="Q2291">
        <v>27939</v>
      </c>
      <c r="R2291">
        <f t="shared" si="807"/>
        <v>39008.621906812485</v>
      </c>
      <c r="S2291">
        <v>279</v>
      </c>
      <c r="T2291">
        <f t="shared" si="808"/>
        <v>389.54169841442723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867</v>
      </c>
      <c r="AL2291">
        <v>1.01677844031104</v>
      </c>
      <c r="AM2291">
        <f t="shared" si="809"/>
        <v>1</v>
      </c>
      <c r="AN2291">
        <f t="shared" si="810"/>
        <v>881.54690774967173</v>
      </c>
      <c r="AO2291">
        <v>7.04</v>
      </c>
      <c r="AP2291">
        <f t="shared" si="811"/>
        <v>7.1581202197897218</v>
      </c>
      <c r="AQ2291">
        <v>10.37</v>
      </c>
      <c r="AR2291">
        <v>9750</v>
      </c>
      <c r="AS2291">
        <v>5.0737861885996933</v>
      </c>
      <c r="AT2291">
        <v>1.0145217002966855</v>
      </c>
      <c r="AU2291" s="1">
        <f t="shared" si="812"/>
        <v>5.1474661910000004</v>
      </c>
      <c r="AV2291" s="1">
        <f t="shared" si="813"/>
        <v>3.0435651008900564</v>
      </c>
      <c r="AW2291" s="1">
        <f t="shared" si="814"/>
        <v>7.1016519020767985</v>
      </c>
      <c r="AX2291" s="1">
        <f t="shared" si="817"/>
        <v>10.145217002966856</v>
      </c>
      <c r="AY2291" s="3">
        <v>0.1</v>
      </c>
      <c r="AZ2291">
        <v>35</v>
      </c>
      <c r="BA2291">
        <f t="shared" si="815"/>
        <v>0.10368970511989745</v>
      </c>
      <c r="BB2291">
        <v>0.11</v>
      </c>
      <c r="BC2291">
        <v>0.29249999999999998</v>
      </c>
      <c r="BD2291">
        <v>9.75E-3</v>
      </c>
      <c r="BE2291">
        <v>9089</v>
      </c>
      <c r="BF2291">
        <f t="shared" si="818"/>
        <v>85.8</v>
      </c>
      <c r="BG2291" s="6">
        <f t="shared" si="819"/>
        <v>1.1961436046511629</v>
      </c>
      <c r="BH2291" s="7">
        <f t="shared" si="820"/>
        <v>2.3922872093023257</v>
      </c>
      <c r="BI2291" s="6">
        <f t="shared" si="821"/>
        <v>3.5884308139534884</v>
      </c>
      <c r="BJ2291">
        <v>516.41999999999996</v>
      </c>
      <c r="BK2291">
        <v>98.6</v>
      </c>
      <c r="BL2291">
        <v>0.12</v>
      </c>
      <c r="BM2291">
        <v>0.11</v>
      </c>
      <c r="BN2291" s="2">
        <f t="shared" si="816"/>
        <v>0.16284656573762424</v>
      </c>
      <c r="BO2291" s="2">
        <f t="shared" si="822"/>
        <v>0.20867294865712332</v>
      </c>
      <c r="BP2291" s="2">
        <f t="shared" si="823"/>
        <v>0.1881599130285514</v>
      </c>
      <c r="BQ2291" s="2">
        <f t="shared" si="824"/>
        <v>0.25740101907380014</v>
      </c>
      <c r="BR2291">
        <f t="shared" si="825"/>
        <v>0.18075565627131182</v>
      </c>
      <c r="BS2291">
        <f t="shared" si="826"/>
        <v>0.22585106692967569</v>
      </c>
      <c r="BT2291">
        <f t="shared" si="827"/>
        <v>674.26103518436526</v>
      </c>
    </row>
    <row r="2292" spans="1:72" x14ac:dyDescent="0.2">
      <c r="A2292">
        <v>16</v>
      </c>
      <c r="B2292">
        <v>45017</v>
      </c>
      <c r="C2292" t="s">
        <v>1395</v>
      </c>
      <c r="D2292">
        <v>45</v>
      </c>
      <c r="E2292" t="s">
        <v>1407</v>
      </c>
      <c r="F2292" t="s">
        <v>1408</v>
      </c>
      <c r="G2292" t="s">
        <v>64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>
        <v>27949</v>
      </c>
      <c r="N2292">
        <f t="shared" si="805"/>
        <v>39022.58397485601</v>
      </c>
      <c r="O2292">
        <v>2769.1</v>
      </c>
      <c r="P2292">
        <f t="shared" si="806"/>
        <v>3866.2362619332989</v>
      </c>
      <c r="Q2292">
        <v>26807</v>
      </c>
      <c r="R2292">
        <f t="shared" si="807"/>
        <v>37428.115804285131</v>
      </c>
      <c r="S2292">
        <v>233</v>
      </c>
      <c r="T2292">
        <f t="shared" si="808"/>
        <v>325.31618541419908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867</v>
      </c>
      <c r="AL2292">
        <v>1.00620643297831</v>
      </c>
      <c r="AM2292">
        <f t="shared" si="809"/>
        <v>1</v>
      </c>
      <c r="AN2292">
        <f t="shared" si="810"/>
        <v>872.38097739219484</v>
      </c>
      <c r="AO2292">
        <v>7.04</v>
      </c>
      <c r="AP2292">
        <f t="shared" si="811"/>
        <v>7.0836932881673027</v>
      </c>
      <c r="AQ2292">
        <v>10.37</v>
      </c>
      <c r="AR2292">
        <v>9750</v>
      </c>
      <c r="AS2292">
        <v>5.0737861885996933</v>
      </c>
      <c r="AT2292">
        <v>0.98765977550643025</v>
      </c>
      <c r="AU2292" s="1">
        <f t="shared" si="812"/>
        <v>5.0111745279999997</v>
      </c>
      <c r="AV2292" s="1">
        <f t="shared" si="813"/>
        <v>2.9629793265192905</v>
      </c>
      <c r="AW2292" s="1">
        <f t="shared" si="814"/>
        <v>6.9136184285450115</v>
      </c>
      <c r="AX2292" s="1">
        <f t="shared" si="817"/>
        <v>9.8765977550643029</v>
      </c>
      <c r="AY2292" s="3">
        <v>0.1</v>
      </c>
      <c r="AZ2292">
        <v>35</v>
      </c>
      <c r="BA2292">
        <f t="shared" si="815"/>
        <v>0.10368970511989745</v>
      </c>
      <c r="BB2292">
        <v>0.11</v>
      </c>
      <c r="BC2292">
        <v>0.29249999999999998</v>
      </c>
      <c r="BD2292">
        <v>9.75E-3</v>
      </c>
      <c r="BE2292">
        <v>9090</v>
      </c>
      <c r="BF2292">
        <f t="shared" si="818"/>
        <v>85.8</v>
      </c>
      <c r="BG2292" s="6">
        <f t="shared" si="819"/>
        <v>1.1961436046511629</v>
      </c>
      <c r="BH2292" s="7">
        <f t="shared" si="820"/>
        <v>2.3922872093023257</v>
      </c>
      <c r="BI2292" s="6">
        <f t="shared" si="821"/>
        <v>3.5884308139534884</v>
      </c>
      <c r="BJ2292">
        <v>516.41999999999996</v>
      </c>
      <c r="BK2292">
        <v>98.6</v>
      </c>
      <c r="BL2292">
        <v>0.12</v>
      </c>
      <c r="BM2292">
        <v>0.11</v>
      </c>
      <c r="BN2292" s="2">
        <f t="shared" si="816"/>
        <v>0.16045416915129171</v>
      </c>
      <c r="BO2292" s="2">
        <f t="shared" si="822"/>
        <v>0.20593821676824264</v>
      </c>
      <c r="BP2292" s="2">
        <f t="shared" si="823"/>
        <v>0.18596831355380572</v>
      </c>
      <c r="BQ2292" s="2">
        <f t="shared" si="824"/>
        <v>0.25337609323211963</v>
      </c>
      <c r="BR2292">
        <f t="shared" si="825"/>
        <v>0.17802089428695583</v>
      </c>
      <c r="BS2292">
        <f t="shared" si="826"/>
        <v>0.22311635787184522</v>
      </c>
      <c r="BT2292">
        <f t="shared" si="827"/>
        <v>674.26106483507988</v>
      </c>
    </row>
    <row r="2293" spans="1:72" x14ac:dyDescent="0.2">
      <c r="A2293">
        <v>16</v>
      </c>
      <c r="B2293">
        <v>45019</v>
      </c>
      <c r="C2293" t="s">
        <v>1395</v>
      </c>
      <c r="D2293">
        <v>45</v>
      </c>
      <c r="E2293" t="s">
        <v>1407</v>
      </c>
      <c r="F2293" t="s">
        <v>1408</v>
      </c>
      <c r="G2293" t="s">
        <v>1486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>
        <v>31486</v>
      </c>
      <c r="N2293">
        <f t="shared" si="805"/>
        <v>43960.967441851812</v>
      </c>
      <c r="O2293">
        <v>1469.7</v>
      </c>
      <c r="P2293">
        <f t="shared" si="806"/>
        <v>2052.0051403572893</v>
      </c>
      <c r="Q2293">
        <v>25006</v>
      </c>
      <c r="R2293">
        <f t="shared" si="807"/>
        <v>34913.547349645763</v>
      </c>
      <c r="S2293">
        <v>246</v>
      </c>
      <c r="T2293">
        <f t="shared" si="808"/>
        <v>343.46687387078532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867</v>
      </c>
      <c r="AL2293">
        <v>1.01564978636228</v>
      </c>
      <c r="AM2293">
        <f t="shared" si="809"/>
        <v>1</v>
      </c>
      <c r="AN2293">
        <f t="shared" si="810"/>
        <v>880.5683647760967</v>
      </c>
      <c r="AO2293">
        <v>7.04</v>
      </c>
      <c r="AP2293">
        <f t="shared" si="811"/>
        <v>7.1501744959904512</v>
      </c>
      <c r="AQ2293">
        <v>10.37</v>
      </c>
      <c r="AR2293">
        <v>9750</v>
      </c>
      <c r="AS2293">
        <v>5.0737861885996933</v>
      </c>
      <c r="AT2293">
        <v>1.0170911156239004</v>
      </c>
      <c r="AU2293" s="1">
        <f t="shared" si="812"/>
        <v>5.1605028549999998</v>
      </c>
      <c r="AV2293" s="1">
        <f t="shared" si="813"/>
        <v>3.0512733468717013</v>
      </c>
      <c r="AW2293" s="1">
        <f t="shared" si="814"/>
        <v>7.1196378093673029</v>
      </c>
      <c r="AX2293" s="1">
        <f t="shared" si="817"/>
        <v>10.170911156239004</v>
      </c>
      <c r="AY2293" s="3">
        <v>0.1</v>
      </c>
      <c r="AZ2293">
        <v>35</v>
      </c>
      <c r="BA2293">
        <f t="shared" si="815"/>
        <v>0.10368970511989745</v>
      </c>
      <c r="BB2293">
        <v>0.11</v>
      </c>
      <c r="BC2293">
        <v>0.29249999999999998</v>
      </c>
      <c r="BD2293">
        <v>9.75E-3</v>
      </c>
      <c r="BE2293">
        <v>9091</v>
      </c>
      <c r="BF2293">
        <f t="shared" si="818"/>
        <v>85.8</v>
      </c>
      <c r="BG2293" s="6">
        <f t="shared" si="819"/>
        <v>1.1961436046511629</v>
      </c>
      <c r="BH2293" s="7">
        <f t="shared" si="820"/>
        <v>2.3922872093023257</v>
      </c>
      <c r="BI2293" s="6">
        <f t="shared" si="821"/>
        <v>3.5884308139534884</v>
      </c>
      <c r="BJ2293">
        <v>516.41999999999996</v>
      </c>
      <c r="BK2293">
        <v>98.6</v>
      </c>
      <c r="BL2293">
        <v>0.12</v>
      </c>
      <c r="BM2293">
        <v>0.11</v>
      </c>
      <c r="BN2293" s="2">
        <f t="shared" si="816"/>
        <v>0.16286012967055283</v>
      </c>
      <c r="BO2293" s="2">
        <f t="shared" si="822"/>
        <v>0.20833933222107454</v>
      </c>
      <c r="BP2293" s="2">
        <f t="shared" si="823"/>
        <v>0.18777434451682362</v>
      </c>
      <c r="BQ2293" s="2">
        <f t="shared" si="824"/>
        <v>0.25719081315815484</v>
      </c>
      <c r="BR2293">
        <f t="shared" si="825"/>
        <v>0.18042197964431242</v>
      </c>
      <c r="BS2293">
        <f t="shared" si="826"/>
        <v>0.22551749615572733</v>
      </c>
      <c r="BT2293">
        <f t="shared" si="827"/>
        <v>674.2610944857945</v>
      </c>
    </row>
    <row r="2294" spans="1:72" x14ac:dyDescent="0.2">
      <c r="A2294">
        <v>16</v>
      </c>
      <c r="B2294">
        <v>45021</v>
      </c>
      <c r="C2294" t="s">
        <v>1395</v>
      </c>
      <c r="D2294">
        <v>45</v>
      </c>
      <c r="E2294" t="s">
        <v>1407</v>
      </c>
      <c r="F2294" t="s">
        <v>1408</v>
      </c>
      <c r="G2294" t="s">
        <v>140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>
        <v>40315</v>
      </c>
      <c r="N2294">
        <f t="shared" si="805"/>
        <v>56288.077317482559</v>
      </c>
      <c r="O2294">
        <v>3631.9</v>
      </c>
      <c r="P2294">
        <f t="shared" si="806"/>
        <v>5070.8834927288826</v>
      </c>
      <c r="Q2294">
        <v>37458</v>
      </c>
      <c r="R2294">
        <f t="shared" si="807"/>
        <v>52299.114477446652</v>
      </c>
      <c r="S2294">
        <v>356</v>
      </c>
      <c r="T2294">
        <f t="shared" si="808"/>
        <v>497.04962234959174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867</v>
      </c>
      <c r="AL2294">
        <v>0.99567418793837204</v>
      </c>
      <c r="AM2294">
        <f t="shared" si="809"/>
        <v>1</v>
      </c>
      <c r="AN2294">
        <f t="shared" si="810"/>
        <v>863.24952094256855</v>
      </c>
      <c r="AO2294">
        <v>7.04</v>
      </c>
      <c r="AP2294">
        <f t="shared" si="811"/>
        <v>7.0095462830861388</v>
      </c>
      <c r="AQ2294">
        <v>10.37</v>
      </c>
      <c r="AR2294">
        <v>9750</v>
      </c>
      <c r="AS2294">
        <v>5.0737861885996933</v>
      </c>
      <c r="AT2294">
        <v>1.0490680032910524</v>
      </c>
      <c r="AU2294" s="1">
        <f t="shared" si="812"/>
        <v>5.3227467459999991</v>
      </c>
      <c r="AV2294" s="1">
        <f t="shared" si="813"/>
        <v>3.1472040098731573</v>
      </c>
      <c r="AW2294" s="1">
        <f t="shared" si="814"/>
        <v>7.3434760230373666</v>
      </c>
      <c r="AX2294" s="1">
        <f t="shared" si="817"/>
        <v>10.490680032910525</v>
      </c>
      <c r="AY2294" s="3">
        <v>0.1</v>
      </c>
      <c r="AZ2294">
        <v>35</v>
      </c>
      <c r="BA2294">
        <f t="shared" si="815"/>
        <v>0.10368970511989745</v>
      </c>
      <c r="BB2294">
        <v>0.11</v>
      </c>
      <c r="BC2294">
        <v>0.29249999999999998</v>
      </c>
      <c r="BD2294">
        <v>9.75E-3</v>
      </c>
      <c r="BE2294">
        <v>9092</v>
      </c>
      <c r="BF2294">
        <f t="shared" si="818"/>
        <v>85.8</v>
      </c>
      <c r="BG2294" s="6">
        <f t="shared" si="819"/>
        <v>1.1961436046511629</v>
      </c>
      <c r="BH2294" s="7">
        <f t="shared" si="820"/>
        <v>2.3922872093023257</v>
      </c>
      <c r="BI2294" s="6">
        <f t="shared" si="821"/>
        <v>3.5884308139534884</v>
      </c>
      <c r="BJ2294">
        <v>516.41999999999996</v>
      </c>
      <c r="BK2294">
        <v>98.6</v>
      </c>
      <c r="BL2294">
        <v>0.12</v>
      </c>
      <c r="BM2294">
        <v>0.11</v>
      </c>
      <c r="BN2294" s="2">
        <f t="shared" si="816"/>
        <v>0.16243244552496719</v>
      </c>
      <c r="BO2294" s="2">
        <f t="shared" si="822"/>
        <v>0.20912516430666511</v>
      </c>
      <c r="BP2294" s="2">
        <f t="shared" si="823"/>
        <v>0.1879136226294284</v>
      </c>
      <c r="BQ2294" s="2">
        <f t="shared" si="824"/>
        <v>0.25951251385404278</v>
      </c>
      <c r="BR2294">
        <f t="shared" si="825"/>
        <v>0.18120778163442772</v>
      </c>
      <c r="BS2294">
        <f t="shared" si="826"/>
        <v>0.22630335107236815</v>
      </c>
      <c r="BT2294">
        <f t="shared" si="827"/>
        <v>674.26112413650901</v>
      </c>
    </row>
    <row r="2295" spans="1:72" x14ac:dyDescent="0.2">
      <c r="A2295">
        <v>16</v>
      </c>
      <c r="B2295">
        <v>45023</v>
      </c>
      <c r="C2295" t="s">
        <v>1395</v>
      </c>
      <c r="D2295">
        <v>45</v>
      </c>
      <c r="E2295" t="s">
        <v>1407</v>
      </c>
      <c r="F2295" t="s">
        <v>1408</v>
      </c>
      <c r="G2295" t="s">
        <v>798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>
        <v>45709</v>
      </c>
      <c r="N2295">
        <f t="shared" si="805"/>
        <v>63819.216820161484</v>
      </c>
      <c r="O2295">
        <v>4574.5</v>
      </c>
      <c r="P2295">
        <f t="shared" si="806"/>
        <v>6386.9480265118182</v>
      </c>
      <c r="Q2295">
        <v>41097</v>
      </c>
      <c r="R2295">
        <f t="shared" si="807"/>
        <v>57379.91103848644</v>
      </c>
      <c r="S2295">
        <v>389</v>
      </c>
      <c r="T2295">
        <f t="shared" si="808"/>
        <v>543.12444689323365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867</v>
      </c>
      <c r="AL2295">
        <v>1.00094088224264</v>
      </c>
      <c r="AM2295">
        <f t="shared" si="809"/>
        <v>1</v>
      </c>
      <c r="AN2295">
        <f t="shared" si="810"/>
        <v>867.8157449043689</v>
      </c>
      <c r="AO2295">
        <v>7.04</v>
      </c>
      <c r="AP2295">
        <f t="shared" si="811"/>
        <v>7.0466238109881854</v>
      </c>
      <c r="AQ2295">
        <v>10.37</v>
      </c>
      <c r="AR2295">
        <v>9750</v>
      </c>
      <c r="AS2295">
        <v>5.0737861885996933</v>
      </c>
      <c r="AT2295">
        <v>1.0662856531392637</v>
      </c>
      <c r="AU2295" s="1">
        <f t="shared" si="812"/>
        <v>5.4101054199999998</v>
      </c>
      <c r="AV2295" s="1">
        <f t="shared" si="813"/>
        <v>3.1988569594177911</v>
      </c>
      <c r="AW2295" s="1">
        <f t="shared" si="814"/>
        <v>7.4639995719748455</v>
      </c>
      <c r="AX2295" s="1">
        <f t="shared" si="817"/>
        <v>10.662856531392638</v>
      </c>
      <c r="AY2295" s="3">
        <v>0.1</v>
      </c>
      <c r="AZ2295">
        <v>35</v>
      </c>
      <c r="BA2295">
        <f t="shared" si="815"/>
        <v>0.10368970511989745</v>
      </c>
      <c r="BB2295">
        <v>0.11</v>
      </c>
      <c r="BC2295">
        <v>0.29249999999999998</v>
      </c>
      <c r="BD2295">
        <v>9.75E-3</v>
      </c>
      <c r="BE2295">
        <v>9093</v>
      </c>
      <c r="BF2295">
        <f t="shared" si="818"/>
        <v>85.8</v>
      </c>
      <c r="BG2295" s="6">
        <f t="shared" si="819"/>
        <v>1.1961436046511629</v>
      </c>
      <c r="BH2295" s="7">
        <f t="shared" si="820"/>
        <v>2.3922872093023257</v>
      </c>
      <c r="BI2295" s="6">
        <f t="shared" si="821"/>
        <v>3.5884308139534884</v>
      </c>
      <c r="BJ2295">
        <v>516.41999999999996</v>
      </c>
      <c r="BK2295">
        <v>98.6</v>
      </c>
      <c r="BL2295">
        <v>0.12</v>
      </c>
      <c r="BM2295">
        <v>0.11</v>
      </c>
      <c r="BN2295" s="2">
        <f t="shared" si="816"/>
        <v>0.16381402649436314</v>
      </c>
      <c r="BO2295" s="2">
        <f t="shared" si="822"/>
        <v>0.21114101038380734</v>
      </c>
      <c r="BP2295" s="2">
        <f t="shared" si="823"/>
        <v>0.18958133789313081</v>
      </c>
      <c r="BQ2295" s="2">
        <f t="shared" si="824"/>
        <v>0.26235533371988551</v>
      </c>
      <c r="BR2295">
        <f t="shared" si="825"/>
        <v>0.18322359761609461</v>
      </c>
      <c r="BS2295">
        <f t="shared" si="826"/>
        <v>0.22831921998056057</v>
      </c>
      <c r="BT2295">
        <f t="shared" si="827"/>
        <v>674.26115378722363</v>
      </c>
    </row>
    <row r="2296" spans="1:72" x14ac:dyDescent="0.2">
      <c r="A2296">
        <v>16</v>
      </c>
      <c r="B2296">
        <v>45025</v>
      </c>
      <c r="C2296" t="s">
        <v>1395</v>
      </c>
      <c r="D2296">
        <v>45</v>
      </c>
      <c r="E2296" t="s">
        <v>1407</v>
      </c>
      <c r="F2296" t="s">
        <v>1408</v>
      </c>
      <c r="G2296" t="s">
        <v>1503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>
        <v>29198</v>
      </c>
      <c r="N2296">
        <f t="shared" si="805"/>
        <v>40766.446273492642</v>
      </c>
      <c r="O2296">
        <v>3293.4</v>
      </c>
      <c r="P2296">
        <f t="shared" si="806"/>
        <v>4598.2674894554648</v>
      </c>
      <c r="Q2296">
        <v>31296</v>
      </c>
      <c r="R2296">
        <f t="shared" si="807"/>
        <v>43695.688149024783</v>
      </c>
      <c r="S2296">
        <v>254</v>
      </c>
      <c r="T2296">
        <f t="shared" si="808"/>
        <v>354.63652830560761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867</v>
      </c>
      <c r="AL2296">
        <v>1.01909390687942</v>
      </c>
      <c r="AM2296">
        <f t="shared" si="809"/>
        <v>1</v>
      </c>
      <c r="AN2296">
        <f t="shared" si="810"/>
        <v>883.55441726445713</v>
      </c>
      <c r="AO2296">
        <v>7.04</v>
      </c>
      <c r="AP2296">
        <f t="shared" si="811"/>
        <v>7.1744211044311168</v>
      </c>
      <c r="AQ2296">
        <v>10.37</v>
      </c>
      <c r="AR2296">
        <v>9750</v>
      </c>
      <c r="AS2296">
        <v>5.0737861885996933</v>
      </c>
      <c r="AT2296">
        <v>1.0918125130000547</v>
      </c>
      <c r="AU2296" s="1">
        <f t="shared" si="812"/>
        <v>5.5396232490000008</v>
      </c>
      <c r="AV2296" s="1">
        <f t="shared" si="813"/>
        <v>3.2754375390001638</v>
      </c>
      <c r="AW2296" s="1">
        <f t="shared" si="814"/>
        <v>7.6426875910003824</v>
      </c>
      <c r="AX2296" s="1">
        <f t="shared" si="817"/>
        <v>10.918125130000547</v>
      </c>
      <c r="AY2296" s="3">
        <v>0.1</v>
      </c>
      <c r="AZ2296">
        <v>35</v>
      </c>
      <c r="BA2296">
        <f t="shared" si="815"/>
        <v>0.10368970511989745</v>
      </c>
      <c r="BB2296">
        <v>0.11</v>
      </c>
      <c r="BC2296">
        <v>0.29249999999999998</v>
      </c>
      <c r="BD2296">
        <v>9.75E-3</v>
      </c>
      <c r="BE2296">
        <v>9094</v>
      </c>
      <c r="BF2296">
        <f t="shared" si="818"/>
        <v>85.8</v>
      </c>
      <c r="BG2296" s="6">
        <f t="shared" si="819"/>
        <v>1.1961436046511629</v>
      </c>
      <c r="BH2296" s="7">
        <f t="shared" si="820"/>
        <v>2.3922872093023257</v>
      </c>
      <c r="BI2296" s="6">
        <f t="shared" si="821"/>
        <v>3.5884308139534884</v>
      </c>
      <c r="BJ2296">
        <v>516.41999999999996</v>
      </c>
      <c r="BK2296">
        <v>98.6</v>
      </c>
      <c r="BL2296">
        <v>0.12</v>
      </c>
      <c r="BM2296">
        <v>0.11</v>
      </c>
      <c r="BN2296" s="2">
        <f t="shared" si="816"/>
        <v>0.1669030349467055</v>
      </c>
      <c r="BO2296" s="2">
        <f t="shared" si="822"/>
        <v>0.21262254669016245</v>
      </c>
      <c r="BP2296" s="2">
        <f t="shared" si="823"/>
        <v>0.19054673601766403</v>
      </c>
      <c r="BQ2296" s="2">
        <f t="shared" si="824"/>
        <v>0.26506294002991776</v>
      </c>
      <c r="BR2296">
        <f t="shared" si="825"/>
        <v>0.18470510382697441</v>
      </c>
      <c r="BS2296">
        <f t="shared" si="826"/>
        <v>0.22980077911796593</v>
      </c>
      <c r="BT2296">
        <f t="shared" si="827"/>
        <v>674.26118343793826</v>
      </c>
    </row>
    <row r="2297" spans="1:72" x14ac:dyDescent="0.2">
      <c r="A2297">
        <v>16</v>
      </c>
      <c r="B2297">
        <v>45027</v>
      </c>
      <c r="C2297" t="s">
        <v>1395</v>
      </c>
      <c r="D2297">
        <v>45</v>
      </c>
      <c r="E2297" t="s">
        <v>1407</v>
      </c>
      <c r="F2297" t="s">
        <v>1408</v>
      </c>
      <c r="G2297" t="s">
        <v>1540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>
        <v>25280</v>
      </c>
      <c r="N2297">
        <f t="shared" si="805"/>
        <v>35296.108014038422</v>
      </c>
      <c r="O2297">
        <v>2575.6</v>
      </c>
      <c r="P2297">
        <f t="shared" si="806"/>
        <v>3596.070245291035</v>
      </c>
      <c r="Q2297">
        <v>26035</v>
      </c>
      <c r="R2297">
        <f t="shared" si="807"/>
        <v>36350.244151324776</v>
      </c>
      <c r="S2297">
        <v>212</v>
      </c>
      <c r="T2297">
        <f t="shared" si="808"/>
        <v>295.99584252279061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867</v>
      </c>
      <c r="AL2297">
        <v>1.01404068205092</v>
      </c>
      <c r="AM2297">
        <f t="shared" si="809"/>
        <v>1</v>
      </c>
      <c r="AN2297">
        <f t="shared" si="810"/>
        <v>879.17327133814763</v>
      </c>
      <c r="AO2297">
        <v>7.04</v>
      </c>
      <c r="AP2297">
        <f t="shared" si="811"/>
        <v>7.1388464016384772</v>
      </c>
      <c r="AQ2297">
        <v>10.37</v>
      </c>
      <c r="AR2297">
        <v>9750</v>
      </c>
      <c r="AS2297">
        <v>5.0737861885996933</v>
      </c>
      <c r="AT2297">
        <v>1.0176609896573188</v>
      </c>
      <c r="AU2297" s="1">
        <f t="shared" si="812"/>
        <v>5.163394273999999</v>
      </c>
      <c r="AV2297" s="1">
        <f t="shared" si="813"/>
        <v>3.0529829689719561</v>
      </c>
      <c r="AW2297" s="1">
        <f t="shared" si="814"/>
        <v>7.1236269276012312</v>
      </c>
      <c r="AX2297" s="1">
        <f t="shared" si="817"/>
        <v>10.176609896573188</v>
      </c>
      <c r="AY2297" s="3">
        <v>0.1</v>
      </c>
      <c r="AZ2297">
        <v>35</v>
      </c>
      <c r="BA2297">
        <f t="shared" si="815"/>
        <v>0.10368970511989745</v>
      </c>
      <c r="BB2297">
        <v>0.11</v>
      </c>
      <c r="BC2297">
        <v>0.29249999999999998</v>
      </c>
      <c r="BD2297">
        <v>9.75E-3</v>
      </c>
      <c r="BE2297">
        <v>9095</v>
      </c>
      <c r="BF2297">
        <f t="shared" si="818"/>
        <v>85.8</v>
      </c>
      <c r="BG2297" s="6">
        <f t="shared" si="819"/>
        <v>1.1961436046511629</v>
      </c>
      <c r="BH2297" s="7">
        <f t="shared" si="820"/>
        <v>2.3922872093023257</v>
      </c>
      <c r="BI2297" s="6">
        <f t="shared" si="821"/>
        <v>3.5884308139534884</v>
      </c>
      <c r="BJ2297">
        <v>516.41999999999996</v>
      </c>
      <c r="BK2297">
        <v>98.6</v>
      </c>
      <c r="BL2297">
        <v>0.12</v>
      </c>
      <c r="BM2297">
        <v>0.11</v>
      </c>
      <c r="BN2297" s="2">
        <f t="shared" si="816"/>
        <v>0.16272644375222495</v>
      </c>
      <c r="BO2297" s="2">
        <f t="shared" si="822"/>
        <v>0.20795923268814254</v>
      </c>
      <c r="BP2297" s="2">
        <f t="shared" si="823"/>
        <v>0.18738272246411913</v>
      </c>
      <c r="BQ2297" s="2">
        <f t="shared" si="824"/>
        <v>0.25683808500823113</v>
      </c>
      <c r="BR2297">
        <f t="shared" si="825"/>
        <v>0.18004175972947922</v>
      </c>
      <c r="BS2297">
        <f t="shared" si="826"/>
        <v>0.22513748794699626</v>
      </c>
      <c r="BT2297">
        <f t="shared" si="827"/>
        <v>674.26121308865277</v>
      </c>
    </row>
    <row r="2298" spans="1:72" x14ac:dyDescent="0.2">
      <c r="A2298">
        <v>16</v>
      </c>
      <c r="B2298">
        <v>45029</v>
      </c>
      <c r="C2298" t="s">
        <v>1395</v>
      </c>
      <c r="D2298">
        <v>45</v>
      </c>
      <c r="E2298" t="s">
        <v>1407</v>
      </c>
      <c r="F2298" t="s">
        <v>1408</v>
      </c>
      <c r="G2298" t="s">
        <v>1515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>
        <v>28330</v>
      </c>
      <c r="N2298">
        <f t="shared" si="805"/>
        <v>39554.538767314421</v>
      </c>
      <c r="O2298">
        <v>1739.7</v>
      </c>
      <c r="P2298">
        <f t="shared" si="806"/>
        <v>2428.9809775325416</v>
      </c>
      <c r="Q2298">
        <v>26648</v>
      </c>
      <c r="R2298">
        <f t="shared" si="807"/>
        <v>37206.118922393034</v>
      </c>
      <c r="S2298">
        <v>212</v>
      </c>
      <c r="T2298">
        <f t="shared" si="808"/>
        <v>295.99584252279061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867</v>
      </c>
      <c r="AL2298">
        <v>1.0057098512296301</v>
      </c>
      <c r="AM2298">
        <f t="shared" si="809"/>
        <v>1</v>
      </c>
      <c r="AN2298">
        <f t="shared" si="810"/>
        <v>871.95044101608926</v>
      </c>
      <c r="AO2298">
        <v>7.04</v>
      </c>
      <c r="AP2298">
        <f t="shared" si="811"/>
        <v>7.0801973526565956</v>
      </c>
      <c r="AQ2298">
        <v>10.37</v>
      </c>
      <c r="AR2298">
        <v>9750</v>
      </c>
      <c r="AS2298">
        <v>5.0737861885996933</v>
      </c>
      <c r="AT2298">
        <v>0.9723838495767666</v>
      </c>
      <c r="AU2298" s="1">
        <f t="shared" si="812"/>
        <v>4.9336677460000002</v>
      </c>
      <c r="AV2298" s="1">
        <f t="shared" si="813"/>
        <v>2.9171515487302999</v>
      </c>
      <c r="AW2298" s="1">
        <f t="shared" si="814"/>
        <v>6.8066869470373659</v>
      </c>
      <c r="AX2298" s="1">
        <f t="shared" si="817"/>
        <v>9.7238384957676658</v>
      </c>
      <c r="AY2298" s="3">
        <v>0.1</v>
      </c>
      <c r="AZ2298">
        <v>35</v>
      </c>
      <c r="BA2298">
        <f t="shared" si="815"/>
        <v>0.10368970511989745</v>
      </c>
      <c r="BB2298">
        <v>0.11</v>
      </c>
      <c r="BC2298">
        <v>0.29249999999999998</v>
      </c>
      <c r="BD2298">
        <v>9.75E-3</v>
      </c>
      <c r="BE2298">
        <v>9096</v>
      </c>
      <c r="BF2298">
        <f t="shared" si="818"/>
        <v>85.8</v>
      </c>
      <c r="BG2298" s="6">
        <f t="shared" si="819"/>
        <v>1.1961436046511629</v>
      </c>
      <c r="BH2298" s="7">
        <f t="shared" si="820"/>
        <v>2.3922872093023257</v>
      </c>
      <c r="BI2298" s="6">
        <f t="shared" si="821"/>
        <v>3.5884308139534884</v>
      </c>
      <c r="BJ2298">
        <v>516.41999999999996</v>
      </c>
      <c r="BK2298">
        <v>98.6</v>
      </c>
      <c r="BL2298">
        <v>0.12</v>
      </c>
      <c r="BM2298">
        <v>0.11</v>
      </c>
      <c r="BN2298" s="2">
        <f t="shared" si="816"/>
        <v>0.15964852148321296</v>
      </c>
      <c r="BO2298" s="2">
        <f t="shared" si="822"/>
        <v>0.20494905431898547</v>
      </c>
      <c r="BP2298" s="2">
        <f t="shared" si="823"/>
        <v>0.18528802139560591</v>
      </c>
      <c r="BQ2298" s="2">
        <f t="shared" si="824"/>
        <v>0.25165321912922023</v>
      </c>
      <c r="BR2298">
        <f t="shared" si="825"/>
        <v>0.17703155126484685</v>
      </c>
      <c r="BS2298">
        <f t="shared" si="826"/>
        <v>0.22212733240888941</v>
      </c>
      <c r="BT2298">
        <f t="shared" si="827"/>
        <v>674.26124273936739</v>
      </c>
    </row>
    <row r="2299" spans="1:72" x14ac:dyDescent="0.2">
      <c r="A2299">
        <v>16</v>
      </c>
      <c r="B2299">
        <v>45031</v>
      </c>
      <c r="C2299" t="s">
        <v>1395</v>
      </c>
      <c r="D2299">
        <v>45</v>
      </c>
      <c r="E2299" t="s">
        <v>1407</v>
      </c>
      <c r="F2299" t="s">
        <v>1408</v>
      </c>
      <c r="G2299" t="s">
        <v>1514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>
        <v>28580</v>
      </c>
      <c r="N2299">
        <f t="shared" si="805"/>
        <v>39903.590468402617</v>
      </c>
      <c r="O2299">
        <v>3026.8</v>
      </c>
      <c r="P2299">
        <f t="shared" si="806"/>
        <v>4226.038755415012</v>
      </c>
      <c r="Q2299">
        <v>28629</v>
      </c>
      <c r="R2299">
        <f t="shared" si="807"/>
        <v>39972.004601815905</v>
      </c>
      <c r="S2299">
        <v>249</v>
      </c>
      <c r="T2299">
        <f t="shared" si="808"/>
        <v>347.65549428384367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867</v>
      </c>
      <c r="AL2299">
        <v>1.02058650897099</v>
      </c>
      <c r="AM2299">
        <f t="shared" si="809"/>
        <v>1</v>
      </c>
      <c r="AN2299">
        <f t="shared" si="810"/>
        <v>884.84850327784829</v>
      </c>
      <c r="AO2299">
        <v>7.04</v>
      </c>
      <c r="AP2299">
        <f t="shared" si="811"/>
        <v>7.1849290231557701</v>
      </c>
      <c r="AQ2299">
        <v>10.37</v>
      </c>
      <c r="AR2299">
        <v>9750</v>
      </c>
      <c r="AS2299">
        <v>5.0737861885996933</v>
      </c>
      <c r="AT2299">
        <v>1.089712259539642</v>
      </c>
      <c r="AU2299" s="1">
        <f t="shared" si="812"/>
        <v>5.5289670119999998</v>
      </c>
      <c r="AV2299" s="1">
        <f t="shared" si="813"/>
        <v>3.2691367786189263</v>
      </c>
      <c r="AW2299" s="1">
        <f t="shared" si="814"/>
        <v>7.6279858167774943</v>
      </c>
      <c r="AX2299" s="1">
        <f t="shared" si="817"/>
        <v>10.89712259539642</v>
      </c>
      <c r="AY2299" s="3">
        <v>0.1</v>
      </c>
      <c r="AZ2299">
        <v>35</v>
      </c>
      <c r="BA2299">
        <f t="shared" si="815"/>
        <v>0.10368970511989745</v>
      </c>
      <c r="BB2299">
        <v>0.11</v>
      </c>
      <c r="BC2299">
        <v>0.29249999999999998</v>
      </c>
      <c r="BD2299">
        <v>9.75E-3</v>
      </c>
      <c r="BE2299">
        <v>9097</v>
      </c>
      <c r="BF2299">
        <f t="shared" si="818"/>
        <v>85.8</v>
      </c>
      <c r="BG2299" s="6">
        <f t="shared" si="819"/>
        <v>1.1961436046511629</v>
      </c>
      <c r="BH2299" s="7">
        <f t="shared" si="820"/>
        <v>2.3922872093023257</v>
      </c>
      <c r="BI2299" s="6">
        <f t="shared" si="821"/>
        <v>3.5884308139534884</v>
      </c>
      <c r="BJ2299">
        <v>516.41999999999996</v>
      </c>
      <c r="BK2299">
        <v>98.6</v>
      </c>
      <c r="BL2299">
        <v>0.12</v>
      </c>
      <c r="BM2299">
        <v>0.11</v>
      </c>
      <c r="BN2299" s="2">
        <f t="shared" si="816"/>
        <v>0.16694929366776634</v>
      </c>
      <c r="BO2299" s="2">
        <f t="shared" si="822"/>
        <v>0.21254847194323229</v>
      </c>
      <c r="BP2299" s="2">
        <f t="shared" si="823"/>
        <v>0.19051512716776681</v>
      </c>
      <c r="BQ2299" s="2">
        <f t="shared" si="824"/>
        <v>0.2648879888813474</v>
      </c>
      <c r="BR2299">
        <f t="shared" si="825"/>
        <v>0.18463093879361839</v>
      </c>
      <c r="BS2299">
        <f t="shared" si="826"/>
        <v>0.22972677286418647</v>
      </c>
      <c r="BT2299">
        <f t="shared" si="827"/>
        <v>674.26127239008201</v>
      </c>
    </row>
    <row r="2300" spans="1:72" x14ac:dyDescent="0.2">
      <c r="A2300">
        <v>16</v>
      </c>
      <c r="B2300">
        <v>45033</v>
      </c>
      <c r="C2300" t="s">
        <v>1395</v>
      </c>
      <c r="D2300">
        <v>45</v>
      </c>
      <c r="E2300" t="s">
        <v>1407</v>
      </c>
      <c r="F2300" t="s">
        <v>1408</v>
      </c>
      <c r="G2300" t="s">
        <v>1489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>
        <v>29595</v>
      </c>
      <c r="N2300">
        <f t="shared" si="805"/>
        <v>41320.740374820693</v>
      </c>
      <c r="O2300">
        <v>2875.6</v>
      </c>
      <c r="P2300">
        <f t="shared" si="806"/>
        <v>4014.9322865968707</v>
      </c>
      <c r="Q2300">
        <v>27987</v>
      </c>
      <c r="R2300">
        <f t="shared" si="807"/>
        <v>39075.639833421417</v>
      </c>
      <c r="S2300">
        <v>255</v>
      </c>
      <c r="T2300">
        <f t="shared" si="808"/>
        <v>356.03273510996036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867</v>
      </c>
      <c r="AL2300">
        <v>1.03127788305283</v>
      </c>
      <c r="AM2300">
        <f t="shared" si="809"/>
        <v>1</v>
      </c>
      <c r="AN2300">
        <f t="shared" si="810"/>
        <v>894.11792460680363</v>
      </c>
      <c r="AO2300">
        <v>7.04</v>
      </c>
      <c r="AP2300">
        <f t="shared" si="811"/>
        <v>7.2601962966919231</v>
      </c>
      <c r="AQ2300">
        <v>10.37</v>
      </c>
      <c r="AR2300">
        <v>9750</v>
      </c>
      <c r="AS2300">
        <v>5.0737861885996933</v>
      </c>
      <c r="AT2300">
        <v>1.1063217274729484</v>
      </c>
      <c r="AU2300" s="1">
        <f t="shared" si="812"/>
        <v>5.613239901</v>
      </c>
      <c r="AV2300" s="1">
        <f t="shared" si="813"/>
        <v>3.3189651824188453</v>
      </c>
      <c r="AW2300" s="1">
        <f t="shared" si="814"/>
        <v>7.7442520923106386</v>
      </c>
      <c r="AX2300" s="1">
        <f t="shared" si="817"/>
        <v>11.063217274729485</v>
      </c>
      <c r="AY2300" s="3">
        <v>0.1</v>
      </c>
      <c r="AZ2300">
        <v>35</v>
      </c>
      <c r="BA2300">
        <f t="shared" si="815"/>
        <v>0.10368970511989745</v>
      </c>
      <c r="BB2300">
        <v>0.11</v>
      </c>
      <c r="BC2300">
        <v>0.29249999999999998</v>
      </c>
      <c r="BD2300">
        <v>9.75E-3</v>
      </c>
      <c r="BE2300">
        <v>9098</v>
      </c>
      <c r="BF2300">
        <f t="shared" si="818"/>
        <v>85.8</v>
      </c>
      <c r="BG2300" s="6">
        <f t="shared" si="819"/>
        <v>1.1961436046511629</v>
      </c>
      <c r="BH2300" s="7">
        <f t="shared" si="820"/>
        <v>2.3922872093023257</v>
      </c>
      <c r="BI2300" s="6">
        <f t="shared" si="821"/>
        <v>3.5884308139534884</v>
      </c>
      <c r="BJ2300">
        <v>516.41999999999996</v>
      </c>
      <c r="BK2300">
        <v>98.6</v>
      </c>
      <c r="BL2300">
        <v>0.12</v>
      </c>
      <c r="BM2300">
        <v>0.11</v>
      </c>
      <c r="BN2300" s="2">
        <f t="shared" si="816"/>
        <v>0.16884651560343625</v>
      </c>
      <c r="BO2300" s="2">
        <f t="shared" si="822"/>
        <v>0.21448894028321969</v>
      </c>
      <c r="BP2300" s="2">
        <f t="shared" si="823"/>
        <v>0.19211976177705342</v>
      </c>
      <c r="BQ2300" s="2">
        <f t="shared" si="824"/>
        <v>0.26762621967708217</v>
      </c>
      <c r="BR2300">
        <f t="shared" si="825"/>
        <v>0.18657137703813045</v>
      </c>
      <c r="BS2300">
        <f t="shared" si="826"/>
        <v>0.23166726403522406</v>
      </c>
      <c r="BT2300">
        <f t="shared" si="827"/>
        <v>674.26130204079652</v>
      </c>
    </row>
    <row r="2301" spans="1:72" x14ac:dyDescent="0.2">
      <c r="A2301">
        <v>16</v>
      </c>
      <c r="B2301">
        <v>45035</v>
      </c>
      <c r="C2301" t="s">
        <v>1395</v>
      </c>
      <c r="D2301">
        <v>45</v>
      </c>
      <c r="E2301" t="s">
        <v>1407</v>
      </c>
      <c r="F2301" t="s">
        <v>1408</v>
      </c>
      <c r="G2301" t="s">
        <v>782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>
        <v>24780</v>
      </c>
      <c r="N2301">
        <f t="shared" si="805"/>
        <v>34598.00461186203</v>
      </c>
      <c r="O2301">
        <v>1694.8</v>
      </c>
      <c r="P2301">
        <f t="shared" si="806"/>
        <v>2366.2912920171011</v>
      </c>
      <c r="Q2301">
        <v>23150</v>
      </c>
      <c r="R2301">
        <f t="shared" si="807"/>
        <v>32322.187520766991</v>
      </c>
      <c r="S2301">
        <v>204</v>
      </c>
      <c r="T2301">
        <f t="shared" si="808"/>
        <v>284.82618808796832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867</v>
      </c>
      <c r="AL2301">
        <v>1.00977882317134</v>
      </c>
      <c r="AM2301">
        <f t="shared" si="809"/>
        <v>1</v>
      </c>
      <c r="AN2301">
        <f t="shared" si="810"/>
        <v>875.47823968955186</v>
      </c>
      <c r="AO2301">
        <v>7.04</v>
      </c>
      <c r="AP2301">
        <f t="shared" si="811"/>
        <v>7.1088429151262336</v>
      </c>
      <c r="AQ2301">
        <v>10.37</v>
      </c>
      <c r="AR2301">
        <v>9750</v>
      </c>
      <c r="AS2301">
        <v>5.0737861885996933</v>
      </c>
      <c r="AT2301">
        <v>0.98939430011445861</v>
      </c>
      <c r="AU2301" s="1">
        <f t="shared" si="812"/>
        <v>5.0199751350000001</v>
      </c>
      <c r="AV2301" s="1">
        <f t="shared" si="813"/>
        <v>2.968182900343376</v>
      </c>
      <c r="AW2301" s="1">
        <f t="shared" si="814"/>
        <v>6.9257601008012104</v>
      </c>
      <c r="AX2301" s="1">
        <f t="shared" si="817"/>
        <v>9.8939430011445868</v>
      </c>
      <c r="AY2301" s="3">
        <v>0.1</v>
      </c>
      <c r="AZ2301">
        <v>35</v>
      </c>
      <c r="BA2301">
        <f t="shared" si="815"/>
        <v>0.10368970511989745</v>
      </c>
      <c r="BB2301">
        <v>0.11</v>
      </c>
      <c r="BC2301">
        <v>0.29249999999999998</v>
      </c>
      <c r="BD2301">
        <v>9.75E-3</v>
      </c>
      <c r="BE2301">
        <v>9099</v>
      </c>
      <c r="BF2301">
        <f t="shared" si="818"/>
        <v>85.8</v>
      </c>
      <c r="BG2301" s="6">
        <f t="shared" si="819"/>
        <v>1.1961436046511629</v>
      </c>
      <c r="BH2301" s="7">
        <f t="shared" si="820"/>
        <v>2.3922872093023257</v>
      </c>
      <c r="BI2301" s="6">
        <f t="shared" si="821"/>
        <v>3.5884308139534884</v>
      </c>
      <c r="BJ2301">
        <v>516.41999999999996</v>
      </c>
      <c r="BK2301">
        <v>98.6</v>
      </c>
      <c r="BL2301">
        <v>0.12</v>
      </c>
      <c r="BM2301">
        <v>0.11</v>
      </c>
      <c r="BN2301" s="2">
        <f t="shared" si="816"/>
        <v>0.16089936054198967</v>
      </c>
      <c r="BO2301" s="2">
        <f t="shared" si="822"/>
        <v>0.20589377016083299</v>
      </c>
      <c r="BP2301" s="2">
        <f t="shared" si="823"/>
        <v>0.18588879587293089</v>
      </c>
      <c r="BQ2301" s="2">
        <f t="shared" si="824"/>
        <v>0.25341495685574272</v>
      </c>
      <c r="BR2301">
        <f t="shared" si="825"/>
        <v>0.17797617682026845</v>
      </c>
      <c r="BS2301">
        <f t="shared" si="826"/>
        <v>0.22307211674388761</v>
      </c>
      <c r="BT2301">
        <f t="shared" si="827"/>
        <v>674.26133169151115</v>
      </c>
    </row>
    <row r="2302" spans="1:72" x14ac:dyDescent="0.2">
      <c r="A2302">
        <v>16</v>
      </c>
      <c r="B2302">
        <v>45037</v>
      </c>
      <c r="C2302" t="s">
        <v>1395</v>
      </c>
      <c r="D2302">
        <v>45</v>
      </c>
      <c r="E2302" t="s">
        <v>1407</v>
      </c>
      <c r="F2302" t="s">
        <v>1408</v>
      </c>
      <c r="G2302" t="s">
        <v>1535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>
        <v>27340</v>
      </c>
      <c r="N2302">
        <f t="shared" si="805"/>
        <v>38172.294031005164</v>
      </c>
      <c r="O2302">
        <v>3407.7</v>
      </c>
      <c r="P2302">
        <f t="shared" si="806"/>
        <v>4757.8539271929876</v>
      </c>
      <c r="Q2302">
        <v>28554</v>
      </c>
      <c r="R2302">
        <f t="shared" si="807"/>
        <v>39867.289091489445</v>
      </c>
      <c r="S2302">
        <v>242</v>
      </c>
      <c r="T2302">
        <f t="shared" si="808"/>
        <v>337.88204665337418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867</v>
      </c>
      <c r="AL2302">
        <v>0.98897107080979796</v>
      </c>
      <c r="AM2302">
        <f t="shared" si="809"/>
        <v>1</v>
      </c>
      <c r="AN2302">
        <f t="shared" si="810"/>
        <v>857.43791839209484</v>
      </c>
      <c r="AO2302">
        <v>7.04</v>
      </c>
      <c r="AP2302">
        <f t="shared" si="811"/>
        <v>6.9623563385009772</v>
      </c>
      <c r="AQ2302">
        <v>10.37</v>
      </c>
      <c r="AR2302">
        <v>9750</v>
      </c>
      <c r="AS2302">
        <v>5.0737861885996933</v>
      </c>
      <c r="AT2302">
        <v>0.99983832613965162</v>
      </c>
      <c r="AU2302" s="1">
        <f t="shared" si="812"/>
        <v>5.0729658899999999</v>
      </c>
      <c r="AV2302" s="1">
        <f t="shared" si="813"/>
        <v>2.9995149784189548</v>
      </c>
      <c r="AW2302" s="1">
        <f t="shared" si="814"/>
        <v>6.9988682829775613</v>
      </c>
      <c r="AX2302" s="1">
        <f t="shared" si="817"/>
        <v>9.9983832613965156</v>
      </c>
      <c r="AY2302" s="3">
        <v>0.1</v>
      </c>
      <c r="AZ2302">
        <v>35</v>
      </c>
      <c r="BA2302">
        <f t="shared" si="815"/>
        <v>0.10368970511989745</v>
      </c>
      <c r="BB2302">
        <v>0.11</v>
      </c>
      <c r="BC2302">
        <v>0.29249999999999998</v>
      </c>
      <c r="BD2302">
        <v>9.75E-3</v>
      </c>
      <c r="BE2302">
        <v>9100</v>
      </c>
      <c r="BF2302">
        <f t="shared" si="818"/>
        <v>85.8</v>
      </c>
      <c r="BG2302" s="6">
        <f t="shared" si="819"/>
        <v>1.1961436046511629</v>
      </c>
      <c r="BH2302" s="7">
        <f t="shared" si="820"/>
        <v>2.3922872093023257</v>
      </c>
      <c r="BI2302" s="6">
        <f t="shared" si="821"/>
        <v>3.5884308139534884</v>
      </c>
      <c r="BJ2302">
        <v>516.41999999999996</v>
      </c>
      <c r="BK2302">
        <v>98.6</v>
      </c>
      <c r="BL2302">
        <v>0.12</v>
      </c>
      <c r="BM2302">
        <v>0.11</v>
      </c>
      <c r="BN2302" s="2">
        <f t="shared" si="816"/>
        <v>0.15932274293102425</v>
      </c>
      <c r="BO2302" s="2">
        <f t="shared" si="822"/>
        <v>0.20490351484931157</v>
      </c>
      <c r="BP2302" s="2">
        <f t="shared" si="823"/>
        <v>0.18468736846139638</v>
      </c>
      <c r="BQ2302" s="2">
        <f t="shared" si="824"/>
        <v>0.2529263342204276</v>
      </c>
      <c r="BR2302">
        <f t="shared" si="825"/>
        <v>0.17698589141327173</v>
      </c>
      <c r="BS2302">
        <f t="shared" si="826"/>
        <v>0.22208188426341641</v>
      </c>
      <c r="BT2302">
        <f t="shared" si="827"/>
        <v>674.26136134222565</v>
      </c>
    </row>
    <row r="2303" spans="1:72" x14ac:dyDescent="0.2">
      <c r="A2303">
        <v>16</v>
      </c>
      <c r="B2303">
        <v>45039</v>
      </c>
      <c r="C2303" t="s">
        <v>1395</v>
      </c>
      <c r="D2303">
        <v>45</v>
      </c>
      <c r="E2303" t="s">
        <v>1407</v>
      </c>
      <c r="F2303" t="s">
        <v>1408</v>
      </c>
      <c r="G2303" t="s">
        <v>658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>
        <v>26797</v>
      </c>
      <c r="N2303">
        <f t="shared" si="805"/>
        <v>37414.153736241598</v>
      </c>
      <c r="O2303">
        <v>3162.2</v>
      </c>
      <c r="P2303">
        <f t="shared" si="806"/>
        <v>4415.085156724379</v>
      </c>
      <c r="Q2303">
        <v>29739</v>
      </c>
      <c r="R2303">
        <f t="shared" si="807"/>
        <v>41521.794154647498</v>
      </c>
      <c r="S2303">
        <v>235</v>
      </c>
      <c r="T2303">
        <f t="shared" si="808"/>
        <v>328.10859902290463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867</v>
      </c>
      <c r="AL2303">
        <v>1.00010014573733</v>
      </c>
      <c r="AM2303">
        <f t="shared" si="809"/>
        <v>1</v>
      </c>
      <c r="AN2303">
        <f t="shared" si="810"/>
        <v>867.0868263542651</v>
      </c>
      <c r="AO2303">
        <v>7.04</v>
      </c>
      <c r="AP2303">
        <f t="shared" si="811"/>
        <v>7.0407050259908033</v>
      </c>
      <c r="AQ2303">
        <v>10.37</v>
      </c>
      <c r="AR2303">
        <v>9750</v>
      </c>
      <c r="AS2303">
        <v>5.0737861885996933</v>
      </c>
      <c r="AT2303">
        <v>1.0608121572197078</v>
      </c>
      <c r="AU2303" s="1">
        <f t="shared" si="812"/>
        <v>5.3823340719999999</v>
      </c>
      <c r="AV2303" s="1">
        <f t="shared" si="813"/>
        <v>3.1824364716591234</v>
      </c>
      <c r="AW2303" s="1">
        <f t="shared" si="814"/>
        <v>7.4256851005379545</v>
      </c>
      <c r="AX2303" s="1">
        <f t="shared" si="817"/>
        <v>10.608121572197078</v>
      </c>
      <c r="AY2303" s="3">
        <v>0.1</v>
      </c>
      <c r="AZ2303">
        <v>35</v>
      </c>
      <c r="BA2303">
        <f t="shared" si="815"/>
        <v>0.10368970511989745</v>
      </c>
      <c r="BB2303">
        <v>0.11</v>
      </c>
      <c r="BC2303">
        <v>0.29249999999999998</v>
      </c>
      <c r="BD2303">
        <v>9.75E-3</v>
      </c>
      <c r="BE2303">
        <v>9101</v>
      </c>
      <c r="BF2303">
        <f t="shared" si="818"/>
        <v>85.8</v>
      </c>
      <c r="BG2303" s="6">
        <f t="shared" si="819"/>
        <v>1.1961436046511629</v>
      </c>
      <c r="BH2303" s="7">
        <f t="shared" si="820"/>
        <v>2.3922872093023257</v>
      </c>
      <c r="BI2303" s="6">
        <f t="shared" si="821"/>
        <v>3.5884308139534884</v>
      </c>
      <c r="BJ2303">
        <v>516.41999999999996</v>
      </c>
      <c r="BK2303">
        <v>98.6</v>
      </c>
      <c r="BL2303">
        <v>0.12</v>
      </c>
      <c r="BM2303">
        <v>0.11</v>
      </c>
      <c r="BN2303" s="2">
        <f t="shared" si="816"/>
        <v>0.16345867704842204</v>
      </c>
      <c r="BO2303" s="2">
        <f t="shared" si="822"/>
        <v>0.20895514524746683</v>
      </c>
      <c r="BP2303" s="2">
        <f t="shared" si="823"/>
        <v>0.18750614364414331</v>
      </c>
      <c r="BQ2303" s="2">
        <f t="shared" si="824"/>
        <v>0.25990657337438833</v>
      </c>
      <c r="BR2303">
        <f t="shared" si="825"/>
        <v>0.18103749171595171</v>
      </c>
      <c r="BS2303">
        <f t="shared" si="826"/>
        <v>0.22613353749262191</v>
      </c>
      <c r="BT2303">
        <f t="shared" si="827"/>
        <v>674.26139099294028</v>
      </c>
    </row>
    <row r="2304" spans="1:72" x14ac:dyDescent="0.2">
      <c r="A2304">
        <v>16</v>
      </c>
      <c r="B2304">
        <v>45041</v>
      </c>
      <c r="C2304" t="s">
        <v>1395</v>
      </c>
      <c r="D2304">
        <v>45</v>
      </c>
      <c r="E2304" t="s">
        <v>1407</v>
      </c>
      <c r="F2304" t="s">
        <v>1408</v>
      </c>
      <c r="G2304" t="s">
        <v>268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>
        <v>27918</v>
      </c>
      <c r="N2304">
        <f t="shared" si="805"/>
        <v>38979.301563921072</v>
      </c>
      <c r="O2304">
        <v>2887.1</v>
      </c>
      <c r="P2304">
        <f t="shared" si="806"/>
        <v>4030.9886648469278</v>
      </c>
      <c r="Q2304">
        <v>28219</v>
      </c>
      <c r="R2304">
        <f t="shared" si="807"/>
        <v>39399.559812031264</v>
      </c>
      <c r="S2304">
        <v>235</v>
      </c>
      <c r="T2304">
        <f t="shared" si="808"/>
        <v>328.10859902290463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867</v>
      </c>
      <c r="AL2304">
        <v>1.0236418360755599</v>
      </c>
      <c r="AM2304">
        <f t="shared" si="809"/>
        <v>1</v>
      </c>
      <c r="AN2304">
        <f t="shared" si="810"/>
        <v>887.49747187751041</v>
      </c>
      <c r="AO2304">
        <v>7.04</v>
      </c>
      <c r="AP2304">
        <f t="shared" si="811"/>
        <v>7.2064385259719419</v>
      </c>
      <c r="AQ2304">
        <v>10.37</v>
      </c>
      <c r="AR2304">
        <v>9750</v>
      </c>
      <c r="AS2304">
        <v>5.0737861885996933</v>
      </c>
      <c r="AT2304">
        <v>1.0766639426537719</v>
      </c>
      <c r="AU2304" s="1">
        <f t="shared" si="812"/>
        <v>5.4627626419999995</v>
      </c>
      <c r="AV2304" s="1">
        <f t="shared" si="813"/>
        <v>3.2299918279613156</v>
      </c>
      <c r="AW2304" s="1">
        <f t="shared" si="814"/>
        <v>7.536647598576403</v>
      </c>
      <c r="AX2304" s="1">
        <f t="shared" si="817"/>
        <v>10.766639426537719</v>
      </c>
      <c r="AY2304" s="3">
        <v>0.1</v>
      </c>
      <c r="AZ2304">
        <v>35</v>
      </c>
      <c r="BA2304">
        <f t="shared" si="815"/>
        <v>0.10368970511989745</v>
      </c>
      <c r="BB2304">
        <v>0.11</v>
      </c>
      <c r="BC2304">
        <v>0.29249999999999998</v>
      </c>
      <c r="BD2304">
        <v>9.75E-3</v>
      </c>
      <c r="BE2304">
        <v>9102</v>
      </c>
      <c r="BF2304">
        <f t="shared" si="818"/>
        <v>85.8</v>
      </c>
      <c r="BG2304" s="6">
        <f t="shared" si="819"/>
        <v>1.1961436046511629</v>
      </c>
      <c r="BH2304" s="7">
        <f t="shared" si="820"/>
        <v>2.3922872093023257</v>
      </c>
      <c r="BI2304" s="6">
        <f t="shared" si="821"/>
        <v>3.5884308139534884</v>
      </c>
      <c r="BJ2304">
        <v>516.41999999999996</v>
      </c>
      <c r="BK2304">
        <v>98.6</v>
      </c>
      <c r="BL2304">
        <v>0.12</v>
      </c>
      <c r="BM2304">
        <v>0.11</v>
      </c>
      <c r="BN2304" s="2">
        <f t="shared" si="816"/>
        <v>0.1666111695490449</v>
      </c>
      <c r="BO2304" s="2">
        <f t="shared" si="822"/>
        <v>0.2121272454985802</v>
      </c>
      <c r="BP2304" s="2">
        <f t="shared" si="823"/>
        <v>0.19035773006170298</v>
      </c>
      <c r="BQ2304" s="2">
        <f t="shared" si="824"/>
        <v>0.26384004414782292</v>
      </c>
      <c r="BR2304">
        <f t="shared" si="825"/>
        <v>0.18420956187158977</v>
      </c>
      <c r="BS2304">
        <f t="shared" si="826"/>
        <v>0.22930566057478549</v>
      </c>
      <c r="BT2304">
        <f t="shared" si="827"/>
        <v>674.2614206436549</v>
      </c>
    </row>
    <row r="2305" spans="1:72" x14ac:dyDescent="0.2">
      <c r="A2305">
        <v>16</v>
      </c>
      <c r="B2305">
        <v>45043</v>
      </c>
      <c r="C2305" t="s">
        <v>1395</v>
      </c>
      <c r="D2305">
        <v>45</v>
      </c>
      <c r="E2305" t="s">
        <v>1407</v>
      </c>
      <c r="F2305" t="s">
        <v>1408</v>
      </c>
      <c r="G2305" t="s">
        <v>1519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>
        <v>19291</v>
      </c>
      <c r="N2305">
        <f t="shared" si="805"/>
        <v>26934.225462769591</v>
      </c>
      <c r="O2305">
        <v>1633.2</v>
      </c>
      <c r="P2305">
        <f t="shared" si="806"/>
        <v>2280.2849528689699</v>
      </c>
      <c r="Q2305">
        <v>21555</v>
      </c>
      <c r="R2305">
        <f t="shared" si="807"/>
        <v>30095.237667824298</v>
      </c>
      <c r="S2305">
        <v>156</v>
      </c>
      <c r="T2305">
        <f t="shared" si="808"/>
        <v>217.80826147903457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867</v>
      </c>
      <c r="AL2305">
        <v>1.0270556360483201</v>
      </c>
      <c r="AM2305">
        <f t="shared" si="809"/>
        <v>1</v>
      </c>
      <c r="AN2305">
        <f t="shared" si="810"/>
        <v>890.45723645389353</v>
      </c>
      <c r="AO2305">
        <v>7.04</v>
      </c>
      <c r="AP2305">
        <f t="shared" si="811"/>
        <v>7.230471677780173</v>
      </c>
      <c r="AQ2305">
        <v>10.37</v>
      </c>
      <c r="AR2305">
        <v>9750</v>
      </c>
      <c r="AS2305">
        <v>5.0737861885996933</v>
      </c>
      <c r="AT2305">
        <v>1.0575089007605258</v>
      </c>
      <c r="AU2305" s="1">
        <f t="shared" si="812"/>
        <v>5.3655740549999997</v>
      </c>
      <c r="AV2305" s="1">
        <f t="shared" si="813"/>
        <v>3.1725267022815773</v>
      </c>
      <c r="AW2305" s="1">
        <f t="shared" si="814"/>
        <v>7.4025623053236806</v>
      </c>
      <c r="AX2305" s="1">
        <f t="shared" si="817"/>
        <v>10.575089007605259</v>
      </c>
      <c r="AY2305" s="3">
        <v>0.1</v>
      </c>
      <c r="AZ2305">
        <v>35</v>
      </c>
      <c r="BA2305">
        <f t="shared" si="815"/>
        <v>0.10368970511989745</v>
      </c>
      <c r="BB2305">
        <v>0.11</v>
      </c>
      <c r="BC2305">
        <v>0.29249999999999998</v>
      </c>
      <c r="BD2305">
        <v>9.75E-3</v>
      </c>
      <c r="BE2305">
        <v>9103</v>
      </c>
      <c r="BF2305">
        <f t="shared" si="818"/>
        <v>85.8</v>
      </c>
      <c r="BG2305" s="6">
        <f t="shared" si="819"/>
        <v>1.1961436046511629</v>
      </c>
      <c r="BH2305" s="7">
        <f t="shared" si="820"/>
        <v>2.3922872093023257</v>
      </c>
      <c r="BI2305" s="6">
        <f t="shared" si="821"/>
        <v>3.5884308139534884</v>
      </c>
      <c r="BJ2305">
        <v>516.41999999999996</v>
      </c>
      <c r="BK2305">
        <v>98.6</v>
      </c>
      <c r="BL2305">
        <v>0.12</v>
      </c>
      <c r="BM2305">
        <v>0.11</v>
      </c>
      <c r="BN2305" s="2">
        <f t="shared" si="816"/>
        <v>0.16600701198805903</v>
      </c>
      <c r="BO2305" s="2">
        <f t="shared" si="822"/>
        <v>0.21055263636777399</v>
      </c>
      <c r="BP2305" s="2">
        <f t="shared" si="823"/>
        <v>0.18917042467876938</v>
      </c>
      <c r="BQ2305" s="2">
        <f t="shared" si="824"/>
        <v>0.26134540715567528</v>
      </c>
      <c r="BR2305">
        <f t="shared" si="825"/>
        <v>0.18263492264530828</v>
      </c>
      <c r="BS2305">
        <f t="shared" si="826"/>
        <v>0.22773107427502953</v>
      </c>
      <c r="BT2305">
        <f t="shared" si="827"/>
        <v>674.26145029436941</v>
      </c>
    </row>
    <row r="2306" spans="1:72" x14ac:dyDescent="0.2">
      <c r="A2306">
        <v>16</v>
      </c>
      <c r="B2306">
        <v>45045</v>
      </c>
      <c r="C2306" t="s">
        <v>1395</v>
      </c>
      <c r="D2306">
        <v>45</v>
      </c>
      <c r="E2306" t="s">
        <v>1407</v>
      </c>
      <c r="F2306" t="s">
        <v>1408</v>
      </c>
      <c r="G2306" t="s">
        <v>1550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>
        <v>81685</v>
      </c>
      <c r="N2306">
        <f t="shared" ref="N2306:N2369" si="828">M2306*(1+2.25%)^15</f>
        <v>114049.1528135573</v>
      </c>
      <c r="O2306">
        <v>4435.3999999999996</v>
      </c>
      <c r="P2306">
        <f t="shared" ref="P2306:P2369" si="829">O2306*(1+2.25%)^15</f>
        <v>6192.7356600263456</v>
      </c>
      <c r="Q2306">
        <v>54395</v>
      </c>
      <c r="R2306">
        <f t="shared" ref="R2306:R2369" si="830">Q2306*(1+2.25%)^15</f>
        <v>75946.669122769788</v>
      </c>
      <c r="S2306">
        <v>674</v>
      </c>
      <c r="T2306">
        <f t="shared" ref="T2306:T2369" si="831">S2306*(1+2.25%)^15</f>
        <v>941.04338613377763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867</v>
      </c>
      <c r="AL2306">
        <v>0.98790702720483103</v>
      </c>
      <c r="AM2306">
        <f t="shared" ref="AM2306:AM2369" si="832">IF(AL2306="NA",0,1)</f>
        <v>1</v>
      </c>
      <c r="AN2306">
        <f t="shared" ref="AN2306:AN2369" si="833">AK2306*IF(AL2306="NA",0,AL2306)</f>
        <v>856.51539258658852</v>
      </c>
      <c r="AO2306">
        <v>7.04</v>
      </c>
      <c r="AP2306">
        <f t="shared" ref="AP2306:AP2369" si="834">AO2306*AL2306</f>
        <v>6.9548654715220106</v>
      </c>
      <c r="AQ2306">
        <v>10.37</v>
      </c>
      <c r="AR2306">
        <v>9750</v>
      </c>
      <c r="AS2306">
        <v>5.0737861885996933</v>
      </c>
      <c r="AT2306">
        <v>1.0698651776452053</v>
      </c>
      <c r="AU2306" s="1">
        <f t="shared" ref="AU2306:AU2369" si="835">AS2306*AT2306</f>
        <v>5.428267162</v>
      </c>
      <c r="AV2306" s="1">
        <f t="shared" ref="AV2306:AV2369" si="836">3*AT2306</f>
        <v>3.2095955329356158</v>
      </c>
      <c r="AW2306" s="1">
        <f t="shared" ref="AW2306:AW2369" si="837">7*AT2306</f>
        <v>7.489056243516437</v>
      </c>
      <c r="AX2306" s="1">
        <f t="shared" si="817"/>
        <v>10.698651776452053</v>
      </c>
      <c r="AY2306" s="3">
        <v>0.1</v>
      </c>
      <c r="AZ2306">
        <v>35</v>
      </c>
      <c r="BA2306">
        <f t="shared" ref="BA2306:BA2369" si="838">(AY2306*(1+AY2306)^AZ2306)/((1+AY2306)^AZ2306-1)</f>
        <v>0.10368970511989745</v>
      </c>
      <c r="BB2306">
        <v>0.11</v>
      </c>
      <c r="BC2306">
        <v>0.29249999999999998</v>
      </c>
      <c r="BD2306">
        <v>9.75E-3</v>
      </c>
      <c r="BE2306">
        <v>9104</v>
      </c>
      <c r="BF2306">
        <f t="shared" si="818"/>
        <v>85.8</v>
      </c>
      <c r="BG2306" s="6">
        <f t="shared" si="819"/>
        <v>1.1961436046511629</v>
      </c>
      <c r="BH2306" s="7">
        <f t="shared" si="820"/>
        <v>2.3922872093023257</v>
      </c>
      <c r="BI2306" s="6">
        <f t="shared" si="821"/>
        <v>3.5884308139534884</v>
      </c>
      <c r="BJ2306">
        <v>516.41999999999996</v>
      </c>
      <c r="BK2306">
        <v>98.6</v>
      </c>
      <c r="BL2306">
        <v>0.12</v>
      </c>
      <c r="BM2306">
        <v>0.11</v>
      </c>
      <c r="BN2306" s="2">
        <f t="shared" ref="BN2306:BN2369" si="839">(((AN2306*BA2306+AP2306)/(8760*BB2306))+AR2306*AU2306/1000000+AQ2306/1000)</f>
        <v>0.16267988664714067</v>
      </c>
      <c r="BO2306" s="2">
        <f t="shared" si="822"/>
        <v>0.21285599240721836</v>
      </c>
      <c r="BP2306" s="2">
        <f t="shared" si="823"/>
        <v>0.19122394402384063</v>
      </c>
      <c r="BQ2306" s="2">
        <f t="shared" si="824"/>
        <v>0.26424224239812588</v>
      </c>
      <c r="BR2306">
        <f t="shared" si="825"/>
        <v>0.18493824858927729</v>
      </c>
      <c r="BS2306">
        <f t="shared" si="826"/>
        <v>0.23003445314552409</v>
      </c>
      <c r="BT2306">
        <f t="shared" si="827"/>
        <v>674.26147994508403</v>
      </c>
    </row>
    <row r="2307" spans="1:72" x14ac:dyDescent="0.2">
      <c r="A2307">
        <v>16</v>
      </c>
      <c r="B2307">
        <v>45047</v>
      </c>
      <c r="C2307" t="s">
        <v>1395</v>
      </c>
      <c r="D2307">
        <v>45</v>
      </c>
      <c r="E2307" t="s">
        <v>1407</v>
      </c>
      <c r="F2307" t="s">
        <v>1408</v>
      </c>
      <c r="G2307" t="s">
        <v>1513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>
        <v>29629</v>
      </c>
      <c r="N2307">
        <f t="shared" si="828"/>
        <v>41368.211406168688</v>
      </c>
      <c r="O2307">
        <v>3674.8</v>
      </c>
      <c r="P2307">
        <f t="shared" si="829"/>
        <v>5130.7807646356177</v>
      </c>
      <c r="Q2307">
        <v>30729</v>
      </c>
      <c r="R2307">
        <f t="shared" si="830"/>
        <v>42904.038890956755</v>
      </c>
      <c r="S2307">
        <v>249</v>
      </c>
      <c r="T2307">
        <f t="shared" si="831"/>
        <v>347.65549428384367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867</v>
      </c>
      <c r="AL2307">
        <v>0.98809870806607303</v>
      </c>
      <c r="AM2307">
        <f t="shared" si="832"/>
        <v>1</v>
      </c>
      <c r="AN2307">
        <f t="shared" si="833"/>
        <v>856.68157989328529</v>
      </c>
      <c r="AO2307">
        <v>7.04</v>
      </c>
      <c r="AP2307">
        <f t="shared" si="834"/>
        <v>6.9562149047851545</v>
      </c>
      <c r="AQ2307">
        <v>10.37</v>
      </c>
      <c r="AR2307">
        <v>9750</v>
      </c>
      <c r="AS2307">
        <v>5.0737861885996933</v>
      </c>
      <c r="AT2307">
        <v>1.0424051001368047</v>
      </c>
      <c r="AU2307" s="1">
        <f t="shared" si="835"/>
        <v>5.2889406000000001</v>
      </c>
      <c r="AV2307" s="1">
        <f t="shared" si="836"/>
        <v>3.127215300410414</v>
      </c>
      <c r="AW2307" s="1">
        <f t="shared" si="837"/>
        <v>7.296835700957633</v>
      </c>
      <c r="AX2307" s="1">
        <f t="shared" ref="AX2307:AX2370" si="840">10*AT2307</f>
        <v>10.424051001368046</v>
      </c>
      <c r="AY2307" s="3">
        <v>0.1</v>
      </c>
      <c r="AZ2307">
        <v>35</v>
      </c>
      <c r="BA2307">
        <f t="shared" si="838"/>
        <v>0.10368970511989745</v>
      </c>
      <c r="BB2307">
        <v>0.11</v>
      </c>
      <c r="BC2307">
        <v>0.29249999999999998</v>
      </c>
      <c r="BD2307">
        <v>9.75E-3</v>
      </c>
      <c r="BE2307">
        <v>9105</v>
      </c>
      <c r="BF2307">
        <f t="shared" ref="BF2307:BF2370" si="841">85.8</f>
        <v>85.8</v>
      </c>
      <c r="BG2307" s="6">
        <f t="shared" ref="BG2307:BG2370" si="842">0.005*AR2307*1.05506/43</f>
        <v>1.1961436046511629</v>
      </c>
      <c r="BH2307" s="7">
        <f t="shared" ref="BH2307:BH2370" si="843">0.01*AR2307*1.05506/43</f>
        <v>2.3922872093023257</v>
      </c>
      <c r="BI2307" s="6">
        <f t="shared" ref="BI2307:BI2370" si="844">0.015*AR2307*1.05506/43</f>
        <v>3.5884308139534884</v>
      </c>
      <c r="BJ2307">
        <v>516.41999999999996</v>
      </c>
      <c r="BK2307">
        <v>98.6</v>
      </c>
      <c r="BL2307">
        <v>0.12</v>
      </c>
      <c r="BM2307">
        <v>0.11</v>
      </c>
      <c r="BN2307" s="2">
        <f t="shared" si="839"/>
        <v>0.16134073592427126</v>
      </c>
      <c r="BO2307" s="2">
        <f t="shared" ref="BO2307:BO2370" si="845">(((AN2307*BA2307+AP2307)/(8760*BB2307))+AR2307*AU2307/1000000+AQ2307/1000)+(BC2307*P2307+BD2307*R2307+BL2307*T2307+BM2307*N2307)/2000000 + (BE2307*AB2307)/(1000000*8760*BB2307) + ((BF2307+BJ2307)*Y2307/1000000) + (BK2307*AE2307)/(1000000*8760*BB2307) + BH2307*AI2307/1000000</f>
        <v>0.20716743753192601</v>
      </c>
      <c r="BP2307" s="2">
        <f t="shared" ref="BP2307:BP2370" si="846">(((AN2307*BA2307+AP2307)/(8760*BB2307))+AR2307*AV2307/1000000+AQ2307/1000)+(BC2307*P2307+BD2307*R2307+BL2307*T2307+BM2307*N2307)/2000000 + (BE2307*AB2307)/(1000000*8760*BB2307) + ((BF2307+BJ2307)*Y2307/1000000) + (BK2307*AE2307)/(1000000*8760*BB2307) + BH2307*AI2307/1000000</f>
        <v>0.18609061586092751</v>
      </c>
      <c r="BQ2307" s="2">
        <f t="shared" ref="BQ2307:BQ2370" si="847">(((AN2307*BA2307+AP2307)/(8760*BB2307))+AR2307*AX2307/1000000+AQ2307/1000)+(BC2307*P2307+BD2307*R2307+BL2307*T2307+BM2307*N2307)/2000000 + (BE2307*AB2307)/(1000000*8760*BB2307) + ((BF2307+BJ2307)*Y2307/1000000) + (BK2307*AE2307)/(1000000*8760*BB2307) + BH2307*AI2307/1000000</f>
        <v>0.25723476394526446</v>
      </c>
      <c r="BR2307">
        <f t="shared" ref="BR2307:BR2370" si="848">(((AN2307*BA2307+AP2307)/(8760*BB2307))+AR2307*AU2307/1000000+AQ2307/1000)+(BC2307*P2307+BD2307*R2307+BL2307*T2307+BM2307*N2307)/2000000 + (BE2307*AC2307)/(1000000*8760*BB2307) + ((BF2307+BJ2307)*Z2307/1000000) + (BK2307*AF2307)/(1000000*8760*BB2307) + BH2307*AH2307/1000000</f>
        <v>0.17924966361850966</v>
      </c>
      <c r="BS2307">
        <f t="shared" ref="BS2307:BS2370" si="849">(((AN2307*BA2307+AP2307)/(8760*BB2307))+AR2307*AU2307/1000000+AQ2307/1000)+(BC2307*P2307+BD2307*R2307+BL2307*T2307+BM2307*N2307)/2000000 + (BE2307*AD2307)/(1000000*8760*BB2307) + ((BF2307+BJ2307)*AA2307/1000000) + (BK2307*AG2307)/(1000000*8760*BB2307) + BH2307*AJ2307/1000000</f>
        <v>0.22434592110128199</v>
      </c>
      <c r="BT2307">
        <f t="shared" ref="BT2307:BT2370" si="850">(BE2307)/(AZ2307*8760*BB2307) + ((BF2307+BJ2307)) + (BK2307)/(AZ2307*8760*BB2307) + BH2307*30</f>
        <v>674.26150959579866</v>
      </c>
    </row>
    <row r="2308" spans="1:72" x14ac:dyDescent="0.2">
      <c r="A2308">
        <v>16</v>
      </c>
      <c r="B2308">
        <v>45049</v>
      </c>
      <c r="C2308" t="s">
        <v>1395</v>
      </c>
      <c r="D2308">
        <v>45</v>
      </c>
      <c r="E2308" t="s">
        <v>1407</v>
      </c>
      <c r="F2308" t="s">
        <v>1408</v>
      </c>
      <c r="G2308" t="s">
        <v>1417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>
        <v>19395</v>
      </c>
      <c r="N2308">
        <f t="shared" si="828"/>
        <v>27079.43097042228</v>
      </c>
      <c r="O2308">
        <v>1772.8</v>
      </c>
      <c r="P2308">
        <f t="shared" si="829"/>
        <v>2475.1954227566184</v>
      </c>
      <c r="Q2308">
        <v>21523</v>
      </c>
      <c r="R2308">
        <f t="shared" si="830"/>
        <v>30050.559050085008</v>
      </c>
      <c r="S2308">
        <v>168</v>
      </c>
      <c r="T2308">
        <f t="shared" si="831"/>
        <v>234.56274313126801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867</v>
      </c>
      <c r="AL2308">
        <v>0.99828801949818902</v>
      </c>
      <c r="AM2308">
        <f t="shared" si="832"/>
        <v>1</v>
      </c>
      <c r="AN2308">
        <f t="shared" si="833"/>
        <v>865.51571290492984</v>
      </c>
      <c r="AO2308">
        <v>7.04</v>
      </c>
      <c r="AP2308">
        <f t="shared" si="834"/>
        <v>7.0279476572672506</v>
      </c>
      <c r="AQ2308">
        <v>10.37</v>
      </c>
      <c r="AR2308">
        <v>9750</v>
      </c>
      <c r="AS2308">
        <v>5.0737861885996933</v>
      </c>
      <c r="AT2308">
        <v>0.96077182045098652</v>
      </c>
      <c r="AU2308" s="1">
        <f t="shared" si="835"/>
        <v>4.8747507929999996</v>
      </c>
      <c r="AV2308" s="1">
        <f t="shared" si="836"/>
        <v>2.8823154613529596</v>
      </c>
      <c r="AW2308" s="1">
        <f t="shared" si="837"/>
        <v>6.7254027431569057</v>
      </c>
      <c r="AX2308" s="1">
        <f t="shared" si="840"/>
        <v>9.6077182045098652</v>
      </c>
      <c r="AY2308" s="3">
        <v>0.1</v>
      </c>
      <c r="AZ2308">
        <v>35</v>
      </c>
      <c r="BA2308">
        <f t="shared" si="838"/>
        <v>0.10368970511989745</v>
      </c>
      <c r="BB2308">
        <v>0.11</v>
      </c>
      <c r="BC2308">
        <v>0.29249999999999998</v>
      </c>
      <c r="BD2308">
        <v>9.75E-3</v>
      </c>
      <c r="BE2308">
        <v>9106</v>
      </c>
      <c r="BF2308">
        <f t="shared" si="841"/>
        <v>85.8</v>
      </c>
      <c r="BG2308" s="6">
        <f t="shared" si="842"/>
        <v>1.1961436046511629</v>
      </c>
      <c r="BH2308" s="7">
        <f t="shared" si="843"/>
        <v>2.3922872093023257</v>
      </c>
      <c r="BI2308" s="6">
        <f t="shared" si="844"/>
        <v>3.5884308139534884</v>
      </c>
      <c r="BJ2308">
        <v>516.41999999999996</v>
      </c>
      <c r="BK2308">
        <v>98.6</v>
      </c>
      <c r="BL2308">
        <v>0.12</v>
      </c>
      <c r="BM2308">
        <v>0.11</v>
      </c>
      <c r="BN2308" s="2">
        <f t="shared" si="839"/>
        <v>0.15832743864708543</v>
      </c>
      <c r="BO2308" s="2">
        <f t="shared" si="845"/>
        <v>0.20291047631955639</v>
      </c>
      <c r="BP2308" s="2">
        <f t="shared" si="846"/>
        <v>0.18348423183599771</v>
      </c>
      <c r="BQ2308" s="2">
        <f t="shared" si="847"/>
        <v>0.24905690858177759</v>
      </c>
      <c r="BR2308">
        <f t="shared" si="848"/>
        <v>0.17499267231066473</v>
      </c>
      <c r="BS2308">
        <f t="shared" si="849"/>
        <v>0.22008898271996258</v>
      </c>
      <c r="BT2308">
        <f t="shared" si="850"/>
        <v>674.26153924651317</v>
      </c>
    </row>
    <row r="2309" spans="1:72" x14ac:dyDescent="0.2">
      <c r="A2309">
        <v>16</v>
      </c>
      <c r="B2309">
        <v>45051</v>
      </c>
      <c r="C2309" t="s">
        <v>1395</v>
      </c>
      <c r="D2309">
        <v>45</v>
      </c>
      <c r="E2309" t="s">
        <v>1407</v>
      </c>
      <c r="F2309" t="s">
        <v>1408</v>
      </c>
      <c r="G2309" t="s">
        <v>1522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>
        <v>28506</v>
      </c>
      <c r="N2309">
        <f t="shared" si="828"/>
        <v>39800.271164880513</v>
      </c>
      <c r="O2309">
        <v>2913.8</v>
      </c>
      <c r="P2309">
        <f t="shared" si="829"/>
        <v>4068.2673865231473</v>
      </c>
      <c r="Q2309">
        <v>28748</v>
      </c>
      <c r="R2309">
        <f t="shared" si="830"/>
        <v>40138.153211533885</v>
      </c>
      <c r="S2309">
        <v>209</v>
      </c>
      <c r="T2309">
        <f t="shared" si="831"/>
        <v>291.80722210973221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867</v>
      </c>
      <c r="AL2309">
        <v>1.0347728729248</v>
      </c>
      <c r="AM2309">
        <f t="shared" si="832"/>
        <v>1</v>
      </c>
      <c r="AN2309">
        <f t="shared" si="833"/>
        <v>897.14808082580157</v>
      </c>
      <c r="AO2309">
        <v>7.04</v>
      </c>
      <c r="AP2309">
        <f t="shared" si="834"/>
        <v>7.2848010253905926</v>
      </c>
      <c r="AQ2309">
        <v>10.37</v>
      </c>
      <c r="AR2309">
        <v>9750</v>
      </c>
      <c r="AS2309">
        <v>5.0737861885996933</v>
      </c>
      <c r="AT2309">
        <v>1.0949649055931714</v>
      </c>
      <c r="AU2309" s="1">
        <f t="shared" si="835"/>
        <v>5.5556178149999997</v>
      </c>
      <c r="AV2309" s="1">
        <f t="shared" si="836"/>
        <v>3.2848947167795144</v>
      </c>
      <c r="AW2309" s="1">
        <f t="shared" si="837"/>
        <v>7.6647543391521999</v>
      </c>
      <c r="AX2309" s="1">
        <f t="shared" si="840"/>
        <v>10.949649055931713</v>
      </c>
      <c r="AY2309" s="3">
        <v>0.1</v>
      </c>
      <c r="AZ2309">
        <v>35</v>
      </c>
      <c r="BA2309">
        <f t="shared" si="838"/>
        <v>0.10368970511989745</v>
      </c>
      <c r="BB2309">
        <v>0.11</v>
      </c>
      <c r="BC2309">
        <v>0.29249999999999998</v>
      </c>
      <c r="BD2309">
        <v>9.75E-3</v>
      </c>
      <c r="BE2309">
        <v>9107</v>
      </c>
      <c r="BF2309">
        <f t="shared" si="841"/>
        <v>85.8</v>
      </c>
      <c r="BG2309" s="6">
        <f t="shared" si="842"/>
        <v>1.1961436046511629</v>
      </c>
      <c r="BH2309" s="7">
        <f t="shared" si="843"/>
        <v>2.3922872093023257</v>
      </c>
      <c r="BI2309" s="6">
        <f t="shared" si="844"/>
        <v>3.5884308139534884</v>
      </c>
      <c r="BJ2309">
        <v>516.41999999999996</v>
      </c>
      <c r="BK2309">
        <v>98.6</v>
      </c>
      <c r="BL2309">
        <v>0.12</v>
      </c>
      <c r="BM2309">
        <v>0.11</v>
      </c>
      <c r="BN2309" s="2">
        <f t="shared" si="839"/>
        <v>0.16863629919967452</v>
      </c>
      <c r="BO2309" s="2">
        <f t="shared" si="845"/>
        <v>0.21420462617214275</v>
      </c>
      <c r="BP2309" s="2">
        <f t="shared" si="846"/>
        <v>0.19206507596449302</v>
      </c>
      <c r="BQ2309" s="2">
        <f t="shared" si="847"/>
        <v>0.26679643077122694</v>
      </c>
      <c r="BR2309">
        <f t="shared" si="848"/>
        <v>0.18628679206777582</v>
      </c>
      <c r="BS2309">
        <f t="shared" si="849"/>
        <v>0.23138315540359919</v>
      </c>
      <c r="BT2309">
        <f t="shared" si="850"/>
        <v>674.26156889722779</v>
      </c>
    </row>
    <row r="2310" spans="1:72" x14ac:dyDescent="0.2">
      <c r="A2310">
        <v>16</v>
      </c>
      <c r="B2310">
        <v>45053</v>
      </c>
      <c r="C2310" t="s">
        <v>1395</v>
      </c>
      <c r="D2310">
        <v>45</v>
      </c>
      <c r="E2310" t="s">
        <v>1407</v>
      </c>
      <c r="F2310" t="s">
        <v>1408</v>
      </c>
      <c r="G2310" t="s">
        <v>605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>
        <v>27799</v>
      </c>
      <c r="N2310">
        <f t="shared" si="828"/>
        <v>38813.152954203091</v>
      </c>
      <c r="O2310">
        <v>1607.8</v>
      </c>
      <c r="P2310">
        <f t="shared" si="829"/>
        <v>2244.8213000384089</v>
      </c>
      <c r="Q2310">
        <v>25034</v>
      </c>
      <c r="R2310">
        <f t="shared" si="830"/>
        <v>34952.641140167638</v>
      </c>
      <c r="S2310">
        <v>200</v>
      </c>
      <c r="T2310">
        <f t="shared" si="831"/>
        <v>279.24136087055717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867</v>
      </c>
      <c r="AL2310">
        <v>0.99988723173737504</v>
      </c>
      <c r="AM2310">
        <f t="shared" si="832"/>
        <v>1</v>
      </c>
      <c r="AN2310">
        <f t="shared" si="833"/>
        <v>866.90222991630412</v>
      </c>
      <c r="AO2310">
        <v>7.04</v>
      </c>
      <c r="AP2310">
        <f t="shared" si="834"/>
        <v>7.0392061114311204</v>
      </c>
      <c r="AQ2310">
        <v>10.37</v>
      </c>
      <c r="AR2310">
        <v>9750</v>
      </c>
      <c r="AS2310">
        <v>5.0737861885996933</v>
      </c>
      <c r="AT2310">
        <v>0.94900386634717393</v>
      </c>
      <c r="AU2310" s="1">
        <f t="shared" si="835"/>
        <v>4.8150427100000002</v>
      </c>
      <c r="AV2310" s="1">
        <f t="shared" si="836"/>
        <v>2.8470115990415219</v>
      </c>
      <c r="AW2310" s="1">
        <f t="shared" si="837"/>
        <v>6.6430270644302176</v>
      </c>
      <c r="AX2310" s="1">
        <f t="shared" si="840"/>
        <v>9.49003866347174</v>
      </c>
      <c r="AY2310" s="3">
        <v>0.1</v>
      </c>
      <c r="AZ2310">
        <v>35</v>
      </c>
      <c r="BA2310">
        <f t="shared" si="838"/>
        <v>0.10368970511989745</v>
      </c>
      <c r="BB2310">
        <v>0.11</v>
      </c>
      <c r="BC2310">
        <v>0.29249999999999998</v>
      </c>
      <c r="BD2310">
        <v>9.75E-3</v>
      </c>
      <c r="BE2310">
        <v>9108</v>
      </c>
      <c r="BF2310">
        <f t="shared" si="841"/>
        <v>85.8</v>
      </c>
      <c r="BG2310" s="6">
        <f t="shared" si="842"/>
        <v>1.1961436046511629</v>
      </c>
      <c r="BH2310" s="7">
        <f t="shared" si="843"/>
        <v>2.3922872093023257</v>
      </c>
      <c r="BI2310" s="6">
        <f t="shared" si="844"/>
        <v>3.5884308139534884</v>
      </c>
      <c r="BJ2310">
        <v>516.41999999999996</v>
      </c>
      <c r="BK2310">
        <v>98.6</v>
      </c>
      <c r="BL2310">
        <v>0.12</v>
      </c>
      <c r="BM2310">
        <v>0.11</v>
      </c>
      <c r="BN2310" s="2">
        <f t="shared" si="839"/>
        <v>0.15790616694059278</v>
      </c>
      <c r="BO2310" s="2">
        <f t="shared" si="845"/>
        <v>0.20312753472262857</v>
      </c>
      <c r="BP2310" s="2">
        <f t="shared" si="846"/>
        <v>0.18393923139078339</v>
      </c>
      <c r="BQ2310" s="2">
        <f t="shared" si="847"/>
        <v>0.24870874526897802</v>
      </c>
      <c r="BR2310">
        <f t="shared" si="848"/>
        <v>0.17520967052278633</v>
      </c>
      <c r="BS2310">
        <f t="shared" si="849"/>
        <v>0.22030608678513522</v>
      </c>
      <c r="BT2310">
        <f t="shared" si="850"/>
        <v>674.26159854794241</v>
      </c>
    </row>
    <row r="2311" spans="1:72" x14ac:dyDescent="0.2">
      <c r="A2311">
        <v>16</v>
      </c>
      <c r="B2311">
        <v>45055</v>
      </c>
      <c r="C2311" t="s">
        <v>1395</v>
      </c>
      <c r="D2311">
        <v>45</v>
      </c>
      <c r="E2311" t="s">
        <v>1407</v>
      </c>
      <c r="F2311" t="s">
        <v>1408</v>
      </c>
      <c r="G2311" t="s">
        <v>1523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>
        <v>25872</v>
      </c>
      <c r="N2311">
        <f t="shared" si="828"/>
        <v>36122.662442215274</v>
      </c>
      <c r="O2311">
        <v>2987.9</v>
      </c>
      <c r="P2311">
        <f t="shared" si="829"/>
        <v>4171.7263107256886</v>
      </c>
      <c r="Q2311">
        <v>28585</v>
      </c>
      <c r="R2311">
        <f t="shared" si="830"/>
        <v>39910.571502424384</v>
      </c>
      <c r="S2311">
        <v>224</v>
      </c>
      <c r="T2311">
        <f t="shared" si="831"/>
        <v>312.75032417502399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867</v>
      </c>
      <c r="AL2311">
        <v>1.01023424926557</v>
      </c>
      <c r="AM2311">
        <f t="shared" si="832"/>
        <v>1</v>
      </c>
      <c r="AN2311">
        <f t="shared" si="833"/>
        <v>875.87309411324918</v>
      </c>
      <c r="AO2311">
        <v>7.04</v>
      </c>
      <c r="AP2311">
        <f t="shared" si="834"/>
        <v>7.1120491148296132</v>
      </c>
      <c r="AQ2311">
        <v>10.37</v>
      </c>
      <c r="AR2311">
        <v>9750</v>
      </c>
      <c r="AS2311">
        <v>5.0737861885996933</v>
      </c>
      <c r="AT2311">
        <v>1.0485271693067262</v>
      </c>
      <c r="AU2311" s="1">
        <f t="shared" si="835"/>
        <v>5.3200026699999992</v>
      </c>
      <c r="AV2311" s="1">
        <f t="shared" si="836"/>
        <v>3.1455815079201788</v>
      </c>
      <c r="AW2311" s="1">
        <f t="shared" si="837"/>
        <v>7.3396901851470835</v>
      </c>
      <c r="AX2311" s="1">
        <f t="shared" si="840"/>
        <v>10.485271693067261</v>
      </c>
      <c r="AY2311" s="3">
        <v>0.1</v>
      </c>
      <c r="AZ2311">
        <v>35</v>
      </c>
      <c r="BA2311">
        <f t="shared" si="838"/>
        <v>0.10368970511989745</v>
      </c>
      <c r="BB2311">
        <v>0.11</v>
      </c>
      <c r="BC2311">
        <v>0.29249999999999998</v>
      </c>
      <c r="BD2311">
        <v>9.75E-3</v>
      </c>
      <c r="BE2311">
        <v>9109</v>
      </c>
      <c r="BF2311">
        <f t="shared" si="841"/>
        <v>85.8</v>
      </c>
      <c r="BG2311" s="6">
        <f t="shared" si="842"/>
        <v>1.1961436046511629</v>
      </c>
      <c r="BH2311" s="7">
        <f t="shared" si="843"/>
        <v>2.3922872093023257</v>
      </c>
      <c r="BI2311" s="6">
        <f t="shared" si="844"/>
        <v>3.5884308139534884</v>
      </c>
      <c r="BJ2311">
        <v>516.41999999999996</v>
      </c>
      <c r="BK2311">
        <v>98.6</v>
      </c>
      <c r="BL2311">
        <v>0.12</v>
      </c>
      <c r="BM2311">
        <v>0.11</v>
      </c>
      <c r="BN2311" s="2">
        <f t="shared" si="839"/>
        <v>0.16387044525820008</v>
      </c>
      <c r="BO2311" s="2">
        <f t="shared" si="845"/>
        <v>0.20925187099252923</v>
      </c>
      <c r="BP2311" s="2">
        <f t="shared" si="846"/>
        <v>0.18805126466225103</v>
      </c>
      <c r="BQ2311" s="2">
        <f t="shared" si="847"/>
        <v>0.25961324396743507</v>
      </c>
      <c r="BR2311">
        <f t="shared" si="848"/>
        <v>0.18133397669721169</v>
      </c>
      <c r="BS2311">
        <f t="shared" si="849"/>
        <v>0.22643044588608613</v>
      </c>
      <c r="BT2311">
        <f t="shared" si="850"/>
        <v>674.26162819865692</v>
      </c>
    </row>
    <row r="2312" spans="1:72" x14ac:dyDescent="0.2">
      <c r="A2312">
        <v>16</v>
      </c>
      <c r="B2312">
        <v>45057</v>
      </c>
      <c r="C2312" t="s">
        <v>1395</v>
      </c>
      <c r="D2312">
        <v>45</v>
      </c>
      <c r="E2312" t="s">
        <v>1407</v>
      </c>
      <c r="F2312" t="s">
        <v>1408</v>
      </c>
      <c r="G2312" t="s">
        <v>582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>
        <v>41043</v>
      </c>
      <c r="N2312">
        <f t="shared" si="828"/>
        <v>57304.515871051386</v>
      </c>
      <c r="O2312">
        <v>3940.1</v>
      </c>
      <c r="P2312">
        <f t="shared" si="829"/>
        <v>5501.1944298304106</v>
      </c>
      <c r="Q2312">
        <v>36999</v>
      </c>
      <c r="R2312">
        <f t="shared" si="830"/>
        <v>51658.255554248717</v>
      </c>
      <c r="S2312">
        <v>344</v>
      </c>
      <c r="T2312">
        <f t="shared" si="831"/>
        <v>480.29514069735831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867</v>
      </c>
      <c r="AL2312">
        <v>1.00936817328135</v>
      </c>
      <c r="AM2312">
        <f t="shared" si="832"/>
        <v>1</v>
      </c>
      <c r="AN2312">
        <f t="shared" si="833"/>
        <v>875.12220623493045</v>
      </c>
      <c r="AO2312">
        <v>7.04</v>
      </c>
      <c r="AP2312">
        <f t="shared" si="834"/>
        <v>7.1059519399007041</v>
      </c>
      <c r="AQ2312">
        <v>10.37</v>
      </c>
      <c r="AR2312">
        <v>9750</v>
      </c>
      <c r="AS2312">
        <v>5.0737861885996933</v>
      </c>
      <c r="AT2312">
        <v>1.071838974062268</v>
      </c>
      <c r="AU2312" s="1">
        <f t="shared" si="835"/>
        <v>5.4382817830000008</v>
      </c>
      <c r="AV2312" s="1">
        <f t="shared" si="836"/>
        <v>3.2155169221868043</v>
      </c>
      <c r="AW2312" s="1">
        <f t="shared" si="837"/>
        <v>7.5028728184358764</v>
      </c>
      <c r="AX2312" s="1">
        <f t="shared" si="840"/>
        <v>10.71838974062268</v>
      </c>
      <c r="AY2312" s="3">
        <v>0.1</v>
      </c>
      <c r="AZ2312">
        <v>35</v>
      </c>
      <c r="BA2312">
        <f t="shared" si="838"/>
        <v>0.10368970511989745</v>
      </c>
      <c r="BB2312">
        <v>0.11</v>
      </c>
      <c r="BC2312">
        <v>0.29249999999999998</v>
      </c>
      <c r="BD2312">
        <v>9.75E-3</v>
      </c>
      <c r="BE2312">
        <v>9110</v>
      </c>
      <c r="BF2312">
        <f t="shared" si="841"/>
        <v>85.8</v>
      </c>
      <c r="BG2312" s="6">
        <f t="shared" si="842"/>
        <v>1.1961436046511629</v>
      </c>
      <c r="BH2312" s="7">
        <f t="shared" si="843"/>
        <v>2.3922872093023257</v>
      </c>
      <c r="BI2312" s="6">
        <f t="shared" si="844"/>
        <v>3.5884308139534884</v>
      </c>
      <c r="BJ2312">
        <v>516.41999999999996</v>
      </c>
      <c r="BK2312">
        <v>98.6</v>
      </c>
      <c r="BL2312">
        <v>0.12</v>
      </c>
      <c r="BM2312">
        <v>0.11</v>
      </c>
      <c r="BN2312" s="2">
        <f t="shared" si="839"/>
        <v>0.16493653863401619</v>
      </c>
      <c r="BO2312" s="2">
        <f t="shared" si="845"/>
        <v>0.21174476829241984</v>
      </c>
      <c r="BP2312" s="2">
        <f t="shared" si="846"/>
        <v>0.19007281089949118</v>
      </c>
      <c r="BQ2312" s="2">
        <f t="shared" si="847"/>
        <v>0.26322582087924096</v>
      </c>
      <c r="BR2312">
        <f t="shared" si="848"/>
        <v>0.18382684390162699</v>
      </c>
      <c r="BS2312">
        <f t="shared" si="849"/>
        <v>0.22892336601702695</v>
      </c>
      <c r="BT2312">
        <f t="shared" si="850"/>
        <v>674.26165784937155</v>
      </c>
    </row>
    <row r="2313" spans="1:72" x14ac:dyDescent="0.2">
      <c r="A2313">
        <v>16</v>
      </c>
      <c r="B2313">
        <v>45059</v>
      </c>
      <c r="C2313" t="s">
        <v>1395</v>
      </c>
      <c r="D2313">
        <v>45</v>
      </c>
      <c r="E2313" t="s">
        <v>1407</v>
      </c>
      <c r="F2313" t="s">
        <v>1408</v>
      </c>
      <c r="G2313" t="s">
        <v>1235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>
        <v>36755</v>
      </c>
      <c r="N2313">
        <f t="shared" si="828"/>
        <v>51317.581093986642</v>
      </c>
      <c r="O2313">
        <v>4135</v>
      </c>
      <c r="P2313">
        <f t="shared" si="829"/>
        <v>5773.3151359987687</v>
      </c>
      <c r="Q2313">
        <v>35102</v>
      </c>
      <c r="R2313">
        <f t="shared" si="830"/>
        <v>49009.651246391484</v>
      </c>
      <c r="S2313">
        <v>309</v>
      </c>
      <c r="T2313">
        <f t="shared" si="831"/>
        <v>431.4279025450108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867</v>
      </c>
      <c r="AL2313">
        <v>0.98955401447084201</v>
      </c>
      <c r="AM2313">
        <f t="shared" si="832"/>
        <v>1</v>
      </c>
      <c r="AN2313">
        <f t="shared" si="833"/>
        <v>857.94333054622007</v>
      </c>
      <c r="AO2313">
        <v>7.04</v>
      </c>
      <c r="AP2313">
        <f t="shared" si="834"/>
        <v>6.9664602618747278</v>
      </c>
      <c r="AQ2313">
        <v>10.37</v>
      </c>
      <c r="AR2313">
        <v>9750</v>
      </c>
      <c r="AS2313">
        <v>5.0737861885996933</v>
      </c>
      <c r="AT2313">
        <v>1.054723036816996</v>
      </c>
      <c r="AU2313" s="1">
        <f t="shared" si="835"/>
        <v>5.3514391769999996</v>
      </c>
      <c r="AV2313" s="1">
        <f t="shared" si="836"/>
        <v>3.1641691104509881</v>
      </c>
      <c r="AW2313" s="1">
        <f t="shared" si="837"/>
        <v>7.383061257718972</v>
      </c>
      <c r="AX2313" s="1">
        <f t="shared" si="840"/>
        <v>10.547230368169959</v>
      </c>
      <c r="AY2313" s="3">
        <v>0.1</v>
      </c>
      <c r="AZ2313">
        <v>35</v>
      </c>
      <c r="BA2313">
        <f t="shared" si="838"/>
        <v>0.10368970511989745</v>
      </c>
      <c r="BB2313">
        <v>0.11</v>
      </c>
      <c r="BC2313">
        <v>0.29249999999999998</v>
      </c>
      <c r="BD2313">
        <v>9.75E-3</v>
      </c>
      <c r="BE2313">
        <v>9111</v>
      </c>
      <c r="BF2313">
        <f t="shared" si="841"/>
        <v>85.8</v>
      </c>
      <c r="BG2313" s="6">
        <f t="shared" si="842"/>
        <v>1.1961436046511629</v>
      </c>
      <c r="BH2313" s="7">
        <f t="shared" si="843"/>
        <v>2.3922872093023257</v>
      </c>
      <c r="BI2313" s="6">
        <f t="shared" si="844"/>
        <v>3.5884308139534884</v>
      </c>
      <c r="BJ2313">
        <v>516.41999999999996</v>
      </c>
      <c r="BK2313">
        <v>98.6</v>
      </c>
      <c r="BL2313">
        <v>0.12</v>
      </c>
      <c r="BM2313">
        <v>0.11</v>
      </c>
      <c r="BN2313" s="2">
        <f t="shared" si="839"/>
        <v>0.16209650210422133</v>
      </c>
      <c r="BO2313" s="2">
        <f t="shared" si="845"/>
        <v>0.20859944864719904</v>
      </c>
      <c r="BP2313" s="2">
        <f t="shared" si="846"/>
        <v>0.18727356549834617</v>
      </c>
      <c r="BQ2313" s="2">
        <f t="shared" si="847"/>
        <v>0.25925841276110612</v>
      </c>
      <c r="BR2313">
        <f t="shared" si="848"/>
        <v>0.18068149416093088</v>
      </c>
      <c r="BS2313">
        <f t="shared" si="849"/>
        <v>0.22577806920285637</v>
      </c>
      <c r="BT2313">
        <f t="shared" si="850"/>
        <v>674.26168750008605</v>
      </c>
    </row>
    <row r="2314" spans="1:72" x14ac:dyDescent="0.2">
      <c r="A2314">
        <v>16</v>
      </c>
      <c r="B2314">
        <v>45061</v>
      </c>
      <c r="C2314" t="s">
        <v>1395</v>
      </c>
      <c r="D2314">
        <v>45</v>
      </c>
      <c r="E2314" t="s">
        <v>1407</v>
      </c>
      <c r="F2314" t="s">
        <v>1408</v>
      </c>
      <c r="G2314" t="s">
        <v>253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>
        <v>32922</v>
      </c>
      <c r="N2314">
        <f t="shared" si="828"/>
        <v>45965.920412902415</v>
      </c>
      <c r="O2314">
        <v>3240</v>
      </c>
      <c r="P2314">
        <f t="shared" si="829"/>
        <v>4523.7100461030259</v>
      </c>
      <c r="Q2314">
        <v>29684</v>
      </c>
      <c r="R2314">
        <f t="shared" si="830"/>
        <v>41445.002780408089</v>
      </c>
      <c r="S2314">
        <v>284</v>
      </c>
      <c r="T2314">
        <f t="shared" si="831"/>
        <v>396.52273243619118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867</v>
      </c>
      <c r="AL2314">
        <v>1.0153375506401101</v>
      </c>
      <c r="AM2314">
        <f t="shared" si="832"/>
        <v>1</v>
      </c>
      <c r="AN2314">
        <f t="shared" si="833"/>
        <v>880.29765640497544</v>
      </c>
      <c r="AO2314">
        <v>7.04</v>
      </c>
      <c r="AP2314">
        <f t="shared" si="834"/>
        <v>7.1479763565063754</v>
      </c>
      <c r="AQ2314">
        <v>10.37</v>
      </c>
      <c r="AR2314">
        <v>9750</v>
      </c>
      <c r="AS2314">
        <v>5.0737861885996933</v>
      </c>
      <c r="AT2314">
        <v>1.0530239009686289</v>
      </c>
      <c r="AU2314" s="1">
        <f t="shared" si="835"/>
        <v>5.342818125</v>
      </c>
      <c r="AV2314" s="1">
        <f t="shared" si="836"/>
        <v>3.1590717029058863</v>
      </c>
      <c r="AW2314" s="1">
        <f t="shared" si="837"/>
        <v>7.3711673067804018</v>
      </c>
      <c r="AX2314" s="1">
        <f t="shared" si="840"/>
        <v>10.530239009686289</v>
      </c>
      <c r="AY2314" s="3">
        <v>0.1</v>
      </c>
      <c r="AZ2314">
        <v>35</v>
      </c>
      <c r="BA2314">
        <f t="shared" si="838"/>
        <v>0.10368970511989745</v>
      </c>
      <c r="BB2314">
        <v>0.11</v>
      </c>
      <c r="BC2314">
        <v>0.29249999999999998</v>
      </c>
      <c r="BD2314">
        <v>9.75E-3</v>
      </c>
      <c r="BE2314">
        <v>9112</v>
      </c>
      <c r="BF2314">
        <f t="shared" si="841"/>
        <v>85.8</v>
      </c>
      <c r="BG2314" s="6">
        <f t="shared" si="842"/>
        <v>1.1961436046511629</v>
      </c>
      <c r="BH2314" s="7">
        <f t="shared" si="843"/>
        <v>2.3922872093023257</v>
      </c>
      <c r="BI2314" s="6">
        <f t="shared" si="844"/>
        <v>3.5884308139534884</v>
      </c>
      <c r="BJ2314">
        <v>516.41999999999996</v>
      </c>
      <c r="BK2314">
        <v>98.6</v>
      </c>
      <c r="BL2314">
        <v>0.12</v>
      </c>
      <c r="BM2314">
        <v>0.11</v>
      </c>
      <c r="BN2314" s="2">
        <f t="shared" si="839"/>
        <v>0.16460629237553193</v>
      </c>
      <c r="BO2314" s="2">
        <f t="shared" si="845"/>
        <v>0.2105932154895</v>
      </c>
      <c r="BP2314" s="2">
        <f t="shared" si="846"/>
        <v>0.18930168787408236</v>
      </c>
      <c r="BQ2314" s="2">
        <f t="shared" si="847"/>
        <v>0.26117056911519132</v>
      </c>
      <c r="BR2314">
        <f t="shared" si="848"/>
        <v>0.18267523090775656</v>
      </c>
      <c r="BS2314">
        <f t="shared" si="849"/>
        <v>0.22777185887620757</v>
      </c>
      <c r="BT2314">
        <f t="shared" si="850"/>
        <v>674.26171715080068</v>
      </c>
    </row>
    <row r="2315" spans="1:72" x14ac:dyDescent="0.2">
      <c r="A2315">
        <v>16</v>
      </c>
      <c r="B2315">
        <v>45063</v>
      </c>
      <c r="C2315" t="s">
        <v>1395</v>
      </c>
      <c r="D2315">
        <v>45</v>
      </c>
      <c r="E2315" t="s">
        <v>1407</v>
      </c>
      <c r="F2315" t="s">
        <v>1408</v>
      </c>
      <c r="G2315" t="s">
        <v>1430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>
        <v>46872</v>
      </c>
      <c r="N2315">
        <f t="shared" si="828"/>
        <v>65443.005333623776</v>
      </c>
      <c r="O2315">
        <v>4234.3</v>
      </c>
      <c r="P2315">
        <f t="shared" si="829"/>
        <v>5911.9584716710015</v>
      </c>
      <c r="Q2315">
        <v>37415</v>
      </c>
      <c r="R2315">
        <f t="shared" si="830"/>
        <v>52239.077584859479</v>
      </c>
      <c r="S2315">
        <v>393</v>
      </c>
      <c r="T2315">
        <f t="shared" si="831"/>
        <v>548.70927411064486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867</v>
      </c>
      <c r="AL2315">
        <v>0.99792141318321204</v>
      </c>
      <c r="AM2315">
        <f t="shared" si="832"/>
        <v>1</v>
      </c>
      <c r="AN2315">
        <f t="shared" si="833"/>
        <v>865.19786522984487</v>
      </c>
      <c r="AO2315">
        <v>7.04</v>
      </c>
      <c r="AP2315">
        <f t="shared" si="834"/>
        <v>7.0253667488098124</v>
      </c>
      <c r="AQ2315">
        <v>10.37</v>
      </c>
      <c r="AR2315">
        <v>9750</v>
      </c>
      <c r="AS2315">
        <v>5.0737861885996933</v>
      </c>
      <c r="AT2315">
        <v>0.99379396678747645</v>
      </c>
      <c r="AU2315" s="1">
        <f t="shared" si="835"/>
        <v>5.0422981030000003</v>
      </c>
      <c r="AV2315" s="1">
        <f t="shared" si="836"/>
        <v>2.9813819003624293</v>
      </c>
      <c r="AW2315" s="1">
        <f t="shared" si="837"/>
        <v>6.9565577675123347</v>
      </c>
      <c r="AX2315" s="1">
        <f t="shared" si="840"/>
        <v>9.9379396678747653</v>
      </c>
      <c r="AY2315" s="3">
        <v>0.1</v>
      </c>
      <c r="AZ2315">
        <v>35</v>
      </c>
      <c r="BA2315">
        <f t="shared" si="838"/>
        <v>0.10368970511989745</v>
      </c>
      <c r="BB2315">
        <v>0.11</v>
      </c>
      <c r="BC2315">
        <v>0.29249999999999998</v>
      </c>
      <c r="BD2315">
        <v>9.75E-3</v>
      </c>
      <c r="BE2315">
        <v>9113</v>
      </c>
      <c r="BF2315">
        <f t="shared" si="841"/>
        <v>85.8</v>
      </c>
      <c r="BG2315" s="6">
        <f t="shared" si="842"/>
        <v>1.1961436046511629</v>
      </c>
      <c r="BH2315" s="7">
        <f t="shared" si="843"/>
        <v>2.3922872093023257</v>
      </c>
      <c r="BI2315" s="6">
        <f t="shared" si="844"/>
        <v>3.5884308139534884</v>
      </c>
      <c r="BJ2315">
        <v>516.41999999999996</v>
      </c>
      <c r="BK2315">
        <v>98.6</v>
      </c>
      <c r="BL2315">
        <v>0.12</v>
      </c>
      <c r="BM2315">
        <v>0.11</v>
      </c>
      <c r="BN2315" s="2">
        <f t="shared" si="839"/>
        <v>0.15992414401447955</v>
      </c>
      <c r="BO2315" s="2">
        <f t="shared" si="845"/>
        <v>0.20724713506282422</v>
      </c>
      <c r="BP2315" s="2">
        <f t="shared" si="846"/>
        <v>0.18715320208710789</v>
      </c>
      <c r="BQ2315" s="2">
        <f t="shared" si="847"/>
        <v>0.25497964032035314</v>
      </c>
      <c r="BR2315">
        <f t="shared" si="848"/>
        <v>0.17932912038560547</v>
      </c>
      <c r="BS2315">
        <f t="shared" si="849"/>
        <v>0.22442580128058201</v>
      </c>
      <c r="BT2315">
        <f t="shared" si="850"/>
        <v>674.2617468015153</v>
      </c>
    </row>
    <row r="2316" spans="1:72" x14ac:dyDescent="0.2">
      <c r="A2316">
        <v>16</v>
      </c>
      <c r="B2316">
        <v>45065</v>
      </c>
      <c r="C2316" t="s">
        <v>1395</v>
      </c>
      <c r="D2316">
        <v>45</v>
      </c>
      <c r="E2316" t="s">
        <v>1407</v>
      </c>
      <c r="F2316" t="s">
        <v>1408</v>
      </c>
      <c r="G2316" t="s">
        <v>1526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>
        <v>25049</v>
      </c>
      <c r="N2316">
        <f t="shared" si="828"/>
        <v>34973.58424223293</v>
      </c>
      <c r="O2316">
        <v>3379</v>
      </c>
      <c r="P2316">
        <f t="shared" si="829"/>
        <v>4717.7827919080628</v>
      </c>
      <c r="Q2316">
        <v>28375</v>
      </c>
      <c r="R2316">
        <f t="shared" si="830"/>
        <v>39617.368073510297</v>
      </c>
      <c r="S2316">
        <v>230</v>
      </c>
      <c r="T2316">
        <f t="shared" si="831"/>
        <v>321.12756500114074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867</v>
      </c>
      <c r="AL2316">
        <v>0.98629333881231496</v>
      </c>
      <c r="AM2316">
        <f t="shared" si="832"/>
        <v>1</v>
      </c>
      <c r="AN2316">
        <f t="shared" si="833"/>
        <v>855.11632475027704</v>
      </c>
      <c r="AO2316">
        <v>7.04</v>
      </c>
      <c r="AP2316">
        <f t="shared" si="834"/>
        <v>6.9435051052386969</v>
      </c>
      <c r="AQ2316">
        <v>10.37</v>
      </c>
      <c r="AR2316">
        <v>9750</v>
      </c>
      <c r="AS2316">
        <v>5.0737861885996933</v>
      </c>
      <c r="AT2316">
        <v>1.0294331102748975</v>
      </c>
      <c r="AU2316" s="1">
        <f t="shared" si="835"/>
        <v>5.2231234969999996</v>
      </c>
      <c r="AV2316" s="1">
        <f t="shared" si="836"/>
        <v>3.0882993308246922</v>
      </c>
      <c r="AW2316" s="1">
        <f t="shared" si="837"/>
        <v>7.2060317719242821</v>
      </c>
      <c r="AX2316" s="1">
        <f t="shared" si="840"/>
        <v>10.294331102748975</v>
      </c>
      <c r="AY2316" s="3">
        <v>0.1</v>
      </c>
      <c r="AZ2316">
        <v>35</v>
      </c>
      <c r="BA2316">
        <f t="shared" si="838"/>
        <v>0.10368970511989745</v>
      </c>
      <c r="BB2316">
        <v>0.11</v>
      </c>
      <c r="BC2316">
        <v>0.29249999999999998</v>
      </c>
      <c r="BD2316">
        <v>9.75E-3</v>
      </c>
      <c r="BE2316">
        <v>9114</v>
      </c>
      <c r="BF2316">
        <f t="shared" si="841"/>
        <v>85.8</v>
      </c>
      <c r="BG2316" s="6">
        <f t="shared" si="842"/>
        <v>1.1961436046511629</v>
      </c>
      <c r="BH2316" s="7">
        <f t="shared" si="843"/>
        <v>2.3922872093023257</v>
      </c>
      <c r="BI2316" s="6">
        <f t="shared" si="844"/>
        <v>3.5884308139534884</v>
      </c>
      <c r="BJ2316">
        <v>516.41999999999996</v>
      </c>
      <c r="BK2316">
        <v>98.6</v>
      </c>
      <c r="BL2316">
        <v>0.12</v>
      </c>
      <c r="BM2316">
        <v>0.11</v>
      </c>
      <c r="BN2316" s="2">
        <f t="shared" si="839"/>
        <v>0.16051739749737451</v>
      </c>
      <c r="BO2316" s="2">
        <f t="shared" si="845"/>
        <v>0.20591478108043842</v>
      </c>
      <c r="BP2316" s="2">
        <f t="shared" si="846"/>
        <v>0.18510024546022913</v>
      </c>
      <c r="BQ2316" s="2">
        <f t="shared" si="847"/>
        <v>0.25535905523649088</v>
      </c>
      <c r="BR2316">
        <f t="shared" si="848"/>
        <v>0.17799673630774437</v>
      </c>
      <c r="BS2316">
        <f t="shared" si="849"/>
        <v>0.22309347012924644</v>
      </c>
      <c r="BT2316">
        <f t="shared" si="850"/>
        <v>674.26177645222981</v>
      </c>
    </row>
    <row r="2317" spans="1:72" x14ac:dyDescent="0.2">
      <c r="A2317">
        <v>16</v>
      </c>
      <c r="B2317">
        <v>45067</v>
      </c>
      <c r="C2317" t="s">
        <v>1395</v>
      </c>
      <c r="D2317">
        <v>45</v>
      </c>
      <c r="E2317" t="s">
        <v>1407</v>
      </c>
      <c r="F2317" t="s">
        <v>1408</v>
      </c>
      <c r="G2317" t="s">
        <v>221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>
        <v>28416</v>
      </c>
      <c r="N2317">
        <f t="shared" si="828"/>
        <v>39674.612552488761</v>
      </c>
      <c r="O2317">
        <v>2657.7</v>
      </c>
      <c r="P2317">
        <f t="shared" si="829"/>
        <v>3710.6988239283983</v>
      </c>
      <c r="Q2317">
        <v>26797</v>
      </c>
      <c r="R2317">
        <f t="shared" si="830"/>
        <v>37414.153736241598</v>
      </c>
      <c r="S2317">
        <v>231</v>
      </c>
      <c r="T2317">
        <f t="shared" si="831"/>
        <v>322.52377180549354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867</v>
      </c>
      <c r="AL2317">
        <v>1.03009786055638</v>
      </c>
      <c r="AM2317">
        <f t="shared" si="832"/>
        <v>1</v>
      </c>
      <c r="AN2317">
        <f t="shared" si="833"/>
        <v>893.09484510238144</v>
      </c>
      <c r="AO2317">
        <v>7.04</v>
      </c>
      <c r="AP2317">
        <f t="shared" si="834"/>
        <v>7.2518889383169149</v>
      </c>
      <c r="AQ2317">
        <v>10.37</v>
      </c>
      <c r="AR2317">
        <v>9750</v>
      </c>
      <c r="AS2317">
        <v>5.0737861885996933</v>
      </c>
      <c r="AT2317">
        <v>1.0925783363626416</v>
      </c>
      <c r="AU2317" s="1">
        <f t="shared" si="835"/>
        <v>5.5435088730000013</v>
      </c>
      <c r="AV2317" s="1">
        <f t="shared" si="836"/>
        <v>3.2777350090879249</v>
      </c>
      <c r="AW2317" s="1">
        <f t="shared" si="837"/>
        <v>7.6480483545384912</v>
      </c>
      <c r="AX2317" s="1">
        <f t="shared" si="840"/>
        <v>10.925783363626415</v>
      </c>
      <c r="AY2317" s="3">
        <v>0.1</v>
      </c>
      <c r="AZ2317">
        <v>35</v>
      </c>
      <c r="BA2317">
        <f t="shared" si="838"/>
        <v>0.10368970511989745</v>
      </c>
      <c r="BB2317">
        <v>0.11</v>
      </c>
      <c r="BC2317">
        <v>0.29249999999999998</v>
      </c>
      <c r="BD2317">
        <v>9.75E-3</v>
      </c>
      <c r="BE2317">
        <v>9115</v>
      </c>
      <c r="BF2317">
        <f t="shared" si="841"/>
        <v>85.8</v>
      </c>
      <c r="BG2317" s="6">
        <f t="shared" si="842"/>
        <v>1.1961436046511629</v>
      </c>
      <c r="BH2317" s="7">
        <f t="shared" si="843"/>
        <v>2.3922872093023257</v>
      </c>
      <c r="BI2317" s="6">
        <f t="shared" si="844"/>
        <v>3.5884308139534884</v>
      </c>
      <c r="BJ2317">
        <v>516.41999999999996</v>
      </c>
      <c r="BK2317">
        <v>98.6</v>
      </c>
      <c r="BL2317">
        <v>0.12</v>
      </c>
      <c r="BM2317">
        <v>0.11</v>
      </c>
      <c r="BN2317" s="2">
        <f t="shared" si="839"/>
        <v>0.16804792682005565</v>
      </c>
      <c r="BO2317" s="2">
        <f t="shared" si="845"/>
        <v>0.21354596865670611</v>
      </c>
      <c r="BP2317" s="2">
        <f t="shared" si="846"/>
        <v>0.19145467348356338</v>
      </c>
      <c r="BQ2317" s="2">
        <f t="shared" si="847"/>
        <v>0.26602314494031365</v>
      </c>
      <c r="BR2317">
        <f t="shared" si="848"/>
        <v>0.18562789378853675</v>
      </c>
      <c r="BS2317">
        <f t="shared" si="849"/>
        <v>0.23072468053656436</v>
      </c>
      <c r="BT2317">
        <f t="shared" si="850"/>
        <v>674.26180610294443</v>
      </c>
    </row>
    <row r="2318" spans="1:72" x14ac:dyDescent="0.2">
      <c r="A2318">
        <v>16</v>
      </c>
      <c r="B2318">
        <v>45069</v>
      </c>
      <c r="C2318" t="s">
        <v>1395</v>
      </c>
      <c r="D2318">
        <v>45</v>
      </c>
      <c r="E2318" t="s">
        <v>1407</v>
      </c>
      <c r="F2318" t="s">
        <v>1408</v>
      </c>
      <c r="G2318" t="s">
        <v>1447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>
        <v>25740</v>
      </c>
      <c r="N2318">
        <f t="shared" si="828"/>
        <v>35938.363144040704</v>
      </c>
      <c r="O2318">
        <v>2816.7</v>
      </c>
      <c r="P2318">
        <f t="shared" si="829"/>
        <v>3932.6957058204916</v>
      </c>
      <c r="Q2318">
        <v>27158</v>
      </c>
      <c r="R2318">
        <f t="shared" si="830"/>
        <v>37918.184392612959</v>
      </c>
      <c r="S2318">
        <v>229</v>
      </c>
      <c r="T2318">
        <f t="shared" si="831"/>
        <v>319.73135819678794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867</v>
      </c>
      <c r="AL2318">
        <v>1.0273081064224201</v>
      </c>
      <c r="AM2318">
        <f t="shared" si="832"/>
        <v>1</v>
      </c>
      <c r="AN2318">
        <f t="shared" si="833"/>
        <v>890.67612826823824</v>
      </c>
      <c r="AO2318">
        <v>7.04</v>
      </c>
      <c r="AP2318">
        <f t="shared" si="834"/>
        <v>7.2322490692138377</v>
      </c>
      <c r="AQ2318">
        <v>10.37</v>
      </c>
      <c r="AR2318">
        <v>9750</v>
      </c>
      <c r="AS2318">
        <v>5.0737861885996933</v>
      </c>
      <c r="AT2318">
        <v>1.1081867833992824</v>
      </c>
      <c r="AU2318" s="1">
        <f t="shared" si="835"/>
        <v>5.6227027959999996</v>
      </c>
      <c r="AV2318" s="1">
        <f t="shared" si="836"/>
        <v>3.3245603501978476</v>
      </c>
      <c r="AW2318" s="1">
        <f t="shared" si="837"/>
        <v>7.7573074837949774</v>
      </c>
      <c r="AX2318" s="1">
        <f t="shared" si="840"/>
        <v>11.081867833992824</v>
      </c>
      <c r="AY2318" s="3">
        <v>0.1</v>
      </c>
      <c r="AZ2318">
        <v>35</v>
      </c>
      <c r="BA2318">
        <f t="shared" si="838"/>
        <v>0.10368970511989745</v>
      </c>
      <c r="BB2318">
        <v>0.11</v>
      </c>
      <c r="BC2318">
        <v>0.29249999999999998</v>
      </c>
      <c r="BD2318">
        <v>9.75E-3</v>
      </c>
      <c r="BE2318">
        <v>9116</v>
      </c>
      <c r="BF2318">
        <f t="shared" si="841"/>
        <v>85.8</v>
      </c>
      <c r="BG2318" s="6">
        <f t="shared" si="842"/>
        <v>1.1961436046511629</v>
      </c>
      <c r="BH2318" s="7">
        <f t="shared" si="843"/>
        <v>2.3922872093023257</v>
      </c>
      <c r="BI2318" s="6">
        <f t="shared" si="844"/>
        <v>3.5884308139534884</v>
      </c>
      <c r="BJ2318">
        <v>516.41999999999996</v>
      </c>
      <c r="BK2318">
        <v>98.6</v>
      </c>
      <c r="BL2318">
        <v>0.12</v>
      </c>
      <c r="BM2318">
        <v>0.11</v>
      </c>
      <c r="BN2318" s="2">
        <f t="shared" si="839"/>
        <v>0.16853941594580635</v>
      </c>
      <c r="BO2318" s="2">
        <f t="shared" si="845"/>
        <v>0.21386676533792764</v>
      </c>
      <c r="BP2318" s="2">
        <f t="shared" si="846"/>
        <v>0.19145987649135665</v>
      </c>
      <c r="BQ2318" s="2">
        <f t="shared" si="847"/>
        <v>0.26709362445835771</v>
      </c>
      <c r="BR2318">
        <f t="shared" si="848"/>
        <v>0.18594866037428298</v>
      </c>
      <c r="BS2318">
        <f t="shared" si="849"/>
        <v>0.23104550004883612</v>
      </c>
      <c r="BT2318">
        <f t="shared" si="850"/>
        <v>674.26183575365906</v>
      </c>
    </row>
    <row r="2319" spans="1:72" x14ac:dyDescent="0.2">
      <c r="A2319">
        <v>16</v>
      </c>
      <c r="B2319">
        <v>45071</v>
      </c>
      <c r="C2319" t="s">
        <v>1395</v>
      </c>
      <c r="D2319">
        <v>45</v>
      </c>
      <c r="E2319" t="s">
        <v>1407</v>
      </c>
      <c r="F2319" t="s">
        <v>1408</v>
      </c>
      <c r="G2319" t="s">
        <v>1479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>
        <v>32161</v>
      </c>
      <c r="N2319">
        <f t="shared" si="828"/>
        <v>44903.40703478994</v>
      </c>
      <c r="O2319">
        <v>3912.6</v>
      </c>
      <c r="P2319">
        <f t="shared" si="829"/>
        <v>5462.7987427107091</v>
      </c>
      <c r="Q2319">
        <v>32534</v>
      </c>
      <c r="R2319">
        <f t="shared" si="830"/>
        <v>45424.192172813535</v>
      </c>
      <c r="S2319">
        <v>276</v>
      </c>
      <c r="T2319">
        <f t="shared" si="831"/>
        <v>385.35307800136889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867</v>
      </c>
      <c r="AL2319">
        <v>0.993367690593004</v>
      </c>
      <c r="AM2319">
        <f t="shared" si="832"/>
        <v>1</v>
      </c>
      <c r="AN2319">
        <f t="shared" si="833"/>
        <v>861.24978774413444</v>
      </c>
      <c r="AO2319">
        <v>7.04</v>
      </c>
      <c r="AP2319">
        <f t="shared" si="834"/>
        <v>6.9933085417747485</v>
      </c>
      <c r="AQ2319">
        <v>10.37</v>
      </c>
      <c r="AR2319">
        <v>9750</v>
      </c>
      <c r="AS2319">
        <v>5.0737861885996933</v>
      </c>
      <c r="AT2319">
        <v>1.0418114346002536</v>
      </c>
      <c r="AU2319" s="1">
        <f t="shared" si="835"/>
        <v>5.2859284679999998</v>
      </c>
      <c r="AV2319" s="1">
        <f t="shared" si="836"/>
        <v>3.1254343038007608</v>
      </c>
      <c r="AW2319" s="1">
        <f t="shared" si="837"/>
        <v>7.2926800422017752</v>
      </c>
      <c r="AX2319" s="1">
        <f t="shared" si="840"/>
        <v>10.418114346002536</v>
      </c>
      <c r="AY2319" s="3">
        <v>0.1</v>
      </c>
      <c r="AZ2319">
        <v>35</v>
      </c>
      <c r="BA2319">
        <f t="shared" si="838"/>
        <v>0.10368970511989745</v>
      </c>
      <c r="BB2319">
        <v>0.11</v>
      </c>
      <c r="BC2319">
        <v>0.29249999999999998</v>
      </c>
      <c r="BD2319">
        <v>9.75E-3</v>
      </c>
      <c r="BE2319">
        <v>9117</v>
      </c>
      <c r="BF2319">
        <f t="shared" si="841"/>
        <v>85.8</v>
      </c>
      <c r="BG2319" s="6">
        <f t="shared" si="842"/>
        <v>1.1961436046511629</v>
      </c>
      <c r="BH2319" s="7">
        <f t="shared" si="843"/>
        <v>2.3922872093023257</v>
      </c>
      <c r="BI2319" s="6">
        <f t="shared" si="844"/>
        <v>3.5884308139534884</v>
      </c>
      <c r="BJ2319">
        <v>516.41999999999996</v>
      </c>
      <c r="BK2319">
        <v>98.6</v>
      </c>
      <c r="BL2319">
        <v>0.12</v>
      </c>
      <c r="BM2319">
        <v>0.11</v>
      </c>
      <c r="BN2319" s="2">
        <f t="shared" si="839"/>
        <v>0.16184143173230084</v>
      </c>
      <c r="BO2319" s="2">
        <f t="shared" si="845"/>
        <v>0.2079262098230007</v>
      </c>
      <c r="BP2319" s="2">
        <f t="shared" si="846"/>
        <v>0.18686139172205812</v>
      </c>
      <c r="BQ2319" s="2">
        <f t="shared" si="847"/>
        <v>0.2579650221335254</v>
      </c>
      <c r="BR2319">
        <f t="shared" si="848"/>
        <v>0.18000807476388075</v>
      </c>
      <c r="BS2319">
        <f t="shared" si="849"/>
        <v>0.22510496736495941</v>
      </c>
      <c r="BT2319">
        <f t="shared" si="850"/>
        <v>674.26186540437357</v>
      </c>
    </row>
    <row r="2320" spans="1:72" x14ac:dyDescent="0.2">
      <c r="A2320">
        <v>16</v>
      </c>
      <c r="B2320">
        <v>45073</v>
      </c>
      <c r="C2320" t="s">
        <v>1395</v>
      </c>
      <c r="D2320">
        <v>45</v>
      </c>
      <c r="E2320" t="s">
        <v>1407</v>
      </c>
      <c r="F2320" t="s">
        <v>1408</v>
      </c>
      <c r="G2320" t="s">
        <v>1240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>
        <v>46865</v>
      </c>
      <c r="N2320">
        <f t="shared" si="828"/>
        <v>65433.231885993308</v>
      </c>
      <c r="O2320">
        <v>4681.3</v>
      </c>
      <c r="P2320">
        <f t="shared" si="829"/>
        <v>6536.062913216696</v>
      </c>
      <c r="Q2320">
        <v>40312</v>
      </c>
      <c r="R2320">
        <f t="shared" si="830"/>
        <v>56283.888697069502</v>
      </c>
      <c r="S2320">
        <v>391</v>
      </c>
      <c r="T2320">
        <f t="shared" si="831"/>
        <v>545.91686050193925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867</v>
      </c>
      <c r="AL2320">
        <v>0.98226021668490204</v>
      </c>
      <c r="AM2320">
        <f t="shared" si="832"/>
        <v>1</v>
      </c>
      <c r="AN2320">
        <f t="shared" si="833"/>
        <v>851.61960786581005</v>
      </c>
      <c r="AO2320">
        <v>7.04</v>
      </c>
      <c r="AP2320">
        <f t="shared" si="834"/>
        <v>6.9151119254617104</v>
      </c>
      <c r="AQ2320">
        <v>10.37</v>
      </c>
      <c r="AR2320">
        <v>9750</v>
      </c>
      <c r="AS2320">
        <v>5.0737861885996933</v>
      </c>
      <c r="AT2320">
        <v>1.0526297257066728</v>
      </c>
      <c r="AU2320" s="1">
        <f t="shared" si="835"/>
        <v>5.3408181639999999</v>
      </c>
      <c r="AV2320" s="1">
        <f t="shared" si="836"/>
        <v>3.1578891771200182</v>
      </c>
      <c r="AW2320" s="1">
        <f t="shared" si="837"/>
        <v>7.3684080799467093</v>
      </c>
      <c r="AX2320" s="1">
        <f t="shared" si="840"/>
        <v>10.526297257066728</v>
      </c>
      <c r="AY2320" s="3">
        <v>0.1</v>
      </c>
      <c r="AZ2320">
        <v>35</v>
      </c>
      <c r="BA2320">
        <f t="shared" si="838"/>
        <v>0.10368970511989745</v>
      </c>
      <c r="BB2320">
        <v>0.11</v>
      </c>
      <c r="BC2320">
        <v>0.29249999999999998</v>
      </c>
      <c r="BD2320">
        <v>9.75E-3</v>
      </c>
      <c r="BE2320">
        <v>9118</v>
      </c>
      <c r="BF2320">
        <f t="shared" si="841"/>
        <v>85.8</v>
      </c>
      <c r="BG2320" s="6">
        <f t="shared" si="842"/>
        <v>1.1961436046511629</v>
      </c>
      <c r="BH2320" s="7">
        <f t="shared" si="843"/>
        <v>2.3922872093023257</v>
      </c>
      <c r="BI2320" s="6">
        <f t="shared" si="844"/>
        <v>3.5884308139534884</v>
      </c>
      <c r="BJ2320">
        <v>516.41999999999996</v>
      </c>
      <c r="BK2320">
        <v>98.6</v>
      </c>
      <c r="BL2320">
        <v>0.12</v>
      </c>
      <c r="BM2320">
        <v>0.11</v>
      </c>
      <c r="BN2320" s="2">
        <f t="shared" si="839"/>
        <v>0.16125918500621278</v>
      </c>
      <c r="BO2320" s="2">
        <f t="shared" si="845"/>
        <v>0.20869268782049655</v>
      </c>
      <c r="BP2320" s="2">
        <f t="shared" si="846"/>
        <v>0.18740913019841676</v>
      </c>
      <c r="BQ2320" s="2">
        <f t="shared" si="847"/>
        <v>0.25925110897789716</v>
      </c>
      <c r="BR2320">
        <f t="shared" si="848"/>
        <v>0.18077452266590133</v>
      </c>
      <c r="BS2320">
        <f t="shared" si="849"/>
        <v>0.22587146819350551</v>
      </c>
      <c r="BT2320">
        <f t="shared" si="850"/>
        <v>674.26189505508819</v>
      </c>
    </row>
    <row r="2321" spans="1:72" x14ac:dyDescent="0.2">
      <c r="A2321">
        <v>16</v>
      </c>
      <c r="B2321">
        <v>45075</v>
      </c>
      <c r="C2321" t="s">
        <v>1395</v>
      </c>
      <c r="D2321">
        <v>45</v>
      </c>
      <c r="E2321" t="s">
        <v>1407</v>
      </c>
      <c r="F2321" t="s">
        <v>1408</v>
      </c>
      <c r="G2321" t="s">
        <v>1409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>
        <v>24213</v>
      </c>
      <c r="N2321">
        <f t="shared" si="828"/>
        <v>33806.355353794002</v>
      </c>
      <c r="O2321">
        <v>2439.8000000000002</v>
      </c>
      <c r="P2321">
        <f t="shared" si="829"/>
        <v>3406.4653612599268</v>
      </c>
      <c r="Q2321">
        <v>26056</v>
      </c>
      <c r="R2321">
        <f t="shared" si="830"/>
        <v>36379.564494216189</v>
      </c>
      <c r="S2321">
        <v>204</v>
      </c>
      <c r="T2321">
        <f t="shared" si="831"/>
        <v>284.82618808796832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867</v>
      </c>
      <c r="AL2321">
        <v>1.0044103038722101</v>
      </c>
      <c r="AM2321">
        <f t="shared" si="832"/>
        <v>1</v>
      </c>
      <c r="AN2321">
        <f t="shared" si="833"/>
        <v>870.82373345720612</v>
      </c>
      <c r="AO2321">
        <v>7.04</v>
      </c>
      <c r="AP2321">
        <f t="shared" si="834"/>
        <v>7.0710485392603593</v>
      </c>
      <c r="AQ2321">
        <v>10.37</v>
      </c>
      <c r="AR2321">
        <v>9750</v>
      </c>
      <c r="AS2321">
        <v>5.0737861885996933</v>
      </c>
      <c r="AT2321">
        <v>0.98459290977311209</v>
      </c>
      <c r="AU2321" s="1">
        <f t="shared" si="835"/>
        <v>4.9956139070000001</v>
      </c>
      <c r="AV2321" s="1">
        <f t="shared" si="836"/>
        <v>2.9537787293193363</v>
      </c>
      <c r="AW2321" s="1">
        <f t="shared" si="837"/>
        <v>6.8921503684117846</v>
      </c>
      <c r="AX2321" s="1">
        <f t="shared" si="840"/>
        <v>9.8459290977311209</v>
      </c>
      <c r="AY2321" s="3">
        <v>0.1</v>
      </c>
      <c r="AZ2321">
        <v>35</v>
      </c>
      <c r="BA2321">
        <f t="shared" si="838"/>
        <v>0.10368970511989745</v>
      </c>
      <c r="BB2321">
        <v>0.11</v>
      </c>
      <c r="BC2321">
        <v>0.29249999999999998</v>
      </c>
      <c r="BD2321">
        <v>9.75E-3</v>
      </c>
      <c r="BE2321">
        <v>9119</v>
      </c>
      <c r="BF2321">
        <f t="shared" si="841"/>
        <v>85.8</v>
      </c>
      <c r="BG2321" s="6">
        <f t="shared" si="842"/>
        <v>1.1961436046511629</v>
      </c>
      <c r="BH2321" s="7">
        <f t="shared" si="843"/>
        <v>2.3922872093023257</v>
      </c>
      <c r="BI2321" s="6">
        <f t="shared" si="844"/>
        <v>3.5884308139534884</v>
      </c>
      <c r="BJ2321">
        <v>516.41999999999996</v>
      </c>
      <c r="BK2321">
        <v>98.6</v>
      </c>
      <c r="BL2321">
        <v>0.12</v>
      </c>
      <c r="BM2321">
        <v>0.11</v>
      </c>
      <c r="BN2321" s="2">
        <f t="shared" si="839"/>
        <v>0.16012176099055825</v>
      </c>
      <c r="BO2321" s="2">
        <f t="shared" si="845"/>
        <v>0.20524542755708908</v>
      </c>
      <c r="BP2321" s="2">
        <f t="shared" si="846"/>
        <v>0.18533753457470259</v>
      </c>
      <c r="BQ2321" s="2">
        <f t="shared" si="847"/>
        <v>0.2525360006667175</v>
      </c>
      <c r="BR2321">
        <f t="shared" si="848"/>
        <v>0.17732723230701855</v>
      </c>
      <c r="BS2321">
        <f t="shared" si="849"/>
        <v>0.22242423076114826</v>
      </c>
      <c r="BT2321">
        <f t="shared" si="850"/>
        <v>674.26192470580281</v>
      </c>
    </row>
    <row r="2322" spans="1:72" x14ac:dyDescent="0.2">
      <c r="A2322">
        <v>16</v>
      </c>
      <c r="B2322">
        <v>45077</v>
      </c>
      <c r="C2322" t="s">
        <v>1395</v>
      </c>
      <c r="D2322">
        <v>45</v>
      </c>
      <c r="E2322" t="s">
        <v>1407</v>
      </c>
      <c r="F2322" t="s">
        <v>1408</v>
      </c>
      <c r="G2322" t="s">
        <v>1225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>
        <v>79581</v>
      </c>
      <c r="N2322">
        <f t="shared" si="828"/>
        <v>111111.53369719905</v>
      </c>
      <c r="O2322">
        <v>4285.2</v>
      </c>
      <c r="P2322">
        <f t="shared" si="829"/>
        <v>5983.0253980125572</v>
      </c>
      <c r="Q2322">
        <v>48364</v>
      </c>
      <c r="R2322">
        <f t="shared" si="830"/>
        <v>67526.145885718128</v>
      </c>
      <c r="S2322">
        <v>657</v>
      </c>
      <c r="T2322">
        <f t="shared" si="831"/>
        <v>917.30787045978025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867</v>
      </c>
      <c r="AL2322">
        <v>0.98483292414591905</v>
      </c>
      <c r="AM2322">
        <f t="shared" si="832"/>
        <v>1</v>
      </c>
      <c r="AN2322">
        <f t="shared" si="833"/>
        <v>853.85014523451184</v>
      </c>
      <c r="AO2322">
        <v>7.04</v>
      </c>
      <c r="AP2322">
        <f t="shared" si="834"/>
        <v>6.9332237859872698</v>
      </c>
      <c r="AQ2322">
        <v>10.37</v>
      </c>
      <c r="AR2322">
        <v>9750</v>
      </c>
      <c r="AS2322">
        <v>5.0737861885996933</v>
      </c>
      <c r="AT2322">
        <v>1.0666110478127149</v>
      </c>
      <c r="AU2322" s="1">
        <f t="shared" si="835"/>
        <v>5.411756403</v>
      </c>
      <c r="AV2322" s="1">
        <f t="shared" si="836"/>
        <v>3.1998331434381448</v>
      </c>
      <c r="AW2322" s="1">
        <f t="shared" si="837"/>
        <v>7.4662773346890043</v>
      </c>
      <c r="AX2322" s="1">
        <f t="shared" si="840"/>
        <v>10.666110478127148</v>
      </c>
      <c r="AY2322" s="3">
        <v>0.1</v>
      </c>
      <c r="AZ2322">
        <v>35</v>
      </c>
      <c r="BA2322">
        <f t="shared" si="838"/>
        <v>0.10368970511989745</v>
      </c>
      <c r="BB2322">
        <v>0.11</v>
      </c>
      <c r="BC2322">
        <v>0.29249999999999998</v>
      </c>
      <c r="BD2322">
        <v>9.75E-3</v>
      </c>
      <c r="BE2322">
        <v>9120</v>
      </c>
      <c r="BF2322">
        <f t="shared" si="841"/>
        <v>85.8</v>
      </c>
      <c r="BG2322" s="6">
        <f t="shared" si="842"/>
        <v>1.1961436046511629</v>
      </c>
      <c r="BH2322" s="7">
        <f t="shared" si="843"/>
        <v>2.3922872093023257</v>
      </c>
      <c r="BI2322" s="6">
        <f t="shared" si="844"/>
        <v>3.5884308139534884</v>
      </c>
      <c r="BJ2322">
        <v>516.41999999999996</v>
      </c>
      <c r="BK2322">
        <v>98.6</v>
      </c>
      <c r="BL2322">
        <v>0.12</v>
      </c>
      <c r="BM2322">
        <v>0.11</v>
      </c>
      <c r="BN2322" s="2">
        <f t="shared" si="839"/>
        <v>0.16220964938123775</v>
      </c>
      <c r="BO2322" s="2">
        <f t="shared" si="845"/>
        <v>0.21215175577158224</v>
      </c>
      <c r="BP2322" s="2">
        <f t="shared" si="846"/>
        <v>0.19058550399085417</v>
      </c>
      <c r="BQ2322" s="2">
        <f t="shared" si="847"/>
        <v>0.26338170800407196</v>
      </c>
      <c r="BR2322">
        <f t="shared" si="848"/>
        <v>0.18423353042603641</v>
      </c>
      <c r="BS2322">
        <f t="shared" si="849"/>
        <v>0.22933058180669166</v>
      </c>
      <c r="BT2322">
        <f t="shared" si="850"/>
        <v>674.26195435651732</v>
      </c>
    </row>
    <row r="2323" spans="1:72" x14ac:dyDescent="0.2">
      <c r="A2323">
        <v>16</v>
      </c>
      <c r="B2323">
        <v>45079</v>
      </c>
      <c r="C2323" t="s">
        <v>1395</v>
      </c>
      <c r="D2323">
        <v>45</v>
      </c>
      <c r="E2323" t="s">
        <v>1407</v>
      </c>
      <c r="F2323" t="s">
        <v>1408</v>
      </c>
      <c r="G2323" t="s">
        <v>299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>
        <v>44911</v>
      </c>
      <c r="N2323">
        <f t="shared" si="828"/>
        <v>62705.043790287964</v>
      </c>
      <c r="O2323">
        <v>4245</v>
      </c>
      <c r="P2323">
        <f t="shared" si="829"/>
        <v>5926.8978844775756</v>
      </c>
      <c r="Q2323">
        <v>37100</v>
      </c>
      <c r="R2323">
        <f t="shared" si="830"/>
        <v>51799.272441488349</v>
      </c>
      <c r="S2323">
        <v>380</v>
      </c>
      <c r="T2323">
        <f t="shared" si="831"/>
        <v>530.55858565405856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867</v>
      </c>
      <c r="AL2323">
        <v>1.0047071293780701</v>
      </c>
      <c r="AM2323">
        <f t="shared" si="832"/>
        <v>1</v>
      </c>
      <c r="AN2323">
        <f t="shared" si="833"/>
        <v>871.08108117078677</v>
      </c>
      <c r="AO2323">
        <v>7.04</v>
      </c>
      <c r="AP2323">
        <f t="shared" si="834"/>
        <v>7.0731381908216129</v>
      </c>
      <c r="AQ2323">
        <v>10.37</v>
      </c>
      <c r="AR2323">
        <v>9750</v>
      </c>
      <c r="AS2323">
        <v>5.0737861885996933</v>
      </c>
      <c r="AT2323">
        <v>1.0110252677824696</v>
      </c>
      <c r="AU2323" s="1">
        <f t="shared" si="835"/>
        <v>5.1297260400000004</v>
      </c>
      <c r="AV2323" s="1">
        <f t="shared" si="836"/>
        <v>3.0330758033474088</v>
      </c>
      <c r="AW2323" s="1">
        <f t="shared" si="837"/>
        <v>7.0771768744772867</v>
      </c>
      <c r="AX2323" s="1">
        <f t="shared" si="840"/>
        <v>10.110252677824697</v>
      </c>
      <c r="AY2323" s="3">
        <v>0.1</v>
      </c>
      <c r="AZ2323">
        <v>35</v>
      </c>
      <c r="BA2323">
        <f t="shared" si="838"/>
        <v>0.10368970511989745</v>
      </c>
      <c r="BB2323">
        <v>0.11</v>
      </c>
      <c r="BC2323">
        <v>0.29249999999999998</v>
      </c>
      <c r="BD2323">
        <v>9.75E-3</v>
      </c>
      <c r="BE2323">
        <v>9121</v>
      </c>
      <c r="BF2323">
        <f t="shared" si="841"/>
        <v>85.8</v>
      </c>
      <c r="BG2323" s="6">
        <f t="shared" si="842"/>
        <v>1.1961436046511629</v>
      </c>
      <c r="BH2323" s="7">
        <f t="shared" si="843"/>
        <v>2.3922872093023257</v>
      </c>
      <c r="BI2323" s="6">
        <f t="shared" si="844"/>
        <v>3.5884308139534884</v>
      </c>
      <c r="BJ2323">
        <v>516.41999999999996</v>
      </c>
      <c r="BK2323">
        <v>98.6</v>
      </c>
      <c r="BL2323">
        <v>0.12</v>
      </c>
      <c r="BM2323">
        <v>0.11</v>
      </c>
      <c r="BN2323" s="2">
        <f t="shared" si="839"/>
        <v>0.16145921518404516</v>
      </c>
      <c r="BO2323" s="2">
        <f t="shared" si="845"/>
        <v>0.20863092713985154</v>
      </c>
      <c r="BP2323" s="2">
        <f t="shared" si="846"/>
        <v>0.18818858733248878</v>
      </c>
      <c r="BQ2323" s="2">
        <f t="shared" si="847"/>
        <v>0.25719106185864238</v>
      </c>
      <c r="BR2323">
        <f t="shared" si="848"/>
        <v>0.1807126716988304</v>
      </c>
      <c r="BS2323">
        <f t="shared" si="849"/>
        <v>0.22580977600601118</v>
      </c>
      <c r="BT2323">
        <f t="shared" si="850"/>
        <v>674.26198400723194</v>
      </c>
    </row>
    <row r="2324" spans="1:72" x14ac:dyDescent="0.2">
      <c r="A2324">
        <v>16</v>
      </c>
      <c r="B2324">
        <v>45081</v>
      </c>
      <c r="C2324" t="s">
        <v>1395</v>
      </c>
      <c r="D2324">
        <v>45</v>
      </c>
      <c r="E2324" t="s">
        <v>1407</v>
      </c>
      <c r="F2324" t="s">
        <v>1408</v>
      </c>
      <c r="G2324" t="s">
        <v>1533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>
        <v>28102</v>
      </c>
      <c r="N2324">
        <f t="shared" si="828"/>
        <v>39236.203615921986</v>
      </c>
      <c r="O2324">
        <v>3494.2</v>
      </c>
      <c r="P2324">
        <f t="shared" si="829"/>
        <v>4878.6258157695038</v>
      </c>
      <c r="Q2324">
        <v>29435</v>
      </c>
      <c r="R2324">
        <f t="shared" si="830"/>
        <v>41097.347286124248</v>
      </c>
      <c r="S2324">
        <v>246</v>
      </c>
      <c r="T2324">
        <f t="shared" si="831"/>
        <v>343.46687387078532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867</v>
      </c>
      <c r="AL2324">
        <v>0.99152985711892505</v>
      </c>
      <c r="AM2324">
        <f t="shared" si="832"/>
        <v>1</v>
      </c>
      <c r="AN2324">
        <f t="shared" si="833"/>
        <v>859.65638612210807</v>
      </c>
      <c r="AO2324">
        <v>7.04</v>
      </c>
      <c r="AP2324">
        <f t="shared" si="834"/>
        <v>6.9803701941172323</v>
      </c>
      <c r="AQ2324">
        <v>10.37</v>
      </c>
      <c r="AR2324">
        <v>9750</v>
      </c>
      <c r="AS2324">
        <v>5.0737861885996933</v>
      </c>
      <c r="AT2324">
        <v>1.0184402812657996</v>
      </c>
      <c r="AU2324" s="1">
        <f t="shared" si="835"/>
        <v>5.1673482330000011</v>
      </c>
      <c r="AV2324" s="1">
        <f t="shared" si="836"/>
        <v>3.0553208437973987</v>
      </c>
      <c r="AW2324" s="1">
        <f t="shared" si="837"/>
        <v>7.1290819688605964</v>
      </c>
      <c r="AX2324" s="1">
        <f t="shared" si="840"/>
        <v>10.184402812657996</v>
      </c>
      <c r="AY2324" s="3">
        <v>0.1</v>
      </c>
      <c r="AZ2324">
        <v>35</v>
      </c>
      <c r="BA2324">
        <f t="shared" si="838"/>
        <v>0.10368970511989745</v>
      </c>
      <c r="BB2324">
        <v>0.11</v>
      </c>
      <c r="BC2324">
        <v>0.29249999999999998</v>
      </c>
      <c r="BD2324">
        <v>9.75E-3</v>
      </c>
      <c r="BE2324">
        <v>9122</v>
      </c>
      <c r="BF2324">
        <f t="shared" si="841"/>
        <v>85.8</v>
      </c>
      <c r="BG2324" s="6">
        <f t="shared" si="842"/>
        <v>1.1961436046511629</v>
      </c>
      <c r="BH2324" s="7">
        <f t="shared" si="843"/>
        <v>2.3922872093023257</v>
      </c>
      <c r="BI2324" s="6">
        <f t="shared" si="844"/>
        <v>3.5884308139534884</v>
      </c>
      <c r="BJ2324">
        <v>516.41999999999996</v>
      </c>
      <c r="BK2324">
        <v>98.6</v>
      </c>
      <c r="BL2324">
        <v>0.12</v>
      </c>
      <c r="BM2324">
        <v>0.11</v>
      </c>
      <c r="BN2324" s="2">
        <f t="shared" si="839"/>
        <v>0.16050038684040435</v>
      </c>
      <c r="BO2324" s="2">
        <f t="shared" si="845"/>
        <v>0.20616465003305812</v>
      </c>
      <c r="BP2324" s="2">
        <f t="shared" si="846"/>
        <v>0.18557238298833273</v>
      </c>
      <c r="BQ2324" s="2">
        <f t="shared" si="847"/>
        <v>0.25508093218472355</v>
      </c>
      <c r="BR2324">
        <f t="shared" si="848"/>
        <v>0.17824636449656167</v>
      </c>
      <c r="BS2324">
        <f t="shared" si="849"/>
        <v>0.22334352173026797</v>
      </c>
      <c r="BT2324">
        <f t="shared" si="850"/>
        <v>674.26201365794657</v>
      </c>
    </row>
    <row r="2325" spans="1:72" x14ac:dyDescent="0.2">
      <c r="A2325">
        <v>16</v>
      </c>
      <c r="B2325">
        <v>45083</v>
      </c>
      <c r="C2325" t="s">
        <v>1395</v>
      </c>
      <c r="D2325">
        <v>45</v>
      </c>
      <c r="E2325" t="s">
        <v>1407</v>
      </c>
      <c r="F2325" t="s">
        <v>1408</v>
      </c>
      <c r="G2325" t="s">
        <v>1551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>
        <v>72009</v>
      </c>
      <c r="N2325">
        <f t="shared" si="828"/>
        <v>100539.45577463975</v>
      </c>
      <c r="O2325">
        <v>3469.3</v>
      </c>
      <c r="P2325">
        <f t="shared" si="829"/>
        <v>4843.8602663411202</v>
      </c>
      <c r="Q2325">
        <v>48746</v>
      </c>
      <c r="R2325">
        <f t="shared" si="830"/>
        <v>68059.496884980894</v>
      </c>
      <c r="S2325">
        <v>604</v>
      </c>
      <c r="T2325">
        <f t="shared" si="831"/>
        <v>843.30890982908261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867</v>
      </c>
      <c r="AL2325">
        <v>0.99068857431411705</v>
      </c>
      <c r="AM2325">
        <f t="shared" si="832"/>
        <v>1</v>
      </c>
      <c r="AN2325">
        <f t="shared" si="833"/>
        <v>858.92699393033945</v>
      </c>
      <c r="AO2325">
        <v>7.04</v>
      </c>
      <c r="AP2325">
        <f t="shared" si="834"/>
        <v>6.9744475631713838</v>
      </c>
      <c r="AQ2325">
        <v>10.37</v>
      </c>
      <c r="AR2325">
        <v>9750</v>
      </c>
      <c r="AS2325">
        <v>5.0737861885996933</v>
      </c>
      <c r="AT2325">
        <v>1.0597889806791463</v>
      </c>
      <c r="AU2325" s="1">
        <f t="shared" si="835"/>
        <v>5.3771426929999997</v>
      </c>
      <c r="AV2325" s="1">
        <f t="shared" si="836"/>
        <v>3.1793669420374391</v>
      </c>
      <c r="AW2325" s="1">
        <f t="shared" si="837"/>
        <v>7.4185228647540242</v>
      </c>
      <c r="AX2325" s="1">
        <f t="shared" si="840"/>
        <v>10.597889806791462</v>
      </c>
      <c r="AY2325" s="3">
        <v>0.1</v>
      </c>
      <c r="AZ2325">
        <v>35</v>
      </c>
      <c r="BA2325">
        <f t="shared" si="838"/>
        <v>0.10368970511989745</v>
      </c>
      <c r="BB2325">
        <v>0.11</v>
      </c>
      <c r="BC2325">
        <v>0.29249999999999998</v>
      </c>
      <c r="BD2325">
        <v>9.75E-3</v>
      </c>
      <c r="BE2325">
        <v>9123</v>
      </c>
      <c r="BF2325">
        <f t="shared" si="841"/>
        <v>85.8</v>
      </c>
      <c r="BG2325" s="6">
        <f t="shared" si="842"/>
        <v>1.1961436046511629</v>
      </c>
      <c r="BH2325" s="7">
        <f t="shared" si="843"/>
        <v>2.3922872093023257</v>
      </c>
      <c r="BI2325" s="6">
        <f t="shared" si="844"/>
        <v>3.5884308139534884</v>
      </c>
      <c r="BJ2325">
        <v>516.41999999999996</v>
      </c>
      <c r="BK2325">
        <v>98.6</v>
      </c>
      <c r="BL2325">
        <v>0.12</v>
      </c>
      <c r="BM2325">
        <v>0.11</v>
      </c>
      <c r="BN2325" s="2">
        <f t="shared" si="839"/>
        <v>0.16246124906427201</v>
      </c>
      <c r="BO2325" s="2">
        <f t="shared" si="845"/>
        <v>0.21165358228982872</v>
      </c>
      <c r="BP2325" s="2">
        <f t="shared" si="846"/>
        <v>0.19022526871794376</v>
      </c>
      <c r="BQ2325" s="2">
        <f t="shared" si="847"/>
        <v>0.26255586664929548</v>
      </c>
      <c r="BR2325">
        <f t="shared" si="848"/>
        <v>0.18373526665785697</v>
      </c>
      <c r="BS2325">
        <f t="shared" si="849"/>
        <v>0.2288324768180888</v>
      </c>
      <c r="BT2325">
        <f t="shared" si="850"/>
        <v>674.26204330866108</v>
      </c>
    </row>
    <row r="2326" spans="1:72" x14ac:dyDescent="0.2">
      <c r="A2326">
        <v>16</v>
      </c>
      <c r="B2326">
        <v>45085</v>
      </c>
      <c r="C2326" t="s">
        <v>1395</v>
      </c>
      <c r="D2326">
        <v>45</v>
      </c>
      <c r="E2326" t="s">
        <v>1407</v>
      </c>
      <c r="F2326" t="s">
        <v>1408</v>
      </c>
      <c r="G2326" t="s">
        <v>205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>
        <v>26335</v>
      </c>
      <c r="N2326">
        <f t="shared" si="828"/>
        <v>36769.106192630614</v>
      </c>
      <c r="O2326">
        <v>2813.8</v>
      </c>
      <c r="P2326">
        <f t="shared" si="829"/>
        <v>3928.646706087869</v>
      </c>
      <c r="Q2326">
        <v>27099</v>
      </c>
      <c r="R2326">
        <f t="shared" si="830"/>
        <v>37835.808191156138</v>
      </c>
      <c r="S2326">
        <v>225</v>
      </c>
      <c r="T2326">
        <f t="shared" si="831"/>
        <v>314.14653097937679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867</v>
      </c>
      <c r="AL2326">
        <v>1.01225137710571</v>
      </c>
      <c r="AM2326">
        <f t="shared" si="832"/>
        <v>1</v>
      </c>
      <c r="AN2326">
        <f t="shared" si="833"/>
        <v>877.62194395065058</v>
      </c>
      <c r="AO2326">
        <v>7.04</v>
      </c>
      <c r="AP2326">
        <f t="shared" si="834"/>
        <v>7.1262496948241987</v>
      </c>
      <c r="AQ2326">
        <v>10.37</v>
      </c>
      <c r="AR2326">
        <v>9750</v>
      </c>
      <c r="AS2326">
        <v>5.0737861885996933</v>
      </c>
      <c r="AT2326">
        <v>1.0207074765263815</v>
      </c>
      <c r="AU2326" s="1">
        <f t="shared" si="835"/>
        <v>5.1788514970000001</v>
      </c>
      <c r="AV2326" s="1">
        <f t="shared" si="836"/>
        <v>3.0621224295791443</v>
      </c>
      <c r="AW2326" s="1">
        <f t="shared" si="837"/>
        <v>7.1449523356846703</v>
      </c>
      <c r="AX2326" s="1">
        <f t="shared" si="840"/>
        <v>10.207074765263815</v>
      </c>
      <c r="AY2326" s="3">
        <v>0.1</v>
      </c>
      <c r="AZ2326">
        <v>35</v>
      </c>
      <c r="BA2326">
        <f t="shared" si="838"/>
        <v>0.10368970511989745</v>
      </c>
      <c r="BB2326">
        <v>0.11</v>
      </c>
      <c r="BC2326">
        <v>0.29249999999999998</v>
      </c>
      <c r="BD2326">
        <v>9.75E-3</v>
      </c>
      <c r="BE2326">
        <v>9124</v>
      </c>
      <c r="BF2326">
        <f t="shared" si="841"/>
        <v>85.8</v>
      </c>
      <c r="BG2326" s="6">
        <f t="shared" si="842"/>
        <v>1.1961436046511629</v>
      </c>
      <c r="BH2326" s="7">
        <f t="shared" si="843"/>
        <v>2.3922872093023257</v>
      </c>
      <c r="BI2326" s="6">
        <f t="shared" si="844"/>
        <v>3.5884308139534884</v>
      </c>
      <c r="BJ2326">
        <v>516.41999999999996</v>
      </c>
      <c r="BK2326">
        <v>98.6</v>
      </c>
      <c r="BL2326">
        <v>0.12</v>
      </c>
      <c r="BM2326">
        <v>0.11</v>
      </c>
      <c r="BN2326" s="2">
        <f t="shared" si="839"/>
        <v>0.16269714608684413</v>
      </c>
      <c r="BO2326" s="2">
        <f t="shared" si="845"/>
        <v>0.20806921450141536</v>
      </c>
      <c r="BP2326" s="2">
        <f t="shared" si="846"/>
        <v>0.18743110609406205</v>
      </c>
      <c r="BQ2326" s="2">
        <f t="shared" si="847"/>
        <v>0.25709439136698758</v>
      </c>
      <c r="BR2326">
        <f t="shared" si="848"/>
        <v>0.18015086877396833</v>
      </c>
      <c r="BS2326">
        <f t="shared" si="849"/>
        <v>0.22524813186072568</v>
      </c>
      <c r="BT2326">
        <f t="shared" si="850"/>
        <v>674.2620729593757</v>
      </c>
    </row>
    <row r="2327" spans="1:72" x14ac:dyDescent="0.2">
      <c r="A2327">
        <v>16</v>
      </c>
      <c r="B2327">
        <v>45087</v>
      </c>
      <c r="C2327" t="s">
        <v>1395</v>
      </c>
      <c r="D2327">
        <v>45</v>
      </c>
      <c r="E2327" t="s">
        <v>1407</v>
      </c>
      <c r="F2327" t="s">
        <v>1408</v>
      </c>
      <c r="G2327" t="s">
        <v>244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>
        <v>32850</v>
      </c>
      <c r="N2327">
        <f t="shared" si="828"/>
        <v>45865.393522989012</v>
      </c>
      <c r="O2327">
        <v>3409</v>
      </c>
      <c r="P2327">
        <f t="shared" si="829"/>
        <v>4759.6689960386466</v>
      </c>
      <c r="Q2327">
        <v>32179</v>
      </c>
      <c r="R2327">
        <f t="shared" si="830"/>
        <v>44928.538757268296</v>
      </c>
      <c r="S2327">
        <v>286</v>
      </c>
      <c r="T2327">
        <f t="shared" si="831"/>
        <v>399.31514604489672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867</v>
      </c>
      <c r="AL2327">
        <v>0.99381147898160505</v>
      </c>
      <c r="AM2327">
        <f t="shared" si="832"/>
        <v>1</v>
      </c>
      <c r="AN2327">
        <f t="shared" si="833"/>
        <v>861.63455227705163</v>
      </c>
      <c r="AO2327">
        <v>7.04</v>
      </c>
      <c r="AP2327">
        <f t="shared" si="834"/>
        <v>6.9964328120304993</v>
      </c>
      <c r="AQ2327">
        <v>10.37</v>
      </c>
      <c r="AR2327">
        <v>9750</v>
      </c>
      <c r="AS2327">
        <v>5.0737861885996933</v>
      </c>
      <c r="AT2327">
        <v>1.0512651203128631</v>
      </c>
      <c r="AU2327" s="1">
        <f t="shared" si="835"/>
        <v>5.3338944479999997</v>
      </c>
      <c r="AV2327" s="1">
        <f t="shared" si="836"/>
        <v>3.1537953609385894</v>
      </c>
      <c r="AW2327" s="1">
        <f t="shared" si="837"/>
        <v>7.3588558421900423</v>
      </c>
      <c r="AX2327" s="1">
        <f t="shared" si="840"/>
        <v>10.51265120312863</v>
      </c>
      <c r="AY2327" s="3">
        <v>0.1</v>
      </c>
      <c r="AZ2327">
        <v>35</v>
      </c>
      <c r="BA2327">
        <f t="shared" si="838"/>
        <v>0.10368970511989745</v>
      </c>
      <c r="BB2327">
        <v>0.11</v>
      </c>
      <c r="BC2327">
        <v>0.29249999999999998</v>
      </c>
      <c r="BD2327">
        <v>9.75E-3</v>
      </c>
      <c r="BE2327">
        <v>9125</v>
      </c>
      <c r="BF2327">
        <f t="shared" si="841"/>
        <v>85.8</v>
      </c>
      <c r="BG2327" s="6">
        <f t="shared" si="842"/>
        <v>1.1961436046511629</v>
      </c>
      <c r="BH2327" s="7">
        <f t="shared" si="843"/>
        <v>2.3922872093023257</v>
      </c>
      <c r="BI2327" s="6">
        <f t="shared" si="844"/>
        <v>3.5884308139534884</v>
      </c>
      <c r="BJ2327">
        <v>516.41999999999996</v>
      </c>
      <c r="BK2327">
        <v>98.6</v>
      </c>
      <c r="BL2327">
        <v>0.12</v>
      </c>
      <c r="BM2327">
        <v>0.11</v>
      </c>
      <c r="BN2327" s="2">
        <f t="shared" si="839"/>
        <v>0.16235374552423998</v>
      </c>
      <c r="BO2327" s="2">
        <f t="shared" si="845"/>
        <v>0.20838737855462541</v>
      </c>
      <c r="BP2327" s="2">
        <f t="shared" si="846"/>
        <v>0.18713141245577664</v>
      </c>
      <c r="BQ2327" s="2">
        <f t="shared" si="847"/>
        <v>0.25888025691712957</v>
      </c>
      <c r="BR2327">
        <f t="shared" si="848"/>
        <v>0.18046900273170305</v>
      </c>
      <c r="BS2327">
        <f t="shared" si="849"/>
        <v>0.22556631874498595</v>
      </c>
      <c r="BT2327">
        <f t="shared" si="850"/>
        <v>674.26210261009021</v>
      </c>
    </row>
    <row r="2328" spans="1:72" x14ac:dyDescent="0.2">
      <c r="A2328">
        <v>16</v>
      </c>
      <c r="B2328">
        <v>45089</v>
      </c>
      <c r="C2328" t="s">
        <v>1395</v>
      </c>
      <c r="D2328">
        <v>45</v>
      </c>
      <c r="E2328" t="s">
        <v>1407</v>
      </c>
      <c r="F2328" t="s">
        <v>1408</v>
      </c>
      <c r="G2328" t="s">
        <v>1549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>
        <v>26410</v>
      </c>
      <c r="N2328">
        <f t="shared" si="828"/>
        <v>36873.821702957073</v>
      </c>
      <c r="O2328">
        <v>2074.8000000000002</v>
      </c>
      <c r="P2328">
        <f t="shared" si="829"/>
        <v>2896.8498776711604</v>
      </c>
      <c r="Q2328">
        <v>25906</v>
      </c>
      <c r="R2328">
        <f t="shared" si="830"/>
        <v>36170.13347356327</v>
      </c>
      <c r="S2328">
        <v>215</v>
      </c>
      <c r="T2328">
        <f t="shared" si="831"/>
        <v>300.18446293584896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867</v>
      </c>
      <c r="AL2328">
        <v>1.0214992917102299</v>
      </c>
      <c r="AM2328">
        <f t="shared" si="832"/>
        <v>1</v>
      </c>
      <c r="AN2328">
        <f t="shared" si="833"/>
        <v>885.63988591276927</v>
      </c>
      <c r="AO2328">
        <v>7.04</v>
      </c>
      <c r="AP2328">
        <f t="shared" si="834"/>
        <v>7.1913550136400186</v>
      </c>
      <c r="AQ2328">
        <v>10.37</v>
      </c>
      <c r="AR2328">
        <v>9750</v>
      </c>
      <c r="AS2328">
        <v>5.0737861885996933</v>
      </c>
      <c r="AT2328">
        <v>1.0456573008379451</v>
      </c>
      <c r="AU2328" s="1">
        <f t="shared" si="835"/>
        <v>5.3054415710000002</v>
      </c>
      <c r="AV2328" s="1">
        <f t="shared" si="836"/>
        <v>3.1369719025138352</v>
      </c>
      <c r="AW2328" s="1">
        <f t="shared" si="837"/>
        <v>7.3196011058656154</v>
      </c>
      <c r="AX2328" s="1">
        <f t="shared" si="840"/>
        <v>10.456573008379451</v>
      </c>
      <c r="AY2328" s="3">
        <v>0.1</v>
      </c>
      <c r="AZ2328">
        <v>35</v>
      </c>
      <c r="BA2328">
        <f t="shared" si="838"/>
        <v>0.10368970511989745</v>
      </c>
      <c r="BB2328">
        <v>0.11</v>
      </c>
      <c r="BC2328">
        <v>0.29249999999999998</v>
      </c>
      <c r="BD2328">
        <v>9.75E-3</v>
      </c>
      <c r="BE2328">
        <v>9126</v>
      </c>
      <c r="BF2328">
        <f t="shared" si="841"/>
        <v>85.8</v>
      </c>
      <c r="BG2328" s="6">
        <f t="shared" si="842"/>
        <v>1.1961436046511629</v>
      </c>
      <c r="BH2328" s="7">
        <f t="shared" si="843"/>
        <v>2.3922872093023257</v>
      </c>
      <c r="BI2328" s="6">
        <f t="shared" si="844"/>
        <v>3.5884308139534884</v>
      </c>
      <c r="BJ2328">
        <v>516.41999999999996</v>
      </c>
      <c r="BK2328">
        <v>98.6</v>
      </c>
      <c r="BL2328">
        <v>0.12</v>
      </c>
      <c r="BM2328">
        <v>0.11</v>
      </c>
      <c r="BN2328" s="2">
        <f t="shared" si="839"/>
        <v>0.16486174733297715</v>
      </c>
      <c r="BO2328" s="2">
        <f t="shared" si="845"/>
        <v>0.21007980617478039</v>
      </c>
      <c r="BP2328" s="2">
        <f t="shared" si="846"/>
        <v>0.18893722690704029</v>
      </c>
      <c r="BQ2328" s="2">
        <f t="shared" si="847"/>
        <v>0.26030333768923003</v>
      </c>
      <c r="BR2328">
        <f t="shared" si="848"/>
        <v>0.18216140025638275</v>
      </c>
      <c r="BS2328">
        <f t="shared" si="849"/>
        <v>0.22725876919619117</v>
      </c>
      <c r="BT2328">
        <f t="shared" si="850"/>
        <v>674.26213226080483</v>
      </c>
    </row>
    <row r="2329" spans="1:72" x14ac:dyDescent="0.2">
      <c r="A2329">
        <v>16</v>
      </c>
      <c r="B2329">
        <v>45091</v>
      </c>
      <c r="C2329" t="s">
        <v>1395</v>
      </c>
      <c r="D2329">
        <v>45</v>
      </c>
      <c r="E2329" t="s">
        <v>1407</v>
      </c>
      <c r="F2329" t="s">
        <v>1408</v>
      </c>
      <c r="G2329" t="s">
        <v>468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>
        <v>70729</v>
      </c>
      <c r="N2329">
        <f t="shared" si="828"/>
        <v>98752.311065068177</v>
      </c>
      <c r="O2329">
        <v>6293.7</v>
      </c>
      <c r="P2329">
        <f t="shared" si="829"/>
        <v>8787.3067645551273</v>
      </c>
      <c r="Q2329">
        <v>55039</v>
      </c>
      <c r="R2329">
        <f t="shared" si="830"/>
        <v>76845.826304772971</v>
      </c>
      <c r="S2329">
        <v>629</v>
      </c>
      <c r="T2329">
        <f t="shared" si="831"/>
        <v>878.21407993790228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867</v>
      </c>
      <c r="AL2329">
        <v>1.00223706364632</v>
      </c>
      <c r="AM2329">
        <f t="shared" si="832"/>
        <v>1</v>
      </c>
      <c r="AN2329">
        <f t="shared" si="833"/>
        <v>868.93953418135948</v>
      </c>
      <c r="AO2329">
        <v>7.04</v>
      </c>
      <c r="AP2329">
        <f t="shared" si="834"/>
        <v>7.0557489280700931</v>
      </c>
      <c r="AQ2329">
        <v>10.37</v>
      </c>
      <c r="AR2329">
        <v>9750</v>
      </c>
      <c r="AS2329">
        <v>5.0737861885996933</v>
      </c>
      <c r="AT2329">
        <v>1.0664559397788429</v>
      </c>
      <c r="AU2329" s="1">
        <f t="shared" si="835"/>
        <v>5.4109694179999996</v>
      </c>
      <c r="AV2329" s="1">
        <f t="shared" si="836"/>
        <v>3.1993678193365289</v>
      </c>
      <c r="AW2329" s="1">
        <f t="shared" si="837"/>
        <v>7.4651915784519005</v>
      </c>
      <c r="AX2329" s="1">
        <f t="shared" si="840"/>
        <v>10.664559397788429</v>
      </c>
      <c r="AY2329" s="3">
        <v>0.1</v>
      </c>
      <c r="AZ2329">
        <v>35</v>
      </c>
      <c r="BA2329">
        <f t="shared" si="838"/>
        <v>0.10368970511989745</v>
      </c>
      <c r="BB2329">
        <v>0.11</v>
      </c>
      <c r="BC2329">
        <v>0.29249999999999998</v>
      </c>
      <c r="BD2329">
        <v>9.75E-3</v>
      </c>
      <c r="BE2329">
        <v>9127</v>
      </c>
      <c r="BF2329">
        <f t="shared" si="841"/>
        <v>85.8</v>
      </c>
      <c r="BG2329" s="6">
        <f t="shared" si="842"/>
        <v>1.1961436046511629</v>
      </c>
      <c r="BH2329" s="7">
        <f t="shared" si="843"/>
        <v>2.3922872093023257</v>
      </c>
      <c r="BI2329" s="6">
        <f t="shared" si="844"/>
        <v>3.5884308139534884</v>
      </c>
      <c r="BJ2329">
        <v>516.41999999999996</v>
      </c>
      <c r="BK2329">
        <v>98.6</v>
      </c>
      <c r="BL2329">
        <v>0.12</v>
      </c>
      <c r="BM2329">
        <v>0.11</v>
      </c>
      <c r="BN2329" s="2">
        <f t="shared" si="839"/>
        <v>0.16395284741947705</v>
      </c>
      <c r="BO2329" s="2">
        <f t="shared" si="845"/>
        <v>0.21366872289980093</v>
      </c>
      <c r="BP2329" s="2">
        <f t="shared" si="846"/>
        <v>0.19210560731283211</v>
      </c>
      <c r="BQ2329" s="2">
        <f t="shared" si="847"/>
        <v>0.26489122520273811</v>
      </c>
      <c r="BR2329">
        <f t="shared" si="848"/>
        <v>0.18575028688592798</v>
      </c>
      <c r="BS2329">
        <f t="shared" si="849"/>
        <v>0.23084770875226193</v>
      </c>
      <c r="BT2329">
        <f t="shared" si="850"/>
        <v>674.26216191151946</v>
      </c>
    </row>
    <row r="2330" spans="1:72" x14ac:dyDescent="0.2">
      <c r="A2330">
        <v>4</v>
      </c>
      <c r="B2330">
        <v>46003</v>
      </c>
      <c r="C2330" t="s">
        <v>304</v>
      </c>
      <c r="D2330">
        <v>46</v>
      </c>
      <c r="E2330" t="s">
        <v>375</v>
      </c>
      <c r="F2330" t="s">
        <v>376</v>
      </c>
      <c r="G2330" t="s">
        <v>475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>
        <v>9753.7000000000007</v>
      </c>
      <c r="N2330">
        <f t="shared" si="828"/>
        <v>13618.182307615767</v>
      </c>
      <c r="O2330">
        <v>3896.3</v>
      </c>
      <c r="P2330">
        <f t="shared" si="829"/>
        <v>5440.0405717997592</v>
      </c>
      <c r="Q2330">
        <v>8710.2999999999993</v>
      </c>
      <c r="R2330">
        <f t="shared" si="830"/>
        <v>12161.380127954069</v>
      </c>
      <c r="S2330">
        <v>100</v>
      </c>
      <c r="T2330">
        <f t="shared" si="831"/>
        <v>139.62068043527859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867</v>
      </c>
      <c r="AL2330">
        <v>1.0112095832824699</v>
      </c>
      <c r="AM2330">
        <f t="shared" si="832"/>
        <v>1</v>
      </c>
      <c r="AN2330">
        <f t="shared" si="833"/>
        <v>876.71870870590146</v>
      </c>
      <c r="AO2330">
        <v>7.04</v>
      </c>
      <c r="AP2330">
        <f t="shared" si="834"/>
        <v>7.1189154663085885</v>
      </c>
      <c r="AQ2330">
        <v>10.37</v>
      </c>
      <c r="AR2330">
        <v>9750</v>
      </c>
      <c r="AS2330">
        <v>5.0737861885996933</v>
      </c>
      <c r="AT2330">
        <v>1.0947675559290784</v>
      </c>
      <c r="AU2330" s="1">
        <f t="shared" si="835"/>
        <v>5.5546165050000003</v>
      </c>
      <c r="AV2330" s="1">
        <f t="shared" si="836"/>
        <v>3.2843026677872351</v>
      </c>
      <c r="AW2330" s="1">
        <f t="shared" si="837"/>
        <v>7.6633728915035491</v>
      </c>
      <c r="AX2330" s="1">
        <f t="shared" si="840"/>
        <v>10.947675559290783</v>
      </c>
      <c r="AY2330" s="3">
        <v>0.1</v>
      </c>
      <c r="AZ2330">
        <v>35</v>
      </c>
      <c r="BA2330">
        <f t="shared" si="838"/>
        <v>0.10368970511989745</v>
      </c>
      <c r="BB2330">
        <v>1.6299999999999999E-2</v>
      </c>
      <c r="BC2330">
        <v>0.29249999999999998</v>
      </c>
      <c r="BD2330">
        <v>9.75E-3</v>
      </c>
      <c r="BE2330">
        <v>9128</v>
      </c>
      <c r="BF2330">
        <f t="shared" si="841"/>
        <v>85.8</v>
      </c>
      <c r="BG2330" s="6">
        <f t="shared" si="842"/>
        <v>1.1961436046511629</v>
      </c>
      <c r="BH2330" s="7">
        <f t="shared" si="843"/>
        <v>2.3922872093023257</v>
      </c>
      <c r="BI2330" s="6">
        <f t="shared" si="844"/>
        <v>3.5884308139534884</v>
      </c>
      <c r="BJ2330">
        <v>516.41999999999996</v>
      </c>
      <c r="BK2330">
        <v>98.6</v>
      </c>
      <c r="BL2330">
        <v>0.12</v>
      </c>
      <c r="BM2330">
        <v>0.11</v>
      </c>
      <c r="BN2330" s="2">
        <f t="shared" si="839"/>
        <v>0.75103912145909468</v>
      </c>
      <c r="BO2330" s="2">
        <f t="shared" si="845"/>
        <v>0.7976126471049324</v>
      </c>
      <c r="BP2330" s="2">
        <f t="shared" si="846"/>
        <v>0.77547708719210795</v>
      </c>
      <c r="BQ2330" s="2">
        <f t="shared" si="847"/>
        <v>0.8501949728842676</v>
      </c>
      <c r="BR2330">
        <f t="shared" si="848"/>
        <v>0.7680856007354655</v>
      </c>
      <c r="BS2330">
        <f t="shared" si="849"/>
        <v>0.81600729294409957</v>
      </c>
      <c r="BT2330">
        <f t="shared" si="850"/>
        <v>675.83482984643626</v>
      </c>
    </row>
    <row r="2331" spans="1:72" x14ac:dyDescent="0.2">
      <c r="A2331">
        <v>4</v>
      </c>
      <c r="B2331">
        <v>46005</v>
      </c>
      <c r="C2331" t="s">
        <v>304</v>
      </c>
      <c r="D2331">
        <v>46</v>
      </c>
      <c r="E2331" t="s">
        <v>375</v>
      </c>
      <c r="F2331" t="s">
        <v>376</v>
      </c>
      <c r="G2331" t="s">
        <v>476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>
        <v>9433.5</v>
      </c>
      <c r="N2331">
        <f t="shared" si="828"/>
        <v>13171.116888862005</v>
      </c>
      <c r="O2331">
        <v>3964.5</v>
      </c>
      <c r="P2331">
        <f t="shared" si="829"/>
        <v>5535.2618758566196</v>
      </c>
      <c r="Q2331">
        <v>8764.7000000000007</v>
      </c>
      <c r="R2331">
        <f t="shared" si="830"/>
        <v>12237.333778110862</v>
      </c>
      <c r="S2331">
        <v>96</v>
      </c>
      <c r="T2331">
        <f t="shared" si="831"/>
        <v>134.03585321786744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867</v>
      </c>
      <c r="AL2331">
        <v>1.0113838724791999</v>
      </c>
      <c r="AM2331">
        <f t="shared" si="832"/>
        <v>1</v>
      </c>
      <c r="AN2331">
        <f t="shared" si="833"/>
        <v>876.86981743946637</v>
      </c>
      <c r="AO2331">
        <v>7.04</v>
      </c>
      <c r="AP2331">
        <f t="shared" si="834"/>
        <v>7.1201424622535674</v>
      </c>
      <c r="AQ2331">
        <v>10.37</v>
      </c>
      <c r="AR2331">
        <v>9750</v>
      </c>
      <c r="AS2331">
        <v>5.0737861885996933</v>
      </c>
      <c r="AT2331">
        <v>1.0859731638633938</v>
      </c>
      <c r="AU2331" s="1">
        <f t="shared" si="835"/>
        <v>5.5099956399999988</v>
      </c>
      <c r="AV2331" s="1">
        <f t="shared" si="836"/>
        <v>3.2579194915901812</v>
      </c>
      <c r="AW2331" s="1">
        <f t="shared" si="837"/>
        <v>7.6018121470437565</v>
      </c>
      <c r="AX2331" s="1">
        <f t="shared" si="840"/>
        <v>10.859731638633939</v>
      </c>
      <c r="AY2331" s="3">
        <v>0.1</v>
      </c>
      <c r="AZ2331">
        <v>35</v>
      </c>
      <c r="BA2331">
        <f t="shared" si="838"/>
        <v>0.10368970511989745</v>
      </c>
      <c r="BB2331">
        <v>1.6299999999999999E-2</v>
      </c>
      <c r="BC2331">
        <v>0.29249999999999998</v>
      </c>
      <c r="BD2331">
        <v>9.75E-3</v>
      </c>
      <c r="BE2331">
        <v>9129</v>
      </c>
      <c r="BF2331">
        <f t="shared" si="841"/>
        <v>85.8</v>
      </c>
      <c r="BG2331" s="6">
        <f t="shared" si="842"/>
        <v>1.1961436046511629</v>
      </c>
      <c r="BH2331" s="7">
        <f t="shared" si="843"/>
        <v>2.3922872093023257</v>
      </c>
      <c r="BI2331" s="6">
        <f t="shared" si="844"/>
        <v>3.5884308139534884</v>
      </c>
      <c r="BJ2331">
        <v>516.41999999999996</v>
      </c>
      <c r="BK2331">
        <v>98.6</v>
      </c>
      <c r="BL2331">
        <v>0.12</v>
      </c>
      <c r="BM2331">
        <v>0.11</v>
      </c>
      <c r="BN2331" s="2">
        <f t="shared" si="839"/>
        <v>0.7507223932065179</v>
      </c>
      <c r="BO2331" s="2">
        <f t="shared" si="845"/>
        <v>0.79728559270020849</v>
      </c>
      <c r="BP2331" s="2">
        <f t="shared" si="846"/>
        <v>0.77532785025321271</v>
      </c>
      <c r="BQ2331" s="2">
        <f t="shared" si="847"/>
        <v>0.84944551868688933</v>
      </c>
      <c r="BR2331">
        <f t="shared" si="848"/>
        <v>0.76775834323244196</v>
      </c>
      <c r="BS2331">
        <f t="shared" si="849"/>
        <v>0.81568039261394776</v>
      </c>
      <c r="BT2331">
        <f t="shared" si="850"/>
        <v>675.83502994328308</v>
      </c>
    </row>
    <row r="2332" spans="1:72" x14ac:dyDescent="0.2">
      <c r="A2332">
        <v>4</v>
      </c>
      <c r="B2332">
        <v>46007</v>
      </c>
      <c r="C2332" t="s">
        <v>304</v>
      </c>
      <c r="D2332">
        <v>46</v>
      </c>
      <c r="E2332" t="s">
        <v>375</v>
      </c>
      <c r="F2332" t="s">
        <v>376</v>
      </c>
      <c r="G2332" t="s">
        <v>445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>
        <v>6798.1</v>
      </c>
      <c r="N2332">
        <f t="shared" si="828"/>
        <v>9491.5534766706733</v>
      </c>
      <c r="O2332">
        <v>3336.5</v>
      </c>
      <c r="P2332">
        <f t="shared" si="829"/>
        <v>4658.4440027230694</v>
      </c>
      <c r="Q2332">
        <v>18783</v>
      </c>
      <c r="R2332">
        <f t="shared" si="830"/>
        <v>26224.952406158376</v>
      </c>
      <c r="S2332">
        <v>86</v>
      </c>
      <c r="T2332">
        <f t="shared" si="831"/>
        <v>120.07378517433958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867</v>
      </c>
      <c r="AL2332">
        <v>1.00681296984355</v>
      </c>
      <c r="AM2332">
        <f t="shared" si="832"/>
        <v>1</v>
      </c>
      <c r="AN2332">
        <f t="shared" si="833"/>
        <v>872.90684485435781</v>
      </c>
      <c r="AO2332">
        <v>7.04</v>
      </c>
      <c r="AP2332">
        <f t="shared" si="834"/>
        <v>7.0879633076985913</v>
      </c>
      <c r="AQ2332">
        <v>10.37</v>
      </c>
      <c r="AR2332">
        <v>9750</v>
      </c>
      <c r="AS2332">
        <v>5.0737861885996933</v>
      </c>
      <c r="AT2332">
        <v>1.0917557506554671</v>
      </c>
      <c r="AU2332" s="1">
        <f t="shared" si="835"/>
        <v>5.5393352489999996</v>
      </c>
      <c r="AV2332" s="1">
        <f t="shared" si="836"/>
        <v>3.2752672519664014</v>
      </c>
      <c r="AW2332" s="1">
        <f t="shared" si="837"/>
        <v>7.6422902545882696</v>
      </c>
      <c r="AX2332" s="1">
        <f t="shared" si="840"/>
        <v>10.917557506554672</v>
      </c>
      <c r="AY2332" s="3">
        <v>0.1</v>
      </c>
      <c r="AZ2332">
        <v>35</v>
      </c>
      <c r="BA2332">
        <f t="shared" si="838"/>
        <v>0.10368970511989745</v>
      </c>
      <c r="BB2332">
        <v>1.6299999999999999E-2</v>
      </c>
      <c r="BC2332">
        <v>0.29249999999999998</v>
      </c>
      <c r="BD2332">
        <v>9.75E-3</v>
      </c>
      <c r="BE2332">
        <v>9130</v>
      </c>
      <c r="BF2332">
        <f t="shared" si="841"/>
        <v>85.8</v>
      </c>
      <c r="BG2332" s="6">
        <f t="shared" si="842"/>
        <v>1.1961436046511629</v>
      </c>
      <c r="BH2332" s="7">
        <f t="shared" si="843"/>
        <v>2.3922872093023257</v>
      </c>
      <c r="BI2332" s="6">
        <f t="shared" si="844"/>
        <v>3.5884308139534884</v>
      </c>
      <c r="BJ2332">
        <v>516.41999999999996</v>
      </c>
      <c r="BK2332">
        <v>98.6</v>
      </c>
      <c r="BL2332">
        <v>0.12</v>
      </c>
      <c r="BM2332">
        <v>0.11</v>
      </c>
      <c r="BN2332" s="2">
        <f t="shared" si="839"/>
        <v>0.74790526215610276</v>
      </c>
      <c r="BO2332" s="2">
        <f t="shared" si="845"/>
        <v>0.7942055041106606</v>
      </c>
      <c r="BP2332" s="2">
        <f t="shared" si="846"/>
        <v>0.77213084113958297</v>
      </c>
      <c r="BQ2332" s="2">
        <f t="shared" si="847"/>
        <v>0.84664317112181864</v>
      </c>
      <c r="BR2332">
        <f t="shared" si="848"/>
        <v>0.76467805154459456</v>
      </c>
      <c r="BS2332">
        <f t="shared" si="849"/>
        <v>0.81260045809897208</v>
      </c>
      <c r="BT2332">
        <f t="shared" si="850"/>
        <v>675.83523004013</v>
      </c>
    </row>
    <row r="2333" spans="1:72" x14ac:dyDescent="0.2">
      <c r="A2333">
        <v>4</v>
      </c>
      <c r="B2333">
        <v>46009</v>
      </c>
      <c r="C2333" t="s">
        <v>304</v>
      </c>
      <c r="D2333">
        <v>46</v>
      </c>
      <c r="E2333" t="s">
        <v>375</v>
      </c>
      <c r="F2333" t="s">
        <v>376</v>
      </c>
      <c r="G2333" t="s">
        <v>416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>
        <v>10759</v>
      </c>
      <c r="N2333">
        <f t="shared" si="828"/>
        <v>15021.789008031623</v>
      </c>
      <c r="O2333">
        <v>4202.1000000000004</v>
      </c>
      <c r="P2333">
        <f t="shared" si="829"/>
        <v>5867.0006125708414</v>
      </c>
      <c r="Q2333">
        <v>9052.1</v>
      </c>
      <c r="R2333">
        <f t="shared" si="830"/>
        <v>12638.603613681853</v>
      </c>
      <c r="S2333">
        <v>107</v>
      </c>
      <c r="T2333">
        <f t="shared" si="831"/>
        <v>149.39412806574808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867</v>
      </c>
      <c r="AL2333">
        <v>1.01259089840783</v>
      </c>
      <c r="AM2333">
        <f t="shared" si="832"/>
        <v>1</v>
      </c>
      <c r="AN2333">
        <f t="shared" si="833"/>
        <v>877.91630891958857</v>
      </c>
      <c r="AO2333">
        <v>7.04</v>
      </c>
      <c r="AP2333">
        <f t="shared" si="834"/>
        <v>7.1286399247911234</v>
      </c>
      <c r="AQ2333">
        <v>10.37</v>
      </c>
      <c r="AR2333">
        <v>9750</v>
      </c>
      <c r="AS2333">
        <v>5.0737861885996933</v>
      </c>
      <c r="AT2333">
        <v>1.1531245922711473</v>
      </c>
      <c r="AU2333" s="1">
        <f t="shared" si="835"/>
        <v>5.8507076299999996</v>
      </c>
      <c r="AV2333" s="1">
        <f t="shared" si="836"/>
        <v>3.4593737768134418</v>
      </c>
      <c r="AW2333" s="1">
        <f t="shared" si="837"/>
        <v>8.0718721458980305</v>
      </c>
      <c r="AX2333" s="1">
        <f t="shared" si="840"/>
        <v>11.531245922711474</v>
      </c>
      <c r="AY2333" s="3">
        <v>0.1</v>
      </c>
      <c r="AZ2333">
        <v>35</v>
      </c>
      <c r="BA2333">
        <f t="shared" si="838"/>
        <v>0.10368970511989745</v>
      </c>
      <c r="BB2333">
        <v>1.6299999999999999E-2</v>
      </c>
      <c r="BC2333">
        <v>0.29249999999999998</v>
      </c>
      <c r="BD2333">
        <v>9.75E-3</v>
      </c>
      <c r="BE2333">
        <v>9131</v>
      </c>
      <c r="BF2333">
        <f t="shared" si="841"/>
        <v>85.8</v>
      </c>
      <c r="BG2333" s="6">
        <f t="shared" si="842"/>
        <v>1.1961436046511629</v>
      </c>
      <c r="BH2333" s="7">
        <f t="shared" si="843"/>
        <v>2.3922872093023257</v>
      </c>
      <c r="BI2333" s="6">
        <f t="shared" si="844"/>
        <v>3.5884308139534884</v>
      </c>
      <c r="BJ2333">
        <v>516.41999999999996</v>
      </c>
      <c r="BK2333">
        <v>98.6</v>
      </c>
      <c r="BL2333">
        <v>0.12</v>
      </c>
      <c r="BM2333">
        <v>0.11</v>
      </c>
      <c r="BN2333" s="2">
        <f t="shared" si="839"/>
        <v>0.75486378671224719</v>
      </c>
      <c r="BO2333" s="2">
        <f t="shared" si="845"/>
        <v>0.80158076994118488</v>
      </c>
      <c r="BP2333" s="2">
        <f t="shared" si="846"/>
        <v>0.77826526487261594</v>
      </c>
      <c r="BQ2333" s="2">
        <f t="shared" si="847"/>
        <v>0.85696601829512176</v>
      </c>
      <c r="BR2333">
        <f t="shared" si="848"/>
        <v>0.77205311427681933</v>
      </c>
      <c r="BS2333">
        <f t="shared" si="849"/>
        <v>0.81997587800406846</v>
      </c>
      <c r="BT2333">
        <f t="shared" si="850"/>
        <v>675.83543013697681</v>
      </c>
    </row>
    <row r="2334" spans="1:72" x14ac:dyDescent="0.2">
      <c r="A2334">
        <v>4</v>
      </c>
      <c r="B2334">
        <v>46011</v>
      </c>
      <c r="C2334" t="s">
        <v>304</v>
      </c>
      <c r="D2334">
        <v>46</v>
      </c>
      <c r="E2334" t="s">
        <v>375</v>
      </c>
      <c r="F2334" t="s">
        <v>376</v>
      </c>
      <c r="G2334" t="s">
        <v>579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>
        <v>11638</v>
      </c>
      <c r="N2334">
        <f t="shared" si="828"/>
        <v>16249.05478905772</v>
      </c>
      <c r="O2334">
        <v>4460.3999999999996</v>
      </c>
      <c r="P2334">
        <f t="shared" si="829"/>
        <v>6227.6408301351648</v>
      </c>
      <c r="Q2334">
        <v>9431.2000000000007</v>
      </c>
      <c r="R2334">
        <f t="shared" si="830"/>
        <v>13167.905613211995</v>
      </c>
      <c r="S2334">
        <v>116</v>
      </c>
      <c r="T2334">
        <f t="shared" si="831"/>
        <v>161.95998930492314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867</v>
      </c>
      <c r="AL2334">
        <v>1.01469551854663</v>
      </c>
      <c r="AM2334">
        <f t="shared" si="832"/>
        <v>1</v>
      </c>
      <c r="AN2334">
        <f t="shared" si="833"/>
        <v>879.74101457992822</v>
      </c>
      <c r="AO2334">
        <v>7.04</v>
      </c>
      <c r="AP2334">
        <f t="shared" si="834"/>
        <v>7.1434564505682747</v>
      </c>
      <c r="AQ2334">
        <v>10.37</v>
      </c>
      <c r="AR2334">
        <v>9750</v>
      </c>
      <c r="AS2334">
        <v>5.0737861885996933</v>
      </c>
      <c r="AT2334">
        <v>0.94658924193364868</v>
      </c>
      <c r="AU2334" s="1">
        <f t="shared" si="835"/>
        <v>4.8027914220000003</v>
      </c>
      <c r="AV2334" s="1">
        <f t="shared" si="836"/>
        <v>2.8397677258009462</v>
      </c>
      <c r="AW2334" s="1">
        <f t="shared" si="837"/>
        <v>6.6261246935355409</v>
      </c>
      <c r="AX2334" s="1">
        <f t="shared" si="840"/>
        <v>9.4658924193364875</v>
      </c>
      <c r="AY2334" s="3">
        <v>0.1</v>
      </c>
      <c r="AZ2334">
        <v>35</v>
      </c>
      <c r="BA2334">
        <f t="shared" si="838"/>
        <v>0.10368970511989745</v>
      </c>
      <c r="BB2334">
        <v>1.6299999999999999E-2</v>
      </c>
      <c r="BC2334">
        <v>0.29249999999999998</v>
      </c>
      <c r="BD2334">
        <v>9.75E-3</v>
      </c>
      <c r="BE2334">
        <v>9132</v>
      </c>
      <c r="BF2334">
        <f t="shared" si="841"/>
        <v>85.8</v>
      </c>
      <c r="BG2334" s="6">
        <f t="shared" si="842"/>
        <v>1.1961436046511629</v>
      </c>
      <c r="BH2334" s="7">
        <f t="shared" si="843"/>
        <v>2.3922872093023257</v>
      </c>
      <c r="BI2334" s="6">
        <f t="shared" si="844"/>
        <v>3.5884308139534884</v>
      </c>
      <c r="BJ2334">
        <v>516.41999999999996</v>
      </c>
      <c r="BK2334">
        <v>98.6</v>
      </c>
      <c r="BL2334">
        <v>0.12</v>
      </c>
      <c r="BM2334">
        <v>0.11</v>
      </c>
      <c r="BN2334" s="2">
        <f t="shared" si="839"/>
        <v>0.7460754332611611</v>
      </c>
      <c r="BO2334" s="2">
        <f t="shared" si="845"/>
        <v>0.79291629518455065</v>
      </c>
      <c r="BP2334" s="2">
        <f t="shared" si="846"/>
        <v>0.77377681414660981</v>
      </c>
      <c r="BQ2334" s="2">
        <f t="shared" si="847"/>
        <v>0.83838152990858139</v>
      </c>
      <c r="BR2334">
        <f t="shared" si="848"/>
        <v>0.76338843642188547</v>
      </c>
      <c r="BS2334">
        <f t="shared" si="849"/>
        <v>0.81131155732200644</v>
      </c>
      <c r="BT2334">
        <f t="shared" si="850"/>
        <v>675.83563023382374</v>
      </c>
    </row>
    <row r="2335" spans="1:72" x14ac:dyDescent="0.2">
      <c r="A2335">
        <v>4</v>
      </c>
      <c r="B2335">
        <v>46013</v>
      </c>
      <c r="C2335" t="s">
        <v>304</v>
      </c>
      <c r="D2335">
        <v>46</v>
      </c>
      <c r="E2335" t="s">
        <v>375</v>
      </c>
      <c r="F2335" t="s">
        <v>376</v>
      </c>
      <c r="G2335" t="s">
        <v>88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>
        <v>9091.2999999999993</v>
      </c>
      <c r="N2335">
        <f t="shared" si="828"/>
        <v>12693.334920412481</v>
      </c>
      <c r="O2335">
        <v>3856.3</v>
      </c>
      <c r="P2335">
        <f t="shared" si="829"/>
        <v>5384.192299625648</v>
      </c>
      <c r="Q2335">
        <v>8625</v>
      </c>
      <c r="R2335">
        <f t="shared" si="830"/>
        <v>12042.283687542777</v>
      </c>
      <c r="S2335">
        <v>91</v>
      </c>
      <c r="T2335">
        <f t="shared" si="831"/>
        <v>127.05481919610351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867</v>
      </c>
      <c r="AL2335">
        <v>1.01096780202827</v>
      </c>
      <c r="AM2335">
        <f t="shared" si="832"/>
        <v>1</v>
      </c>
      <c r="AN2335">
        <f t="shared" si="833"/>
        <v>876.50908435851011</v>
      </c>
      <c r="AO2335">
        <v>7.04</v>
      </c>
      <c r="AP2335">
        <f t="shared" si="834"/>
        <v>7.1172133262790203</v>
      </c>
      <c r="AQ2335">
        <v>10.37</v>
      </c>
      <c r="AR2335">
        <v>9750</v>
      </c>
      <c r="AS2335">
        <v>5.0737861885996933</v>
      </c>
      <c r="AT2335">
        <v>1.0196973007307366</v>
      </c>
      <c r="AU2335" s="1">
        <f t="shared" si="835"/>
        <v>5.173726080999999</v>
      </c>
      <c r="AV2335" s="1">
        <f t="shared" si="836"/>
        <v>3.0590919021922098</v>
      </c>
      <c r="AW2335" s="1">
        <f t="shared" si="837"/>
        <v>7.1378811051151558</v>
      </c>
      <c r="AX2335" s="1">
        <f t="shared" si="840"/>
        <v>10.196973007307367</v>
      </c>
      <c r="AY2335" s="3">
        <v>0.1</v>
      </c>
      <c r="AZ2335">
        <v>35</v>
      </c>
      <c r="BA2335">
        <f t="shared" si="838"/>
        <v>0.10368970511989745</v>
      </c>
      <c r="BB2335">
        <v>1.6299999999999999E-2</v>
      </c>
      <c r="BC2335">
        <v>0.29249999999999998</v>
      </c>
      <c r="BD2335">
        <v>9.75E-3</v>
      </c>
      <c r="BE2335">
        <v>9133</v>
      </c>
      <c r="BF2335">
        <f t="shared" si="841"/>
        <v>85.8</v>
      </c>
      <c r="BG2335" s="6">
        <f t="shared" si="842"/>
        <v>1.1961436046511629</v>
      </c>
      <c r="BH2335" s="7">
        <f t="shared" si="843"/>
        <v>2.3922872093023257</v>
      </c>
      <c r="BI2335" s="6">
        <f t="shared" si="844"/>
        <v>3.5884308139534884</v>
      </c>
      <c r="BJ2335">
        <v>516.41999999999996</v>
      </c>
      <c r="BK2335">
        <v>98.6</v>
      </c>
      <c r="BL2335">
        <v>0.12</v>
      </c>
      <c r="BM2335">
        <v>0.11</v>
      </c>
      <c r="BN2335" s="2">
        <f t="shared" si="839"/>
        <v>0.74716129419103205</v>
      </c>
      <c r="BO2335" s="2">
        <f t="shared" si="845"/>
        <v>0.79367595660271939</v>
      </c>
      <c r="BP2335" s="2">
        <f t="shared" si="846"/>
        <v>0.77305827335934341</v>
      </c>
      <c r="BQ2335" s="2">
        <f t="shared" si="847"/>
        <v>0.84265261413421622</v>
      </c>
      <c r="BR2335">
        <f t="shared" si="848"/>
        <v>0.7641478947417546</v>
      </c>
      <c r="BS2335">
        <f t="shared" si="849"/>
        <v>0.81207137281474728</v>
      </c>
      <c r="BT2335">
        <f t="shared" si="850"/>
        <v>675.83583033067066</v>
      </c>
    </row>
    <row r="2336" spans="1:72" x14ac:dyDescent="0.2">
      <c r="A2336">
        <v>4</v>
      </c>
      <c r="B2336">
        <v>46015</v>
      </c>
      <c r="C2336" t="s">
        <v>304</v>
      </c>
      <c r="D2336">
        <v>46</v>
      </c>
      <c r="E2336" t="s">
        <v>375</v>
      </c>
      <c r="F2336" t="s">
        <v>376</v>
      </c>
      <c r="G2336" t="s">
        <v>481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>
        <v>8592.1</v>
      </c>
      <c r="N2336">
        <f t="shared" si="828"/>
        <v>11996.348483679571</v>
      </c>
      <c r="O2336">
        <v>3707.9</v>
      </c>
      <c r="P2336">
        <f t="shared" si="829"/>
        <v>5176.9952098596941</v>
      </c>
      <c r="Q2336">
        <v>8379.2999999999993</v>
      </c>
      <c r="R2336">
        <f t="shared" si="830"/>
        <v>11699.235675713297</v>
      </c>
      <c r="S2336">
        <v>93</v>
      </c>
      <c r="T2336">
        <f t="shared" si="831"/>
        <v>129.84723280480907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867</v>
      </c>
      <c r="AL2336">
        <v>1.0101890022104401</v>
      </c>
      <c r="AM2336">
        <f t="shared" si="832"/>
        <v>1</v>
      </c>
      <c r="AN2336">
        <f t="shared" si="833"/>
        <v>875.83386491645149</v>
      </c>
      <c r="AO2336">
        <v>7.04</v>
      </c>
      <c r="AP2336">
        <f t="shared" si="834"/>
        <v>7.1117305755614977</v>
      </c>
      <c r="AQ2336">
        <v>10.37</v>
      </c>
      <c r="AR2336">
        <v>9750</v>
      </c>
      <c r="AS2336">
        <v>5.0737861885996933</v>
      </c>
      <c r="AT2336">
        <v>1.0772286134722697</v>
      </c>
      <c r="AU2336" s="1">
        <f t="shared" si="835"/>
        <v>5.4656276610000001</v>
      </c>
      <c r="AV2336" s="1">
        <f t="shared" si="836"/>
        <v>3.2316858404168092</v>
      </c>
      <c r="AW2336" s="1">
        <f t="shared" si="837"/>
        <v>7.5406002943058876</v>
      </c>
      <c r="AX2336" s="1">
        <f t="shared" si="840"/>
        <v>10.772286134722698</v>
      </c>
      <c r="AY2336" s="3">
        <v>0.1</v>
      </c>
      <c r="AZ2336">
        <v>35</v>
      </c>
      <c r="BA2336">
        <f t="shared" si="838"/>
        <v>0.10368970511989745</v>
      </c>
      <c r="BB2336">
        <v>1.6299999999999999E-2</v>
      </c>
      <c r="BC2336">
        <v>0.29249999999999998</v>
      </c>
      <c r="BD2336">
        <v>9.75E-3</v>
      </c>
      <c r="BE2336">
        <v>9134</v>
      </c>
      <c r="BF2336">
        <f t="shared" si="841"/>
        <v>85.8</v>
      </c>
      <c r="BG2336" s="6">
        <f t="shared" si="842"/>
        <v>1.1961436046511629</v>
      </c>
      <c r="BH2336" s="7">
        <f t="shared" si="843"/>
        <v>2.3922872093023257</v>
      </c>
      <c r="BI2336" s="6">
        <f t="shared" si="844"/>
        <v>3.5884308139534884</v>
      </c>
      <c r="BJ2336">
        <v>516.41999999999996</v>
      </c>
      <c r="BK2336">
        <v>98.6</v>
      </c>
      <c r="BL2336">
        <v>0.12</v>
      </c>
      <c r="BM2336">
        <v>0.11</v>
      </c>
      <c r="BN2336" s="2">
        <f t="shared" si="839"/>
        <v>0.7494786063026474</v>
      </c>
      <c r="BO2336" s="2">
        <f t="shared" si="845"/>
        <v>0.79592342821744966</v>
      </c>
      <c r="BP2336" s="2">
        <f t="shared" si="846"/>
        <v>0.7741424954667635</v>
      </c>
      <c r="BQ2336" s="2">
        <f t="shared" si="847"/>
        <v>0.8476633483362459</v>
      </c>
      <c r="BR2336">
        <f t="shared" si="848"/>
        <v>0.76639516325818535</v>
      </c>
      <c r="BS2336">
        <f t="shared" si="849"/>
        <v>0.81431899850404954</v>
      </c>
      <c r="BT2336">
        <f t="shared" si="850"/>
        <v>675.83603042751747</v>
      </c>
    </row>
    <row r="2337" spans="1:72" x14ac:dyDescent="0.2">
      <c r="A2337">
        <v>4</v>
      </c>
      <c r="B2337">
        <v>46017</v>
      </c>
      <c r="C2337" t="s">
        <v>304</v>
      </c>
      <c r="D2337">
        <v>46</v>
      </c>
      <c r="E2337" t="s">
        <v>375</v>
      </c>
      <c r="F2337" t="s">
        <v>376</v>
      </c>
      <c r="G2337" t="s">
        <v>308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>
        <v>8070</v>
      </c>
      <c r="N2337">
        <f t="shared" si="828"/>
        <v>11267.388911126982</v>
      </c>
      <c r="O2337">
        <v>3585.9</v>
      </c>
      <c r="P2337">
        <f t="shared" si="829"/>
        <v>5006.6579797286549</v>
      </c>
      <c r="Q2337">
        <v>8267.9</v>
      </c>
      <c r="R2337">
        <f t="shared" si="830"/>
        <v>11543.698237708397</v>
      </c>
      <c r="S2337">
        <v>87</v>
      </c>
      <c r="T2337">
        <f t="shared" si="831"/>
        <v>121.46999197869236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867</v>
      </c>
      <c r="AL2337">
        <v>1.0097894598456001</v>
      </c>
      <c r="AM2337">
        <f t="shared" si="832"/>
        <v>1</v>
      </c>
      <c r="AN2337">
        <f t="shared" si="833"/>
        <v>875.48746168613525</v>
      </c>
      <c r="AO2337">
        <v>7.04</v>
      </c>
      <c r="AP2337">
        <f t="shared" si="834"/>
        <v>7.1089177973130244</v>
      </c>
      <c r="AQ2337">
        <v>10.37</v>
      </c>
      <c r="AR2337">
        <v>9750</v>
      </c>
      <c r="AS2337">
        <v>5.0737861885996933</v>
      </c>
      <c r="AT2337">
        <v>1.0754638780917922</v>
      </c>
      <c r="AU2337" s="1">
        <f t="shared" si="835"/>
        <v>5.4566737709999993</v>
      </c>
      <c r="AV2337" s="1">
        <f t="shared" si="836"/>
        <v>3.2263916342753767</v>
      </c>
      <c r="AW2337" s="1">
        <f t="shared" si="837"/>
        <v>7.5282471466425456</v>
      </c>
      <c r="AX2337" s="1">
        <f t="shared" si="840"/>
        <v>10.754638780917922</v>
      </c>
      <c r="AY2337" s="3">
        <v>0.1</v>
      </c>
      <c r="AZ2337">
        <v>35</v>
      </c>
      <c r="BA2337">
        <f t="shared" si="838"/>
        <v>0.10368970511989745</v>
      </c>
      <c r="BB2337">
        <v>1.6299999999999999E-2</v>
      </c>
      <c r="BC2337">
        <v>0.29249999999999998</v>
      </c>
      <c r="BD2337">
        <v>9.75E-3</v>
      </c>
      <c r="BE2337">
        <v>9135</v>
      </c>
      <c r="BF2337">
        <f t="shared" si="841"/>
        <v>85.8</v>
      </c>
      <c r="BG2337" s="6">
        <f t="shared" si="842"/>
        <v>1.1961436046511629</v>
      </c>
      <c r="BH2337" s="7">
        <f t="shared" si="843"/>
        <v>2.3922872093023257</v>
      </c>
      <c r="BI2337" s="6">
        <f t="shared" si="844"/>
        <v>3.5884308139534884</v>
      </c>
      <c r="BJ2337">
        <v>516.41999999999996</v>
      </c>
      <c r="BK2337">
        <v>98.6</v>
      </c>
      <c r="BL2337">
        <v>0.12</v>
      </c>
      <c r="BM2337">
        <v>0.11</v>
      </c>
      <c r="BN2337" s="2">
        <f t="shared" si="839"/>
        <v>0.74912005600084042</v>
      </c>
      <c r="BO2337" s="2">
        <f t="shared" si="845"/>
        <v>0.79549891358554026</v>
      </c>
      <c r="BP2337" s="2">
        <f t="shared" si="846"/>
        <v>0.77375366275247515</v>
      </c>
      <c r="BQ2337" s="2">
        <f t="shared" si="847"/>
        <v>0.84715407243224006</v>
      </c>
      <c r="BR2337">
        <f t="shared" si="848"/>
        <v>0.76597044552797633</v>
      </c>
      <c r="BS2337">
        <f t="shared" si="849"/>
        <v>0.81389463794671224</v>
      </c>
      <c r="BT2337">
        <f t="shared" si="850"/>
        <v>675.8362305243644</v>
      </c>
    </row>
    <row r="2338" spans="1:72" x14ac:dyDescent="0.2">
      <c r="A2338">
        <v>22</v>
      </c>
      <c r="B2338">
        <v>46019</v>
      </c>
      <c r="C2338" t="s">
        <v>1931</v>
      </c>
      <c r="D2338">
        <v>46</v>
      </c>
      <c r="E2338" t="s">
        <v>375</v>
      </c>
      <c r="F2338" t="s">
        <v>376</v>
      </c>
      <c r="G2338" t="s">
        <v>1748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>
        <v>6889.1</v>
      </c>
      <c r="N2338">
        <f t="shared" si="828"/>
        <v>9618.6082958667776</v>
      </c>
      <c r="O2338">
        <v>3197.7</v>
      </c>
      <c r="P2338">
        <f t="shared" si="829"/>
        <v>4464.6504982789029</v>
      </c>
      <c r="Q2338">
        <v>17267</v>
      </c>
      <c r="R2338">
        <f t="shared" si="830"/>
        <v>24108.302890759551</v>
      </c>
      <c r="S2338">
        <v>86</v>
      </c>
      <c r="T2338">
        <f t="shared" si="831"/>
        <v>120.07378517433958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867</v>
      </c>
      <c r="AL2338">
        <v>1.0021140985190899</v>
      </c>
      <c r="AM2338">
        <f t="shared" si="832"/>
        <v>1</v>
      </c>
      <c r="AN2338">
        <f t="shared" si="833"/>
        <v>868.83292341605102</v>
      </c>
      <c r="AO2338">
        <v>7.04</v>
      </c>
      <c r="AP2338">
        <f t="shared" si="834"/>
        <v>7.0548832535743928</v>
      </c>
      <c r="AQ2338">
        <v>10.37</v>
      </c>
      <c r="AR2338">
        <v>9750</v>
      </c>
      <c r="AS2338">
        <v>5.0737861885996933</v>
      </c>
      <c r="AT2338">
        <v>1.0573458454071374</v>
      </c>
      <c r="AU2338" s="1">
        <f t="shared" si="835"/>
        <v>5.3647467469999999</v>
      </c>
      <c r="AV2338" s="1">
        <f t="shared" si="836"/>
        <v>3.1720375362214122</v>
      </c>
      <c r="AW2338" s="1">
        <f t="shared" si="837"/>
        <v>7.4014209178499613</v>
      </c>
      <c r="AX2338" s="1">
        <f t="shared" si="840"/>
        <v>10.573458454071375</v>
      </c>
      <c r="AY2338" s="3">
        <v>0.1</v>
      </c>
      <c r="AZ2338">
        <v>35</v>
      </c>
      <c r="BA2338">
        <f t="shared" si="838"/>
        <v>0.10368970511989745</v>
      </c>
      <c r="BB2338">
        <v>0.20115</v>
      </c>
      <c r="BC2338">
        <v>0.29249999999999998</v>
      </c>
      <c r="BD2338">
        <v>9.75E-3</v>
      </c>
      <c r="BE2338">
        <v>9136</v>
      </c>
      <c r="BF2338">
        <f t="shared" si="841"/>
        <v>85.8</v>
      </c>
      <c r="BG2338" s="6">
        <f t="shared" si="842"/>
        <v>1.1961436046511629</v>
      </c>
      <c r="BH2338" s="7">
        <f t="shared" si="843"/>
        <v>2.3922872093023257</v>
      </c>
      <c r="BI2338" s="6">
        <f t="shared" si="844"/>
        <v>3.5884308139534884</v>
      </c>
      <c r="BJ2338">
        <v>516.41999999999996</v>
      </c>
      <c r="BK2338">
        <v>98.6</v>
      </c>
      <c r="BL2338">
        <v>0.12</v>
      </c>
      <c r="BM2338">
        <v>0.11</v>
      </c>
      <c r="BN2338" s="2">
        <f t="shared" si="839"/>
        <v>0.11780671961898741</v>
      </c>
      <c r="BO2338" s="2">
        <f t="shared" si="845"/>
        <v>0.16149737348013879</v>
      </c>
      <c r="BP2338" s="2">
        <f t="shared" si="846"/>
        <v>0.14011845867504757</v>
      </c>
      <c r="BQ2338" s="2">
        <f t="shared" si="847"/>
        <v>0.21228231262408467</v>
      </c>
      <c r="BR2338">
        <f t="shared" si="848"/>
        <v>0.13370557808176162</v>
      </c>
      <c r="BS2338">
        <f t="shared" si="849"/>
        <v>0.17858065488638264</v>
      </c>
      <c r="BT2338">
        <f t="shared" si="850"/>
        <v>674.13835216660084</v>
      </c>
    </row>
    <row r="2339" spans="1:72" x14ac:dyDescent="0.2">
      <c r="A2339">
        <v>4</v>
      </c>
      <c r="B2339">
        <v>46021</v>
      </c>
      <c r="C2339" t="s">
        <v>304</v>
      </c>
      <c r="D2339">
        <v>46</v>
      </c>
      <c r="E2339" t="s">
        <v>375</v>
      </c>
      <c r="F2339" t="s">
        <v>376</v>
      </c>
      <c r="G2339" t="s">
        <v>422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>
        <v>9669.1</v>
      </c>
      <c r="N2339">
        <f t="shared" si="828"/>
        <v>13500.063211967521</v>
      </c>
      <c r="O2339">
        <v>4099.2</v>
      </c>
      <c r="P2339">
        <f t="shared" si="829"/>
        <v>5723.3309324029387</v>
      </c>
      <c r="Q2339">
        <v>25040</v>
      </c>
      <c r="R2339">
        <f t="shared" si="830"/>
        <v>34961.018380993759</v>
      </c>
      <c r="S2339">
        <v>118</v>
      </c>
      <c r="T2339">
        <f t="shared" si="831"/>
        <v>164.75240291362871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867</v>
      </c>
      <c r="AL2339">
        <v>1.00564434528351</v>
      </c>
      <c r="AM2339">
        <f t="shared" si="832"/>
        <v>1</v>
      </c>
      <c r="AN2339">
        <f t="shared" si="833"/>
        <v>871.89364736080313</v>
      </c>
      <c r="AO2339">
        <v>7.04</v>
      </c>
      <c r="AP2339">
        <f t="shared" si="834"/>
        <v>7.0797361907959102</v>
      </c>
      <c r="AQ2339">
        <v>10.37</v>
      </c>
      <c r="AR2339">
        <v>9750</v>
      </c>
      <c r="AS2339">
        <v>5.0737861885996933</v>
      </c>
      <c r="AT2339">
        <v>1.0392021045047628</v>
      </c>
      <c r="AU2339" s="1">
        <f t="shared" si="835"/>
        <v>5.2726892850000002</v>
      </c>
      <c r="AV2339" s="1">
        <f t="shared" si="836"/>
        <v>3.1176063135142886</v>
      </c>
      <c r="AW2339" s="1">
        <f t="shared" si="837"/>
        <v>7.2744147315333398</v>
      </c>
      <c r="AX2339" s="1">
        <f t="shared" si="840"/>
        <v>10.392021045047628</v>
      </c>
      <c r="AY2339" s="3">
        <v>0.1</v>
      </c>
      <c r="AZ2339">
        <v>35</v>
      </c>
      <c r="BA2339">
        <f t="shared" si="838"/>
        <v>0.10368970511989745</v>
      </c>
      <c r="BB2339">
        <v>1.6299999999999999E-2</v>
      </c>
      <c r="BC2339">
        <v>0.29249999999999998</v>
      </c>
      <c r="BD2339">
        <v>9.75E-3</v>
      </c>
      <c r="BE2339">
        <v>9137</v>
      </c>
      <c r="BF2339">
        <f t="shared" si="841"/>
        <v>85.8</v>
      </c>
      <c r="BG2339" s="6">
        <f t="shared" si="842"/>
        <v>1.1961436046511629</v>
      </c>
      <c r="BH2339" s="7">
        <f t="shared" si="843"/>
        <v>2.3922872093023257</v>
      </c>
      <c r="BI2339" s="6">
        <f t="shared" si="844"/>
        <v>3.5884308139534884</v>
      </c>
      <c r="BJ2339">
        <v>516.41999999999996</v>
      </c>
      <c r="BK2339">
        <v>98.6</v>
      </c>
      <c r="BL2339">
        <v>0.12</v>
      </c>
      <c r="BM2339">
        <v>0.11</v>
      </c>
      <c r="BN2339" s="2">
        <f t="shared" si="839"/>
        <v>0.74451208314710349</v>
      </c>
      <c r="BO2339" s="2">
        <f t="shared" si="845"/>
        <v>0.79123590990954196</v>
      </c>
      <c r="BP2339" s="2">
        <f t="shared" si="846"/>
        <v>0.7702238509375563</v>
      </c>
      <c r="BQ2339" s="2">
        <f t="shared" si="847"/>
        <v>0.84114939457000626</v>
      </c>
      <c r="BR2339">
        <f t="shared" si="848"/>
        <v>0.76170703565537878</v>
      </c>
      <c r="BS2339">
        <f t="shared" si="849"/>
        <v>0.80963194241985814</v>
      </c>
      <c r="BT2339">
        <f t="shared" si="850"/>
        <v>675.83663071805813</v>
      </c>
    </row>
    <row r="2340" spans="1:72" x14ac:dyDescent="0.2">
      <c r="A2340">
        <v>4</v>
      </c>
      <c r="B2340">
        <v>46023</v>
      </c>
      <c r="C2340" t="s">
        <v>304</v>
      </c>
      <c r="D2340">
        <v>46</v>
      </c>
      <c r="E2340" t="s">
        <v>375</v>
      </c>
      <c r="F2340" t="s">
        <v>376</v>
      </c>
      <c r="G2340" t="s">
        <v>512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>
        <v>9318.9</v>
      </c>
      <c r="N2340">
        <f t="shared" si="828"/>
        <v>13011.111589083175</v>
      </c>
      <c r="O2340">
        <v>3908.1</v>
      </c>
      <c r="P2340">
        <f t="shared" si="829"/>
        <v>5456.5158120911219</v>
      </c>
      <c r="Q2340">
        <v>8634.7999999999993</v>
      </c>
      <c r="R2340">
        <f t="shared" si="830"/>
        <v>12055.966514225434</v>
      </c>
      <c r="S2340">
        <v>97</v>
      </c>
      <c r="T2340">
        <f t="shared" si="831"/>
        <v>135.43206002222021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867</v>
      </c>
      <c r="AL2340">
        <v>1.0112454816698999</v>
      </c>
      <c r="AM2340">
        <f t="shared" si="832"/>
        <v>1</v>
      </c>
      <c r="AN2340">
        <f t="shared" si="833"/>
        <v>876.74983260780323</v>
      </c>
      <c r="AO2340">
        <v>7.04</v>
      </c>
      <c r="AP2340">
        <f t="shared" si="834"/>
        <v>7.1191681909560955</v>
      </c>
      <c r="AQ2340">
        <v>10.37</v>
      </c>
      <c r="AR2340">
        <v>9750</v>
      </c>
      <c r="AS2340">
        <v>5.0737861885996933</v>
      </c>
      <c r="AT2340">
        <v>1.1028421007516513</v>
      </c>
      <c r="AU2340" s="1">
        <f t="shared" si="835"/>
        <v>5.5955850190000005</v>
      </c>
      <c r="AV2340" s="1">
        <f t="shared" si="836"/>
        <v>3.308526302254954</v>
      </c>
      <c r="AW2340" s="1">
        <f t="shared" si="837"/>
        <v>7.7198947052615594</v>
      </c>
      <c r="AX2340" s="1">
        <f t="shared" si="840"/>
        <v>11.028421007516513</v>
      </c>
      <c r="AY2340" s="3">
        <v>0.1</v>
      </c>
      <c r="AZ2340">
        <v>35</v>
      </c>
      <c r="BA2340">
        <f t="shared" si="838"/>
        <v>0.10368970511989745</v>
      </c>
      <c r="BB2340">
        <v>1.6299999999999999E-2</v>
      </c>
      <c r="BC2340">
        <v>0.29249999999999998</v>
      </c>
      <c r="BD2340">
        <v>9.75E-3</v>
      </c>
      <c r="BE2340">
        <v>9138</v>
      </c>
      <c r="BF2340">
        <f t="shared" si="841"/>
        <v>85.8</v>
      </c>
      <c r="BG2340" s="6">
        <f t="shared" si="842"/>
        <v>1.1961436046511629</v>
      </c>
      <c r="BH2340" s="7">
        <f t="shared" si="843"/>
        <v>2.3922872093023257</v>
      </c>
      <c r="BI2340" s="6">
        <f t="shared" si="844"/>
        <v>3.5884308139534884</v>
      </c>
      <c r="BJ2340">
        <v>516.41999999999996</v>
      </c>
      <c r="BK2340">
        <v>98.6</v>
      </c>
      <c r="BL2340">
        <v>0.12</v>
      </c>
      <c r="BM2340">
        <v>0.11</v>
      </c>
      <c r="BN2340" s="2">
        <f t="shared" si="839"/>
        <v>0.75146293593638935</v>
      </c>
      <c r="BO2340" s="2">
        <f t="shared" si="845"/>
        <v>0.79800772844555412</v>
      </c>
      <c r="BP2340" s="2">
        <f t="shared" si="846"/>
        <v>0.77570890595728981</v>
      </c>
      <c r="BQ2340" s="2">
        <f t="shared" si="847"/>
        <v>0.85097787933359004</v>
      </c>
      <c r="BR2340">
        <f t="shared" si="848"/>
        <v>0.76847865109309144</v>
      </c>
      <c r="BS2340">
        <f t="shared" si="849"/>
        <v>0.8164039150304423</v>
      </c>
      <c r="BT2340">
        <f t="shared" si="850"/>
        <v>675.83683081490494</v>
      </c>
    </row>
    <row r="2341" spans="1:72" x14ac:dyDescent="0.2">
      <c r="A2341">
        <v>4</v>
      </c>
      <c r="B2341">
        <v>46025</v>
      </c>
      <c r="C2341" t="s">
        <v>304</v>
      </c>
      <c r="D2341">
        <v>46</v>
      </c>
      <c r="E2341" t="s">
        <v>375</v>
      </c>
      <c r="F2341" t="s">
        <v>376</v>
      </c>
      <c r="G2341" t="s">
        <v>293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>
        <v>10324</v>
      </c>
      <c r="N2341">
        <f t="shared" si="828"/>
        <v>14414.43904813816</v>
      </c>
      <c r="O2341">
        <v>4185.8999999999996</v>
      </c>
      <c r="P2341">
        <f t="shared" si="829"/>
        <v>5844.3820623403253</v>
      </c>
      <c r="Q2341">
        <v>9044</v>
      </c>
      <c r="R2341">
        <f t="shared" si="830"/>
        <v>12627.294338566595</v>
      </c>
      <c r="S2341">
        <v>104</v>
      </c>
      <c r="T2341">
        <f t="shared" si="831"/>
        <v>145.20550765268973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867</v>
      </c>
      <c r="AL2341">
        <v>1.01224847751505</v>
      </c>
      <c r="AM2341">
        <f t="shared" si="832"/>
        <v>1</v>
      </c>
      <c r="AN2341">
        <f t="shared" si="833"/>
        <v>877.61943000554834</v>
      </c>
      <c r="AO2341">
        <v>7.04</v>
      </c>
      <c r="AP2341">
        <f t="shared" si="834"/>
        <v>7.1262292817059523</v>
      </c>
      <c r="AQ2341">
        <v>10.37</v>
      </c>
      <c r="AR2341">
        <v>9750</v>
      </c>
      <c r="AS2341">
        <v>5.0737861885996933</v>
      </c>
      <c r="AT2341">
        <v>1.0275063461905209</v>
      </c>
      <c r="AU2341" s="1">
        <f t="shared" si="835"/>
        <v>5.213347508</v>
      </c>
      <c r="AV2341" s="1">
        <f t="shared" si="836"/>
        <v>3.0825190385715628</v>
      </c>
      <c r="AW2341" s="1">
        <f t="shared" si="837"/>
        <v>7.1925444233336471</v>
      </c>
      <c r="AX2341" s="1">
        <f t="shared" si="840"/>
        <v>10.275063461905209</v>
      </c>
      <c r="AY2341" s="3">
        <v>0.1</v>
      </c>
      <c r="AZ2341">
        <v>35</v>
      </c>
      <c r="BA2341">
        <f t="shared" si="838"/>
        <v>0.10368970511989745</v>
      </c>
      <c r="BB2341">
        <v>1.6299999999999999E-2</v>
      </c>
      <c r="BC2341">
        <v>0.29249999999999998</v>
      </c>
      <c r="BD2341">
        <v>9.75E-3</v>
      </c>
      <c r="BE2341">
        <v>9139</v>
      </c>
      <c r="BF2341">
        <f t="shared" si="841"/>
        <v>85.8</v>
      </c>
      <c r="BG2341" s="6">
        <f t="shared" si="842"/>
        <v>1.1961436046511629</v>
      </c>
      <c r="BH2341" s="7">
        <f t="shared" si="843"/>
        <v>2.3922872093023257</v>
      </c>
      <c r="BI2341" s="6">
        <f t="shared" si="844"/>
        <v>3.5884308139534884</v>
      </c>
      <c r="BJ2341">
        <v>516.41999999999996</v>
      </c>
      <c r="BK2341">
        <v>98.6</v>
      </c>
      <c r="BL2341">
        <v>0.12</v>
      </c>
      <c r="BM2341">
        <v>0.11</v>
      </c>
      <c r="BN2341" s="2">
        <f t="shared" si="839"/>
        <v>0.74841705549628612</v>
      </c>
      <c r="BO2341" s="2">
        <f t="shared" si="845"/>
        <v>0.79509942923055388</v>
      </c>
      <c r="BP2341" s="2">
        <f t="shared" si="846"/>
        <v>0.7743238516536266</v>
      </c>
      <c r="BQ2341" s="2">
        <f t="shared" si="847"/>
        <v>0.84445115978112972</v>
      </c>
      <c r="BR2341">
        <f t="shared" si="848"/>
        <v>0.76557014877979157</v>
      </c>
      <c r="BS2341">
        <f t="shared" si="849"/>
        <v>0.81349576989001426</v>
      </c>
      <c r="BT2341">
        <f t="shared" si="850"/>
        <v>675.83703091175187</v>
      </c>
    </row>
    <row r="2342" spans="1:72" x14ac:dyDescent="0.2">
      <c r="A2342">
        <v>4</v>
      </c>
      <c r="B2342">
        <v>46027</v>
      </c>
      <c r="C2342" t="s">
        <v>304</v>
      </c>
      <c r="D2342">
        <v>46</v>
      </c>
      <c r="E2342" t="s">
        <v>375</v>
      </c>
      <c r="F2342" t="s">
        <v>376</v>
      </c>
      <c r="G2342" t="s">
        <v>50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>
        <v>10481</v>
      </c>
      <c r="N2342">
        <f t="shared" si="828"/>
        <v>14633.643516421547</v>
      </c>
      <c r="O2342">
        <v>3875.9</v>
      </c>
      <c r="P2342">
        <f t="shared" si="829"/>
        <v>5411.5579529909628</v>
      </c>
      <c r="Q2342">
        <v>7331.4</v>
      </c>
      <c r="R2342">
        <f t="shared" si="830"/>
        <v>10236.150565432014</v>
      </c>
      <c r="S2342">
        <v>107</v>
      </c>
      <c r="T2342">
        <f t="shared" si="831"/>
        <v>149.39412806574808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867</v>
      </c>
      <c r="AL2342">
        <v>1.0140837856701399</v>
      </c>
      <c r="AM2342">
        <f t="shared" si="832"/>
        <v>1</v>
      </c>
      <c r="AN2342">
        <f t="shared" si="833"/>
        <v>879.21064217601133</v>
      </c>
      <c r="AO2342">
        <v>7.04</v>
      </c>
      <c r="AP2342">
        <f t="shared" si="834"/>
        <v>7.1391498511177849</v>
      </c>
      <c r="AQ2342">
        <v>10.37</v>
      </c>
      <c r="AR2342">
        <v>9750</v>
      </c>
      <c r="AS2342">
        <v>5.0737861885996933</v>
      </c>
      <c r="AT2342">
        <v>1.0990277705294822</v>
      </c>
      <c r="AU2342" s="1">
        <f t="shared" si="835"/>
        <v>5.5762319229999999</v>
      </c>
      <c r="AV2342" s="1">
        <f t="shared" si="836"/>
        <v>3.2970833115884464</v>
      </c>
      <c r="AW2342" s="1">
        <f t="shared" si="837"/>
        <v>7.6931943937063751</v>
      </c>
      <c r="AX2342" s="1">
        <f t="shared" si="840"/>
        <v>10.990277705294822</v>
      </c>
      <c r="AY2342" s="3">
        <v>0.1</v>
      </c>
      <c r="AZ2342">
        <v>35</v>
      </c>
      <c r="BA2342">
        <f t="shared" si="838"/>
        <v>0.10368970511989745</v>
      </c>
      <c r="BB2342">
        <v>1.6299999999999999E-2</v>
      </c>
      <c r="BC2342">
        <v>0.29249999999999998</v>
      </c>
      <c r="BD2342">
        <v>9.75E-3</v>
      </c>
      <c r="BE2342">
        <v>9140</v>
      </c>
      <c r="BF2342">
        <f t="shared" si="841"/>
        <v>85.8</v>
      </c>
      <c r="BG2342" s="6">
        <f t="shared" si="842"/>
        <v>1.1961436046511629</v>
      </c>
      <c r="BH2342" s="7">
        <f t="shared" si="843"/>
        <v>2.3922872093023257</v>
      </c>
      <c r="BI2342" s="6">
        <f t="shared" si="844"/>
        <v>3.5884308139534884</v>
      </c>
      <c r="BJ2342">
        <v>516.41999999999996</v>
      </c>
      <c r="BK2342">
        <v>98.6</v>
      </c>
      <c r="BL2342">
        <v>0.12</v>
      </c>
      <c r="BM2342">
        <v>0.11</v>
      </c>
      <c r="BN2342" s="2">
        <f t="shared" si="839"/>
        <v>0.75320117183434165</v>
      </c>
      <c r="BO2342" s="2">
        <f t="shared" si="845"/>
        <v>0.79982119692545794</v>
      </c>
      <c r="BP2342" s="2">
        <f t="shared" si="846"/>
        <v>0.77759949796419536</v>
      </c>
      <c r="BQ2342" s="2">
        <f t="shared" si="847"/>
        <v>0.85260814330283252</v>
      </c>
      <c r="BR2342">
        <f t="shared" si="848"/>
        <v>0.77029171337639601</v>
      </c>
      <c r="BS2342">
        <f t="shared" si="849"/>
        <v>0.81821769165949032</v>
      </c>
      <c r="BT2342">
        <f t="shared" si="850"/>
        <v>675.83723100859868</v>
      </c>
    </row>
    <row r="2343" spans="1:72" x14ac:dyDescent="0.2">
      <c r="A2343">
        <v>4</v>
      </c>
      <c r="B2343">
        <v>46029</v>
      </c>
      <c r="C2343" t="s">
        <v>304</v>
      </c>
      <c r="D2343">
        <v>46</v>
      </c>
      <c r="E2343" t="s">
        <v>375</v>
      </c>
      <c r="F2343" t="s">
        <v>376</v>
      </c>
      <c r="G2343" t="s">
        <v>487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>
        <v>11008</v>
      </c>
      <c r="N2343">
        <f t="shared" si="828"/>
        <v>15369.444502315466</v>
      </c>
      <c r="O2343">
        <v>4284.3</v>
      </c>
      <c r="P2343">
        <f t="shared" si="829"/>
        <v>5981.7688118886399</v>
      </c>
      <c r="Q2343">
        <v>9218.1</v>
      </c>
      <c r="R2343">
        <f t="shared" si="830"/>
        <v>12870.373943204415</v>
      </c>
      <c r="S2343">
        <v>109</v>
      </c>
      <c r="T2343">
        <f t="shared" si="831"/>
        <v>152.18654167445365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867</v>
      </c>
      <c r="AL2343">
        <v>1.01372970640659</v>
      </c>
      <c r="AM2343">
        <f t="shared" si="832"/>
        <v>1</v>
      </c>
      <c r="AN2343">
        <f t="shared" si="833"/>
        <v>878.90365545451357</v>
      </c>
      <c r="AO2343">
        <v>7.04</v>
      </c>
      <c r="AP2343">
        <f t="shared" si="834"/>
        <v>7.1366571331023936</v>
      </c>
      <c r="AQ2343">
        <v>10.37</v>
      </c>
      <c r="AR2343">
        <v>9750</v>
      </c>
      <c r="AS2343">
        <v>5.0737861885996933</v>
      </c>
      <c r="AT2343">
        <v>0.99560973801975661</v>
      </c>
      <c r="AU2343" s="1">
        <f t="shared" si="835"/>
        <v>5.0515109379999998</v>
      </c>
      <c r="AV2343" s="1">
        <f t="shared" si="836"/>
        <v>2.98682921405927</v>
      </c>
      <c r="AW2343" s="1">
        <f t="shared" si="837"/>
        <v>6.9692681661382965</v>
      </c>
      <c r="AX2343" s="1">
        <f t="shared" si="840"/>
        <v>9.9560973801975656</v>
      </c>
      <c r="AY2343" s="3">
        <v>0.1</v>
      </c>
      <c r="AZ2343">
        <v>35</v>
      </c>
      <c r="BA2343">
        <f t="shared" si="838"/>
        <v>0.10368970511989745</v>
      </c>
      <c r="BB2343">
        <v>1.6299999999999999E-2</v>
      </c>
      <c r="BC2343">
        <v>0.29249999999999998</v>
      </c>
      <c r="BD2343">
        <v>9.75E-3</v>
      </c>
      <c r="BE2343">
        <v>9141</v>
      </c>
      <c r="BF2343">
        <f t="shared" si="841"/>
        <v>85.8</v>
      </c>
      <c r="BG2343" s="6">
        <f t="shared" si="842"/>
        <v>1.1961436046511629</v>
      </c>
      <c r="BH2343" s="7">
        <f t="shared" si="843"/>
        <v>2.3922872093023257</v>
      </c>
      <c r="BI2343" s="6">
        <f t="shared" si="844"/>
        <v>3.5884308139534884</v>
      </c>
      <c r="BJ2343">
        <v>516.41999999999996</v>
      </c>
      <c r="BK2343">
        <v>98.6</v>
      </c>
      <c r="BL2343">
        <v>0.12</v>
      </c>
      <c r="BM2343">
        <v>0.11</v>
      </c>
      <c r="BN2343" s="2">
        <f t="shared" si="839"/>
        <v>0.74784475731979239</v>
      </c>
      <c r="BO2343" s="2">
        <f t="shared" si="845"/>
        <v>0.79460195533278433</v>
      </c>
      <c r="BP2343" s="2">
        <f t="shared" si="846"/>
        <v>0.77447130852436219</v>
      </c>
      <c r="BQ2343" s="2">
        <f t="shared" si="847"/>
        <v>0.84242167314421068</v>
      </c>
      <c r="BR2343">
        <f t="shared" si="848"/>
        <v>0.765072268685423</v>
      </c>
      <c r="BS2343">
        <f t="shared" si="849"/>
        <v>0.8129986041413888</v>
      </c>
      <c r="BT2343">
        <f t="shared" si="850"/>
        <v>675.8374311054456</v>
      </c>
    </row>
    <row r="2344" spans="1:72" x14ac:dyDescent="0.2">
      <c r="A2344">
        <v>4</v>
      </c>
      <c r="B2344">
        <v>46031</v>
      </c>
      <c r="C2344" t="s">
        <v>304</v>
      </c>
      <c r="D2344">
        <v>46</v>
      </c>
      <c r="E2344" t="s">
        <v>375</v>
      </c>
      <c r="F2344" t="s">
        <v>376</v>
      </c>
      <c r="G2344" t="s">
        <v>424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>
        <v>8650.1</v>
      </c>
      <c r="N2344">
        <f t="shared" si="828"/>
        <v>12077.328478332032</v>
      </c>
      <c r="O2344">
        <v>3826.7</v>
      </c>
      <c r="P2344">
        <f t="shared" si="829"/>
        <v>5342.8645782168051</v>
      </c>
      <c r="Q2344">
        <v>24032</v>
      </c>
      <c r="R2344">
        <f t="shared" si="830"/>
        <v>33553.641922206145</v>
      </c>
      <c r="S2344">
        <v>103</v>
      </c>
      <c r="T2344">
        <f t="shared" si="831"/>
        <v>143.80930084833693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867</v>
      </c>
      <c r="AL2344">
        <v>1.0034201685339199</v>
      </c>
      <c r="AM2344">
        <f t="shared" si="832"/>
        <v>1</v>
      </c>
      <c r="AN2344">
        <f t="shared" si="833"/>
        <v>869.96528611890858</v>
      </c>
      <c r="AO2344">
        <v>7.04</v>
      </c>
      <c r="AP2344">
        <f t="shared" si="834"/>
        <v>7.0640779864787966</v>
      </c>
      <c r="AQ2344">
        <v>10.37</v>
      </c>
      <c r="AR2344">
        <v>9750</v>
      </c>
      <c r="AS2344">
        <v>5.0737861885996933</v>
      </c>
      <c r="AT2344">
        <v>1.0517950468608208</v>
      </c>
      <c r="AU2344" s="1">
        <f t="shared" si="835"/>
        <v>5.336583182</v>
      </c>
      <c r="AV2344" s="1">
        <f t="shared" si="836"/>
        <v>3.1553851405824624</v>
      </c>
      <c r="AW2344" s="1">
        <f t="shared" si="837"/>
        <v>7.3625653280257453</v>
      </c>
      <c r="AX2344" s="1">
        <f t="shared" si="840"/>
        <v>10.517950468608209</v>
      </c>
      <c r="AY2344" s="3">
        <v>0.1</v>
      </c>
      <c r="AZ2344">
        <v>35</v>
      </c>
      <c r="BA2344">
        <f t="shared" si="838"/>
        <v>0.10368970511989745</v>
      </c>
      <c r="BB2344">
        <v>1.6299999999999999E-2</v>
      </c>
      <c r="BC2344">
        <v>0.29249999999999998</v>
      </c>
      <c r="BD2344">
        <v>9.75E-3</v>
      </c>
      <c r="BE2344">
        <v>9142</v>
      </c>
      <c r="BF2344">
        <f t="shared" si="841"/>
        <v>85.8</v>
      </c>
      <c r="BG2344" s="6">
        <f t="shared" si="842"/>
        <v>1.1961436046511629</v>
      </c>
      <c r="BH2344" s="7">
        <f t="shared" si="843"/>
        <v>2.3922872093023257</v>
      </c>
      <c r="BI2344" s="6">
        <f t="shared" si="844"/>
        <v>3.5884308139534884</v>
      </c>
      <c r="BJ2344">
        <v>516.41999999999996</v>
      </c>
      <c r="BK2344">
        <v>98.6</v>
      </c>
      <c r="BL2344">
        <v>0.12</v>
      </c>
      <c r="BM2344">
        <v>0.11</v>
      </c>
      <c r="BN2344" s="2">
        <f t="shared" si="839"/>
        <v>0.74362505191446027</v>
      </c>
      <c r="BO2344" s="2">
        <f t="shared" si="845"/>
        <v>0.7902083732446612</v>
      </c>
      <c r="BP2344" s="2">
        <f t="shared" si="846"/>
        <v>0.7689416923408402</v>
      </c>
      <c r="BQ2344" s="2">
        <f t="shared" si="847"/>
        <v>0.84072670428909124</v>
      </c>
      <c r="BR2344">
        <f t="shared" si="848"/>
        <v>0.76067848349900025</v>
      </c>
      <c r="BS2344">
        <f t="shared" si="849"/>
        <v>0.80860517612783789</v>
      </c>
      <c r="BT2344">
        <f t="shared" si="850"/>
        <v>675.83763120229253</v>
      </c>
    </row>
    <row r="2345" spans="1:72" x14ac:dyDescent="0.2">
      <c r="A2345">
        <v>22</v>
      </c>
      <c r="B2345">
        <v>46033</v>
      </c>
      <c r="C2345" t="s">
        <v>1931</v>
      </c>
      <c r="D2345">
        <v>46</v>
      </c>
      <c r="E2345" t="s">
        <v>375</v>
      </c>
      <c r="F2345" t="s">
        <v>376</v>
      </c>
      <c r="G2345" t="s">
        <v>474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>
        <v>9385.5</v>
      </c>
      <c r="N2345">
        <f t="shared" si="828"/>
        <v>13104.098962253071</v>
      </c>
      <c r="O2345">
        <v>3914.8</v>
      </c>
      <c r="P2345">
        <f t="shared" si="829"/>
        <v>5465.8703976802863</v>
      </c>
      <c r="Q2345">
        <v>19394</v>
      </c>
      <c r="R2345">
        <f t="shared" si="830"/>
        <v>27078.034763617929</v>
      </c>
      <c r="S2345">
        <v>116</v>
      </c>
      <c r="T2345">
        <f t="shared" si="831"/>
        <v>161.95998930492314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867</v>
      </c>
      <c r="AL2345">
        <v>1.00420433044434</v>
      </c>
      <c r="AM2345">
        <f t="shared" si="832"/>
        <v>1</v>
      </c>
      <c r="AN2345">
        <f t="shared" si="833"/>
        <v>870.64515449524276</v>
      </c>
      <c r="AO2345">
        <v>7.04</v>
      </c>
      <c r="AP2345">
        <f t="shared" si="834"/>
        <v>7.0695984863281538</v>
      </c>
      <c r="AQ2345">
        <v>10.37</v>
      </c>
      <c r="AR2345">
        <v>9750</v>
      </c>
      <c r="AS2345">
        <v>5.0737861885996933</v>
      </c>
      <c r="AT2345">
        <v>1.0530749330756934</v>
      </c>
      <c r="AU2345" s="1">
        <f t="shared" si="835"/>
        <v>5.3430770509999999</v>
      </c>
      <c r="AV2345" s="1">
        <f t="shared" si="836"/>
        <v>3.1592247992270801</v>
      </c>
      <c r="AW2345" s="1">
        <f t="shared" si="837"/>
        <v>7.3715245315298539</v>
      </c>
      <c r="AX2345" s="1">
        <f t="shared" si="840"/>
        <v>10.530749330756935</v>
      </c>
      <c r="AY2345" s="3">
        <v>0.1</v>
      </c>
      <c r="AZ2345">
        <v>35</v>
      </c>
      <c r="BA2345">
        <f t="shared" si="838"/>
        <v>0.10368970511989745</v>
      </c>
      <c r="BB2345">
        <v>0.20115</v>
      </c>
      <c r="BC2345">
        <v>0.29249999999999998</v>
      </c>
      <c r="BD2345">
        <v>9.75E-3</v>
      </c>
      <c r="BE2345">
        <v>9143</v>
      </c>
      <c r="BF2345">
        <f t="shared" si="841"/>
        <v>85.8</v>
      </c>
      <c r="BG2345" s="6">
        <f t="shared" si="842"/>
        <v>1.1961436046511629</v>
      </c>
      <c r="BH2345" s="7">
        <f t="shared" si="843"/>
        <v>2.3922872093023257</v>
      </c>
      <c r="BI2345" s="6">
        <f t="shared" si="844"/>
        <v>3.5884308139534884</v>
      </c>
      <c r="BJ2345">
        <v>516.41999999999996</v>
      </c>
      <c r="BK2345">
        <v>98.6</v>
      </c>
      <c r="BL2345">
        <v>0.12</v>
      </c>
      <c r="BM2345">
        <v>0.11</v>
      </c>
      <c r="BN2345" s="2">
        <f t="shared" si="839"/>
        <v>0.11771043238124745</v>
      </c>
      <c r="BO2345" s="2">
        <f t="shared" si="845"/>
        <v>0.1617563780758953</v>
      </c>
      <c r="BP2345" s="2">
        <f t="shared" si="846"/>
        <v>0.14046381862110932</v>
      </c>
      <c r="BQ2345" s="2">
        <f t="shared" si="847"/>
        <v>0.21233618280352543</v>
      </c>
      <c r="BR2345">
        <f t="shared" si="848"/>
        <v>0.13396446747236784</v>
      </c>
      <c r="BS2345">
        <f t="shared" si="849"/>
        <v>0.17883974687914972</v>
      </c>
      <c r="BT2345">
        <f t="shared" si="850"/>
        <v>674.138465669212</v>
      </c>
    </row>
    <row r="2346" spans="1:72" x14ac:dyDescent="0.2">
      <c r="A2346">
        <v>4</v>
      </c>
      <c r="B2346">
        <v>46035</v>
      </c>
      <c r="C2346" t="s">
        <v>304</v>
      </c>
      <c r="D2346">
        <v>46</v>
      </c>
      <c r="E2346" t="s">
        <v>375</v>
      </c>
      <c r="F2346" t="s">
        <v>376</v>
      </c>
      <c r="G2346" t="s">
        <v>455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>
        <v>10596</v>
      </c>
      <c r="N2346">
        <f t="shared" si="828"/>
        <v>14794.207298922118</v>
      </c>
      <c r="O2346">
        <v>3984.4</v>
      </c>
      <c r="P2346">
        <f t="shared" si="829"/>
        <v>5563.0463912632395</v>
      </c>
      <c r="Q2346">
        <v>8899.1</v>
      </c>
      <c r="R2346">
        <f t="shared" si="830"/>
        <v>12424.983972615877</v>
      </c>
      <c r="S2346">
        <v>106</v>
      </c>
      <c r="T2346">
        <f t="shared" si="831"/>
        <v>147.99792126139531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867</v>
      </c>
      <c r="AL2346">
        <v>1.01204861534966</v>
      </c>
      <c r="AM2346">
        <f t="shared" si="832"/>
        <v>1</v>
      </c>
      <c r="AN2346">
        <f t="shared" si="833"/>
        <v>877.44614950815514</v>
      </c>
      <c r="AO2346">
        <v>7.04</v>
      </c>
      <c r="AP2346">
        <f t="shared" si="834"/>
        <v>7.1248222520616062</v>
      </c>
      <c r="AQ2346">
        <v>10.37</v>
      </c>
      <c r="AR2346">
        <v>9750</v>
      </c>
      <c r="AS2346">
        <v>5.0737861885996933</v>
      </c>
      <c r="AT2346">
        <v>1.1218849278256604</v>
      </c>
      <c r="AU2346" s="1">
        <f t="shared" si="835"/>
        <v>5.6922042519999998</v>
      </c>
      <c r="AV2346" s="1">
        <f t="shared" si="836"/>
        <v>3.3656547834769812</v>
      </c>
      <c r="AW2346" s="1">
        <f t="shared" si="837"/>
        <v>7.8531944947796228</v>
      </c>
      <c r="AX2346" s="1">
        <f t="shared" si="840"/>
        <v>11.218849278256604</v>
      </c>
      <c r="AY2346" s="3">
        <v>0.1</v>
      </c>
      <c r="AZ2346">
        <v>35</v>
      </c>
      <c r="BA2346">
        <f t="shared" si="838"/>
        <v>0.10368970511989745</v>
      </c>
      <c r="BB2346">
        <v>1.6299999999999999E-2</v>
      </c>
      <c r="BC2346">
        <v>0.29249999999999998</v>
      </c>
      <c r="BD2346">
        <v>9.75E-3</v>
      </c>
      <c r="BE2346">
        <v>9144</v>
      </c>
      <c r="BF2346">
        <f t="shared" si="841"/>
        <v>85.8</v>
      </c>
      <c r="BG2346" s="6">
        <f t="shared" si="842"/>
        <v>1.1961436046511629</v>
      </c>
      <c r="BH2346" s="7">
        <f t="shared" si="843"/>
        <v>2.3922872093023257</v>
      </c>
      <c r="BI2346" s="6">
        <f t="shared" si="844"/>
        <v>3.5884308139534884</v>
      </c>
      <c r="BJ2346">
        <v>516.41999999999996</v>
      </c>
      <c r="BK2346">
        <v>98.6</v>
      </c>
      <c r="BL2346">
        <v>0.12</v>
      </c>
      <c r="BM2346">
        <v>0.11</v>
      </c>
      <c r="BN2346" s="2">
        <f t="shared" si="839"/>
        <v>0.75295022204466611</v>
      </c>
      <c r="BO2346" s="2">
        <f t="shared" si="845"/>
        <v>0.79961302470138718</v>
      </c>
      <c r="BP2346" s="2">
        <f t="shared" si="846"/>
        <v>0.77692916738328777</v>
      </c>
      <c r="BQ2346" s="2">
        <f t="shared" si="847"/>
        <v>0.85349781370738909</v>
      </c>
      <c r="BR2346">
        <f t="shared" si="848"/>
        <v>0.77008272875912709</v>
      </c>
      <c r="BS2346">
        <f t="shared" si="849"/>
        <v>0.81801013573370795</v>
      </c>
      <c r="BT2346">
        <f t="shared" si="850"/>
        <v>675.83803139598626</v>
      </c>
    </row>
    <row r="2347" spans="1:72" x14ac:dyDescent="0.2">
      <c r="A2347">
        <v>4</v>
      </c>
      <c r="B2347">
        <v>46037</v>
      </c>
      <c r="C2347" t="s">
        <v>304</v>
      </c>
      <c r="D2347">
        <v>46</v>
      </c>
      <c r="E2347" t="s">
        <v>375</v>
      </c>
      <c r="F2347" t="s">
        <v>376</v>
      </c>
      <c r="G2347" t="s">
        <v>491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>
        <v>9428.4</v>
      </c>
      <c r="N2347">
        <f t="shared" si="828"/>
        <v>13163.996234159806</v>
      </c>
      <c r="O2347">
        <v>4007.5</v>
      </c>
      <c r="P2347">
        <f t="shared" si="829"/>
        <v>5595.2987684437894</v>
      </c>
      <c r="Q2347">
        <v>8916.1</v>
      </c>
      <c r="R2347">
        <f t="shared" si="830"/>
        <v>12448.719488289873</v>
      </c>
      <c r="S2347">
        <v>95</v>
      </c>
      <c r="T2347">
        <f t="shared" si="831"/>
        <v>132.63964641351464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867</v>
      </c>
      <c r="AL2347">
        <v>1.0126444026827801</v>
      </c>
      <c r="AM2347">
        <f t="shared" si="832"/>
        <v>1</v>
      </c>
      <c r="AN2347">
        <f t="shared" si="833"/>
        <v>877.96269712597041</v>
      </c>
      <c r="AO2347">
        <v>7.04</v>
      </c>
      <c r="AP2347">
        <f t="shared" si="834"/>
        <v>7.1290165948867719</v>
      </c>
      <c r="AQ2347">
        <v>10.37</v>
      </c>
      <c r="AR2347">
        <v>9750</v>
      </c>
      <c r="AS2347">
        <v>5.0737861885996933</v>
      </c>
      <c r="AT2347">
        <v>1.0214360296940939</v>
      </c>
      <c r="AU2347" s="1">
        <f t="shared" si="835"/>
        <v>5.1825480199999996</v>
      </c>
      <c r="AV2347" s="1">
        <f t="shared" si="836"/>
        <v>3.0643080890822816</v>
      </c>
      <c r="AW2347" s="1">
        <f t="shared" si="837"/>
        <v>7.150052207858657</v>
      </c>
      <c r="AX2347" s="1">
        <f t="shared" si="840"/>
        <v>10.214360296940939</v>
      </c>
      <c r="AY2347" s="3">
        <v>0.1</v>
      </c>
      <c r="AZ2347">
        <v>35</v>
      </c>
      <c r="BA2347">
        <f t="shared" si="838"/>
        <v>0.10368970511989745</v>
      </c>
      <c r="BB2347">
        <v>1.6299999999999999E-2</v>
      </c>
      <c r="BC2347">
        <v>0.29249999999999998</v>
      </c>
      <c r="BD2347">
        <v>9.75E-3</v>
      </c>
      <c r="BE2347">
        <v>9145</v>
      </c>
      <c r="BF2347">
        <f t="shared" si="841"/>
        <v>85.8</v>
      </c>
      <c r="BG2347" s="6">
        <f t="shared" si="842"/>
        <v>1.1961436046511629</v>
      </c>
      <c r="BH2347" s="7">
        <f t="shared" si="843"/>
        <v>2.3922872093023257</v>
      </c>
      <c r="BI2347" s="6">
        <f t="shared" si="844"/>
        <v>3.5884308139534884</v>
      </c>
      <c r="BJ2347">
        <v>516.41999999999996</v>
      </c>
      <c r="BK2347">
        <v>98.6</v>
      </c>
      <c r="BL2347">
        <v>0.12</v>
      </c>
      <c r="BM2347">
        <v>0.11</v>
      </c>
      <c r="BN2347" s="2">
        <f t="shared" si="839"/>
        <v>0.74838555464237988</v>
      </c>
      <c r="BO2347" s="2">
        <f t="shared" si="845"/>
        <v>0.7949629079606042</v>
      </c>
      <c r="BP2347" s="2">
        <f t="shared" si="846"/>
        <v>0.77431006863415652</v>
      </c>
      <c r="BQ2347" s="2">
        <f t="shared" si="847"/>
        <v>0.84402307766077833</v>
      </c>
      <c r="BR2347">
        <f t="shared" si="848"/>
        <v>0.76543240892004449</v>
      </c>
      <c r="BS2347">
        <f t="shared" si="849"/>
        <v>0.81336017306749708</v>
      </c>
      <c r="BT2347">
        <f t="shared" si="850"/>
        <v>675.83823149283307</v>
      </c>
    </row>
    <row r="2348" spans="1:72" x14ac:dyDescent="0.2">
      <c r="A2348">
        <v>4</v>
      </c>
      <c r="B2348">
        <v>46039</v>
      </c>
      <c r="C2348" t="s">
        <v>304</v>
      </c>
      <c r="D2348">
        <v>46</v>
      </c>
      <c r="E2348" t="s">
        <v>375</v>
      </c>
      <c r="F2348" t="s">
        <v>376</v>
      </c>
      <c r="G2348" t="s">
        <v>320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>
        <v>10358</v>
      </c>
      <c r="N2348">
        <f t="shared" si="828"/>
        <v>14461.910079486155</v>
      </c>
      <c r="O2348">
        <v>4231.7</v>
      </c>
      <c r="P2348">
        <f t="shared" si="829"/>
        <v>5908.3283339796835</v>
      </c>
      <c r="Q2348">
        <v>9244.2000000000007</v>
      </c>
      <c r="R2348">
        <f t="shared" si="830"/>
        <v>12906.814940798024</v>
      </c>
      <c r="S2348">
        <v>103</v>
      </c>
      <c r="T2348">
        <f t="shared" si="831"/>
        <v>143.80930084833693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867</v>
      </c>
      <c r="AL2348">
        <v>1.01507442593574</v>
      </c>
      <c r="AM2348">
        <f t="shared" si="832"/>
        <v>1</v>
      </c>
      <c r="AN2348">
        <f t="shared" si="833"/>
        <v>880.06952728628664</v>
      </c>
      <c r="AO2348">
        <v>7.04</v>
      </c>
      <c r="AP2348">
        <f t="shared" si="834"/>
        <v>7.1461239585876095</v>
      </c>
      <c r="AQ2348">
        <v>10.37</v>
      </c>
      <c r="AR2348">
        <v>9750</v>
      </c>
      <c r="AS2348">
        <v>5.0737861885996933</v>
      </c>
      <c r="AT2348">
        <v>0.96875989887870317</v>
      </c>
      <c r="AU2348" s="1">
        <f t="shared" si="835"/>
        <v>4.9152805949999996</v>
      </c>
      <c r="AV2348" s="1">
        <f t="shared" si="836"/>
        <v>2.9062796966361093</v>
      </c>
      <c r="AW2348" s="1">
        <f t="shared" si="837"/>
        <v>6.781319292150922</v>
      </c>
      <c r="AX2348" s="1">
        <f t="shared" si="840"/>
        <v>9.6875989887870322</v>
      </c>
      <c r="AY2348" s="3">
        <v>0.1</v>
      </c>
      <c r="AZ2348">
        <v>35</v>
      </c>
      <c r="BA2348">
        <f t="shared" si="838"/>
        <v>0.10368970511989745</v>
      </c>
      <c r="BB2348">
        <v>1.6299999999999999E-2</v>
      </c>
      <c r="BC2348">
        <v>0.29249999999999998</v>
      </c>
      <c r="BD2348">
        <v>9.75E-3</v>
      </c>
      <c r="BE2348">
        <v>9146</v>
      </c>
      <c r="BF2348">
        <f t="shared" si="841"/>
        <v>85.8</v>
      </c>
      <c r="BG2348" s="6">
        <f t="shared" si="842"/>
        <v>1.1961436046511629</v>
      </c>
      <c r="BH2348" s="7">
        <f t="shared" si="843"/>
        <v>2.3922872093023257</v>
      </c>
      <c r="BI2348" s="6">
        <f t="shared" si="844"/>
        <v>3.5884308139534884</v>
      </c>
      <c r="BJ2348">
        <v>516.41999999999996</v>
      </c>
      <c r="BK2348">
        <v>98.6</v>
      </c>
      <c r="BL2348">
        <v>0.12</v>
      </c>
      <c r="BM2348">
        <v>0.11</v>
      </c>
      <c r="BN2348" s="2">
        <f t="shared" si="839"/>
        <v>0.74742944345812745</v>
      </c>
      <c r="BO2348" s="2">
        <f t="shared" si="845"/>
        <v>0.79412716715215603</v>
      </c>
      <c r="BP2348" s="2">
        <f t="shared" si="846"/>
        <v>0.77453940839310809</v>
      </c>
      <c r="BQ2348" s="2">
        <f t="shared" si="847"/>
        <v>0.84065727149157954</v>
      </c>
      <c r="BR2348">
        <f t="shared" si="848"/>
        <v>0.7645964650132967</v>
      </c>
      <c r="BS2348">
        <f t="shared" si="849"/>
        <v>0.81252458633362101</v>
      </c>
      <c r="BT2348">
        <f t="shared" si="850"/>
        <v>675.83843158968</v>
      </c>
    </row>
    <row r="2349" spans="1:72" x14ac:dyDescent="0.2">
      <c r="A2349">
        <v>4</v>
      </c>
      <c r="B2349">
        <v>46041</v>
      </c>
      <c r="C2349" t="s">
        <v>304</v>
      </c>
      <c r="D2349">
        <v>46</v>
      </c>
      <c r="E2349" t="s">
        <v>375</v>
      </c>
      <c r="F2349" t="s">
        <v>376</v>
      </c>
      <c r="G2349" t="s">
        <v>459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>
        <v>8987</v>
      </c>
      <c r="N2349">
        <f t="shared" si="828"/>
        <v>12547.710550718486</v>
      </c>
      <c r="O2349">
        <v>3920.2</v>
      </c>
      <c r="P2349">
        <f t="shared" si="829"/>
        <v>5473.4099144237907</v>
      </c>
      <c r="Q2349">
        <v>24367</v>
      </c>
      <c r="R2349">
        <f t="shared" si="830"/>
        <v>34021.371201664333</v>
      </c>
      <c r="S2349">
        <v>112</v>
      </c>
      <c r="T2349">
        <f t="shared" si="831"/>
        <v>156.375162087512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867</v>
      </c>
      <c r="AL2349">
        <v>1.0044127464294399</v>
      </c>
      <c r="AM2349">
        <f t="shared" si="832"/>
        <v>1</v>
      </c>
      <c r="AN2349">
        <f t="shared" si="833"/>
        <v>870.82585115432437</v>
      </c>
      <c r="AO2349">
        <v>7.04</v>
      </c>
      <c r="AP2349">
        <f t="shared" si="834"/>
        <v>7.0710657348632573</v>
      </c>
      <c r="AQ2349">
        <v>10.37</v>
      </c>
      <c r="AR2349">
        <v>9750</v>
      </c>
      <c r="AS2349">
        <v>5.0737861885996933</v>
      </c>
      <c r="AT2349">
        <v>1.0721713715928911</v>
      </c>
      <c r="AU2349" s="1">
        <f t="shared" si="835"/>
        <v>5.4399682970000001</v>
      </c>
      <c r="AV2349" s="1">
        <f t="shared" si="836"/>
        <v>3.2165141147786733</v>
      </c>
      <c r="AW2349" s="1">
        <f t="shared" si="837"/>
        <v>7.5051996011502382</v>
      </c>
      <c r="AX2349" s="1">
        <f t="shared" si="840"/>
        <v>10.72171371592891</v>
      </c>
      <c r="AY2349" s="3">
        <v>0.1</v>
      </c>
      <c r="AZ2349">
        <v>35</v>
      </c>
      <c r="BA2349">
        <f t="shared" si="838"/>
        <v>0.10368970511989745</v>
      </c>
      <c r="BB2349">
        <v>1.6299999999999999E-2</v>
      </c>
      <c r="BC2349">
        <v>0.29249999999999998</v>
      </c>
      <c r="BD2349">
        <v>9.75E-3</v>
      </c>
      <c r="BE2349">
        <v>9147</v>
      </c>
      <c r="BF2349">
        <f t="shared" si="841"/>
        <v>85.8</v>
      </c>
      <c r="BG2349" s="6">
        <f t="shared" si="842"/>
        <v>1.1961436046511629</v>
      </c>
      <c r="BH2349" s="7">
        <f t="shared" si="843"/>
        <v>2.3922872093023257</v>
      </c>
      <c r="BI2349" s="6">
        <f t="shared" si="844"/>
        <v>3.5884308139534884</v>
      </c>
      <c r="BJ2349">
        <v>516.41999999999996</v>
      </c>
      <c r="BK2349">
        <v>98.6</v>
      </c>
      <c r="BL2349">
        <v>0.12</v>
      </c>
      <c r="BM2349">
        <v>0.11</v>
      </c>
      <c r="BN2349" s="2">
        <f t="shared" si="839"/>
        <v>0.74530691931717796</v>
      </c>
      <c r="BO2349" s="2">
        <f t="shared" si="845"/>
        <v>0.7919397437774649</v>
      </c>
      <c r="BP2349" s="2">
        <f t="shared" si="846"/>
        <v>0.77026106550080697</v>
      </c>
      <c r="BQ2349" s="2">
        <f t="shared" si="847"/>
        <v>0.84343676161202175</v>
      </c>
      <c r="BR2349">
        <f t="shared" si="848"/>
        <v>0.76240883854030606</v>
      </c>
      <c r="BS2349">
        <f t="shared" si="849"/>
        <v>0.81033731703350198</v>
      </c>
      <c r="BT2349">
        <f t="shared" si="850"/>
        <v>675.83863168652681</v>
      </c>
    </row>
    <row r="2350" spans="1:72" x14ac:dyDescent="0.2">
      <c r="A2350">
        <v>4</v>
      </c>
      <c r="B2350">
        <v>46043</v>
      </c>
      <c r="C2350" t="s">
        <v>304</v>
      </c>
      <c r="D2350">
        <v>46</v>
      </c>
      <c r="E2350" t="s">
        <v>375</v>
      </c>
      <c r="F2350" t="s">
        <v>376</v>
      </c>
      <c r="G2350" t="s">
        <v>361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>
        <v>9889.6</v>
      </c>
      <c r="N2350">
        <f t="shared" si="828"/>
        <v>13807.92681232731</v>
      </c>
      <c r="O2350">
        <v>3963.4</v>
      </c>
      <c r="P2350">
        <f t="shared" si="829"/>
        <v>5533.726048371831</v>
      </c>
      <c r="Q2350">
        <v>8758.6</v>
      </c>
      <c r="R2350">
        <f t="shared" si="830"/>
        <v>12228.81691660431</v>
      </c>
      <c r="S2350">
        <v>102</v>
      </c>
      <c r="T2350">
        <f t="shared" si="831"/>
        <v>142.41309404398416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867</v>
      </c>
      <c r="AL2350">
        <v>1.01168701281914</v>
      </c>
      <c r="AM2350">
        <f t="shared" si="832"/>
        <v>1</v>
      </c>
      <c r="AN2350">
        <f t="shared" si="833"/>
        <v>877.13264011419437</v>
      </c>
      <c r="AO2350">
        <v>7.04</v>
      </c>
      <c r="AP2350">
        <f t="shared" si="834"/>
        <v>7.1222765702467452</v>
      </c>
      <c r="AQ2350">
        <v>10.37</v>
      </c>
      <c r="AR2350">
        <v>9750</v>
      </c>
      <c r="AS2350">
        <v>5.0737861885996933</v>
      </c>
      <c r="AT2350">
        <v>1.1211917933755133</v>
      </c>
      <c r="AU2350" s="1">
        <f t="shared" si="835"/>
        <v>5.6886874360000004</v>
      </c>
      <c r="AV2350" s="1">
        <f t="shared" si="836"/>
        <v>3.36357538012654</v>
      </c>
      <c r="AW2350" s="1">
        <f t="shared" si="837"/>
        <v>7.8483425536285933</v>
      </c>
      <c r="AX2350" s="1">
        <f t="shared" si="840"/>
        <v>11.211917933755133</v>
      </c>
      <c r="AY2350" s="3">
        <v>0.1</v>
      </c>
      <c r="AZ2350">
        <v>35</v>
      </c>
      <c r="BA2350">
        <f t="shared" si="838"/>
        <v>0.10368970511989745</v>
      </c>
      <c r="BB2350">
        <v>1.6299999999999999E-2</v>
      </c>
      <c r="BC2350">
        <v>0.29249999999999998</v>
      </c>
      <c r="BD2350">
        <v>9.75E-3</v>
      </c>
      <c r="BE2350">
        <v>9148</v>
      </c>
      <c r="BF2350">
        <f t="shared" si="841"/>
        <v>85.8</v>
      </c>
      <c r="BG2350" s="6">
        <f t="shared" si="842"/>
        <v>1.1961436046511629</v>
      </c>
      <c r="BH2350" s="7">
        <f t="shared" si="843"/>
        <v>2.3922872093023257</v>
      </c>
      <c r="BI2350" s="6">
        <f t="shared" si="844"/>
        <v>3.5884308139534884</v>
      </c>
      <c r="BJ2350">
        <v>516.41999999999996</v>
      </c>
      <c r="BK2350">
        <v>98.6</v>
      </c>
      <c r="BL2350">
        <v>0.12</v>
      </c>
      <c r="BM2350">
        <v>0.11</v>
      </c>
      <c r="BN2350" s="2">
        <f t="shared" si="839"/>
        <v>0.75267044062132316</v>
      </c>
      <c r="BO2350" s="2">
        <f t="shared" si="845"/>
        <v>0.79927462293012075</v>
      </c>
      <c r="BP2350" s="2">
        <f t="shared" si="846"/>
        <v>0.77660478038535452</v>
      </c>
      <c r="BQ2350" s="2">
        <f t="shared" si="847"/>
        <v>0.85312612028323331</v>
      </c>
      <c r="BR2350">
        <f t="shared" si="848"/>
        <v>0.76974351459466228</v>
      </c>
      <c r="BS2350">
        <f t="shared" si="849"/>
        <v>0.81767235026072993</v>
      </c>
      <c r="BT2350">
        <f t="shared" si="850"/>
        <v>675.83883178337373</v>
      </c>
    </row>
    <row r="2351" spans="1:72" x14ac:dyDescent="0.2">
      <c r="A2351">
        <v>4</v>
      </c>
      <c r="B2351">
        <v>46045</v>
      </c>
      <c r="C2351" t="s">
        <v>304</v>
      </c>
      <c r="D2351">
        <v>46</v>
      </c>
      <c r="E2351" t="s">
        <v>375</v>
      </c>
      <c r="F2351" t="s">
        <v>376</v>
      </c>
      <c r="G2351" t="s">
        <v>519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>
        <v>7971.7</v>
      </c>
      <c r="N2351">
        <f t="shared" si="828"/>
        <v>11130.141782259103</v>
      </c>
      <c r="O2351">
        <v>3567.6</v>
      </c>
      <c r="P2351">
        <f t="shared" si="829"/>
        <v>4981.1073952089982</v>
      </c>
      <c r="Q2351">
        <v>8240</v>
      </c>
      <c r="R2351">
        <f t="shared" si="830"/>
        <v>11504.744067866955</v>
      </c>
      <c r="S2351">
        <v>84</v>
      </c>
      <c r="T2351">
        <f t="shared" si="831"/>
        <v>117.281371565634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867</v>
      </c>
      <c r="AL2351">
        <v>1.0090835980006601</v>
      </c>
      <c r="AM2351">
        <f t="shared" si="832"/>
        <v>1</v>
      </c>
      <c r="AN2351">
        <f t="shared" si="833"/>
        <v>874.8754794665723</v>
      </c>
      <c r="AO2351">
        <v>7.04</v>
      </c>
      <c r="AP2351">
        <f t="shared" si="834"/>
        <v>7.1039485299246472</v>
      </c>
      <c r="AQ2351">
        <v>10.37</v>
      </c>
      <c r="AR2351">
        <v>9750</v>
      </c>
      <c r="AS2351">
        <v>5.0737861885996933</v>
      </c>
      <c r="AT2351">
        <v>1.0318840466245491</v>
      </c>
      <c r="AU2351" s="1">
        <f t="shared" si="835"/>
        <v>5.2355590239999996</v>
      </c>
      <c r="AV2351" s="1">
        <f t="shared" si="836"/>
        <v>3.0956521398736472</v>
      </c>
      <c r="AW2351" s="1">
        <f t="shared" si="837"/>
        <v>7.2231883263718437</v>
      </c>
      <c r="AX2351" s="1">
        <f t="shared" si="840"/>
        <v>10.318840466245492</v>
      </c>
      <c r="AY2351" s="3">
        <v>0.1</v>
      </c>
      <c r="AZ2351">
        <v>35</v>
      </c>
      <c r="BA2351">
        <f t="shared" si="838"/>
        <v>0.10368970511989745</v>
      </c>
      <c r="BB2351">
        <v>1.6299999999999999E-2</v>
      </c>
      <c r="BC2351">
        <v>0.29249999999999998</v>
      </c>
      <c r="BD2351">
        <v>9.75E-3</v>
      </c>
      <c r="BE2351">
        <v>9149</v>
      </c>
      <c r="BF2351">
        <f t="shared" si="841"/>
        <v>85.8</v>
      </c>
      <c r="BG2351" s="6">
        <f t="shared" si="842"/>
        <v>1.1961436046511629</v>
      </c>
      <c r="BH2351" s="7">
        <f t="shared" si="843"/>
        <v>2.3922872093023257</v>
      </c>
      <c r="BI2351" s="6">
        <f t="shared" si="844"/>
        <v>3.5884308139534884</v>
      </c>
      <c r="BJ2351">
        <v>516.41999999999996</v>
      </c>
      <c r="BK2351">
        <v>98.6</v>
      </c>
      <c r="BL2351">
        <v>0.12</v>
      </c>
      <c r="BM2351">
        <v>0.11</v>
      </c>
      <c r="BN2351" s="2">
        <f t="shared" si="839"/>
        <v>0.74648497661674529</v>
      </c>
      <c r="BO2351" s="2">
        <f t="shared" si="845"/>
        <v>0.7928563236581323</v>
      </c>
      <c r="BP2351" s="2">
        <f t="shared" si="846"/>
        <v>0.77199223153790042</v>
      </c>
      <c r="BQ2351" s="2">
        <f t="shared" si="847"/>
        <v>0.84241831772002584</v>
      </c>
      <c r="BR2351">
        <f t="shared" si="848"/>
        <v>0.76332501222437421</v>
      </c>
      <c r="BS2351">
        <f t="shared" si="849"/>
        <v>0.81125420506331358</v>
      </c>
      <c r="BT2351">
        <f t="shared" si="850"/>
        <v>675.83903188022055</v>
      </c>
    </row>
    <row r="2352" spans="1:72" x14ac:dyDescent="0.2">
      <c r="A2352">
        <v>22</v>
      </c>
      <c r="B2352">
        <v>46047</v>
      </c>
      <c r="C2352" t="s">
        <v>1931</v>
      </c>
      <c r="D2352">
        <v>46</v>
      </c>
      <c r="E2352" t="s">
        <v>375</v>
      </c>
      <c r="F2352" t="s">
        <v>376</v>
      </c>
      <c r="G2352" t="s">
        <v>1962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>
        <v>6461.1</v>
      </c>
      <c r="N2352">
        <f t="shared" si="828"/>
        <v>9021.0317836037848</v>
      </c>
      <c r="O2352">
        <v>2966.4</v>
      </c>
      <c r="P2352">
        <f t="shared" si="829"/>
        <v>4141.7078644321036</v>
      </c>
      <c r="Q2352">
        <v>16831</v>
      </c>
      <c r="R2352">
        <f t="shared" si="830"/>
        <v>23499.556724061738</v>
      </c>
      <c r="S2352">
        <v>87</v>
      </c>
      <c r="T2352">
        <f t="shared" si="831"/>
        <v>121.46999197869236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867</v>
      </c>
      <c r="AL2352">
        <v>1.0060013966126899</v>
      </c>
      <c r="AM2352">
        <f t="shared" si="832"/>
        <v>1</v>
      </c>
      <c r="AN2352">
        <f t="shared" si="833"/>
        <v>872.20321086320223</v>
      </c>
      <c r="AO2352">
        <v>7.04</v>
      </c>
      <c r="AP2352">
        <f t="shared" si="834"/>
        <v>7.0822498321533374</v>
      </c>
      <c r="AQ2352">
        <v>10.37</v>
      </c>
      <c r="AR2352">
        <v>9750</v>
      </c>
      <c r="AS2352">
        <v>5.0737861885996933</v>
      </c>
      <c r="AT2352">
        <v>1.0748801928733149</v>
      </c>
      <c r="AU2352" s="1">
        <f t="shared" si="835"/>
        <v>5.4537122770000002</v>
      </c>
      <c r="AV2352" s="1">
        <f t="shared" si="836"/>
        <v>3.2246405786199448</v>
      </c>
      <c r="AW2352" s="1">
        <f t="shared" si="837"/>
        <v>7.5241613501132045</v>
      </c>
      <c r="AX2352" s="1">
        <f t="shared" si="840"/>
        <v>10.748801928733149</v>
      </c>
      <c r="AY2352" s="3">
        <v>0.1</v>
      </c>
      <c r="AZ2352">
        <v>35</v>
      </c>
      <c r="BA2352">
        <f t="shared" si="838"/>
        <v>0.10368970511989745</v>
      </c>
      <c r="BB2352">
        <v>0.20115</v>
      </c>
      <c r="BC2352">
        <v>0.29249999999999998</v>
      </c>
      <c r="BD2352">
        <v>9.75E-3</v>
      </c>
      <c r="BE2352">
        <v>9150</v>
      </c>
      <c r="BF2352">
        <f t="shared" si="841"/>
        <v>85.8</v>
      </c>
      <c r="BG2352" s="6">
        <f t="shared" si="842"/>
        <v>1.1961436046511629</v>
      </c>
      <c r="BH2352" s="7">
        <f t="shared" si="843"/>
        <v>2.3922872093023257</v>
      </c>
      <c r="BI2352" s="6">
        <f t="shared" si="844"/>
        <v>3.5884308139534884</v>
      </c>
      <c r="BJ2352">
        <v>516.41999999999996</v>
      </c>
      <c r="BK2352">
        <v>98.6</v>
      </c>
      <c r="BL2352">
        <v>0.12</v>
      </c>
      <c r="BM2352">
        <v>0.11</v>
      </c>
      <c r="BN2352" s="2">
        <f t="shared" si="839"/>
        <v>0.11888798987290879</v>
      </c>
      <c r="BO2352" s="2">
        <f t="shared" si="845"/>
        <v>0.16249600444339071</v>
      </c>
      <c r="BP2352" s="2">
        <f t="shared" si="846"/>
        <v>0.14076255538418517</v>
      </c>
      <c r="BQ2352" s="2">
        <f t="shared" si="847"/>
        <v>0.21412312854778889</v>
      </c>
      <c r="BR2352">
        <f t="shared" si="848"/>
        <v>0.13470397863471298</v>
      </c>
      <c r="BS2352">
        <f t="shared" si="849"/>
        <v>0.17957946064365571</v>
      </c>
      <c r="BT2352">
        <f t="shared" si="850"/>
        <v>674.13857917182315</v>
      </c>
    </row>
    <row r="2353" spans="1:72" x14ac:dyDescent="0.2">
      <c r="A2353">
        <v>4</v>
      </c>
      <c r="B2353">
        <v>46049</v>
      </c>
      <c r="C2353" t="s">
        <v>304</v>
      </c>
      <c r="D2353">
        <v>46</v>
      </c>
      <c r="E2353" t="s">
        <v>375</v>
      </c>
      <c r="F2353" t="s">
        <v>376</v>
      </c>
      <c r="G2353" t="s">
        <v>379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>
        <v>8056.4</v>
      </c>
      <c r="N2353">
        <f t="shared" si="828"/>
        <v>11248.400498587784</v>
      </c>
      <c r="O2353">
        <v>3595.1</v>
      </c>
      <c r="P2353">
        <f t="shared" si="829"/>
        <v>5019.5030823286997</v>
      </c>
      <c r="Q2353">
        <v>8271.1</v>
      </c>
      <c r="R2353">
        <f t="shared" si="830"/>
        <v>11548.166099482327</v>
      </c>
      <c r="S2353">
        <v>85</v>
      </c>
      <c r="T2353">
        <f t="shared" si="831"/>
        <v>118.67757836998679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867</v>
      </c>
      <c r="AL2353">
        <v>1.0091107660724301</v>
      </c>
      <c r="AM2353">
        <f t="shared" si="832"/>
        <v>1</v>
      </c>
      <c r="AN2353">
        <f t="shared" si="833"/>
        <v>874.89903418479696</v>
      </c>
      <c r="AO2353">
        <v>7.04</v>
      </c>
      <c r="AP2353">
        <f t="shared" si="834"/>
        <v>7.1041397931499084</v>
      </c>
      <c r="AQ2353">
        <v>10.37</v>
      </c>
      <c r="AR2353">
        <v>9750</v>
      </c>
      <c r="AS2353">
        <v>5.0737861885996933</v>
      </c>
      <c r="AT2353">
        <v>1.0436443590977218</v>
      </c>
      <c r="AU2353" s="1">
        <f t="shared" si="835"/>
        <v>5.2952283349999991</v>
      </c>
      <c r="AV2353" s="1">
        <f t="shared" si="836"/>
        <v>3.1309330772931654</v>
      </c>
      <c r="AW2353" s="1">
        <f t="shared" si="837"/>
        <v>7.3055105136840526</v>
      </c>
      <c r="AX2353" s="1">
        <f t="shared" si="840"/>
        <v>10.436443590977218</v>
      </c>
      <c r="AY2353" s="3">
        <v>0.1</v>
      </c>
      <c r="AZ2353">
        <v>35</v>
      </c>
      <c r="BA2353">
        <f t="shared" si="838"/>
        <v>0.10368970511989745</v>
      </c>
      <c r="BB2353">
        <v>1.6299999999999999E-2</v>
      </c>
      <c r="BC2353">
        <v>0.29249999999999998</v>
      </c>
      <c r="BD2353">
        <v>9.75E-3</v>
      </c>
      <c r="BE2353">
        <v>9151</v>
      </c>
      <c r="BF2353">
        <f t="shared" si="841"/>
        <v>85.8</v>
      </c>
      <c r="BG2353" s="6">
        <f t="shared" si="842"/>
        <v>1.1961436046511629</v>
      </c>
      <c r="BH2353" s="7">
        <f t="shared" si="843"/>
        <v>2.3922872093023257</v>
      </c>
      <c r="BI2353" s="6">
        <f t="shared" si="844"/>
        <v>3.5884308139534884</v>
      </c>
      <c r="BJ2353">
        <v>516.41999999999996</v>
      </c>
      <c r="BK2353">
        <v>98.6</v>
      </c>
      <c r="BL2353">
        <v>0.12</v>
      </c>
      <c r="BM2353">
        <v>0.11</v>
      </c>
      <c r="BN2353" s="2">
        <f t="shared" si="839"/>
        <v>0.74708519684119046</v>
      </c>
      <c r="BO2353" s="2">
        <f t="shared" si="845"/>
        <v>0.79346956122753831</v>
      </c>
      <c r="BP2353" s="2">
        <f t="shared" si="846"/>
        <v>0.77236768246489662</v>
      </c>
      <c r="BQ2353" s="2">
        <f t="shared" si="847"/>
        <v>0.8435964099733162</v>
      </c>
      <c r="BR2353">
        <f t="shared" si="848"/>
        <v>0.76393784359718109</v>
      </c>
      <c r="BS2353">
        <f t="shared" si="849"/>
        <v>0.81186775078186368</v>
      </c>
      <c r="BT2353">
        <f t="shared" si="850"/>
        <v>675.8394320739144</v>
      </c>
    </row>
    <row r="2354" spans="1:72" x14ac:dyDescent="0.2">
      <c r="A2354">
        <v>4</v>
      </c>
      <c r="B2354">
        <v>46051</v>
      </c>
      <c r="C2354" t="s">
        <v>304</v>
      </c>
      <c r="D2354">
        <v>46</v>
      </c>
      <c r="E2354" t="s">
        <v>375</v>
      </c>
      <c r="F2354" t="s">
        <v>376</v>
      </c>
      <c r="G2354" t="s">
        <v>264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>
        <v>11148</v>
      </c>
      <c r="N2354">
        <f t="shared" si="828"/>
        <v>15564.913454924856</v>
      </c>
      <c r="O2354">
        <v>4348.8999999999996</v>
      </c>
      <c r="P2354">
        <f t="shared" si="829"/>
        <v>6071.9637714498294</v>
      </c>
      <c r="Q2354">
        <v>9307</v>
      </c>
      <c r="R2354">
        <f t="shared" si="830"/>
        <v>12994.496728111377</v>
      </c>
      <c r="S2354">
        <v>110</v>
      </c>
      <c r="T2354">
        <f t="shared" si="831"/>
        <v>153.58274847880642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867</v>
      </c>
      <c r="AL2354">
        <v>1.0149668773015299</v>
      </c>
      <c r="AM2354">
        <f t="shared" si="832"/>
        <v>1</v>
      </c>
      <c r="AN2354">
        <f t="shared" si="833"/>
        <v>879.97628262042645</v>
      </c>
      <c r="AO2354">
        <v>7.04</v>
      </c>
      <c r="AP2354">
        <f t="shared" si="834"/>
        <v>7.1453668162027704</v>
      </c>
      <c r="AQ2354">
        <v>10.37</v>
      </c>
      <c r="AR2354">
        <v>9750</v>
      </c>
      <c r="AS2354">
        <v>5.0737861885996933</v>
      </c>
      <c r="AT2354">
        <v>0.99357974609318644</v>
      </c>
      <c r="AU2354" s="1">
        <f t="shared" si="835"/>
        <v>5.0412111929999996</v>
      </c>
      <c r="AV2354" s="1">
        <f t="shared" si="836"/>
        <v>2.9807392382795594</v>
      </c>
      <c r="AW2354" s="1">
        <f t="shared" si="837"/>
        <v>6.9550582226523048</v>
      </c>
      <c r="AX2354" s="1">
        <f t="shared" si="840"/>
        <v>9.9357974609318642</v>
      </c>
      <c r="AY2354" s="3">
        <v>0.1</v>
      </c>
      <c r="AZ2354">
        <v>35</v>
      </c>
      <c r="BA2354">
        <f t="shared" si="838"/>
        <v>0.10368970511989745</v>
      </c>
      <c r="BB2354">
        <v>1.6299999999999999E-2</v>
      </c>
      <c r="BC2354">
        <v>0.29249999999999998</v>
      </c>
      <c r="BD2354">
        <v>9.75E-3</v>
      </c>
      <c r="BE2354">
        <v>9152</v>
      </c>
      <c r="BF2354">
        <f t="shared" si="841"/>
        <v>85.8</v>
      </c>
      <c r="BG2354" s="6">
        <f t="shared" si="842"/>
        <v>1.1961436046511629</v>
      </c>
      <c r="BH2354" s="7">
        <f t="shared" si="843"/>
        <v>2.3922872093023257</v>
      </c>
      <c r="BI2354" s="6">
        <f t="shared" si="844"/>
        <v>3.5884308139534884</v>
      </c>
      <c r="BJ2354">
        <v>516.41999999999996</v>
      </c>
      <c r="BK2354">
        <v>98.6</v>
      </c>
      <c r="BL2354">
        <v>0.12</v>
      </c>
      <c r="BM2354">
        <v>0.11</v>
      </c>
      <c r="BN2354" s="2">
        <f t="shared" si="839"/>
        <v>0.74858425186936339</v>
      </c>
      <c r="BO2354" s="2">
        <f t="shared" si="845"/>
        <v>0.79536939316186928</v>
      </c>
      <c r="BP2354" s="2">
        <f t="shared" si="846"/>
        <v>0.77527979160334504</v>
      </c>
      <c r="BQ2354" s="2">
        <f t="shared" si="847"/>
        <v>0.84309160927420501</v>
      </c>
      <c r="BR2354">
        <f t="shared" si="848"/>
        <v>0.76583747243321254</v>
      </c>
      <c r="BS2354">
        <f t="shared" si="849"/>
        <v>0.81376773679076697</v>
      </c>
      <c r="BT2354">
        <f t="shared" si="850"/>
        <v>675.83963217076121</v>
      </c>
    </row>
    <row r="2355" spans="1:72" x14ac:dyDescent="0.2">
      <c r="A2355">
        <v>4</v>
      </c>
      <c r="B2355">
        <v>46053</v>
      </c>
      <c r="C2355" t="s">
        <v>304</v>
      </c>
      <c r="D2355">
        <v>46</v>
      </c>
      <c r="E2355" t="s">
        <v>375</v>
      </c>
      <c r="F2355" t="s">
        <v>376</v>
      </c>
      <c r="G2355" t="s">
        <v>569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>
        <v>9091.9</v>
      </c>
      <c r="N2355">
        <f t="shared" si="828"/>
        <v>12694.172644495093</v>
      </c>
      <c r="O2355">
        <v>3817.5</v>
      </c>
      <c r="P2355">
        <f t="shared" si="829"/>
        <v>5330.0194756167593</v>
      </c>
      <c r="Q2355">
        <v>8520.2999999999993</v>
      </c>
      <c r="R2355">
        <f t="shared" si="830"/>
        <v>11896.100835127039</v>
      </c>
      <c r="S2355">
        <v>95</v>
      </c>
      <c r="T2355">
        <f t="shared" si="831"/>
        <v>132.63964641351464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867</v>
      </c>
      <c r="AL2355">
        <v>1.01035503683419</v>
      </c>
      <c r="AM2355">
        <f t="shared" si="832"/>
        <v>1</v>
      </c>
      <c r="AN2355">
        <f t="shared" si="833"/>
        <v>875.9778169352428</v>
      </c>
      <c r="AO2355">
        <v>7.04</v>
      </c>
      <c r="AP2355">
        <f t="shared" si="834"/>
        <v>7.1128994593126977</v>
      </c>
      <c r="AQ2355">
        <v>10.37</v>
      </c>
      <c r="AR2355">
        <v>9750</v>
      </c>
      <c r="AS2355">
        <v>5.0737861885996933</v>
      </c>
      <c r="AT2355">
        <v>1.0934973658263736</v>
      </c>
      <c r="AU2355" s="1">
        <f t="shared" si="835"/>
        <v>5.5481718320000004</v>
      </c>
      <c r="AV2355" s="1">
        <f t="shared" si="836"/>
        <v>3.2804920974791205</v>
      </c>
      <c r="AW2355" s="1">
        <f t="shared" si="837"/>
        <v>7.6544815607846148</v>
      </c>
      <c r="AX2355" s="1">
        <f t="shared" si="840"/>
        <v>10.934973658263736</v>
      </c>
      <c r="AY2355" s="3">
        <v>0.1</v>
      </c>
      <c r="AZ2355">
        <v>35</v>
      </c>
      <c r="BA2355">
        <f t="shared" si="838"/>
        <v>0.10368970511989745</v>
      </c>
      <c r="BB2355">
        <v>1.6299999999999999E-2</v>
      </c>
      <c r="BC2355">
        <v>0.29249999999999998</v>
      </c>
      <c r="BD2355">
        <v>9.75E-3</v>
      </c>
      <c r="BE2355">
        <v>9153</v>
      </c>
      <c r="BF2355">
        <f t="shared" si="841"/>
        <v>85.8</v>
      </c>
      <c r="BG2355" s="6">
        <f t="shared" si="842"/>
        <v>1.1961436046511629</v>
      </c>
      <c r="BH2355" s="7">
        <f t="shared" si="843"/>
        <v>2.3922872093023257</v>
      </c>
      <c r="BI2355" s="6">
        <f t="shared" si="844"/>
        <v>3.5884308139534884</v>
      </c>
      <c r="BJ2355">
        <v>516.41999999999996</v>
      </c>
      <c r="BK2355">
        <v>98.6</v>
      </c>
      <c r="BL2355">
        <v>0.12</v>
      </c>
      <c r="BM2355">
        <v>0.11</v>
      </c>
      <c r="BN2355" s="2">
        <f t="shared" si="839"/>
        <v>0.75039613310984665</v>
      </c>
      <c r="BO2355" s="2">
        <f t="shared" si="845"/>
        <v>0.79690856418416567</v>
      </c>
      <c r="BP2355" s="2">
        <f t="shared" si="846"/>
        <v>0.77479868677258712</v>
      </c>
      <c r="BQ2355" s="2">
        <f t="shared" si="847"/>
        <v>0.84942988199023717</v>
      </c>
      <c r="BR2355">
        <f t="shared" si="848"/>
        <v>0.76737644035720942</v>
      </c>
      <c r="BS2355">
        <f t="shared" si="849"/>
        <v>0.81530706188763524</v>
      </c>
      <c r="BT2355">
        <f t="shared" si="850"/>
        <v>675.83983226760813</v>
      </c>
    </row>
    <row r="2356" spans="1:72" x14ac:dyDescent="0.2">
      <c r="A2356">
        <v>4</v>
      </c>
      <c r="B2356">
        <v>46055</v>
      </c>
      <c r="C2356" t="s">
        <v>304</v>
      </c>
      <c r="D2356">
        <v>46</v>
      </c>
      <c r="E2356" t="s">
        <v>375</v>
      </c>
      <c r="F2356" t="s">
        <v>376</v>
      </c>
      <c r="G2356" t="s">
        <v>549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>
        <v>6712.1</v>
      </c>
      <c r="N2356">
        <f t="shared" si="828"/>
        <v>9371.4796914963335</v>
      </c>
      <c r="O2356">
        <v>3383.4</v>
      </c>
      <c r="P2356">
        <f t="shared" si="829"/>
        <v>4723.9261018472153</v>
      </c>
      <c r="Q2356">
        <v>18948</v>
      </c>
      <c r="R2356">
        <f t="shared" si="830"/>
        <v>26455.326528876583</v>
      </c>
      <c r="S2356">
        <v>80</v>
      </c>
      <c r="T2356">
        <f t="shared" si="831"/>
        <v>111.69654434822286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867</v>
      </c>
      <c r="AL2356">
        <v>1.0048529322330799</v>
      </c>
      <c r="AM2356">
        <f t="shared" si="832"/>
        <v>1</v>
      </c>
      <c r="AN2356">
        <f t="shared" si="833"/>
        <v>871.20749224608028</v>
      </c>
      <c r="AO2356">
        <v>7.04</v>
      </c>
      <c r="AP2356">
        <f t="shared" si="834"/>
        <v>7.0741646429208824</v>
      </c>
      <c r="AQ2356">
        <v>10.37</v>
      </c>
      <c r="AR2356">
        <v>9750</v>
      </c>
      <c r="AS2356">
        <v>5.0737861885996933</v>
      </c>
      <c r="AT2356">
        <v>1.0790737885845036</v>
      </c>
      <c r="AU2356" s="1">
        <f t="shared" si="835"/>
        <v>5.4749896849999997</v>
      </c>
      <c r="AV2356" s="1">
        <f t="shared" si="836"/>
        <v>3.2372213657535109</v>
      </c>
      <c r="AW2356" s="1">
        <f t="shared" si="837"/>
        <v>7.5535165200915255</v>
      </c>
      <c r="AX2356" s="1">
        <f t="shared" si="840"/>
        <v>10.790737885845036</v>
      </c>
      <c r="AY2356" s="3">
        <v>0.1</v>
      </c>
      <c r="AZ2356">
        <v>35</v>
      </c>
      <c r="BA2356">
        <f t="shared" si="838"/>
        <v>0.10368970511989745</v>
      </c>
      <c r="BB2356">
        <v>1.6299999999999999E-2</v>
      </c>
      <c r="BC2356">
        <v>0.29249999999999998</v>
      </c>
      <c r="BD2356">
        <v>9.75E-3</v>
      </c>
      <c r="BE2356">
        <v>9154</v>
      </c>
      <c r="BF2356">
        <f t="shared" si="841"/>
        <v>85.8</v>
      </c>
      <c r="BG2356" s="6">
        <f t="shared" si="842"/>
        <v>1.1961436046511629</v>
      </c>
      <c r="BH2356" s="7">
        <f t="shared" si="843"/>
        <v>2.3922872093023257</v>
      </c>
      <c r="BI2356" s="6">
        <f t="shared" si="844"/>
        <v>3.5884308139534884</v>
      </c>
      <c r="BJ2356">
        <v>516.41999999999996</v>
      </c>
      <c r="BK2356">
        <v>98.6</v>
      </c>
      <c r="BL2356">
        <v>0.12</v>
      </c>
      <c r="BM2356">
        <v>0.11</v>
      </c>
      <c r="BN2356" s="2">
        <f t="shared" si="839"/>
        <v>0.74594722061233898</v>
      </c>
      <c r="BO2356" s="2">
        <f t="shared" si="845"/>
        <v>0.7922582832032169</v>
      </c>
      <c r="BP2356" s="2">
        <f t="shared" si="846"/>
        <v>0.7704400420905636</v>
      </c>
      <c r="BQ2356" s="2">
        <f t="shared" si="847"/>
        <v>0.84408682816145597</v>
      </c>
      <c r="BR2356">
        <f t="shared" si="848"/>
        <v>0.76272595627796103</v>
      </c>
      <c r="BS2356">
        <f t="shared" si="849"/>
        <v>0.81065693498125868</v>
      </c>
      <c r="BT2356">
        <f t="shared" si="850"/>
        <v>675.84003236445494</v>
      </c>
    </row>
    <row r="2357" spans="1:72" x14ac:dyDescent="0.2">
      <c r="A2357">
        <v>4</v>
      </c>
      <c r="B2357">
        <v>46057</v>
      </c>
      <c r="C2357" t="s">
        <v>304</v>
      </c>
      <c r="D2357">
        <v>46</v>
      </c>
      <c r="E2357" t="s">
        <v>375</v>
      </c>
      <c r="F2357" t="s">
        <v>376</v>
      </c>
      <c r="G2357" t="s">
        <v>497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>
        <v>11519</v>
      </c>
      <c r="N2357">
        <f t="shared" si="828"/>
        <v>16082.90617933974</v>
      </c>
      <c r="O2357">
        <v>4303.8</v>
      </c>
      <c r="P2357">
        <f t="shared" si="829"/>
        <v>6008.9948445735199</v>
      </c>
      <c r="Q2357">
        <v>9326.7999999999993</v>
      </c>
      <c r="R2357">
        <f t="shared" si="830"/>
        <v>13022.141622837562</v>
      </c>
      <c r="S2357">
        <v>113</v>
      </c>
      <c r="T2357">
        <f t="shared" si="831"/>
        <v>157.7713688918648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867</v>
      </c>
      <c r="AL2357">
        <v>1.01368684901131</v>
      </c>
      <c r="AM2357">
        <f t="shared" si="832"/>
        <v>1</v>
      </c>
      <c r="AN2357">
        <f t="shared" si="833"/>
        <v>878.86649809280573</v>
      </c>
      <c r="AO2357">
        <v>7.04</v>
      </c>
      <c r="AP2357">
        <f t="shared" si="834"/>
        <v>7.1363554170396224</v>
      </c>
      <c r="AQ2357">
        <v>10.37</v>
      </c>
      <c r="AR2357">
        <v>9750</v>
      </c>
      <c r="AS2357">
        <v>5.0737861885996933</v>
      </c>
      <c r="AT2357">
        <v>0.98431642157517574</v>
      </c>
      <c r="AU2357" s="1">
        <f t="shared" si="835"/>
        <v>4.994211065</v>
      </c>
      <c r="AV2357" s="1">
        <f t="shared" si="836"/>
        <v>2.9529492647255271</v>
      </c>
      <c r="AW2357" s="1">
        <f t="shared" si="837"/>
        <v>6.8902149510262305</v>
      </c>
      <c r="AX2357" s="1">
        <f t="shared" si="840"/>
        <v>9.8431642157517576</v>
      </c>
      <c r="AY2357" s="3">
        <v>0.1</v>
      </c>
      <c r="AZ2357">
        <v>35</v>
      </c>
      <c r="BA2357">
        <f t="shared" si="838"/>
        <v>0.10368970511989745</v>
      </c>
      <c r="BB2357">
        <v>1.6299999999999999E-2</v>
      </c>
      <c r="BC2357">
        <v>0.29249999999999998</v>
      </c>
      <c r="BD2357">
        <v>9.75E-3</v>
      </c>
      <c r="BE2357">
        <v>9155</v>
      </c>
      <c r="BF2357">
        <f t="shared" si="841"/>
        <v>85.8</v>
      </c>
      <c r="BG2357" s="6">
        <f t="shared" si="842"/>
        <v>1.1961436046511629</v>
      </c>
      <c r="BH2357" s="7">
        <f t="shared" si="843"/>
        <v>2.3922872093023257</v>
      </c>
      <c r="BI2357" s="6">
        <f t="shared" si="844"/>
        <v>3.5884308139534884</v>
      </c>
      <c r="BJ2357">
        <v>516.41999999999996</v>
      </c>
      <c r="BK2357">
        <v>98.6</v>
      </c>
      <c r="BL2357">
        <v>0.12</v>
      </c>
      <c r="BM2357">
        <v>0.11</v>
      </c>
      <c r="BN2357" s="2">
        <f t="shared" si="839"/>
        <v>0.74725698761201542</v>
      </c>
      <c r="BO2357" s="2">
        <f t="shared" si="845"/>
        <v>0.79406269882215874</v>
      </c>
      <c r="BP2357" s="2">
        <f t="shared" si="846"/>
        <v>0.77416039626948263</v>
      </c>
      <c r="BQ2357" s="2">
        <f t="shared" si="847"/>
        <v>0.84133999204198839</v>
      </c>
      <c r="BR2357">
        <f t="shared" si="848"/>
        <v>0.76453016879860325</v>
      </c>
      <c r="BS2357">
        <f t="shared" si="849"/>
        <v>0.81246150467477252</v>
      </c>
      <c r="BT2357">
        <f t="shared" si="850"/>
        <v>675.84023246130187</v>
      </c>
    </row>
    <row r="2358" spans="1:72" x14ac:dyDescent="0.2">
      <c r="A2358">
        <v>4</v>
      </c>
      <c r="B2358">
        <v>46059</v>
      </c>
      <c r="C2358" t="s">
        <v>304</v>
      </c>
      <c r="D2358">
        <v>46</v>
      </c>
      <c r="E2358" t="s">
        <v>375</v>
      </c>
      <c r="F2358" t="s">
        <v>376</v>
      </c>
      <c r="G2358" t="s">
        <v>466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>
        <v>8700.7000000000007</v>
      </c>
      <c r="N2358">
        <f t="shared" si="828"/>
        <v>12147.976542632285</v>
      </c>
      <c r="O2358">
        <v>3762.5</v>
      </c>
      <c r="P2358">
        <f t="shared" si="829"/>
        <v>5253.2281013773563</v>
      </c>
      <c r="Q2358">
        <v>8472.9</v>
      </c>
      <c r="R2358">
        <f t="shared" si="830"/>
        <v>11829.920632600719</v>
      </c>
      <c r="S2358">
        <v>92</v>
      </c>
      <c r="T2358">
        <f t="shared" si="831"/>
        <v>128.4510260004563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867</v>
      </c>
      <c r="AL2358">
        <v>1.0099418248449099</v>
      </c>
      <c r="AM2358">
        <f t="shared" si="832"/>
        <v>1</v>
      </c>
      <c r="AN2358">
        <f t="shared" si="833"/>
        <v>875.61956214053691</v>
      </c>
      <c r="AO2358">
        <v>7.04</v>
      </c>
      <c r="AP2358">
        <f t="shared" si="834"/>
        <v>7.1099904469081654</v>
      </c>
      <c r="AQ2358">
        <v>10.37</v>
      </c>
      <c r="AR2358">
        <v>9750</v>
      </c>
      <c r="AS2358">
        <v>5.0737861885996933</v>
      </c>
      <c r="AT2358">
        <v>1.076365519357299</v>
      </c>
      <c r="AU2358" s="1">
        <f t="shared" si="835"/>
        <v>5.4612485059999996</v>
      </c>
      <c r="AV2358" s="1">
        <f t="shared" si="836"/>
        <v>3.2290965580718969</v>
      </c>
      <c r="AW2358" s="1">
        <f t="shared" si="837"/>
        <v>7.5345586355010923</v>
      </c>
      <c r="AX2358" s="1">
        <f t="shared" si="840"/>
        <v>10.76365519357299</v>
      </c>
      <c r="AY2358" s="3">
        <v>0.1</v>
      </c>
      <c r="AZ2358">
        <v>35</v>
      </c>
      <c r="BA2358">
        <f t="shared" si="838"/>
        <v>0.10368970511989745</v>
      </c>
      <c r="BB2358">
        <v>1.6299999999999999E-2</v>
      </c>
      <c r="BC2358">
        <v>0.29249999999999998</v>
      </c>
      <c r="BD2358">
        <v>9.75E-3</v>
      </c>
      <c r="BE2358">
        <v>9156</v>
      </c>
      <c r="BF2358">
        <f t="shared" si="841"/>
        <v>85.8</v>
      </c>
      <c r="BG2358" s="6">
        <f t="shared" si="842"/>
        <v>1.1961436046511629</v>
      </c>
      <c r="BH2358" s="7">
        <f t="shared" si="843"/>
        <v>2.3922872093023257</v>
      </c>
      <c r="BI2358" s="6">
        <f t="shared" si="844"/>
        <v>3.5884308139534884</v>
      </c>
      <c r="BJ2358">
        <v>516.41999999999996</v>
      </c>
      <c r="BK2358">
        <v>98.6</v>
      </c>
      <c r="BL2358">
        <v>0.12</v>
      </c>
      <c r="BM2358">
        <v>0.11</v>
      </c>
      <c r="BN2358" s="2">
        <f t="shared" si="839"/>
        <v>0.74926810047975156</v>
      </c>
      <c r="BO2358" s="2">
        <f t="shared" si="845"/>
        <v>0.79573958952153723</v>
      </c>
      <c r="BP2358" s="2">
        <f t="shared" si="846"/>
        <v>0.77397610802923822</v>
      </c>
      <c r="BQ2358" s="2">
        <f t="shared" si="847"/>
        <v>0.84743805472537392</v>
      </c>
      <c r="BR2358">
        <f t="shared" si="848"/>
        <v>0.76620685639968222</v>
      </c>
      <c r="BS2358">
        <f t="shared" si="849"/>
        <v>0.81413854944872321</v>
      </c>
      <c r="BT2358">
        <f t="shared" si="850"/>
        <v>675.84043255814868</v>
      </c>
    </row>
    <row r="2359" spans="1:72" x14ac:dyDescent="0.2">
      <c r="A2359">
        <v>4</v>
      </c>
      <c r="B2359">
        <v>46061</v>
      </c>
      <c r="C2359" t="s">
        <v>304</v>
      </c>
      <c r="D2359">
        <v>46</v>
      </c>
      <c r="E2359" t="s">
        <v>375</v>
      </c>
      <c r="F2359" t="s">
        <v>376</v>
      </c>
      <c r="G2359" t="s">
        <v>499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>
        <v>10961</v>
      </c>
      <c r="N2359">
        <f t="shared" si="828"/>
        <v>15303.822782510884</v>
      </c>
      <c r="O2359">
        <v>4104.3</v>
      </c>
      <c r="P2359">
        <f t="shared" si="829"/>
        <v>5730.451587105139</v>
      </c>
      <c r="Q2359">
        <v>9038.2000000000007</v>
      </c>
      <c r="R2359">
        <f t="shared" si="830"/>
        <v>12619.196339101349</v>
      </c>
      <c r="S2359">
        <v>109</v>
      </c>
      <c r="T2359">
        <f t="shared" si="831"/>
        <v>152.18654167445365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867</v>
      </c>
      <c r="AL2359">
        <v>1.0123486320177699</v>
      </c>
      <c r="AM2359">
        <f t="shared" si="832"/>
        <v>1</v>
      </c>
      <c r="AN2359">
        <f t="shared" si="833"/>
        <v>877.70626395940656</v>
      </c>
      <c r="AO2359">
        <v>7.04</v>
      </c>
      <c r="AP2359">
        <f t="shared" si="834"/>
        <v>7.1269343694051006</v>
      </c>
      <c r="AQ2359">
        <v>10.37</v>
      </c>
      <c r="AR2359">
        <v>9750</v>
      </c>
      <c r="AS2359">
        <v>5.0737861885996933</v>
      </c>
      <c r="AT2359">
        <v>1.1039583557118477</v>
      </c>
      <c r="AU2359" s="1">
        <f t="shared" si="835"/>
        <v>5.6012486580000003</v>
      </c>
      <c r="AV2359" s="1">
        <f t="shared" si="836"/>
        <v>3.311875067135543</v>
      </c>
      <c r="AW2359" s="1">
        <f t="shared" si="837"/>
        <v>7.727708489982934</v>
      </c>
      <c r="AX2359" s="1">
        <f t="shared" si="840"/>
        <v>11.039583557118478</v>
      </c>
      <c r="AY2359" s="3">
        <v>0.1</v>
      </c>
      <c r="AZ2359">
        <v>35</v>
      </c>
      <c r="BA2359">
        <f t="shared" si="838"/>
        <v>0.10368970511989745</v>
      </c>
      <c r="BB2359">
        <v>1.6299999999999999E-2</v>
      </c>
      <c r="BC2359">
        <v>0.29249999999999998</v>
      </c>
      <c r="BD2359">
        <v>9.75E-3</v>
      </c>
      <c r="BE2359">
        <v>9157</v>
      </c>
      <c r="BF2359">
        <f t="shared" si="841"/>
        <v>85.8</v>
      </c>
      <c r="BG2359" s="6">
        <f t="shared" si="842"/>
        <v>1.1961436046511629</v>
      </c>
      <c r="BH2359" s="7">
        <f t="shared" si="843"/>
        <v>2.3922872093023257</v>
      </c>
      <c r="BI2359" s="6">
        <f t="shared" si="844"/>
        <v>3.5884308139534884</v>
      </c>
      <c r="BJ2359">
        <v>516.41999999999996</v>
      </c>
      <c r="BK2359">
        <v>98.6</v>
      </c>
      <c r="BL2359">
        <v>0.12</v>
      </c>
      <c r="BM2359">
        <v>0.11</v>
      </c>
      <c r="BN2359" s="2">
        <f t="shared" si="839"/>
        <v>0.7522670867417659</v>
      </c>
      <c r="BO2359" s="2">
        <f t="shared" si="845"/>
        <v>0.79898751425729675</v>
      </c>
      <c r="BP2359" s="2">
        <f t="shared" si="846"/>
        <v>0.77666612174636829</v>
      </c>
      <c r="BQ2359" s="2">
        <f t="shared" si="847"/>
        <v>0.85201127952370181</v>
      </c>
      <c r="BR2359">
        <f t="shared" si="848"/>
        <v>0.76945457803714212</v>
      </c>
      <c r="BS2359">
        <f t="shared" si="849"/>
        <v>0.81738662825905473</v>
      </c>
      <c r="BT2359">
        <f t="shared" si="850"/>
        <v>675.8406326549956</v>
      </c>
    </row>
    <row r="2360" spans="1:72" x14ac:dyDescent="0.2">
      <c r="A2360">
        <v>4</v>
      </c>
      <c r="B2360">
        <v>46063</v>
      </c>
      <c r="C2360" t="s">
        <v>304</v>
      </c>
      <c r="D2360">
        <v>46</v>
      </c>
      <c r="E2360" t="s">
        <v>375</v>
      </c>
      <c r="F2360" t="s">
        <v>376</v>
      </c>
      <c r="G2360" t="s">
        <v>406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>
        <v>5895.1</v>
      </c>
      <c r="N2360">
        <f t="shared" si="828"/>
        <v>8230.778732340108</v>
      </c>
      <c r="O2360">
        <v>2983.6</v>
      </c>
      <c r="P2360">
        <f t="shared" si="829"/>
        <v>4165.7226214669718</v>
      </c>
      <c r="Q2360">
        <v>16677</v>
      </c>
      <c r="R2360">
        <f t="shared" si="830"/>
        <v>23284.540876191408</v>
      </c>
      <c r="S2360">
        <v>82</v>
      </c>
      <c r="T2360">
        <f t="shared" si="831"/>
        <v>114.48895795692843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867</v>
      </c>
      <c r="AL2360">
        <v>1.0015722731469401</v>
      </c>
      <c r="AM2360">
        <f t="shared" si="832"/>
        <v>1</v>
      </c>
      <c r="AN2360">
        <f t="shared" si="833"/>
        <v>868.36316081839709</v>
      </c>
      <c r="AO2360">
        <v>7.04</v>
      </c>
      <c r="AP2360">
        <f t="shared" si="834"/>
        <v>7.0510688029544584</v>
      </c>
      <c r="AQ2360">
        <v>10.37</v>
      </c>
      <c r="AR2360">
        <v>9750</v>
      </c>
      <c r="AS2360">
        <v>5.0737861885996933</v>
      </c>
      <c r="AT2360">
        <v>1.0481422370436386</v>
      </c>
      <c r="AU2360" s="1">
        <f t="shared" si="835"/>
        <v>5.3180496059999998</v>
      </c>
      <c r="AV2360" s="1">
        <f t="shared" si="836"/>
        <v>3.1444267111309161</v>
      </c>
      <c r="AW2360" s="1">
        <f t="shared" si="837"/>
        <v>7.3369956593054706</v>
      </c>
      <c r="AX2360" s="1">
        <f t="shared" si="840"/>
        <v>10.481422370436386</v>
      </c>
      <c r="AY2360" s="3">
        <v>0.1</v>
      </c>
      <c r="AZ2360">
        <v>35</v>
      </c>
      <c r="BA2360">
        <f t="shared" si="838"/>
        <v>0.10368970511989745</v>
      </c>
      <c r="BB2360">
        <v>1.6299999999999999E-2</v>
      </c>
      <c r="BC2360">
        <v>0.29249999999999998</v>
      </c>
      <c r="BD2360">
        <v>9.75E-3</v>
      </c>
      <c r="BE2360">
        <v>9158</v>
      </c>
      <c r="BF2360">
        <f t="shared" si="841"/>
        <v>85.8</v>
      </c>
      <c r="BG2360" s="6">
        <f t="shared" si="842"/>
        <v>1.1961436046511629</v>
      </c>
      <c r="BH2360" s="7">
        <f t="shared" si="843"/>
        <v>2.3922872093023257</v>
      </c>
      <c r="BI2360" s="6">
        <f t="shared" si="844"/>
        <v>3.5884308139534884</v>
      </c>
      <c r="BJ2360">
        <v>516.41999999999996</v>
      </c>
      <c r="BK2360">
        <v>98.6</v>
      </c>
      <c r="BL2360">
        <v>0.12</v>
      </c>
      <c r="BM2360">
        <v>0.11</v>
      </c>
      <c r="BN2360" s="2">
        <f t="shared" si="839"/>
        <v>0.7421898107671937</v>
      </c>
      <c r="BO2360" s="2">
        <f t="shared" si="845"/>
        <v>0.78834241209409039</v>
      </c>
      <c r="BP2360" s="2">
        <f t="shared" si="846"/>
        <v>0.76714958886911677</v>
      </c>
      <c r="BQ2360" s="2">
        <f t="shared" si="847"/>
        <v>0.83868529654734514</v>
      </c>
      <c r="BR2360">
        <f t="shared" si="848"/>
        <v>0.75880927277563615</v>
      </c>
      <c r="BS2360">
        <f t="shared" si="849"/>
        <v>0.80674168017042058</v>
      </c>
      <c r="BT2360">
        <f t="shared" si="850"/>
        <v>675.84083275184241</v>
      </c>
    </row>
    <row r="2361" spans="1:72" x14ac:dyDescent="0.2">
      <c r="A2361">
        <v>4</v>
      </c>
      <c r="B2361">
        <v>46065</v>
      </c>
      <c r="C2361" t="s">
        <v>304</v>
      </c>
      <c r="D2361">
        <v>46</v>
      </c>
      <c r="E2361" t="s">
        <v>375</v>
      </c>
      <c r="F2361" t="s">
        <v>376</v>
      </c>
      <c r="G2361" t="s">
        <v>525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>
        <v>8051.2</v>
      </c>
      <c r="N2361">
        <f t="shared" si="828"/>
        <v>11241.140223205148</v>
      </c>
      <c r="O2361">
        <v>3478.7</v>
      </c>
      <c r="P2361">
        <f t="shared" si="829"/>
        <v>4856.9846103020354</v>
      </c>
      <c r="Q2361">
        <v>8057.6</v>
      </c>
      <c r="R2361">
        <f t="shared" si="830"/>
        <v>11250.075946753008</v>
      </c>
      <c r="S2361">
        <v>105</v>
      </c>
      <c r="T2361">
        <f t="shared" si="831"/>
        <v>146.6017144570425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867</v>
      </c>
      <c r="AL2361">
        <v>1.00726741836185</v>
      </c>
      <c r="AM2361">
        <f t="shared" si="832"/>
        <v>1</v>
      </c>
      <c r="AN2361">
        <f t="shared" si="833"/>
        <v>873.30085171972394</v>
      </c>
      <c r="AO2361">
        <v>7.04</v>
      </c>
      <c r="AP2361">
        <f t="shared" si="834"/>
        <v>7.0911626252674234</v>
      </c>
      <c r="AQ2361">
        <v>10.37</v>
      </c>
      <c r="AR2361">
        <v>9750</v>
      </c>
      <c r="AS2361">
        <v>5.0737861885996933</v>
      </c>
      <c r="AT2361">
        <v>1.0697655965865602</v>
      </c>
      <c r="AU2361" s="1">
        <f t="shared" si="835"/>
        <v>5.4277619090000009</v>
      </c>
      <c r="AV2361" s="1">
        <f t="shared" si="836"/>
        <v>3.2092967897596809</v>
      </c>
      <c r="AW2361" s="1">
        <f t="shared" si="837"/>
        <v>7.4883591761059218</v>
      </c>
      <c r="AX2361" s="1">
        <f t="shared" si="840"/>
        <v>10.697655965865602</v>
      </c>
      <c r="AY2361" s="3">
        <v>0.1</v>
      </c>
      <c r="AZ2361">
        <v>35</v>
      </c>
      <c r="BA2361">
        <f t="shared" si="838"/>
        <v>0.10368970511989745</v>
      </c>
      <c r="BB2361">
        <v>1.6299999999999999E-2</v>
      </c>
      <c r="BC2361">
        <v>0.29249999999999998</v>
      </c>
      <c r="BD2361">
        <v>9.75E-3</v>
      </c>
      <c r="BE2361">
        <v>9159</v>
      </c>
      <c r="BF2361">
        <f t="shared" si="841"/>
        <v>85.8</v>
      </c>
      <c r="BG2361" s="6">
        <f t="shared" si="842"/>
        <v>1.1961436046511629</v>
      </c>
      <c r="BH2361" s="7">
        <f t="shared" si="843"/>
        <v>2.3922872093023257</v>
      </c>
      <c r="BI2361" s="6">
        <f t="shared" si="844"/>
        <v>3.5884308139534884</v>
      </c>
      <c r="BJ2361">
        <v>516.41999999999996</v>
      </c>
      <c r="BK2361">
        <v>98.6</v>
      </c>
      <c r="BL2361">
        <v>0.12</v>
      </c>
      <c r="BM2361">
        <v>0.11</v>
      </c>
      <c r="BN2361" s="2">
        <f t="shared" si="839"/>
        <v>0.74712594783033759</v>
      </c>
      <c r="BO2361" s="2">
        <f t="shared" si="845"/>
        <v>0.79348877599971246</v>
      </c>
      <c r="BP2361" s="2">
        <f t="shared" si="846"/>
        <v>0.77185874108711938</v>
      </c>
      <c r="BQ2361" s="2">
        <f t="shared" si="847"/>
        <v>0.84487024305415215</v>
      </c>
      <c r="BR2361">
        <f t="shared" si="848"/>
        <v>0.76395543358295859</v>
      </c>
      <c r="BS2361">
        <f t="shared" si="849"/>
        <v>0.81188819815061453</v>
      </c>
      <c r="BT2361">
        <f t="shared" si="850"/>
        <v>675.84103284868934</v>
      </c>
    </row>
    <row r="2362" spans="1:72" x14ac:dyDescent="0.2">
      <c r="A2362">
        <v>4</v>
      </c>
      <c r="B2362">
        <v>46067</v>
      </c>
      <c r="C2362" t="s">
        <v>304</v>
      </c>
      <c r="D2362">
        <v>46</v>
      </c>
      <c r="E2362" t="s">
        <v>375</v>
      </c>
      <c r="F2362" t="s">
        <v>376</v>
      </c>
      <c r="G2362" t="s">
        <v>581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>
        <v>10660</v>
      </c>
      <c r="N2362">
        <f t="shared" si="828"/>
        <v>14883.564534400697</v>
      </c>
      <c r="O2362">
        <v>4208.3999999999996</v>
      </c>
      <c r="P2362">
        <f t="shared" si="829"/>
        <v>5875.7967154382632</v>
      </c>
      <c r="Q2362">
        <v>9080.7999999999993</v>
      </c>
      <c r="R2362">
        <f t="shared" si="830"/>
        <v>12678.674748966776</v>
      </c>
      <c r="S2362">
        <v>107</v>
      </c>
      <c r="T2362">
        <f t="shared" si="831"/>
        <v>149.39412806574808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867</v>
      </c>
      <c r="AL2362">
        <v>1.01258397102356</v>
      </c>
      <c r="AM2362">
        <f t="shared" si="832"/>
        <v>1</v>
      </c>
      <c r="AN2362">
        <f t="shared" si="833"/>
        <v>877.91030287742649</v>
      </c>
      <c r="AO2362">
        <v>7.04</v>
      </c>
      <c r="AP2362">
        <f t="shared" si="834"/>
        <v>7.1285911560058626</v>
      </c>
      <c r="AQ2362">
        <v>10.37</v>
      </c>
      <c r="AR2362">
        <v>9750</v>
      </c>
      <c r="AS2362">
        <v>5.0737861885996933</v>
      </c>
      <c r="AT2362">
        <v>1.1249735500926397</v>
      </c>
      <c r="AU2362" s="1">
        <f t="shared" si="835"/>
        <v>5.7078752610000008</v>
      </c>
      <c r="AV2362" s="1">
        <f t="shared" si="836"/>
        <v>3.374920650277919</v>
      </c>
      <c r="AW2362" s="1">
        <f t="shared" si="837"/>
        <v>7.8748148506484776</v>
      </c>
      <c r="AX2362" s="1">
        <f t="shared" si="840"/>
        <v>11.249735500926397</v>
      </c>
      <c r="AY2362" s="3">
        <v>0.1</v>
      </c>
      <c r="AZ2362">
        <v>35</v>
      </c>
      <c r="BA2362">
        <f t="shared" si="838"/>
        <v>0.10368970511989745</v>
      </c>
      <c r="BB2362">
        <v>1.6299999999999999E-2</v>
      </c>
      <c r="BC2362">
        <v>0.29249999999999998</v>
      </c>
      <c r="BD2362">
        <v>9.75E-3</v>
      </c>
      <c r="BE2362">
        <v>9160</v>
      </c>
      <c r="BF2362">
        <f t="shared" si="841"/>
        <v>85.8</v>
      </c>
      <c r="BG2362" s="6">
        <f t="shared" si="842"/>
        <v>1.1961436046511629</v>
      </c>
      <c r="BH2362" s="7">
        <f t="shared" si="843"/>
        <v>2.3922872093023257</v>
      </c>
      <c r="BI2362" s="6">
        <f t="shared" si="844"/>
        <v>3.5884308139534884</v>
      </c>
      <c r="BJ2362">
        <v>516.41999999999996</v>
      </c>
      <c r="BK2362">
        <v>98.6</v>
      </c>
      <c r="BL2362">
        <v>0.12</v>
      </c>
      <c r="BM2362">
        <v>0.11</v>
      </c>
      <c r="BN2362" s="2">
        <f t="shared" si="839"/>
        <v>0.75346646810355811</v>
      </c>
      <c r="BO2362" s="2">
        <f t="shared" si="845"/>
        <v>0.80018606399015679</v>
      </c>
      <c r="BP2362" s="2">
        <f t="shared" si="846"/>
        <v>0.77743975653561648</v>
      </c>
      <c r="BQ2362" s="2">
        <f t="shared" si="847"/>
        <v>0.85421920132943918</v>
      </c>
      <c r="BR2362">
        <f t="shared" si="848"/>
        <v>0.77065251847510341</v>
      </c>
      <c r="BS2362">
        <f t="shared" si="849"/>
        <v>0.81858564021563107</v>
      </c>
      <c r="BT2362">
        <f t="shared" si="850"/>
        <v>675.84123294553615</v>
      </c>
    </row>
    <row r="2363" spans="1:72" x14ac:dyDescent="0.2">
      <c r="A2363">
        <v>4</v>
      </c>
      <c r="B2363">
        <v>46069</v>
      </c>
      <c r="C2363" t="s">
        <v>304</v>
      </c>
      <c r="D2363">
        <v>46</v>
      </c>
      <c r="E2363" t="s">
        <v>375</v>
      </c>
      <c r="F2363" t="s">
        <v>376</v>
      </c>
      <c r="G2363" t="s">
        <v>614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>
        <v>7894.4</v>
      </c>
      <c r="N2363">
        <f t="shared" si="828"/>
        <v>11022.214996282632</v>
      </c>
      <c r="O2363">
        <v>3541</v>
      </c>
      <c r="P2363">
        <f t="shared" si="829"/>
        <v>4943.968294213214</v>
      </c>
      <c r="Q2363">
        <v>8207.9</v>
      </c>
      <c r="R2363">
        <f t="shared" si="830"/>
        <v>11459.925829447229</v>
      </c>
      <c r="S2363">
        <v>85</v>
      </c>
      <c r="T2363">
        <f t="shared" si="831"/>
        <v>118.67757836998679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867</v>
      </c>
      <c r="AL2363">
        <v>1.00862347653934</v>
      </c>
      <c r="AM2363">
        <f t="shared" si="832"/>
        <v>1</v>
      </c>
      <c r="AN2363">
        <f t="shared" si="833"/>
        <v>874.47655415960776</v>
      </c>
      <c r="AO2363">
        <v>7.04</v>
      </c>
      <c r="AP2363">
        <f t="shared" si="834"/>
        <v>7.1007092748369542</v>
      </c>
      <c r="AQ2363">
        <v>10.37</v>
      </c>
      <c r="AR2363">
        <v>9750</v>
      </c>
      <c r="AS2363">
        <v>5.0737861885996933</v>
      </c>
      <c r="AT2363">
        <v>1.0633935809362667</v>
      </c>
      <c r="AU2363" s="1">
        <f t="shared" si="835"/>
        <v>5.3954316640000002</v>
      </c>
      <c r="AV2363" s="1">
        <f t="shared" si="836"/>
        <v>3.1901807428088</v>
      </c>
      <c r="AW2363" s="1">
        <f t="shared" si="837"/>
        <v>7.4437550665538668</v>
      </c>
      <c r="AX2363" s="1">
        <f t="shared" si="840"/>
        <v>10.633935809362667</v>
      </c>
      <c r="AY2363" s="3">
        <v>0.1</v>
      </c>
      <c r="AZ2363">
        <v>35</v>
      </c>
      <c r="BA2363">
        <f t="shared" si="838"/>
        <v>0.10368970511989745</v>
      </c>
      <c r="BB2363">
        <v>1.6299999999999999E-2</v>
      </c>
      <c r="BC2363">
        <v>0.29249999999999998</v>
      </c>
      <c r="BD2363">
        <v>9.75E-3</v>
      </c>
      <c r="BE2363">
        <v>9161</v>
      </c>
      <c r="BF2363">
        <f t="shared" si="841"/>
        <v>85.8</v>
      </c>
      <c r="BG2363" s="6">
        <f t="shared" si="842"/>
        <v>1.1961436046511629</v>
      </c>
      <c r="BH2363" s="7">
        <f t="shared" si="843"/>
        <v>2.3922872093023257</v>
      </c>
      <c r="BI2363" s="6">
        <f t="shared" si="844"/>
        <v>3.5884308139534884</v>
      </c>
      <c r="BJ2363">
        <v>516.41999999999996</v>
      </c>
      <c r="BK2363">
        <v>98.6</v>
      </c>
      <c r="BL2363">
        <v>0.12</v>
      </c>
      <c r="BM2363">
        <v>0.11</v>
      </c>
      <c r="BN2363" s="2">
        <f t="shared" si="839"/>
        <v>0.74773135774850297</v>
      </c>
      <c r="BO2363" s="2">
        <f t="shared" si="845"/>
        <v>0.79409481625569123</v>
      </c>
      <c r="BP2363" s="2">
        <f t="shared" si="846"/>
        <v>0.77259361977407703</v>
      </c>
      <c r="BQ2363" s="2">
        <f t="shared" si="847"/>
        <v>0.84517023167297722</v>
      </c>
      <c r="BR2363">
        <f t="shared" si="848"/>
        <v>0.76456106764233822</v>
      </c>
      <c r="BS2363">
        <f t="shared" si="849"/>
        <v>0.81249454655573761</v>
      </c>
      <c r="BT2363">
        <f t="shared" si="850"/>
        <v>675.84143304238307</v>
      </c>
    </row>
    <row r="2364" spans="1:72" x14ac:dyDescent="0.2">
      <c r="A2364">
        <v>4</v>
      </c>
      <c r="B2364">
        <v>46071</v>
      </c>
      <c r="C2364" t="s">
        <v>304</v>
      </c>
      <c r="D2364">
        <v>46</v>
      </c>
      <c r="E2364" t="s">
        <v>375</v>
      </c>
      <c r="F2364" t="s">
        <v>376</v>
      </c>
      <c r="G2364" t="s">
        <v>62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>
        <v>6828.8</v>
      </c>
      <c r="N2364">
        <f t="shared" si="828"/>
        <v>9534.4170255643039</v>
      </c>
      <c r="O2364">
        <v>3375.7</v>
      </c>
      <c r="P2364">
        <f t="shared" si="829"/>
        <v>4713.1753094536989</v>
      </c>
      <c r="Q2364">
        <v>18945</v>
      </c>
      <c r="R2364">
        <f t="shared" si="830"/>
        <v>26451.137908463526</v>
      </c>
      <c r="S2364">
        <v>84</v>
      </c>
      <c r="T2364">
        <f t="shared" si="831"/>
        <v>117.281371565634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867</v>
      </c>
      <c r="AL2364">
        <v>1.0058043902775</v>
      </c>
      <c r="AM2364">
        <f t="shared" si="832"/>
        <v>1</v>
      </c>
      <c r="AN2364">
        <f t="shared" si="833"/>
        <v>872.03240637059253</v>
      </c>
      <c r="AO2364">
        <v>7.04</v>
      </c>
      <c r="AP2364">
        <f t="shared" si="834"/>
        <v>7.0808629075536</v>
      </c>
      <c r="AQ2364">
        <v>10.37</v>
      </c>
      <c r="AR2364">
        <v>9750</v>
      </c>
      <c r="AS2364">
        <v>5.0737861885996933</v>
      </c>
      <c r="AT2364">
        <v>1.0797162157343358</v>
      </c>
      <c r="AU2364" s="1">
        <f t="shared" si="835"/>
        <v>5.4782492229999997</v>
      </c>
      <c r="AV2364" s="1">
        <f t="shared" si="836"/>
        <v>3.2391486472030078</v>
      </c>
      <c r="AW2364" s="1">
        <f t="shared" si="837"/>
        <v>7.5580135101403512</v>
      </c>
      <c r="AX2364" s="1">
        <f t="shared" si="840"/>
        <v>10.797162157343358</v>
      </c>
      <c r="AY2364" s="3">
        <v>0.1</v>
      </c>
      <c r="AZ2364">
        <v>35</v>
      </c>
      <c r="BA2364">
        <f t="shared" si="838"/>
        <v>0.10368970511989745</v>
      </c>
      <c r="BB2364">
        <v>1.6299999999999999E-2</v>
      </c>
      <c r="BC2364">
        <v>0.29249999999999998</v>
      </c>
      <c r="BD2364">
        <v>9.75E-3</v>
      </c>
      <c r="BE2364">
        <v>9162</v>
      </c>
      <c r="BF2364">
        <f t="shared" si="841"/>
        <v>85.8</v>
      </c>
      <c r="BG2364" s="6">
        <f t="shared" si="842"/>
        <v>1.1961436046511629</v>
      </c>
      <c r="BH2364" s="7">
        <f t="shared" si="843"/>
        <v>2.3922872093023257</v>
      </c>
      <c r="BI2364" s="6">
        <f t="shared" si="844"/>
        <v>3.5884308139534884</v>
      </c>
      <c r="BJ2364">
        <v>516.41999999999996</v>
      </c>
      <c r="BK2364">
        <v>98.6</v>
      </c>
      <c r="BL2364">
        <v>0.12</v>
      </c>
      <c r="BM2364">
        <v>0.11</v>
      </c>
      <c r="BN2364" s="2">
        <f t="shared" si="839"/>
        <v>0.74662494731447127</v>
      </c>
      <c r="BO2364" s="2">
        <f t="shared" si="845"/>
        <v>0.79294612299148037</v>
      </c>
      <c r="BP2364" s="2">
        <f t="shared" si="846"/>
        <v>0.77111489237745978</v>
      </c>
      <c r="BQ2364" s="2">
        <f t="shared" si="847"/>
        <v>0.84480552410132814</v>
      </c>
      <c r="BR2364">
        <f t="shared" si="848"/>
        <v>0.76341217127982774</v>
      </c>
      <c r="BS2364">
        <f t="shared" si="849"/>
        <v>0.81134600736609874</v>
      </c>
      <c r="BT2364">
        <f t="shared" si="850"/>
        <v>675.84163313923</v>
      </c>
    </row>
    <row r="2365" spans="1:72" x14ac:dyDescent="0.2">
      <c r="A2365">
        <v>4</v>
      </c>
      <c r="B2365">
        <v>46073</v>
      </c>
      <c r="C2365" t="s">
        <v>304</v>
      </c>
      <c r="D2365">
        <v>46</v>
      </c>
      <c r="E2365" t="s">
        <v>375</v>
      </c>
      <c r="F2365" t="s">
        <v>376</v>
      </c>
      <c r="G2365" t="s">
        <v>604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>
        <v>8806.7000000000007</v>
      </c>
      <c r="N2365">
        <f t="shared" si="828"/>
        <v>12295.974463893679</v>
      </c>
      <c r="O2365">
        <v>3773.7</v>
      </c>
      <c r="P2365">
        <f t="shared" si="829"/>
        <v>5268.865617586107</v>
      </c>
      <c r="Q2365">
        <v>8537</v>
      </c>
      <c r="R2365">
        <f t="shared" si="830"/>
        <v>11919.417488759733</v>
      </c>
      <c r="S2365">
        <v>91</v>
      </c>
      <c r="T2365">
        <f t="shared" si="831"/>
        <v>127.05481919610351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867</v>
      </c>
      <c r="AL2365">
        <v>1.0110011431906001</v>
      </c>
      <c r="AM2365">
        <f t="shared" si="832"/>
        <v>1</v>
      </c>
      <c r="AN2365">
        <f t="shared" si="833"/>
        <v>876.53799114625031</v>
      </c>
      <c r="AO2365">
        <v>7.04</v>
      </c>
      <c r="AP2365">
        <f t="shared" si="834"/>
        <v>7.1174480480618243</v>
      </c>
      <c r="AQ2365">
        <v>10.37</v>
      </c>
      <c r="AR2365">
        <v>9750</v>
      </c>
      <c r="AS2365">
        <v>5.0737861885996933</v>
      </c>
      <c r="AT2365">
        <v>1.0971742543089662</v>
      </c>
      <c r="AU2365" s="1">
        <f t="shared" si="835"/>
        <v>5.5668275779999998</v>
      </c>
      <c r="AV2365" s="1">
        <f t="shared" si="836"/>
        <v>3.2915227629268986</v>
      </c>
      <c r="AW2365" s="1">
        <f t="shared" si="837"/>
        <v>7.6802197801627639</v>
      </c>
      <c r="AX2365" s="1">
        <f t="shared" si="840"/>
        <v>10.971742543089661</v>
      </c>
      <c r="AY2365" s="3">
        <v>0.1</v>
      </c>
      <c r="AZ2365">
        <v>35</v>
      </c>
      <c r="BA2365">
        <f t="shared" si="838"/>
        <v>0.10368970511989745</v>
      </c>
      <c r="BB2365">
        <v>1.6299999999999999E-2</v>
      </c>
      <c r="BC2365">
        <v>0.29249999999999998</v>
      </c>
      <c r="BD2365">
        <v>9.75E-3</v>
      </c>
      <c r="BE2365">
        <v>9163</v>
      </c>
      <c r="BF2365">
        <f t="shared" si="841"/>
        <v>85.8</v>
      </c>
      <c r="BG2365" s="6">
        <f t="shared" si="842"/>
        <v>1.1961436046511629</v>
      </c>
      <c r="BH2365" s="7">
        <f t="shared" si="843"/>
        <v>2.3922872093023257</v>
      </c>
      <c r="BI2365" s="6">
        <f t="shared" si="844"/>
        <v>3.5884308139534884</v>
      </c>
      <c r="BJ2365">
        <v>516.41999999999996</v>
      </c>
      <c r="BK2365">
        <v>98.6</v>
      </c>
      <c r="BL2365">
        <v>0.12</v>
      </c>
      <c r="BM2365">
        <v>0.11</v>
      </c>
      <c r="BN2365" s="2">
        <f t="shared" si="839"/>
        <v>0.75101666914885412</v>
      </c>
      <c r="BO2365" s="2">
        <f t="shared" si="845"/>
        <v>0.79750104560810198</v>
      </c>
      <c r="BP2365" s="2">
        <f t="shared" si="846"/>
        <v>0.77531682366113919</v>
      </c>
      <c r="BQ2365" s="2">
        <f t="shared" si="847"/>
        <v>0.8501989665177262</v>
      </c>
      <c r="BR2365">
        <f t="shared" si="848"/>
        <v>0.76796689079814995</v>
      </c>
      <c r="BS2365">
        <f t="shared" si="849"/>
        <v>0.81590108405729267</v>
      </c>
      <c r="BT2365">
        <f t="shared" si="850"/>
        <v>675.84183323607681</v>
      </c>
    </row>
    <row r="2366" spans="1:72" x14ac:dyDescent="0.2">
      <c r="A2366">
        <v>4</v>
      </c>
      <c r="B2366">
        <v>46075</v>
      </c>
      <c r="C2366" t="s">
        <v>304</v>
      </c>
      <c r="D2366">
        <v>46</v>
      </c>
      <c r="E2366" t="s">
        <v>375</v>
      </c>
      <c r="F2366" t="s">
        <v>376</v>
      </c>
      <c r="G2366" t="s">
        <v>82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>
        <v>7374.6</v>
      </c>
      <c r="N2366">
        <f t="shared" si="828"/>
        <v>10296.466699380055</v>
      </c>
      <c r="O2366">
        <v>3603.7</v>
      </c>
      <c r="P2366">
        <f t="shared" si="829"/>
        <v>5031.5104608461343</v>
      </c>
      <c r="Q2366">
        <v>19941</v>
      </c>
      <c r="R2366">
        <f t="shared" si="830"/>
        <v>27841.759885598902</v>
      </c>
      <c r="S2366">
        <v>98</v>
      </c>
      <c r="T2366">
        <f t="shared" si="831"/>
        <v>136.82826682657301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867</v>
      </c>
      <c r="AL2366">
        <v>1.0062499046325699</v>
      </c>
      <c r="AM2366">
        <f t="shared" si="832"/>
        <v>1</v>
      </c>
      <c r="AN2366">
        <f t="shared" si="833"/>
        <v>872.41866731643813</v>
      </c>
      <c r="AO2366">
        <v>7.04</v>
      </c>
      <c r="AP2366">
        <f t="shared" si="834"/>
        <v>7.0839993286132925</v>
      </c>
      <c r="AQ2366">
        <v>10.37</v>
      </c>
      <c r="AR2366">
        <v>9750</v>
      </c>
      <c r="AS2366">
        <v>5.0737861885996933</v>
      </c>
      <c r="AT2366">
        <v>1.0851650407286011</v>
      </c>
      <c r="AU2366" s="1">
        <f t="shared" si="835"/>
        <v>5.5058953959999997</v>
      </c>
      <c r="AV2366" s="1">
        <f t="shared" si="836"/>
        <v>3.2554951221858035</v>
      </c>
      <c r="AW2366" s="1">
        <f t="shared" si="837"/>
        <v>7.5961552851002079</v>
      </c>
      <c r="AX2366" s="1">
        <f t="shared" si="840"/>
        <v>10.85165040728601</v>
      </c>
      <c r="AY2366" s="3">
        <v>0.1</v>
      </c>
      <c r="AZ2366">
        <v>35</v>
      </c>
      <c r="BA2366">
        <f t="shared" si="838"/>
        <v>0.10368970511989745</v>
      </c>
      <c r="BB2366">
        <v>1.6299999999999999E-2</v>
      </c>
      <c r="BC2366">
        <v>0.29249999999999998</v>
      </c>
      <c r="BD2366">
        <v>9.75E-3</v>
      </c>
      <c r="BE2366">
        <v>9164</v>
      </c>
      <c r="BF2366">
        <f t="shared" si="841"/>
        <v>85.8</v>
      </c>
      <c r="BG2366" s="6">
        <f t="shared" si="842"/>
        <v>1.1961436046511629</v>
      </c>
      <c r="BH2366" s="7">
        <f t="shared" si="843"/>
        <v>2.3922872093023257</v>
      </c>
      <c r="BI2366" s="6">
        <f t="shared" si="844"/>
        <v>3.5884308139534884</v>
      </c>
      <c r="BJ2366">
        <v>516.41999999999996</v>
      </c>
      <c r="BK2366">
        <v>98.6</v>
      </c>
      <c r="BL2366">
        <v>0.12</v>
      </c>
      <c r="BM2366">
        <v>0.11</v>
      </c>
      <c r="BN2366" s="2">
        <f t="shared" si="839"/>
        <v>0.74719695782445394</v>
      </c>
      <c r="BO2366" s="2">
        <f t="shared" si="845"/>
        <v>0.79361515713677733</v>
      </c>
      <c r="BP2366" s="2">
        <f t="shared" si="846"/>
        <v>0.77167375446708897</v>
      </c>
      <c r="BQ2366" s="2">
        <f t="shared" si="847"/>
        <v>0.84573626849681593</v>
      </c>
      <c r="BR2366">
        <f t="shared" si="848"/>
        <v>0.76408079922852568</v>
      </c>
      <c r="BS2366">
        <f t="shared" si="849"/>
        <v>0.81201534966054001</v>
      </c>
      <c r="BT2366">
        <f t="shared" si="850"/>
        <v>675.84203333292373</v>
      </c>
    </row>
    <row r="2367" spans="1:72" x14ac:dyDescent="0.2">
      <c r="A2367">
        <v>4</v>
      </c>
      <c r="B2367">
        <v>46077</v>
      </c>
      <c r="C2367" t="s">
        <v>304</v>
      </c>
      <c r="D2367">
        <v>46</v>
      </c>
      <c r="E2367" t="s">
        <v>375</v>
      </c>
      <c r="F2367" t="s">
        <v>376</v>
      </c>
      <c r="G2367" t="s">
        <v>584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>
        <v>10268</v>
      </c>
      <c r="N2367">
        <f t="shared" si="828"/>
        <v>14336.251467094404</v>
      </c>
      <c r="O2367">
        <v>4171.5</v>
      </c>
      <c r="P2367">
        <f t="shared" si="829"/>
        <v>5824.2766843576455</v>
      </c>
      <c r="Q2367">
        <v>9051.6</v>
      </c>
      <c r="R2367">
        <f t="shared" si="830"/>
        <v>12637.905510279676</v>
      </c>
      <c r="S2367">
        <v>104</v>
      </c>
      <c r="T2367">
        <f t="shared" si="831"/>
        <v>145.20550765268973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867</v>
      </c>
      <c r="AL2367">
        <v>1.0128725171089199</v>
      </c>
      <c r="AM2367">
        <f t="shared" si="832"/>
        <v>1</v>
      </c>
      <c r="AN2367">
        <f t="shared" si="833"/>
        <v>878.16047233343352</v>
      </c>
      <c r="AO2367">
        <v>7.04</v>
      </c>
      <c r="AP2367">
        <f t="shared" si="834"/>
        <v>7.1306225204467966</v>
      </c>
      <c r="AQ2367">
        <v>10.37</v>
      </c>
      <c r="AR2367">
        <v>9750</v>
      </c>
      <c r="AS2367">
        <v>5.0737861885996933</v>
      </c>
      <c r="AT2367">
        <v>1.0138343494958504</v>
      </c>
      <c r="AU2367" s="1">
        <f t="shared" si="835"/>
        <v>5.1439787199999998</v>
      </c>
      <c r="AV2367" s="1">
        <f t="shared" si="836"/>
        <v>3.0415030484875514</v>
      </c>
      <c r="AW2367" s="1">
        <f t="shared" si="837"/>
        <v>7.0968404464709529</v>
      </c>
      <c r="AX2367" s="1">
        <f t="shared" si="840"/>
        <v>10.138343494958503</v>
      </c>
      <c r="AY2367" s="3">
        <v>0.1</v>
      </c>
      <c r="AZ2367">
        <v>35</v>
      </c>
      <c r="BA2367">
        <f t="shared" si="838"/>
        <v>0.10368970511989745</v>
      </c>
      <c r="BB2367">
        <v>1.6299999999999999E-2</v>
      </c>
      <c r="BC2367">
        <v>0.29249999999999998</v>
      </c>
      <c r="BD2367">
        <v>9.75E-3</v>
      </c>
      <c r="BE2367">
        <v>9165</v>
      </c>
      <c r="BF2367">
        <f t="shared" si="841"/>
        <v>85.8</v>
      </c>
      <c r="BG2367" s="6">
        <f t="shared" si="842"/>
        <v>1.1961436046511629</v>
      </c>
      <c r="BH2367" s="7">
        <f t="shared" si="843"/>
        <v>2.3922872093023257</v>
      </c>
      <c r="BI2367" s="6">
        <f t="shared" si="844"/>
        <v>3.5884308139534884</v>
      </c>
      <c r="BJ2367">
        <v>516.41999999999996</v>
      </c>
      <c r="BK2367">
        <v>98.6</v>
      </c>
      <c r="BL2367">
        <v>0.12</v>
      </c>
      <c r="BM2367">
        <v>0.11</v>
      </c>
      <c r="BN2367" s="2">
        <f t="shared" si="839"/>
        <v>0.74816437117262047</v>
      </c>
      <c r="BO2367" s="2">
        <f t="shared" si="845"/>
        <v>0.79484738569748103</v>
      </c>
      <c r="BP2367" s="2">
        <f t="shared" si="846"/>
        <v>0.77434824790023471</v>
      </c>
      <c r="BQ2367" s="2">
        <f t="shared" si="847"/>
        <v>0.84354244225332653</v>
      </c>
      <c r="BR2367">
        <f t="shared" si="848"/>
        <v>0.76531282469092976</v>
      </c>
      <c r="BS2367">
        <f t="shared" si="849"/>
        <v>0.81324773229581582</v>
      </c>
      <c r="BT2367">
        <f t="shared" si="850"/>
        <v>675.84223342977054</v>
      </c>
    </row>
    <row r="2368" spans="1:72" x14ac:dyDescent="0.2">
      <c r="A2368">
        <v>4</v>
      </c>
      <c r="B2368">
        <v>46079</v>
      </c>
      <c r="C2368" t="s">
        <v>304</v>
      </c>
      <c r="D2368">
        <v>46</v>
      </c>
      <c r="E2368" t="s">
        <v>375</v>
      </c>
      <c r="F2368" t="s">
        <v>376</v>
      </c>
      <c r="G2368" t="s">
        <v>242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>
        <v>11697</v>
      </c>
      <c r="N2368">
        <f t="shared" si="828"/>
        <v>16331.430990514535</v>
      </c>
      <c r="O2368">
        <v>4379.5</v>
      </c>
      <c r="P2368">
        <f t="shared" si="829"/>
        <v>6114.6876996630253</v>
      </c>
      <c r="Q2368">
        <v>9301.6</v>
      </c>
      <c r="R2368">
        <f t="shared" si="830"/>
        <v>12986.957211367873</v>
      </c>
      <c r="S2368">
        <v>115</v>
      </c>
      <c r="T2368">
        <f t="shared" si="831"/>
        <v>160.56378250057037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867</v>
      </c>
      <c r="AL2368">
        <v>1.0137011349201199</v>
      </c>
      <c r="AM2368">
        <f t="shared" si="832"/>
        <v>1</v>
      </c>
      <c r="AN2368">
        <f t="shared" si="833"/>
        <v>878.87888397574397</v>
      </c>
      <c r="AO2368">
        <v>7.04</v>
      </c>
      <c r="AP2368">
        <f t="shared" si="834"/>
        <v>7.1364559898376445</v>
      </c>
      <c r="AQ2368">
        <v>10.37</v>
      </c>
      <c r="AR2368">
        <v>9750</v>
      </c>
      <c r="AS2368">
        <v>5.0737861885996933</v>
      </c>
      <c r="AT2368">
        <v>1.0130274368968923</v>
      </c>
      <c r="AU2368" s="1">
        <f t="shared" si="835"/>
        <v>5.139884618</v>
      </c>
      <c r="AV2368" s="1">
        <f t="shared" si="836"/>
        <v>3.0390823106906772</v>
      </c>
      <c r="AW2368" s="1">
        <f t="shared" si="837"/>
        <v>7.0911920582782466</v>
      </c>
      <c r="AX2368" s="1">
        <f t="shared" si="840"/>
        <v>10.130274368968923</v>
      </c>
      <c r="AY2368" s="3">
        <v>0.1</v>
      </c>
      <c r="AZ2368">
        <v>35</v>
      </c>
      <c r="BA2368">
        <f t="shared" si="838"/>
        <v>0.10368970511989745</v>
      </c>
      <c r="BB2368">
        <v>1.6299999999999999E-2</v>
      </c>
      <c r="BC2368">
        <v>0.29249999999999998</v>
      </c>
      <c r="BD2368">
        <v>9.75E-3</v>
      </c>
      <c r="BE2368">
        <v>9166</v>
      </c>
      <c r="BF2368">
        <f t="shared" si="841"/>
        <v>85.8</v>
      </c>
      <c r="BG2368" s="6">
        <f t="shared" si="842"/>
        <v>1.1961436046511629</v>
      </c>
      <c r="BH2368" s="7">
        <f t="shared" si="843"/>
        <v>2.3922872093023257</v>
      </c>
      <c r="BI2368" s="6">
        <f t="shared" si="844"/>
        <v>3.5884308139534884</v>
      </c>
      <c r="BJ2368">
        <v>516.41999999999996</v>
      </c>
      <c r="BK2368">
        <v>98.6</v>
      </c>
      <c r="BL2368">
        <v>0.12</v>
      </c>
      <c r="BM2368">
        <v>0.11</v>
      </c>
      <c r="BN2368" s="2">
        <f t="shared" si="839"/>
        <v>0.74868700347738049</v>
      </c>
      <c r="BO2368" s="2">
        <f t="shared" si="845"/>
        <v>0.79552514975630584</v>
      </c>
      <c r="BP2368" s="2">
        <f t="shared" si="846"/>
        <v>0.77504232726003996</v>
      </c>
      <c r="BQ2368" s="2">
        <f t="shared" si="847"/>
        <v>0.84418144982825283</v>
      </c>
      <c r="BR2368">
        <f t="shared" si="848"/>
        <v>0.76599038565145505</v>
      </c>
      <c r="BS2368">
        <f t="shared" si="849"/>
        <v>0.81392565042921272</v>
      </c>
      <c r="BT2368">
        <f t="shared" si="850"/>
        <v>675.84243352661747</v>
      </c>
    </row>
    <row r="2369" spans="1:72" x14ac:dyDescent="0.2">
      <c r="A2369">
        <v>22</v>
      </c>
      <c r="B2369">
        <v>46081</v>
      </c>
      <c r="C2369" t="s">
        <v>1931</v>
      </c>
      <c r="D2369">
        <v>46</v>
      </c>
      <c r="E2369" t="s">
        <v>375</v>
      </c>
      <c r="F2369" t="s">
        <v>376</v>
      </c>
      <c r="G2369" t="s">
        <v>883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>
        <v>7689.4</v>
      </c>
      <c r="N2369">
        <f t="shared" si="828"/>
        <v>10735.99260139031</v>
      </c>
      <c r="O2369">
        <v>3240.3</v>
      </c>
      <c r="P2369">
        <f t="shared" si="829"/>
        <v>4524.1289081443319</v>
      </c>
      <c r="Q2369">
        <v>17366</v>
      </c>
      <c r="R2369">
        <f t="shared" si="830"/>
        <v>24246.527364390477</v>
      </c>
      <c r="S2369">
        <v>94</v>
      </c>
      <c r="T2369">
        <f t="shared" si="831"/>
        <v>131.24343960916187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867</v>
      </c>
      <c r="AL2369">
        <v>1.00303266666554</v>
      </c>
      <c r="AM2369">
        <f t="shared" si="832"/>
        <v>1</v>
      </c>
      <c r="AN2369">
        <f t="shared" si="833"/>
        <v>869.6293219990232</v>
      </c>
      <c r="AO2369">
        <v>7.04</v>
      </c>
      <c r="AP2369">
        <f t="shared" si="834"/>
        <v>7.0613499733254015</v>
      </c>
      <c r="AQ2369">
        <v>10.37</v>
      </c>
      <c r="AR2369">
        <v>9750</v>
      </c>
      <c r="AS2369">
        <v>5.0737861885996933</v>
      </c>
      <c r="AT2369">
        <v>1.0706254818552383</v>
      </c>
      <c r="AU2369" s="1">
        <f t="shared" si="835"/>
        <v>5.4321247829999999</v>
      </c>
      <c r="AV2369" s="1">
        <f t="shared" si="836"/>
        <v>3.2118764455657152</v>
      </c>
      <c r="AW2369" s="1">
        <f t="shared" si="837"/>
        <v>7.4943783729866684</v>
      </c>
      <c r="AX2369" s="1">
        <f t="shared" si="840"/>
        <v>10.706254818552383</v>
      </c>
      <c r="AY2369" s="3">
        <v>0.1</v>
      </c>
      <c r="AZ2369">
        <v>35</v>
      </c>
      <c r="BA2369">
        <f t="shared" si="838"/>
        <v>0.10368970511989745</v>
      </c>
      <c r="BB2369">
        <v>0.20115</v>
      </c>
      <c r="BC2369">
        <v>0.29249999999999998</v>
      </c>
      <c r="BD2369">
        <v>9.75E-3</v>
      </c>
      <c r="BE2369">
        <v>9167</v>
      </c>
      <c r="BF2369">
        <f t="shared" si="841"/>
        <v>85.8</v>
      </c>
      <c r="BG2369" s="6">
        <f t="shared" si="842"/>
        <v>1.1961436046511629</v>
      </c>
      <c r="BH2369" s="7">
        <f t="shared" si="843"/>
        <v>2.3922872093023257</v>
      </c>
      <c r="BI2369" s="6">
        <f t="shared" si="844"/>
        <v>3.5884308139534884</v>
      </c>
      <c r="BJ2369">
        <v>516.41999999999996</v>
      </c>
      <c r="BK2369">
        <v>98.6</v>
      </c>
      <c r="BL2369">
        <v>0.12</v>
      </c>
      <c r="BM2369">
        <v>0.11</v>
      </c>
      <c r="BN2369" s="2">
        <f t="shared" si="839"/>
        <v>0.11851418970065951</v>
      </c>
      <c r="BO2369" s="2">
        <f t="shared" si="845"/>
        <v>0.16227709893453571</v>
      </c>
      <c r="BP2369" s="2">
        <f t="shared" si="846"/>
        <v>0.14062967764455145</v>
      </c>
      <c r="BQ2369" s="2">
        <f t="shared" si="847"/>
        <v>0.21369986678117145</v>
      </c>
      <c r="BR2369">
        <f t="shared" si="848"/>
        <v>0.13448479334192154</v>
      </c>
      <c r="BS2369">
        <f t="shared" si="849"/>
        <v>0.17936076738468351</v>
      </c>
      <c r="BT2369">
        <f t="shared" si="850"/>
        <v>674.1388548210216</v>
      </c>
    </row>
    <row r="2370" spans="1:72" x14ac:dyDescent="0.2">
      <c r="A2370">
        <v>4</v>
      </c>
      <c r="B2370">
        <v>46083</v>
      </c>
      <c r="C2370" t="s">
        <v>304</v>
      </c>
      <c r="D2370">
        <v>46</v>
      </c>
      <c r="E2370" t="s">
        <v>375</v>
      </c>
      <c r="F2370" t="s">
        <v>376</v>
      </c>
      <c r="G2370" t="s">
        <v>281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>
        <v>13631</v>
      </c>
      <c r="N2370">
        <f t="shared" ref="N2370:N2433" si="851">M2370*(1+2.25%)^15</f>
        <v>19031.694950132824</v>
      </c>
      <c r="O2370">
        <v>4767.7</v>
      </c>
      <c r="P2370">
        <f t="shared" ref="P2370:P2433" si="852">O2370*(1+2.25%)^15</f>
        <v>6656.6951811127765</v>
      </c>
      <c r="Q2370">
        <v>9777.2999999999993</v>
      </c>
      <c r="R2370">
        <f t="shared" ref="R2370:R2433" si="853">Q2370*(1+2.25%)^15</f>
        <v>13651.132788198491</v>
      </c>
      <c r="S2370">
        <v>129</v>
      </c>
      <c r="T2370">
        <f t="shared" ref="T2370:T2433" si="854">S2370*(1+2.25%)^15</f>
        <v>180.11067776150935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867</v>
      </c>
      <c r="AL2370">
        <v>1.01450209106718</v>
      </c>
      <c r="AM2370">
        <f t="shared" ref="AM2370:AM2433" si="855">IF(AL2370="NA",0,1)</f>
        <v>1</v>
      </c>
      <c r="AN2370">
        <f t="shared" ref="AN2370:AN2433" si="856">AK2370*IF(AL2370="NA",0,AL2370)</f>
        <v>879.57331295524511</v>
      </c>
      <c r="AO2370">
        <v>7.04</v>
      </c>
      <c r="AP2370">
        <f t="shared" ref="AP2370:AP2433" si="857">AO2370*AL2370</f>
        <v>7.1420947211129473</v>
      </c>
      <c r="AQ2370">
        <v>10.37</v>
      </c>
      <c r="AR2370">
        <v>9750</v>
      </c>
      <c r="AS2370">
        <v>5.0737861885996933</v>
      </c>
      <c r="AT2370">
        <v>1.0585954388595076</v>
      </c>
      <c r="AU2370" s="1">
        <f t="shared" ref="AU2370:AU2433" si="858">AS2370*AT2370</f>
        <v>5.3710869170000004</v>
      </c>
      <c r="AV2370" s="1">
        <f t="shared" ref="AV2370:AV2433" si="859">3*AT2370</f>
        <v>3.1757863165785229</v>
      </c>
      <c r="AW2370" s="1">
        <f t="shared" ref="AW2370:AW2433" si="860">7*AT2370</f>
        <v>7.4101680720165533</v>
      </c>
      <c r="AX2370" s="1">
        <f t="shared" si="840"/>
        <v>10.585954388595075</v>
      </c>
      <c r="AY2370" s="3">
        <v>0.1</v>
      </c>
      <c r="AZ2370">
        <v>35</v>
      </c>
      <c r="BA2370">
        <f t="shared" ref="BA2370:BA2433" si="861">(AY2370*(1+AY2370)^AZ2370)/((1+AY2370)^AZ2370-1)</f>
        <v>0.10368970511989745</v>
      </c>
      <c r="BB2370">
        <v>1.6299999999999999E-2</v>
      </c>
      <c r="BC2370">
        <v>0.29249999999999998</v>
      </c>
      <c r="BD2370">
        <v>9.75E-3</v>
      </c>
      <c r="BE2370">
        <v>9168</v>
      </c>
      <c r="BF2370">
        <f t="shared" si="841"/>
        <v>85.8</v>
      </c>
      <c r="BG2370" s="6">
        <f t="shared" si="842"/>
        <v>1.1961436046511629</v>
      </c>
      <c r="BH2370" s="7">
        <f t="shared" si="843"/>
        <v>2.3922872093023257</v>
      </c>
      <c r="BI2370" s="6">
        <f t="shared" si="844"/>
        <v>3.5884308139534884</v>
      </c>
      <c r="BJ2370">
        <v>516.41999999999996</v>
      </c>
      <c r="BK2370">
        <v>98.6</v>
      </c>
      <c r="BL2370">
        <v>0.12</v>
      </c>
      <c r="BM2370">
        <v>0.11</v>
      </c>
      <c r="BN2370" s="2">
        <f t="shared" ref="BN2370:BN2433" si="862">(((AN2370*BA2370+AP2370)/(8760*BB2370))+AR2370*AU2370/1000000+AQ2370/1000)</f>
        <v>0.75148499614914011</v>
      </c>
      <c r="BO2370" s="2">
        <f t="shared" si="845"/>
        <v>0.79855593850116835</v>
      </c>
      <c r="BP2370" s="2">
        <f t="shared" si="846"/>
        <v>0.77715175764705891</v>
      </c>
      <c r="BQ2370" s="2">
        <f t="shared" si="847"/>
        <v>0.84940089634922034</v>
      </c>
      <c r="BR2370">
        <f t="shared" si="848"/>
        <v>0.76902076819971832</v>
      </c>
      <c r="BS2370">
        <f t="shared" si="849"/>
        <v>0.81695674732321932</v>
      </c>
      <c r="BT2370">
        <f t="shared" si="850"/>
        <v>675.84283372031121</v>
      </c>
    </row>
    <row r="2371" spans="1:72" x14ac:dyDescent="0.2">
      <c r="A2371">
        <v>4</v>
      </c>
      <c r="B2371">
        <v>46085</v>
      </c>
      <c r="C2371" t="s">
        <v>304</v>
      </c>
      <c r="D2371">
        <v>46</v>
      </c>
      <c r="E2371" t="s">
        <v>375</v>
      </c>
      <c r="F2371" t="s">
        <v>376</v>
      </c>
      <c r="G2371" t="s">
        <v>550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>
        <v>8109.9</v>
      </c>
      <c r="N2371">
        <f t="shared" si="851"/>
        <v>11323.097562620656</v>
      </c>
      <c r="O2371">
        <v>3539.4</v>
      </c>
      <c r="P2371">
        <f t="shared" si="852"/>
        <v>4941.7343633262499</v>
      </c>
      <c r="Q2371">
        <v>8181.7</v>
      </c>
      <c r="R2371">
        <f t="shared" si="853"/>
        <v>11423.345211173188</v>
      </c>
      <c r="S2371">
        <v>90</v>
      </c>
      <c r="T2371">
        <f t="shared" si="854"/>
        <v>125.65861239175072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867</v>
      </c>
      <c r="AL2371">
        <v>1.00813633568433</v>
      </c>
      <c r="AM2371">
        <f t="shared" si="855"/>
        <v>1</v>
      </c>
      <c r="AN2371">
        <f t="shared" si="856"/>
        <v>874.05420303831409</v>
      </c>
      <c r="AO2371">
        <v>7.04</v>
      </c>
      <c r="AP2371">
        <f t="shared" si="857"/>
        <v>7.0972798032176838</v>
      </c>
      <c r="AQ2371">
        <v>10.37</v>
      </c>
      <c r="AR2371">
        <v>9750</v>
      </c>
      <c r="AS2371">
        <v>5.0737861885996933</v>
      </c>
      <c r="AT2371">
        <v>1.0765842063414872</v>
      </c>
      <c r="AU2371" s="1">
        <f t="shared" si="858"/>
        <v>5.4623580770000002</v>
      </c>
      <c r="AV2371" s="1">
        <f t="shared" si="859"/>
        <v>3.2297526190244614</v>
      </c>
      <c r="AW2371" s="1">
        <f t="shared" si="860"/>
        <v>7.5360894443904103</v>
      </c>
      <c r="AX2371" s="1">
        <f t="shared" ref="AX2371:AX2434" si="863">10*AT2371</f>
        <v>10.765842063414873</v>
      </c>
      <c r="AY2371" s="3">
        <v>0.1</v>
      </c>
      <c r="AZ2371">
        <v>35</v>
      </c>
      <c r="BA2371">
        <f t="shared" si="861"/>
        <v>0.10368970511989745</v>
      </c>
      <c r="BB2371">
        <v>1.6299999999999999E-2</v>
      </c>
      <c r="BC2371">
        <v>0.29249999999999998</v>
      </c>
      <c r="BD2371">
        <v>9.75E-3</v>
      </c>
      <c r="BE2371">
        <v>9169</v>
      </c>
      <c r="BF2371">
        <f t="shared" ref="BF2371:BF2434" si="864">85.8</f>
        <v>85.8</v>
      </c>
      <c r="BG2371" s="6">
        <f t="shared" ref="BG2371:BG2434" si="865">0.005*AR2371*1.05506/43</f>
        <v>1.1961436046511629</v>
      </c>
      <c r="BH2371" s="7">
        <f t="shared" ref="BH2371:BH2434" si="866">0.01*AR2371*1.05506/43</f>
        <v>2.3922872093023257</v>
      </c>
      <c r="BI2371" s="6">
        <f t="shared" ref="BI2371:BI2434" si="867">0.015*AR2371*1.05506/43</f>
        <v>3.5884308139534884</v>
      </c>
      <c r="BJ2371">
        <v>516.41999999999996</v>
      </c>
      <c r="BK2371">
        <v>98.6</v>
      </c>
      <c r="BL2371">
        <v>0.12</v>
      </c>
      <c r="BM2371">
        <v>0.11</v>
      </c>
      <c r="BN2371" s="2">
        <f t="shared" si="862"/>
        <v>0.74805316966257362</v>
      </c>
      <c r="BO2371" s="2">
        <f t="shared" ref="BO2371:BO2434" si="868">(((AN2371*BA2371+AP2371)/(8760*BB2371))+AR2371*AU2371/1000000+AQ2371/1000)+(BC2371*P2371+BD2371*R2371+BL2371*T2371+BM2371*N2371)/2000000 + (BE2371*AB2371)/(1000000*8760*BB2371) + ((BF2371+BJ2371)*Y2371/1000000) + (BK2371*AE2371)/(1000000*8760*BB2371) + BH2371*AI2371/1000000</f>
        <v>0.79443549969608174</v>
      </c>
      <c r="BP2371" s="2">
        <f t="shared" ref="BP2371:BP2434" si="869">(((AN2371*BA2371+AP2371)/(8760*BB2371))+AR2371*AV2371/1000000+AQ2371/1000)+(BC2371*P2371+BD2371*R2371+BL2371*T2371+BM2371*N2371)/2000000 + (BE2371*AB2371)/(1000000*8760*BB2371) + ((BF2371+BJ2371)*Y2371/1000000) + (BK2371*AE2371)/(1000000*8760*BB2371) + BH2371*AI2371/1000000</f>
        <v>0.77266759648082017</v>
      </c>
      <c r="BQ2371" s="2">
        <f t="shared" ref="BQ2371:BQ2434" si="870">(((AN2371*BA2371+AP2371)/(8760*BB2371))+AR2371*AX2371/1000000+AQ2371/1000)+(BC2371*P2371+BD2371*R2371+BL2371*T2371+BM2371*N2371)/2000000 + (BE2371*AB2371)/(1000000*8760*BB2371) + ((BF2371+BJ2371)*Y2371/1000000) + (BK2371*AE2371)/(1000000*8760*BB2371) + BH2371*AI2371/1000000</f>
        <v>0.84614446856362668</v>
      </c>
      <c r="BR2371">
        <f t="shared" ref="BR2371:BR2434" si="871">(((AN2371*BA2371+AP2371)/(8760*BB2371))+AR2371*AU2371/1000000+AQ2371/1000)+(BC2371*P2371+BD2371*R2371+BL2371*T2371+BM2371*N2371)/2000000 + (BE2371*AC2371)/(1000000*8760*BB2371) + ((BF2371+BJ2371)*Z2371/1000000) + (BK2371*AF2371)/(1000000*8760*BB2371) + BH2371*AH2371/1000000</f>
        <v>0.76490012629633219</v>
      </c>
      <c r="BS2371">
        <f t="shared" ref="BS2371:BS2434" si="872">(((AN2371*BA2371+AP2371)/(8760*BB2371))+AR2371*AU2371/1000000+AQ2371/1000)+(BC2371*P2371+BD2371*R2371+BL2371*T2371+BM2371*N2371)/2000000 + (BE2371*AD2371)/(1000000*8760*BB2371) + ((BF2371+BJ2371)*AA2371/1000000) + (BK2371*AG2371)/(1000000*8760*BB2371) + BH2371*AJ2371/1000000</f>
        <v>0.81283646259270492</v>
      </c>
      <c r="BT2371">
        <f t="shared" ref="BT2371:BT2434" si="873">(BE2371)/(AZ2371*8760*BB2371) + ((BF2371+BJ2371)) + (BK2371)/(AZ2371*8760*BB2371) + BH2371*30</f>
        <v>675.84303381715802</v>
      </c>
    </row>
    <row r="2372" spans="1:72" x14ac:dyDescent="0.2">
      <c r="A2372">
        <v>4</v>
      </c>
      <c r="B2372">
        <v>46087</v>
      </c>
      <c r="C2372" t="s">
        <v>304</v>
      </c>
      <c r="D2372">
        <v>46</v>
      </c>
      <c r="E2372" t="s">
        <v>375</v>
      </c>
      <c r="F2372" t="s">
        <v>376</v>
      </c>
      <c r="G2372" t="s">
        <v>446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>
        <v>10708</v>
      </c>
      <c r="N2372">
        <f t="shared" si="851"/>
        <v>14950.58246100963</v>
      </c>
      <c r="O2372">
        <v>4217.7</v>
      </c>
      <c r="P2372">
        <f t="shared" si="852"/>
        <v>5888.7814387187445</v>
      </c>
      <c r="Q2372">
        <v>9144.6</v>
      </c>
      <c r="R2372">
        <f t="shared" si="853"/>
        <v>12767.752743084486</v>
      </c>
      <c r="S2372">
        <v>108</v>
      </c>
      <c r="T2372">
        <f t="shared" si="854"/>
        <v>150.79033487010085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867</v>
      </c>
      <c r="AL2372">
        <v>1.0131476799646999</v>
      </c>
      <c r="AM2372">
        <f t="shared" si="855"/>
        <v>1</v>
      </c>
      <c r="AN2372">
        <f t="shared" si="856"/>
        <v>878.39903852939483</v>
      </c>
      <c r="AO2372">
        <v>7.04</v>
      </c>
      <c r="AP2372">
        <f t="shared" si="857"/>
        <v>7.1325596669514875</v>
      </c>
      <c r="AQ2372">
        <v>10.37</v>
      </c>
      <c r="AR2372">
        <v>9750</v>
      </c>
      <c r="AS2372">
        <v>5.0737861885996933</v>
      </c>
      <c r="AT2372">
        <v>1.0624136052701316</v>
      </c>
      <c r="AU2372" s="1">
        <f t="shared" si="858"/>
        <v>5.3904594770000003</v>
      </c>
      <c r="AV2372" s="1">
        <f t="shared" si="859"/>
        <v>3.1872408158103949</v>
      </c>
      <c r="AW2372" s="1">
        <f t="shared" si="860"/>
        <v>7.4368952368909209</v>
      </c>
      <c r="AX2372" s="1">
        <f t="shared" si="863"/>
        <v>10.624136052701317</v>
      </c>
      <c r="AY2372" s="3">
        <v>0.1</v>
      </c>
      <c r="AZ2372">
        <v>35</v>
      </c>
      <c r="BA2372">
        <f t="shared" si="861"/>
        <v>0.10368970511989745</v>
      </c>
      <c r="BB2372">
        <v>1.6299999999999999E-2</v>
      </c>
      <c r="BC2372">
        <v>0.29249999999999998</v>
      </c>
      <c r="BD2372">
        <v>9.75E-3</v>
      </c>
      <c r="BE2372">
        <v>9170</v>
      </c>
      <c r="BF2372">
        <f t="shared" si="864"/>
        <v>85.8</v>
      </c>
      <c r="BG2372" s="6">
        <f t="shared" si="865"/>
        <v>1.1961436046511629</v>
      </c>
      <c r="BH2372" s="7">
        <f t="shared" si="866"/>
        <v>2.3922872093023257</v>
      </c>
      <c r="BI2372" s="6">
        <f t="shared" si="867"/>
        <v>3.5884308139534884</v>
      </c>
      <c r="BJ2372">
        <v>516.41999999999996</v>
      </c>
      <c r="BK2372">
        <v>98.6</v>
      </c>
      <c r="BL2372">
        <v>0.12</v>
      </c>
      <c r="BM2372">
        <v>0.11</v>
      </c>
      <c r="BN2372" s="2">
        <f t="shared" si="862"/>
        <v>0.75075436700376919</v>
      </c>
      <c r="BO2372" s="2">
        <f t="shared" si="868"/>
        <v>0.79748307737728619</v>
      </c>
      <c r="BP2372" s="2">
        <f t="shared" si="869"/>
        <v>0.77600169543068753</v>
      </c>
      <c r="BQ2372" s="2">
        <f t="shared" si="870"/>
        <v>0.84851142399037405</v>
      </c>
      <c r="BR2372">
        <f t="shared" si="871"/>
        <v>0.76794750087923702</v>
      </c>
      <c r="BS2372">
        <f t="shared" si="872"/>
        <v>0.81588419434848136</v>
      </c>
      <c r="BT2372">
        <f t="shared" si="873"/>
        <v>675.84323391400494</v>
      </c>
    </row>
    <row r="2373" spans="1:72" x14ac:dyDescent="0.2">
      <c r="A2373">
        <v>4</v>
      </c>
      <c r="B2373">
        <v>46089</v>
      </c>
      <c r="C2373" t="s">
        <v>304</v>
      </c>
      <c r="D2373">
        <v>46</v>
      </c>
      <c r="E2373" t="s">
        <v>375</v>
      </c>
      <c r="F2373" t="s">
        <v>376</v>
      </c>
      <c r="G2373" t="s">
        <v>447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>
        <v>10226</v>
      </c>
      <c r="N2373">
        <f t="shared" si="851"/>
        <v>14277.610781311587</v>
      </c>
      <c r="O2373">
        <v>4299.3999999999996</v>
      </c>
      <c r="P2373">
        <f t="shared" si="852"/>
        <v>6002.8515346343665</v>
      </c>
      <c r="Q2373">
        <v>25761</v>
      </c>
      <c r="R2373">
        <f t="shared" si="853"/>
        <v>35967.683486932117</v>
      </c>
      <c r="S2373">
        <v>106</v>
      </c>
      <c r="T2373">
        <f t="shared" si="854"/>
        <v>147.99792126139531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867</v>
      </c>
      <c r="AL2373">
        <v>1.0088378071785</v>
      </c>
      <c r="AM2373">
        <f t="shared" si="855"/>
        <v>1</v>
      </c>
      <c r="AN2373">
        <f t="shared" si="856"/>
        <v>874.66237882375947</v>
      </c>
      <c r="AO2373">
        <v>7.04</v>
      </c>
      <c r="AP2373">
        <f t="shared" si="857"/>
        <v>7.1022181625366398</v>
      </c>
      <c r="AQ2373">
        <v>10.37</v>
      </c>
      <c r="AR2373">
        <v>9750</v>
      </c>
      <c r="AS2373">
        <v>5.0737861885996933</v>
      </c>
      <c r="AT2373">
        <v>1.0233089982518453</v>
      </c>
      <c r="AU2373" s="1">
        <f t="shared" si="858"/>
        <v>5.192051062</v>
      </c>
      <c r="AV2373" s="1">
        <f t="shared" si="859"/>
        <v>3.0699269947555359</v>
      </c>
      <c r="AW2373" s="1">
        <f t="shared" si="860"/>
        <v>7.1631629877629166</v>
      </c>
      <c r="AX2373" s="1">
        <f t="shared" si="863"/>
        <v>10.233089982518454</v>
      </c>
      <c r="AY2373" s="3">
        <v>0.1</v>
      </c>
      <c r="AZ2373">
        <v>35</v>
      </c>
      <c r="BA2373">
        <f t="shared" si="861"/>
        <v>0.10368970511989745</v>
      </c>
      <c r="BB2373">
        <v>1.6299999999999999E-2</v>
      </c>
      <c r="BC2373">
        <v>0.29249999999999998</v>
      </c>
      <c r="BD2373">
        <v>9.75E-3</v>
      </c>
      <c r="BE2373">
        <v>9171</v>
      </c>
      <c r="BF2373">
        <f t="shared" si="864"/>
        <v>85.8</v>
      </c>
      <c r="BG2373" s="6">
        <f t="shared" si="865"/>
        <v>1.1961436046511629</v>
      </c>
      <c r="BH2373" s="7">
        <f t="shared" si="866"/>
        <v>2.3922872093023257</v>
      </c>
      <c r="BI2373" s="6">
        <f t="shared" si="867"/>
        <v>3.5884308139534884</v>
      </c>
      <c r="BJ2373">
        <v>516.41999999999996</v>
      </c>
      <c r="BK2373">
        <v>98.6</v>
      </c>
      <c r="BL2373">
        <v>0.12</v>
      </c>
      <c r="BM2373">
        <v>0.11</v>
      </c>
      <c r="BN2373" s="2">
        <f t="shared" si="862"/>
        <v>0.74589390625184648</v>
      </c>
      <c r="BO2373" s="2">
        <f t="shared" si="868"/>
        <v>0.79271551919782202</v>
      </c>
      <c r="BP2373" s="2">
        <f t="shared" si="869"/>
        <v>0.77202480954218844</v>
      </c>
      <c r="BQ2373" s="2">
        <f t="shared" si="870"/>
        <v>0.84186564867287694</v>
      </c>
      <c r="BR2373">
        <f t="shared" si="871"/>
        <v>0.76317973960147323</v>
      </c>
      <c r="BS2373">
        <f t="shared" si="872"/>
        <v>0.81111679024358918</v>
      </c>
      <c r="BT2373">
        <f t="shared" si="873"/>
        <v>675.84343401085187</v>
      </c>
    </row>
    <row r="2374" spans="1:72" x14ac:dyDescent="0.2">
      <c r="A2374">
        <v>4</v>
      </c>
      <c r="B2374">
        <v>46091</v>
      </c>
      <c r="C2374" t="s">
        <v>304</v>
      </c>
      <c r="D2374">
        <v>46</v>
      </c>
      <c r="E2374" t="s">
        <v>375</v>
      </c>
      <c r="F2374" t="s">
        <v>376</v>
      </c>
      <c r="G2374" t="s">
        <v>366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>
        <v>9630.7999999999993</v>
      </c>
      <c r="N2374">
        <f t="shared" si="851"/>
        <v>13446.588491360808</v>
      </c>
      <c r="O2374">
        <v>4042.9</v>
      </c>
      <c r="P2374">
        <f t="shared" si="852"/>
        <v>5644.7244893178777</v>
      </c>
      <c r="Q2374">
        <v>8924.7999999999993</v>
      </c>
      <c r="R2374">
        <f t="shared" si="853"/>
        <v>12460.866487487741</v>
      </c>
      <c r="S2374">
        <v>99</v>
      </c>
      <c r="T2374">
        <f t="shared" si="854"/>
        <v>138.22447363092579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867</v>
      </c>
      <c r="AL2374">
        <v>1.01265300810337</v>
      </c>
      <c r="AM2374">
        <f t="shared" si="855"/>
        <v>1</v>
      </c>
      <c r="AN2374">
        <f t="shared" si="856"/>
        <v>877.9701580256218</v>
      </c>
      <c r="AO2374">
        <v>7.04</v>
      </c>
      <c r="AP2374">
        <f t="shared" si="857"/>
        <v>7.1290771770477246</v>
      </c>
      <c r="AQ2374">
        <v>10.37</v>
      </c>
      <c r="AR2374">
        <v>9750</v>
      </c>
      <c r="AS2374">
        <v>5.0737861885996933</v>
      </c>
      <c r="AT2374">
        <v>1.0151859068427893</v>
      </c>
      <c r="AU2374" s="1">
        <f t="shared" si="858"/>
        <v>5.1508362329999997</v>
      </c>
      <c r="AV2374" s="1">
        <f t="shared" si="859"/>
        <v>3.0455577205283682</v>
      </c>
      <c r="AW2374" s="1">
        <f t="shared" si="860"/>
        <v>7.1063013478995254</v>
      </c>
      <c r="AX2374" s="1">
        <f t="shared" si="863"/>
        <v>10.151859068427893</v>
      </c>
      <c r="AY2374" s="3">
        <v>0.1</v>
      </c>
      <c r="AZ2374">
        <v>35</v>
      </c>
      <c r="BA2374">
        <f t="shared" si="861"/>
        <v>0.10368970511989745</v>
      </c>
      <c r="BB2374">
        <v>1.6299999999999999E-2</v>
      </c>
      <c r="BC2374">
        <v>0.29249999999999998</v>
      </c>
      <c r="BD2374">
        <v>9.75E-3</v>
      </c>
      <c r="BE2374">
        <v>9172</v>
      </c>
      <c r="BF2374">
        <f t="shared" si="864"/>
        <v>85.8</v>
      </c>
      <c r="BG2374" s="6">
        <f t="shared" si="865"/>
        <v>1.1961436046511629</v>
      </c>
      <c r="BH2374" s="7">
        <f t="shared" si="866"/>
        <v>2.3922872093023257</v>
      </c>
      <c r="BI2374" s="6">
        <f t="shared" si="867"/>
        <v>3.5884308139534884</v>
      </c>
      <c r="BJ2374">
        <v>516.41999999999996</v>
      </c>
      <c r="BK2374">
        <v>98.6</v>
      </c>
      <c r="BL2374">
        <v>0.12</v>
      </c>
      <c r="BM2374">
        <v>0.11</v>
      </c>
      <c r="BN2374" s="2">
        <f t="shared" si="862"/>
        <v>0.74808220695129035</v>
      </c>
      <c r="BO2374" s="2">
        <f t="shared" si="868"/>
        <v>0.79469085659696548</v>
      </c>
      <c r="BP2374" s="2">
        <f t="shared" si="869"/>
        <v>0.77416439110036706</v>
      </c>
      <c r="BQ2374" s="2">
        <f t="shared" si="870"/>
        <v>0.84345082924238746</v>
      </c>
      <c r="BR2374">
        <f t="shared" si="871"/>
        <v>0.76515487390231718</v>
      </c>
      <c r="BS2374">
        <f t="shared" si="872"/>
        <v>0.81309228171730474</v>
      </c>
      <c r="BT2374">
        <f t="shared" si="873"/>
        <v>675.84363410769868</v>
      </c>
    </row>
    <row r="2375" spans="1:72" x14ac:dyDescent="0.2">
      <c r="A2375">
        <v>4</v>
      </c>
      <c r="B2375">
        <v>46093</v>
      </c>
      <c r="C2375" t="s">
        <v>304</v>
      </c>
      <c r="D2375">
        <v>46</v>
      </c>
      <c r="E2375" t="s">
        <v>375</v>
      </c>
      <c r="F2375" t="s">
        <v>376</v>
      </c>
      <c r="G2375" t="s">
        <v>591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>
        <v>7766.7</v>
      </c>
      <c r="N2375">
        <f t="shared" si="851"/>
        <v>10843.919387366781</v>
      </c>
      <c r="O2375">
        <v>3587.9</v>
      </c>
      <c r="P2375">
        <f t="shared" si="852"/>
        <v>5009.4503933373599</v>
      </c>
      <c r="Q2375">
        <v>18642</v>
      </c>
      <c r="R2375">
        <f t="shared" si="853"/>
        <v>26028.087246744632</v>
      </c>
      <c r="S2375">
        <v>91</v>
      </c>
      <c r="T2375">
        <f t="shared" si="854"/>
        <v>127.05481919610351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867</v>
      </c>
      <c r="AL2375">
        <v>1.00251583598909</v>
      </c>
      <c r="AM2375">
        <f t="shared" si="855"/>
        <v>1</v>
      </c>
      <c r="AN2375">
        <f t="shared" si="856"/>
        <v>869.181229802541</v>
      </c>
      <c r="AO2375">
        <v>7.04</v>
      </c>
      <c r="AP2375">
        <f t="shared" si="857"/>
        <v>7.0577114853631935</v>
      </c>
      <c r="AQ2375">
        <v>10.37</v>
      </c>
      <c r="AR2375">
        <v>9750</v>
      </c>
      <c r="AS2375">
        <v>5.0737861885996933</v>
      </c>
      <c r="AT2375">
        <v>1.0484153488675294</v>
      </c>
      <c r="AU2375" s="1">
        <f t="shared" si="858"/>
        <v>5.3194353169999999</v>
      </c>
      <c r="AV2375" s="1">
        <f t="shared" si="859"/>
        <v>3.1452460466025882</v>
      </c>
      <c r="AW2375" s="1">
        <f t="shared" si="860"/>
        <v>7.3389074420727063</v>
      </c>
      <c r="AX2375" s="1">
        <f t="shared" si="863"/>
        <v>10.484153488675293</v>
      </c>
      <c r="AY2375" s="3">
        <v>0.1</v>
      </c>
      <c r="AZ2375">
        <v>35</v>
      </c>
      <c r="BA2375">
        <f t="shared" si="861"/>
        <v>0.10368970511989745</v>
      </c>
      <c r="BB2375">
        <v>1.6299999999999999E-2</v>
      </c>
      <c r="BC2375">
        <v>0.29249999999999998</v>
      </c>
      <c r="BD2375">
        <v>9.75E-3</v>
      </c>
      <c r="BE2375">
        <v>9173</v>
      </c>
      <c r="BF2375">
        <f t="shared" si="864"/>
        <v>85.8</v>
      </c>
      <c r="BG2375" s="6">
        <f t="shared" si="865"/>
        <v>1.1961436046511629</v>
      </c>
      <c r="BH2375" s="7">
        <f t="shared" si="866"/>
        <v>2.3922872093023257</v>
      </c>
      <c r="BI2375" s="6">
        <f t="shared" si="867"/>
        <v>3.5884308139534884</v>
      </c>
      <c r="BJ2375">
        <v>516.41999999999996</v>
      </c>
      <c r="BK2375">
        <v>98.6</v>
      </c>
      <c r="BL2375">
        <v>0.12</v>
      </c>
      <c r="BM2375">
        <v>0.11</v>
      </c>
      <c r="BN2375" s="2">
        <f t="shared" si="862"/>
        <v>0.74284390759213315</v>
      </c>
      <c r="BO2375" s="2">
        <f t="shared" si="868"/>
        <v>0.78928227276824137</v>
      </c>
      <c r="BP2375" s="2">
        <f t="shared" si="869"/>
        <v>0.76808392738186659</v>
      </c>
      <c r="BQ2375" s="2">
        <f t="shared" si="870"/>
        <v>0.83963827494207544</v>
      </c>
      <c r="BR2375">
        <f t="shared" si="871"/>
        <v>0.75974608697529344</v>
      </c>
      <c r="BS2375">
        <f t="shared" si="872"/>
        <v>0.80768385196315284</v>
      </c>
      <c r="BT2375">
        <f t="shared" si="873"/>
        <v>675.8438342045456</v>
      </c>
    </row>
    <row r="2376" spans="1:72" x14ac:dyDescent="0.2">
      <c r="A2376">
        <v>4</v>
      </c>
      <c r="B2376">
        <v>46095</v>
      </c>
      <c r="C2376" t="s">
        <v>304</v>
      </c>
      <c r="D2376">
        <v>46</v>
      </c>
      <c r="E2376" t="s">
        <v>375</v>
      </c>
      <c r="F2376" t="s">
        <v>376</v>
      </c>
      <c r="G2376" t="s">
        <v>611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>
        <v>7504.1</v>
      </c>
      <c r="N2376">
        <f t="shared" si="851"/>
        <v>10477.27548054374</v>
      </c>
      <c r="O2376">
        <v>3645.9</v>
      </c>
      <c r="P2376">
        <f t="shared" si="852"/>
        <v>5090.4303879898216</v>
      </c>
      <c r="Q2376">
        <v>20029</v>
      </c>
      <c r="R2376">
        <f t="shared" si="853"/>
        <v>27964.626084381947</v>
      </c>
      <c r="S2376">
        <v>102</v>
      </c>
      <c r="T2376">
        <f t="shared" si="854"/>
        <v>142.41309404398416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867</v>
      </c>
      <c r="AL2376">
        <v>1.00676566873278</v>
      </c>
      <c r="AM2376">
        <f t="shared" si="855"/>
        <v>1</v>
      </c>
      <c r="AN2376">
        <f t="shared" si="856"/>
        <v>872.86583479132025</v>
      </c>
      <c r="AO2376">
        <v>7.04</v>
      </c>
      <c r="AP2376">
        <f t="shared" si="857"/>
        <v>7.0876303078787712</v>
      </c>
      <c r="AQ2376">
        <v>10.37</v>
      </c>
      <c r="AR2376">
        <v>9750</v>
      </c>
      <c r="AS2376">
        <v>5.0737861885996933</v>
      </c>
      <c r="AT2376">
        <v>1.0928040725204979</v>
      </c>
      <c r="AU2376" s="1">
        <f t="shared" si="858"/>
        <v>5.54465421</v>
      </c>
      <c r="AV2376" s="1">
        <f t="shared" si="859"/>
        <v>3.2784122175614936</v>
      </c>
      <c r="AW2376" s="1">
        <f t="shared" si="860"/>
        <v>7.6496285076434853</v>
      </c>
      <c r="AX2376" s="1">
        <f t="shared" si="863"/>
        <v>10.92804072520498</v>
      </c>
      <c r="AY2376" s="3">
        <v>0.1</v>
      </c>
      <c r="AZ2376">
        <v>35</v>
      </c>
      <c r="BA2376">
        <f t="shared" si="861"/>
        <v>0.10368970511989745</v>
      </c>
      <c r="BB2376">
        <v>1.6299999999999999E-2</v>
      </c>
      <c r="BC2376">
        <v>0.29249999999999998</v>
      </c>
      <c r="BD2376">
        <v>9.75E-3</v>
      </c>
      <c r="BE2376">
        <v>9174</v>
      </c>
      <c r="BF2376">
        <f t="shared" si="864"/>
        <v>85.8</v>
      </c>
      <c r="BG2376" s="6">
        <f t="shared" si="865"/>
        <v>1.1961436046511629</v>
      </c>
      <c r="BH2376" s="7">
        <f t="shared" si="866"/>
        <v>2.3922872093023257</v>
      </c>
      <c r="BI2376" s="6">
        <f t="shared" si="867"/>
        <v>3.5884308139534884</v>
      </c>
      <c r="BJ2376">
        <v>516.41999999999996</v>
      </c>
      <c r="BK2376">
        <v>98.6</v>
      </c>
      <c r="BL2376">
        <v>0.12</v>
      </c>
      <c r="BM2376">
        <v>0.11</v>
      </c>
      <c r="BN2376" s="2">
        <f t="shared" si="862"/>
        <v>0.74792500923512018</v>
      </c>
      <c r="BO2376" s="2">
        <f t="shared" si="868"/>
        <v>0.79436571558964986</v>
      </c>
      <c r="BP2376" s="2">
        <f t="shared" si="869"/>
        <v>0.7722698561633744</v>
      </c>
      <c r="BQ2376" s="2">
        <f t="shared" si="870"/>
        <v>0.84685373411289844</v>
      </c>
      <c r="BR2376">
        <f t="shared" si="871"/>
        <v>0.76482932669840242</v>
      </c>
      <c r="BS2376">
        <f t="shared" si="872"/>
        <v>0.81276744885913343</v>
      </c>
      <c r="BT2376">
        <f t="shared" si="873"/>
        <v>675.84403430139241</v>
      </c>
    </row>
    <row r="2377" spans="1:72" x14ac:dyDescent="0.2">
      <c r="A2377">
        <v>4</v>
      </c>
      <c r="B2377">
        <v>46097</v>
      </c>
      <c r="C2377" t="s">
        <v>304</v>
      </c>
      <c r="D2377">
        <v>46</v>
      </c>
      <c r="E2377" t="s">
        <v>375</v>
      </c>
      <c r="F2377" t="s">
        <v>376</v>
      </c>
      <c r="G2377" t="s">
        <v>593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>
        <v>10004</v>
      </c>
      <c r="N2377">
        <f t="shared" si="851"/>
        <v>13967.652870745269</v>
      </c>
      <c r="O2377">
        <v>4087.7</v>
      </c>
      <c r="P2377">
        <f t="shared" si="852"/>
        <v>5707.274554152882</v>
      </c>
      <c r="Q2377">
        <v>8970.7000000000007</v>
      </c>
      <c r="R2377">
        <f t="shared" si="853"/>
        <v>12524.952379807537</v>
      </c>
      <c r="S2377">
        <v>101</v>
      </c>
      <c r="T2377">
        <f t="shared" si="854"/>
        <v>141.01688723963136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867</v>
      </c>
      <c r="AL2377">
        <v>1.0124769866466501</v>
      </c>
      <c r="AM2377">
        <f t="shared" si="855"/>
        <v>1</v>
      </c>
      <c r="AN2377">
        <f t="shared" si="856"/>
        <v>877.81754742264559</v>
      </c>
      <c r="AO2377">
        <v>7.04</v>
      </c>
      <c r="AP2377">
        <f t="shared" si="857"/>
        <v>7.127837985992417</v>
      </c>
      <c r="AQ2377">
        <v>10.37</v>
      </c>
      <c r="AR2377">
        <v>9750</v>
      </c>
      <c r="AS2377">
        <v>5.0737861885996933</v>
      </c>
      <c r="AT2377">
        <v>1.0488107506297297</v>
      </c>
      <c r="AU2377" s="1">
        <f t="shared" si="858"/>
        <v>5.3214415009999998</v>
      </c>
      <c r="AV2377" s="1">
        <f t="shared" si="859"/>
        <v>3.1464322518891894</v>
      </c>
      <c r="AW2377" s="1">
        <f t="shared" si="860"/>
        <v>7.3416752544081083</v>
      </c>
      <c r="AX2377" s="1">
        <f t="shared" si="863"/>
        <v>10.488107506297297</v>
      </c>
      <c r="AY2377" s="3">
        <v>0.1</v>
      </c>
      <c r="AZ2377">
        <v>35</v>
      </c>
      <c r="BA2377">
        <f t="shared" si="861"/>
        <v>0.10368970511989745</v>
      </c>
      <c r="BB2377">
        <v>1.6299999999999999E-2</v>
      </c>
      <c r="BC2377">
        <v>0.29249999999999998</v>
      </c>
      <c r="BD2377">
        <v>9.75E-3</v>
      </c>
      <c r="BE2377">
        <v>9175</v>
      </c>
      <c r="BF2377">
        <f t="shared" si="864"/>
        <v>85.8</v>
      </c>
      <c r="BG2377" s="6">
        <f t="shared" si="865"/>
        <v>1.1961436046511629</v>
      </c>
      <c r="BH2377" s="7">
        <f t="shared" si="866"/>
        <v>2.3922872093023257</v>
      </c>
      <c r="BI2377" s="6">
        <f t="shared" si="867"/>
        <v>3.5884308139534884</v>
      </c>
      <c r="BJ2377">
        <v>516.41999999999996</v>
      </c>
      <c r="BK2377">
        <v>98.6</v>
      </c>
      <c r="BL2377">
        <v>0.12</v>
      </c>
      <c r="BM2377">
        <v>0.11</v>
      </c>
      <c r="BN2377" s="2">
        <f t="shared" si="862"/>
        <v>0.74962610709936983</v>
      </c>
      <c r="BO2377" s="2">
        <f t="shared" si="868"/>
        <v>0.79627394663369844</v>
      </c>
      <c r="BP2377" s="2">
        <f t="shared" si="869"/>
        <v>0.77506760645486805</v>
      </c>
      <c r="BQ2377" s="2">
        <f t="shared" si="870"/>
        <v>0.84664894018534709</v>
      </c>
      <c r="BR2377">
        <f t="shared" si="871"/>
        <v>0.76673735464415149</v>
      </c>
      <c r="BS2377">
        <f t="shared" si="872"/>
        <v>0.81467583397775423</v>
      </c>
      <c r="BT2377">
        <f t="shared" si="873"/>
        <v>675.84423439823934</v>
      </c>
    </row>
    <row r="2378" spans="1:72" x14ac:dyDescent="0.2">
      <c r="A2378">
        <v>4</v>
      </c>
      <c r="B2378">
        <v>46099</v>
      </c>
      <c r="C2378" t="s">
        <v>304</v>
      </c>
      <c r="D2378">
        <v>46</v>
      </c>
      <c r="E2378" t="s">
        <v>375</v>
      </c>
      <c r="F2378" t="s">
        <v>376</v>
      </c>
      <c r="G2378" t="s">
        <v>618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>
        <v>16695</v>
      </c>
      <c r="N2378">
        <f t="shared" si="851"/>
        <v>23309.67259866976</v>
      </c>
      <c r="O2378">
        <v>5329.4</v>
      </c>
      <c r="P2378">
        <f t="shared" si="852"/>
        <v>7440.9445431177355</v>
      </c>
      <c r="Q2378">
        <v>10246</v>
      </c>
      <c r="R2378">
        <f t="shared" si="853"/>
        <v>14305.534917398643</v>
      </c>
      <c r="S2378">
        <v>157</v>
      </c>
      <c r="T2378">
        <f t="shared" si="854"/>
        <v>219.20446828338737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867</v>
      </c>
      <c r="AL2378">
        <v>1.01446332534154</v>
      </c>
      <c r="AM2378">
        <f t="shared" si="855"/>
        <v>1</v>
      </c>
      <c r="AN2378">
        <f t="shared" si="856"/>
        <v>879.53970307111524</v>
      </c>
      <c r="AO2378">
        <v>7.04</v>
      </c>
      <c r="AP2378">
        <f t="shared" si="857"/>
        <v>7.1418218104044415</v>
      </c>
      <c r="AQ2378">
        <v>10.37</v>
      </c>
      <c r="AR2378">
        <v>9750</v>
      </c>
      <c r="AS2378">
        <v>5.0737861885996933</v>
      </c>
      <c r="AT2378">
        <v>1.0479168189914216</v>
      </c>
      <c r="AU2378" s="1">
        <f t="shared" si="858"/>
        <v>5.3169058829999996</v>
      </c>
      <c r="AV2378" s="1">
        <f t="shared" si="859"/>
        <v>3.1437504569742649</v>
      </c>
      <c r="AW2378" s="1">
        <f t="shared" si="860"/>
        <v>7.3354177329399519</v>
      </c>
      <c r="AX2378" s="1">
        <f t="shared" si="863"/>
        <v>10.479168189914216</v>
      </c>
      <c r="AY2378" s="3">
        <v>0.1</v>
      </c>
      <c r="AZ2378">
        <v>35</v>
      </c>
      <c r="BA2378">
        <f t="shared" si="861"/>
        <v>0.10368970511989745</v>
      </c>
      <c r="BB2378">
        <v>1.6299999999999999E-2</v>
      </c>
      <c r="BC2378">
        <v>0.29249999999999998</v>
      </c>
      <c r="BD2378">
        <v>9.75E-3</v>
      </c>
      <c r="BE2378">
        <v>9176</v>
      </c>
      <c r="BF2378">
        <f t="shared" si="864"/>
        <v>85.8</v>
      </c>
      <c r="BG2378" s="6">
        <f t="shared" si="865"/>
        <v>1.1961436046511629</v>
      </c>
      <c r="BH2378" s="7">
        <f t="shared" si="866"/>
        <v>2.3922872093023257</v>
      </c>
      <c r="BI2378" s="6">
        <f t="shared" si="867"/>
        <v>3.5884308139534884</v>
      </c>
      <c r="BJ2378">
        <v>516.41999999999996</v>
      </c>
      <c r="BK2378">
        <v>98.6</v>
      </c>
      <c r="BL2378">
        <v>0.12</v>
      </c>
      <c r="BM2378">
        <v>0.11</v>
      </c>
      <c r="BN2378" s="2">
        <f t="shared" si="862"/>
        <v>0.75093041296189544</v>
      </c>
      <c r="BO2378" s="2">
        <f t="shared" si="868"/>
        <v>0.79835928555763391</v>
      </c>
      <c r="BP2378" s="2">
        <f t="shared" si="869"/>
        <v>0.77717102015388306</v>
      </c>
      <c r="BQ2378" s="2">
        <f t="shared" si="870"/>
        <v>0.84869134305004756</v>
      </c>
      <c r="BR2378">
        <f t="shared" si="871"/>
        <v>0.76882249046978735</v>
      </c>
      <c r="BS2378">
        <f t="shared" si="872"/>
        <v>0.81676132697626169</v>
      </c>
      <c r="BT2378">
        <f t="shared" si="873"/>
        <v>675.84443449508615</v>
      </c>
    </row>
    <row r="2379" spans="1:72" x14ac:dyDescent="0.2">
      <c r="A2379">
        <v>4</v>
      </c>
      <c r="B2379">
        <v>46101</v>
      </c>
      <c r="C2379" t="s">
        <v>304</v>
      </c>
      <c r="D2379">
        <v>46</v>
      </c>
      <c r="E2379" t="s">
        <v>375</v>
      </c>
      <c r="F2379" t="s">
        <v>376</v>
      </c>
      <c r="G2379" t="s">
        <v>592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>
        <v>11892</v>
      </c>
      <c r="N2379">
        <f t="shared" si="851"/>
        <v>16603.691317363329</v>
      </c>
      <c r="O2379">
        <v>4450.8</v>
      </c>
      <c r="P2379">
        <f t="shared" si="852"/>
        <v>6214.2372448133792</v>
      </c>
      <c r="Q2379">
        <v>9440.5</v>
      </c>
      <c r="R2379">
        <f t="shared" si="853"/>
        <v>13180.890336492474</v>
      </c>
      <c r="S2379">
        <v>117</v>
      </c>
      <c r="T2379">
        <f t="shared" si="854"/>
        <v>163.35619610927594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867</v>
      </c>
      <c r="AL2379">
        <v>1.01484242081642</v>
      </c>
      <c r="AM2379">
        <f t="shared" si="855"/>
        <v>1</v>
      </c>
      <c r="AN2379">
        <f t="shared" si="856"/>
        <v>879.86837884783608</v>
      </c>
      <c r="AO2379">
        <v>7.04</v>
      </c>
      <c r="AP2379">
        <f t="shared" si="857"/>
        <v>7.1444906425475967</v>
      </c>
      <c r="AQ2379">
        <v>10.37</v>
      </c>
      <c r="AR2379">
        <v>9750</v>
      </c>
      <c r="AS2379">
        <v>5.0737861885996933</v>
      </c>
      <c r="AT2379">
        <v>0.99694384449338169</v>
      </c>
      <c r="AU2379" s="1">
        <f t="shared" si="858"/>
        <v>5.0582799090000004</v>
      </c>
      <c r="AV2379" s="1">
        <f t="shared" si="859"/>
        <v>2.990831533480145</v>
      </c>
      <c r="AW2379" s="1">
        <f t="shared" si="860"/>
        <v>6.9786069114536717</v>
      </c>
      <c r="AX2379" s="1">
        <f t="shared" si="863"/>
        <v>9.9694384449338163</v>
      </c>
      <c r="AY2379" s="3">
        <v>0.1</v>
      </c>
      <c r="AZ2379">
        <v>35</v>
      </c>
      <c r="BA2379">
        <f t="shared" si="861"/>
        <v>0.10368970511989745</v>
      </c>
      <c r="BB2379">
        <v>1.6299999999999999E-2</v>
      </c>
      <c r="BC2379">
        <v>0.29249999999999998</v>
      </c>
      <c r="BD2379">
        <v>9.75E-3</v>
      </c>
      <c r="BE2379">
        <v>9177</v>
      </c>
      <c r="BF2379">
        <f t="shared" si="864"/>
        <v>85.8</v>
      </c>
      <c r="BG2379" s="6">
        <f t="shared" si="865"/>
        <v>1.1961436046511629</v>
      </c>
      <c r="BH2379" s="7">
        <f t="shared" si="866"/>
        <v>2.3922872093023257</v>
      </c>
      <c r="BI2379" s="6">
        <f t="shared" si="867"/>
        <v>3.5884308139534884</v>
      </c>
      <c r="BJ2379">
        <v>516.41999999999996</v>
      </c>
      <c r="BK2379">
        <v>98.6</v>
      </c>
      <c r="BL2379">
        <v>0.12</v>
      </c>
      <c r="BM2379">
        <v>0.11</v>
      </c>
      <c r="BN2379" s="2">
        <f t="shared" si="862"/>
        <v>0.74866617816730596</v>
      </c>
      <c r="BO2379" s="2">
        <f t="shared" si="868"/>
        <v>0.79553828345728772</v>
      </c>
      <c r="BP2379" s="2">
        <f t="shared" si="869"/>
        <v>0.77538066179596921</v>
      </c>
      <c r="BQ2379" s="2">
        <f t="shared" si="870"/>
        <v>0.84342207918264245</v>
      </c>
      <c r="BR2379">
        <f t="shared" si="871"/>
        <v>0.76600128527114153</v>
      </c>
      <c r="BS2379">
        <f t="shared" si="872"/>
        <v>0.8139404789504876</v>
      </c>
      <c r="BT2379">
        <f t="shared" si="873"/>
        <v>675.84463459193307</v>
      </c>
    </row>
    <row r="2380" spans="1:72" x14ac:dyDescent="0.2">
      <c r="A2380">
        <v>4</v>
      </c>
      <c r="B2380">
        <v>46103</v>
      </c>
      <c r="C2380" t="s">
        <v>304</v>
      </c>
      <c r="D2380">
        <v>46</v>
      </c>
      <c r="E2380" t="s">
        <v>375</v>
      </c>
      <c r="F2380" t="s">
        <v>376</v>
      </c>
      <c r="G2380" t="s">
        <v>328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>
        <v>8137.3</v>
      </c>
      <c r="N2380">
        <f t="shared" si="851"/>
        <v>11361.353629059924</v>
      </c>
      <c r="O2380">
        <v>3558.1</v>
      </c>
      <c r="P2380">
        <f t="shared" si="852"/>
        <v>4967.8434305676465</v>
      </c>
      <c r="Q2380">
        <v>18584</v>
      </c>
      <c r="R2380">
        <f t="shared" si="853"/>
        <v>25947.10725209217</v>
      </c>
      <c r="S2380">
        <v>98</v>
      </c>
      <c r="T2380">
        <f t="shared" si="854"/>
        <v>136.82826682657301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867</v>
      </c>
      <c r="AL2380">
        <v>1.00393594162805</v>
      </c>
      <c r="AM2380">
        <f t="shared" si="855"/>
        <v>1</v>
      </c>
      <c r="AN2380">
        <f t="shared" si="856"/>
        <v>870.4124613915194</v>
      </c>
      <c r="AO2380">
        <v>7.04</v>
      </c>
      <c r="AP2380">
        <f t="shared" si="857"/>
        <v>7.0677090290614721</v>
      </c>
      <c r="AQ2380">
        <v>10.37</v>
      </c>
      <c r="AR2380">
        <v>9750</v>
      </c>
      <c r="AS2380">
        <v>5.0737861885996933</v>
      </c>
      <c r="AT2380">
        <v>1.0679417828395812</v>
      </c>
      <c r="AU2380" s="1">
        <f t="shared" si="858"/>
        <v>5.4185082680000001</v>
      </c>
      <c r="AV2380" s="1">
        <f t="shared" si="859"/>
        <v>3.2038253485187438</v>
      </c>
      <c r="AW2380" s="1">
        <f t="shared" si="860"/>
        <v>7.4755924798770685</v>
      </c>
      <c r="AX2380" s="1">
        <f t="shared" si="863"/>
        <v>10.679417828395811</v>
      </c>
      <c r="AY2380" s="3">
        <v>0.1</v>
      </c>
      <c r="AZ2380">
        <v>35</v>
      </c>
      <c r="BA2380">
        <f t="shared" si="861"/>
        <v>0.10368970511989745</v>
      </c>
      <c r="BB2380">
        <v>1.6299999999999999E-2</v>
      </c>
      <c r="BC2380">
        <v>0.29249999999999998</v>
      </c>
      <c r="BD2380">
        <v>9.75E-3</v>
      </c>
      <c r="BE2380">
        <v>9178</v>
      </c>
      <c r="BF2380">
        <f t="shared" si="864"/>
        <v>85.8</v>
      </c>
      <c r="BG2380" s="6">
        <f t="shared" si="865"/>
        <v>1.1961436046511629</v>
      </c>
      <c r="BH2380" s="7">
        <f t="shared" si="866"/>
        <v>2.3922872093023257</v>
      </c>
      <c r="BI2380" s="6">
        <f t="shared" si="867"/>
        <v>3.5884308139534884</v>
      </c>
      <c r="BJ2380">
        <v>516.41999999999996</v>
      </c>
      <c r="BK2380">
        <v>98.6</v>
      </c>
      <c r="BL2380">
        <v>0.12</v>
      </c>
      <c r="BM2380">
        <v>0.11</v>
      </c>
      <c r="BN2380" s="2">
        <f t="shared" si="862"/>
        <v>0.74477398058311139</v>
      </c>
      <c r="BO2380" s="2">
        <f t="shared" si="868"/>
        <v>0.79123641698236424</v>
      </c>
      <c r="BP2380" s="2">
        <f t="shared" si="869"/>
        <v>0.76964325851742199</v>
      </c>
      <c r="BQ2380" s="2">
        <f t="shared" si="870"/>
        <v>0.84253028519622342</v>
      </c>
      <c r="BR2380">
        <f t="shared" si="871"/>
        <v>0.76169921569791854</v>
      </c>
      <c r="BS2380">
        <f t="shared" si="872"/>
        <v>0.80963876655013611</v>
      </c>
      <c r="BT2380">
        <f t="shared" si="873"/>
        <v>675.84483468877988</v>
      </c>
    </row>
    <row r="2381" spans="1:72" x14ac:dyDescent="0.2">
      <c r="A2381">
        <v>4</v>
      </c>
      <c r="B2381">
        <v>46105</v>
      </c>
      <c r="C2381" t="s">
        <v>304</v>
      </c>
      <c r="D2381">
        <v>46</v>
      </c>
      <c r="E2381" t="s">
        <v>375</v>
      </c>
      <c r="F2381" t="s">
        <v>376</v>
      </c>
      <c r="G2381" t="s">
        <v>391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>
        <v>6051.1</v>
      </c>
      <c r="N2381">
        <f t="shared" si="851"/>
        <v>8448.5869938191427</v>
      </c>
      <c r="O2381">
        <v>3114.1</v>
      </c>
      <c r="P2381">
        <f t="shared" si="852"/>
        <v>4347.9276094350098</v>
      </c>
      <c r="Q2381">
        <v>17402</v>
      </c>
      <c r="R2381">
        <f t="shared" si="853"/>
        <v>24296.790809347178</v>
      </c>
      <c r="S2381">
        <v>77</v>
      </c>
      <c r="T2381">
        <f t="shared" si="854"/>
        <v>107.5079239351645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867</v>
      </c>
      <c r="AL2381">
        <v>1.00186788500025</v>
      </c>
      <c r="AM2381">
        <f t="shared" si="855"/>
        <v>1</v>
      </c>
      <c r="AN2381">
        <f t="shared" si="856"/>
        <v>868.61945629521676</v>
      </c>
      <c r="AO2381">
        <v>7.04</v>
      </c>
      <c r="AP2381">
        <f t="shared" si="857"/>
        <v>7.0531499104017605</v>
      </c>
      <c r="AQ2381">
        <v>10.37</v>
      </c>
      <c r="AR2381">
        <v>9750</v>
      </c>
      <c r="AS2381">
        <v>5.0737861885996933</v>
      </c>
      <c r="AT2381">
        <v>1.0422966822848196</v>
      </c>
      <c r="AU2381" s="1">
        <f t="shared" si="858"/>
        <v>5.2883905110000002</v>
      </c>
      <c r="AV2381" s="1">
        <f t="shared" si="859"/>
        <v>3.1268900468544589</v>
      </c>
      <c r="AW2381" s="1">
        <f t="shared" si="860"/>
        <v>7.2960767759937379</v>
      </c>
      <c r="AX2381" s="1">
        <f t="shared" si="863"/>
        <v>10.422966822848196</v>
      </c>
      <c r="AY2381" s="3">
        <v>0.1</v>
      </c>
      <c r="AZ2381">
        <v>35</v>
      </c>
      <c r="BA2381">
        <f t="shared" si="861"/>
        <v>0.10368970511989745</v>
      </c>
      <c r="BB2381">
        <v>1.6299999999999999E-2</v>
      </c>
      <c r="BC2381">
        <v>0.29249999999999998</v>
      </c>
      <c r="BD2381">
        <v>9.75E-3</v>
      </c>
      <c r="BE2381">
        <v>9179</v>
      </c>
      <c r="BF2381">
        <f t="shared" si="864"/>
        <v>85.8</v>
      </c>
      <c r="BG2381" s="6">
        <f t="shared" si="865"/>
        <v>1.1961436046511629</v>
      </c>
      <c r="BH2381" s="7">
        <f t="shared" si="866"/>
        <v>2.3922872093023257</v>
      </c>
      <c r="BI2381" s="6">
        <f t="shared" si="867"/>
        <v>3.5884308139534884</v>
      </c>
      <c r="BJ2381">
        <v>516.41999999999996</v>
      </c>
      <c r="BK2381">
        <v>98.6</v>
      </c>
      <c r="BL2381">
        <v>0.12</v>
      </c>
      <c r="BM2381">
        <v>0.11</v>
      </c>
      <c r="BN2381" s="2">
        <f t="shared" si="862"/>
        <v>0.74210132589457067</v>
      </c>
      <c r="BO2381" s="2">
        <f t="shared" si="868"/>
        <v>0.78830339407256733</v>
      </c>
      <c r="BP2381" s="2">
        <f t="shared" si="869"/>
        <v>0.76722876454714828</v>
      </c>
      <c r="BQ2381" s="2">
        <f t="shared" si="870"/>
        <v>0.83836551311308716</v>
      </c>
      <c r="BR2381">
        <f t="shared" si="871"/>
        <v>0.75876598968982201</v>
      </c>
      <c r="BS2381">
        <f t="shared" si="872"/>
        <v>0.8067058977149113</v>
      </c>
      <c r="BT2381">
        <f t="shared" si="873"/>
        <v>675.84503478562681</v>
      </c>
    </row>
    <row r="2382" spans="1:72" x14ac:dyDescent="0.2">
      <c r="A2382">
        <v>4</v>
      </c>
      <c r="B2382">
        <v>46107</v>
      </c>
      <c r="C2382" t="s">
        <v>304</v>
      </c>
      <c r="D2382">
        <v>46</v>
      </c>
      <c r="E2382" t="s">
        <v>375</v>
      </c>
      <c r="F2382" t="s">
        <v>376</v>
      </c>
      <c r="G2382" t="s">
        <v>598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>
        <v>7656.1</v>
      </c>
      <c r="N2382">
        <f t="shared" si="851"/>
        <v>10689.498914805363</v>
      </c>
      <c r="O2382">
        <v>3422.4</v>
      </c>
      <c r="P2382">
        <f t="shared" si="852"/>
        <v>4778.3781672169744</v>
      </c>
      <c r="Q2382">
        <v>8000.7</v>
      </c>
      <c r="R2382">
        <f t="shared" si="853"/>
        <v>11170.631779585332</v>
      </c>
      <c r="S2382">
        <v>93</v>
      </c>
      <c r="T2382">
        <f t="shared" si="854"/>
        <v>129.84723280480907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867</v>
      </c>
      <c r="AL2382">
        <v>1.00659656113592</v>
      </c>
      <c r="AM2382">
        <f t="shared" si="855"/>
        <v>1</v>
      </c>
      <c r="AN2382">
        <f t="shared" si="856"/>
        <v>872.71921850484262</v>
      </c>
      <c r="AO2382">
        <v>7.04</v>
      </c>
      <c r="AP2382">
        <f t="shared" si="857"/>
        <v>7.0864397903968772</v>
      </c>
      <c r="AQ2382">
        <v>10.37</v>
      </c>
      <c r="AR2382">
        <v>9750</v>
      </c>
      <c r="AS2382">
        <v>5.0737861885996933</v>
      </c>
      <c r="AT2382">
        <v>1.0658333343156687</v>
      </c>
      <c r="AU2382" s="1">
        <f t="shared" si="858"/>
        <v>5.4078104509999996</v>
      </c>
      <c r="AV2382" s="1">
        <f t="shared" si="859"/>
        <v>3.197500002947006</v>
      </c>
      <c r="AW2382" s="1">
        <f t="shared" si="860"/>
        <v>7.4608333402096809</v>
      </c>
      <c r="AX2382" s="1">
        <f t="shared" si="863"/>
        <v>10.658333343156688</v>
      </c>
      <c r="AY2382" s="3">
        <v>0.1</v>
      </c>
      <c r="AZ2382">
        <v>35</v>
      </c>
      <c r="BA2382">
        <f t="shared" si="861"/>
        <v>0.10368970511989745</v>
      </c>
      <c r="BB2382">
        <v>1.6299999999999999E-2</v>
      </c>
      <c r="BC2382">
        <v>0.29249999999999998</v>
      </c>
      <c r="BD2382">
        <v>9.75E-3</v>
      </c>
      <c r="BE2382">
        <v>9180</v>
      </c>
      <c r="BF2382">
        <f t="shared" si="864"/>
        <v>85.8</v>
      </c>
      <c r="BG2382" s="6">
        <f t="shared" si="865"/>
        <v>1.1961436046511629</v>
      </c>
      <c r="BH2382" s="7">
        <f t="shared" si="866"/>
        <v>2.3922872093023257</v>
      </c>
      <c r="BI2382" s="6">
        <f t="shared" si="867"/>
        <v>3.5884308139534884</v>
      </c>
      <c r="BJ2382">
        <v>516.41999999999996</v>
      </c>
      <c r="BK2382">
        <v>98.6</v>
      </c>
      <c r="BL2382">
        <v>0.12</v>
      </c>
      <c r="BM2382">
        <v>0.11</v>
      </c>
      <c r="BN2382" s="2">
        <f t="shared" si="862"/>
        <v>0.74647597519914766</v>
      </c>
      <c r="BO2382" s="2">
        <f t="shared" si="868"/>
        <v>0.79280189840589077</v>
      </c>
      <c r="BP2382" s="2">
        <f t="shared" si="869"/>
        <v>0.77125137153737411</v>
      </c>
      <c r="BQ2382" s="2">
        <f t="shared" si="870"/>
        <v>0.8439944966044185</v>
      </c>
      <c r="BR2382">
        <f t="shared" si="871"/>
        <v>0.76326429092484582</v>
      </c>
      <c r="BS2382">
        <f t="shared" si="872"/>
        <v>0.81120455612280695</v>
      </c>
      <c r="BT2382">
        <f t="shared" si="873"/>
        <v>675.84523488247373</v>
      </c>
    </row>
    <row r="2383" spans="1:72" x14ac:dyDescent="0.2">
      <c r="A2383">
        <v>4</v>
      </c>
      <c r="B2383">
        <v>46109</v>
      </c>
      <c r="C2383" t="s">
        <v>304</v>
      </c>
      <c r="D2383">
        <v>46</v>
      </c>
      <c r="E2383" t="s">
        <v>375</v>
      </c>
      <c r="F2383" t="s">
        <v>376</v>
      </c>
      <c r="G2383" t="s">
        <v>589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>
        <v>10192</v>
      </c>
      <c r="N2383">
        <f t="shared" si="851"/>
        <v>14230.139749963593</v>
      </c>
      <c r="O2383">
        <v>4210.1000000000004</v>
      </c>
      <c r="P2383">
        <f t="shared" si="852"/>
        <v>5878.1702670056638</v>
      </c>
      <c r="Q2383">
        <v>9128.1</v>
      </c>
      <c r="R2383">
        <f t="shared" si="853"/>
        <v>12744.715330812664</v>
      </c>
      <c r="S2383">
        <v>103</v>
      </c>
      <c r="T2383">
        <f t="shared" si="854"/>
        <v>143.80930084833693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867</v>
      </c>
      <c r="AL2383">
        <v>1.01458698883653</v>
      </c>
      <c r="AM2383">
        <f t="shared" si="855"/>
        <v>1</v>
      </c>
      <c r="AN2383">
        <f t="shared" si="856"/>
        <v>879.64691932127153</v>
      </c>
      <c r="AO2383">
        <v>7.04</v>
      </c>
      <c r="AP2383">
        <f t="shared" si="857"/>
        <v>7.1426924014091711</v>
      </c>
      <c r="AQ2383">
        <v>10.37</v>
      </c>
      <c r="AR2383">
        <v>9750</v>
      </c>
      <c r="AS2383">
        <v>5.0737861885996933</v>
      </c>
      <c r="AT2383">
        <v>1.0010096529908605</v>
      </c>
      <c r="AU2383" s="1">
        <f t="shared" si="858"/>
        <v>5.0789089519999999</v>
      </c>
      <c r="AV2383" s="1">
        <f t="shared" si="859"/>
        <v>3.0030289589725818</v>
      </c>
      <c r="AW2383" s="1">
        <f t="shared" si="860"/>
        <v>7.0070675709360239</v>
      </c>
      <c r="AX2383" s="1">
        <f t="shared" si="863"/>
        <v>10.010096529908605</v>
      </c>
      <c r="AY2383" s="3">
        <v>0.1</v>
      </c>
      <c r="AZ2383">
        <v>35</v>
      </c>
      <c r="BA2383">
        <f t="shared" si="861"/>
        <v>0.10368970511989745</v>
      </c>
      <c r="BB2383">
        <v>1.6299999999999999E-2</v>
      </c>
      <c r="BC2383">
        <v>0.29249999999999998</v>
      </c>
      <c r="BD2383">
        <v>9.75E-3</v>
      </c>
      <c r="BE2383">
        <v>9181</v>
      </c>
      <c r="BF2383">
        <f t="shared" si="864"/>
        <v>85.8</v>
      </c>
      <c r="BG2383" s="6">
        <f t="shared" si="865"/>
        <v>1.1961436046511629</v>
      </c>
      <c r="BH2383" s="7">
        <f t="shared" si="866"/>
        <v>2.3922872093023257</v>
      </c>
      <c r="BI2383" s="6">
        <f t="shared" si="867"/>
        <v>3.5884308139534884</v>
      </c>
      <c r="BJ2383">
        <v>516.41999999999996</v>
      </c>
      <c r="BK2383">
        <v>98.6</v>
      </c>
      <c r="BL2383">
        <v>0.12</v>
      </c>
      <c r="BM2383">
        <v>0.11</v>
      </c>
      <c r="BN2383" s="2">
        <f t="shared" si="862"/>
        <v>0.74869389820559329</v>
      </c>
      <c r="BO2383" s="2">
        <f t="shared" si="868"/>
        <v>0.79538421378001356</v>
      </c>
      <c r="BP2383" s="2">
        <f t="shared" si="869"/>
        <v>0.77514438384799622</v>
      </c>
      <c r="BQ2383" s="2">
        <f t="shared" si="870"/>
        <v>0.84346329266462239</v>
      </c>
      <c r="BR2383">
        <f t="shared" si="871"/>
        <v>0.76584640320066899</v>
      </c>
      <c r="BS2383">
        <f t="shared" si="872"/>
        <v>0.81378702557150184</v>
      </c>
      <c r="BT2383">
        <f t="shared" si="873"/>
        <v>675.84543497932054</v>
      </c>
    </row>
    <row r="2384" spans="1:72" x14ac:dyDescent="0.2">
      <c r="A2384">
        <v>4</v>
      </c>
      <c r="B2384">
        <v>46111</v>
      </c>
      <c r="C2384" t="s">
        <v>304</v>
      </c>
      <c r="D2384">
        <v>46</v>
      </c>
      <c r="E2384" t="s">
        <v>375</v>
      </c>
      <c r="F2384" t="s">
        <v>376</v>
      </c>
      <c r="G2384" t="s">
        <v>562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>
        <v>10406</v>
      </c>
      <c r="N2384">
        <f t="shared" si="851"/>
        <v>14528.92800609509</v>
      </c>
      <c r="O2384">
        <v>3996.5</v>
      </c>
      <c r="P2384">
        <f t="shared" si="852"/>
        <v>5579.9404935959083</v>
      </c>
      <c r="Q2384">
        <v>8920.9</v>
      </c>
      <c r="R2384">
        <f t="shared" si="853"/>
        <v>12455.421280950766</v>
      </c>
      <c r="S2384">
        <v>104</v>
      </c>
      <c r="T2384">
        <f t="shared" si="854"/>
        <v>145.20550765268973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867</v>
      </c>
      <c r="AL2384">
        <v>1.0119891613721801</v>
      </c>
      <c r="AM2384">
        <f t="shared" si="855"/>
        <v>1</v>
      </c>
      <c r="AN2384">
        <f t="shared" si="856"/>
        <v>877.39460290968009</v>
      </c>
      <c r="AO2384">
        <v>7.04</v>
      </c>
      <c r="AP2384">
        <f t="shared" si="857"/>
        <v>7.1244036960601482</v>
      </c>
      <c r="AQ2384">
        <v>10.37</v>
      </c>
      <c r="AR2384">
        <v>9750</v>
      </c>
      <c r="AS2384">
        <v>5.0737861885996933</v>
      </c>
      <c r="AT2384">
        <v>1.1013991274516628</v>
      </c>
      <c r="AU2384" s="1">
        <f t="shared" si="858"/>
        <v>5.5882636809999999</v>
      </c>
      <c r="AV2384" s="1">
        <f t="shared" si="859"/>
        <v>3.3041973823549884</v>
      </c>
      <c r="AW2384" s="1">
        <f t="shared" si="860"/>
        <v>7.70979389216164</v>
      </c>
      <c r="AX2384" s="1">
        <f t="shared" si="863"/>
        <v>11.013991274516627</v>
      </c>
      <c r="AY2384" s="3">
        <v>0.1</v>
      </c>
      <c r="AZ2384">
        <v>35</v>
      </c>
      <c r="BA2384">
        <f t="shared" si="861"/>
        <v>0.10368970511989745</v>
      </c>
      <c r="BB2384">
        <v>1.6299999999999999E-2</v>
      </c>
      <c r="BC2384">
        <v>0.29249999999999998</v>
      </c>
      <c r="BD2384">
        <v>9.75E-3</v>
      </c>
      <c r="BE2384">
        <v>9182</v>
      </c>
      <c r="BF2384">
        <f t="shared" si="864"/>
        <v>85.8</v>
      </c>
      <c r="BG2384" s="6">
        <f t="shared" si="865"/>
        <v>1.1961436046511629</v>
      </c>
      <c r="BH2384" s="7">
        <f t="shared" si="866"/>
        <v>2.3922872093023257</v>
      </c>
      <c r="BI2384" s="6">
        <f t="shared" si="867"/>
        <v>3.5884308139534884</v>
      </c>
      <c r="BJ2384">
        <v>516.41999999999996</v>
      </c>
      <c r="BK2384">
        <v>98.6</v>
      </c>
      <c r="BL2384">
        <v>0.12</v>
      </c>
      <c r="BM2384">
        <v>0.11</v>
      </c>
      <c r="BN2384" s="2">
        <f t="shared" si="862"/>
        <v>0.75189643808835493</v>
      </c>
      <c r="BO2384" s="2">
        <f t="shared" si="868"/>
        <v>0.79855854552217109</v>
      </c>
      <c r="BP2384" s="2">
        <f t="shared" si="869"/>
        <v>0.77628889911038224</v>
      </c>
      <c r="BQ2384" s="2">
        <f t="shared" si="870"/>
        <v>0.85145938955895817</v>
      </c>
      <c r="BR2384">
        <f t="shared" si="871"/>
        <v>0.76902053184452701</v>
      </c>
      <c r="BS2384">
        <f t="shared" si="872"/>
        <v>0.81696151138823137</v>
      </c>
      <c r="BT2384">
        <f t="shared" si="873"/>
        <v>675.84563507616747</v>
      </c>
    </row>
    <row r="2385" spans="1:72" x14ac:dyDescent="0.2">
      <c r="A2385">
        <v>4</v>
      </c>
      <c r="B2385">
        <v>46113</v>
      </c>
      <c r="C2385" t="s">
        <v>304</v>
      </c>
      <c r="D2385">
        <v>46</v>
      </c>
      <c r="E2385" t="s">
        <v>375</v>
      </c>
      <c r="F2385" t="s">
        <v>376</v>
      </c>
      <c r="G2385" t="s">
        <v>543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>
        <v>6483.7</v>
      </c>
      <c r="N2385">
        <f t="shared" si="851"/>
        <v>9052.5860573821574</v>
      </c>
      <c r="O2385">
        <v>3137.1</v>
      </c>
      <c r="P2385">
        <f t="shared" si="852"/>
        <v>4380.0403659351241</v>
      </c>
      <c r="Q2385">
        <v>17539</v>
      </c>
      <c r="R2385">
        <f t="shared" si="853"/>
        <v>24488.071141543511</v>
      </c>
      <c r="S2385">
        <v>81</v>
      </c>
      <c r="T2385">
        <f t="shared" si="854"/>
        <v>113.09275115257564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867</v>
      </c>
      <c r="AL2385">
        <v>1.00588070000372</v>
      </c>
      <c r="AM2385">
        <f t="shared" si="855"/>
        <v>1</v>
      </c>
      <c r="AN2385">
        <f t="shared" si="856"/>
        <v>872.09856690322522</v>
      </c>
      <c r="AO2385">
        <v>7.04</v>
      </c>
      <c r="AP2385">
        <f t="shared" si="857"/>
        <v>7.0814001280261891</v>
      </c>
      <c r="AQ2385">
        <v>10.37</v>
      </c>
      <c r="AR2385">
        <v>9750</v>
      </c>
      <c r="AS2385">
        <v>5.0737861885996933</v>
      </c>
      <c r="AT2385">
        <v>1.0943460637887896</v>
      </c>
      <c r="AU2385" s="1">
        <f t="shared" si="858"/>
        <v>5.5524779439999996</v>
      </c>
      <c r="AV2385" s="1">
        <f t="shared" si="859"/>
        <v>3.2830381913663689</v>
      </c>
      <c r="AW2385" s="1">
        <f t="shared" si="860"/>
        <v>7.6604224465215278</v>
      </c>
      <c r="AX2385" s="1">
        <f t="shared" si="863"/>
        <v>10.943460637887895</v>
      </c>
      <c r="AY2385" s="3">
        <v>0.1</v>
      </c>
      <c r="AZ2385">
        <v>35</v>
      </c>
      <c r="BA2385">
        <f t="shared" si="861"/>
        <v>0.10368970511989745</v>
      </c>
      <c r="BB2385">
        <v>1.6299999999999999E-2</v>
      </c>
      <c r="BC2385">
        <v>0.29249999999999998</v>
      </c>
      <c r="BD2385">
        <v>9.75E-3</v>
      </c>
      <c r="BE2385">
        <v>9183</v>
      </c>
      <c r="BF2385">
        <f t="shared" si="864"/>
        <v>85.8</v>
      </c>
      <c r="BG2385" s="6">
        <f t="shared" si="865"/>
        <v>1.1961436046511629</v>
      </c>
      <c r="BH2385" s="7">
        <f t="shared" si="866"/>
        <v>2.3922872093023257</v>
      </c>
      <c r="BI2385" s="6">
        <f t="shared" si="867"/>
        <v>3.5884308139534884</v>
      </c>
      <c r="BJ2385">
        <v>516.41999999999996</v>
      </c>
      <c r="BK2385">
        <v>98.6</v>
      </c>
      <c r="BL2385">
        <v>0.12</v>
      </c>
      <c r="BM2385">
        <v>0.11</v>
      </c>
      <c r="BN2385" s="2">
        <f t="shared" si="862"/>
        <v>0.74740048412484617</v>
      </c>
      <c r="BO2385" s="2">
        <f t="shared" si="868"/>
        <v>0.79364294090624765</v>
      </c>
      <c r="BP2385" s="2">
        <f t="shared" si="869"/>
        <v>0.77151590331806974</v>
      </c>
      <c r="BQ2385" s="2">
        <f t="shared" si="870"/>
        <v>0.84620502217165461</v>
      </c>
      <c r="BR2385">
        <f t="shared" si="871"/>
        <v>0.76410472413030395</v>
      </c>
      <c r="BS2385">
        <f t="shared" si="872"/>
        <v>0.81204606084688002</v>
      </c>
      <c r="BT2385">
        <f t="shared" si="873"/>
        <v>675.84583517301428</v>
      </c>
    </row>
    <row r="2386" spans="1:72" x14ac:dyDescent="0.2">
      <c r="A2386">
        <v>4</v>
      </c>
      <c r="B2386">
        <v>46115</v>
      </c>
      <c r="C2386" t="s">
        <v>304</v>
      </c>
      <c r="D2386">
        <v>46</v>
      </c>
      <c r="E2386" t="s">
        <v>375</v>
      </c>
      <c r="F2386" t="s">
        <v>376</v>
      </c>
      <c r="G2386" t="s">
        <v>516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>
        <v>9133.7999999999993</v>
      </c>
      <c r="N2386">
        <f t="shared" si="851"/>
        <v>12752.673709597473</v>
      </c>
      <c r="O2386">
        <v>3914.1</v>
      </c>
      <c r="P2386">
        <f t="shared" si="852"/>
        <v>5464.8930529172385</v>
      </c>
      <c r="Q2386">
        <v>8703.7999999999993</v>
      </c>
      <c r="R2386">
        <f t="shared" si="853"/>
        <v>12152.304783725776</v>
      </c>
      <c r="S2386">
        <v>92</v>
      </c>
      <c r="T2386">
        <f t="shared" si="854"/>
        <v>128.4510260004563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867</v>
      </c>
      <c r="AL2386">
        <v>1.01107526393164</v>
      </c>
      <c r="AM2386">
        <f t="shared" si="855"/>
        <v>1</v>
      </c>
      <c r="AN2386">
        <f t="shared" si="856"/>
        <v>876.60225382873193</v>
      </c>
      <c r="AO2386">
        <v>7.04</v>
      </c>
      <c r="AP2386">
        <f t="shared" si="857"/>
        <v>7.1179698580787463</v>
      </c>
      <c r="AQ2386">
        <v>10.37</v>
      </c>
      <c r="AR2386">
        <v>9750</v>
      </c>
      <c r="AS2386">
        <v>5.0737861885996933</v>
      </c>
      <c r="AT2386">
        <v>1.0483754437567356</v>
      </c>
      <c r="AU2386" s="1">
        <f t="shared" si="858"/>
        <v>5.3192328469999994</v>
      </c>
      <c r="AV2386" s="1">
        <f t="shared" si="859"/>
        <v>3.1451263312702071</v>
      </c>
      <c r="AW2386" s="1">
        <f t="shared" si="860"/>
        <v>7.3386281062971497</v>
      </c>
      <c r="AX2386" s="1">
        <f t="shared" si="863"/>
        <v>10.483754437567356</v>
      </c>
      <c r="AY2386" s="3">
        <v>0.1</v>
      </c>
      <c r="AZ2386">
        <v>35</v>
      </c>
      <c r="BA2386">
        <f t="shared" si="861"/>
        <v>0.10368970511989745</v>
      </c>
      <c r="BB2386">
        <v>1.6299999999999999E-2</v>
      </c>
      <c r="BC2386">
        <v>0.29249999999999998</v>
      </c>
      <c r="BD2386">
        <v>9.75E-3</v>
      </c>
      <c r="BE2386">
        <v>9184</v>
      </c>
      <c r="BF2386">
        <f t="shared" si="864"/>
        <v>85.8</v>
      </c>
      <c r="BG2386" s="6">
        <f t="shared" si="865"/>
        <v>1.1961436046511629</v>
      </c>
      <c r="BH2386" s="7">
        <f t="shared" si="866"/>
        <v>2.3922872093023257</v>
      </c>
      <c r="BI2386" s="6">
        <f t="shared" si="867"/>
        <v>3.5884308139534884</v>
      </c>
      <c r="BJ2386">
        <v>516.41999999999996</v>
      </c>
      <c r="BK2386">
        <v>98.6</v>
      </c>
      <c r="BL2386">
        <v>0.12</v>
      </c>
      <c r="BM2386">
        <v>0.11</v>
      </c>
      <c r="BN2386" s="2">
        <f t="shared" si="862"/>
        <v>0.74865294119710668</v>
      </c>
      <c r="BO2386" s="2">
        <f t="shared" si="868"/>
        <v>0.79519864828610221</v>
      </c>
      <c r="BP2386" s="2">
        <f t="shared" si="869"/>
        <v>0.77400110975773673</v>
      </c>
      <c r="BQ2386" s="2">
        <f t="shared" si="870"/>
        <v>0.84555273379413387</v>
      </c>
      <c r="BR2386">
        <f t="shared" si="871"/>
        <v>0.76566022841185888</v>
      </c>
      <c r="BS2386">
        <f t="shared" si="872"/>
        <v>0.81360192230130668</v>
      </c>
      <c r="BT2386">
        <f t="shared" si="873"/>
        <v>675.8460352698612</v>
      </c>
    </row>
    <row r="2387" spans="1:72" x14ac:dyDescent="0.2">
      <c r="A2387">
        <v>4</v>
      </c>
      <c r="B2387">
        <v>46117</v>
      </c>
      <c r="C2387" t="s">
        <v>304</v>
      </c>
      <c r="D2387">
        <v>46</v>
      </c>
      <c r="E2387" t="s">
        <v>375</v>
      </c>
      <c r="F2387" t="s">
        <v>376</v>
      </c>
      <c r="G2387" t="s">
        <v>544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>
        <v>7427</v>
      </c>
      <c r="N2387">
        <f t="shared" si="851"/>
        <v>10369.62793592814</v>
      </c>
      <c r="O2387">
        <v>3353.9</v>
      </c>
      <c r="P2387">
        <f t="shared" si="852"/>
        <v>4682.7380011188079</v>
      </c>
      <c r="Q2387">
        <v>7828.1</v>
      </c>
      <c r="R2387">
        <f t="shared" si="853"/>
        <v>10929.646485154042</v>
      </c>
      <c r="S2387">
        <v>96</v>
      </c>
      <c r="T2387">
        <f t="shared" si="854"/>
        <v>134.03585321786744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867</v>
      </c>
      <c r="AL2387">
        <v>1.0056461122300899</v>
      </c>
      <c r="AM2387">
        <f t="shared" si="855"/>
        <v>1</v>
      </c>
      <c r="AN2387">
        <f t="shared" si="856"/>
        <v>871.89517930348802</v>
      </c>
      <c r="AO2387">
        <v>7.04</v>
      </c>
      <c r="AP2387">
        <f t="shared" si="857"/>
        <v>7.0797486300998331</v>
      </c>
      <c r="AQ2387">
        <v>10.37</v>
      </c>
      <c r="AR2387">
        <v>9750</v>
      </c>
      <c r="AS2387">
        <v>5.0737861885996933</v>
      </c>
      <c r="AT2387">
        <v>1.0819047567148268</v>
      </c>
      <c r="AU2387" s="1">
        <f t="shared" si="858"/>
        <v>5.4893534119999998</v>
      </c>
      <c r="AV2387" s="1">
        <f t="shared" si="859"/>
        <v>3.2457142701444806</v>
      </c>
      <c r="AW2387" s="1">
        <f t="shared" si="860"/>
        <v>7.5733332970037877</v>
      </c>
      <c r="AX2387" s="1">
        <f t="shared" si="863"/>
        <v>10.819047567148267</v>
      </c>
      <c r="AY2387" s="3">
        <v>0.1</v>
      </c>
      <c r="AZ2387">
        <v>35</v>
      </c>
      <c r="BA2387">
        <f t="shared" si="861"/>
        <v>0.10368970511989745</v>
      </c>
      <c r="BB2387">
        <v>1.6299999999999999E-2</v>
      </c>
      <c r="BC2387">
        <v>0.29249999999999998</v>
      </c>
      <c r="BD2387">
        <v>9.75E-3</v>
      </c>
      <c r="BE2387">
        <v>9185</v>
      </c>
      <c r="BF2387">
        <f t="shared" si="864"/>
        <v>85.8</v>
      </c>
      <c r="BG2387" s="6">
        <f t="shared" si="865"/>
        <v>1.1961436046511629</v>
      </c>
      <c r="BH2387" s="7">
        <f t="shared" si="866"/>
        <v>2.3922872093023257</v>
      </c>
      <c r="BI2387" s="6">
        <f t="shared" si="867"/>
        <v>3.5884308139534884</v>
      </c>
      <c r="BJ2387">
        <v>516.41999999999996</v>
      </c>
      <c r="BK2387">
        <v>98.6</v>
      </c>
      <c r="BL2387">
        <v>0.12</v>
      </c>
      <c r="BM2387">
        <v>0.11</v>
      </c>
      <c r="BN2387" s="2">
        <f t="shared" si="862"/>
        <v>0.74662575796787556</v>
      </c>
      <c r="BO2387" s="2">
        <f t="shared" si="868"/>
        <v>0.79292068313917563</v>
      </c>
      <c r="BP2387" s="2">
        <f t="shared" si="869"/>
        <v>0.77104520150608435</v>
      </c>
      <c r="BQ2387" s="2">
        <f t="shared" si="870"/>
        <v>0.84488520115187127</v>
      </c>
      <c r="BR2387">
        <f t="shared" si="871"/>
        <v>0.7633820601666329</v>
      </c>
      <c r="BS2387">
        <f t="shared" si="872"/>
        <v>0.81132411122895221</v>
      </c>
      <c r="BT2387">
        <f t="shared" si="873"/>
        <v>675.84623536670802</v>
      </c>
    </row>
    <row r="2388" spans="1:72" x14ac:dyDescent="0.2">
      <c r="A2388">
        <v>4</v>
      </c>
      <c r="B2388">
        <v>46119</v>
      </c>
      <c r="C2388" t="s">
        <v>304</v>
      </c>
      <c r="D2388">
        <v>46</v>
      </c>
      <c r="E2388" t="s">
        <v>375</v>
      </c>
      <c r="F2388" t="s">
        <v>376</v>
      </c>
      <c r="G2388" t="s">
        <v>546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>
        <v>7873.8</v>
      </c>
      <c r="N2388">
        <f t="shared" si="851"/>
        <v>10993.453136112965</v>
      </c>
      <c r="O2388">
        <v>3452.3</v>
      </c>
      <c r="P2388">
        <f t="shared" si="852"/>
        <v>4820.1247506671225</v>
      </c>
      <c r="Q2388">
        <v>7995.6</v>
      </c>
      <c r="R2388">
        <f t="shared" si="853"/>
        <v>11163.511124883134</v>
      </c>
      <c r="S2388">
        <v>101</v>
      </c>
      <c r="T2388">
        <f t="shared" si="854"/>
        <v>141.01688723963136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867</v>
      </c>
      <c r="AL2388">
        <v>1.00639234855771</v>
      </c>
      <c r="AM2388">
        <f t="shared" si="855"/>
        <v>1</v>
      </c>
      <c r="AN2388">
        <f t="shared" si="856"/>
        <v>872.54216619953456</v>
      </c>
      <c r="AO2388">
        <v>7.04</v>
      </c>
      <c r="AP2388">
        <f t="shared" si="857"/>
        <v>7.0850021338462783</v>
      </c>
      <c r="AQ2388">
        <v>10.37</v>
      </c>
      <c r="AR2388">
        <v>9750</v>
      </c>
      <c r="AS2388">
        <v>5.0737861885996933</v>
      </c>
      <c r="AT2388">
        <v>1.0739632029121586</v>
      </c>
      <c r="AU2388" s="1">
        <f t="shared" si="858"/>
        <v>5.4490596660000001</v>
      </c>
      <c r="AV2388" s="1">
        <f t="shared" si="859"/>
        <v>3.2218896087364759</v>
      </c>
      <c r="AW2388" s="1">
        <f t="shared" si="860"/>
        <v>7.51774242038511</v>
      </c>
      <c r="AX2388" s="1">
        <f t="shared" si="863"/>
        <v>10.739632029121587</v>
      </c>
      <c r="AY2388" s="3">
        <v>0.1</v>
      </c>
      <c r="AZ2388">
        <v>35</v>
      </c>
      <c r="BA2388">
        <f t="shared" si="861"/>
        <v>0.10368970511989745</v>
      </c>
      <c r="BB2388">
        <v>1.6299999999999999E-2</v>
      </c>
      <c r="BC2388">
        <v>0.29249999999999998</v>
      </c>
      <c r="BD2388">
        <v>9.75E-3</v>
      </c>
      <c r="BE2388">
        <v>9186</v>
      </c>
      <c r="BF2388">
        <f t="shared" si="864"/>
        <v>85.8</v>
      </c>
      <c r="BG2388" s="6">
        <f t="shared" si="865"/>
        <v>1.1961436046511629</v>
      </c>
      <c r="BH2388" s="7">
        <f t="shared" si="866"/>
        <v>2.3922872093023257</v>
      </c>
      <c r="BI2388" s="6">
        <f t="shared" si="867"/>
        <v>3.5884308139534884</v>
      </c>
      <c r="BJ2388">
        <v>516.41999999999996</v>
      </c>
      <c r="BK2388">
        <v>98.6</v>
      </c>
      <c r="BL2388">
        <v>0.12</v>
      </c>
      <c r="BM2388">
        <v>0.11</v>
      </c>
      <c r="BN2388" s="2">
        <f t="shared" si="862"/>
        <v>0.74673951483838585</v>
      </c>
      <c r="BO2388" s="2">
        <f t="shared" si="868"/>
        <v>0.79309070330573206</v>
      </c>
      <c r="BP2388" s="2">
        <f t="shared" si="869"/>
        <v>0.77137579524741273</v>
      </c>
      <c r="BQ2388" s="2">
        <f t="shared" si="870"/>
        <v>0.84467378384616754</v>
      </c>
      <c r="BR2388">
        <f t="shared" si="871"/>
        <v>0.76355187723488971</v>
      </c>
      <c r="BS2388">
        <f t="shared" si="872"/>
        <v>0.81149428547008085</v>
      </c>
      <c r="BT2388">
        <f t="shared" si="873"/>
        <v>675.84643546355494</v>
      </c>
    </row>
    <row r="2389" spans="1:72" x14ac:dyDescent="0.2">
      <c r="A2389">
        <v>4</v>
      </c>
      <c r="B2389">
        <v>46121</v>
      </c>
      <c r="C2389" t="s">
        <v>304</v>
      </c>
      <c r="D2389">
        <v>46</v>
      </c>
      <c r="E2389" t="s">
        <v>375</v>
      </c>
      <c r="F2389" t="s">
        <v>376</v>
      </c>
      <c r="G2389" t="s">
        <v>518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>
        <v>7411.9</v>
      </c>
      <c r="N2389">
        <f t="shared" si="851"/>
        <v>10348.545213182413</v>
      </c>
      <c r="O2389">
        <v>3600.6</v>
      </c>
      <c r="P2389">
        <f t="shared" si="852"/>
        <v>5027.1822197526399</v>
      </c>
      <c r="Q2389">
        <v>19845</v>
      </c>
      <c r="R2389">
        <f t="shared" si="853"/>
        <v>27707.724032381033</v>
      </c>
      <c r="S2389">
        <v>94</v>
      </c>
      <c r="T2389">
        <f t="shared" si="854"/>
        <v>131.24343960916187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867</v>
      </c>
      <c r="AL2389">
        <v>1.00741892457008</v>
      </c>
      <c r="AM2389">
        <f t="shared" si="855"/>
        <v>1</v>
      </c>
      <c r="AN2389">
        <f t="shared" si="856"/>
        <v>873.43220760225938</v>
      </c>
      <c r="AO2389">
        <v>7.04</v>
      </c>
      <c r="AP2389">
        <f t="shared" si="857"/>
        <v>7.0922292289733635</v>
      </c>
      <c r="AQ2389">
        <v>10.37</v>
      </c>
      <c r="AR2389">
        <v>9750</v>
      </c>
      <c r="AS2389">
        <v>5.0737861885996933</v>
      </c>
      <c r="AT2389">
        <v>1.0958231047442872</v>
      </c>
      <c r="AU2389" s="1">
        <f t="shared" si="858"/>
        <v>5.5599721339999997</v>
      </c>
      <c r="AV2389" s="1">
        <f t="shared" si="859"/>
        <v>3.2874693142328617</v>
      </c>
      <c r="AW2389" s="1">
        <f t="shared" si="860"/>
        <v>7.6707617332100106</v>
      </c>
      <c r="AX2389" s="1">
        <f t="shared" si="863"/>
        <v>10.958231047442872</v>
      </c>
      <c r="AY2389" s="3">
        <v>0.1</v>
      </c>
      <c r="AZ2389">
        <v>35</v>
      </c>
      <c r="BA2389">
        <f t="shared" si="861"/>
        <v>0.10368970511989745</v>
      </c>
      <c r="BB2389">
        <v>1.6299999999999999E-2</v>
      </c>
      <c r="BC2389">
        <v>0.29249999999999998</v>
      </c>
      <c r="BD2389">
        <v>9.75E-3</v>
      </c>
      <c r="BE2389">
        <v>9187</v>
      </c>
      <c r="BF2389">
        <f t="shared" si="864"/>
        <v>85.8</v>
      </c>
      <c r="BG2389" s="6">
        <f t="shared" si="865"/>
        <v>1.1961436046511629</v>
      </c>
      <c r="BH2389" s="7">
        <f t="shared" si="866"/>
        <v>2.3922872093023257</v>
      </c>
      <c r="BI2389" s="6">
        <f t="shared" si="867"/>
        <v>3.5884308139534884</v>
      </c>
      <c r="BJ2389">
        <v>516.41999999999996</v>
      </c>
      <c r="BK2389">
        <v>98.6</v>
      </c>
      <c r="BL2389">
        <v>0.12</v>
      </c>
      <c r="BM2389">
        <v>0.11</v>
      </c>
      <c r="BN2389" s="2">
        <f t="shared" si="862"/>
        <v>0.74851785530227488</v>
      </c>
      <c r="BO2389" s="2">
        <f t="shared" si="868"/>
        <v>0.79494422376553453</v>
      </c>
      <c r="BP2389" s="2">
        <f t="shared" si="869"/>
        <v>0.77278732127280503</v>
      </c>
      <c r="BQ2389" s="2">
        <f t="shared" si="870"/>
        <v>0.84757724817160263</v>
      </c>
      <c r="BR2389">
        <f t="shared" si="871"/>
        <v>0.76540519459639256</v>
      </c>
      <c r="BS2389">
        <f t="shared" si="872"/>
        <v>0.81334796000445531</v>
      </c>
      <c r="BT2389">
        <f t="shared" si="873"/>
        <v>675.84663556040175</v>
      </c>
    </row>
    <row r="2390" spans="1:72" x14ac:dyDescent="0.2">
      <c r="A2390">
        <v>4</v>
      </c>
      <c r="B2390">
        <v>46123</v>
      </c>
      <c r="C2390" t="s">
        <v>304</v>
      </c>
      <c r="D2390">
        <v>46</v>
      </c>
      <c r="E2390" t="s">
        <v>375</v>
      </c>
      <c r="F2390" t="s">
        <v>376</v>
      </c>
      <c r="G2390" t="s">
        <v>616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>
        <v>7859.4</v>
      </c>
      <c r="N2390">
        <f t="shared" si="851"/>
        <v>10973.347758130283</v>
      </c>
      <c r="O2390">
        <v>3484.1</v>
      </c>
      <c r="P2390">
        <f t="shared" si="852"/>
        <v>4864.5241270455408</v>
      </c>
      <c r="Q2390">
        <v>8112.7</v>
      </c>
      <c r="R2390">
        <f t="shared" si="853"/>
        <v>11327.006941672846</v>
      </c>
      <c r="S2390">
        <v>85</v>
      </c>
      <c r="T2390">
        <f t="shared" si="854"/>
        <v>118.67757836998679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867</v>
      </c>
      <c r="AL2390">
        <v>1.0087688043713601</v>
      </c>
      <c r="AM2390">
        <f t="shared" si="855"/>
        <v>1</v>
      </c>
      <c r="AN2390">
        <f t="shared" si="856"/>
        <v>874.60255338996922</v>
      </c>
      <c r="AO2390">
        <v>7.04</v>
      </c>
      <c r="AP2390">
        <f t="shared" si="857"/>
        <v>7.101732382774375</v>
      </c>
      <c r="AQ2390">
        <v>10.37</v>
      </c>
      <c r="AR2390">
        <v>9750</v>
      </c>
      <c r="AS2390">
        <v>5.0737861885996933</v>
      </c>
      <c r="AT2390">
        <v>1.0869653617631225</v>
      </c>
      <c r="AU2390" s="1">
        <f t="shared" si="858"/>
        <v>5.5150298400000004</v>
      </c>
      <c r="AV2390" s="1">
        <f t="shared" si="859"/>
        <v>3.2608960852893674</v>
      </c>
      <c r="AW2390" s="1">
        <f t="shared" si="860"/>
        <v>7.6087575323418575</v>
      </c>
      <c r="AX2390" s="1">
        <f t="shared" si="863"/>
        <v>10.869653617631226</v>
      </c>
      <c r="AY2390" s="3">
        <v>0.1</v>
      </c>
      <c r="AZ2390">
        <v>35</v>
      </c>
      <c r="BA2390">
        <f t="shared" si="861"/>
        <v>0.10368970511989745</v>
      </c>
      <c r="BB2390">
        <v>1.6299999999999999E-2</v>
      </c>
      <c r="BC2390">
        <v>0.29249999999999998</v>
      </c>
      <c r="BD2390">
        <v>9.75E-3</v>
      </c>
      <c r="BE2390">
        <v>9188</v>
      </c>
      <c r="BF2390">
        <f t="shared" si="864"/>
        <v>85.8</v>
      </c>
      <c r="BG2390" s="6">
        <f t="shared" si="865"/>
        <v>1.1961436046511629</v>
      </c>
      <c r="BH2390" s="7">
        <f t="shared" si="866"/>
        <v>2.3922872093023257</v>
      </c>
      <c r="BI2390" s="6">
        <f t="shared" si="867"/>
        <v>3.5884308139534884</v>
      </c>
      <c r="BJ2390">
        <v>516.41999999999996</v>
      </c>
      <c r="BK2390">
        <v>98.6</v>
      </c>
      <c r="BL2390">
        <v>0.12</v>
      </c>
      <c r="BM2390">
        <v>0.11</v>
      </c>
      <c r="BN2390" s="2">
        <f t="shared" si="862"/>
        <v>0.74899610323437804</v>
      </c>
      <c r="BO2390" s="2">
        <f t="shared" si="868"/>
        <v>0.79535273828981434</v>
      </c>
      <c r="BP2390" s="2">
        <f t="shared" si="869"/>
        <v>0.77337493418138559</v>
      </c>
      <c r="BQ2390" s="2">
        <f t="shared" si="870"/>
        <v>0.84756032012171878</v>
      </c>
      <c r="BR2390">
        <f t="shared" si="871"/>
        <v>0.76581350602237286</v>
      </c>
      <c r="BS2390">
        <f t="shared" si="872"/>
        <v>0.81375662860330733</v>
      </c>
      <c r="BT2390">
        <f t="shared" si="873"/>
        <v>675.84683565724868</v>
      </c>
    </row>
    <row r="2391" spans="1:72" x14ac:dyDescent="0.2">
      <c r="A2391">
        <v>4</v>
      </c>
      <c r="B2391">
        <v>46125</v>
      </c>
      <c r="C2391" t="s">
        <v>304</v>
      </c>
      <c r="D2391">
        <v>46</v>
      </c>
      <c r="E2391" t="s">
        <v>375</v>
      </c>
      <c r="F2391" t="s">
        <v>376</v>
      </c>
      <c r="G2391" t="s">
        <v>599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>
        <v>13455</v>
      </c>
      <c r="N2391">
        <f t="shared" si="851"/>
        <v>18785.962552566732</v>
      </c>
      <c r="O2391">
        <v>4701.6000000000004</v>
      </c>
      <c r="P2391">
        <f t="shared" si="852"/>
        <v>6564.4059113450585</v>
      </c>
      <c r="Q2391">
        <v>9634.7000000000007</v>
      </c>
      <c r="R2391">
        <f t="shared" si="853"/>
        <v>13452.033697897787</v>
      </c>
      <c r="S2391">
        <v>129</v>
      </c>
      <c r="T2391">
        <f t="shared" si="854"/>
        <v>180.11067776150935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867</v>
      </c>
      <c r="AL2391">
        <v>1.01356571250492</v>
      </c>
      <c r="AM2391">
        <f t="shared" si="855"/>
        <v>1</v>
      </c>
      <c r="AN2391">
        <f t="shared" si="856"/>
        <v>878.7614727417656</v>
      </c>
      <c r="AO2391">
        <v>7.04</v>
      </c>
      <c r="AP2391">
        <f t="shared" si="857"/>
        <v>7.1355026160346364</v>
      </c>
      <c r="AQ2391">
        <v>10.37</v>
      </c>
      <c r="AR2391">
        <v>9750</v>
      </c>
      <c r="AS2391">
        <v>5.0737861885996933</v>
      </c>
      <c r="AT2391">
        <v>1.0644796073857812</v>
      </c>
      <c r="AU2391" s="1">
        <f t="shared" si="858"/>
        <v>5.400941930000001</v>
      </c>
      <c r="AV2391" s="1">
        <f t="shared" si="859"/>
        <v>3.1934388221573435</v>
      </c>
      <c r="AW2391" s="1">
        <f t="shared" si="860"/>
        <v>7.4513572517004683</v>
      </c>
      <c r="AX2391" s="1">
        <f t="shared" si="863"/>
        <v>10.644796073857812</v>
      </c>
      <c r="AY2391" s="3">
        <v>0.1</v>
      </c>
      <c r="AZ2391">
        <v>35</v>
      </c>
      <c r="BA2391">
        <f t="shared" si="861"/>
        <v>0.10368970511989745</v>
      </c>
      <c r="BB2391">
        <v>1.6299999999999999E-2</v>
      </c>
      <c r="BC2391">
        <v>0.29249999999999998</v>
      </c>
      <c r="BD2391">
        <v>9.75E-3</v>
      </c>
      <c r="BE2391">
        <v>9189</v>
      </c>
      <c r="BF2391">
        <f t="shared" si="864"/>
        <v>85.8</v>
      </c>
      <c r="BG2391" s="6">
        <f t="shared" si="865"/>
        <v>1.1961436046511629</v>
      </c>
      <c r="BH2391" s="7">
        <f t="shared" si="866"/>
        <v>2.3922872093023257</v>
      </c>
      <c r="BI2391" s="6">
        <f t="shared" si="867"/>
        <v>3.5884308139534884</v>
      </c>
      <c r="BJ2391">
        <v>516.41999999999996</v>
      </c>
      <c r="BK2391">
        <v>98.6</v>
      </c>
      <c r="BL2391">
        <v>0.12</v>
      </c>
      <c r="BM2391">
        <v>0.11</v>
      </c>
      <c r="BN2391" s="2">
        <f t="shared" si="862"/>
        <v>0.7511403738009379</v>
      </c>
      <c r="BO2391" s="2">
        <f t="shared" si="868"/>
        <v>0.79818965701817668</v>
      </c>
      <c r="BP2391" s="2">
        <f t="shared" si="869"/>
        <v>0.77666650171671081</v>
      </c>
      <c r="BQ2391" s="2">
        <f t="shared" si="870"/>
        <v>0.84931723492079036</v>
      </c>
      <c r="BR2391">
        <f t="shared" si="871"/>
        <v>0.76865022165243557</v>
      </c>
      <c r="BS2391">
        <f t="shared" si="872"/>
        <v>0.81659370140624166</v>
      </c>
      <c r="BT2391">
        <f t="shared" si="873"/>
        <v>675.8470357540956</v>
      </c>
    </row>
    <row r="2392" spans="1:72" x14ac:dyDescent="0.2">
      <c r="A2392">
        <v>4</v>
      </c>
      <c r="B2392">
        <v>46127</v>
      </c>
      <c r="C2392" t="s">
        <v>304</v>
      </c>
      <c r="D2392">
        <v>46</v>
      </c>
      <c r="E2392" t="s">
        <v>375</v>
      </c>
      <c r="F2392" t="s">
        <v>376</v>
      </c>
      <c r="G2392" t="s">
        <v>244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>
        <v>12447</v>
      </c>
      <c r="N2392">
        <f t="shared" si="851"/>
        <v>17378.586093779126</v>
      </c>
      <c r="O2392">
        <v>4223.7</v>
      </c>
      <c r="P2392">
        <f t="shared" si="852"/>
        <v>5897.1586795448611</v>
      </c>
      <c r="Q2392">
        <v>7735.9</v>
      </c>
      <c r="R2392">
        <f t="shared" si="853"/>
        <v>10800.916217792716</v>
      </c>
      <c r="S2392">
        <v>125</v>
      </c>
      <c r="T2392">
        <f t="shared" si="854"/>
        <v>174.52585054409823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867</v>
      </c>
      <c r="AL2392">
        <v>1.0147384221737199</v>
      </c>
      <c r="AM2392">
        <f t="shared" si="855"/>
        <v>1</v>
      </c>
      <c r="AN2392">
        <f t="shared" si="856"/>
        <v>879.77821202461519</v>
      </c>
      <c r="AO2392">
        <v>7.04</v>
      </c>
      <c r="AP2392">
        <f t="shared" si="857"/>
        <v>7.1437584921029877</v>
      </c>
      <c r="AQ2392">
        <v>10.37</v>
      </c>
      <c r="AR2392">
        <v>9750</v>
      </c>
      <c r="AS2392">
        <v>5.0737861885996933</v>
      </c>
      <c r="AT2392">
        <v>1.0803073673691326</v>
      </c>
      <c r="AU2392" s="1">
        <f t="shared" si="858"/>
        <v>5.4812485999999998</v>
      </c>
      <c r="AV2392" s="1">
        <f t="shared" si="859"/>
        <v>3.2409221021073975</v>
      </c>
      <c r="AW2392" s="1">
        <f t="shared" si="860"/>
        <v>7.5621515715839278</v>
      </c>
      <c r="AX2392" s="1">
        <f t="shared" si="863"/>
        <v>10.803073673691326</v>
      </c>
      <c r="AY2392" s="3">
        <v>0.1</v>
      </c>
      <c r="AZ2392">
        <v>35</v>
      </c>
      <c r="BA2392">
        <f t="shared" si="861"/>
        <v>0.10368970511989745</v>
      </c>
      <c r="BB2392">
        <v>1.6299999999999999E-2</v>
      </c>
      <c r="BC2392">
        <v>0.29249999999999998</v>
      </c>
      <c r="BD2392">
        <v>9.75E-3</v>
      </c>
      <c r="BE2392">
        <v>9190</v>
      </c>
      <c r="BF2392">
        <f t="shared" si="864"/>
        <v>85.8</v>
      </c>
      <c r="BG2392" s="6">
        <f t="shared" si="865"/>
        <v>1.1961436046511629</v>
      </c>
      <c r="BH2392" s="7">
        <f t="shared" si="866"/>
        <v>2.3922872093023257</v>
      </c>
      <c r="BI2392" s="6">
        <f t="shared" si="867"/>
        <v>3.5884308139534884</v>
      </c>
      <c r="BJ2392">
        <v>516.41999999999996</v>
      </c>
      <c r="BK2392">
        <v>98.6</v>
      </c>
      <c r="BL2392">
        <v>0.12</v>
      </c>
      <c r="BM2392">
        <v>0.11</v>
      </c>
      <c r="BN2392" s="2">
        <f t="shared" si="862"/>
        <v>0.75271951807952875</v>
      </c>
      <c r="BO2392" s="2">
        <f t="shared" si="868"/>
        <v>0.79958085254228939</v>
      </c>
      <c r="BP2392" s="2">
        <f t="shared" si="869"/>
        <v>0.7777376691878366</v>
      </c>
      <c r="BQ2392" s="2">
        <f t="shared" si="870"/>
        <v>0.85146864701077984</v>
      </c>
      <c r="BR2392">
        <f t="shared" si="871"/>
        <v>0.77004121407824866</v>
      </c>
      <c r="BS2392">
        <f t="shared" si="872"/>
        <v>0.81798505100492647</v>
      </c>
      <c r="BT2392">
        <f t="shared" si="873"/>
        <v>675.84723585094241</v>
      </c>
    </row>
    <row r="2393" spans="1:72" x14ac:dyDescent="0.2">
      <c r="A2393">
        <v>4</v>
      </c>
      <c r="B2393">
        <v>46129</v>
      </c>
      <c r="C2393" t="s">
        <v>304</v>
      </c>
      <c r="D2393">
        <v>46</v>
      </c>
      <c r="E2393" t="s">
        <v>375</v>
      </c>
      <c r="F2393" t="s">
        <v>376</v>
      </c>
      <c r="G2393" t="s">
        <v>289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>
        <v>9890</v>
      </c>
      <c r="N2393">
        <f t="shared" si="851"/>
        <v>13808.485295049051</v>
      </c>
      <c r="O2393">
        <v>4138.7</v>
      </c>
      <c r="P2393">
        <f t="shared" si="852"/>
        <v>5778.4811011748743</v>
      </c>
      <c r="Q2393">
        <v>25171</v>
      </c>
      <c r="R2393">
        <f t="shared" si="853"/>
        <v>35143.921472363967</v>
      </c>
      <c r="S2393">
        <v>121</v>
      </c>
      <c r="T2393">
        <f t="shared" si="854"/>
        <v>168.94102332668709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867</v>
      </c>
      <c r="AL2393">
        <v>1.00594292879105</v>
      </c>
      <c r="AM2393">
        <f t="shared" si="855"/>
        <v>1</v>
      </c>
      <c r="AN2393">
        <f t="shared" si="856"/>
        <v>872.15251926184033</v>
      </c>
      <c r="AO2393">
        <v>7.04</v>
      </c>
      <c r="AP2393">
        <f t="shared" si="857"/>
        <v>7.0818382186889917</v>
      </c>
      <c r="AQ2393">
        <v>10.37</v>
      </c>
      <c r="AR2393">
        <v>9750</v>
      </c>
      <c r="AS2393">
        <v>5.0737861885996933</v>
      </c>
      <c r="AT2393">
        <v>1.0444242766687246</v>
      </c>
      <c r="AU2393" s="1">
        <f t="shared" si="858"/>
        <v>5.2991854700000003</v>
      </c>
      <c r="AV2393" s="1">
        <f t="shared" si="859"/>
        <v>3.1332728300061738</v>
      </c>
      <c r="AW2393" s="1">
        <f t="shared" si="860"/>
        <v>7.3109699366810723</v>
      </c>
      <c r="AX2393" s="1">
        <f t="shared" si="863"/>
        <v>10.444242766687246</v>
      </c>
      <c r="AY2393" s="3">
        <v>0.1</v>
      </c>
      <c r="AZ2393">
        <v>35</v>
      </c>
      <c r="BA2393">
        <f t="shared" si="861"/>
        <v>0.10368970511989745</v>
      </c>
      <c r="BB2393">
        <v>1.6299999999999999E-2</v>
      </c>
      <c r="BC2393">
        <v>0.29249999999999998</v>
      </c>
      <c r="BD2393">
        <v>9.75E-3</v>
      </c>
      <c r="BE2393">
        <v>9191</v>
      </c>
      <c r="BF2393">
        <f t="shared" si="864"/>
        <v>85.8</v>
      </c>
      <c r="BG2393" s="6">
        <f t="shared" si="865"/>
        <v>1.1961436046511629</v>
      </c>
      <c r="BH2393" s="7">
        <f t="shared" si="866"/>
        <v>2.3922872093023257</v>
      </c>
      <c r="BI2393" s="6">
        <f t="shared" si="867"/>
        <v>3.5884308139534884</v>
      </c>
      <c r="BJ2393">
        <v>516.41999999999996</v>
      </c>
      <c r="BK2393">
        <v>98.6</v>
      </c>
      <c r="BL2393">
        <v>0.12</v>
      </c>
      <c r="BM2393">
        <v>0.11</v>
      </c>
      <c r="BN2393" s="2">
        <f t="shared" si="862"/>
        <v>0.74497312971472329</v>
      </c>
      <c r="BO2393" s="2">
        <f t="shared" si="868"/>
        <v>0.79173939024445472</v>
      </c>
      <c r="BP2393" s="2">
        <f t="shared" si="869"/>
        <v>0.77062174200451494</v>
      </c>
      <c r="BQ2393" s="2">
        <f t="shared" si="870"/>
        <v>0.84190369888715544</v>
      </c>
      <c r="BR2393">
        <f t="shared" si="871"/>
        <v>0.76219954868211448</v>
      </c>
      <c r="BS2393">
        <f t="shared" si="872"/>
        <v>0.81014374278166379</v>
      </c>
      <c r="BT2393">
        <f t="shared" si="873"/>
        <v>675.84743594778934</v>
      </c>
    </row>
    <row r="2394" spans="1:72" x14ac:dyDescent="0.2">
      <c r="A2394">
        <v>4</v>
      </c>
      <c r="B2394">
        <v>46135</v>
      </c>
      <c r="C2394" t="s">
        <v>304</v>
      </c>
      <c r="D2394">
        <v>46</v>
      </c>
      <c r="E2394" t="s">
        <v>375</v>
      </c>
      <c r="F2394" t="s">
        <v>376</v>
      </c>
      <c r="G2394" t="s">
        <v>548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>
        <v>12024</v>
      </c>
      <c r="N2394">
        <f t="shared" si="851"/>
        <v>16787.990615537896</v>
      </c>
      <c r="O2394">
        <v>4432.8999999999996</v>
      </c>
      <c r="P2394">
        <f t="shared" si="852"/>
        <v>6189.2451430154633</v>
      </c>
      <c r="Q2394">
        <v>9345</v>
      </c>
      <c r="R2394">
        <f t="shared" si="853"/>
        <v>13047.552586676784</v>
      </c>
      <c r="S2394">
        <v>118</v>
      </c>
      <c r="T2394">
        <f t="shared" si="854"/>
        <v>164.75240291362871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867</v>
      </c>
      <c r="AL2394">
        <v>1.0131957630316399</v>
      </c>
      <c r="AM2394">
        <f t="shared" si="855"/>
        <v>1</v>
      </c>
      <c r="AN2394">
        <f t="shared" si="856"/>
        <v>878.44072654843183</v>
      </c>
      <c r="AO2394">
        <v>7.04</v>
      </c>
      <c r="AP2394">
        <f t="shared" si="857"/>
        <v>7.1328981717427453</v>
      </c>
      <c r="AQ2394">
        <v>10.37</v>
      </c>
      <c r="AR2394">
        <v>9750</v>
      </c>
      <c r="AS2394">
        <v>5.0737861885996933</v>
      </c>
      <c r="AT2394">
        <v>1.1379961670386318</v>
      </c>
      <c r="AU2394" s="1">
        <f t="shared" si="858"/>
        <v>5.7739492349999999</v>
      </c>
      <c r="AV2394" s="1">
        <f t="shared" si="859"/>
        <v>3.4139885011158952</v>
      </c>
      <c r="AW2394" s="1">
        <f t="shared" si="860"/>
        <v>7.9659731692704225</v>
      </c>
      <c r="AX2394" s="1">
        <f t="shared" si="863"/>
        <v>11.379961670386319</v>
      </c>
      <c r="AY2394" s="3">
        <v>0.1</v>
      </c>
      <c r="AZ2394">
        <v>35</v>
      </c>
      <c r="BA2394">
        <f t="shared" si="861"/>
        <v>0.10368970511989745</v>
      </c>
      <c r="BB2394">
        <v>1.6299999999999999E-2</v>
      </c>
      <c r="BC2394">
        <v>0.29249999999999998</v>
      </c>
      <c r="BD2394">
        <v>9.75E-3</v>
      </c>
      <c r="BE2394">
        <v>9192</v>
      </c>
      <c r="BF2394">
        <f t="shared" si="864"/>
        <v>85.8</v>
      </c>
      <c r="BG2394" s="6">
        <f t="shared" si="865"/>
        <v>1.1961436046511629</v>
      </c>
      <c r="BH2394" s="7">
        <f t="shared" si="866"/>
        <v>2.3922872093023257</v>
      </c>
      <c r="BI2394" s="6">
        <f t="shared" si="867"/>
        <v>3.5884308139534884</v>
      </c>
      <c r="BJ2394">
        <v>516.41999999999996</v>
      </c>
      <c r="BK2394">
        <v>98.6</v>
      </c>
      <c r="BL2394">
        <v>0.12</v>
      </c>
      <c r="BM2394">
        <v>0.11</v>
      </c>
      <c r="BN2394" s="2">
        <f t="shared" si="862"/>
        <v>0.75452603580614697</v>
      </c>
      <c r="BO2394" s="2">
        <f t="shared" si="868"/>
        <v>0.80140857339983651</v>
      </c>
      <c r="BP2394" s="2">
        <f t="shared" si="869"/>
        <v>0.77839895624446653</v>
      </c>
      <c r="BQ2394" s="2">
        <f t="shared" si="870"/>
        <v>0.85606719464485315</v>
      </c>
      <c r="BR2394">
        <f t="shared" si="871"/>
        <v>0.77186852873919665</v>
      </c>
      <c r="BS2394">
        <f t="shared" si="872"/>
        <v>0.81981308001161768</v>
      </c>
      <c r="BT2394">
        <f t="shared" si="873"/>
        <v>675.84763604463615</v>
      </c>
    </row>
    <row r="2395" spans="1:72" x14ac:dyDescent="0.2">
      <c r="A2395">
        <v>4</v>
      </c>
      <c r="B2395">
        <v>46137</v>
      </c>
      <c r="C2395" t="s">
        <v>304</v>
      </c>
      <c r="D2395">
        <v>46</v>
      </c>
      <c r="E2395" t="s">
        <v>375</v>
      </c>
      <c r="F2395" t="s">
        <v>376</v>
      </c>
      <c r="G2395" t="s">
        <v>615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>
        <v>6788.3</v>
      </c>
      <c r="N2395">
        <f t="shared" si="851"/>
        <v>9477.8706499880154</v>
      </c>
      <c r="O2395">
        <v>3401.5</v>
      </c>
      <c r="P2395">
        <f t="shared" si="852"/>
        <v>4749.1974450060006</v>
      </c>
      <c r="Q2395">
        <v>19159</v>
      </c>
      <c r="R2395">
        <f t="shared" si="853"/>
        <v>26749.926164595021</v>
      </c>
      <c r="S2395">
        <v>86</v>
      </c>
      <c r="T2395">
        <f t="shared" si="854"/>
        <v>120.07378517433958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867</v>
      </c>
      <c r="AL2395">
        <v>1.00377526481946</v>
      </c>
      <c r="AM2395">
        <f t="shared" si="855"/>
        <v>1</v>
      </c>
      <c r="AN2395">
        <f t="shared" si="856"/>
        <v>870.27315459847182</v>
      </c>
      <c r="AO2395">
        <v>7.04</v>
      </c>
      <c r="AP2395">
        <f t="shared" si="857"/>
        <v>7.0665778643289983</v>
      </c>
      <c r="AQ2395">
        <v>10.37</v>
      </c>
      <c r="AR2395">
        <v>9750</v>
      </c>
      <c r="AS2395">
        <v>5.0737861885996933</v>
      </c>
      <c r="AT2395">
        <v>1.0709874001410593</v>
      </c>
      <c r="AU2395" s="1">
        <f t="shared" si="858"/>
        <v>5.4339610790000004</v>
      </c>
      <c r="AV2395" s="1">
        <f t="shared" si="859"/>
        <v>3.2129622004231777</v>
      </c>
      <c r="AW2395" s="1">
        <f t="shared" si="860"/>
        <v>7.4969118009874149</v>
      </c>
      <c r="AX2395" s="1">
        <f t="shared" si="863"/>
        <v>10.709874001410594</v>
      </c>
      <c r="AY2395" s="3">
        <v>0.1</v>
      </c>
      <c r="AZ2395">
        <v>35</v>
      </c>
      <c r="BA2395">
        <f t="shared" si="861"/>
        <v>0.10368970511989745</v>
      </c>
      <c r="BB2395">
        <v>1.6299999999999999E-2</v>
      </c>
      <c r="BC2395">
        <v>0.29249999999999998</v>
      </c>
      <c r="BD2395">
        <v>9.75E-3</v>
      </c>
      <c r="BE2395">
        <v>9193</v>
      </c>
      <c r="BF2395">
        <f t="shared" si="864"/>
        <v>85.8</v>
      </c>
      <c r="BG2395" s="6">
        <f t="shared" si="865"/>
        <v>1.1961436046511629</v>
      </c>
      <c r="BH2395" s="7">
        <f t="shared" si="866"/>
        <v>2.3922872093023257</v>
      </c>
      <c r="BI2395" s="6">
        <f t="shared" si="867"/>
        <v>3.5884308139534884</v>
      </c>
      <c r="BJ2395">
        <v>516.41999999999996</v>
      </c>
      <c r="BK2395">
        <v>98.6</v>
      </c>
      <c r="BL2395">
        <v>0.12</v>
      </c>
      <c r="BM2395">
        <v>0.11</v>
      </c>
      <c r="BN2395" s="2">
        <f t="shared" si="862"/>
        <v>0.74481556177867159</v>
      </c>
      <c r="BO2395" s="2">
        <f t="shared" si="868"/>
        <v>0.79114985529830462</v>
      </c>
      <c r="BP2395" s="2">
        <f t="shared" si="869"/>
        <v>0.76949511623218059</v>
      </c>
      <c r="BQ2395" s="2">
        <f t="shared" si="870"/>
        <v>0.8425900062918078</v>
      </c>
      <c r="BR2395">
        <f t="shared" si="871"/>
        <v>0.76160960753936513</v>
      </c>
      <c r="BS2395">
        <f t="shared" si="872"/>
        <v>0.809554515984658</v>
      </c>
      <c r="BT2395">
        <f t="shared" si="873"/>
        <v>675.84783614148307</v>
      </c>
    </row>
    <row r="2396" spans="1:72" x14ac:dyDescent="0.2">
      <c r="A2396">
        <v>15</v>
      </c>
      <c r="B2396">
        <v>47001</v>
      </c>
      <c r="C2396" t="s">
        <v>1308</v>
      </c>
      <c r="D2396">
        <v>47</v>
      </c>
      <c r="E2396" t="s">
        <v>1310</v>
      </c>
      <c r="F2396" t="s">
        <v>1311</v>
      </c>
      <c r="G2396" t="s">
        <v>31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>
        <v>66733</v>
      </c>
      <c r="N2396">
        <f t="shared" si="851"/>
        <v>93173.068674874448</v>
      </c>
      <c r="O2396">
        <v>2170.1999999999998</v>
      </c>
      <c r="P2396">
        <f t="shared" si="852"/>
        <v>3030.0480068064153</v>
      </c>
      <c r="Q2396">
        <v>39552</v>
      </c>
      <c r="R2396">
        <f t="shared" si="853"/>
        <v>55222.771525761382</v>
      </c>
      <c r="S2396">
        <v>515</v>
      </c>
      <c r="T2396">
        <f t="shared" si="854"/>
        <v>719.04650424168472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867</v>
      </c>
      <c r="AL2396">
        <v>0.97815270721912395</v>
      </c>
      <c r="AM2396">
        <f t="shared" si="855"/>
        <v>1</v>
      </c>
      <c r="AN2396">
        <f t="shared" si="856"/>
        <v>848.05839715898048</v>
      </c>
      <c r="AO2396">
        <v>7.04</v>
      </c>
      <c r="AP2396">
        <f t="shared" si="857"/>
        <v>6.8861950588226328</v>
      </c>
      <c r="AQ2396">
        <v>10.37</v>
      </c>
      <c r="AR2396">
        <v>9750</v>
      </c>
      <c r="AS2396">
        <v>5.0737861885996933</v>
      </c>
      <c r="AT2396">
        <v>1.0227409163712022</v>
      </c>
      <c r="AU2396" s="1">
        <f t="shared" si="858"/>
        <v>5.1891687360000001</v>
      </c>
      <c r="AV2396" s="1">
        <f t="shared" si="859"/>
        <v>3.0682227491136067</v>
      </c>
      <c r="AW2396" s="1">
        <f t="shared" si="860"/>
        <v>7.1591864145984161</v>
      </c>
      <c r="AX2396" s="1">
        <f t="shared" si="863"/>
        <v>10.227409163712021</v>
      </c>
      <c r="AY2396" s="3">
        <v>0.1</v>
      </c>
      <c r="AZ2396">
        <v>35</v>
      </c>
      <c r="BA2396">
        <f t="shared" si="861"/>
        <v>0.10368970511989745</v>
      </c>
      <c r="BB2396">
        <v>0.17175000000000001</v>
      </c>
      <c r="BC2396">
        <v>0.29249999999999998</v>
      </c>
      <c r="BD2396">
        <v>9.75E-3</v>
      </c>
      <c r="BE2396">
        <v>9194</v>
      </c>
      <c r="BF2396">
        <f t="shared" si="864"/>
        <v>85.8</v>
      </c>
      <c r="BG2396" s="6">
        <f t="shared" si="865"/>
        <v>1.1961436046511629</v>
      </c>
      <c r="BH2396" s="7">
        <f t="shared" si="866"/>
        <v>2.3922872093023257</v>
      </c>
      <c r="BI2396" s="6">
        <f t="shared" si="867"/>
        <v>3.5884308139534884</v>
      </c>
      <c r="BJ2396">
        <v>516.41999999999996</v>
      </c>
      <c r="BK2396">
        <v>98.6</v>
      </c>
      <c r="BL2396">
        <v>0.12</v>
      </c>
      <c r="BM2396">
        <v>0.11</v>
      </c>
      <c r="BN2396" s="2">
        <f t="shared" si="862"/>
        <v>0.1239881435789499</v>
      </c>
      <c r="BO2396" s="2">
        <f t="shared" si="868"/>
        <v>0.1722927008190375</v>
      </c>
      <c r="BP2396" s="2">
        <f t="shared" si="869"/>
        <v>0.15161347744689516</v>
      </c>
      <c r="BQ2396" s="2">
        <f t="shared" si="870"/>
        <v>0.22141554498922969</v>
      </c>
      <c r="BR2396">
        <f t="shared" si="871"/>
        <v>0.14447357019228935</v>
      </c>
      <c r="BS2396">
        <f t="shared" si="872"/>
        <v>0.18939664332664238</v>
      </c>
      <c r="BT2396">
        <f t="shared" si="873"/>
        <v>674.16508524754681</v>
      </c>
    </row>
    <row r="2397" spans="1:72" x14ac:dyDescent="0.2">
      <c r="A2397">
        <v>15</v>
      </c>
      <c r="B2397">
        <v>47003</v>
      </c>
      <c r="C2397" t="s">
        <v>1308</v>
      </c>
      <c r="D2397">
        <v>47</v>
      </c>
      <c r="E2397" t="s">
        <v>1310</v>
      </c>
      <c r="F2397" t="s">
        <v>1311</v>
      </c>
      <c r="G2397" t="s">
        <v>905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>
        <v>33580</v>
      </c>
      <c r="N2397">
        <f t="shared" si="851"/>
        <v>46884.624490166549</v>
      </c>
      <c r="O2397">
        <v>4237.3</v>
      </c>
      <c r="P2397">
        <f t="shared" si="852"/>
        <v>5916.1470920840593</v>
      </c>
      <c r="Q2397">
        <v>33817</v>
      </c>
      <c r="R2397">
        <f t="shared" si="853"/>
        <v>47215.525502798155</v>
      </c>
      <c r="S2397">
        <v>278</v>
      </c>
      <c r="T2397">
        <f t="shared" si="854"/>
        <v>388.14549161007443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867</v>
      </c>
      <c r="AL2397">
        <v>0.98256272077560403</v>
      </c>
      <c r="AM2397">
        <f t="shared" si="855"/>
        <v>1</v>
      </c>
      <c r="AN2397">
        <f t="shared" si="856"/>
        <v>851.88187891244866</v>
      </c>
      <c r="AO2397">
        <v>7.04</v>
      </c>
      <c r="AP2397">
        <f t="shared" si="857"/>
        <v>6.9172415542602526</v>
      </c>
      <c r="AQ2397">
        <v>10.37</v>
      </c>
      <c r="AR2397">
        <v>9750</v>
      </c>
      <c r="AS2397">
        <v>5.0737861885996933</v>
      </c>
      <c r="AT2397">
        <v>0.94148992299542977</v>
      </c>
      <c r="AU2397" s="1">
        <f t="shared" si="858"/>
        <v>4.7769185680000001</v>
      </c>
      <c r="AV2397" s="1">
        <f t="shared" si="859"/>
        <v>2.8244697689862894</v>
      </c>
      <c r="AW2397" s="1">
        <f t="shared" si="860"/>
        <v>6.5904294609680081</v>
      </c>
      <c r="AX2397" s="1">
        <f t="shared" si="863"/>
        <v>9.4148992299542975</v>
      </c>
      <c r="AY2397" s="3">
        <v>0.1</v>
      </c>
      <c r="AZ2397">
        <v>35</v>
      </c>
      <c r="BA2397">
        <f t="shared" si="861"/>
        <v>0.10368970511989745</v>
      </c>
      <c r="BB2397">
        <v>0.17175000000000001</v>
      </c>
      <c r="BC2397">
        <v>0.29249999999999998</v>
      </c>
      <c r="BD2397">
        <v>9.75E-3</v>
      </c>
      <c r="BE2397">
        <v>9195</v>
      </c>
      <c r="BF2397">
        <f t="shared" si="864"/>
        <v>85.8</v>
      </c>
      <c r="BG2397" s="6">
        <f t="shared" si="865"/>
        <v>1.1961436046511629</v>
      </c>
      <c r="BH2397" s="7">
        <f t="shared" si="866"/>
        <v>2.3922872093023257</v>
      </c>
      <c r="BI2397" s="6">
        <f t="shared" si="867"/>
        <v>3.5884308139534884</v>
      </c>
      <c r="BJ2397">
        <v>516.41999999999996</v>
      </c>
      <c r="BK2397">
        <v>98.6</v>
      </c>
      <c r="BL2397">
        <v>0.12</v>
      </c>
      <c r="BM2397">
        <v>0.11</v>
      </c>
      <c r="BN2397" s="2">
        <f t="shared" si="862"/>
        <v>0.12025284778869706</v>
      </c>
      <c r="BO2397" s="2">
        <f t="shared" si="868"/>
        <v>0.16637477178508175</v>
      </c>
      <c r="BP2397" s="2">
        <f t="shared" si="869"/>
        <v>0.14733839599469806</v>
      </c>
      <c r="BQ2397" s="2">
        <f t="shared" si="870"/>
        <v>0.21159508323913609</v>
      </c>
      <c r="BR2397">
        <f t="shared" si="871"/>
        <v>0.13855562188321113</v>
      </c>
      <c r="BS2397">
        <f t="shared" si="872"/>
        <v>0.18347872891519335</v>
      </c>
      <c r="BT2397">
        <f t="shared" si="873"/>
        <v>674.16510423781517</v>
      </c>
    </row>
    <row r="2398" spans="1:72" x14ac:dyDescent="0.2">
      <c r="A2398">
        <v>15</v>
      </c>
      <c r="B2398">
        <v>47005</v>
      </c>
      <c r="C2398" t="s">
        <v>1308</v>
      </c>
      <c r="D2398">
        <v>47</v>
      </c>
      <c r="E2398" t="s">
        <v>1310</v>
      </c>
      <c r="F2398" t="s">
        <v>1311</v>
      </c>
      <c r="G2398" t="s">
        <v>451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>
        <v>23742</v>
      </c>
      <c r="N2398">
        <f t="shared" si="851"/>
        <v>33148.74194894384</v>
      </c>
      <c r="O2398">
        <v>3512.3</v>
      </c>
      <c r="P2398">
        <f t="shared" si="852"/>
        <v>4903.8971589282901</v>
      </c>
      <c r="Q2398">
        <v>26853</v>
      </c>
      <c r="R2398">
        <f t="shared" si="853"/>
        <v>37492.341317285354</v>
      </c>
      <c r="S2398">
        <v>202</v>
      </c>
      <c r="T2398">
        <f t="shared" si="854"/>
        <v>282.03377447926272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867</v>
      </c>
      <c r="AL2398">
        <v>0.99057715589349904</v>
      </c>
      <c r="AM2398">
        <f t="shared" si="855"/>
        <v>1</v>
      </c>
      <c r="AN2398">
        <f t="shared" si="856"/>
        <v>858.83039415966368</v>
      </c>
      <c r="AO2398">
        <v>7.04</v>
      </c>
      <c r="AP2398">
        <f t="shared" si="857"/>
        <v>6.9736631774902333</v>
      </c>
      <c r="AQ2398">
        <v>10.37</v>
      </c>
      <c r="AR2398">
        <v>9750</v>
      </c>
      <c r="AS2398">
        <v>5.0737861885996933</v>
      </c>
      <c r="AT2398">
        <v>0.94967090352103123</v>
      </c>
      <c r="AU2398" s="1">
        <f t="shared" si="858"/>
        <v>4.8184271140000003</v>
      </c>
      <c r="AV2398" s="1">
        <f t="shared" si="859"/>
        <v>2.8490127105630938</v>
      </c>
      <c r="AW2398" s="1">
        <f t="shared" si="860"/>
        <v>6.6476963246472183</v>
      </c>
      <c r="AX2398" s="1">
        <f t="shared" si="863"/>
        <v>9.4967090352103121</v>
      </c>
      <c r="AY2398" s="3">
        <v>0.1</v>
      </c>
      <c r="AZ2398">
        <v>35</v>
      </c>
      <c r="BA2398">
        <f t="shared" si="861"/>
        <v>0.10368970511989745</v>
      </c>
      <c r="BB2398">
        <v>0.17175000000000001</v>
      </c>
      <c r="BC2398">
        <v>0.29249999999999998</v>
      </c>
      <c r="BD2398">
        <v>9.75E-3</v>
      </c>
      <c r="BE2398">
        <v>9196</v>
      </c>
      <c r="BF2398">
        <f t="shared" si="864"/>
        <v>85.8</v>
      </c>
      <c r="BG2398" s="6">
        <f t="shared" si="865"/>
        <v>1.1961436046511629</v>
      </c>
      <c r="BH2398" s="7">
        <f t="shared" si="866"/>
        <v>2.3922872093023257</v>
      </c>
      <c r="BI2398" s="6">
        <f t="shared" si="867"/>
        <v>3.5884308139534884</v>
      </c>
      <c r="BJ2398">
        <v>516.41999999999996</v>
      </c>
      <c r="BK2398">
        <v>98.6</v>
      </c>
      <c r="BL2398">
        <v>0.12</v>
      </c>
      <c r="BM2398">
        <v>0.11</v>
      </c>
      <c r="BN2398" s="2">
        <f t="shared" si="862"/>
        <v>0.12117393738756864</v>
      </c>
      <c r="BO2398" s="2">
        <f t="shared" si="868"/>
        <v>0.16633860764588382</v>
      </c>
      <c r="BP2398" s="2">
        <f t="shared" si="869"/>
        <v>0.14713681721237398</v>
      </c>
      <c r="BQ2398" s="2">
        <f t="shared" si="870"/>
        <v>0.21195185637768435</v>
      </c>
      <c r="BR2398">
        <f t="shared" si="871"/>
        <v>0.13851943846889075</v>
      </c>
      <c r="BS2398">
        <f t="shared" si="872"/>
        <v>0.18344257939850209</v>
      </c>
      <c r="BT2398">
        <f t="shared" si="873"/>
        <v>674.16512322808364</v>
      </c>
    </row>
    <row r="2399" spans="1:72" x14ac:dyDescent="0.2">
      <c r="A2399">
        <v>15</v>
      </c>
      <c r="B2399">
        <v>47007</v>
      </c>
      <c r="C2399" t="s">
        <v>1308</v>
      </c>
      <c r="D2399">
        <v>47</v>
      </c>
      <c r="E2399" t="s">
        <v>1310</v>
      </c>
      <c r="F2399" t="s">
        <v>1311</v>
      </c>
      <c r="G2399" t="s">
        <v>1318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>
        <v>31731</v>
      </c>
      <c r="N2399">
        <f t="shared" si="851"/>
        <v>44303.038108918248</v>
      </c>
      <c r="O2399">
        <v>3233.4</v>
      </c>
      <c r="P2399">
        <f t="shared" si="852"/>
        <v>4514.4950811942972</v>
      </c>
      <c r="Q2399">
        <v>31187</v>
      </c>
      <c r="R2399">
        <f t="shared" si="853"/>
        <v>43543.501607350328</v>
      </c>
      <c r="S2399">
        <v>267</v>
      </c>
      <c r="T2399">
        <f t="shared" si="854"/>
        <v>372.78721676219379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867</v>
      </c>
      <c r="AL2399">
        <v>0.97785173762928401</v>
      </c>
      <c r="AM2399">
        <f t="shared" si="855"/>
        <v>1</v>
      </c>
      <c r="AN2399">
        <f t="shared" si="856"/>
        <v>847.79745652458928</v>
      </c>
      <c r="AO2399">
        <v>7.04</v>
      </c>
      <c r="AP2399">
        <f t="shared" si="857"/>
        <v>6.8840762329101599</v>
      </c>
      <c r="AQ2399">
        <v>10.37</v>
      </c>
      <c r="AR2399">
        <v>9750</v>
      </c>
      <c r="AS2399">
        <v>5.0737861885996933</v>
      </c>
      <c r="AT2399">
        <v>0.9851739259788449</v>
      </c>
      <c r="AU2399" s="1">
        <f t="shared" si="858"/>
        <v>4.9985618589999996</v>
      </c>
      <c r="AV2399" s="1">
        <f t="shared" si="859"/>
        <v>2.9555217779365348</v>
      </c>
      <c r="AW2399" s="1">
        <f t="shared" si="860"/>
        <v>6.896217481851914</v>
      </c>
      <c r="AX2399" s="1">
        <f t="shared" si="863"/>
        <v>9.8517392597884488</v>
      </c>
      <c r="AY2399" s="3">
        <v>0.1</v>
      </c>
      <c r="AZ2399">
        <v>35</v>
      </c>
      <c r="BA2399">
        <f t="shared" si="861"/>
        <v>0.10368970511989745</v>
      </c>
      <c r="BB2399">
        <v>0.17175000000000001</v>
      </c>
      <c r="BC2399">
        <v>0.29249999999999998</v>
      </c>
      <c r="BD2399">
        <v>9.75E-3</v>
      </c>
      <c r="BE2399">
        <v>9197</v>
      </c>
      <c r="BF2399">
        <f t="shared" si="864"/>
        <v>85.8</v>
      </c>
      <c r="BG2399" s="6">
        <f t="shared" si="865"/>
        <v>1.1961436046511629</v>
      </c>
      <c r="BH2399" s="7">
        <f t="shared" si="866"/>
        <v>2.3922872093023257</v>
      </c>
      <c r="BI2399" s="6">
        <f t="shared" si="867"/>
        <v>3.5884308139534884</v>
      </c>
      <c r="BJ2399">
        <v>516.41999999999996</v>
      </c>
      <c r="BK2399">
        <v>98.6</v>
      </c>
      <c r="BL2399">
        <v>0.12</v>
      </c>
      <c r="BM2399">
        <v>0.11</v>
      </c>
      <c r="BN2399" s="2">
        <f t="shared" si="862"/>
        <v>0.12211033463614966</v>
      </c>
      <c r="BO2399" s="2">
        <f t="shared" si="868"/>
        <v>0.16786651432269986</v>
      </c>
      <c r="BP2399" s="2">
        <f t="shared" si="869"/>
        <v>0.14794687353233107</v>
      </c>
      <c r="BQ2399" s="2">
        <f t="shared" si="870"/>
        <v>0.21518499398038723</v>
      </c>
      <c r="BR2399">
        <f t="shared" si="871"/>
        <v>0.14004732587058435</v>
      </c>
      <c r="BS2399">
        <f t="shared" si="872"/>
        <v>0.18497050069782484</v>
      </c>
      <c r="BT2399">
        <f t="shared" si="873"/>
        <v>674.16514221835212</v>
      </c>
    </row>
    <row r="2400" spans="1:72" x14ac:dyDescent="0.2">
      <c r="A2400">
        <v>15</v>
      </c>
      <c r="B2400">
        <v>47009</v>
      </c>
      <c r="C2400" t="s">
        <v>1308</v>
      </c>
      <c r="D2400">
        <v>47</v>
      </c>
      <c r="E2400" t="s">
        <v>1310</v>
      </c>
      <c r="F2400" t="s">
        <v>1311</v>
      </c>
      <c r="G2400" t="s">
        <v>1200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>
        <v>71569</v>
      </c>
      <c r="N2400">
        <f t="shared" si="851"/>
        <v>99925.124780724524</v>
      </c>
      <c r="O2400">
        <v>2969.4</v>
      </c>
      <c r="P2400">
        <f t="shared" si="852"/>
        <v>4145.8964848451624</v>
      </c>
      <c r="Q2400">
        <v>43845</v>
      </c>
      <c r="R2400">
        <f t="shared" si="853"/>
        <v>61216.687336847892</v>
      </c>
      <c r="S2400">
        <v>547</v>
      </c>
      <c r="T2400">
        <f t="shared" si="854"/>
        <v>763.72512198097377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867</v>
      </c>
      <c r="AL2400">
        <v>0.97486611512991095</v>
      </c>
      <c r="AM2400">
        <f t="shared" si="855"/>
        <v>1</v>
      </c>
      <c r="AN2400">
        <f t="shared" si="856"/>
        <v>845.20892181763281</v>
      </c>
      <c r="AO2400">
        <v>7.04</v>
      </c>
      <c r="AP2400">
        <f t="shared" si="857"/>
        <v>6.8630574505145727</v>
      </c>
      <c r="AQ2400">
        <v>10.37</v>
      </c>
      <c r="AR2400">
        <v>9750</v>
      </c>
      <c r="AS2400">
        <v>5.0737861885996933</v>
      </c>
      <c r="AT2400">
        <v>1.019451392457581</v>
      </c>
      <c r="AU2400" s="1">
        <f t="shared" si="858"/>
        <v>5.1724783949999997</v>
      </c>
      <c r="AV2400" s="1">
        <f t="shared" si="859"/>
        <v>3.0583541773727427</v>
      </c>
      <c r="AW2400" s="1">
        <f t="shared" si="860"/>
        <v>7.1361597472030667</v>
      </c>
      <c r="AX2400" s="1">
        <f t="shared" si="863"/>
        <v>10.19451392457581</v>
      </c>
      <c r="AY2400" s="3">
        <v>0.1</v>
      </c>
      <c r="AZ2400">
        <v>35</v>
      </c>
      <c r="BA2400">
        <f t="shared" si="861"/>
        <v>0.10368970511989745</v>
      </c>
      <c r="BB2400">
        <v>0.17175000000000001</v>
      </c>
      <c r="BC2400">
        <v>0.29249999999999998</v>
      </c>
      <c r="BD2400">
        <v>9.75E-3</v>
      </c>
      <c r="BE2400">
        <v>9198</v>
      </c>
      <c r="BF2400">
        <f t="shared" si="864"/>
        <v>85.8</v>
      </c>
      <c r="BG2400" s="6">
        <f t="shared" si="865"/>
        <v>1.1961436046511629</v>
      </c>
      <c r="BH2400" s="7">
        <f t="shared" si="866"/>
        <v>2.3922872093023257</v>
      </c>
      <c r="BI2400" s="6">
        <f t="shared" si="867"/>
        <v>3.5884308139534884</v>
      </c>
      <c r="BJ2400">
        <v>516.41999999999996</v>
      </c>
      <c r="BK2400">
        <v>98.6</v>
      </c>
      <c r="BL2400">
        <v>0.12</v>
      </c>
      <c r="BM2400">
        <v>0.11</v>
      </c>
      <c r="BN2400" s="2">
        <f t="shared" si="862"/>
        <v>0.12361365302445117</v>
      </c>
      <c r="BO2400" s="2">
        <f t="shared" si="868"/>
        <v>0.17248478156833311</v>
      </c>
      <c r="BP2400" s="2">
        <f t="shared" si="869"/>
        <v>0.15187207044646736</v>
      </c>
      <c r="BQ2400" s="2">
        <f t="shared" si="870"/>
        <v>0.22144962798169723</v>
      </c>
      <c r="BR2400">
        <f t="shared" si="871"/>
        <v>0.1446655738410951</v>
      </c>
      <c r="BS2400">
        <f t="shared" si="872"/>
        <v>0.18958878256596476</v>
      </c>
      <c r="BT2400">
        <f t="shared" si="873"/>
        <v>674.16516120862048</v>
      </c>
    </row>
    <row r="2401" spans="1:72" x14ac:dyDescent="0.2">
      <c r="A2401">
        <v>15</v>
      </c>
      <c r="B2401">
        <v>47011</v>
      </c>
      <c r="C2401" t="s">
        <v>1308</v>
      </c>
      <c r="D2401">
        <v>47</v>
      </c>
      <c r="E2401" t="s">
        <v>1310</v>
      </c>
      <c r="F2401" t="s">
        <v>1311</v>
      </c>
      <c r="G2401" t="s">
        <v>1046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>
        <v>34963</v>
      </c>
      <c r="N2401">
        <f t="shared" si="851"/>
        <v>48815.578500586445</v>
      </c>
      <c r="O2401">
        <v>3429.5</v>
      </c>
      <c r="P2401">
        <f t="shared" si="852"/>
        <v>4788.2912355278786</v>
      </c>
      <c r="Q2401">
        <v>33274</v>
      </c>
      <c r="R2401">
        <f t="shared" si="853"/>
        <v>46457.385208034597</v>
      </c>
      <c r="S2401">
        <v>291</v>
      </c>
      <c r="T2401">
        <f t="shared" si="854"/>
        <v>406.29618006666067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867</v>
      </c>
      <c r="AL2401">
        <v>0.97638325095176703</v>
      </c>
      <c r="AM2401">
        <f t="shared" si="855"/>
        <v>1</v>
      </c>
      <c r="AN2401">
        <f t="shared" si="856"/>
        <v>846.52427857518205</v>
      </c>
      <c r="AO2401">
        <v>7.04</v>
      </c>
      <c r="AP2401">
        <f t="shared" si="857"/>
        <v>6.8737380867004401</v>
      </c>
      <c r="AQ2401">
        <v>10.37</v>
      </c>
      <c r="AR2401">
        <v>9750</v>
      </c>
      <c r="AS2401">
        <v>5.0737861885996933</v>
      </c>
      <c r="AT2401">
        <v>1.0026169075532074</v>
      </c>
      <c r="AU2401" s="1">
        <f t="shared" si="858"/>
        <v>5.087063817999999</v>
      </c>
      <c r="AV2401" s="1">
        <f t="shared" si="859"/>
        <v>3.0078507226596223</v>
      </c>
      <c r="AW2401" s="1">
        <f t="shared" si="860"/>
        <v>7.018318352872452</v>
      </c>
      <c r="AX2401" s="1">
        <f t="shared" si="863"/>
        <v>10.026169075532074</v>
      </c>
      <c r="AY2401" s="3">
        <v>0.1</v>
      </c>
      <c r="AZ2401">
        <v>35</v>
      </c>
      <c r="BA2401">
        <f t="shared" si="861"/>
        <v>0.10368970511989745</v>
      </c>
      <c r="BB2401">
        <v>0.17175000000000001</v>
      </c>
      <c r="BC2401">
        <v>0.29249999999999998</v>
      </c>
      <c r="BD2401">
        <v>9.75E-3</v>
      </c>
      <c r="BE2401">
        <v>9199</v>
      </c>
      <c r="BF2401">
        <f t="shared" si="864"/>
        <v>85.8</v>
      </c>
      <c r="BG2401" s="6">
        <f t="shared" si="865"/>
        <v>1.1961436046511629</v>
      </c>
      <c r="BH2401" s="7">
        <f t="shared" si="866"/>
        <v>2.3922872093023257</v>
      </c>
      <c r="BI2401" s="6">
        <f t="shared" si="867"/>
        <v>3.5884308139534884</v>
      </c>
      <c r="BJ2401">
        <v>516.41999999999996</v>
      </c>
      <c r="BK2401">
        <v>98.6</v>
      </c>
      <c r="BL2401">
        <v>0.12</v>
      </c>
      <c r="BM2401">
        <v>0.11</v>
      </c>
      <c r="BN2401" s="2">
        <f t="shared" si="862"/>
        <v>0.12287861208379126</v>
      </c>
      <c r="BO2401" s="2">
        <f t="shared" si="868"/>
        <v>0.16893929706051411</v>
      </c>
      <c r="BP2401" s="2">
        <f t="shared" si="869"/>
        <v>0.14866696938094545</v>
      </c>
      <c r="BQ2401" s="2">
        <f t="shared" si="870"/>
        <v>0.21709557332145182</v>
      </c>
      <c r="BR2401">
        <f t="shared" si="871"/>
        <v>0.14112007005815366</v>
      </c>
      <c r="BS2401">
        <f t="shared" si="872"/>
        <v>0.1860433126806525</v>
      </c>
      <c r="BT2401">
        <f t="shared" si="873"/>
        <v>674.16518019888895</v>
      </c>
    </row>
    <row r="2402" spans="1:72" x14ac:dyDescent="0.2">
      <c r="A2402">
        <v>15</v>
      </c>
      <c r="B2402">
        <v>47013</v>
      </c>
      <c r="C2402" t="s">
        <v>1308</v>
      </c>
      <c r="D2402">
        <v>47</v>
      </c>
      <c r="E2402" t="s">
        <v>1310</v>
      </c>
      <c r="F2402" t="s">
        <v>1311</v>
      </c>
      <c r="G2402" t="s">
        <v>422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>
        <v>35153</v>
      </c>
      <c r="N2402">
        <f t="shared" si="851"/>
        <v>49080.857793413481</v>
      </c>
      <c r="O2402">
        <v>2111.1</v>
      </c>
      <c r="P2402">
        <f t="shared" si="852"/>
        <v>2947.5321846691659</v>
      </c>
      <c r="Q2402">
        <v>30267</v>
      </c>
      <c r="R2402">
        <f t="shared" si="853"/>
        <v>42258.991347345764</v>
      </c>
      <c r="S2402">
        <v>284</v>
      </c>
      <c r="T2402">
        <f t="shared" si="854"/>
        <v>396.52273243619118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867</v>
      </c>
      <c r="AL2402">
        <v>0.98011342684427905</v>
      </c>
      <c r="AM2402">
        <f t="shared" si="855"/>
        <v>1</v>
      </c>
      <c r="AN2402">
        <f t="shared" si="856"/>
        <v>849.75834107398998</v>
      </c>
      <c r="AO2402">
        <v>7.04</v>
      </c>
      <c r="AP2402">
        <f t="shared" si="857"/>
        <v>6.8999985249837241</v>
      </c>
      <c r="AQ2402">
        <v>10.37</v>
      </c>
      <c r="AR2402">
        <v>9750</v>
      </c>
      <c r="AS2402">
        <v>5.0737861885996933</v>
      </c>
      <c r="AT2402">
        <v>1.0450453753675781</v>
      </c>
      <c r="AU2402" s="1">
        <f t="shared" si="858"/>
        <v>5.3023367920000002</v>
      </c>
      <c r="AV2402" s="1">
        <f t="shared" si="859"/>
        <v>3.1351361261027346</v>
      </c>
      <c r="AW2402" s="1">
        <f t="shared" si="860"/>
        <v>7.3153176275730472</v>
      </c>
      <c r="AX2402" s="1">
        <f t="shared" si="863"/>
        <v>10.450453753675781</v>
      </c>
      <c r="AY2402" s="3">
        <v>0.1</v>
      </c>
      <c r="AZ2402">
        <v>35</v>
      </c>
      <c r="BA2402">
        <f t="shared" si="861"/>
        <v>0.10368970511989745</v>
      </c>
      <c r="BB2402">
        <v>0.17175000000000001</v>
      </c>
      <c r="BC2402">
        <v>0.29249999999999998</v>
      </c>
      <c r="BD2402">
        <v>9.75E-3</v>
      </c>
      <c r="BE2402">
        <v>9200</v>
      </c>
      <c r="BF2402">
        <f t="shared" si="864"/>
        <v>85.8</v>
      </c>
      <c r="BG2402" s="6">
        <f t="shared" si="865"/>
        <v>1.1961436046511629</v>
      </c>
      <c r="BH2402" s="7">
        <f t="shared" si="866"/>
        <v>2.3922872093023257</v>
      </c>
      <c r="BI2402" s="6">
        <f t="shared" si="867"/>
        <v>3.5884308139534884</v>
      </c>
      <c r="BJ2402">
        <v>516.41999999999996</v>
      </c>
      <c r="BK2402">
        <v>98.6</v>
      </c>
      <c r="BL2402">
        <v>0.12</v>
      </c>
      <c r="BM2402">
        <v>0.11</v>
      </c>
      <c r="BN2402" s="2">
        <f t="shared" si="862"/>
        <v>0.12521786403553245</v>
      </c>
      <c r="BO2402" s="2">
        <f t="shared" si="868"/>
        <v>0.17100290336559801</v>
      </c>
      <c r="BP2402" s="2">
        <f t="shared" si="869"/>
        <v>0.14987269687309968</v>
      </c>
      <c r="BQ2402" s="2">
        <f t="shared" si="870"/>
        <v>0.22119704374193686</v>
      </c>
      <c r="BR2402">
        <f t="shared" si="871"/>
        <v>0.14318365708811509</v>
      </c>
      <c r="BS2402">
        <f t="shared" si="872"/>
        <v>0.18810693360824307</v>
      </c>
      <c r="BT2402">
        <f t="shared" si="873"/>
        <v>674.16519918915742</v>
      </c>
    </row>
    <row r="2403" spans="1:72" x14ac:dyDescent="0.2">
      <c r="A2403">
        <v>15</v>
      </c>
      <c r="B2403">
        <v>47015</v>
      </c>
      <c r="C2403" t="s">
        <v>1308</v>
      </c>
      <c r="D2403">
        <v>47</v>
      </c>
      <c r="E2403" t="s">
        <v>1310</v>
      </c>
      <c r="F2403" t="s">
        <v>1311</v>
      </c>
      <c r="G2403" t="s">
        <v>1328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>
        <v>24751</v>
      </c>
      <c r="N2403">
        <f t="shared" si="851"/>
        <v>34557.514614535801</v>
      </c>
      <c r="O2403">
        <v>3302.5</v>
      </c>
      <c r="P2403">
        <f t="shared" si="852"/>
        <v>4610.9729713750748</v>
      </c>
      <c r="Q2403">
        <v>29026</v>
      </c>
      <c r="R2403">
        <f t="shared" si="853"/>
        <v>40526.298703143962</v>
      </c>
      <c r="S2403">
        <v>214</v>
      </c>
      <c r="T2403">
        <f t="shared" si="854"/>
        <v>298.78825613149615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867</v>
      </c>
      <c r="AL2403">
        <v>0.98146000078746298</v>
      </c>
      <c r="AM2403">
        <f t="shared" si="855"/>
        <v>1</v>
      </c>
      <c r="AN2403">
        <f t="shared" si="856"/>
        <v>850.92582068273043</v>
      </c>
      <c r="AO2403">
        <v>7.04</v>
      </c>
      <c r="AP2403">
        <f t="shared" si="857"/>
        <v>6.909478405543739</v>
      </c>
      <c r="AQ2403">
        <v>10.37</v>
      </c>
      <c r="AR2403">
        <v>9750</v>
      </c>
      <c r="AS2403">
        <v>5.0737861885996933</v>
      </c>
      <c r="AT2403">
        <v>0.95690389869186809</v>
      </c>
      <c r="AU2403" s="1">
        <f t="shared" si="858"/>
        <v>4.8551257850000002</v>
      </c>
      <c r="AV2403" s="1">
        <f t="shared" si="859"/>
        <v>2.8707116960756043</v>
      </c>
      <c r="AW2403" s="1">
        <f t="shared" si="860"/>
        <v>6.6983272908430767</v>
      </c>
      <c r="AX2403" s="1">
        <f t="shared" si="863"/>
        <v>9.5690389869186809</v>
      </c>
      <c r="AY2403" s="3">
        <v>0.1</v>
      </c>
      <c r="AZ2403">
        <v>35</v>
      </c>
      <c r="BA2403">
        <f t="shared" si="861"/>
        <v>0.10368970511989745</v>
      </c>
      <c r="BB2403">
        <v>0.17175000000000001</v>
      </c>
      <c r="BC2403">
        <v>0.29249999999999998</v>
      </c>
      <c r="BD2403">
        <v>9.75E-3</v>
      </c>
      <c r="BE2403">
        <v>9201</v>
      </c>
      <c r="BF2403">
        <f t="shared" si="864"/>
        <v>85.8</v>
      </c>
      <c r="BG2403" s="6">
        <f t="shared" si="865"/>
        <v>1.1961436046511629</v>
      </c>
      <c r="BH2403" s="7">
        <f t="shared" si="866"/>
        <v>2.3922872093023257</v>
      </c>
      <c r="BI2403" s="6">
        <f t="shared" si="867"/>
        <v>3.5884308139534884</v>
      </c>
      <c r="BJ2403">
        <v>516.41999999999996</v>
      </c>
      <c r="BK2403">
        <v>98.6</v>
      </c>
      <c r="BL2403">
        <v>0.12</v>
      </c>
      <c r="BM2403">
        <v>0.11</v>
      </c>
      <c r="BN2403" s="2">
        <f t="shared" si="862"/>
        <v>0.1209443183617321</v>
      </c>
      <c r="BO2403" s="2">
        <f t="shared" si="868"/>
        <v>0.16615956966715037</v>
      </c>
      <c r="BP2403" s="2">
        <f t="shared" si="869"/>
        <v>0.14681153230013749</v>
      </c>
      <c r="BQ2403" s="2">
        <f t="shared" si="870"/>
        <v>0.21212022338585748</v>
      </c>
      <c r="BR2403">
        <f t="shared" si="871"/>
        <v>0.13834030411454495</v>
      </c>
      <c r="BS2403">
        <f t="shared" si="872"/>
        <v>0.18326361453230211</v>
      </c>
      <c r="BT2403">
        <f t="shared" si="873"/>
        <v>674.16521817942578</v>
      </c>
    </row>
    <row r="2404" spans="1:72" x14ac:dyDescent="0.2">
      <c r="A2404">
        <v>15</v>
      </c>
      <c r="B2404">
        <v>47017</v>
      </c>
      <c r="C2404" t="s">
        <v>1308</v>
      </c>
      <c r="D2404">
        <v>47</v>
      </c>
      <c r="E2404" t="s">
        <v>1310</v>
      </c>
      <c r="F2404" t="s">
        <v>1311</v>
      </c>
      <c r="G2404" t="s">
        <v>517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>
        <v>21464</v>
      </c>
      <c r="N2404">
        <f t="shared" si="851"/>
        <v>29968.182848628192</v>
      </c>
      <c r="O2404">
        <v>3345.8</v>
      </c>
      <c r="P2404">
        <f t="shared" si="852"/>
        <v>4671.4287260035508</v>
      </c>
      <c r="Q2404">
        <v>25968</v>
      </c>
      <c r="R2404">
        <f t="shared" si="853"/>
        <v>36256.69829543314</v>
      </c>
      <c r="S2404">
        <v>184</v>
      </c>
      <c r="T2404">
        <f t="shared" si="854"/>
        <v>256.90205200091259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867</v>
      </c>
      <c r="AL2404">
        <v>0.99208638734287702</v>
      </c>
      <c r="AM2404">
        <f t="shared" si="855"/>
        <v>1</v>
      </c>
      <c r="AN2404">
        <f t="shared" si="856"/>
        <v>860.13889782627439</v>
      </c>
      <c r="AO2404">
        <v>7.04</v>
      </c>
      <c r="AP2404">
        <f t="shared" si="857"/>
        <v>6.9842881668938546</v>
      </c>
      <c r="AQ2404">
        <v>10.37</v>
      </c>
      <c r="AR2404">
        <v>9750</v>
      </c>
      <c r="AS2404">
        <v>5.0737861885996933</v>
      </c>
      <c r="AT2404">
        <v>0.93282231061183862</v>
      </c>
      <c r="AU2404" s="1">
        <f t="shared" si="858"/>
        <v>4.7329409560000002</v>
      </c>
      <c r="AV2404" s="1">
        <f t="shared" si="859"/>
        <v>2.7984669318355158</v>
      </c>
      <c r="AW2404" s="1">
        <f t="shared" si="860"/>
        <v>6.5297561742828707</v>
      </c>
      <c r="AX2404" s="1">
        <f t="shared" si="863"/>
        <v>9.3282231061183865</v>
      </c>
      <c r="AY2404" s="3">
        <v>0.1</v>
      </c>
      <c r="AZ2404">
        <v>35</v>
      </c>
      <c r="BA2404">
        <f t="shared" si="861"/>
        <v>0.10368970511989745</v>
      </c>
      <c r="BB2404">
        <v>0.17175000000000001</v>
      </c>
      <c r="BC2404">
        <v>0.29249999999999998</v>
      </c>
      <c r="BD2404">
        <v>9.75E-3</v>
      </c>
      <c r="BE2404">
        <v>9202</v>
      </c>
      <c r="BF2404">
        <f t="shared" si="864"/>
        <v>85.8</v>
      </c>
      <c r="BG2404" s="6">
        <f t="shared" si="865"/>
        <v>1.1961436046511629</v>
      </c>
      <c r="BH2404" s="7">
        <f t="shared" si="866"/>
        <v>2.3922872093023257</v>
      </c>
      <c r="BI2404" s="6">
        <f t="shared" si="867"/>
        <v>3.5884308139534884</v>
      </c>
      <c r="BJ2404">
        <v>516.41999999999996</v>
      </c>
      <c r="BK2404">
        <v>98.6</v>
      </c>
      <c r="BL2404">
        <v>0.12</v>
      </c>
      <c r="BM2404">
        <v>0.11</v>
      </c>
      <c r="BN2404" s="2">
        <f t="shared" si="862"/>
        <v>0.12043768924237334</v>
      </c>
      <c r="BO2404" s="2">
        <f t="shared" si="868"/>
        <v>0.16538607006089967</v>
      </c>
      <c r="BP2404" s="2">
        <f t="shared" si="869"/>
        <v>0.14652494832529597</v>
      </c>
      <c r="BQ2404" s="2">
        <f t="shared" si="870"/>
        <v>0.21019007102455392</v>
      </c>
      <c r="BR2404">
        <f t="shared" si="871"/>
        <v>0.13756678523317181</v>
      </c>
      <c r="BS2404">
        <f t="shared" si="872"/>
        <v>0.18249012954855814</v>
      </c>
      <c r="BT2404">
        <f t="shared" si="873"/>
        <v>674.16523716969425</v>
      </c>
    </row>
    <row r="2405" spans="1:72" x14ac:dyDescent="0.2">
      <c r="A2405">
        <v>15</v>
      </c>
      <c r="B2405">
        <v>47019</v>
      </c>
      <c r="C2405" t="s">
        <v>1308</v>
      </c>
      <c r="D2405">
        <v>47</v>
      </c>
      <c r="E2405" t="s">
        <v>1310</v>
      </c>
      <c r="F2405" t="s">
        <v>1311</v>
      </c>
      <c r="G2405" t="s">
        <v>346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>
        <v>52546</v>
      </c>
      <c r="N2405">
        <f t="shared" si="851"/>
        <v>73365.082741521488</v>
      </c>
      <c r="O2405">
        <v>2359.9</v>
      </c>
      <c r="P2405">
        <f t="shared" si="852"/>
        <v>3294.9084375921393</v>
      </c>
      <c r="Q2405">
        <v>38762</v>
      </c>
      <c r="R2405">
        <f t="shared" si="853"/>
        <v>54119.768150322685</v>
      </c>
      <c r="S2405">
        <v>416</v>
      </c>
      <c r="T2405">
        <f t="shared" si="854"/>
        <v>580.82203061075893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867</v>
      </c>
      <c r="AL2405">
        <v>1.0015918254852301</v>
      </c>
      <c r="AM2405">
        <f t="shared" si="855"/>
        <v>1</v>
      </c>
      <c r="AN2405">
        <f t="shared" si="856"/>
        <v>868.38011269569449</v>
      </c>
      <c r="AO2405">
        <v>7.04</v>
      </c>
      <c r="AP2405">
        <f t="shared" si="857"/>
        <v>7.0512064514160198</v>
      </c>
      <c r="AQ2405">
        <v>10.37</v>
      </c>
      <c r="AR2405">
        <v>9750</v>
      </c>
      <c r="AS2405">
        <v>5.0737861885996933</v>
      </c>
      <c r="AT2405">
        <v>1.0380652024388142</v>
      </c>
      <c r="AU2405" s="1">
        <f t="shared" si="858"/>
        <v>5.2669208870000004</v>
      </c>
      <c r="AV2405" s="1">
        <f t="shared" si="859"/>
        <v>3.1141956073164425</v>
      </c>
      <c r="AW2405" s="1">
        <f t="shared" si="860"/>
        <v>7.2664564170716996</v>
      </c>
      <c r="AX2405" s="1">
        <f t="shared" si="863"/>
        <v>10.380652024388141</v>
      </c>
      <c r="AY2405" s="3">
        <v>0.1</v>
      </c>
      <c r="AZ2405">
        <v>35</v>
      </c>
      <c r="BA2405">
        <f t="shared" si="861"/>
        <v>0.10368970511989745</v>
      </c>
      <c r="BB2405">
        <v>0.17175000000000001</v>
      </c>
      <c r="BC2405">
        <v>0.29249999999999998</v>
      </c>
      <c r="BD2405">
        <v>9.75E-3</v>
      </c>
      <c r="BE2405">
        <v>9203</v>
      </c>
      <c r="BF2405">
        <f t="shared" si="864"/>
        <v>85.8</v>
      </c>
      <c r="BG2405" s="6">
        <f t="shared" si="865"/>
        <v>1.1961436046511629</v>
      </c>
      <c r="BH2405" s="7">
        <f t="shared" si="866"/>
        <v>2.3922872093023257</v>
      </c>
      <c r="BI2405" s="6">
        <f t="shared" si="867"/>
        <v>3.5884308139534884</v>
      </c>
      <c r="BJ2405">
        <v>516.41999999999996</v>
      </c>
      <c r="BK2405">
        <v>98.6</v>
      </c>
      <c r="BL2405">
        <v>0.12</v>
      </c>
      <c r="BM2405">
        <v>0.11</v>
      </c>
      <c r="BN2405" s="2">
        <f t="shared" si="862"/>
        <v>0.12625644225736107</v>
      </c>
      <c r="BO2405" s="2">
        <f t="shared" si="868"/>
        <v>0.17349688272242955</v>
      </c>
      <c r="BP2405" s="2">
        <f t="shared" si="869"/>
        <v>0.15250781124551485</v>
      </c>
      <c r="BQ2405" s="2">
        <f t="shared" si="870"/>
        <v>0.22335576131196386</v>
      </c>
      <c r="BR2405">
        <f t="shared" si="871"/>
        <v>0.14567757861957922</v>
      </c>
      <c r="BS2405">
        <f t="shared" si="872"/>
        <v>0.19060095683259468</v>
      </c>
      <c r="BT2405">
        <f t="shared" si="873"/>
        <v>674.16525615996272</v>
      </c>
    </row>
    <row r="2406" spans="1:72" x14ac:dyDescent="0.2">
      <c r="A2406">
        <v>15</v>
      </c>
      <c r="B2406">
        <v>47021</v>
      </c>
      <c r="C2406" t="s">
        <v>1308</v>
      </c>
      <c r="D2406">
        <v>47</v>
      </c>
      <c r="E2406" t="s">
        <v>1310</v>
      </c>
      <c r="F2406" t="s">
        <v>1311</v>
      </c>
      <c r="G2406" t="s">
        <v>1312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>
        <v>33114</v>
      </c>
      <c r="N2406">
        <f t="shared" si="851"/>
        <v>46233.992119338145</v>
      </c>
      <c r="O2406">
        <v>2874.4</v>
      </c>
      <c r="P2406">
        <f t="shared" si="852"/>
        <v>4013.2568384316473</v>
      </c>
      <c r="Q2406">
        <v>29062</v>
      </c>
      <c r="R2406">
        <f t="shared" si="853"/>
        <v>40576.56214810066</v>
      </c>
      <c r="S2406">
        <v>299</v>
      </c>
      <c r="T2406">
        <f t="shared" si="854"/>
        <v>417.46583450148296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867</v>
      </c>
      <c r="AL2406">
        <v>0.985269206762314</v>
      </c>
      <c r="AM2406">
        <f t="shared" si="855"/>
        <v>1</v>
      </c>
      <c r="AN2406">
        <f t="shared" si="856"/>
        <v>854.22840226292624</v>
      </c>
      <c r="AO2406">
        <v>7.04</v>
      </c>
      <c r="AP2406">
        <f t="shared" si="857"/>
        <v>6.9362952156066902</v>
      </c>
      <c r="AQ2406">
        <v>10.37</v>
      </c>
      <c r="AR2406">
        <v>9750</v>
      </c>
      <c r="AS2406">
        <v>5.0737861885996933</v>
      </c>
      <c r="AT2406">
        <v>0.96206442162813832</v>
      </c>
      <c r="AU2406" s="1">
        <f t="shared" si="858"/>
        <v>4.8813091750000002</v>
      </c>
      <c r="AV2406" s="1">
        <f t="shared" si="859"/>
        <v>2.8861932648844149</v>
      </c>
      <c r="AW2406" s="1">
        <f t="shared" si="860"/>
        <v>6.7344509513969681</v>
      </c>
      <c r="AX2406" s="1">
        <f t="shared" si="863"/>
        <v>9.6206442162813826</v>
      </c>
      <c r="AY2406" s="3">
        <v>0.1</v>
      </c>
      <c r="AZ2406">
        <v>35</v>
      </c>
      <c r="BA2406">
        <f t="shared" si="861"/>
        <v>0.10368970511989745</v>
      </c>
      <c r="BB2406">
        <v>0.17175000000000001</v>
      </c>
      <c r="BC2406">
        <v>0.29249999999999998</v>
      </c>
      <c r="BD2406">
        <v>9.75E-3</v>
      </c>
      <c r="BE2406">
        <v>9204</v>
      </c>
      <c r="BF2406">
        <f t="shared" si="864"/>
        <v>85.8</v>
      </c>
      <c r="BG2406" s="6">
        <f t="shared" si="865"/>
        <v>1.1961436046511629</v>
      </c>
      <c r="BH2406" s="7">
        <f t="shared" si="866"/>
        <v>2.3922872093023257</v>
      </c>
      <c r="BI2406" s="6">
        <f t="shared" si="867"/>
        <v>3.5884308139534884</v>
      </c>
      <c r="BJ2406">
        <v>516.41999999999996</v>
      </c>
      <c r="BK2406">
        <v>98.6</v>
      </c>
      <c r="BL2406">
        <v>0.12</v>
      </c>
      <c r="BM2406">
        <v>0.11</v>
      </c>
      <c r="BN2406" s="2">
        <f t="shared" si="862"/>
        <v>0.12144503888832557</v>
      </c>
      <c r="BO2406" s="2">
        <f t="shared" si="868"/>
        <v>0.16722253190212336</v>
      </c>
      <c r="BP2406" s="2">
        <f t="shared" si="869"/>
        <v>0.14777015177849637</v>
      </c>
      <c r="BQ2406" s="2">
        <f t="shared" si="870"/>
        <v>0.21343104855461684</v>
      </c>
      <c r="BR2406">
        <f t="shared" si="871"/>
        <v>0.13940320852415056</v>
      </c>
      <c r="BS2406">
        <f t="shared" si="872"/>
        <v>0.18432662063479519</v>
      </c>
      <c r="BT2406">
        <f t="shared" si="873"/>
        <v>674.1652751502312</v>
      </c>
    </row>
    <row r="2407" spans="1:72" x14ac:dyDescent="0.2">
      <c r="A2407">
        <v>15</v>
      </c>
      <c r="B2407">
        <v>47023</v>
      </c>
      <c r="C2407" t="s">
        <v>1308</v>
      </c>
      <c r="D2407">
        <v>47</v>
      </c>
      <c r="E2407" t="s">
        <v>1310</v>
      </c>
      <c r="F2407" t="s">
        <v>1311</v>
      </c>
      <c r="G2407" t="s">
        <v>798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>
        <v>21519</v>
      </c>
      <c r="N2407">
        <f t="shared" si="851"/>
        <v>30044.974222867597</v>
      </c>
      <c r="O2407">
        <v>3000.6</v>
      </c>
      <c r="P2407">
        <f t="shared" si="852"/>
        <v>4189.4581371409686</v>
      </c>
      <c r="Q2407">
        <v>24653</v>
      </c>
      <c r="R2407">
        <f t="shared" si="853"/>
        <v>34420.686347709227</v>
      </c>
      <c r="S2407">
        <v>188</v>
      </c>
      <c r="T2407">
        <f t="shared" si="854"/>
        <v>262.48687921832374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867</v>
      </c>
      <c r="AL2407">
        <v>0.99039270480473796</v>
      </c>
      <c r="AM2407">
        <f t="shared" si="855"/>
        <v>1</v>
      </c>
      <c r="AN2407">
        <f t="shared" si="856"/>
        <v>858.67047506570782</v>
      </c>
      <c r="AO2407">
        <v>7.04</v>
      </c>
      <c r="AP2407">
        <f t="shared" si="857"/>
        <v>6.9723646418253553</v>
      </c>
      <c r="AQ2407">
        <v>10.37</v>
      </c>
      <c r="AR2407">
        <v>9750</v>
      </c>
      <c r="AS2407">
        <v>5.0737861885996933</v>
      </c>
      <c r="AT2407">
        <v>0.93095121324054397</v>
      </c>
      <c r="AU2407" s="1">
        <f t="shared" si="858"/>
        <v>4.7234474080000002</v>
      </c>
      <c r="AV2407" s="1">
        <f t="shared" si="859"/>
        <v>2.7928536397216321</v>
      </c>
      <c r="AW2407" s="1">
        <f t="shared" si="860"/>
        <v>6.516658492683808</v>
      </c>
      <c r="AX2407" s="1">
        <f t="shared" si="863"/>
        <v>9.3095121324054393</v>
      </c>
      <c r="AY2407" s="3">
        <v>0.1</v>
      </c>
      <c r="AZ2407">
        <v>35</v>
      </c>
      <c r="BA2407">
        <f t="shared" si="861"/>
        <v>0.10368970511989745</v>
      </c>
      <c r="BB2407">
        <v>0.17175000000000001</v>
      </c>
      <c r="BC2407">
        <v>0.29249999999999998</v>
      </c>
      <c r="BD2407">
        <v>9.75E-3</v>
      </c>
      <c r="BE2407">
        <v>9205</v>
      </c>
      <c r="BF2407">
        <f t="shared" si="864"/>
        <v>85.8</v>
      </c>
      <c r="BG2407" s="6">
        <f t="shared" si="865"/>
        <v>1.1961436046511629</v>
      </c>
      <c r="BH2407" s="7">
        <f t="shared" si="866"/>
        <v>2.3922872093023257</v>
      </c>
      <c r="BI2407" s="6">
        <f t="shared" si="867"/>
        <v>3.5884308139534884</v>
      </c>
      <c r="BJ2407">
        <v>516.41999999999996</v>
      </c>
      <c r="BK2407">
        <v>98.6</v>
      </c>
      <c r="BL2407">
        <v>0.12</v>
      </c>
      <c r="BM2407">
        <v>0.11</v>
      </c>
      <c r="BN2407" s="2">
        <f t="shared" si="862"/>
        <v>0.12023600081217635</v>
      </c>
      <c r="BO2407" s="2">
        <f t="shared" si="868"/>
        <v>0.16510958723011457</v>
      </c>
      <c r="BP2407" s="2">
        <f t="shared" si="869"/>
        <v>0.14628629798940049</v>
      </c>
      <c r="BQ2407" s="2">
        <f t="shared" si="870"/>
        <v>0.20982371829306759</v>
      </c>
      <c r="BR2407">
        <f t="shared" si="871"/>
        <v>0.13729024457701933</v>
      </c>
      <c r="BS2407">
        <f t="shared" si="872"/>
        <v>0.1822136905852931</v>
      </c>
      <c r="BT2407">
        <f t="shared" si="873"/>
        <v>674.16529414049955</v>
      </c>
    </row>
    <row r="2408" spans="1:72" x14ac:dyDescent="0.2">
      <c r="A2408">
        <v>15</v>
      </c>
      <c r="B2408">
        <v>47025</v>
      </c>
      <c r="C2408" t="s">
        <v>1308</v>
      </c>
      <c r="D2408">
        <v>47</v>
      </c>
      <c r="E2408" t="s">
        <v>1310</v>
      </c>
      <c r="F2408" t="s">
        <v>1311</v>
      </c>
      <c r="G2408" t="s">
        <v>1093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>
        <v>34396</v>
      </c>
      <c r="N2408">
        <f t="shared" si="851"/>
        <v>48023.929242518418</v>
      </c>
      <c r="O2408">
        <v>2278.6</v>
      </c>
      <c r="P2408">
        <f t="shared" si="852"/>
        <v>3181.3968243982576</v>
      </c>
      <c r="Q2408">
        <v>32503</v>
      </c>
      <c r="R2408">
        <f t="shared" si="853"/>
        <v>45380.909761878596</v>
      </c>
      <c r="S2408">
        <v>296</v>
      </c>
      <c r="T2408">
        <f t="shared" si="854"/>
        <v>413.27721408842461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867</v>
      </c>
      <c r="AL2408">
        <v>0.98136648535728499</v>
      </c>
      <c r="AM2408">
        <f t="shared" si="855"/>
        <v>1</v>
      </c>
      <c r="AN2408">
        <f t="shared" si="856"/>
        <v>850.84474280476604</v>
      </c>
      <c r="AO2408">
        <v>7.04</v>
      </c>
      <c r="AP2408">
        <f t="shared" si="857"/>
        <v>6.9088200569152862</v>
      </c>
      <c r="AQ2408">
        <v>10.37</v>
      </c>
      <c r="AR2408">
        <v>9750</v>
      </c>
      <c r="AS2408">
        <v>5.0737861885996933</v>
      </c>
      <c r="AT2408">
        <v>1.0311664154779745</v>
      </c>
      <c r="AU2408" s="1">
        <f t="shared" si="858"/>
        <v>5.2319179169999996</v>
      </c>
      <c r="AV2408" s="1">
        <f t="shared" si="859"/>
        <v>3.0934992464339235</v>
      </c>
      <c r="AW2408" s="1">
        <f t="shared" si="860"/>
        <v>7.2181649083458215</v>
      </c>
      <c r="AX2408" s="1">
        <f t="shared" si="863"/>
        <v>10.311664154779745</v>
      </c>
      <c r="AY2408" s="3">
        <v>0.1</v>
      </c>
      <c r="AZ2408">
        <v>35</v>
      </c>
      <c r="BA2408">
        <f t="shared" si="861"/>
        <v>0.10368970511989745</v>
      </c>
      <c r="BB2408">
        <v>0.17175000000000001</v>
      </c>
      <c r="BC2408">
        <v>0.29249999999999998</v>
      </c>
      <c r="BD2408">
        <v>9.75E-3</v>
      </c>
      <c r="BE2408">
        <v>9206</v>
      </c>
      <c r="BF2408">
        <f t="shared" si="864"/>
        <v>85.8</v>
      </c>
      <c r="BG2408" s="6">
        <f t="shared" si="865"/>
        <v>1.1961436046511629</v>
      </c>
      <c r="BH2408" s="7">
        <f t="shared" si="866"/>
        <v>2.3922872093023257</v>
      </c>
      <c r="BI2408" s="6">
        <f t="shared" si="867"/>
        <v>3.5884308139534884</v>
      </c>
      <c r="BJ2408">
        <v>516.41999999999996</v>
      </c>
      <c r="BK2408">
        <v>98.6</v>
      </c>
      <c r="BL2408">
        <v>0.12</v>
      </c>
      <c r="BM2408">
        <v>0.11</v>
      </c>
      <c r="BN2408" s="2">
        <f t="shared" si="862"/>
        <v>0.12461201631863809</v>
      </c>
      <c r="BO2408" s="2">
        <f t="shared" si="868"/>
        <v>0.17038952338525878</v>
      </c>
      <c r="BP2408" s="2">
        <f t="shared" si="869"/>
        <v>0.1495399413472395</v>
      </c>
      <c r="BQ2408" s="2">
        <f t="shared" si="870"/>
        <v>0.21991704920361124</v>
      </c>
      <c r="BR2408">
        <f t="shared" si="871"/>
        <v>0.14257016145704107</v>
      </c>
      <c r="BS2408">
        <f t="shared" si="872"/>
        <v>0.18749364136294402</v>
      </c>
      <c r="BT2408">
        <f t="shared" si="873"/>
        <v>674.16531313076803</v>
      </c>
    </row>
    <row r="2409" spans="1:72" x14ac:dyDescent="0.2">
      <c r="A2409">
        <v>15</v>
      </c>
      <c r="B2409">
        <v>47027</v>
      </c>
      <c r="C2409" t="s">
        <v>1308</v>
      </c>
      <c r="D2409">
        <v>47</v>
      </c>
      <c r="E2409" t="s">
        <v>1310</v>
      </c>
      <c r="F2409" t="s">
        <v>1311</v>
      </c>
      <c r="G2409" t="s">
        <v>50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>
        <v>23236</v>
      </c>
      <c r="N2409">
        <f t="shared" si="851"/>
        <v>32442.261305941331</v>
      </c>
      <c r="O2409">
        <v>3159.2</v>
      </c>
      <c r="P2409">
        <f t="shared" si="852"/>
        <v>4410.8965363113202</v>
      </c>
      <c r="Q2409">
        <v>27839</v>
      </c>
      <c r="R2409">
        <f t="shared" si="853"/>
        <v>38869.001226377201</v>
      </c>
      <c r="S2409">
        <v>209</v>
      </c>
      <c r="T2409">
        <f t="shared" si="854"/>
        <v>291.80722210973221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867</v>
      </c>
      <c r="AL2409">
        <v>0.984959709644318</v>
      </c>
      <c r="AM2409">
        <f t="shared" si="855"/>
        <v>1</v>
      </c>
      <c r="AN2409">
        <f t="shared" si="856"/>
        <v>853.96006826162375</v>
      </c>
      <c r="AO2409">
        <v>7.04</v>
      </c>
      <c r="AP2409">
        <f t="shared" si="857"/>
        <v>6.9341163558959984</v>
      </c>
      <c r="AQ2409">
        <v>10.37</v>
      </c>
      <c r="AR2409">
        <v>9750</v>
      </c>
      <c r="AS2409">
        <v>5.0737861885996933</v>
      </c>
      <c r="AT2409">
        <v>1.0119313079325902</v>
      </c>
      <c r="AU2409" s="1">
        <f t="shared" si="858"/>
        <v>5.134323094</v>
      </c>
      <c r="AV2409" s="1">
        <f t="shared" si="859"/>
        <v>3.0357939237977707</v>
      </c>
      <c r="AW2409" s="1">
        <f t="shared" si="860"/>
        <v>7.0835191555281316</v>
      </c>
      <c r="AX2409" s="1">
        <f t="shared" si="863"/>
        <v>10.119313079325902</v>
      </c>
      <c r="AY2409" s="3">
        <v>0.1</v>
      </c>
      <c r="AZ2409">
        <v>35</v>
      </c>
      <c r="BA2409">
        <f t="shared" si="861"/>
        <v>0.10368970511989745</v>
      </c>
      <c r="BB2409">
        <v>0.17175000000000001</v>
      </c>
      <c r="BC2409">
        <v>0.29249999999999998</v>
      </c>
      <c r="BD2409">
        <v>9.75E-3</v>
      </c>
      <c r="BE2409">
        <v>9207</v>
      </c>
      <c r="BF2409">
        <f t="shared" si="864"/>
        <v>85.8</v>
      </c>
      <c r="BG2409" s="6">
        <f t="shared" si="865"/>
        <v>1.1961436046511629</v>
      </c>
      <c r="BH2409" s="7">
        <f t="shared" si="866"/>
        <v>2.3922872093023257</v>
      </c>
      <c r="BI2409" s="6">
        <f t="shared" si="867"/>
        <v>3.5884308139534884</v>
      </c>
      <c r="BJ2409">
        <v>516.41999999999996</v>
      </c>
      <c r="BK2409">
        <v>98.6</v>
      </c>
      <c r="BL2409">
        <v>0.12</v>
      </c>
      <c r="BM2409">
        <v>0.11</v>
      </c>
      <c r="BN2409" s="2">
        <f t="shared" si="862"/>
        <v>0.12389198326594718</v>
      </c>
      <c r="BO2409" s="2">
        <f t="shared" si="868"/>
        <v>0.16895330775564812</v>
      </c>
      <c r="BP2409" s="2">
        <f t="shared" si="869"/>
        <v>0.14849264834617637</v>
      </c>
      <c r="BQ2409" s="2">
        <f t="shared" si="870"/>
        <v>0.21755696011257561</v>
      </c>
      <c r="BR2409">
        <f t="shared" si="871"/>
        <v>0.14113392655230794</v>
      </c>
      <c r="BS2409">
        <f t="shared" si="872"/>
        <v>0.18605744035584004</v>
      </c>
      <c r="BT2409">
        <f t="shared" si="873"/>
        <v>674.1653321210365</v>
      </c>
    </row>
    <row r="2410" spans="1:72" x14ac:dyDescent="0.2">
      <c r="A2410">
        <v>15</v>
      </c>
      <c r="B2410">
        <v>47029</v>
      </c>
      <c r="C2410" t="s">
        <v>1308</v>
      </c>
      <c r="D2410">
        <v>47</v>
      </c>
      <c r="E2410" t="s">
        <v>1310</v>
      </c>
      <c r="F2410" t="s">
        <v>1311</v>
      </c>
      <c r="G2410" t="s">
        <v>1329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>
        <v>49709</v>
      </c>
      <c r="N2410">
        <f t="shared" si="851"/>
        <v>69404.044037572632</v>
      </c>
      <c r="O2410">
        <v>4285.8999999999996</v>
      </c>
      <c r="P2410">
        <f t="shared" si="852"/>
        <v>5984.002742775604</v>
      </c>
      <c r="Q2410">
        <v>39509</v>
      </c>
      <c r="R2410">
        <f t="shared" si="853"/>
        <v>55162.734633174216</v>
      </c>
      <c r="S2410">
        <v>385</v>
      </c>
      <c r="T2410">
        <f t="shared" si="854"/>
        <v>537.53961967582256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867</v>
      </c>
      <c r="AL2410">
        <v>0.98944125934080596</v>
      </c>
      <c r="AM2410">
        <f t="shared" si="855"/>
        <v>1</v>
      </c>
      <c r="AN2410">
        <f t="shared" si="856"/>
        <v>857.84557184847881</v>
      </c>
      <c r="AO2410">
        <v>7.04</v>
      </c>
      <c r="AP2410">
        <f t="shared" si="857"/>
        <v>6.9656664657592744</v>
      </c>
      <c r="AQ2410">
        <v>10.37</v>
      </c>
      <c r="AR2410">
        <v>9750</v>
      </c>
      <c r="AS2410">
        <v>5.0737861885996933</v>
      </c>
      <c r="AT2410">
        <v>1.0379958037714461</v>
      </c>
      <c r="AU2410" s="1">
        <f t="shared" si="858"/>
        <v>5.2665687730000004</v>
      </c>
      <c r="AV2410" s="1">
        <f t="shared" si="859"/>
        <v>3.113987411314338</v>
      </c>
      <c r="AW2410" s="1">
        <f t="shared" si="860"/>
        <v>7.2659706264001223</v>
      </c>
      <c r="AX2410" s="1">
        <f t="shared" si="863"/>
        <v>10.379958037714461</v>
      </c>
      <c r="AY2410" s="3">
        <v>0.1</v>
      </c>
      <c r="AZ2410">
        <v>35</v>
      </c>
      <c r="BA2410">
        <f t="shared" si="861"/>
        <v>0.10368970511989745</v>
      </c>
      <c r="BB2410">
        <v>0.17175000000000001</v>
      </c>
      <c r="BC2410">
        <v>0.29249999999999998</v>
      </c>
      <c r="BD2410">
        <v>9.75E-3</v>
      </c>
      <c r="BE2410">
        <v>9208</v>
      </c>
      <c r="BF2410">
        <f t="shared" si="864"/>
        <v>85.8</v>
      </c>
      <c r="BG2410" s="6">
        <f t="shared" si="865"/>
        <v>1.1961436046511629</v>
      </c>
      <c r="BH2410" s="7">
        <f t="shared" si="866"/>
        <v>2.3922872093023257</v>
      </c>
      <c r="BI2410" s="6">
        <f t="shared" si="867"/>
        <v>3.5884308139534884</v>
      </c>
      <c r="BJ2410">
        <v>516.41999999999996</v>
      </c>
      <c r="BK2410">
        <v>98.6</v>
      </c>
      <c r="BL2410">
        <v>0.12</v>
      </c>
      <c r="BM2410">
        <v>0.11</v>
      </c>
      <c r="BN2410" s="2">
        <f t="shared" si="862"/>
        <v>0.12547013115760025</v>
      </c>
      <c r="BO2410" s="2">
        <f t="shared" si="868"/>
        <v>0.17288862495480242</v>
      </c>
      <c r="BP2410" s="2">
        <f t="shared" si="869"/>
        <v>0.1519009566783672</v>
      </c>
      <c r="BQ2410" s="2">
        <f t="shared" si="870"/>
        <v>0.2227441702857684</v>
      </c>
      <c r="BR2410">
        <f t="shared" si="871"/>
        <v>0.1450692244763398</v>
      </c>
      <c r="BS2410">
        <f t="shared" si="872"/>
        <v>0.18999277217750105</v>
      </c>
      <c r="BT2410">
        <f t="shared" si="873"/>
        <v>674.16535111130486</v>
      </c>
    </row>
    <row r="2411" spans="1:72" x14ac:dyDescent="0.2">
      <c r="A2411">
        <v>15</v>
      </c>
      <c r="B2411">
        <v>47031</v>
      </c>
      <c r="C2411" t="s">
        <v>1308</v>
      </c>
      <c r="D2411">
        <v>47</v>
      </c>
      <c r="E2411" t="s">
        <v>1310</v>
      </c>
      <c r="F2411" t="s">
        <v>1311</v>
      </c>
      <c r="G2411" t="s">
        <v>1204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>
        <v>27411</v>
      </c>
      <c r="N2411">
        <f t="shared" si="851"/>
        <v>38271.424714114211</v>
      </c>
      <c r="O2411">
        <v>3503.8</v>
      </c>
      <c r="P2411">
        <f t="shared" si="852"/>
        <v>4892.0294010912912</v>
      </c>
      <c r="Q2411">
        <v>30570</v>
      </c>
      <c r="R2411">
        <f t="shared" si="853"/>
        <v>42682.042009064658</v>
      </c>
      <c r="S2411">
        <v>226</v>
      </c>
      <c r="T2411">
        <f t="shared" si="854"/>
        <v>315.54273778372959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867</v>
      </c>
      <c r="AL2411">
        <v>0.98149695992469799</v>
      </c>
      <c r="AM2411">
        <f t="shared" si="855"/>
        <v>1</v>
      </c>
      <c r="AN2411">
        <f t="shared" si="856"/>
        <v>850.95786425471317</v>
      </c>
      <c r="AO2411">
        <v>7.04</v>
      </c>
      <c r="AP2411">
        <f t="shared" si="857"/>
        <v>6.9097385978698735</v>
      </c>
      <c r="AQ2411">
        <v>10.37</v>
      </c>
      <c r="AR2411">
        <v>9750</v>
      </c>
      <c r="AS2411">
        <v>5.0737861885996933</v>
      </c>
      <c r="AT2411">
        <v>0.94804007267944157</v>
      </c>
      <c r="AU2411" s="1">
        <f t="shared" si="858"/>
        <v>4.8101526269999999</v>
      </c>
      <c r="AV2411" s="1">
        <f t="shared" si="859"/>
        <v>2.8441202180383245</v>
      </c>
      <c r="AW2411" s="1">
        <f t="shared" si="860"/>
        <v>6.6362805087560908</v>
      </c>
      <c r="AX2411" s="1">
        <f t="shared" si="863"/>
        <v>9.4804007267944161</v>
      </c>
      <c r="AY2411" s="3">
        <v>0.1</v>
      </c>
      <c r="AZ2411">
        <v>35</v>
      </c>
      <c r="BA2411">
        <f t="shared" si="861"/>
        <v>0.10368970511989745</v>
      </c>
      <c r="BB2411">
        <v>0.17175000000000001</v>
      </c>
      <c r="BC2411">
        <v>0.29249999999999998</v>
      </c>
      <c r="BD2411">
        <v>9.75E-3</v>
      </c>
      <c r="BE2411">
        <v>9209</v>
      </c>
      <c r="BF2411">
        <f t="shared" si="864"/>
        <v>85.8</v>
      </c>
      <c r="BG2411" s="6">
        <f t="shared" si="865"/>
        <v>1.1961436046511629</v>
      </c>
      <c r="BH2411" s="7">
        <f t="shared" si="866"/>
        <v>2.3922872093023257</v>
      </c>
      <c r="BI2411" s="6">
        <f t="shared" si="867"/>
        <v>3.5884308139534884</v>
      </c>
      <c r="BJ2411">
        <v>516.41999999999996</v>
      </c>
      <c r="BK2411">
        <v>98.6</v>
      </c>
      <c r="BL2411">
        <v>0.12</v>
      </c>
      <c r="BM2411">
        <v>0.11</v>
      </c>
      <c r="BN2411" s="2">
        <f t="shared" si="862"/>
        <v>0.12050821140018932</v>
      </c>
      <c r="BO2411" s="2">
        <f t="shared" si="868"/>
        <v>0.16598057542427785</v>
      </c>
      <c r="BP2411" s="2">
        <f t="shared" si="869"/>
        <v>0.14681175943690153</v>
      </c>
      <c r="BQ2411" s="2">
        <f t="shared" si="870"/>
        <v>0.21151549439727338</v>
      </c>
      <c r="BR2411">
        <f t="shared" si="871"/>
        <v>0.13816115567069276</v>
      </c>
      <c r="BS2411">
        <f t="shared" si="872"/>
        <v>0.18308473726948318</v>
      </c>
      <c r="BT2411">
        <f t="shared" si="873"/>
        <v>674.16537010157333</v>
      </c>
    </row>
    <row r="2412" spans="1:72" x14ac:dyDescent="0.2">
      <c r="A2412">
        <v>15</v>
      </c>
      <c r="B2412">
        <v>47033</v>
      </c>
      <c r="C2412" t="s">
        <v>1308</v>
      </c>
      <c r="D2412">
        <v>47</v>
      </c>
      <c r="E2412" t="s">
        <v>1310</v>
      </c>
      <c r="F2412" t="s">
        <v>1311</v>
      </c>
      <c r="G2412" t="s">
        <v>48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>
        <v>24942</v>
      </c>
      <c r="N2412">
        <f t="shared" si="851"/>
        <v>34824.190114167184</v>
      </c>
      <c r="O2412">
        <v>4021.1</v>
      </c>
      <c r="P2412">
        <f t="shared" si="852"/>
        <v>5614.2871809829867</v>
      </c>
      <c r="Q2412">
        <v>26903</v>
      </c>
      <c r="R2412">
        <f t="shared" si="853"/>
        <v>37562.151657502996</v>
      </c>
      <c r="S2412">
        <v>209</v>
      </c>
      <c r="T2412">
        <f t="shared" si="854"/>
        <v>291.80722210973221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867</v>
      </c>
      <c r="AL2412">
        <v>0.99376807894025498</v>
      </c>
      <c r="AM2412">
        <f t="shared" si="855"/>
        <v>1</v>
      </c>
      <c r="AN2412">
        <f t="shared" si="856"/>
        <v>861.59692444120105</v>
      </c>
      <c r="AO2412">
        <v>7.04</v>
      </c>
      <c r="AP2412">
        <f t="shared" si="857"/>
        <v>6.9961272757393953</v>
      </c>
      <c r="AQ2412">
        <v>10.37</v>
      </c>
      <c r="AR2412">
        <v>9750</v>
      </c>
      <c r="AS2412">
        <v>5.0737861885996933</v>
      </c>
      <c r="AT2412">
        <v>0.93613939205248264</v>
      </c>
      <c r="AU2412" s="1">
        <f t="shared" si="858"/>
        <v>4.749771118</v>
      </c>
      <c r="AV2412" s="1">
        <f t="shared" si="859"/>
        <v>2.8084181761574478</v>
      </c>
      <c r="AW2412" s="1">
        <f t="shared" si="860"/>
        <v>6.5529757443673784</v>
      </c>
      <c r="AX2412" s="1">
        <f t="shared" si="863"/>
        <v>9.3613939205248258</v>
      </c>
      <c r="AY2412" s="3">
        <v>0.1</v>
      </c>
      <c r="AZ2412">
        <v>35</v>
      </c>
      <c r="BA2412">
        <f t="shared" si="861"/>
        <v>0.10368970511989745</v>
      </c>
      <c r="BB2412">
        <v>0.17175000000000001</v>
      </c>
      <c r="BC2412">
        <v>0.29249999999999998</v>
      </c>
      <c r="BD2412">
        <v>9.75E-3</v>
      </c>
      <c r="BE2412">
        <v>9210</v>
      </c>
      <c r="BF2412">
        <f t="shared" si="864"/>
        <v>85.8</v>
      </c>
      <c r="BG2412" s="6">
        <f t="shared" si="865"/>
        <v>1.1961436046511629</v>
      </c>
      <c r="BH2412" s="7">
        <f t="shared" si="866"/>
        <v>2.3922872093023257</v>
      </c>
      <c r="BI2412" s="6">
        <f t="shared" si="867"/>
        <v>3.5884308139534884</v>
      </c>
      <c r="BJ2412">
        <v>516.41999999999996</v>
      </c>
      <c r="BK2412">
        <v>98.6</v>
      </c>
      <c r="BL2412">
        <v>0.12</v>
      </c>
      <c r="BM2412">
        <v>0.11</v>
      </c>
      <c r="BN2412" s="2">
        <f t="shared" si="862"/>
        <v>0.120710137065969</v>
      </c>
      <c r="BO2412" s="2">
        <f t="shared" si="868"/>
        <v>0.16607217837131932</v>
      </c>
      <c r="BP2412" s="2">
        <f t="shared" si="869"/>
        <v>0.14714398718835445</v>
      </c>
      <c r="BQ2412" s="2">
        <f t="shared" si="870"/>
        <v>0.21103550069593632</v>
      </c>
      <c r="BR2412">
        <f t="shared" si="871"/>
        <v>0.13825273934261176</v>
      </c>
      <c r="BS2412">
        <f t="shared" si="872"/>
        <v>0.18317635483903133</v>
      </c>
      <c r="BT2412">
        <f t="shared" si="873"/>
        <v>674.1653890918418</v>
      </c>
    </row>
    <row r="2413" spans="1:72" x14ac:dyDescent="0.2">
      <c r="A2413">
        <v>15</v>
      </c>
      <c r="B2413">
        <v>47035</v>
      </c>
      <c r="C2413" t="s">
        <v>1308</v>
      </c>
      <c r="D2413">
        <v>47</v>
      </c>
      <c r="E2413" t="s">
        <v>1310</v>
      </c>
      <c r="F2413" t="s">
        <v>1311</v>
      </c>
      <c r="G2413" t="s">
        <v>624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>
        <v>30255</v>
      </c>
      <c r="N2413">
        <f t="shared" si="851"/>
        <v>42242.236865693536</v>
      </c>
      <c r="O2413">
        <v>2930.1</v>
      </c>
      <c r="P2413">
        <f t="shared" si="852"/>
        <v>4091.0255574340977</v>
      </c>
      <c r="Q2413">
        <v>31477</v>
      </c>
      <c r="R2413">
        <f t="shared" si="853"/>
        <v>43948.401580612641</v>
      </c>
      <c r="S2413">
        <v>233</v>
      </c>
      <c r="T2413">
        <f t="shared" si="854"/>
        <v>325.31618541419908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867</v>
      </c>
      <c r="AL2413">
        <v>0.97957997462328705</v>
      </c>
      <c r="AM2413">
        <f t="shared" si="855"/>
        <v>1</v>
      </c>
      <c r="AN2413">
        <f t="shared" si="856"/>
        <v>849.29583799838986</v>
      </c>
      <c r="AO2413">
        <v>7.04</v>
      </c>
      <c r="AP2413">
        <f t="shared" si="857"/>
        <v>6.8962430213479413</v>
      </c>
      <c r="AQ2413">
        <v>10.37</v>
      </c>
      <c r="AR2413">
        <v>9750</v>
      </c>
      <c r="AS2413">
        <v>5.0737861885996933</v>
      </c>
      <c r="AT2413">
        <v>1.0238426955538884</v>
      </c>
      <c r="AU2413" s="1">
        <f t="shared" si="858"/>
        <v>5.1947589279999997</v>
      </c>
      <c r="AV2413" s="1">
        <f t="shared" si="859"/>
        <v>3.0715280866616652</v>
      </c>
      <c r="AW2413" s="1">
        <f t="shared" si="860"/>
        <v>7.1668988688772188</v>
      </c>
      <c r="AX2413" s="1">
        <f t="shared" si="863"/>
        <v>10.238426955538884</v>
      </c>
      <c r="AY2413" s="3">
        <v>0.1</v>
      </c>
      <c r="AZ2413">
        <v>35</v>
      </c>
      <c r="BA2413">
        <f t="shared" si="861"/>
        <v>0.10368970511989745</v>
      </c>
      <c r="BB2413">
        <v>0.17175000000000001</v>
      </c>
      <c r="BC2413">
        <v>0.29249999999999998</v>
      </c>
      <c r="BD2413">
        <v>9.75E-3</v>
      </c>
      <c r="BE2413">
        <v>9211</v>
      </c>
      <c r="BF2413">
        <f t="shared" si="864"/>
        <v>85.8</v>
      </c>
      <c r="BG2413" s="6">
        <f t="shared" si="865"/>
        <v>1.1961436046511629</v>
      </c>
      <c r="BH2413" s="7">
        <f t="shared" si="866"/>
        <v>2.3922872093023257</v>
      </c>
      <c r="BI2413" s="6">
        <f t="shared" si="867"/>
        <v>3.5884308139534884</v>
      </c>
      <c r="BJ2413">
        <v>516.41999999999996</v>
      </c>
      <c r="BK2413">
        <v>98.6</v>
      </c>
      <c r="BL2413">
        <v>0.12</v>
      </c>
      <c r="BM2413">
        <v>0.11</v>
      </c>
      <c r="BN2413" s="2">
        <f t="shared" si="862"/>
        <v>0.12413460878806644</v>
      </c>
      <c r="BO2413" s="2">
        <f t="shared" si="868"/>
        <v>0.16971503773883409</v>
      </c>
      <c r="BP2413" s="2">
        <f t="shared" si="869"/>
        <v>0.14901353703578535</v>
      </c>
      <c r="BQ2413" s="2">
        <f t="shared" si="870"/>
        <v>0.21889080100733824</v>
      </c>
      <c r="BR2413">
        <f t="shared" si="871"/>
        <v>0.14189557943500408</v>
      </c>
      <c r="BS2413">
        <f t="shared" si="872"/>
        <v>0.18681922882905283</v>
      </c>
      <c r="BT2413">
        <f t="shared" si="873"/>
        <v>674.16540808211016</v>
      </c>
    </row>
    <row r="2414" spans="1:72" x14ac:dyDescent="0.2">
      <c r="A2414">
        <v>15</v>
      </c>
      <c r="B2414">
        <v>47037</v>
      </c>
      <c r="C2414" t="s">
        <v>1308</v>
      </c>
      <c r="D2414">
        <v>47</v>
      </c>
      <c r="E2414" t="s">
        <v>1310</v>
      </c>
      <c r="F2414" t="s">
        <v>1311</v>
      </c>
      <c r="G2414" t="s">
        <v>1319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>
        <v>67909</v>
      </c>
      <c r="N2414">
        <f t="shared" si="851"/>
        <v>94815.00787679333</v>
      </c>
      <c r="O2414">
        <v>2981.1</v>
      </c>
      <c r="P2414">
        <f t="shared" si="852"/>
        <v>4162.2321044560895</v>
      </c>
      <c r="Q2414">
        <v>39149</v>
      </c>
      <c r="R2414">
        <f t="shared" si="853"/>
        <v>54660.10018360721</v>
      </c>
      <c r="S2414">
        <v>604</v>
      </c>
      <c r="T2414">
        <f t="shared" si="854"/>
        <v>843.30890982908261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867</v>
      </c>
      <c r="AL2414">
        <v>0.98388101657231697</v>
      </c>
      <c r="AM2414">
        <f t="shared" si="855"/>
        <v>1</v>
      </c>
      <c r="AN2414">
        <f t="shared" si="856"/>
        <v>853.02484136819885</v>
      </c>
      <c r="AO2414">
        <v>7.04</v>
      </c>
      <c r="AP2414">
        <f t="shared" si="857"/>
        <v>6.9265223566691114</v>
      </c>
      <c r="AQ2414">
        <v>10.37</v>
      </c>
      <c r="AR2414">
        <v>9750</v>
      </c>
      <c r="AS2414">
        <v>5.0737861885996933</v>
      </c>
      <c r="AT2414">
        <v>0.95865366379232653</v>
      </c>
      <c r="AU2414" s="1">
        <f t="shared" si="858"/>
        <v>4.8640037190000003</v>
      </c>
      <c r="AV2414" s="1">
        <f t="shared" si="859"/>
        <v>2.8759609913769797</v>
      </c>
      <c r="AW2414" s="1">
        <f t="shared" si="860"/>
        <v>6.7105756465462854</v>
      </c>
      <c r="AX2414" s="1">
        <f t="shared" si="863"/>
        <v>9.586536637923265</v>
      </c>
      <c r="AY2414" s="3">
        <v>0.1</v>
      </c>
      <c r="AZ2414">
        <v>35</v>
      </c>
      <c r="BA2414">
        <f t="shared" si="861"/>
        <v>0.10368970511989745</v>
      </c>
      <c r="BB2414">
        <v>0.17175000000000001</v>
      </c>
      <c r="BC2414">
        <v>0.29249999999999998</v>
      </c>
      <c r="BD2414">
        <v>9.75E-3</v>
      </c>
      <c r="BE2414">
        <v>9212</v>
      </c>
      <c r="BF2414">
        <f t="shared" si="864"/>
        <v>85.8</v>
      </c>
      <c r="BG2414" s="6">
        <f t="shared" si="865"/>
        <v>1.1961436046511629</v>
      </c>
      <c r="BH2414" s="7">
        <f t="shared" si="866"/>
        <v>2.3922872093023257</v>
      </c>
      <c r="BI2414" s="6">
        <f t="shared" si="867"/>
        <v>3.5884308139534884</v>
      </c>
      <c r="BJ2414">
        <v>516.41999999999996</v>
      </c>
      <c r="BK2414">
        <v>98.6</v>
      </c>
      <c r="BL2414">
        <v>0.12</v>
      </c>
      <c r="BM2414">
        <v>0.11</v>
      </c>
      <c r="BN2414" s="2">
        <f t="shared" si="862"/>
        <v>0.12118686765482833</v>
      </c>
      <c r="BO2414" s="2">
        <f t="shared" si="868"/>
        <v>0.16975254064321696</v>
      </c>
      <c r="BP2414" s="2">
        <f t="shared" si="869"/>
        <v>0.15036912404889249</v>
      </c>
      <c r="BQ2414" s="2">
        <f t="shared" si="870"/>
        <v>0.21579723660271879</v>
      </c>
      <c r="BR2414">
        <f t="shared" si="871"/>
        <v>0.14193306306426445</v>
      </c>
      <c r="BS2414">
        <f t="shared" si="872"/>
        <v>0.18685674635594235</v>
      </c>
      <c r="BT2414">
        <f t="shared" si="873"/>
        <v>674.16542707237863</v>
      </c>
    </row>
    <row r="2415" spans="1:72" x14ac:dyDescent="0.2">
      <c r="A2415">
        <v>15</v>
      </c>
      <c r="B2415">
        <v>47039</v>
      </c>
      <c r="C2415" t="s">
        <v>1308</v>
      </c>
      <c r="D2415">
        <v>47</v>
      </c>
      <c r="E2415" t="s">
        <v>1310</v>
      </c>
      <c r="F2415" t="s">
        <v>1311</v>
      </c>
      <c r="G2415" t="s">
        <v>578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>
        <v>21427</v>
      </c>
      <c r="N2415">
        <f t="shared" si="851"/>
        <v>29916.52319686714</v>
      </c>
      <c r="O2415">
        <v>2897.9</v>
      </c>
      <c r="P2415">
        <f t="shared" si="852"/>
        <v>4046.0676983339381</v>
      </c>
      <c r="Q2415">
        <v>25164</v>
      </c>
      <c r="R2415">
        <f t="shared" si="853"/>
        <v>35134.148024733498</v>
      </c>
      <c r="S2415">
        <v>187</v>
      </c>
      <c r="T2415">
        <f t="shared" si="854"/>
        <v>261.09067241397094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867</v>
      </c>
      <c r="AL2415">
        <v>0.98840962648391695</v>
      </c>
      <c r="AM2415">
        <f t="shared" si="855"/>
        <v>1</v>
      </c>
      <c r="AN2415">
        <f t="shared" si="856"/>
        <v>856.95114616155604</v>
      </c>
      <c r="AO2415">
        <v>7.04</v>
      </c>
      <c r="AP2415">
        <f t="shared" si="857"/>
        <v>6.9584037704467754</v>
      </c>
      <c r="AQ2415">
        <v>10.37</v>
      </c>
      <c r="AR2415">
        <v>9750</v>
      </c>
      <c r="AS2415">
        <v>5.0737861885996933</v>
      </c>
      <c r="AT2415">
        <v>0.92778284125905985</v>
      </c>
      <c r="AU2415" s="1">
        <f t="shared" si="858"/>
        <v>4.7073717659999996</v>
      </c>
      <c r="AV2415" s="1">
        <f t="shared" si="859"/>
        <v>2.7833485237771796</v>
      </c>
      <c r="AW2415" s="1">
        <f t="shared" si="860"/>
        <v>6.4944798888134194</v>
      </c>
      <c r="AX2415" s="1">
        <f t="shared" si="863"/>
        <v>9.2778284125905977</v>
      </c>
      <c r="AY2415" s="3">
        <v>0.1</v>
      </c>
      <c r="AZ2415">
        <v>35</v>
      </c>
      <c r="BA2415">
        <f t="shared" si="861"/>
        <v>0.10368970511989745</v>
      </c>
      <c r="BB2415">
        <v>0.17175000000000001</v>
      </c>
      <c r="BC2415">
        <v>0.29249999999999998</v>
      </c>
      <c r="BD2415">
        <v>9.75E-3</v>
      </c>
      <c r="BE2415">
        <v>9213</v>
      </c>
      <c r="BF2415">
        <f t="shared" si="864"/>
        <v>85.8</v>
      </c>
      <c r="BG2415" s="6">
        <f t="shared" si="865"/>
        <v>1.1961436046511629</v>
      </c>
      <c r="BH2415" s="7">
        <f t="shared" si="866"/>
        <v>2.3922872093023257</v>
      </c>
      <c r="BI2415" s="6">
        <f t="shared" si="867"/>
        <v>3.5884308139534884</v>
      </c>
      <c r="BJ2415">
        <v>516.41999999999996</v>
      </c>
      <c r="BK2415">
        <v>98.6</v>
      </c>
      <c r="BL2415">
        <v>0.12</v>
      </c>
      <c r="BM2415">
        <v>0.11</v>
      </c>
      <c r="BN2415" s="2">
        <f t="shared" si="862"/>
        <v>0.11995149079002841</v>
      </c>
      <c r="BO2415" s="2">
        <f t="shared" si="868"/>
        <v>0.16480066454596029</v>
      </c>
      <c r="BP2415" s="2">
        <f t="shared" si="869"/>
        <v>0.14604143793428781</v>
      </c>
      <c r="BQ2415" s="2">
        <f t="shared" si="870"/>
        <v>0.20936261685021859</v>
      </c>
      <c r="BR2415">
        <f t="shared" si="871"/>
        <v>0.13698116769188534</v>
      </c>
      <c r="BS2415">
        <f t="shared" si="872"/>
        <v>0.18190488488119241</v>
      </c>
      <c r="BT2415">
        <f t="shared" si="873"/>
        <v>674.16544606264711</v>
      </c>
    </row>
    <row r="2416" spans="1:72" x14ac:dyDescent="0.2">
      <c r="A2416">
        <v>15</v>
      </c>
      <c r="B2416">
        <v>47041</v>
      </c>
      <c r="C2416" t="s">
        <v>1308</v>
      </c>
      <c r="D2416">
        <v>47</v>
      </c>
      <c r="E2416" t="s">
        <v>1310</v>
      </c>
      <c r="F2416" t="s">
        <v>1311</v>
      </c>
      <c r="G2416" t="s">
        <v>938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>
        <v>26250</v>
      </c>
      <c r="N2416">
        <f t="shared" si="851"/>
        <v>36650.428614260629</v>
      </c>
      <c r="O2416">
        <v>3469.5</v>
      </c>
      <c r="P2416">
        <f t="shared" si="852"/>
        <v>4844.1395077019906</v>
      </c>
      <c r="Q2416">
        <v>29711</v>
      </c>
      <c r="R2416">
        <f t="shared" si="853"/>
        <v>41482.700364125616</v>
      </c>
      <c r="S2416">
        <v>227</v>
      </c>
      <c r="T2416">
        <f t="shared" si="854"/>
        <v>316.93894458808239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867</v>
      </c>
      <c r="AL2416">
        <v>0.98023745843342402</v>
      </c>
      <c r="AM2416">
        <f t="shared" si="855"/>
        <v>1</v>
      </c>
      <c r="AN2416">
        <f t="shared" si="856"/>
        <v>849.86587646177861</v>
      </c>
      <c r="AO2416">
        <v>7.04</v>
      </c>
      <c r="AP2416">
        <f t="shared" si="857"/>
        <v>6.9008717073713051</v>
      </c>
      <c r="AQ2416">
        <v>10.37</v>
      </c>
      <c r="AR2416">
        <v>9750</v>
      </c>
      <c r="AS2416">
        <v>5.0737861885996933</v>
      </c>
      <c r="AT2416">
        <v>0.97562851251447369</v>
      </c>
      <c r="AU2416" s="1">
        <f t="shared" si="858"/>
        <v>4.9501304719999997</v>
      </c>
      <c r="AV2416" s="1">
        <f t="shared" si="859"/>
        <v>2.9268855375434208</v>
      </c>
      <c r="AW2416" s="1">
        <f t="shared" si="860"/>
        <v>6.8293995876013156</v>
      </c>
      <c r="AX2416" s="1">
        <f t="shared" si="863"/>
        <v>9.7562851251447373</v>
      </c>
      <c r="AY2416" s="3">
        <v>0.1</v>
      </c>
      <c r="AZ2416">
        <v>35</v>
      </c>
      <c r="BA2416">
        <f t="shared" si="861"/>
        <v>0.10368970511989745</v>
      </c>
      <c r="BB2416">
        <v>0.17175000000000001</v>
      </c>
      <c r="BC2416">
        <v>0.29249999999999998</v>
      </c>
      <c r="BD2416">
        <v>9.75E-3</v>
      </c>
      <c r="BE2416">
        <v>9214</v>
      </c>
      <c r="BF2416">
        <f t="shared" si="864"/>
        <v>85.8</v>
      </c>
      <c r="BG2416" s="6">
        <f t="shared" si="865"/>
        <v>1.1961436046511629</v>
      </c>
      <c r="BH2416" s="7">
        <f t="shared" si="866"/>
        <v>2.3922872093023257</v>
      </c>
      <c r="BI2416" s="6">
        <f t="shared" si="867"/>
        <v>3.5884308139534884</v>
      </c>
      <c r="BJ2416">
        <v>516.41999999999996</v>
      </c>
      <c r="BK2416">
        <v>98.6</v>
      </c>
      <c r="BL2416">
        <v>0.12</v>
      </c>
      <c r="BM2416">
        <v>0.11</v>
      </c>
      <c r="BN2416" s="2">
        <f t="shared" si="862"/>
        <v>0.12179184394447327</v>
      </c>
      <c r="BO2416" s="2">
        <f t="shared" si="868"/>
        <v>0.16716242916982085</v>
      </c>
      <c r="BP2416" s="2">
        <f t="shared" si="869"/>
        <v>0.1474357910588692</v>
      </c>
      <c r="BQ2416" s="2">
        <f t="shared" si="870"/>
        <v>0.21402243703798204</v>
      </c>
      <c r="BR2416">
        <f t="shared" si="871"/>
        <v>0.13934291304062343</v>
      </c>
      <c r="BS2416">
        <f t="shared" si="872"/>
        <v>0.18426666412755965</v>
      </c>
      <c r="BT2416">
        <f t="shared" si="873"/>
        <v>674.16546505291547</v>
      </c>
    </row>
    <row r="2417" spans="1:72" x14ac:dyDescent="0.2">
      <c r="A2417">
        <v>15</v>
      </c>
      <c r="B2417">
        <v>47043</v>
      </c>
      <c r="C2417" t="s">
        <v>1308</v>
      </c>
      <c r="D2417">
        <v>47</v>
      </c>
      <c r="E2417" t="s">
        <v>1310</v>
      </c>
      <c r="F2417" t="s">
        <v>1311</v>
      </c>
      <c r="G2417" t="s">
        <v>1342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>
        <v>28120</v>
      </c>
      <c r="N2417">
        <f t="shared" si="851"/>
        <v>39261.335338400335</v>
      </c>
      <c r="O2417">
        <v>2831.4</v>
      </c>
      <c r="P2417">
        <f t="shared" si="852"/>
        <v>3953.2199458444779</v>
      </c>
      <c r="Q2417">
        <v>28110</v>
      </c>
      <c r="R2417">
        <f t="shared" si="853"/>
        <v>39247.373270356809</v>
      </c>
      <c r="S2417">
        <v>252</v>
      </c>
      <c r="T2417">
        <f t="shared" si="854"/>
        <v>351.84411469690201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867</v>
      </c>
      <c r="AL2417">
        <v>0.98588771224021898</v>
      </c>
      <c r="AM2417">
        <f t="shared" si="855"/>
        <v>1</v>
      </c>
      <c r="AN2417">
        <f t="shared" si="856"/>
        <v>854.76464651226991</v>
      </c>
      <c r="AO2417">
        <v>7.04</v>
      </c>
      <c r="AP2417">
        <f t="shared" si="857"/>
        <v>6.9406494941711419</v>
      </c>
      <c r="AQ2417">
        <v>10.37</v>
      </c>
      <c r="AR2417">
        <v>9750</v>
      </c>
      <c r="AS2417">
        <v>5.0737861885996933</v>
      </c>
      <c r="AT2417">
        <v>0.97106788064315186</v>
      </c>
      <c r="AU2417" s="1">
        <f t="shared" si="858"/>
        <v>4.9269908009999996</v>
      </c>
      <c r="AV2417" s="1">
        <f t="shared" si="859"/>
        <v>2.9132036419294556</v>
      </c>
      <c r="AW2417" s="1">
        <f t="shared" si="860"/>
        <v>6.797475164502063</v>
      </c>
      <c r="AX2417" s="1">
        <f t="shared" si="863"/>
        <v>9.7106788064315186</v>
      </c>
      <c r="AY2417" s="3">
        <v>0.1</v>
      </c>
      <c r="AZ2417">
        <v>35</v>
      </c>
      <c r="BA2417">
        <f t="shared" si="861"/>
        <v>0.10368970511989745</v>
      </c>
      <c r="BB2417">
        <v>0.17175000000000001</v>
      </c>
      <c r="BC2417">
        <v>0.29249999999999998</v>
      </c>
      <c r="BD2417">
        <v>9.75E-3</v>
      </c>
      <c r="BE2417">
        <v>9215</v>
      </c>
      <c r="BF2417">
        <f t="shared" si="864"/>
        <v>85.8</v>
      </c>
      <c r="BG2417" s="6">
        <f t="shared" si="865"/>
        <v>1.1961436046511629</v>
      </c>
      <c r="BH2417" s="7">
        <f t="shared" si="866"/>
        <v>2.3922872093023257</v>
      </c>
      <c r="BI2417" s="6">
        <f t="shared" si="867"/>
        <v>3.5884308139534884</v>
      </c>
      <c r="BJ2417">
        <v>516.41999999999996</v>
      </c>
      <c r="BK2417">
        <v>98.6</v>
      </c>
      <c r="BL2417">
        <v>0.12</v>
      </c>
      <c r="BM2417">
        <v>0.11</v>
      </c>
      <c r="BN2417" s="2">
        <f t="shared" si="862"/>
        <v>0.1219302859157145</v>
      </c>
      <c r="BO2417" s="2">
        <f t="shared" si="868"/>
        <v>0.16730539969594652</v>
      </c>
      <c r="BP2417" s="2">
        <f t="shared" si="869"/>
        <v>0.14767097489500872</v>
      </c>
      <c r="BQ2417" s="2">
        <f t="shared" si="870"/>
        <v>0.21394635774890383</v>
      </c>
      <c r="BR2417">
        <f t="shared" si="871"/>
        <v>0.13948586429162663</v>
      </c>
      <c r="BS2417">
        <f t="shared" si="872"/>
        <v>0.18440964927619202</v>
      </c>
      <c r="BT2417">
        <f t="shared" si="873"/>
        <v>674.16548404318394</v>
      </c>
    </row>
    <row r="2418" spans="1:72" x14ac:dyDescent="0.2">
      <c r="A2418">
        <v>15</v>
      </c>
      <c r="B2418">
        <v>47045</v>
      </c>
      <c r="C2418" t="s">
        <v>1308</v>
      </c>
      <c r="D2418">
        <v>47</v>
      </c>
      <c r="E2418" t="s">
        <v>1310</v>
      </c>
      <c r="F2418" t="s">
        <v>1311</v>
      </c>
      <c r="G2418" t="s">
        <v>1373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>
        <v>20893</v>
      </c>
      <c r="N2418">
        <f t="shared" si="851"/>
        <v>29170.948763342752</v>
      </c>
      <c r="O2418">
        <v>4180.6000000000004</v>
      </c>
      <c r="P2418">
        <f t="shared" si="852"/>
        <v>5836.9821662772565</v>
      </c>
      <c r="Q2418">
        <v>25974</v>
      </c>
      <c r="R2418">
        <f t="shared" si="853"/>
        <v>36265.075536259261</v>
      </c>
      <c r="S2418">
        <v>192</v>
      </c>
      <c r="T2418">
        <f t="shared" si="854"/>
        <v>268.07170643573488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867</v>
      </c>
      <c r="AL2418">
        <v>0.99550672219349801</v>
      </c>
      <c r="AM2418">
        <f t="shared" si="855"/>
        <v>1</v>
      </c>
      <c r="AN2418">
        <f t="shared" si="856"/>
        <v>863.10432814176272</v>
      </c>
      <c r="AO2418">
        <v>7.04</v>
      </c>
      <c r="AP2418">
        <f t="shared" si="857"/>
        <v>7.0083673242422257</v>
      </c>
      <c r="AQ2418">
        <v>10.37</v>
      </c>
      <c r="AR2418">
        <v>9750</v>
      </c>
      <c r="AS2418">
        <v>5.0737861885996933</v>
      </c>
      <c r="AT2418">
        <v>0.93724647141909467</v>
      </c>
      <c r="AU2418" s="1">
        <f t="shared" si="858"/>
        <v>4.7553882019999998</v>
      </c>
      <c r="AV2418" s="1">
        <f t="shared" si="859"/>
        <v>2.8117394142572838</v>
      </c>
      <c r="AW2418" s="1">
        <f t="shared" si="860"/>
        <v>6.5607252999336625</v>
      </c>
      <c r="AX2418" s="1">
        <f t="shared" si="863"/>
        <v>9.3724647141909472</v>
      </c>
      <c r="AY2418" s="3">
        <v>0.1</v>
      </c>
      <c r="AZ2418">
        <v>35</v>
      </c>
      <c r="BA2418">
        <f t="shared" si="861"/>
        <v>0.10368970511989745</v>
      </c>
      <c r="BB2418">
        <v>0.17175000000000001</v>
      </c>
      <c r="BC2418">
        <v>0.29249999999999998</v>
      </c>
      <c r="BD2418">
        <v>9.75E-3</v>
      </c>
      <c r="BE2418">
        <v>9216</v>
      </c>
      <c r="BF2418">
        <f t="shared" si="864"/>
        <v>85.8</v>
      </c>
      <c r="BG2418" s="6">
        <f t="shared" si="865"/>
        <v>1.1961436046511629</v>
      </c>
      <c r="BH2418" s="7">
        <f t="shared" si="866"/>
        <v>2.3922872093023257</v>
      </c>
      <c r="BI2418" s="6">
        <f t="shared" si="867"/>
        <v>3.5884308139534884</v>
      </c>
      <c r="BJ2418">
        <v>516.41999999999996</v>
      </c>
      <c r="BK2418">
        <v>98.6</v>
      </c>
      <c r="BL2418">
        <v>0.12</v>
      </c>
      <c r="BM2418">
        <v>0.11</v>
      </c>
      <c r="BN2418" s="2">
        <f t="shared" si="862"/>
        <v>0.12087692685398804</v>
      </c>
      <c r="BO2418" s="2">
        <f t="shared" si="868"/>
        <v>0.16595303313173479</v>
      </c>
      <c r="BP2418" s="2">
        <f t="shared" si="869"/>
        <v>0.14700245745124332</v>
      </c>
      <c r="BQ2418" s="2">
        <f t="shared" si="870"/>
        <v>0.21096952912559649</v>
      </c>
      <c r="BR2418">
        <f t="shared" si="871"/>
        <v>0.13813347845229246</v>
      </c>
      <c r="BS2418">
        <f t="shared" si="872"/>
        <v>0.183057297334487</v>
      </c>
      <c r="BT2418">
        <f t="shared" si="873"/>
        <v>674.16550303345241</v>
      </c>
    </row>
    <row r="2419" spans="1:72" x14ac:dyDescent="0.2">
      <c r="A2419">
        <v>15</v>
      </c>
      <c r="B2419">
        <v>47047</v>
      </c>
      <c r="C2419" t="s">
        <v>1308</v>
      </c>
      <c r="D2419">
        <v>47</v>
      </c>
      <c r="E2419" t="s">
        <v>1310</v>
      </c>
      <c r="F2419" t="s">
        <v>1311</v>
      </c>
      <c r="G2419" t="s">
        <v>57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>
        <v>19955</v>
      </c>
      <c r="N2419">
        <f t="shared" si="851"/>
        <v>27861.306780859839</v>
      </c>
      <c r="O2419">
        <v>3360.9</v>
      </c>
      <c r="P2419">
        <f t="shared" si="852"/>
        <v>4692.5114487492774</v>
      </c>
      <c r="Q2419">
        <v>25300</v>
      </c>
      <c r="R2419">
        <f t="shared" si="853"/>
        <v>35324.03215012548</v>
      </c>
      <c r="S2419">
        <v>177</v>
      </c>
      <c r="T2419">
        <f t="shared" si="854"/>
        <v>247.12860437044307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867</v>
      </c>
      <c r="AL2419">
        <v>0.991938956081867</v>
      </c>
      <c r="AM2419">
        <f t="shared" si="855"/>
        <v>1</v>
      </c>
      <c r="AN2419">
        <f t="shared" si="856"/>
        <v>860.01107492297865</v>
      </c>
      <c r="AO2419">
        <v>7.04</v>
      </c>
      <c r="AP2419">
        <f t="shared" si="857"/>
        <v>6.9832502508163437</v>
      </c>
      <c r="AQ2419">
        <v>10.37</v>
      </c>
      <c r="AR2419">
        <v>9750</v>
      </c>
      <c r="AS2419">
        <v>5.0737861885996933</v>
      </c>
      <c r="AT2419">
        <v>0.91646050171525373</v>
      </c>
      <c r="AU2419" s="1">
        <f t="shared" si="858"/>
        <v>4.6499246359999997</v>
      </c>
      <c r="AV2419" s="1">
        <f t="shared" si="859"/>
        <v>2.7493815051457613</v>
      </c>
      <c r="AW2419" s="1">
        <f t="shared" si="860"/>
        <v>6.4152235120067758</v>
      </c>
      <c r="AX2419" s="1">
        <f t="shared" si="863"/>
        <v>9.1646050171525371</v>
      </c>
      <c r="AY2419" s="3">
        <v>0.1</v>
      </c>
      <c r="AZ2419">
        <v>35</v>
      </c>
      <c r="BA2419">
        <f t="shared" si="861"/>
        <v>0.10368970511989745</v>
      </c>
      <c r="BB2419">
        <v>0.17175000000000001</v>
      </c>
      <c r="BC2419">
        <v>0.29249999999999998</v>
      </c>
      <c r="BD2419">
        <v>9.75E-3</v>
      </c>
      <c r="BE2419">
        <v>9217</v>
      </c>
      <c r="BF2419">
        <f t="shared" si="864"/>
        <v>85.8</v>
      </c>
      <c r="BG2419" s="6">
        <f t="shared" si="865"/>
        <v>1.1961436046511629</v>
      </c>
      <c r="BH2419" s="7">
        <f t="shared" si="866"/>
        <v>2.3922872093023257</v>
      </c>
      <c r="BI2419" s="6">
        <f t="shared" si="867"/>
        <v>3.5884308139534884</v>
      </c>
      <c r="BJ2419">
        <v>516.41999999999996</v>
      </c>
      <c r="BK2419">
        <v>98.6</v>
      </c>
      <c r="BL2419">
        <v>0.12</v>
      </c>
      <c r="BM2419">
        <v>0.11</v>
      </c>
      <c r="BN2419" s="2">
        <f t="shared" si="862"/>
        <v>0.11961878091981319</v>
      </c>
      <c r="BO2419" s="2">
        <f t="shared" si="868"/>
        <v>0.16444966245380757</v>
      </c>
      <c r="BP2419" s="2">
        <f t="shared" si="869"/>
        <v>0.14591936692797877</v>
      </c>
      <c r="BQ2419" s="2">
        <f t="shared" si="870"/>
        <v>0.20846779617004477</v>
      </c>
      <c r="BR2419">
        <f t="shared" si="871"/>
        <v>0.13663008849924277</v>
      </c>
      <c r="BS2419">
        <f t="shared" si="872"/>
        <v>0.18155394127906649</v>
      </c>
      <c r="BT2419">
        <f t="shared" si="873"/>
        <v>674.16552202372077</v>
      </c>
    </row>
    <row r="2420" spans="1:72" x14ac:dyDescent="0.2">
      <c r="A2420">
        <v>15</v>
      </c>
      <c r="B2420">
        <v>47049</v>
      </c>
      <c r="C2420" t="s">
        <v>1308</v>
      </c>
      <c r="D2420">
        <v>47</v>
      </c>
      <c r="E2420" t="s">
        <v>1310</v>
      </c>
      <c r="F2420" t="s">
        <v>1311</v>
      </c>
      <c r="G2420" t="s">
        <v>1362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>
        <v>26524</v>
      </c>
      <c r="N2420">
        <f t="shared" si="851"/>
        <v>37032.989278653287</v>
      </c>
      <c r="O2420">
        <v>2978.4</v>
      </c>
      <c r="P2420">
        <f t="shared" si="852"/>
        <v>4158.4623460843377</v>
      </c>
      <c r="Q2420">
        <v>29179</v>
      </c>
      <c r="R2420">
        <f t="shared" si="853"/>
        <v>40739.918344209938</v>
      </c>
      <c r="S2420">
        <v>228</v>
      </c>
      <c r="T2420">
        <f t="shared" si="854"/>
        <v>318.33515139243514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867</v>
      </c>
      <c r="AL2420">
        <v>0.98237742980321296</v>
      </c>
      <c r="AM2420">
        <f t="shared" si="855"/>
        <v>1</v>
      </c>
      <c r="AN2420">
        <f t="shared" si="856"/>
        <v>851.72123163938568</v>
      </c>
      <c r="AO2420">
        <v>7.04</v>
      </c>
      <c r="AP2420">
        <f t="shared" si="857"/>
        <v>6.9159371058146197</v>
      </c>
      <c r="AQ2420">
        <v>10.37</v>
      </c>
      <c r="AR2420">
        <v>9750</v>
      </c>
      <c r="AS2420">
        <v>5.0737861885996933</v>
      </c>
      <c r="AT2420">
        <v>1.0380723919416122</v>
      </c>
      <c r="AU2420" s="1">
        <f t="shared" si="858"/>
        <v>5.2669573649999997</v>
      </c>
      <c r="AV2420" s="1">
        <f t="shared" si="859"/>
        <v>3.1142171758248365</v>
      </c>
      <c r="AW2420" s="1">
        <f t="shared" si="860"/>
        <v>7.2665067435912851</v>
      </c>
      <c r="AX2420" s="1">
        <f t="shared" si="863"/>
        <v>10.380723919416122</v>
      </c>
      <c r="AY2420" s="3">
        <v>0.1</v>
      </c>
      <c r="AZ2420">
        <v>35</v>
      </c>
      <c r="BA2420">
        <f t="shared" si="861"/>
        <v>0.10368970511989745</v>
      </c>
      <c r="BB2420">
        <v>0.17175000000000001</v>
      </c>
      <c r="BC2420">
        <v>0.29249999999999998</v>
      </c>
      <c r="BD2420">
        <v>9.75E-3</v>
      </c>
      <c r="BE2420">
        <v>9218</v>
      </c>
      <c r="BF2420">
        <f t="shared" si="864"/>
        <v>85.8</v>
      </c>
      <c r="BG2420" s="6">
        <f t="shared" si="865"/>
        <v>1.1961436046511629</v>
      </c>
      <c r="BH2420" s="7">
        <f t="shared" si="866"/>
        <v>2.3922872093023257</v>
      </c>
      <c r="BI2420" s="6">
        <f t="shared" si="867"/>
        <v>3.5884308139534884</v>
      </c>
      <c r="BJ2420">
        <v>516.41999999999996</v>
      </c>
      <c r="BK2420">
        <v>98.6</v>
      </c>
      <c r="BL2420">
        <v>0.12</v>
      </c>
      <c r="BM2420">
        <v>0.11</v>
      </c>
      <c r="BN2420" s="2">
        <f t="shared" si="862"/>
        <v>0.12501878750267659</v>
      </c>
      <c r="BO2420" s="2">
        <f t="shared" si="868"/>
        <v>0.17030671031115632</v>
      </c>
      <c r="BP2420" s="2">
        <f t="shared" si="869"/>
        <v>0.14931749346669851</v>
      </c>
      <c r="BQ2420" s="2">
        <f t="shared" si="870"/>
        <v>0.22016593421671352</v>
      </c>
      <c r="BR2420">
        <f t="shared" si="871"/>
        <v>0.14248711708146908</v>
      </c>
      <c r="BS2420">
        <f t="shared" si="872"/>
        <v>0.18741100375892195</v>
      </c>
      <c r="BT2420">
        <f t="shared" si="873"/>
        <v>674.16554101398924</v>
      </c>
    </row>
    <row r="2421" spans="1:72" x14ac:dyDescent="0.2">
      <c r="A2421">
        <v>15</v>
      </c>
      <c r="B2421">
        <v>47051</v>
      </c>
      <c r="C2421" t="s">
        <v>1308</v>
      </c>
      <c r="D2421">
        <v>47</v>
      </c>
      <c r="E2421" t="s">
        <v>1310</v>
      </c>
      <c r="F2421" t="s">
        <v>1311</v>
      </c>
      <c r="G2421" t="s">
        <v>204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>
        <v>29715</v>
      </c>
      <c r="N2421">
        <f t="shared" si="851"/>
        <v>41488.285191343028</v>
      </c>
      <c r="O2421">
        <v>3765.3</v>
      </c>
      <c r="P2421">
        <f t="shared" si="852"/>
        <v>5257.1374804295447</v>
      </c>
      <c r="Q2421">
        <v>31840</v>
      </c>
      <c r="R2421">
        <f t="shared" si="853"/>
        <v>44455.224650592696</v>
      </c>
      <c r="S2421">
        <v>242</v>
      </c>
      <c r="T2421">
        <f t="shared" si="854"/>
        <v>337.88204665337418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867</v>
      </c>
      <c r="AL2421">
        <v>0.98014211228915604</v>
      </c>
      <c r="AM2421">
        <f t="shared" si="855"/>
        <v>1</v>
      </c>
      <c r="AN2421">
        <f t="shared" si="856"/>
        <v>849.78321135469832</v>
      </c>
      <c r="AO2421">
        <v>7.04</v>
      </c>
      <c r="AP2421">
        <f t="shared" si="857"/>
        <v>6.9002004705156583</v>
      </c>
      <c r="AQ2421">
        <v>10.37</v>
      </c>
      <c r="AR2421">
        <v>9750</v>
      </c>
      <c r="AS2421">
        <v>5.0737861885996933</v>
      </c>
      <c r="AT2421">
        <v>0.94690493655310237</v>
      </c>
      <c r="AU2421" s="1">
        <f t="shared" si="858"/>
        <v>4.8043931889999998</v>
      </c>
      <c r="AV2421" s="1">
        <f t="shared" si="859"/>
        <v>2.8407148096593069</v>
      </c>
      <c r="AW2421" s="1">
        <f t="shared" si="860"/>
        <v>6.6283345558717164</v>
      </c>
      <c r="AX2421" s="1">
        <f t="shared" si="863"/>
        <v>9.4690493655310242</v>
      </c>
      <c r="AY2421" s="3">
        <v>0.1</v>
      </c>
      <c r="AZ2421">
        <v>35</v>
      </c>
      <c r="BA2421">
        <f t="shared" si="861"/>
        <v>0.10368970511989745</v>
      </c>
      <c r="BB2421">
        <v>0.17175000000000001</v>
      </c>
      <c r="BC2421">
        <v>0.29249999999999998</v>
      </c>
      <c r="BD2421">
        <v>9.75E-3</v>
      </c>
      <c r="BE2421">
        <v>9219</v>
      </c>
      <c r="BF2421">
        <f t="shared" si="864"/>
        <v>85.8</v>
      </c>
      <c r="BG2421" s="6">
        <f t="shared" si="865"/>
        <v>1.1961436046511629</v>
      </c>
      <c r="BH2421" s="7">
        <f t="shared" si="866"/>
        <v>2.3922872093023257</v>
      </c>
      <c r="BI2421" s="6">
        <f t="shared" si="867"/>
        <v>3.5884308139534884</v>
      </c>
      <c r="BJ2421">
        <v>516.41999999999996</v>
      </c>
      <c r="BK2421">
        <v>98.6</v>
      </c>
      <c r="BL2421">
        <v>0.12</v>
      </c>
      <c r="BM2421">
        <v>0.11</v>
      </c>
      <c r="BN2421" s="2">
        <f t="shared" si="862"/>
        <v>0.12036476214965734</v>
      </c>
      <c r="BO2421" s="2">
        <f t="shared" si="868"/>
        <v>0.1660777209840463</v>
      </c>
      <c r="BP2421" s="2">
        <f t="shared" si="869"/>
        <v>0.14693185678547452</v>
      </c>
      <c r="BQ2421" s="2">
        <f t="shared" si="870"/>
        <v>0.21155811870522376</v>
      </c>
      <c r="BR2421">
        <f t="shared" si="871"/>
        <v>0.13825810847923656</v>
      </c>
      <c r="BS2421">
        <f t="shared" si="872"/>
        <v>0.18318202905431857</v>
      </c>
      <c r="BT2421">
        <f t="shared" si="873"/>
        <v>674.16556000425771</v>
      </c>
    </row>
    <row r="2422" spans="1:72" x14ac:dyDescent="0.2">
      <c r="A2422">
        <v>15</v>
      </c>
      <c r="B2422">
        <v>47053</v>
      </c>
      <c r="C2422" t="s">
        <v>1308</v>
      </c>
      <c r="D2422">
        <v>47</v>
      </c>
      <c r="E2422" t="s">
        <v>1310</v>
      </c>
      <c r="F2422" t="s">
        <v>1311</v>
      </c>
      <c r="G2422" t="s">
        <v>955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>
        <v>22066</v>
      </c>
      <c r="N2422">
        <f t="shared" si="851"/>
        <v>30808.69934484857</v>
      </c>
      <c r="O2422">
        <v>3896.3</v>
      </c>
      <c r="P2422">
        <f t="shared" si="852"/>
        <v>5440.0405717997592</v>
      </c>
      <c r="Q2422">
        <v>26550</v>
      </c>
      <c r="R2422">
        <f t="shared" si="853"/>
        <v>37069.290655566459</v>
      </c>
      <c r="S2422">
        <v>187</v>
      </c>
      <c r="T2422">
        <f t="shared" si="854"/>
        <v>261.09067241397094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867</v>
      </c>
      <c r="AL2422">
        <v>0.99411551654338803</v>
      </c>
      <c r="AM2422">
        <f t="shared" si="855"/>
        <v>1</v>
      </c>
      <c r="AN2422">
        <f t="shared" si="856"/>
        <v>861.89815284311737</v>
      </c>
      <c r="AO2422">
        <v>7.04</v>
      </c>
      <c r="AP2422">
        <f t="shared" si="857"/>
        <v>6.998573236465452</v>
      </c>
      <c r="AQ2422">
        <v>10.37</v>
      </c>
      <c r="AR2422">
        <v>9750</v>
      </c>
      <c r="AS2422">
        <v>5.0737861885996933</v>
      </c>
      <c r="AT2422">
        <v>0.93015479753641372</v>
      </c>
      <c r="AU2422" s="1">
        <f t="shared" si="858"/>
        <v>4.7194065649999999</v>
      </c>
      <c r="AV2422" s="1">
        <f t="shared" si="859"/>
        <v>2.7904643926092412</v>
      </c>
      <c r="AW2422" s="1">
        <f t="shared" si="860"/>
        <v>6.5110835827548961</v>
      </c>
      <c r="AX2422" s="1">
        <f t="shared" si="863"/>
        <v>9.3015479753641372</v>
      </c>
      <c r="AY2422" s="3">
        <v>0.1</v>
      </c>
      <c r="AZ2422">
        <v>35</v>
      </c>
      <c r="BA2422">
        <f t="shared" si="861"/>
        <v>0.10368970511989745</v>
      </c>
      <c r="BB2422">
        <v>0.17175000000000001</v>
      </c>
      <c r="BC2422">
        <v>0.29249999999999998</v>
      </c>
      <c r="BD2422">
        <v>9.75E-3</v>
      </c>
      <c r="BE2422">
        <v>9220</v>
      </c>
      <c r="BF2422">
        <f t="shared" si="864"/>
        <v>85.8</v>
      </c>
      <c r="BG2422" s="6">
        <f t="shared" si="865"/>
        <v>1.1961436046511629</v>
      </c>
      <c r="BH2422" s="7">
        <f t="shared" si="866"/>
        <v>2.3922872093023257</v>
      </c>
      <c r="BI2422" s="6">
        <f t="shared" si="867"/>
        <v>3.5884308139534884</v>
      </c>
      <c r="BJ2422">
        <v>516.41999999999996</v>
      </c>
      <c r="BK2422">
        <v>98.6</v>
      </c>
      <c r="BL2422">
        <v>0.12</v>
      </c>
      <c r="BM2422">
        <v>0.11</v>
      </c>
      <c r="BN2422" s="2">
        <f t="shared" si="862"/>
        <v>0.12043646856542389</v>
      </c>
      <c r="BO2422" s="2">
        <f t="shared" si="868"/>
        <v>0.16554821442504242</v>
      </c>
      <c r="BP2422" s="2">
        <f t="shared" si="869"/>
        <v>0.14674102824423252</v>
      </c>
      <c r="BQ2422" s="2">
        <f t="shared" si="870"/>
        <v>0.21022409317609278</v>
      </c>
      <c r="BR2422">
        <f t="shared" si="871"/>
        <v>0.13772858264511023</v>
      </c>
      <c r="BS2422">
        <f t="shared" si="872"/>
        <v>0.18265253711782142</v>
      </c>
      <c r="BT2422">
        <f t="shared" si="873"/>
        <v>674.16557899452619</v>
      </c>
    </row>
    <row r="2423" spans="1:72" x14ac:dyDescent="0.2">
      <c r="A2423">
        <v>15</v>
      </c>
      <c r="B2423">
        <v>47055</v>
      </c>
      <c r="C2423" t="s">
        <v>1308</v>
      </c>
      <c r="D2423">
        <v>47</v>
      </c>
      <c r="E2423" t="s">
        <v>1310</v>
      </c>
      <c r="F2423" t="s">
        <v>1311</v>
      </c>
      <c r="G2423" t="s">
        <v>986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>
        <v>27174</v>
      </c>
      <c r="N2423">
        <f t="shared" si="851"/>
        <v>37940.523701482598</v>
      </c>
      <c r="O2423">
        <v>3628.6</v>
      </c>
      <c r="P2423">
        <f t="shared" si="852"/>
        <v>5066.2760102745187</v>
      </c>
      <c r="Q2423">
        <v>29867</v>
      </c>
      <c r="R2423">
        <f t="shared" si="853"/>
        <v>41700.508625604656</v>
      </c>
      <c r="S2423">
        <v>226</v>
      </c>
      <c r="T2423">
        <f t="shared" si="854"/>
        <v>315.54273778372959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867</v>
      </c>
      <c r="AL2423">
        <v>0.98290506750345197</v>
      </c>
      <c r="AM2423">
        <f t="shared" si="855"/>
        <v>1</v>
      </c>
      <c r="AN2423">
        <f t="shared" si="856"/>
        <v>852.1786935254928</v>
      </c>
      <c r="AO2423">
        <v>7.04</v>
      </c>
      <c r="AP2423">
        <f t="shared" si="857"/>
        <v>6.9196516752243022</v>
      </c>
      <c r="AQ2423">
        <v>10.37</v>
      </c>
      <c r="AR2423">
        <v>9750</v>
      </c>
      <c r="AS2423">
        <v>5.0737861885996933</v>
      </c>
      <c r="AT2423">
        <v>0.93745094377197602</v>
      </c>
      <c r="AU2423" s="1">
        <f t="shared" si="858"/>
        <v>4.7564256509999998</v>
      </c>
      <c r="AV2423" s="1">
        <f t="shared" si="859"/>
        <v>2.8123528313159278</v>
      </c>
      <c r="AW2423" s="1">
        <f t="shared" si="860"/>
        <v>6.5621566064038319</v>
      </c>
      <c r="AX2423" s="1">
        <f t="shared" si="863"/>
        <v>9.3745094377197606</v>
      </c>
      <c r="AY2423" s="3">
        <v>0.1</v>
      </c>
      <c r="AZ2423">
        <v>35</v>
      </c>
      <c r="BA2423">
        <f t="shared" si="861"/>
        <v>0.10368970511989745</v>
      </c>
      <c r="BB2423">
        <v>0.17175000000000001</v>
      </c>
      <c r="BC2423">
        <v>0.29249999999999998</v>
      </c>
      <c r="BD2423">
        <v>9.75E-3</v>
      </c>
      <c r="BE2423">
        <v>9221</v>
      </c>
      <c r="BF2423">
        <f t="shared" si="864"/>
        <v>85.8</v>
      </c>
      <c r="BG2423" s="6">
        <f t="shared" si="865"/>
        <v>1.1961436046511629</v>
      </c>
      <c r="BH2423" s="7">
        <f t="shared" si="866"/>
        <v>2.3922872093023257</v>
      </c>
      <c r="BI2423" s="6">
        <f t="shared" si="867"/>
        <v>3.5884308139534884</v>
      </c>
      <c r="BJ2423">
        <v>516.41999999999996</v>
      </c>
      <c r="BK2423">
        <v>98.6</v>
      </c>
      <c r="BL2423">
        <v>0.12</v>
      </c>
      <c r="BM2423">
        <v>0.11</v>
      </c>
      <c r="BN2423" s="2">
        <f t="shared" si="862"/>
        <v>0.12007509972692977</v>
      </c>
      <c r="BO2423" s="2">
        <f t="shared" si="868"/>
        <v>0.16555030575092022</v>
      </c>
      <c r="BP2423" s="2">
        <f t="shared" si="869"/>
        <v>0.14659559575900052</v>
      </c>
      <c r="BQ2423" s="2">
        <f t="shared" si="870"/>
        <v>0.21057662267143787</v>
      </c>
      <c r="BR2423">
        <f t="shared" si="871"/>
        <v>0.13773065469586557</v>
      </c>
      <c r="BS2423">
        <f t="shared" si="872"/>
        <v>0.18265464306620591</v>
      </c>
      <c r="BT2423">
        <f t="shared" si="873"/>
        <v>674.16559798479454</v>
      </c>
    </row>
    <row r="2424" spans="1:72" x14ac:dyDescent="0.2">
      <c r="A2424">
        <v>15</v>
      </c>
      <c r="B2424">
        <v>47057</v>
      </c>
      <c r="C2424" t="s">
        <v>1308</v>
      </c>
      <c r="D2424">
        <v>47</v>
      </c>
      <c r="E2424" t="s">
        <v>1310</v>
      </c>
      <c r="F2424" t="s">
        <v>1311</v>
      </c>
      <c r="G2424" t="s">
        <v>1376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>
        <v>43772</v>
      </c>
      <c r="N2424">
        <f t="shared" si="851"/>
        <v>61114.764240130142</v>
      </c>
      <c r="O2424">
        <v>3416.1</v>
      </c>
      <c r="P2424">
        <f t="shared" si="852"/>
        <v>4769.5820643495517</v>
      </c>
      <c r="Q2424">
        <v>37824</v>
      </c>
      <c r="R2424">
        <f t="shared" si="853"/>
        <v>52810.126167839771</v>
      </c>
      <c r="S2424">
        <v>365</v>
      </c>
      <c r="T2424">
        <f t="shared" si="854"/>
        <v>509.61548358876678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867</v>
      </c>
      <c r="AL2424">
        <v>0.98495054244995095</v>
      </c>
      <c r="AM2424">
        <f t="shared" si="855"/>
        <v>1</v>
      </c>
      <c r="AN2424">
        <f t="shared" si="856"/>
        <v>853.95212030410744</v>
      </c>
      <c r="AO2424">
        <v>7.04</v>
      </c>
      <c r="AP2424">
        <f t="shared" si="857"/>
        <v>6.9340518188476548</v>
      </c>
      <c r="AQ2424">
        <v>10.37</v>
      </c>
      <c r="AR2424">
        <v>9750</v>
      </c>
      <c r="AS2424">
        <v>5.0737861885996933</v>
      </c>
      <c r="AT2424">
        <v>1.0200234031596718</v>
      </c>
      <c r="AU2424" s="1">
        <f t="shared" si="858"/>
        <v>5.1753806549999997</v>
      </c>
      <c r="AV2424" s="1">
        <f t="shared" si="859"/>
        <v>3.0600702094790151</v>
      </c>
      <c r="AW2424" s="1">
        <f t="shared" si="860"/>
        <v>7.1401638221177022</v>
      </c>
      <c r="AX2424" s="1">
        <f t="shared" si="863"/>
        <v>10.200234031596718</v>
      </c>
      <c r="AY2424" s="3">
        <v>0.1</v>
      </c>
      <c r="AZ2424">
        <v>35</v>
      </c>
      <c r="BA2424">
        <f t="shared" si="861"/>
        <v>0.10368970511989745</v>
      </c>
      <c r="BB2424">
        <v>0.17175000000000001</v>
      </c>
      <c r="BC2424">
        <v>0.29249999999999998</v>
      </c>
      <c r="BD2424">
        <v>9.75E-3</v>
      </c>
      <c r="BE2424">
        <v>9222</v>
      </c>
      <c r="BF2424">
        <f t="shared" si="864"/>
        <v>85.8</v>
      </c>
      <c r="BG2424" s="6">
        <f t="shared" si="865"/>
        <v>1.1961436046511629</v>
      </c>
      <c r="BH2424" s="7">
        <f t="shared" si="866"/>
        <v>2.3922872093023257</v>
      </c>
      <c r="BI2424" s="6">
        <f t="shared" si="867"/>
        <v>3.5884308139534884</v>
      </c>
      <c r="BJ2424">
        <v>516.41999999999996</v>
      </c>
      <c r="BK2424">
        <v>98.6</v>
      </c>
      <c r="BL2424">
        <v>0.12</v>
      </c>
      <c r="BM2424">
        <v>0.11</v>
      </c>
      <c r="BN2424" s="2">
        <f t="shared" si="862"/>
        <v>0.12429170383052944</v>
      </c>
      <c r="BO2424" s="2">
        <f t="shared" si="868"/>
        <v>0.17106393392517469</v>
      </c>
      <c r="BP2424" s="2">
        <f t="shared" si="869"/>
        <v>0.15043965708134507</v>
      </c>
      <c r="BQ2424" s="2">
        <f t="shared" si="870"/>
        <v>0.22005625434699269</v>
      </c>
      <c r="BR2424">
        <f t="shared" si="871"/>
        <v>0.14324426359499756</v>
      </c>
      <c r="BS2424">
        <f t="shared" si="872"/>
        <v>0.18816828586296705</v>
      </c>
      <c r="BT2424">
        <f t="shared" si="873"/>
        <v>674.16561697506302</v>
      </c>
    </row>
    <row r="2425" spans="1:72" x14ac:dyDescent="0.2">
      <c r="A2425">
        <v>15</v>
      </c>
      <c r="B2425">
        <v>47059</v>
      </c>
      <c r="C2425" t="s">
        <v>1308</v>
      </c>
      <c r="D2425">
        <v>47</v>
      </c>
      <c r="E2425" t="s">
        <v>1310</v>
      </c>
      <c r="F2425" t="s">
        <v>1311</v>
      </c>
      <c r="G2425" t="s">
        <v>532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>
        <v>54354</v>
      </c>
      <c r="N2425">
        <f t="shared" si="851"/>
        <v>75889.424643791324</v>
      </c>
      <c r="O2425">
        <v>4420.8999999999996</v>
      </c>
      <c r="P2425">
        <f t="shared" si="852"/>
        <v>6172.4906613632302</v>
      </c>
      <c r="Q2425">
        <v>45021</v>
      </c>
      <c r="R2425">
        <f t="shared" si="853"/>
        <v>62858.626538766766</v>
      </c>
      <c r="S2425">
        <v>428</v>
      </c>
      <c r="T2425">
        <f t="shared" si="854"/>
        <v>597.57651226299231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867</v>
      </c>
      <c r="AL2425">
        <v>0.99377561242956902</v>
      </c>
      <c r="AM2425">
        <f t="shared" si="855"/>
        <v>1</v>
      </c>
      <c r="AN2425">
        <f t="shared" si="856"/>
        <v>861.60345597643629</v>
      </c>
      <c r="AO2425">
        <v>7.04</v>
      </c>
      <c r="AP2425">
        <f t="shared" si="857"/>
        <v>6.9961803115041663</v>
      </c>
      <c r="AQ2425">
        <v>10.37</v>
      </c>
      <c r="AR2425">
        <v>9750</v>
      </c>
      <c r="AS2425">
        <v>5.0737861885996933</v>
      </c>
      <c r="AT2425">
        <v>1.0478277446821778</v>
      </c>
      <c r="AU2425" s="1">
        <f t="shared" si="858"/>
        <v>5.3164539389999996</v>
      </c>
      <c r="AV2425" s="1">
        <f t="shared" si="859"/>
        <v>3.1434832340465331</v>
      </c>
      <c r="AW2425" s="1">
        <f t="shared" si="860"/>
        <v>7.3347942127752441</v>
      </c>
      <c r="AX2425" s="1">
        <f t="shared" si="863"/>
        <v>10.478277446821778</v>
      </c>
      <c r="AY2425" s="3">
        <v>0.1</v>
      </c>
      <c r="AZ2425">
        <v>35</v>
      </c>
      <c r="BA2425">
        <f t="shared" si="861"/>
        <v>0.10368970511989745</v>
      </c>
      <c r="BB2425">
        <v>0.17175000000000001</v>
      </c>
      <c r="BC2425">
        <v>0.29249999999999998</v>
      </c>
      <c r="BD2425">
        <v>9.75E-3</v>
      </c>
      <c r="BE2425">
        <v>9223</v>
      </c>
      <c r="BF2425">
        <f t="shared" si="864"/>
        <v>85.8</v>
      </c>
      <c r="BG2425" s="6">
        <f t="shared" si="865"/>
        <v>1.1961436046511629</v>
      </c>
      <c r="BH2425" s="7">
        <f t="shared" si="866"/>
        <v>2.3922872093023257</v>
      </c>
      <c r="BI2425" s="6">
        <f t="shared" si="867"/>
        <v>3.5884308139534884</v>
      </c>
      <c r="BJ2425">
        <v>516.41999999999996</v>
      </c>
      <c r="BK2425">
        <v>98.6</v>
      </c>
      <c r="BL2425">
        <v>0.12</v>
      </c>
      <c r="BM2425">
        <v>0.11</v>
      </c>
      <c r="BN2425" s="2">
        <f t="shared" si="862"/>
        <v>0.12623577996398286</v>
      </c>
      <c r="BO2425" s="2">
        <f t="shared" si="868"/>
        <v>0.17408008444452547</v>
      </c>
      <c r="BP2425" s="2">
        <f t="shared" si="869"/>
        <v>0.15289362007122917</v>
      </c>
      <c r="BQ2425" s="2">
        <f t="shared" si="870"/>
        <v>0.22440786364578777</v>
      </c>
      <c r="BR2425">
        <f t="shared" si="871"/>
        <v>0.14626039483922587</v>
      </c>
      <c r="BS2425">
        <f t="shared" si="872"/>
        <v>0.19118445100482453</v>
      </c>
      <c r="BT2425">
        <f t="shared" si="873"/>
        <v>674.16563596533149</v>
      </c>
    </row>
    <row r="2426" spans="1:72" x14ac:dyDescent="0.2">
      <c r="A2426">
        <v>15</v>
      </c>
      <c r="B2426">
        <v>47061</v>
      </c>
      <c r="C2426" t="s">
        <v>1308</v>
      </c>
      <c r="D2426">
        <v>47</v>
      </c>
      <c r="E2426" t="s">
        <v>1310</v>
      </c>
      <c r="F2426" t="s">
        <v>1311</v>
      </c>
      <c r="G2426" t="s">
        <v>531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>
        <v>28223</v>
      </c>
      <c r="N2426">
        <f t="shared" si="851"/>
        <v>39405.144639248676</v>
      </c>
      <c r="O2426">
        <v>3435.3</v>
      </c>
      <c r="P2426">
        <f t="shared" si="852"/>
        <v>4796.3892349931248</v>
      </c>
      <c r="Q2426">
        <v>30793</v>
      </c>
      <c r="R2426">
        <f t="shared" si="853"/>
        <v>42993.396126435335</v>
      </c>
      <c r="S2426">
        <v>243</v>
      </c>
      <c r="T2426">
        <f t="shared" si="854"/>
        <v>339.27825345772692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867</v>
      </c>
      <c r="AL2426">
        <v>0.97802623510360698</v>
      </c>
      <c r="AM2426">
        <f t="shared" si="855"/>
        <v>1</v>
      </c>
      <c r="AN2426">
        <f t="shared" si="856"/>
        <v>847.94874583482726</v>
      </c>
      <c r="AO2426">
        <v>7.04</v>
      </c>
      <c r="AP2426">
        <f t="shared" si="857"/>
        <v>6.8853046951293928</v>
      </c>
      <c r="AQ2426">
        <v>10.37</v>
      </c>
      <c r="AR2426">
        <v>9750</v>
      </c>
      <c r="AS2426">
        <v>5.0737861885996933</v>
      </c>
      <c r="AT2426">
        <v>0.96500217234248475</v>
      </c>
      <c r="AU2426" s="1">
        <f t="shared" si="858"/>
        <v>4.8962146940000002</v>
      </c>
      <c r="AV2426" s="1">
        <f t="shared" si="859"/>
        <v>2.8950065170274542</v>
      </c>
      <c r="AW2426" s="1">
        <f t="shared" si="860"/>
        <v>6.7550152063973936</v>
      </c>
      <c r="AX2426" s="1">
        <f t="shared" si="863"/>
        <v>9.6500217234248478</v>
      </c>
      <c r="AY2426" s="3">
        <v>0.1</v>
      </c>
      <c r="AZ2426">
        <v>35</v>
      </c>
      <c r="BA2426">
        <f t="shared" si="861"/>
        <v>0.10368970511989745</v>
      </c>
      <c r="BB2426">
        <v>0.17175000000000001</v>
      </c>
      <c r="BC2426">
        <v>0.29249999999999998</v>
      </c>
      <c r="BD2426">
        <v>9.75E-3</v>
      </c>
      <c r="BE2426">
        <v>9224</v>
      </c>
      <c r="BF2426">
        <f t="shared" si="864"/>
        <v>85.8</v>
      </c>
      <c r="BG2426" s="6">
        <f t="shared" si="865"/>
        <v>1.1961436046511629</v>
      </c>
      <c r="BH2426" s="7">
        <f t="shared" si="866"/>
        <v>2.3922872093023257</v>
      </c>
      <c r="BI2426" s="6">
        <f t="shared" si="867"/>
        <v>3.5884308139534884</v>
      </c>
      <c r="BJ2426">
        <v>516.41999999999996</v>
      </c>
      <c r="BK2426">
        <v>98.6</v>
      </c>
      <c r="BL2426">
        <v>0.12</v>
      </c>
      <c r="BM2426">
        <v>0.11</v>
      </c>
      <c r="BN2426" s="2">
        <f t="shared" si="862"/>
        <v>0.12112369289397801</v>
      </c>
      <c r="BO2426" s="2">
        <f t="shared" si="868"/>
        <v>0.16664779482722966</v>
      </c>
      <c r="BP2426" s="2">
        <f t="shared" si="869"/>
        <v>0.14713601510174737</v>
      </c>
      <c r="BQ2426" s="2">
        <f t="shared" si="870"/>
        <v>0.2129974133641219</v>
      </c>
      <c r="BR2426">
        <f t="shared" si="871"/>
        <v>0.13882808594680762</v>
      </c>
      <c r="BS2426">
        <f t="shared" si="872"/>
        <v>0.18375217601003546</v>
      </c>
      <c r="BT2426">
        <f t="shared" si="873"/>
        <v>674.16565495559985</v>
      </c>
    </row>
    <row r="2427" spans="1:72" x14ac:dyDescent="0.2">
      <c r="A2427">
        <v>15</v>
      </c>
      <c r="B2427">
        <v>47063</v>
      </c>
      <c r="C2427" t="s">
        <v>1308</v>
      </c>
      <c r="D2427">
        <v>47</v>
      </c>
      <c r="E2427" t="s">
        <v>1310</v>
      </c>
      <c r="F2427" t="s">
        <v>1311</v>
      </c>
      <c r="G2427" t="s">
        <v>1377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>
        <v>41984</v>
      </c>
      <c r="N2427">
        <f t="shared" si="851"/>
        <v>58618.346473947357</v>
      </c>
      <c r="O2427">
        <v>3242.5</v>
      </c>
      <c r="P2427">
        <f t="shared" si="852"/>
        <v>4527.2005631139082</v>
      </c>
      <c r="Q2427">
        <v>35794</v>
      </c>
      <c r="R2427">
        <f t="shared" si="853"/>
        <v>49975.826355003614</v>
      </c>
      <c r="S2427">
        <v>348</v>
      </c>
      <c r="T2427">
        <f t="shared" si="854"/>
        <v>485.87996791476945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867</v>
      </c>
      <c r="AL2427">
        <v>0.99026407301425901</v>
      </c>
      <c r="AM2427">
        <f t="shared" si="855"/>
        <v>1</v>
      </c>
      <c r="AN2427">
        <f t="shared" si="856"/>
        <v>858.55895130336251</v>
      </c>
      <c r="AO2427">
        <v>7.04</v>
      </c>
      <c r="AP2427">
        <f t="shared" si="857"/>
        <v>6.971459074020383</v>
      </c>
      <c r="AQ2427">
        <v>10.37</v>
      </c>
      <c r="AR2427">
        <v>9750</v>
      </c>
      <c r="AS2427">
        <v>5.0737861885996933</v>
      </c>
      <c r="AT2427">
        <v>1.0234682343666455</v>
      </c>
      <c r="AU2427" s="1">
        <f t="shared" si="858"/>
        <v>5.1928589919999997</v>
      </c>
      <c r="AV2427" s="1">
        <f t="shared" si="859"/>
        <v>3.0704047030999364</v>
      </c>
      <c r="AW2427" s="1">
        <f t="shared" si="860"/>
        <v>7.1642776405665183</v>
      </c>
      <c r="AX2427" s="1">
        <f t="shared" si="863"/>
        <v>10.234682343666455</v>
      </c>
      <c r="AY2427" s="3">
        <v>0.1</v>
      </c>
      <c r="AZ2427">
        <v>35</v>
      </c>
      <c r="BA2427">
        <f t="shared" si="861"/>
        <v>0.10368970511989745</v>
      </c>
      <c r="BB2427">
        <v>0.17175000000000001</v>
      </c>
      <c r="BC2427">
        <v>0.29249999999999998</v>
      </c>
      <c r="BD2427">
        <v>9.75E-3</v>
      </c>
      <c r="BE2427">
        <v>9225</v>
      </c>
      <c r="BF2427">
        <f t="shared" si="864"/>
        <v>85.8</v>
      </c>
      <c r="BG2427" s="6">
        <f t="shared" si="865"/>
        <v>1.1961436046511629</v>
      </c>
      <c r="BH2427" s="7">
        <f t="shared" si="866"/>
        <v>2.3922872093023257</v>
      </c>
      <c r="BI2427" s="6">
        <f t="shared" si="867"/>
        <v>3.5884308139534884</v>
      </c>
      <c r="BJ2427">
        <v>516.41999999999996</v>
      </c>
      <c r="BK2427">
        <v>98.6</v>
      </c>
      <c r="BL2427">
        <v>0.12</v>
      </c>
      <c r="BM2427">
        <v>0.11</v>
      </c>
      <c r="BN2427" s="2">
        <f t="shared" si="862"/>
        <v>0.124804475829823</v>
      </c>
      <c r="BO2427" s="2">
        <f t="shared" si="868"/>
        <v>0.17138879905130647</v>
      </c>
      <c r="BP2427" s="2">
        <f t="shared" si="869"/>
        <v>0.15069486973453083</v>
      </c>
      <c r="BQ2427" s="2">
        <f t="shared" si="870"/>
        <v>0.22054657673005437</v>
      </c>
      <c r="BR2427">
        <f t="shared" si="871"/>
        <v>0.14356907089576193</v>
      </c>
      <c r="BS2427">
        <f t="shared" si="872"/>
        <v>0.18849319485661892</v>
      </c>
      <c r="BT2427">
        <f t="shared" si="873"/>
        <v>674.16567394586832</v>
      </c>
    </row>
    <row r="2428" spans="1:72" x14ac:dyDescent="0.2">
      <c r="A2428">
        <v>15</v>
      </c>
      <c r="B2428">
        <v>47065</v>
      </c>
      <c r="C2428" t="s">
        <v>1308</v>
      </c>
      <c r="D2428">
        <v>47</v>
      </c>
      <c r="E2428" t="s">
        <v>1310</v>
      </c>
      <c r="F2428" t="s">
        <v>1311</v>
      </c>
      <c r="G2428" t="s">
        <v>39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>
        <v>54424</v>
      </c>
      <c r="N2428">
        <f t="shared" si="851"/>
        <v>75987.15912009601</v>
      </c>
      <c r="O2428">
        <v>4888.5</v>
      </c>
      <c r="P2428">
        <f t="shared" si="852"/>
        <v>6825.3569630785933</v>
      </c>
      <c r="Q2428">
        <v>42827</v>
      </c>
      <c r="R2428">
        <f t="shared" si="853"/>
        <v>59795.34881001676</v>
      </c>
      <c r="S2428">
        <v>420</v>
      </c>
      <c r="T2428">
        <f t="shared" si="854"/>
        <v>586.40685782817002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867</v>
      </c>
      <c r="AL2428">
        <v>0.97621812139238595</v>
      </c>
      <c r="AM2428">
        <f t="shared" si="855"/>
        <v>1</v>
      </c>
      <c r="AN2428">
        <f t="shared" si="856"/>
        <v>846.38111124719865</v>
      </c>
      <c r="AO2428">
        <v>7.04</v>
      </c>
      <c r="AP2428">
        <f t="shared" si="857"/>
        <v>6.8725755746023971</v>
      </c>
      <c r="AQ2428">
        <v>10.37</v>
      </c>
      <c r="AR2428">
        <v>9750</v>
      </c>
      <c r="AS2428">
        <v>5.0737861885996933</v>
      </c>
      <c r="AT2428">
        <v>0.99120569768983358</v>
      </c>
      <c r="AU2428" s="1">
        <f t="shared" si="858"/>
        <v>5.0291657790000004</v>
      </c>
      <c r="AV2428" s="1">
        <f t="shared" si="859"/>
        <v>2.9736170930695005</v>
      </c>
      <c r="AW2428" s="1">
        <f t="shared" si="860"/>
        <v>6.9384398838288348</v>
      </c>
      <c r="AX2428" s="1">
        <f t="shared" si="863"/>
        <v>9.9120569768983362</v>
      </c>
      <c r="AY2428" s="3">
        <v>0.1</v>
      </c>
      <c r="AZ2428">
        <v>35</v>
      </c>
      <c r="BA2428">
        <f t="shared" si="861"/>
        <v>0.10368970511989745</v>
      </c>
      <c r="BB2428">
        <v>0.17175000000000001</v>
      </c>
      <c r="BC2428">
        <v>0.29249999999999998</v>
      </c>
      <c r="BD2428">
        <v>9.75E-3</v>
      </c>
      <c r="BE2428">
        <v>9226</v>
      </c>
      <c r="BF2428">
        <f t="shared" si="864"/>
        <v>85.8</v>
      </c>
      <c r="BG2428" s="6">
        <f t="shared" si="865"/>
        <v>1.1961436046511629</v>
      </c>
      <c r="BH2428" s="7">
        <f t="shared" si="866"/>
        <v>2.3922872093023257</v>
      </c>
      <c r="BI2428" s="6">
        <f t="shared" si="867"/>
        <v>3.5884308139534884</v>
      </c>
      <c r="BJ2428">
        <v>516.41999999999996</v>
      </c>
      <c r="BK2428">
        <v>98.6</v>
      </c>
      <c r="BL2428">
        <v>0.12</v>
      </c>
      <c r="BM2428">
        <v>0.11</v>
      </c>
      <c r="BN2428" s="2">
        <f t="shared" si="862"/>
        <v>0.12230346667483834</v>
      </c>
      <c r="BO2428" s="2">
        <f t="shared" si="868"/>
        <v>0.17023311033107183</v>
      </c>
      <c r="BP2428" s="2">
        <f t="shared" si="869"/>
        <v>0.1501915106432494</v>
      </c>
      <c r="BQ2428" s="2">
        <f t="shared" si="870"/>
        <v>0.21784129951058054</v>
      </c>
      <c r="BR2428">
        <f t="shared" si="871"/>
        <v>0.14241336290040482</v>
      </c>
      <c r="BS2428">
        <f t="shared" si="872"/>
        <v>0.18733752075889096</v>
      </c>
      <c r="BT2428">
        <f t="shared" si="873"/>
        <v>674.16569293613679</v>
      </c>
    </row>
    <row r="2429" spans="1:72" x14ac:dyDescent="0.2">
      <c r="A2429">
        <v>15</v>
      </c>
      <c r="B2429">
        <v>47067</v>
      </c>
      <c r="C2429" t="s">
        <v>1308</v>
      </c>
      <c r="D2429">
        <v>47</v>
      </c>
      <c r="E2429" t="s">
        <v>1310</v>
      </c>
      <c r="F2429" t="s">
        <v>1311</v>
      </c>
      <c r="G2429" t="s">
        <v>508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>
        <v>33908</v>
      </c>
      <c r="N2429">
        <f t="shared" si="851"/>
        <v>47342.580321994261</v>
      </c>
      <c r="O2429">
        <v>2384.6</v>
      </c>
      <c r="P2429">
        <f t="shared" si="852"/>
        <v>3329.3947456596529</v>
      </c>
      <c r="Q2429">
        <v>31483</v>
      </c>
      <c r="R2429">
        <f t="shared" si="853"/>
        <v>43956.778821438755</v>
      </c>
      <c r="S2429">
        <v>293</v>
      </c>
      <c r="T2429">
        <f t="shared" si="854"/>
        <v>409.08859367536621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867</v>
      </c>
      <c r="AL2429">
        <v>0.99210482835769698</v>
      </c>
      <c r="AM2429">
        <f t="shared" si="855"/>
        <v>1</v>
      </c>
      <c r="AN2429">
        <f t="shared" si="856"/>
        <v>860.15488618612324</v>
      </c>
      <c r="AO2429">
        <v>7.04</v>
      </c>
      <c r="AP2429">
        <f t="shared" si="857"/>
        <v>6.9844179916381863</v>
      </c>
      <c r="AQ2429">
        <v>10.37</v>
      </c>
      <c r="AR2429">
        <v>9750</v>
      </c>
      <c r="AS2429">
        <v>5.0737861885996933</v>
      </c>
      <c r="AT2429">
        <v>1.0175495139311106</v>
      </c>
      <c r="AU2429" s="1">
        <f t="shared" si="858"/>
        <v>5.1628286700000006</v>
      </c>
      <c r="AV2429" s="1">
        <f t="shared" si="859"/>
        <v>3.0526485417933316</v>
      </c>
      <c r="AW2429" s="1">
        <f t="shared" si="860"/>
        <v>7.1228465975177739</v>
      </c>
      <c r="AX2429" s="1">
        <f t="shared" si="863"/>
        <v>10.175495139311106</v>
      </c>
      <c r="AY2429" s="3">
        <v>0.1</v>
      </c>
      <c r="AZ2429">
        <v>35</v>
      </c>
      <c r="BA2429">
        <f t="shared" si="861"/>
        <v>0.10368970511989745</v>
      </c>
      <c r="BB2429">
        <v>0.17175000000000001</v>
      </c>
      <c r="BC2429">
        <v>0.29249999999999998</v>
      </c>
      <c r="BD2429">
        <v>9.75E-3</v>
      </c>
      <c r="BE2429">
        <v>9227</v>
      </c>
      <c r="BF2429">
        <f t="shared" si="864"/>
        <v>85.8</v>
      </c>
      <c r="BG2429" s="6">
        <f t="shared" si="865"/>
        <v>1.1961436046511629</v>
      </c>
      <c r="BH2429" s="7">
        <f t="shared" si="866"/>
        <v>2.3922872093023257</v>
      </c>
      <c r="BI2429" s="6">
        <f t="shared" si="867"/>
        <v>3.5884308139534884</v>
      </c>
      <c r="BJ2429">
        <v>516.41999999999996</v>
      </c>
      <c r="BK2429">
        <v>98.6</v>
      </c>
      <c r="BL2429">
        <v>0.12</v>
      </c>
      <c r="BM2429">
        <v>0.11</v>
      </c>
      <c r="BN2429" s="2">
        <f t="shared" si="862"/>
        <v>0.12463028263427681</v>
      </c>
      <c r="BO2429" s="2">
        <f t="shared" si="868"/>
        <v>0.17038536643812766</v>
      </c>
      <c r="BP2429" s="2">
        <f t="shared" si="869"/>
        <v>0.14981111018811263</v>
      </c>
      <c r="BQ2429" s="2">
        <f t="shared" si="870"/>
        <v>0.21925886451391088</v>
      </c>
      <c r="BR2429">
        <f t="shared" si="871"/>
        <v>0.14256559973233823</v>
      </c>
      <c r="BS2429">
        <f t="shared" si="872"/>
        <v>0.18748979148845352</v>
      </c>
      <c r="BT2429">
        <f t="shared" si="873"/>
        <v>674.16571192640515</v>
      </c>
    </row>
    <row r="2430" spans="1:72" x14ac:dyDescent="0.2">
      <c r="A2430">
        <v>15</v>
      </c>
      <c r="B2430">
        <v>47069</v>
      </c>
      <c r="C2430" t="s">
        <v>1308</v>
      </c>
      <c r="D2430">
        <v>47</v>
      </c>
      <c r="E2430" t="s">
        <v>1310</v>
      </c>
      <c r="F2430" t="s">
        <v>1311</v>
      </c>
      <c r="G2430" t="s">
        <v>81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>
        <v>20958</v>
      </c>
      <c r="N2430">
        <f t="shared" si="851"/>
        <v>29261.702205625683</v>
      </c>
      <c r="O2430">
        <v>3060.5</v>
      </c>
      <c r="P2430">
        <f t="shared" si="852"/>
        <v>4273.0909247217005</v>
      </c>
      <c r="Q2430">
        <v>25123</v>
      </c>
      <c r="R2430">
        <f t="shared" si="853"/>
        <v>35076.903545755034</v>
      </c>
      <c r="S2430">
        <v>182</v>
      </c>
      <c r="T2430">
        <f t="shared" si="854"/>
        <v>254.10963839220702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867</v>
      </c>
      <c r="AL2430">
        <v>0.99062931537628196</v>
      </c>
      <c r="AM2430">
        <f t="shared" si="855"/>
        <v>1</v>
      </c>
      <c r="AN2430">
        <f t="shared" si="856"/>
        <v>858.87561643123649</v>
      </c>
      <c r="AO2430">
        <v>7.04</v>
      </c>
      <c r="AP2430">
        <f t="shared" si="857"/>
        <v>6.9740303802490251</v>
      </c>
      <c r="AQ2430">
        <v>10.37</v>
      </c>
      <c r="AR2430">
        <v>9750</v>
      </c>
      <c r="AS2430">
        <v>5.0737861885996933</v>
      </c>
      <c r="AT2430">
        <v>0.91564551171640607</v>
      </c>
      <c r="AU2430" s="1">
        <f t="shared" si="858"/>
        <v>4.645789551</v>
      </c>
      <c r="AV2430" s="1">
        <f t="shared" si="859"/>
        <v>2.7469365351492181</v>
      </c>
      <c r="AW2430" s="1">
        <f t="shared" si="860"/>
        <v>6.4095185820148428</v>
      </c>
      <c r="AX2430" s="1">
        <f t="shared" si="863"/>
        <v>9.1564551171640609</v>
      </c>
      <c r="AY2430" s="3">
        <v>0.1</v>
      </c>
      <c r="AZ2430">
        <v>35</v>
      </c>
      <c r="BA2430">
        <f t="shared" si="861"/>
        <v>0.10368970511989745</v>
      </c>
      <c r="BB2430">
        <v>0.17175000000000001</v>
      </c>
      <c r="BC2430">
        <v>0.29249999999999998</v>
      </c>
      <c r="BD2430">
        <v>9.75E-3</v>
      </c>
      <c r="BE2430">
        <v>9228</v>
      </c>
      <c r="BF2430">
        <f t="shared" si="864"/>
        <v>85.8</v>
      </c>
      <c r="BG2430" s="6">
        <f t="shared" si="865"/>
        <v>1.1961436046511629</v>
      </c>
      <c r="BH2430" s="7">
        <f t="shared" si="866"/>
        <v>2.3922872093023257</v>
      </c>
      <c r="BI2430" s="6">
        <f t="shared" si="867"/>
        <v>3.5884308139534884</v>
      </c>
      <c r="BJ2430">
        <v>516.41999999999996</v>
      </c>
      <c r="BK2430">
        <v>98.6</v>
      </c>
      <c r="BL2430">
        <v>0.12</v>
      </c>
      <c r="BM2430">
        <v>0.11</v>
      </c>
      <c r="BN2430" s="2">
        <f t="shared" si="862"/>
        <v>0.11949408185682098</v>
      </c>
      <c r="BO2430" s="2">
        <f t="shared" si="868"/>
        <v>0.16434017338152743</v>
      </c>
      <c r="BP2430" s="2">
        <f t="shared" si="869"/>
        <v>0.14582635647698231</v>
      </c>
      <c r="BQ2430" s="2">
        <f t="shared" si="870"/>
        <v>0.208319162651627</v>
      </c>
      <c r="BR2430">
        <f t="shared" si="871"/>
        <v>0.13652038740061553</v>
      </c>
      <c r="BS2430">
        <f t="shared" si="872"/>
        <v>0.18144461305435999</v>
      </c>
      <c r="BT2430">
        <f t="shared" si="873"/>
        <v>674.16573091667362</v>
      </c>
    </row>
    <row r="2431" spans="1:72" x14ac:dyDescent="0.2">
      <c r="A2431">
        <v>15</v>
      </c>
      <c r="B2431">
        <v>47071</v>
      </c>
      <c r="C2431" t="s">
        <v>1308</v>
      </c>
      <c r="D2431">
        <v>47</v>
      </c>
      <c r="E2431" t="s">
        <v>1310</v>
      </c>
      <c r="F2431" t="s">
        <v>1311</v>
      </c>
      <c r="G2431" t="s">
        <v>580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>
        <v>21794</v>
      </c>
      <c r="N2431">
        <f t="shared" si="851"/>
        <v>30428.931094064614</v>
      </c>
      <c r="O2431">
        <v>2841.6</v>
      </c>
      <c r="P2431">
        <f t="shared" si="852"/>
        <v>3967.4612552488761</v>
      </c>
      <c r="Q2431">
        <v>25710</v>
      </c>
      <c r="R2431">
        <f t="shared" si="853"/>
        <v>35896.476939910121</v>
      </c>
      <c r="S2431">
        <v>185</v>
      </c>
      <c r="T2431">
        <f t="shared" si="854"/>
        <v>258.29825880526539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867</v>
      </c>
      <c r="AL2431">
        <v>0.98693336546421095</v>
      </c>
      <c r="AM2431">
        <f t="shared" si="855"/>
        <v>1</v>
      </c>
      <c r="AN2431">
        <f t="shared" si="856"/>
        <v>855.67122785747085</v>
      </c>
      <c r="AO2431">
        <v>7.04</v>
      </c>
      <c r="AP2431">
        <f t="shared" si="857"/>
        <v>6.9480108928680453</v>
      </c>
      <c r="AQ2431">
        <v>10.37</v>
      </c>
      <c r="AR2431">
        <v>9750</v>
      </c>
      <c r="AS2431">
        <v>5.0737861885996933</v>
      </c>
      <c r="AT2431">
        <v>0.91663241140312346</v>
      </c>
      <c r="AU2431" s="1">
        <f t="shared" si="858"/>
        <v>4.6507968689999997</v>
      </c>
      <c r="AV2431" s="1">
        <f t="shared" si="859"/>
        <v>2.7498972342093704</v>
      </c>
      <c r="AW2431" s="1">
        <f t="shared" si="860"/>
        <v>6.4164268798218647</v>
      </c>
      <c r="AX2431" s="1">
        <f t="shared" si="863"/>
        <v>9.1663241140312337</v>
      </c>
      <c r="AY2431" s="3">
        <v>0.1</v>
      </c>
      <c r="AZ2431">
        <v>35</v>
      </c>
      <c r="BA2431">
        <f t="shared" si="861"/>
        <v>0.10368970511989745</v>
      </c>
      <c r="BB2431">
        <v>0.17175000000000001</v>
      </c>
      <c r="BC2431">
        <v>0.29249999999999998</v>
      </c>
      <c r="BD2431">
        <v>9.75E-3</v>
      </c>
      <c r="BE2431">
        <v>9229</v>
      </c>
      <c r="BF2431">
        <f t="shared" si="864"/>
        <v>85.8</v>
      </c>
      <c r="BG2431" s="6">
        <f t="shared" si="865"/>
        <v>1.1961436046511629</v>
      </c>
      <c r="BH2431" s="7">
        <f t="shared" si="866"/>
        <v>2.3922872093023257</v>
      </c>
      <c r="BI2431" s="6">
        <f t="shared" si="867"/>
        <v>3.5884308139534884</v>
      </c>
      <c r="BJ2431">
        <v>516.41999999999996</v>
      </c>
      <c r="BK2431">
        <v>98.6</v>
      </c>
      <c r="BL2431">
        <v>0.12</v>
      </c>
      <c r="BM2431">
        <v>0.11</v>
      </c>
      <c r="BN2431" s="2">
        <f t="shared" si="862"/>
        <v>0.11930476797991819</v>
      </c>
      <c r="BO2431" s="2">
        <f t="shared" si="868"/>
        <v>0.16417463407220367</v>
      </c>
      <c r="BP2431" s="2">
        <f t="shared" si="869"/>
        <v>0.14564086263299503</v>
      </c>
      <c r="BQ2431" s="2">
        <f t="shared" si="870"/>
        <v>0.20820102471125815</v>
      </c>
      <c r="BR2431">
        <f t="shared" si="871"/>
        <v>0.13635482881616931</v>
      </c>
      <c r="BS2431">
        <f t="shared" si="872"/>
        <v>0.18127908836754292</v>
      </c>
      <c r="BT2431">
        <f t="shared" si="873"/>
        <v>674.1657499069421</v>
      </c>
    </row>
    <row r="2432" spans="1:72" x14ac:dyDescent="0.2">
      <c r="A2432">
        <v>15</v>
      </c>
      <c r="B2432">
        <v>47073</v>
      </c>
      <c r="C2432" t="s">
        <v>1308</v>
      </c>
      <c r="D2432">
        <v>47</v>
      </c>
      <c r="E2432" t="s">
        <v>1310</v>
      </c>
      <c r="F2432" t="s">
        <v>1311</v>
      </c>
      <c r="G2432" t="s">
        <v>1374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>
        <v>38763</v>
      </c>
      <c r="N2432">
        <f t="shared" si="851"/>
        <v>54121.164357127032</v>
      </c>
      <c r="O2432">
        <v>2900.3</v>
      </c>
      <c r="P2432">
        <f t="shared" si="852"/>
        <v>4049.4185946643847</v>
      </c>
      <c r="Q2432">
        <v>34551</v>
      </c>
      <c r="R2432">
        <f t="shared" si="853"/>
        <v>48240.341297193103</v>
      </c>
      <c r="S2432">
        <v>317</v>
      </c>
      <c r="T2432">
        <f t="shared" si="854"/>
        <v>442.59755697983309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867</v>
      </c>
      <c r="AL2432">
        <v>0.99459043641885103</v>
      </c>
      <c r="AM2432">
        <f t="shared" si="855"/>
        <v>1</v>
      </c>
      <c r="AN2432">
        <f t="shared" si="856"/>
        <v>862.30990837514389</v>
      </c>
      <c r="AO2432">
        <v>7.04</v>
      </c>
      <c r="AP2432">
        <f t="shared" si="857"/>
        <v>7.0019166723887114</v>
      </c>
      <c r="AQ2432">
        <v>10.37</v>
      </c>
      <c r="AR2432">
        <v>9750</v>
      </c>
      <c r="AS2432">
        <v>5.0737861885996933</v>
      </c>
      <c r="AT2432">
        <v>1.0221484426467962</v>
      </c>
      <c r="AU2432" s="1">
        <f t="shared" si="858"/>
        <v>5.1861626510000001</v>
      </c>
      <c r="AV2432" s="1">
        <f t="shared" si="859"/>
        <v>3.0664453279403885</v>
      </c>
      <c r="AW2432" s="1">
        <f t="shared" si="860"/>
        <v>7.1550390985275731</v>
      </c>
      <c r="AX2432" s="1">
        <f t="shared" si="863"/>
        <v>10.221484426467962</v>
      </c>
      <c r="AY2432" s="3">
        <v>0.1</v>
      </c>
      <c r="AZ2432">
        <v>35</v>
      </c>
      <c r="BA2432">
        <f t="shared" si="861"/>
        <v>0.10368970511989745</v>
      </c>
      <c r="BB2432">
        <v>0.17175000000000001</v>
      </c>
      <c r="BC2432">
        <v>0.29249999999999998</v>
      </c>
      <c r="BD2432">
        <v>9.75E-3</v>
      </c>
      <c r="BE2432">
        <v>9230</v>
      </c>
      <c r="BF2432">
        <f t="shared" si="864"/>
        <v>85.8</v>
      </c>
      <c r="BG2432" s="6">
        <f t="shared" si="865"/>
        <v>1.1961436046511629</v>
      </c>
      <c r="BH2432" s="7">
        <f t="shared" si="866"/>
        <v>2.3922872093023257</v>
      </c>
      <c r="BI2432" s="6">
        <f t="shared" si="867"/>
        <v>3.5884308139534884</v>
      </c>
      <c r="BJ2432">
        <v>516.41999999999996</v>
      </c>
      <c r="BK2432">
        <v>98.6</v>
      </c>
      <c r="BL2432">
        <v>0.12</v>
      </c>
      <c r="BM2432">
        <v>0.11</v>
      </c>
      <c r="BN2432" s="2">
        <f t="shared" si="862"/>
        <v>0.12501794015641843</v>
      </c>
      <c r="BO2432" s="2">
        <f t="shared" si="868"/>
        <v>0.17127412821604807</v>
      </c>
      <c r="BP2432" s="2">
        <f t="shared" si="869"/>
        <v>0.15060688431621685</v>
      </c>
      <c r="BQ2432" s="2">
        <f t="shared" si="870"/>
        <v>0.22036851552686068</v>
      </c>
      <c r="BR2432">
        <f t="shared" si="871"/>
        <v>0.14345430368489126</v>
      </c>
      <c r="BS2432">
        <f t="shared" si="872"/>
        <v>0.18837859713389404</v>
      </c>
      <c r="BT2432">
        <f t="shared" si="873"/>
        <v>674.16576889721046</v>
      </c>
    </row>
    <row r="2433" spans="1:72" x14ac:dyDescent="0.2">
      <c r="A2433">
        <v>15</v>
      </c>
      <c r="B2433">
        <v>47075</v>
      </c>
      <c r="C2433" t="s">
        <v>1308</v>
      </c>
      <c r="D2433">
        <v>47</v>
      </c>
      <c r="E2433" t="s">
        <v>1310</v>
      </c>
      <c r="F2433" t="s">
        <v>1311</v>
      </c>
      <c r="G2433" t="s">
        <v>1375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>
        <v>20305</v>
      </c>
      <c r="N2433">
        <f t="shared" si="851"/>
        <v>28349.979162383315</v>
      </c>
      <c r="O2433">
        <v>3782.9</v>
      </c>
      <c r="P2433">
        <f t="shared" si="852"/>
        <v>5281.7107201861536</v>
      </c>
      <c r="Q2433">
        <v>25830</v>
      </c>
      <c r="R2433">
        <f t="shared" si="853"/>
        <v>36064.021756432456</v>
      </c>
      <c r="S2433">
        <v>184</v>
      </c>
      <c r="T2433">
        <f t="shared" si="854"/>
        <v>256.90205200091259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867</v>
      </c>
      <c r="AL2433">
        <v>0.99321160571915801</v>
      </c>
      <c r="AM2433">
        <f t="shared" si="855"/>
        <v>1</v>
      </c>
      <c r="AN2433">
        <f t="shared" si="856"/>
        <v>861.11446215851004</v>
      </c>
      <c r="AO2433">
        <v>7.04</v>
      </c>
      <c r="AP2433">
        <f t="shared" si="857"/>
        <v>6.9922097042628728</v>
      </c>
      <c r="AQ2433">
        <v>10.37</v>
      </c>
      <c r="AR2433">
        <v>9750</v>
      </c>
      <c r="AS2433">
        <v>5.0737861885996933</v>
      </c>
      <c r="AT2433">
        <v>0.92914786685189277</v>
      </c>
      <c r="AU2433" s="1">
        <f t="shared" si="858"/>
        <v>4.7142976140000004</v>
      </c>
      <c r="AV2433" s="1">
        <f t="shared" si="859"/>
        <v>2.7874436005556782</v>
      </c>
      <c r="AW2433" s="1">
        <f t="shared" si="860"/>
        <v>6.5040350679632493</v>
      </c>
      <c r="AX2433" s="1">
        <f t="shared" si="863"/>
        <v>9.291478668518927</v>
      </c>
      <c r="AY2433" s="3">
        <v>0.1</v>
      </c>
      <c r="AZ2433">
        <v>35</v>
      </c>
      <c r="BA2433">
        <f t="shared" si="861"/>
        <v>0.10368970511989745</v>
      </c>
      <c r="BB2433">
        <v>0.17175000000000001</v>
      </c>
      <c r="BC2433">
        <v>0.29249999999999998</v>
      </c>
      <c r="BD2433">
        <v>9.75E-3</v>
      </c>
      <c r="BE2433">
        <v>9231</v>
      </c>
      <c r="BF2433">
        <f t="shared" si="864"/>
        <v>85.8</v>
      </c>
      <c r="BG2433" s="6">
        <f t="shared" si="865"/>
        <v>1.1961436046511629</v>
      </c>
      <c r="BH2433" s="7">
        <f t="shared" si="866"/>
        <v>2.3922872093023257</v>
      </c>
      <c r="BI2433" s="6">
        <f t="shared" si="867"/>
        <v>3.5884308139534884</v>
      </c>
      <c r="BJ2433">
        <v>516.41999999999996</v>
      </c>
      <c r="BK2433">
        <v>98.6</v>
      </c>
      <c r="BL2433">
        <v>0.12</v>
      </c>
      <c r="BM2433">
        <v>0.11</v>
      </c>
      <c r="BN2433" s="2">
        <f t="shared" si="862"/>
        <v>0.12032841605323537</v>
      </c>
      <c r="BO2433" s="2">
        <f t="shared" si="868"/>
        <v>0.16527693894280573</v>
      </c>
      <c r="BP2433" s="2">
        <f t="shared" si="869"/>
        <v>0.1464901123117236</v>
      </c>
      <c r="BQ2433" s="2">
        <f t="shared" si="870"/>
        <v>0.20990445422436524</v>
      </c>
      <c r="BR2433">
        <f t="shared" si="871"/>
        <v>0.13745709513652643</v>
      </c>
      <c r="BS2433">
        <f t="shared" si="872"/>
        <v>0.18238142248315839</v>
      </c>
      <c r="BT2433">
        <f t="shared" si="873"/>
        <v>674.16578788747893</v>
      </c>
    </row>
    <row r="2434" spans="1:72" x14ac:dyDescent="0.2">
      <c r="A2434">
        <v>15</v>
      </c>
      <c r="B2434">
        <v>47077</v>
      </c>
      <c r="C2434" t="s">
        <v>1308</v>
      </c>
      <c r="D2434">
        <v>47</v>
      </c>
      <c r="E2434" t="s">
        <v>1310</v>
      </c>
      <c r="F2434" t="s">
        <v>1311</v>
      </c>
      <c r="G2434" t="s">
        <v>49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>
        <v>20103</v>
      </c>
      <c r="N2434">
        <f t="shared" ref="N2434:N2497" si="874">M2434*(1+2.25%)^15</f>
        <v>28067.945387904052</v>
      </c>
      <c r="O2434">
        <v>3173.5</v>
      </c>
      <c r="P2434">
        <f t="shared" ref="P2434:P2497" si="875">O2434*(1+2.25%)^15</f>
        <v>4430.8622936135653</v>
      </c>
      <c r="Q2434">
        <v>24890</v>
      </c>
      <c r="R2434">
        <f t="shared" ref="R2434:R2497" si="876">Q2434*(1+2.25%)^15</f>
        <v>34751.58736034084</v>
      </c>
      <c r="S2434">
        <v>177</v>
      </c>
      <c r="T2434">
        <f t="shared" ref="T2434:T2497" si="877">S2434*(1+2.25%)^15</f>
        <v>247.12860437044307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867</v>
      </c>
      <c r="AL2434">
        <v>0.98997736894167399</v>
      </c>
      <c r="AM2434">
        <f t="shared" ref="AM2434:AM2497" si="878">IF(AL2434="NA",0,1)</f>
        <v>1</v>
      </c>
      <c r="AN2434">
        <f t="shared" ref="AN2434:AN2497" si="879">AK2434*IF(AL2434="NA",0,AL2434)</f>
        <v>858.31037887243133</v>
      </c>
      <c r="AO2434">
        <v>7.04</v>
      </c>
      <c r="AP2434">
        <f t="shared" ref="AP2434:AP2497" si="880">AO2434*AL2434</f>
        <v>6.9694406773493851</v>
      </c>
      <c r="AQ2434">
        <v>10.37</v>
      </c>
      <c r="AR2434">
        <v>9750</v>
      </c>
      <c r="AS2434">
        <v>5.0737861885996933</v>
      </c>
      <c r="AT2434">
        <v>0.92592096027928472</v>
      </c>
      <c r="AU2434" s="1">
        <f t="shared" ref="AU2434:AU2497" si="881">AS2434*AT2434</f>
        <v>4.6979249799999998</v>
      </c>
      <c r="AV2434" s="1">
        <f t="shared" ref="AV2434:AV2497" si="882">3*AT2434</f>
        <v>2.7777628808378543</v>
      </c>
      <c r="AW2434" s="1">
        <f t="shared" ref="AW2434:AW2497" si="883">7*AT2434</f>
        <v>6.4814467219549927</v>
      </c>
      <c r="AX2434" s="1">
        <f t="shared" si="863"/>
        <v>9.259209602792847</v>
      </c>
      <c r="AY2434" s="3">
        <v>0.1</v>
      </c>
      <c r="AZ2434">
        <v>35</v>
      </c>
      <c r="BA2434">
        <f t="shared" ref="BA2434:BA2497" si="884">(AY2434*(1+AY2434)^AZ2434)/((1+AY2434)^AZ2434-1)</f>
        <v>0.10368970511989745</v>
      </c>
      <c r="BB2434">
        <v>0.17175000000000001</v>
      </c>
      <c r="BC2434">
        <v>0.29249999999999998</v>
      </c>
      <c r="BD2434">
        <v>9.75E-3</v>
      </c>
      <c r="BE2434">
        <v>9232</v>
      </c>
      <c r="BF2434">
        <f t="shared" si="864"/>
        <v>85.8</v>
      </c>
      <c r="BG2434" s="6">
        <f t="shared" si="865"/>
        <v>1.1961436046511629</v>
      </c>
      <c r="BH2434" s="7">
        <f t="shared" si="866"/>
        <v>2.3922872093023257</v>
      </c>
      <c r="BI2434" s="6">
        <f t="shared" si="867"/>
        <v>3.5884308139534884</v>
      </c>
      <c r="BJ2434">
        <v>516.41999999999996</v>
      </c>
      <c r="BK2434">
        <v>98.6</v>
      </c>
      <c r="BL2434">
        <v>0.12</v>
      </c>
      <c r="BM2434">
        <v>0.11</v>
      </c>
      <c r="BN2434" s="2">
        <f t="shared" ref="BN2434:BN2497" si="885">(((AN2434*BA2434+AP2434)/(8760*BB2434))+AR2434*AU2434/1000000+AQ2434/1000)</f>
        <v>0.11996039646802216</v>
      </c>
      <c r="BO2434" s="2">
        <f t="shared" si="868"/>
        <v>0.16476201497342516</v>
      </c>
      <c r="BP2434" s="2">
        <f t="shared" si="869"/>
        <v>0.14604043450659424</v>
      </c>
      <c r="BQ2434" s="2">
        <f t="shared" si="870"/>
        <v>0.20923454004565542</v>
      </c>
      <c r="BR2434">
        <f t="shared" si="871"/>
        <v>0.13694215189202338</v>
      </c>
      <c r="BS2434">
        <f t="shared" si="872"/>
        <v>0.18186651313628449</v>
      </c>
      <c r="BT2434">
        <f t="shared" si="873"/>
        <v>674.1658068777474</v>
      </c>
    </row>
    <row r="2435" spans="1:72" x14ac:dyDescent="0.2">
      <c r="A2435">
        <v>15</v>
      </c>
      <c r="B2435">
        <v>47079</v>
      </c>
      <c r="C2435" t="s">
        <v>1308</v>
      </c>
      <c r="D2435">
        <v>47</v>
      </c>
      <c r="E2435" t="s">
        <v>1310</v>
      </c>
      <c r="F2435" t="s">
        <v>1311</v>
      </c>
      <c r="G2435" t="s">
        <v>564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>
        <v>22482</v>
      </c>
      <c r="N2435">
        <f t="shared" si="874"/>
        <v>31389.521375459331</v>
      </c>
      <c r="O2435">
        <v>3694.1</v>
      </c>
      <c r="P2435">
        <f t="shared" si="875"/>
        <v>5157.7275559596255</v>
      </c>
      <c r="Q2435">
        <v>26864</v>
      </c>
      <c r="R2435">
        <f t="shared" si="876"/>
        <v>37507.699592133235</v>
      </c>
      <c r="S2435">
        <v>189</v>
      </c>
      <c r="T2435">
        <f t="shared" si="877"/>
        <v>263.88308602267654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867</v>
      </c>
      <c r="AL2435">
        <v>0.99521993100643202</v>
      </c>
      <c r="AM2435">
        <f t="shared" si="878"/>
        <v>1</v>
      </c>
      <c r="AN2435">
        <f t="shared" si="879"/>
        <v>862.85568018257652</v>
      </c>
      <c r="AO2435">
        <v>7.04</v>
      </c>
      <c r="AP2435">
        <f t="shared" si="880"/>
        <v>7.0063483142852814</v>
      </c>
      <c r="AQ2435">
        <v>10.37</v>
      </c>
      <c r="AR2435">
        <v>9750</v>
      </c>
      <c r="AS2435">
        <v>5.0737861885996933</v>
      </c>
      <c r="AT2435">
        <v>0.96260924297008033</v>
      </c>
      <c r="AU2435" s="1">
        <f t="shared" si="881"/>
        <v>4.8840734819999998</v>
      </c>
      <c r="AV2435" s="1">
        <f t="shared" si="882"/>
        <v>2.8878277289102412</v>
      </c>
      <c r="AW2435" s="1">
        <f t="shared" si="883"/>
        <v>6.7382647007905625</v>
      </c>
      <c r="AX2435" s="1">
        <f t="shared" ref="AX2435:AX2498" si="886">10*AT2435</f>
        <v>9.6260924297008028</v>
      </c>
      <c r="AY2435" s="3">
        <v>0.1</v>
      </c>
      <c r="AZ2435">
        <v>35</v>
      </c>
      <c r="BA2435">
        <f t="shared" si="884"/>
        <v>0.10368970511989745</v>
      </c>
      <c r="BB2435">
        <v>0.17175000000000001</v>
      </c>
      <c r="BC2435">
        <v>0.29249999999999998</v>
      </c>
      <c r="BD2435">
        <v>9.75E-3</v>
      </c>
      <c r="BE2435">
        <v>9233</v>
      </c>
      <c r="BF2435">
        <f t="shared" ref="BF2435:BF2498" si="887">85.8</f>
        <v>85.8</v>
      </c>
      <c r="BG2435" s="6">
        <f t="shared" ref="BG2435:BG2498" si="888">0.005*AR2435*1.05506/43</f>
        <v>1.1961436046511629</v>
      </c>
      <c r="BH2435" s="7">
        <f t="shared" ref="BH2435:BH2498" si="889">0.01*AR2435*1.05506/43</f>
        <v>2.3922872093023257</v>
      </c>
      <c r="BI2435" s="6">
        <f t="shared" ref="BI2435:BI2498" si="890">0.015*AR2435*1.05506/43</f>
        <v>3.5884308139534884</v>
      </c>
      <c r="BJ2435">
        <v>516.41999999999996</v>
      </c>
      <c r="BK2435">
        <v>98.6</v>
      </c>
      <c r="BL2435">
        <v>0.12</v>
      </c>
      <c r="BM2435">
        <v>0.11</v>
      </c>
      <c r="BN2435" s="2">
        <f t="shared" si="885"/>
        <v>0.12211312997627924</v>
      </c>
      <c r="BO2435" s="2">
        <f t="shared" ref="BO2435:BO2498" si="891">(((AN2435*BA2435+AP2435)/(8760*BB2435))+AR2435*AU2435/1000000+AQ2435/1000)+(BC2435*P2435+BD2435*R2435+BL2435*T2435+BM2435*N2435)/2000000 + (BE2435*AB2435)/(1000000*8760*BB2435) + ((BF2435+BJ2435)*Y2435/1000000) + (BK2435*AE2435)/(1000000*8760*BB2435) + BH2435*AI2435/1000000</f>
        <v>0.167218209101999</v>
      </c>
      <c r="BP2435" s="2">
        <f t="shared" ref="BP2435:BP2498" si="892">(((AN2435*BA2435+AP2435)/(8760*BB2435))+AR2435*AV2435/1000000+AQ2435/1000)+(BC2435*P2435+BD2435*R2435+BL2435*T2435+BM2435*N2435)/2000000 + (BE2435*AB2435)/(1000000*8760*BB2435) + ((BF2435+BJ2435)*Y2435/1000000) + (BK2435*AE2435)/(1000000*8760*BB2435) + BH2435*AI2435/1000000</f>
        <v>0.14775481300937385</v>
      </c>
      <c r="BQ2435" s="2">
        <f t="shared" ref="BQ2435:BQ2498" si="893">(((AN2435*BA2435+AP2435)/(8760*BB2435))+AR2435*AX2435/1000000+AQ2435/1000)+(BC2435*P2435+BD2435*R2435+BL2435*T2435+BM2435*N2435)/2000000 + (BE2435*AB2435)/(1000000*8760*BB2435) + ((BF2435+BJ2435)*Y2435/1000000) + (BK2435*AE2435)/(1000000*8760*BB2435) + BH2435*AI2435/1000000</f>
        <v>0.21345289384208185</v>
      </c>
      <c r="BR2435">
        <f t="shared" ref="BR2435:BR2498" si="894">(((AN2435*BA2435+AP2435)/(8760*BB2435))+AR2435*AU2435/1000000+AQ2435/1000)+(BC2435*P2435+BD2435*R2435+BL2435*T2435+BM2435*N2435)/2000000 + (BE2435*AC2435)/(1000000*8760*BB2435) + ((BF2435+BJ2435)*Z2435/1000000) + (BK2435*AF2435)/(1000000*8760*BB2435) + BH2435*AH2435/1000000</f>
        <v>0.13939832674547478</v>
      </c>
      <c r="BS2435">
        <f t="shared" ref="BS2435:BS2498" si="895">(((AN2435*BA2435+AP2435)/(8760*BB2435))+AR2435*AU2435/1000000+AQ2435/1000)+(BC2435*P2435+BD2435*R2435+BL2435*T2435+BM2435*N2435)/2000000 + (BE2435*AD2435)/(1000000*8760*BB2435) + ((BF2435+BJ2435)*AA2435/1000000) + (BK2435*AG2435)/(1000000*8760*BB2435) + BH2435*AJ2435/1000000</f>
        <v>0.18432272188736504</v>
      </c>
      <c r="BT2435">
        <f t="shared" ref="BT2435:BT2498" si="896">(BE2435)/(AZ2435*8760*BB2435) + ((BF2435+BJ2435)) + (BK2435)/(AZ2435*8760*BB2435) + BH2435*30</f>
        <v>674.16582586801576</v>
      </c>
    </row>
    <row r="2436" spans="1:72" x14ac:dyDescent="0.2">
      <c r="A2436">
        <v>15</v>
      </c>
      <c r="B2436">
        <v>47081</v>
      </c>
      <c r="C2436" t="s">
        <v>1308</v>
      </c>
      <c r="D2436">
        <v>47</v>
      </c>
      <c r="E2436" t="s">
        <v>1310</v>
      </c>
      <c r="F2436" t="s">
        <v>1311</v>
      </c>
      <c r="G2436" t="s">
        <v>1322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>
        <v>24367</v>
      </c>
      <c r="N2436">
        <f t="shared" si="874"/>
        <v>34021.371201664333</v>
      </c>
      <c r="O2436">
        <v>2930.1</v>
      </c>
      <c r="P2436">
        <f t="shared" si="875"/>
        <v>4091.0255574340977</v>
      </c>
      <c r="Q2436">
        <v>27291</v>
      </c>
      <c r="R2436">
        <f t="shared" si="876"/>
        <v>38103.879897591876</v>
      </c>
      <c r="S2436">
        <v>215</v>
      </c>
      <c r="T2436">
        <f t="shared" si="877"/>
        <v>300.18446293584896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867</v>
      </c>
      <c r="AL2436">
        <v>0.98684288123074704</v>
      </c>
      <c r="AM2436">
        <f t="shared" si="878"/>
        <v>1</v>
      </c>
      <c r="AN2436">
        <f t="shared" si="879"/>
        <v>855.59277802705765</v>
      </c>
      <c r="AO2436">
        <v>7.04</v>
      </c>
      <c r="AP2436">
        <f t="shared" si="880"/>
        <v>6.9473738838644588</v>
      </c>
      <c r="AQ2436">
        <v>10.37</v>
      </c>
      <c r="AR2436">
        <v>9750</v>
      </c>
      <c r="AS2436">
        <v>5.0737861885996933</v>
      </c>
      <c r="AT2436">
        <v>0.94274275722291101</v>
      </c>
      <c r="AU2436" s="1">
        <f t="shared" si="881"/>
        <v>4.7832751809999996</v>
      </c>
      <c r="AV2436" s="1">
        <f t="shared" si="882"/>
        <v>2.828228271668733</v>
      </c>
      <c r="AW2436" s="1">
        <f t="shared" si="883"/>
        <v>6.5991993005603771</v>
      </c>
      <c r="AX2436" s="1">
        <f t="shared" si="886"/>
        <v>9.4274275722291101</v>
      </c>
      <c r="AY2436" s="3">
        <v>0.1</v>
      </c>
      <c r="AZ2436">
        <v>35</v>
      </c>
      <c r="BA2436">
        <f t="shared" si="884"/>
        <v>0.10368970511989745</v>
      </c>
      <c r="BB2436">
        <v>0.17175000000000001</v>
      </c>
      <c r="BC2436">
        <v>0.29249999999999998</v>
      </c>
      <c r="BD2436">
        <v>9.75E-3</v>
      </c>
      <c r="BE2436">
        <v>9234</v>
      </c>
      <c r="BF2436">
        <f t="shared" si="887"/>
        <v>85.8</v>
      </c>
      <c r="BG2436" s="6">
        <f t="shared" si="888"/>
        <v>1.1961436046511629</v>
      </c>
      <c r="BH2436" s="7">
        <f t="shared" si="889"/>
        <v>2.3922872093023257</v>
      </c>
      <c r="BI2436" s="6">
        <f t="shared" si="890"/>
        <v>3.5884308139534884</v>
      </c>
      <c r="BJ2436">
        <v>516.41999999999996</v>
      </c>
      <c r="BK2436">
        <v>98.6</v>
      </c>
      <c r="BL2436">
        <v>0.12</v>
      </c>
      <c r="BM2436">
        <v>0.11</v>
      </c>
      <c r="BN2436" s="2">
        <f t="shared" si="885"/>
        <v>0.12059060149607236</v>
      </c>
      <c r="BO2436" s="2">
        <f t="shared" si="891"/>
        <v>0.16568954023690693</v>
      </c>
      <c r="BP2436" s="2">
        <f t="shared" si="892"/>
        <v>0.14662783287092709</v>
      </c>
      <c r="BQ2436" s="2">
        <f t="shared" si="893"/>
        <v>0.21097002605139073</v>
      </c>
      <c r="BR2436">
        <f t="shared" si="894"/>
        <v>0.13786963860526025</v>
      </c>
      <c r="BS2436">
        <f t="shared" si="895"/>
        <v>0.18279406764477968</v>
      </c>
      <c r="BT2436">
        <f t="shared" si="896"/>
        <v>674.16584485828423</v>
      </c>
    </row>
    <row r="2437" spans="1:72" x14ac:dyDescent="0.2">
      <c r="A2437">
        <v>15</v>
      </c>
      <c r="B2437">
        <v>47083</v>
      </c>
      <c r="C2437" t="s">
        <v>1308</v>
      </c>
      <c r="D2437">
        <v>47</v>
      </c>
      <c r="E2437" t="s">
        <v>1310</v>
      </c>
      <c r="F2437" t="s">
        <v>1311</v>
      </c>
      <c r="G2437" t="s">
        <v>95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>
        <v>21343</v>
      </c>
      <c r="N2437">
        <f t="shared" si="874"/>
        <v>29799.241825301506</v>
      </c>
      <c r="O2437">
        <v>2889</v>
      </c>
      <c r="P2437">
        <f t="shared" si="875"/>
        <v>4033.641457775198</v>
      </c>
      <c r="Q2437">
        <v>25692</v>
      </c>
      <c r="R2437">
        <f t="shared" si="876"/>
        <v>35871.345217431772</v>
      </c>
      <c r="S2437">
        <v>192</v>
      </c>
      <c r="T2437">
        <f t="shared" si="877"/>
        <v>268.07170643573488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867</v>
      </c>
      <c r="AL2437">
        <v>0.99063253402710005</v>
      </c>
      <c r="AM2437">
        <f t="shared" si="878"/>
        <v>1</v>
      </c>
      <c r="AN2437">
        <f t="shared" si="879"/>
        <v>858.8784070014957</v>
      </c>
      <c r="AO2437">
        <v>7.04</v>
      </c>
      <c r="AP2437">
        <f t="shared" si="880"/>
        <v>6.9740530395507845</v>
      </c>
      <c r="AQ2437">
        <v>10.37</v>
      </c>
      <c r="AR2437">
        <v>9750</v>
      </c>
      <c r="AS2437">
        <v>5.0737861885996933</v>
      </c>
      <c r="AT2437">
        <v>0.97970297924041694</v>
      </c>
      <c r="AU2437" s="1">
        <f t="shared" si="881"/>
        <v>4.9708034449999996</v>
      </c>
      <c r="AV2437" s="1">
        <f t="shared" si="882"/>
        <v>2.9391089377212509</v>
      </c>
      <c r="AW2437" s="1">
        <f t="shared" si="883"/>
        <v>6.8579208546829182</v>
      </c>
      <c r="AX2437" s="1">
        <f t="shared" si="886"/>
        <v>9.7970297924041692</v>
      </c>
      <c r="AY2437" s="3">
        <v>0.1</v>
      </c>
      <c r="AZ2437">
        <v>35</v>
      </c>
      <c r="BA2437">
        <f t="shared" si="884"/>
        <v>0.10368970511989745</v>
      </c>
      <c r="BB2437">
        <v>0.17175000000000001</v>
      </c>
      <c r="BC2437">
        <v>0.29249999999999998</v>
      </c>
      <c r="BD2437">
        <v>9.75E-3</v>
      </c>
      <c r="BE2437">
        <v>9235</v>
      </c>
      <c r="BF2437">
        <f t="shared" si="887"/>
        <v>85.8</v>
      </c>
      <c r="BG2437" s="6">
        <f t="shared" si="888"/>
        <v>1.1961436046511629</v>
      </c>
      <c r="BH2437" s="7">
        <f t="shared" si="889"/>
        <v>2.3922872093023257</v>
      </c>
      <c r="BI2437" s="6">
        <f t="shared" si="890"/>
        <v>3.5884308139534884</v>
      </c>
      <c r="BJ2437">
        <v>516.41999999999996</v>
      </c>
      <c r="BK2437">
        <v>98.6</v>
      </c>
      <c r="BL2437">
        <v>0.12</v>
      </c>
      <c r="BM2437">
        <v>0.11</v>
      </c>
      <c r="BN2437" s="2">
        <f t="shared" si="885"/>
        <v>0.12266317470549949</v>
      </c>
      <c r="BO2437" s="2">
        <f t="shared" si="891"/>
        <v>0.16750872211445719</v>
      </c>
      <c r="BP2437" s="2">
        <f t="shared" si="892"/>
        <v>0.14769970066848939</v>
      </c>
      <c r="BQ2437" s="2">
        <f t="shared" si="893"/>
        <v>0.21456442900164788</v>
      </c>
      <c r="BR2437">
        <f t="shared" si="894"/>
        <v>0.13968880120768806</v>
      </c>
      <c r="BS2437">
        <f t="shared" si="895"/>
        <v>0.18461326414483664</v>
      </c>
      <c r="BT2437">
        <f t="shared" si="896"/>
        <v>674.1658638485527</v>
      </c>
    </row>
    <row r="2438" spans="1:72" x14ac:dyDescent="0.2">
      <c r="A2438">
        <v>15</v>
      </c>
      <c r="B2438">
        <v>47085</v>
      </c>
      <c r="C2438" t="s">
        <v>1308</v>
      </c>
      <c r="D2438">
        <v>47</v>
      </c>
      <c r="E2438" t="s">
        <v>1310</v>
      </c>
      <c r="F2438" t="s">
        <v>1311</v>
      </c>
      <c r="G2438" t="s">
        <v>1030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>
        <v>22193</v>
      </c>
      <c r="N2438">
        <f t="shared" si="874"/>
        <v>30986.017609001374</v>
      </c>
      <c r="O2438">
        <v>2936.4</v>
      </c>
      <c r="P2438">
        <f t="shared" si="875"/>
        <v>4099.8216603015198</v>
      </c>
      <c r="Q2438">
        <v>26260</v>
      </c>
      <c r="R2438">
        <f t="shared" si="876"/>
        <v>36664.390682304154</v>
      </c>
      <c r="S2438">
        <v>195</v>
      </c>
      <c r="T2438">
        <f t="shared" si="877"/>
        <v>272.26032684879323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867</v>
      </c>
      <c r="AL2438">
        <v>0.98928380012512196</v>
      </c>
      <c r="AM2438">
        <f t="shared" si="878"/>
        <v>1</v>
      </c>
      <c r="AN2438">
        <f t="shared" si="879"/>
        <v>857.70905470848072</v>
      </c>
      <c r="AO2438">
        <v>7.04</v>
      </c>
      <c r="AP2438">
        <f t="shared" si="880"/>
        <v>6.9645579528808588</v>
      </c>
      <c r="AQ2438">
        <v>10.37</v>
      </c>
      <c r="AR2438">
        <v>9750</v>
      </c>
      <c r="AS2438">
        <v>5.0737861885996933</v>
      </c>
      <c r="AT2438">
        <v>0.9534243498217031</v>
      </c>
      <c r="AU2438" s="1">
        <f t="shared" si="881"/>
        <v>4.8374712979999996</v>
      </c>
      <c r="AV2438" s="1">
        <f t="shared" si="882"/>
        <v>2.8602730494651092</v>
      </c>
      <c r="AW2438" s="1">
        <f t="shared" si="883"/>
        <v>6.6739704487519216</v>
      </c>
      <c r="AX2438" s="1">
        <f t="shared" si="886"/>
        <v>9.5342434982170303</v>
      </c>
      <c r="AY2438" s="3">
        <v>0.1</v>
      </c>
      <c r="AZ2438">
        <v>35</v>
      </c>
      <c r="BA2438">
        <f t="shared" si="884"/>
        <v>0.10368970511989745</v>
      </c>
      <c r="BB2438">
        <v>0.17175000000000001</v>
      </c>
      <c r="BC2438">
        <v>0.29249999999999998</v>
      </c>
      <c r="BD2438">
        <v>9.75E-3</v>
      </c>
      <c r="BE2438">
        <v>9236</v>
      </c>
      <c r="BF2438">
        <f t="shared" si="887"/>
        <v>85.8</v>
      </c>
      <c r="BG2438" s="6">
        <f t="shared" si="888"/>
        <v>1.1961436046511629</v>
      </c>
      <c r="BH2438" s="7">
        <f t="shared" si="889"/>
        <v>2.3922872093023257</v>
      </c>
      <c r="BI2438" s="6">
        <f t="shared" si="890"/>
        <v>3.5884308139534884</v>
      </c>
      <c r="BJ2438">
        <v>516.41999999999996</v>
      </c>
      <c r="BK2438">
        <v>98.6</v>
      </c>
      <c r="BL2438">
        <v>0.12</v>
      </c>
      <c r="BM2438">
        <v>0.11</v>
      </c>
      <c r="BN2438" s="2">
        <f t="shared" si="885"/>
        <v>0.12127628545863067</v>
      </c>
      <c r="BO2438" s="2">
        <f t="shared" si="891"/>
        <v>0.1662009303845314</v>
      </c>
      <c r="BP2438" s="2">
        <f t="shared" si="892"/>
        <v>0.14692324746131621</v>
      </c>
      <c r="BQ2438" s="2">
        <f t="shared" si="893"/>
        <v>0.21199445933664743</v>
      </c>
      <c r="BR2438">
        <f t="shared" si="894"/>
        <v>0.13838099020263978</v>
      </c>
      <c r="BS2438">
        <f t="shared" si="895"/>
        <v>0.18330548703741753</v>
      </c>
      <c r="BT2438">
        <f t="shared" si="896"/>
        <v>674.16588283882118</v>
      </c>
    </row>
    <row r="2439" spans="1:72" x14ac:dyDescent="0.2">
      <c r="A2439">
        <v>15</v>
      </c>
      <c r="B2439">
        <v>47087</v>
      </c>
      <c r="C2439" t="s">
        <v>1308</v>
      </c>
      <c r="D2439">
        <v>47</v>
      </c>
      <c r="E2439" t="s">
        <v>1310</v>
      </c>
      <c r="F2439" t="s">
        <v>1311</v>
      </c>
      <c r="G2439" t="s">
        <v>62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>
        <v>22833</v>
      </c>
      <c r="N2439">
        <f t="shared" si="874"/>
        <v>31879.589963787159</v>
      </c>
      <c r="O2439">
        <v>3104.9</v>
      </c>
      <c r="P2439">
        <f t="shared" si="875"/>
        <v>4335.082506834965</v>
      </c>
      <c r="Q2439">
        <v>27654</v>
      </c>
      <c r="R2439">
        <f t="shared" si="876"/>
        <v>38610.702967571939</v>
      </c>
      <c r="S2439">
        <v>204</v>
      </c>
      <c r="T2439">
        <f t="shared" si="877"/>
        <v>284.82618808796832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867</v>
      </c>
      <c r="AL2439">
        <v>0.98387754625744295</v>
      </c>
      <c r="AM2439">
        <f t="shared" si="878"/>
        <v>1</v>
      </c>
      <c r="AN2439">
        <f t="shared" si="879"/>
        <v>853.02183260520303</v>
      </c>
      <c r="AO2439">
        <v>7.04</v>
      </c>
      <c r="AP2439">
        <f t="shared" si="880"/>
        <v>6.9264979256523986</v>
      </c>
      <c r="AQ2439">
        <v>10.37</v>
      </c>
      <c r="AR2439">
        <v>9750</v>
      </c>
      <c r="AS2439">
        <v>5.0737861885996933</v>
      </c>
      <c r="AT2439">
        <v>0.98926574641200549</v>
      </c>
      <c r="AU2439" s="1">
        <f t="shared" si="881"/>
        <v>5.0193228809999999</v>
      </c>
      <c r="AV2439" s="1">
        <f t="shared" si="882"/>
        <v>2.9677972392360163</v>
      </c>
      <c r="AW2439" s="1">
        <f t="shared" si="883"/>
        <v>6.9248602248840383</v>
      </c>
      <c r="AX2439" s="1">
        <f t="shared" si="886"/>
        <v>9.8926574641200542</v>
      </c>
      <c r="AY2439" s="3">
        <v>0.1</v>
      </c>
      <c r="AZ2439">
        <v>35</v>
      </c>
      <c r="BA2439">
        <f t="shared" si="884"/>
        <v>0.10368970511989745</v>
      </c>
      <c r="BB2439">
        <v>0.17175000000000001</v>
      </c>
      <c r="BC2439">
        <v>0.29249999999999998</v>
      </c>
      <c r="BD2439">
        <v>9.75E-3</v>
      </c>
      <c r="BE2439">
        <v>9237</v>
      </c>
      <c r="BF2439">
        <f t="shared" si="887"/>
        <v>85.8</v>
      </c>
      <c r="BG2439" s="6">
        <f t="shared" si="888"/>
        <v>1.1961436046511629</v>
      </c>
      <c r="BH2439" s="7">
        <f t="shared" si="889"/>
        <v>2.3922872093023257</v>
      </c>
      <c r="BI2439" s="6">
        <f t="shared" si="890"/>
        <v>3.5884308139534884</v>
      </c>
      <c r="BJ2439">
        <v>516.41999999999996</v>
      </c>
      <c r="BK2439">
        <v>98.6</v>
      </c>
      <c r="BL2439">
        <v>0.12</v>
      </c>
      <c r="BM2439">
        <v>0.11</v>
      </c>
      <c r="BN2439" s="2">
        <f t="shared" si="885"/>
        <v>0.12270100588708234</v>
      </c>
      <c r="BO2439" s="2">
        <f t="shared" si="891"/>
        <v>0.16771947499572085</v>
      </c>
      <c r="BP2439" s="2">
        <f t="shared" si="892"/>
        <v>0.14771709998852198</v>
      </c>
      <c r="BQ2439" s="2">
        <f t="shared" si="893"/>
        <v>0.21523448718114133</v>
      </c>
      <c r="BR2439">
        <f t="shared" si="894"/>
        <v>0.13989951553870675</v>
      </c>
      <c r="BS2439">
        <f t="shared" si="895"/>
        <v>0.18482404627111365</v>
      </c>
      <c r="BT2439">
        <f t="shared" si="896"/>
        <v>674.16590182908953</v>
      </c>
    </row>
    <row r="2440" spans="1:72" x14ac:dyDescent="0.2">
      <c r="A2440">
        <v>15</v>
      </c>
      <c r="B2440">
        <v>47089</v>
      </c>
      <c r="C2440" t="s">
        <v>1308</v>
      </c>
      <c r="D2440">
        <v>47</v>
      </c>
      <c r="E2440" t="s">
        <v>1310</v>
      </c>
      <c r="F2440" t="s">
        <v>1311</v>
      </c>
      <c r="G2440" t="s">
        <v>247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>
        <v>45423</v>
      </c>
      <c r="N2440">
        <f t="shared" si="874"/>
        <v>63419.901674116591</v>
      </c>
      <c r="O2440">
        <v>3983.1</v>
      </c>
      <c r="P2440">
        <f t="shared" si="875"/>
        <v>5561.2313224175805</v>
      </c>
      <c r="Q2440">
        <v>36509</v>
      </c>
      <c r="R2440">
        <f t="shared" si="876"/>
        <v>50974.114220115858</v>
      </c>
      <c r="S2440">
        <v>367</v>
      </c>
      <c r="T2440">
        <f t="shared" si="877"/>
        <v>512.40789719747238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867</v>
      </c>
      <c r="AL2440">
        <v>0.98768200278282203</v>
      </c>
      <c r="AM2440">
        <f t="shared" si="878"/>
        <v>1</v>
      </c>
      <c r="AN2440">
        <f t="shared" si="879"/>
        <v>856.32029641270674</v>
      </c>
      <c r="AO2440">
        <v>7.04</v>
      </c>
      <c r="AP2440">
        <f t="shared" si="880"/>
        <v>6.9532812995910671</v>
      </c>
      <c r="AQ2440">
        <v>10.37</v>
      </c>
      <c r="AR2440">
        <v>9750</v>
      </c>
      <c r="AS2440">
        <v>5.0737861885996933</v>
      </c>
      <c r="AT2440">
        <v>1.0334597582731726</v>
      </c>
      <c r="AU2440" s="1">
        <f t="shared" si="881"/>
        <v>5.2435538480000012</v>
      </c>
      <c r="AV2440" s="1">
        <f t="shared" si="882"/>
        <v>3.1003792748195176</v>
      </c>
      <c r="AW2440" s="1">
        <f t="shared" si="883"/>
        <v>7.234218307912208</v>
      </c>
      <c r="AX2440" s="1">
        <f t="shared" si="886"/>
        <v>10.334597582731726</v>
      </c>
      <c r="AY2440" s="3">
        <v>0.1</v>
      </c>
      <c r="AZ2440">
        <v>35</v>
      </c>
      <c r="BA2440">
        <f t="shared" si="884"/>
        <v>0.10368970511989745</v>
      </c>
      <c r="BB2440">
        <v>0.17175000000000001</v>
      </c>
      <c r="BC2440">
        <v>0.29249999999999998</v>
      </c>
      <c r="BD2440">
        <v>9.75E-3</v>
      </c>
      <c r="BE2440">
        <v>9238</v>
      </c>
      <c r="BF2440">
        <f t="shared" si="887"/>
        <v>85.8</v>
      </c>
      <c r="BG2440" s="6">
        <f t="shared" si="888"/>
        <v>1.1961436046511629</v>
      </c>
      <c r="BH2440" s="7">
        <f t="shared" si="889"/>
        <v>2.3922872093023257</v>
      </c>
      <c r="BI2440" s="6">
        <f t="shared" si="890"/>
        <v>3.5884308139534884</v>
      </c>
      <c r="BJ2440">
        <v>516.41999999999996</v>
      </c>
      <c r="BK2440">
        <v>98.6</v>
      </c>
      <c r="BL2440">
        <v>0.12</v>
      </c>
      <c r="BM2440">
        <v>0.11</v>
      </c>
      <c r="BN2440" s="2">
        <f t="shared" si="885"/>
        <v>0.1251323842757468</v>
      </c>
      <c r="BO2440" s="2">
        <f t="shared" si="891"/>
        <v>0.17213884990548908</v>
      </c>
      <c r="BP2440" s="2">
        <f t="shared" si="892"/>
        <v>0.15124289781697936</v>
      </c>
      <c r="BQ2440" s="2">
        <f t="shared" si="893"/>
        <v>0.2217765263191234</v>
      </c>
      <c r="BR2440">
        <f t="shared" si="894"/>
        <v>0.14431887117335254</v>
      </c>
      <c r="BS2440">
        <f t="shared" si="895"/>
        <v>0.18924343580338859</v>
      </c>
      <c r="BT2440">
        <f t="shared" si="896"/>
        <v>674.16592081935801</v>
      </c>
    </row>
    <row r="2441" spans="1:72" x14ac:dyDescent="0.2">
      <c r="A2441">
        <v>15</v>
      </c>
      <c r="B2441">
        <v>47091</v>
      </c>
      <c r="C2441" t="s">
        <v>1308</v>
      </c>
      <c r="D2441">
        <v>47</v>
      </c>
      <c r="E2441" t="s">
        <v>1310</v>
      </c>
      <c r="F2441" t="s">
        <v>1311</v>
      </c>
      <c r="G2441" t="s">
        <v>68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>
        <v>32930</v>
      </c>
      <c r="N2441">
        <f t="shared" si="874"/>
        <v>45977.090067337238</v>
      </c>
      <c r="O2441">
        <v>2453.1999999999998</v>
      </c>
      <c r="P2441">
        <f t="shared" si="875"/>
        <v>3425.1745324382537</v>
      </c>
      <c r="Q2441">
        <v>32293</v>
      </c>
      <c r="R2441">
        <f t="shared" si="876"/>
        <v>45087.70633296451</v>
      </c>
      <c r="S2441">
        <v>279</v>
      </c>
      <c r="T2441">
        <f t="shared" si="877"/>
        <v>389.54169841442723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867</v>
      </c>
      <c r="AL2441">
        <v>1.00619132816791</v>
      </c>
      <c r="AM2441">
        <f t="shared" si="878"/>
        <v>1</v>
      </c>
      <c r="AN2441">
        <f t="shared" si="879"/>
        <v>872.36788152157794</v>
      </c>
      <c r="AO2441">
        <v>7.04</v>
      </c>
      <c r="AP2441">
        <f t="shared" si="880"/>
        <v>7.0835869503020863</v>
      </c>
      <c r="AQ2441">
        <v>10.37</v>
      </c>
      <c r="AR2441">
        <v>9750</v>
      </c>
      <c r="AS2441">
        <v>5.0737861885996933</v>
      </c>
      <c r="AT2441">
        <v>1.0286755708640654</v>
      </c>
      <c r="AU2441" s="1">
        <f t="shared" si="881"/>
        <v>5.2192799039999995</v>
      </c>
      <c r="AV2441" s="1">
        <f t="shared" si="882"/>
        <v>3.0860267125921963</v>
      </c>
      <c r="AW2441" s="1">
        <f t="shared" si="883"/>
        <v>7.2007289960484577</v>
      </c>
      <c r="AX2441" s="1">
        <f t="shared" si="886"/>
        <v>10.286755708640653</v>
      </c>
      <c r="AY2441" s="3">
        <v>0.1</v>
      </c>
      <c r="AZ2441">
        <v>35</v>
      </c>
      <c r="BA2441">
        <f t="shared" si="884"/>
        <v>0.10368970511989745</v>
      </c>
      <c r="BB2441">
        <v>0.17175000000000001</v>
      </c>
      <c r="BC2441">
        <v>0.29249999999999998</v>
      </c>
      <c r="BD2441">
        <v>9.75E-3</v>
      </c>
      <c r="BE2441">
        <v>9239</v>
      </c>
      <c r="BF2441">
        <f t="shared" si="887"/>
        <v>85.8</v>
      </c>
      <c r="BG2441" s="6">
        <f t="shared" si="888"/>
        <v>1.1961436046511629</v>
      </c>
      <c r="BH2441" s="7">
        <f t="shared" si="889"/>
        <v>2.3922872093023257</v>
      </c>
      <c r="BI2441" s="6">
        <f t="shared" si="890"/>
        <v>3.5884308139534884</v>
      </c>
      <c r="BJ2441">
        <v>516.41999999999996</v>
      </c>
      <c r="BK2441">
        <v>98.6</v>
      </c>
      <c r="BL2441">
        <v>0.12</v>
      </c>
      <c r="BM2441">
        <v>0.11</v>
      </c>
      <c r="BN2441" s="2">
        <f t="shared" si="885"/>
        <v>0.12608829507055627</v>
      </c>
      <c r="BO2441" s="2">
        <f t="shared" si="891"/>
        <v>0.17178696812636837</v>
      </c>
      <c r="BP2441" s="2">
        <f t="shared" si="892"/>
        <v>0.15098774951014229</v>
      </c>
      <c r="BQ2441" s="2">
        <f t="shared" si="893"/>
        <v>0.22119485722161472</v>
      </c>
      <c r="BR2441">
        <f t="shared" si="894"/>
        <v>0.14396697011910936</v>
      </c>
      <c r="BS2441">
        <f t="shared" si="895"/>
        <v>0.18889156864677459</v>
      </c>
      <c r="BT2441">
        <f t="shared" si="896"/>
        <v>674.16593980962648</v>
      </c>
    </row>
    <row r="2442" spans="1:72" x14ac:dyDescent="0.2">
      <c r="A2442">
        <v>15</v>
      </c>
      <c r="B2442">
        <v>47093</v>
      </c>
      <c r="C2442" t="s">
        <v>1308</v>
      </c>
      <c r="D2442">
        <v>47</v>
      </c>
      <c r="E2442" t="s">
        <v>1310</v>
      </c>
      <c r="F2442" t="s">
        <v>1311</v>
      </c>
      <c r="G2442" t="s">
        <v>80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>
        <v>61906</v>
      </c>
      <c r="N2442">
        <f t="shared" si="874"/>
        <v>86433.578430263558</v>
      </c>
      <c r="O2442">
        <v>2159.8000000000002</v>
      </c>
      <c r="P2442">
        <f t="shared" si="875"/>
        <v>3015.5274560411472</v>
      </c>
      <c r="Q2442">
        <v>39195</v>
      </c>
      <c r="R2442">
        <f t="shared" si="876"/>
        <v>54724.32569660744</v>
      </c>
      <c r="S2442">
        <v>482</v>
      </c>
      <c r="T2442">
        <f t="shared" si="877"/>
        <v>672.97167969804275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867</v>
      </c>
      <c r="AL2442">
        <v>0.97661247253418004</v>
      </c>
      <c r="AM2442">
        <f t="shared" si="878"/>
        <v>1</v>
      </c>
      <c r="AN2442">
        <f t="shared" si="879"/>
        <v>846.72301368713408</v>
      </c>
      <c r="AO2442">
        <v>7.04</v>
      </c>
      <c r="AP2442">
        <f t="shared" si="880"/>
        <v>6.8753518066406274</v>
      </c>
      <c r="AQ2442">
        <v>10.37</v>
      </c>
      <c r="AR2442">
        <v>9750</v>
      </c>
      <c r="AS2442">
        <v>5.0737861885996933</v>
      </c>
      <c r="AT2442">
        <v>1.0217286141556416</v>
      </c>
      <c r="AU2442" s="1">
        <f t="shared" si="881"/>
        <v>5.1840325309999997</v>
      </c>
      <c r="AV2442" s="1">
        <f t="shared" si="882"/>
        <v>3.0651858424669252</v>
      </c>
      <c r="AW2442" s="1">
        <f t="shared" si="883"/>
        <v>7.1521002990894917</v>
      </c>
      <c r="AX2442" s="1">
        <f t="shared" si="886"/>
        <v>10.217286141556416</v>
      </c>
      <c r="AY2442" s="3">
        <v>0.1</v>
      </c>
      <c r="AZ2442">
        <v>35</v>
      </c>
      <c r="BA2442">
        <f t="shared" si="884"/>
        <v>0.10368970511989745</v>
      </c>
      <c r="BB2442">
        <v>0.17175000000000001</v>
      </c>
      <c r="BC2442">
        <v>0.29249999999999998</v>
      </c>
      <c r="BD2442">
        <v>9.75E-3</v>
      </c>
      <c r="BE2442">
        <v>9240</v>
      </c>
      <c r="BF2442">
        <f t="shared" si="887"/>
        <v>85.8</v>
      </c>
      <c r="BG2442" s="6">
        <f t="shared" si="888"/>
        <v>1.1961436046511629</v>
      </c>
      <c r="BH2442" s="7">
        <f t="shared" si="889"/>
        <v>2.3922872093023257</v>
      </c>
      <c r="BI2442" s="6">
        <f t="shared" si="890"/>
        <v>3.5884308139534884</v>
      </c>
      <c r="BJ2442">
        <v>516.41999999999996</v>
      </c>
      <c r="BK2442">
        <v>98.6</v>
      </c>
      <c r="BL2442">
        <v>0.12</v>
      </c>
      <c r="BM2442">
        <v>0.11</v>
      </c>
      <c r="BN2442" s="2">
        <f t="shared" si="885"/>
        <v>0.12383882610302113</v>
      </c>
      <c r="BO2442" s="2">
        <f t="shared" si="891"/>
        <v>0.17176670803249985</v>
      </c>
      <c r="BP2442" s="2">
        <f t="shared" si="892"/>
        <v>0.15110795281930239</v>
      </c>
      <c r="BQ2442" s="2">
        <f t="shared" si="893"/>
        <v>0.22084093073542491</v>
      </c>
      <c r="BR2442">
        <f t="shared" si="894"/>
        <v>0.14394669075011843</v>
      </c>
      <c r="BS2442">
        <f t="shared" si="895"/>
        <v>0.1888713231754128</v>
      </c>
      <c r="BT2442">
        <f t="shared" si="896"/>
        <v>674.16595879989484</v>
      </c>
    </row>
    <row r="2443" spans="1:72" x14ac:dyDescent="0.2">
      <c r="A2443">
        <v>15</v>
      </c>
      <c r="B2443">
        <v>47095</v>
      </c>
      <c r="C2443" t="s">
        <v>1308</v>
      </c>
      <c r="D2443">
        <v>47</v>
      </c>
      <c r="E2443" t="s">
        <v>1310</v>
      </c>
      <c r="F2443" t="s">
        <v>1311</v>
      </c>
      <c r="G2443" t="s">
        <v>242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>
        <v>17997</v>
      </c>
      <c r="N2443">
        <f t="shared" si="874"/>
        <v>25127.533857937084</v>
      </c>
      <c r="O2443">
        <v>4518.5</v>
      </c>
      <c r="P2443">
        <f t="shared" si="875"/>
        <v>6308.7604454680622</v>
      </c>
      <c r="Q2443">
        <v>24698</v>
      </c>
      <c r="R2443">
        <f t="shared" si="876"/>
        <v>34483.515653905102</v>
      </c>
      <c r="S2443">
        <v>174</v>
      </c>
      <c r="T2443">
        <f t="shared" si="877"/>
        <v>242.93998395738473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867</v>
      </c>
      <c r="AL2443">
        <v>0.99732014536857605</v>
      </c>
      <c r="AM2443">
        <f t="shared" si="878"/>
        <v>1</v>
      </c>
      <c r="AN2443">
        <f t="shared" si="879"/>
        <v>864.67656603455544</v>
      </c>
      <c r="AO2443">
        <v>7.04</v>
      </c>
      <c r="AP2443">
        <f t="shared" si="880"/>
        <v>7.0211338233947753</v>
      </c>
      <c r="AQ2443">
        <v>10.37</v>
      </c>
      <c r="AR2443">
        <v>9750</v>
      </c>
      <c r="AS2443">
        <v>5.0737861885996933</v>
      </c>
      <c r="AT2443">
        <v>0.95428918425439158</v>
      </c>
      <c r="AU2443" s="1">
        <f t="shared" si="881"/>
        <v>4.8418592829999998</v>
      </c>
      <c r="AV2443" s="1">
        <f t="shared" si="882"/>
        <v>2.8628675527631748</v>
      </c>
      <c r="AW2443" s="1">
        <f t="shared" si="883"/>
        <v>6.6800242897807411</v>
      </c>
      <c r="AX2443" s="1">
        <f t="shared" si="886"/>
        <v>9.5428918425439164</v>
      </c>
      <c r="AY2443" s="3">
        <v>0.1</v>
      </c>
      <c r="AZ2443">
        <v>35</v>
      </c>
      <c r="BA2443">
        <f t="shared" si="884"/>
        <v>0.10368970511989745</v>
      </c>
      <c r="BB2443">
        <v>0.17175000000000001</v>
      </c>
      <c r="BC2443">
        <v>0.29249999999999998</v>
      </c>
      <c r="BD2443">
        <v>9.75E-3</v>
      </c>
      <c r="BE2443">
        <v>9241</v>
      </c>
      <c r="BF2443">
        <f t="shared" si="887"/>
        <v>85.8</v>
      </c>
      <c r="BG2443" s="6">
        <f t="shared" si="888"/>
        <v>1.1961436046511629</v>
      </c>
      <c r="BH2443" s="7">
        <f t="shared" si="889"/>
        <v>2.3922872093023257</v>
      </c>
      <c r="BI2443" s="6">
        <f t="shared" si="890"/>
        <v>3.5884308139534884</v>
      </c>
      <c r="BJ2443">
        <v>516.41999999999996</v>
      </c>
      <c r="BK2443">
        <v>98.6</v>
      </c>
      <c r="BL2443">
        <v>0.12</v>
      </c>
      <c r="BM2443">
        <v>0.11</v>
      </c>
      <c r="BN2443" s="2">
        <f t="shared" si="885"/>
        <v>0.12183686128781762</v>
      </c>
      <c r="BO2443" s="2">
        <f t="shared" si="891"/>
        <v>0.16675009882017347</v>
      </c>
      <c r="BP2443" s="2">
        <f t="shared" si="892"/>
        <v>0.14745492945036442</v>
      </c>
      <c r="BQ2443" s="2">
        <f t="shared" si="893"/>
        <v>0.21258516627572663</v>
      </c>
      <c r="BR2443">
        <f t="shared" si="894"/>
        <v>0.13893006226266955</v>
      </c>
      <c r="BS2443">
        <f t="shared" si="895"/>
        <v>0.18385472858559307</v>
      </c>
      <c r="BT2443">
        <f t="shared" si="896"/>
        <v>674.16597779016331</v>
      </c>
    </row>
    <row r="2444" spans="1:72" x14ac:dyDescent="0.2">
      <c r="A2444">
        <v>15</v>
      </c>
      <c r="B2444">
        <v>47097</v>
      </c>
      <c r="C2444" t="s">
        <v>1308</v>
      </c>
      <c r="D2444">
        <v>47</v>
      </c>
      <c r="E2444" t="s">
        <v>1310</v>
      </c>
      <c r="F2444" t="s">
        <v>1311</v>
      </c>
      <c r="G2444" t="s">
        <v>1277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>
        <v>24644</v>
      </c>
      <c r="N2444">
        <f t="shared" si="874"/>
        <v>34408.120486470056</v>
      </c>
      <c r="O2444">
        <v>4393.8999999999996</v>
      </c>
      <c r="P2444">
        <f t="shared" si="875"/>
        <v>6134.7930776457051</v>
      </c>
      <c r="Q2444">
        <v>27546</v>
      </c>
      <c r="R2444">
        <f t="shared" si="876"/>
        <v>38459.912632701838</v>
      </c>
      <c r="S2444">
        <v>230</v>
      </c>
      <c r="T2444">
        <f t="shared" si="877"/>
        <v>321.12756500114074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867</v>
      </c>
      <c r="AL2444">
        <v>0.99438801833561496</v>
      </c>
      <c r="AM2444">
        <f t="shared" si="878"/>
        <v>1</v>
      </c>
      <c r="AN2444">
        <f t="shared" si="879"/>
        <v>862.13441189697812</v>
      </c>
      <c r="AO2444">
        <v>7.04</v>
      </c>
      <c r="AP2444">
        <f t="shared" si="880"/>
        <v>7.0004916490827291</v>
      </c>
      <c r="AQ2444">
        <v>10.37</v>
      </c>
      <c r="AR2444">
        <v>9750</v>
      </c>
      <c r="AS2444">
        <v>5.0737861885996933</v>
      </c>
      <c r="AT2444">
        <v>0.9322082825696244</v>
      </c>
      <c r="AU2444" s="1">
        <f t="shared" si="881"/>
        <v>4.7298255090000003</v>
      </c>
      <c r="AV2444" s="1">
        <f t="shared" si="882"/>
        <v>2.7966248477088733</v>
      </c>
      <c r="AW2444" s="1">
        <f t="shared" si="883"/>
        <v>6.5254579779873705</v>
      </c>
      <c r="AX2444" s="1">
        <f t="shared" si="886"/>
        <v>9.3220828256962438</v>
      </c>
      <c r="AY2444" s="3">
        <v>0.1</v>
      </c>
      <c r="AZ2444">
        <v>35</v>
      </c>
      <c r="BA2444">
        <f t="shared" si="884"/>
        <v>0.10368970511989745</v>
      </c>
      <c r="BB2444">
        <v>0.17175000000000001</v>
      </c>
      <c r="BC2444">
        <v>0.29249999999999998</v>
      </c>
      <c r="BD2444">
        <v>9.75E-3</v>
      </c>
      <c r="BE2444">
        <v>9242</v>
      </c>
      <c r="BF2444">
        <f t="shared" si="887"/>
        <v>85.8</v>
      </c>
      <c r="BG2444" s="6">
        <f t="shared" si="888"/>
        <v>1.1961436046511629</v>
      </c>
      <c r="BH2444" s="7">
        <f t="shared" si="889"/>
        <v>2.3922872093023257</v>
      </c>
      <c r="BI2444" s="6">
        <f t="shared" si="890"/>
        <v>3.5884308139534884</v>
      </c>
      <c r="BJ2444">
        <v>516.41999999999996</v>
      </c>
      <c r="BK2444">
        <v>98.6</v>
      </c>
      <c r="BL2444">
        <v>0.12</v>
      </c>
      <c r="BM2444">
        <v>0.11</v>
      </c>
      <c r="BN2444" s="2">
        <f t="shared" si="885"/>
        <v>0.12055561094141716</v>
      </c>
      <c r="BO2444" s="2">
        <f t="shared" si="891"/>
        <v>0.16597794278128655</v>
      </c>
      <c r="BP2444" s="2">
        <f t="shared" si="892"/>
        <v>0.14712923633369804</v>
      </c>
      <c r="BQ2444" s="2">
        <f t="shared" si="893"/>
        <v>0.21075245161907488</v>
      </c>
      <c r="BR2444">
        <f t="shared" si="894"/>
        <v>0.13815788694866016</v>
      </c>
      <c r="BS2444">
        <f t="shared" si="895"/>
        <v>0.18308258716921288</v>
      </c>
      <c r="BT2444">
        <f t="shared" si="896"/>
        <v>674.16599678043178</v>
      </c>
    </row>
    <row r="2445" spans="1:72" x14ac:dyDescent="0.2">
      <c r="A2445">
        <v>15</v>
      </c>
      <c r="B2445">
        <v>47099</v>
      </c>
      <c r="C2445" t="s">
        <v>1308</v>
      </c>
      <c r="D2445">
        <v>47</v>
      </c>
      <c r="E2445" t="s">
        <v>1310</v>
      </c>
      <c r="F2445" t="s">
        <v>1311</v>
      </c>
      <c r="G2445" t="s">
        <v>883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>
        <v>25710</v>
      </c>
      <c r="N2445">
        <f t="shared" si="874"/>
        <v>35896.476939910121</v>
      </c>
      <c r="O2445">
        <v>3618</v>
      </c>
      <c r="P2445">
        <f t="shared" si="875"/>
        <v>5051.4762181483793</v>
      </c>
      <c r="Q2445">
        <v>29043</v>
      </c>
      <c r="R2445">
        <f t="shared" si="876"/>
        <v>40550.034218817957</v>
      </c>
      <c r="S2445">
        <v>215</v>
      </c>
      <c r="T2445">
        <f t="shared" si="877"/>
        <v>300.18446293584896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867</v>
      </c>
      <c r="AL2445">
        <v>0.984295778414782</v>
      </c>
      <c r="AM2445">
        <f t="shared" si="878"/>
        <v>1</v>
      </c>
      <c r="AN2445">
        <f t="shared" si="879"/>
        <v>853.38443988561596</v>
      </c>
      <c r="AO2445">
        <v>7.04</v>
      </c>
      <c r="AP2445">
        <f t="shared" si="880"/>
        <v>6.9294422800400657</v>
      </c>
      <c r="AQ2445">
        <v>10.37</v>
      </c>
      <c r="AR2445">
        <v>9750</v>
      </c>
      <c r="AS2445">
        <v>5.0737861885996933</v>
      </c>
      <c r="AT2445">
        <v>0.93061939377921499</v>
      </c>
      <c r="AU2445" s="1">
        <f t="shared" si="881"/>
        <v>4.7217638270000002</v>
      </c>
      <c r="AV2445" s="1">
        <f t="shared" si="882"/>
        <v>2.7918581813376449</v>
      </c>
      <c r="AW2445" s="1">
        <f t="shared" si="883"/>
        <v>6.5143357564545052</v>
      </c>
      <c r="AX2445" s="1">
        <f t="shared" si="886"/>
        <v>9.3061939377921501</v>
      </c>
      <c r="AY2445" s="3">
        <v>0.1</v>
      </c>
      <c r="AZ2445">
        <v>35</v>
      </c>
      <c r="BA2445">
        <f t="shared" si="884"/>
        <v>0.10368970511989745</v>
      </c>
      <c r="BB2445">
        <v>0.17175000000000001</v>
      </c>
      <c r="BC2445">
        <v>0.29249999999999998</v>
      </c>
      <c r="BD2445">
        <v>9.75E-3</v>
      </c>
      <c r="BE2445">
        <v>9243</v>
      </c>
      <c r="BF2445">
        <f t="shared" si="887"/>
        <v>85.8</v>
      </c>
      <c r="BG2445" s="6">
        <f t="shared" si="888"/>
        <v>1.1961436046511629</v>
      </c>
      <c r="BH2445" s="7">
        <f t="shared" si="889"/>
        <v>2.3922872093023257</v>
      </c>
      <c r="BI2445" s="6">
        <f t="shared" si="890"/>
        <v>3.5884308139534884</v>
      </c>
      <c r="BJ2445">
        <v>516.41999999999996</v>
      </c>
      <c r="BK2445">
        <v>98.6</v>
      </c>
      <c r="BL2445">
        <v>0.12</v>
      </c>
      <c r="BM2445">
        <v>0.11</v>
      </c>
      <c r="BN2445" s="2">
        <f t="shared" si="885"/>
        <v>0.11982675239403166</v>
      </c>
      <c r="BO2445" s="2">
        <f t="shared" si="891"/>
        <v>0.16518147008510117</v>
      </c>
      <c r="BP2445" s="2">
        <f t="shared" si="892"/>
        <v>0.1463648900398932</v>
      </c>
      <c r="BQ2445" s="2">
        <f t="shared" si="893"/>
        <v>0.2098796636653246</v>
      </c>
      <c r="BR2445">
        <f t="shared" si="894"/>
        <v>0.13736139497735231</v>
      </c>
      <c r="BS2445">
        <f t="shared" si="895"/>
        <v>0.18228612909553418</v>
      </c>
      <c r="BT2445">
        <f t="shared" si="896"/>
        <v>674.16601577070014</v>
      </c>
    </row>
    <row r="2446" spans="1:72" x14ac:dyDescent="0.2">
      <c r="A2446">
        <v>15</v>
      </c>
      <c r="B2446">
        <v>47101</v>
      </c>
      <c r="C2446" t="s">
        <v>1308</v>
      </c>
      <c r="D2446">
        <v>47</v>
      </c>
      <c r="E2446" t="s">
        <v>1310</v>
      </c>
      <c r="F2446" t="s">
        <v>1311</v>
      </c>
      <c r="G2446" t="s">
        <v>714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>
        <v>21610</v>
      </c>
      <c r="N2446">
        <f t="shared" si="874"/>
        <v>30172.029042063699</v>
      </c>
      <c r="O2446">
        <v>3002.1</v>
      </c>
      <c r="P2446">
        <f t="shared" si="875"/>
        <v>4191.5524473474979</v>
      </c>
      <c r="Q2446">
        <v>26363</v>
      </c>
      <c r="R2446">
        <f t="shared" si="876"/>
        <v>36808.199983152488</v>
      </c>
      <c r="S2446">
        <v>188</v>
      </c>
      <c r="T2446">
        <f t="shared" si="877"/>
        <v>262.48687921832374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867</v>
      </c>
      <c r="AL2446">
        <v>0.98606590713773501</v>
      </c>
      <c r="AM2446">
        <f t="shared" si="878"/>
        <v>1</v>
      </c>
      <c r="AN2446">
        <f t="shared" si="879"/>
        <v>854.91914148841624</v>
      </c>
      <c r="AO2446">
        <v>7.04</v>
      </c>
      <c r="AP2446">
        <f t="shared" si="880"/>
        <v>6.9419039862496543</v>
      </c>
      <c r="AQ2446">
        <v>10.37</v>
      </c>
      <c r="AR2446">
        <v>9750</v>
      </c>
      <c r="AS2446">
        <v>5.0737861885996933</v>
      </c>
      <c r="AT2446">
        <v>0.91688165406984079</v>
      </c>
      <c r="AU2446" s="1">
        <f t="shared" si="881"/>
        <v>4.6520614729999998</v>
      </c>
      <c r="AV2446" s="1">
        <f t="shared" si="882"/>
        <v>2.7506449622095221</v>
      </c>
      <c r="AW2446" s="1">
        <f t="shared" si="883"/>
        <v>6.4181715784888853</v>
      </c>
      <c r="AX2446" s="1">
        <f t="shared" si="886"/>
        <v>9.1688165406984083</v>
      </c>
      <c r="AY2446" s="3">
        <v>0.1</v>
      </c>
      <c r="AZ2446">
        <v>35</v>
      </c>
      <c r="BA2446">
        <f t="shared" si="884"/>
        <v>0.10368970511989745</v>
      </c>
      <c r="BB2446">
        <v>0.17175000000000001</v>
      </c>
      <c r="BC2446">
        <v>0.29249999999999998</v>
      </c>
      <c r="BD2446">
        <v>9.75E-3</v>
      </c>
      <c r="BE2446">
        <v>9244</v>
      </c>
      <c r="BF2446">
        <f t="shared" si="887"/>
        <v>85.8</v>
      </c>
      <c r="BG2446" s="6">
        <f t="shared" si="888"/>
        <v>1.1961436046511629</v>
      </c>
      <c r="BH2446" s="7">
        <f t="shared" si="889"/>
        <v>2.3922872093023257</v>
      </c>
      <c r="BI2446" s="6">
        <f t="shared" si="890"/>
        <v>3.5884308139534884</v>
      </c>
      <c r="BJ2446">
        <v>516.41999999999996</v>
      </c>
      <c r="BK2446">
        <v>98.6</v>
      </c>
      <c r="BL2446">
        <v>0.12</v>
      </c>
      <c r="BM2446">
        <v>0.11</v>
      </c>
      <c r="BN2446" s="2">
        <f t="shared" si="885"/>
        <v>0.1192612063144458</v>
      </c>
      <c r="BO2446" s="2">
        <f t="shared" si="891"/>
        <v>0.1641548408030862</v>
      </c>
      <c r="BP2446" s="2">
        <f t="shared" si="892"/>
        <v>0.14561602982287905</v>
      </c>
      <c r="BQ2446" s="2">
        <f t="shared" si="893"/>
        <v>0.20819320271314565</v>
      </c>
      <c r="BR2446">
        <f t="shared" si="894"/>
        <v>0.1363347464202149</v>
      </c>
      <c r="BS2446">
        <f t="shared" si="895"/>
        <v>0.18125951443602589</v>
      </c>
      <c r="BT2446">
        <f t="shared" si="896"/>
        <v>674.16603476096861</v>
      </c>
    </row>
    <row r="2447" spans="1:72" x14ac:dyDescent="0.2">
      <c r="A2447">
        <v>15</v>
      </c>
      <c r="B2447">
        <v>47103</v>
      </c>
      <c r="C2447" t="s">
        <v>1308</v>
      </c>
      <c r="D2447">
        <v>47</v>
      </c>
      <c r="E2447" t="s">
        <v>1310</v>
      </c>
      <c r="F2447" t="s">
        <v>1311</v>
      </c>
      <c r="G2447" t="s">
        <v>281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>
        <v>26861</v>
      </c>
      <c r="N2447">
        <f t="shared" si="874"/>
        <v>37503.510971720178</v>
      </c>
      <c r="O2447">
        <v>3529.3</v>
      </c>
      <c r="P2447">
        <f t="shared" si="875"/>
        <v>4927.6326746022869</v>
      </c>
      <c r="Q2447">
        <v>29917</v>
      </c>
      <c r="R2447">
        <f t="shared" si="876"/>
        <v>41770.318965822291</v>
      </c>
      <c r="S2447">
        <v>225</v>
      </c>
      <c r="T2447">
        <f t="shared" si="877"/>
        <v>314.14653097937679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867</v>
      </c>
      <c r="AL2447">
        <v>0.98122523937906503</v>
      </c>
      <c r="AM2447">
        <f t="shared" si="878"/>
        <v>1</v>
      </c>
      <c r="AN2447">
        <f t="shared" si="879"/>
        <v>850.72228254164941</v>
      </c>
      <c r="AO2447">
        <v>7.04</v>
      </c>
      <c r="AP2447">
        <f t="shared" si="880"/>
        <v>6.9078256852286177</v>
      </c>
      <c r="AQ2447">
        <v>10.37</v>
      </c>
      <c r="AR2447">
        <v>9750</v>
      </c>
      <c r="AS2447">
        <v>5.0737861885996933</v>
      </c>
      <c r="AT2447">
        <v>0.93092215190557259</v>
      </c>
      <c r="AU2447" s="1">
        <f t="shared" si="881"/>
        <v>4.723299957</v>
      </c>
      <c r="AV2447" s="1">
        <f t="shared" si="882"/>
        <v>2.792766455716718</v>
      </c>
      <c r="AW2447" s="1">
        <f t="shared" si="883"/>
        <v>6.5164550633390084</v>
      </c>
      <c r="AX2447" s="1">
        <f t="shared" si="886"/>
        <v>9.3092215190557255</v>
      </c>
      <c r="AY2447" s="3">
        <v>0.1</v>
      </c>
      <c r="AZ2447">
        <v>35</v>
      </c>
      <c r="BA2447">
        <f t="shared" si="884"/>
        <v>0.10368970511989745</v>
      </c>
      <c r="BB2447">
        <v>0.17175000000000001</v>
      </c>
      <c r="BC2447">
        <v>0.29249999999999998</v>
      </c>
      <c r="BD2447">
        <v>9.75E-3</v>
      </c>
      <c r="BE2447">
        <v>9245</v>
      </c>
      <c r="BF2447">
        <f t="shared" si="887"/>
        <v>85.8</v>
      </c>
      <c r="BG2447" s="6">
        <f t="shared" si="888"/>
        <v>1.1961436046511629</v>
      </c>
      <c r="BH2447" s="7">
        <f t="shared" si="889"/>
        <v>2.3922872093023257</v>
      </c>
      <c r="BI2447" s="6">
        <f t="shared" si="890"/>
        <v>3.5884308139534884</v>
      </c>
      <c r="BJ2447">
        <v>516.41999999999996</v>
      </c>
      <c r="BK2447">
        <v>98.6</v>
      </c>
      <c r="BL2447">
        <v>0.12</v>
      </c>
      <c r="BM2447">
        <v>0.11</v>
      </c>
      <c r="BN2447" s="2">
        <f t="shared" si="885"/>
        <v>0.11964389053250789</v>
      </c>
      <c r="BO2447" s="2">
        <f t="shared" si="891"/>
        <v>0.16507572675001561</v>
      </c>
      <c r="BP2447" s="2">
        <f t="shared" si="892"/>
        <v>0.14625302511250363</v>
      </c>
      <c r="BQ2447" s="2">
        <f t="shared" si="893"/>
        <v>0.20978846198005893</v>
      </c>
      <c r="BR2447">
        <f t="shared" si="894"/>
        <v>0.13725561309202181</v>
      </c>
      <c r="BS2447">
        <f t="shared" si="895"/>
        <v>0.182180415005462</v>
      </c>
      <c r="BT2447">
        <f t="shared" si="896"/>
        <v>674.16605375123709</v>
      </c>
    </row>
    <row r="2448" spans="1:72" x14ac:dyDescent="0.2">
      <c r="A2448">
        <v>15</v>
      </c>
      <c r="B2448">
        <v>47105</v>
      </c>
      <c r="C2448" t="s">
        <v>1308</v>
      </c>
      <c r="D2448">
        <v>47</v>
      </c>
      <c r="E2448" t="s">
        <v>1310</v>
      </c>
      <c r="F2448" t="s">
        <v>1311</v>
      </c>
      <c r="G2448" t="s">
        <v>1381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>
        <v>45568</v>
      </c>
      <c r="N2448">
        <f t="shared" si="874"/>
        <v>63622.351660747743</v>
      </c>
      <c r="O2448">
        <v>2398.1</v>
      </c>
      <c r="P2448">
        <f t="shared" si="875"/>
        <v>3348.2435375184155</v>
      </c>
      <c r="Q2448">
        <v>33697</v>
      </c>
      <c r="R2448">
        <f t="shared" si="876"/>
        <v>47047.98068627582</v>
      </c>
      <c r="S2448">
        <v>334</v>
      </c>
      <c r="T2448">
        <f t="shared" si="877"/>
        <v>466.33307265383047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867</v>
      </c>
      <c r="AL2448">
        <v>0.97613173723220803</v>
      </c>
      <c r="AM2448">
        <f t="shared" si="878"/>
        <v>1</v>
      </c>
      <c r="AN2448">
        <f t="shared" si="879"/>
        <v>846.30621618032433</v>
      </c>
      <c r="AO2448">
        <v>7.04</v>
      </c>
      <c r="AP2448">
        <f t="shared" si="880"/>
        <v>6.8719674301147444</v>
      </c>
      <c r="AQ2448">
        <v>10.37</v>
      </c>
      <c r="AR2448">
        <v>9750</v>
      </c>
      <c r="AS2448">
        <v>5.0737861885996933</v>
      </c>
      <c r="AT2448">
        <v>1.013158562840176</v>
      </c>
      <c r="AU2448" s="1">
        <f t="shared" si="881"/>
        <v>5.140549923</v>
      </c>
      <c r="AV2448" s="1">
        <f t="shared" si="882"/>
        <v>3.0394756885205281</v>
      </c>
      <c r="AW2448" s="1">
        <f t="shared" si="883"/>
        <v>7.0921099398812322</v>
      </c>
      <c r="AX2448" s="1">
        <f t="shared" si="886"/>
        <v>10.13158562840176</v>
      </c>
      <c r="AY2448" s="3">
        <v>0.1</v>
      </c>
      <c r="AZ2448">
        <v>35</v>
      </c>
      <c r="BA2448">
        <f t="shared" si="884"/>
        <v>0.10368970511989745</v>
      </c>
      <c r="BB2448">
        <v>0.17175000000000001</v>
      </c>
      <c r="BC2448">
        <v>0.29249999999999998</v>
      </c>
      <c r="BD2448">
        <v>9.75E-3</v>
      </c>
      <c r="BE2448">
        <v>9246</v>
      </c>
      <c r="BF2448">
        <f t="shared" si="887"/>
        <v>85.8</v>
      </c>
      <c r="BG2448" s="6">
        <f t="shared" si="888"/>
        <v>1.1961436046511629</v>
      </c>
      <c r="BH2448" s="7">
        <f t="shared" si="889"/>
        <v>2.3922872093023257</v>
      </c>
      <c r="BI2448" s="6">
        <f t="shared" si="890"/>
        <v>3.5884308139534884</v>
      </c>
      <c r="BJ2448">
        <v>516.41999999999996</v>
      </c>
      <c r="BK2448">
        <v>98.6</v>
      </c>
      <c r="BL2448">
        <v>0.12</v>
      </c>
      <c r="BM2448">
        <v>0.11</v>
      </c>
      <c r="BN2448" s="2">
        <f t="shared" si="885"/>
        <v>0.12338389622645468</v>
      </c>
      <c r="BO2448" s="2">
        <f t="shared" si="891"/>
        <v>0.17005617139430204</v>
      </c>
      <c r="BP2448" s="2">
        <f t="shared" si="892"/>
        <v>0.14957069760812722</v>
      </c>
      <c r="BQ2448" s="2">
        <f t="shared" si="893"/>
        <v>0.2187187695219692</v>
      </c>
      <c r="BR2448">
        <f t="shared" si="894"/>
        <v>0.14223603846118582</v>
      </c>
      <c r="BS2448">
        <f t="shared" si="895"/>
        <v>0.18716087427225514</v>
      </c>
      <c r="BT2448">
        <f t="shared" si="896"/>
        <v>674.16607274150545</v>
      </c>
    </row>
    <row r="2449" spans="1:72" x14ac:dyDescent="0.2">
      <c r="A2449">
        <v>15</v>
      </c>
      <c r="B2449">
        <v>47107</v>
      </c>
      <c r="C2449" t="s">
        <v>1308</v>
      </c>
      <c r="D2449">
        <v>47</v>
      </c>
      <c r="E2449" t="s">
        <v>1310</v>
      </c>
      <c r="F2449" t="s">
        <v>1311</v>
      </c>
      <c r="G2449" t="s">
        <v>1393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>
        <v>32100</v>
      </c>
      <c r="N2449">
        <f t="shared" si="874"/>
        <v>44818.238419724425</v>
      </c>
      <c r="O2449">
        <v>3115</v>
      </c>
      <c r="P2449">
        <f t="shared" si="875"/>
        <v>4349.184195558928</v>
      </c>
      <c r="Q2449">
        <v>32441</v>
      </c>
      <c r="R2449">
        <f t="shared" si="876"/>
        <v>45294.344940008727</v>
      </c>
      <c r="S2449">
        <v>262</v>
      </c>
      <c r="T2449">
        <f t="shared" si="877"/>
        <v>365.80618274042985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867</v>
      </c>
      <c r="AL2449">
        <v>0.97563501000404396</v>
      </c>
      <c r="AM2449">
        <f t="shared" si="878"/>
        <v>1</v>
      </c>
      <c r="AN2449">
        <f t="shared" si="879"/>
        <v>845.87555367350615</v>
      </c>
      <c r="AO2449">
        <v>7.04</v>
      </c>
      <c r="AP2449">
        <f t="shared" si="880"/>
        <v>6.8684704704284698</v>
      </c>
      <c r="AQ2449">
        <v>10.37</v>
      </c>
      <c r="AR2449">
        <v>9750</v>
      </c>
      <c r="AS2449">
        <v>5.0737861885996933</v>
      </c>
      <c r="AT2449">
        <v>0.99158155921200108</v>
      </c>
      <c r="AU2449" s="1">
        <f t="shared" si="881"/>
        <v>5.0310728200000003</v>
      </c>
      <c r="AV2449" s="1">
        <f t="shared" si="882"/>
        <v>2.9747446776360031</v>
      </c>
      <c r="AW2449" s="1">
        <f t="shared" si="883"/>
        <v>6.9410709144840075</v>
      </c>
      <c r="AX2449" s="1">
        <f t="shared" si="886"/>
        <v>9.9158155921200102</v>
      </c>
      <c r="AY2449" s="3">
        <v>0.1</v>
      </c>
      <c r="AZ2449">
        <v>35</v>
      </c>
      <c r="BA2449">
        <f t="shared" si="884"/>
        <v>0.10368970511989745</v>
      </c>
      <c r="BB2449">
        <v>0.17175000000000001</v>
      </c>
      <c r="BC2449">
        <v>0.29249999999999998</v>
      </c>
      <c r="BD2449">
        <v>9.75E-3</v>
      </c>
      <c r="BE2449">
        <v>9247</v>
      </c>
      <c r="BF2449">
        <f t="shared" si="887"/>
        <v>85.8</v>
      </c>
      <c r="BG2449" s="6">
        <f t="shared" si="888"/>
        <v>1.1961436046511629</v>
      </c>
      <c r="BH2449" s="7">
        <f t="shared" si="889"/>
        <v>2.3922872093023257</v>
      </c>
      <c r="BI2449" s="6">
        <f t="shared" si="890"/>
        <v>3.5884308139534884</v>
      </c>
      <c r="BJ2449">
        <v>516.41999999999996</v>
      </c>
      <c r="BK2449">
        <v>98.6</v>
      </c>
      <c r="BL2449">
        <v>0.12</v>
      </c>
      <c r="BM2449">
        <v>0.11</v>
      </c>
      <c r="BN2449" s="2">
        <f t="shared" si="885"/>
        <v>0.12228448964144394</v>
      </c>
      <c r="BO2449" s="2">
        <f t="shared" si="891"/>
        <v>0.16805437414496963</v>
      </c>
      <c r="BP2449" s="2">
        <f t="shared" si="892"/>
        <v>0.14800517475692063</v>
      </c>
      <c r="BQ2449" s="2">
        <f t="shared" si="893"/>
        <v>0.21568061617313969</v>
      </c>
      <c r="BR2449">
        <f t="shared" si="894"/>
        <v>0.14023422193673091</v>
      </c>
      <c r="BS2449">
        <f t="shared" si="895"/>
        <v>0.1851590916454294</v>
      </c>
      <c r="BT2449">
        <f t="shared" si="896"/>
        <v>674.16609173177392</v>
      </c>
    </row>
    <row r="2450" spans="1:72" x14ac:dyDescent="0.2">
      <c r="A2450">
        <v>15</v>
      </c>
      <c r="B2450">
        <v>47109</v>
      </c>
      <c r="C2450" t="s">
        <v>1308</v>
      </c>
      <c r="D2450">
        <v>47</v>
      </c>
      <c r="E2450" t="s">
        <v>1310</v>
      </c>
      <c r="F2450" t="s">
        <v>1311</v>
      </c>
      <c r="G2450" t="s">
        <v>1391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>
        <v>22511</v>
      </c>
      <c r="N2450">
        <f t="shared" si="874"/>
        <v>31430.011372785561</v>
      </c>
      <c r="O2450">
        <v>2880.2</v>
      </c>
      <c r="P2450">
        <f t="shared" si="875"/>
        <v>4021.3548378968935</v>
      </c>
      <c r="Q2450">
        <v>25246</v>
      </c>
      <c r="R2450">
        <f t="shared" si="876"/>
        <v>35248.636982690427</v>
      </c>
      <c r="S2450">
        <v>192</v>
      </c>
      <c r="T2450">
        <f t="shared" si="877"/>
        <v>268.07170643573488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867</v>
      </c>
      <c r="AL2450">
        <v>0.98915357987085994</v>
      </c>
      <c r="AM2450">
        <f t="shared" si="878"/>
        <v>1</v>
      </c>
      <c r="AN2450">
        <f t="shared" si="879"/>
        <v>857.59615374803559</v>
      </c>
      <c r="AO2450">
        <v>7.04</v>
      </c>
      <c r="AP2450">
        <f t="shared" si="880"/>
        <v>6.9636412022908543</v>
      </c>
      <c r="AQ2450">
        <v>10.37</v>
      </c>
      <c r="AR2450">
        <v>9750</v>
      </c>
      <c r="AS2450">
        <v>5.0737861885996933</v>
      </c>
      <c r="AT2450">
        <v>0.92062844537979294</v>
      </c>
      <c r="AU2450" s="1">
        <f t="shared" si="881"/>
        <v>4.6710718910000004</v>
      </c>
      <c r="AV2450" s="1">
        <f t="shared" si="882"/>
        <v>2.7618853361393789</v>
      </c>
      <c r="AW2450" s="1">
        <f t="shared" si="883"/>
        <v>6.4443991176585502</v>
      </c>
      <c r="AX2450" s="1">
        <f t="shared" si="886"/>
        <v>9.2062844537979291</v>
      </c>
      <c r="AY2450" s="3">
        <v>0.1</v>
      </c>
      <c r="AZ2450">
        <v>35</v>
      </c>
      <c r="BA2450">
        <f t="shared" si="884"/>
        <v>0.10368970511989745</v>
      </c>
      <c r="BB2450">
        <v>0.17175000000000001</v>
      </c>
      <c r="BC2450">
        <v>0.29249999999999998</v>
      </c>
      <c r="BD2450">
        <v>9.75E-3</v>
      </c>
      <c r="BE2450">
        <v>9248</v>
      </c>
      <c r="BF2450">
        <f t="shared" si="887"/>
        <v>85.8</v>
      </c>
      <c r="BG2450" s="6">
        <f t="shared" si="888"/>
        <v>1.1961436046511629</v>
      </c>
      <c r="BH2450" s="7">
        <f t="shared" si="889"/>
        <v>2.3922872093023257</v>
      </c>
      <c r="BI2450" s="6">
        <f t="shared" si="890"/>
        <v>3.5884308139534884</v>
      </c>
      <c r="BJ2450">
        <v>516.41999999999996</v>
      </c>
      <c r="BK2450">
        <v>98.6</v>
      </c>
      <c r="BL2450">
        <v>0.12</v>
      </c>
      <c r="BM2450">
        <v>0.11</v>
      </c>
      <c r="BN2450" s="2">
        <f t="shared" si="885"/>
        <v>0.11964550096708183</v>
      </c>
      <c r="BO2450" s="2">
        <f t="shared" si="891"/>
        <v>0.16457627962495155</v>
      </c>
      <c r="BP2450" s="2">
        <f t="shared" si="892"/>
        <v>0.14596171071506051</v>
      </c>
      <c r="BQ2450" s="2">
        <f t="shared" si="893"/>
        <v>0.20879460211223136</v>
      </c>
      <c r="BR2450">
        <f t="shared" si="894"/>
        <v>0.13675610814159039</v>
      </c>
      <c r="BS2450">
        <f t="shared" si="895"/>
        <v>0.18168101174791806</v>
      </c>
      <c r="BT2450">
        <f t="shared" si="896"/>
        <v>674.16611072204239</v>
      </c>
    </row>
    <row r="2451" spans="1:72" x14ac:dyDescent="0.2">
      <c r="A2451">
        <v>15</v>
      </c>
      <c r="B2451">
        <v>47111</v>
      </c>
      <c r="C2451" t="s">
        <v>1308</v>
      </c>
      <c r="D2451">
        <v>47</v>
      </c>
      <c r="E2451" t="s">
        <v>1310</v>
      </c>
      <c r="F2451" t="s">
        <v>1311</v>
      </c>
      <c r="G2451" t="s">
        <v>1148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>
        <v>25631</v>
      </c>
      <c r="N2451">
        <f t="shared" si="874"/>
        <v>35786.176602366249</v>
      </c>
      <c r="O2451">
        <v>3518.9</v>
      </c>
      <c r="P2451">
        <f t="shared" si="875"/>
        <v>4913.1121238370179</v>
      </c>
      <c r="Q2451">
        <v>29590</v>
      </c>
      <c r="R2451">
        <f t="shared" si="876"/>
        <v>41313.759340798933</v>
      </c>
      <c r="S2451">
        <v>230</v>
      </c>
      <c r="T2451">
        <f t="shared" si="877"/>
        <v>321.12756500114074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867</v>
      </c>
      <c r="AL2451">
        <v>0.98496863991022099</v>
      </c>
      <c r="AM2451">
        <f t="shared" si="878"/>
        <v>1</v>
      </c>
      <c r="AN2451">
        <f t="shared" si="879"/>
        <v>853.96781080216158</v>
      </c>
      <c r="AO2451">
        <v>7.04</v>
      </c>
      <c r="AP2451">
        <f t="shared" si="880"/>
        <v>6.9341792249679557</v>
      </c>
      <c r="AQ2451">
        <v>10.37</v>
      </c>
      <c r="AR2451">
        <v>9750</v>
      </c>
      <c r="AS2451">
        <v>5.0737861885996933</v>
      </c>
      <c r="AT2451">
        <v>1.031280467386843</v>
      </c>
      <c r="AU2451" s="1">
        <f t="shared" si="881"/>
        <v>5.2324965920000004</v>
      </c>
      <c r="AV2451" s="1">
        <f t="shared" si="882"/>
        <v>3.0938414021605292</v>
      </c>
      <c r="AW2451" s="1">
        <f t="shared" si="883"/>
        <v>7.2189632717079011</v>
      </c>
      <c r="AX2451" s="1">
        <f t="shared" si="886"/>
        <v>10.312804673868429</v>
      </c>
      <c r="AY2451" s="3">
        <v>0.1</v>
      </c>
      <c r="AZ2451">
        <v>35</v>
      </c>
      <c r="BA2451">
        <f t="shared" si="884"/>
        <v>0.10368970511989745</v>
      </c>
      <c r="BB2451">
        <v>0.17175000000000001</v>
      </c>
      <c r="BC2451">
        <v>0.29249999999999998</v>
      </c>
      <c r="BD2451">
        <v>9.75E-3</v>
      </c>
      <c r="BE2451">
        <v>9249</v>
      </c>
      <c r="BF2451">
        <f t="shared" si="887"/>
        <v>85.8</v>
      </c>
      <c r="BG2451" s="6">
        <f t="shared" si="888"/>
        <v>1.1961436046511629</v>
      </c>
      <c r="BH2451" s="7">
        <f t="shared" si="889"/>
        <v>2.3922872093023257</v>
      </c>
      <c r="BI2451" s="6">
        <f t="shared" si="890"/>
        <v>3.5884308139534884</v>
      </c>
      <c r="BJ2451">
        <v>516.41999999999996</v>
      </c>
      <c r="BK2451">
        <v>98.6</v>
      </c>
      <c r="BL2451">
        <v>0.12</v>
      </c>
      <c r="BM2451">
        <v>0.11</v>
      </c>
      <c r="BN2451" s="2">
        <f t="shared" si="885"/>
        <v>0.12484975026098223</v>
      </c>
      <c r="BO2451" s="2">
        <f t="shared" si="891"/>
        <v>0.17018331691291136</v>
      </c>
      <c r="BP2451" s="2">
        <f t="shared" si="892"/>
        <v>0.1493314288119765</v>
      </c>
      <c r="BQ2451" s="2">
        <f t="shared" si="893"/>
        <v>0.21971632071112848</v>
      </c>
      <c r="BR2451">
        <f t="shared" si="894"/>
        <v>0.14236312615442773</v>
      </c>
      <c r="BS2451">
        <f t="shared" si="895"/>
        <v>0.18728806365838455</v>
      </c>
      <c r="BT2451">
        <f t="shared" si="896"/>
        <v>674.16612971231075</v>
      </c>
    </row>
    <row r="2452" spans="1:72" x14ac:dyDescent="0.2">
      <c r="A2452">
        <v>15</v>
      </c>
      <c r="B2452">
        <v>47113</v>
      </c>
      <c r="C2452" t="s">
        <v>1308</v>
      </c>
      <c r="D2452">
        <v>47</v>
      </c>
      <c r="E2452" t="s">
        <v>1310</v>
      </c>
      <c r="F2452" t="s">
        <v>1311</v>
      </c>
      <c r="G2452" t="s">
        <v>219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>
        <v>23512</v>
      </c>
      <c r="N2452">
        <f t="shared" si="874"/>
        <v>32827.614383942702</v>
      </c>
      <c r="O2452">
        <v>3262.6</v>
      </c>
      <c r="P2452">
        <f t="shared" si="875"/>
        <v>4555.2643198813985</v>
      </c>
      <c r="Q2452">
        <v>25913</v>
      </c>
      <c r="R2452">
        <f t="shared" si="876"/>
        <v>36179.906921193739</v>
      </c>
      <c r="S2452">
        <v>203</v>
      </c>
      <c r="T2452">
        <f t="shared" si="877"/>
        <v>283.42998128361552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867</v>
      </c>
      <c r="AL2452">
        <v>0.99193049967289004</v>
      </c>
      <c r="AM2452">
        <f t="shared" si="878"/>
        <v>1</v>
      </c>
      <c r="AN2452">
        <f t="shared" si="879"/>
        <v>860.00374321639572</v>
      </c>
      <c r="AO2452">
        <v>7.04</v>
      </c>
      <c r="AP2452">
        <f t="shared" si="880"/>
        <v>6.9831907176971457</v>
      </c>
      <c r="AQ2452">
        <v>10.37</v>
      </c>
      <c r="AR2452">
        <v>9750</v>
      </c>
      <c r="AS2452">
        <v>5.0737861885996933</v>
      </c>
      <c r="AT2452">
        <v>0.93151798308324274</v>
      </c>
      <c r="AU2452" s="1">
        <f t="shared" si="881"/>
        <v>4.726323077</v>
      </c>
      <c r="AV2452" s="1">
        <f t="shared" si="882"/>
        <v>2.7945539492497282</v>
      </c>
      <c r="AW2452" s="1">
        <f t="shared" si="883"/>
        <v>6.5206258815826992</v>
      </c>
      <c r="AX2452" s="1">
        <f t="shared" si="886"/>
        <v>9.3151798308324274</v>
      </c>
      <c r="AY2452" s="3">
        <v>0.1</v>
      </c>
      <c r="AZ2452">
        <v>35</v>
      </c>
      <c r="BA2452">
        <f t="shared" si="884"/>
        <v>0.10368970511989745</v>
      </c>
      <c r="BB2452">
        <v>0.17175000000000001</v>
      </c>
      <c r="BC2452">
        <v>0.29249999999999998</v>
      </c>
      <c r="BD2452">
        <v>9.75E-3</v>
      </c>
      <c r="BE2452">
        <v>9250</v>
      </c>
      <c r="BF2452">
        <f t="shared" si="887"/>
        <v>85.8</v>
      </c>
      <c r="BG2452" s="6">
        <f t="shared" si="888"/>
        <v>1.1961436046511629</v>
      </c>
      <c r="BH2452" s="7">
        <f t="shared" si="889"/>
        <v>2.3922872093023257</v>
      </c>
      <c r="BI2452" s="6">
        <f t="shared" si="890"/>
        <v>3.5884308139534884</v>
      </c>
      <c r="BJ2452">
        <v>516.41999999999996</v>
      </c>
      <c r="BK2452">
        <v>98.6</v>
      </c>
      <c r="BL2452">
        <v>0.12</v>
      </c>
      <c r="BM2452">
        <v>0.11</v>
      </c>
      <c r="BN2452" s="2">
        <f t="shared" si="885"/>
        <v>0.1203631208612933</v>
      </c>
      <c r="BO2452" s="2">
        <f t="shared" si="891"/>
        <v>0.165454370544666</v>
      </c>
      <c r="BP2452" s="2">
        <f t="shared" si="892"/>
        <v>0.14661962154910083</v>
      </c>
      <c r="BQ2452" s="2">
        <f t="shared" si="893"/>
        <v>0.21019572389453214</v>
      </c>
      <c r="BR2452">
        <f t="shared" si="894"/>
        <v>0.13763416051105989</v>
      </c>
      <c r="BS2452">
        <f t="shared" si="895"/>
        <v>0.18255913191264589</v>
      </c>
      <c r="BT2452">
        <f t="shared" si="896"/>
        <v>674.16614870257922</v>
      </c>
    </row>
    <row r="2453" spans="1:72" x14ac:dyDescent="0.2">
      <c r="A2453">
        <v>15</v>
      </c>
      <c r="B2453">
        <v>47115</v>
      </c>
      <c r="C2453" t="s">
        <v>1308</v>
      </c>
      <c r="D2453">
        <v>47</v>
      </c>
      <c r="E2453" t="s">
        <v>1310</v>
      </c>
      <c r="F2453" t="s">
        <v>1311</v>
      </c>
      <c r="G2453" t="s">
        <v>221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>
        <v>27605</v>
      </c>
      <c r="N2453">
        <f t="shared" si="874"/>
        <v>38542.288834158651</v>
      </c>
      <c r="O2453">
        <v>3289.3</v>
      </c>
      <c r="P2453">
        <f t="shared" si="875"/>
        <v>4592.5430415576184</v>
      </c>
      <c r="Q2453">
        <v>30117</v>
      </c>
      <c r="R2453">
        <f t="shared" si="876"/>
        <v>42049.560326692852</v>
      </c>
      <c r="S2453">
        <v>236</v>
      </c>
      <c r="T2453">
        <f t="shared" si="877"/>
        <v>329.50480582725743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867</v>
      </c>
      <c r="AL2453">
        <v>0.97625327110290505</v>
      </c>
      <c r="AM2453">
        <f t="shared" si="878"/>
        <v>1</v>
      </c>
      <c r="AN2453">
        <f t="shared" si="879"/>
        <v>846.41158604621864</v>
      </c>
      <c r="AO2453">
        <v>7.04</v>
      </c>
      <c r="AP2453">
        <f t="shared" si="880"/>
        <v>6.8728230285644516</v>
      </c>
      <c r="AQ2453">
        <v>10.37</v>
      </c>
      <c r="AR2453">
        <v>9750</v>
      </c>
      <c r="AS2453">
        <v>5.0737861885996933</v>
      </c>
      <c r="AT2453">
        <v>0.97867084863708842</v>
      </c>
      <c r="AU2453" s="1">
        <f t="shared" si="881"/>
        <v>4.9655666350000001</v>
      </c>
      <c r="AV2453" s="1">
        <f t="shared" si="882"/>
        <v>2.9360125459112654</v>
      </c>
      <c r="AW2453" s="1">
        <f t="shared" si="883"/>
        <v>6.8506959404596186</v>
      </c>
      <c r="AX2453" s="1">
        <f t="shared" si="886"/>
        <v>9.786708486370884</v>
      </c>
      <c r="AY2453" s="3">
        <v>0.1</v>
      </c>
      <c r="AZ2453">
        <v>35</v>
      </c>
      <c r="BA2453">
        <f t="shared" si="884"/>
        <v>0.10368970511989745</v>
      </c>
      <c r="BB2453">
        <v>0.17175000000000001</v>
      </c>
      <c r="BC2453">
        <v>0.29249999999999998</v>
      </c>
      <c r="BD2453">
        <v>9.75E-3</v>
      </c>
      <c r="BE2453">
        <v>9251</v>
      </c>
      <c r="BF2453">
        <f t="shared" si="887"/>
        <v>85.8</v>
      </c>
      <c r="BG2453" s="6">
        <f t="shared" si="888"/>
        <v>1.1961436046511629</v>
      </c>
      <c r="BH2453" s="7">
        <f t="shared" si="889"/>
        <v>2.3922872093023257</v>
      </c>
      <c r="BI2453" s="6">
        <f t="shared" si="890"/>
        <v>3.5884308139534884</v>
      </c>
      <c r="BJ2453">
        <v>516.41999999999996</v>
      </c>
      <c r="BK2453">
        <v>98.6</v>
      </c>
      <c r="BL2453">
        <v>0.12</v>
      </c>
      <c r="BM2453">
        <v>0.11</v>
      </c>
      <c r="BN2453" s="2">
        <f t="shared" si="885"/>
        <v>0.12168563976589895</v>
      </c>
      <c r="BO2453" s="2">
        <f t="shared" si="891"/>
        <v>0.1671280561872571</v>
      </c>
      <c r="BP2453" s="2">
        <f t="shared" si="892"/>
        <v>0.14733990381864193</v>
      </c>
      <c r="BQ2453" s="2">
        <f t="shared" si="893"/>
        <v>0.21413418923812319</v>
      </c>
      <c r="BR2453">
        <f t="shared" si="894"/>
        <v>0.13930782687852852</v>
      </c>
      <c r="BS2453">
        <f t="shared" si="895"/>
        <v>0.18423283217774367</v>
      </c>
      <c r="BT2453">
        <f t="shared" si="896"/>
        <v>674.16616769284769</v>
      </c>
    </row>
    <row r="2454" spans="1:72" x14ac:dyDescent="0.2">
      <c r="A2454">
        <v>15</v>
      </c>
      <c r="B2454">
        <v>47117</v>
      </c>
      <c r="C2454" t="s">
        <v>1308</v>
      </c>
      <c r="D2454">
        <v>47</v>
      </c>
      <c r="E2454" t="s">
        <v>1310</v>
      </c>
      <c r="F2454" t="s">
        <v>1311</v>
      </c>
      <c r="G2454" t="s">
        <v>366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>
        <v>36387</v>
      </c>
      <c r="N2454">
        <f t="shared" si="874"/>
        <v>50803.776989984814</v>
      </c>
      <c r="O2454">
        <v>4081.3</v>
      </c>
      <c r="P2454">
        <f t="shared" si="875"/>
        <v>5698.3388306050247</v>
      </c>
      <c r="Q2454">
        <v>33137</v>
      </c>
      <c r="R2454">
        <f t="shared" si="876"/>
        <v>46266.10487583826</v>
      </c>
      <c r="S2454">
        <v>295</v>
      </c>
      <c r="T2454">
        <f t="shared" si="877"/>
        <v>411.88100728407181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867</v>
      </c>
      <c r="AL2454">
        <v>0.98326003551483199</v>
      </c>
      <c r="AM2454">
        <f t="shared" si="878"/>
        <v>1</v>
      </c>
      <c r="AN2454">
        <f t="shared" si="879"/>
        <v>852.48645079135929</v>
      </c>
      <c r="AO2454">
        <v>7.04</v>
      </c>
      <c r="AP2454">
        <f t="shared" si="880"/>
        <v>6.9221506500244177</v>
      </c>
      <c r="AQ2454">
        <v>10.37</v>
      </c>
      <c r="AR2454">
        <v>9750</v>
      </c>
      <c r="AS2454">
        <v>5.0737861885996933</v>
      </c>
      <c r="AT2454">
        <v>0.93795462936395912</v>
      </c>
      <c r="AU2454" s="1">
        <f t="shared" si="881"/>
        <v>4.7589812440000001</v>
      </c>
      <c r="AV2454" s="1">
        <f t="shared" si="882"/>
        <v>2.8138638880918774</v>
      </c>
      <c r="AW2454" s="1">
        <f t="shared" si="883"/>
        <v>6.5656824055477134</v>
      </c>
      <c r="AX2454" s="1">
        <f t="shared" si="886"/>
        <v>9.3795462936395921</v>
      </c>
      <c r="AY2454" s="3">
        <v>0.1</v>
      </c>
      <c r="AZ2454">
        <v>35</v>
      </c>
      <c r="BA2454">
        <f t="shared" si="884"/>
        <v>0.10368970511989745</v>
      </c>
      <c r="BB2454">
        <v>0.17175000000000001</v>
      </c>
      <c r="BC2454">
        <v>0.29249999999999998</v>
      </c>
      <c r="BD2454">
        <v>9.75E-3</v>
      </c>
      <c r="BE2454">
        <v>9252</v>
      </c>
      <c r="BF2454">
        <f t="shared" si="887"/>
        <v>85.8</v>
      </c>
      <c r="BG2454" s="6">
        <f t="shared" si="888"/>
        <v>1.1961436046511629</v>
      </c>
      <c r="BH2454" s="7">
        <f t="shared" si="889"/>
        <v>2.3922872093023257</v>
      </c>
      <c r="BI2454" s="6">
        <f t="shared" si="890"/>
        <v>3.5884308139534884</v>
      </c>
      <c r="BJ2454">
        <v>516.41999999999996</v>
      </c>
      <c r="BK2454">
        <v>98.6</v>
      </c>
      <c r="BL2454">
        <v>0.12</v>
      </c>
      <c r="BM2454">
        <v>0.11</v>
      </c>
      <c r="BN2454" s="2">
        <f t="shared" si="885"/>
        <v>0.12012288784463108</v>
      </c>
      <c r="BO2454" s="2">
        <f t="shared" si="891"/>
        <v>0.16642693555582633</v>
      </c>
      <c r="BP2454" s="2">
        <f t="shared" si="892"/>
        <v>0.14746204133572213</v>
      </c>
      <c r="BQ2454" s="2">
        <f t="shared" si="893"/>
        <v>0.21147744478981237</v>
      </c>
      <c r="BR2454">
        <f t="shared" si="894"/>
        <v>0.13860668697197531</v>
      </c>
      <c r="BS2454">
        <f t="shared" si="895"/>
        <v>0.1835317261688196</v>
      </c>
      <c r="BT2454">
        <f t="shared" si="896"/>
        <v>674.16618668311617</v>
      </c>
    </row>
    <row r="2455" spans="1:72" x14ac:dyDescent="0.2">
      <c r="A2455">
        <v>15</v>
      </c>
      <c r="B2455">
        <v>47119</v>
      </c>
      <c r="C2455" t="s">
        <v>1308</v>
      </c>
      <c r="D2455">
        <v>47</v>
      </c>
      <c r="E2455" t="s">
        <v>1310</v>
      </c>
      <c r="F2455" t="s">
        <v>1311</v>
      </c>
      <c r="G2455" t="s">
        <v>1372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>
        <v>37848</v>
      </c>
      <c r="N2455">
        <f t="shared" si="874"/>
        <v>52843.635131144234</v>
      </c>
      <c r="O2455">
        <v>3565.7</v>
      </c>
      <c r="P2455">
        <f t="shared" si="875"/>
        <v>4978.4546022807281</v>
      </c>
      <c r="Q2455">
        <v>32910</v>
      </c>
      <c r="R2455">
        <f t="shared" si="876"/>
        <v>45949.16593125018</v>
      </c>
      <c r="S2455">
        <v>307</v>
      </c>
      <c r="T2455">
        <f t="shared" si="877"/>
        <v>428.63548893630525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867</v>
      </c>
      <c r="AL2455">
        <v>0.98496448248624802</v>
      </c>
      <c r="AM2455">
        <f t="shared" si="878"/>
        <v>1</v>
      </c>
      <c r="AN2455">
        <f t="shared" si="879"/>
        <v>853.96420631557703</v>
      </c>
      <c r="AO2455">
        <v>7.04</v>
      </c>
      <c r="AP2455">
        <f t="shared" si="880"/>
        <v>6.9341499567031857</v>
      </c>
      <c r="AQ2455">
        <v>10.37</v>
      </c>
      <c r="AR2455">
        <v>9750</v>
      </c>
      <c r="AS2455">
        <v>5.0737861885996933</v>
      </c>
      <c r="AT2455">
        <v>0.94380341208694385</v>
      </c>
      <c r="AU2455" s="1">
        <f t="shared" si="881"/>
        <v>4.7886567170000003</v>
      </c>
      <c r="AV2455" s="1">
        <f t="shared" si="882"/>
        <v>2.8314102362608313</v>
      </c>
      <c r="AW2455" s="1">
        <f t="shared" si="883"/>
        <v>6.6066238846086067</v>
      </c>
      <c r="AX2455" s="1">
        <f t="shared" si="886"/>
        <v>9.4380341208694389</v>
      </c>
      <c r="AY2455" s="3">
        <v>0.1</v>
      </c>
      <c r="AZ2455">
        <v>35</v>
      </c>
      <c r="BA2455">
        <f t="shared" si="884"/>
        <v>0.10368970511989745</v>
      </c>
      <c r="BB2455">
        <v>0.17175000000000001</v>
      </c>
      <c r="BC2455">
        <v>0.29249999999999998</v>
      </c>
      <c r="BD2455">
        <v>9.75E-3</v>
      </c>
      <c r="BE2455">
        <v>9253</v>
      </c>
      <c r="BF2455">
        <f t="shared" si="887"/>
        <v>85.8</v>
      </c>
      <c r="BG2455" s="6">
        <f t="shared" si="888"/>
        <v>1.1961436046511629</v>
      </c>
      <c r="BH2455" s="7">
        <f t="shared" si="889"/>
        <v>2.3922872093023257</v>
      </c>
      <c r="BI2455" s="6">
        <f t="shared" si="890"/>
        <v>3.5884308139534884</v>
      </c>
      <c r="BJ2455">
        <v>516.41999999999996</v>
      </c>
      <c r="BK2455">
        <v>98.6</v>
      </c>
      <c r="BL2455">
        <v>0.12</v>
      </c>
      <c r="BM2455">
        <v>0.11</v>
      </c>
      <c r="BN2455" s="2">
        <f t="shared" si="885"/>
        <v>0.12052204361108501</v>
      </c>
      <c r="BO2455" s="2">
        <f t="shared" si="891"/>
        <v>0.16683248922354985</v>
      </c>
      <c r="BP2455" s="2">
        <f t="shared" si="892"/>
        <v>0.14774933603634297</v>
      </c>
      <c r="BQ2455" s="2">
        <f t="shared" si="893"/>
        <v>0.21216391891127687</v>
      </c>
      <c r="BR2455">
        <f t="shared" si="894"/>
        <v>0.13901222136457636</v>
      </c>
      <c r="BS2455">
        <f t="shared" si="895"/>
        <v>0.18393729445904983</v>
      </c>
      <c r="BT2455">
        <f t="shared" si="896"/>
        <v>674.16620567338452</v>
      </c>
    </row>
    <row r="2456" spans="1:72" x14ac:dyDescent="0.2">
      <c r="A2456">
        <v>15</v>
      </c>
      <c r="B2456">
        <v>47121</v>
      </c>
      <c r="C2456" t="s">
        <v>1308</v>
      </c>
      <c r="D2456">
        <v>47</v>
      </c>
      <c r="E2456" t="s">
        <v>1310</v>
      </c>
      <c r="F2456" t="s">
        <v>1311</v>
      </c>
      <c r="G2456" t="s">
        <v>891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>
        <v>43840</v>
      </c>
      <c r="N2456">
        <f t="shared" si="874"/>
        <v>61209.706302826125</v>
      </c>
      <c r="O2456">
        <v>3822.1</v>
      </c>
      <c r="P2456">
        <f t="shared" si="875"/>
        <v>5336.4420269167822</v>
      </c>
      <c r="Q2456">
        <v>35906</v>
      </c>
      <c r="R2456">
        <f t="shared" si="876"/>
        <v>50132.201517091125</v>
      </c>
      <c r="S2456">
        <v>349</v>
      </c>
      <c r="T2456">
        <f t="shared" si="877"/>
        <v>487.27617471912225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867</v>
      </c>
      <c r="AL2456">
        <v>0.97667924563090003</v>
      </c>
      <c r="AM2456">
        <f t="shared" si="878"/>
        <v>1</v>
      </c>
      <c r="AN2456">
        <f t="shared" si="879"/>
        <v>846.78090596199036</v>
      </c>
      <c r="AO2456">
        <v>7.04</v>
      </c>
      <c r="AP2456">
        <f t="shared" si="880"/>
        <v>6.8758218892415366</v>
      </c>
      <c r="AQ2456">
        <v>10.37</v>
      </c>
      <c r="AR2456">
        <v>9750</v>
      </c>
      <c r="AS2456">
        <v>5.0737861885996933</v>
      </c>
      <c r="AT2456">
        <v>0.99649008749329893</v>
      </c>
      <c r="AU2456" s="1">
        <f t="shared" si="881"/>
        <v>5.0559776430000003</v>
      </c>
      <c r="AV2456" s="1">
        <f t="shared" si="882"/>
        <v>2.9894702624798968</v>
      </c>
      <c r="AW2456" s="1">
        <f t="shared" si="883"/>
        <v>6.975430612453092</v>
      </c>
      <c r="AX2456" s="1">
        <f t="shared" si="886"/>
        <v>9.9649008749329901</v>
      </c>
      <c r="AY2456" s="3">
        <v>0.1</v>
      </c>
      <c r="AZ2456">
        <v>35</v>
      </c>
      <c r="BA2456">
        <f t="shared" si="884"/>
        <v>0.10368970511989745</v>
      </c>
      <c r="BB2456">
        <v>0.17175000000000001</v>
      </c>
      <c r="BC2456">
        <v>0.29249999999999998</v>
      </c>
      <c r="BD2456">
        <v>9.75E-3</v>
      </c>
      <c r="BE2456">
        <v>9254</v>
      </c>
      <c r="BF2456">
        <f t="shared" si="887"/>
        <v>85.8</v>
      </c>
      <c r="BG2456" s="6">
        <f t="shared" si="888"/>
        <v>1.1961436046511629</v>
      </c>
      <c r="BH2456" s="7">
        <f t="shared" si="889"/>
        <v>2.3922872093023257</v>
      </c>
      <c r="BI2456" s="6">
        <f t="shared" si="890"/>
        <v>3.5884308139534884</v>
      </c>
      <c r="BJ2456">
        <v>516.41999999999996</v>
      </c>
      <c r="BK2456">
        <v>98.6</v>
      </c>
      <c r="BL2456">
        <v>0.12</v>
      </c>
      <c r="BM2456">
        <v>0.11</v>
      </c>
      <c r="BN2456" s="2">
        <f t="shared" si="885"/>
        <v>0.12259459322912944</v>
      </c>
      <c r="BO2456" s="2">
        <f t="shared" si="891"/>
        <v>0.16944146773687177</v>
      </c>
      <c r="BP2456" s="2">
        <f t="shared" si="892"/>
        <v>0.14929302077680076</v>
      </c>
      <c r="BQ2456" s="2">
        <f t="shared" si="893"/>
        <v>0.21730346924821839</v>
      </c>
      <c r="BR2456">
        <f t="shared" si="894"/>
        <v>0.14162118060277581</v>
      </c>
      <c r="BS2456">
        <f t="shared" si="895"/>
        <v>0.18654628759487843</v>
      </c>
      <c r="BT2456">
        <f t="shared" si="896"/>
        <v>674.166224663653</v>
      </c>
    </row>
    <row r="2457" spans="1:72" x14ac:dyDescent="0.2">
      <c r="A2457">
        <v>15</v>
      </c>
      <c r="B2457">
        <v>47123</v>
      </c>
      <c r="C2457" t="s">
        <v>1308</v>
      </c>
      <c r="D2457">
        <v>47</v>
      </c>
      <c r="E2457" t="s">
        <v>1310</v>
      </c>
      <c r="F2457" t="s">
        <v>1311</v>
      </c>
      <c r="G2457" t="s">
        <v>209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>
        <v>48245</v>
      </c>
      <c r="N2457">
        <f t="shared" si="874"/>
        <v>67359.997276000155</v>
      </c>
      <c r="O2457">
        <v>3527.9</v>
      </c>
      <c r="P2457">
        <f t="shared" si="875"/>
        <v>4925.6779850761932</v>
      </c>
      <c r="Q2457">
        <v>38022</v>
      </c>
      <c r="R2457">
        <f t="shared" si="876"/>
        <v>53086.575115101623</v>
      </c>
      <c r="S2457">
        <v>359</v>
      </c>
      <c r="T2457">
        <f t="shared" si="877"/>
        <v>501.23824276265009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867</v>
      </c>
      <c r="AL2457">
        <v>0.97468125469544398</v>
      </c>
      <c r="AM2457">
        <f t="shared" si="878"/>
        <v>1</v>
      </c>
      <c r="AN2457">
        <f t="shared" si="879"/>
        <v>845.0486478209499</v>
      </c>
      <c r="AO2457">
        <v>7.04</v>
      </c>
      <c r="AP2457">
        <f t="shared" si="880"/>
        <v>6.8617560330559257</v>
      </c>
      <c r="AQ2457">
        <v>10.37</v>
      </c>
      <c r="AR2457">
        <v>9750</v>
      </c>
      <c r="AS2457">
        <v>5.0737861885996933</v>
      </c>
      <c r="AT2457">
        <v>1.0034557950904008</v>
      </c>
      <c r="AU2457" s="1">
        <f t="shared" si="881"/>
        <v>5.0913201539999999</v>
      </c>
      <c r="AV2457" s="1">
        <f t="shared" si="882"/>
        <v>3.0103673852712025</v>
      </c>
      <c r="AW2457" s="1">
        <f t="shared" si="883"/>
        <v>7.0241905656328054</v>
      </c>
      <c r="AX2457" s="1">
        <f t="shared" si="886"/>
        <v>10.034557950904009</v>
      </c>
      <c r="AY2457" s="3">
        <v>0.1</v>
      </c>
      <c r="AZ2457">
        <v>35</v>
      </c>
      <c r="BA2457">
        <f t="shared" si="884"/>
        <v>0.10368970511989745</v>
      </c>
      <c r="BB2457">
        <v>0.17175000000000001</v>
      </c>
      <c r="BC2457">
        <v>0.29249999999999998</v>
      </c>
      <c r="BD2457">
        <v>9.75E-3</v>
      </c>
      <c r="BE2457">
        <v>9255</v>
      </c>
      <c r="BF2457">
        <f t="shared" si="887"/>
        <v>85.8</v>
      </c>
      <c r="BG2457" s="6">
        <f t="shared" si="888"/>
        <v>1.1961436046511629</v>
      </c>
      <c r="BH2457" s="7">
        <f t="shared" si="889"/>
        <v>2.3922872093023257</v>
      </c>
      <c r="BI2457" s="6">
        <f t="shared" si="890"/>
        <v>3.5884308139534884</v>
      </c>
      <c r="BJ2457">
        <v>516.41999999999996</v>
      </c>
      <c r="BK2457">
        <v>98.6</v>
      </c>
      <c r="BL2457">
        <v>0.12</v>
      </c>
      <c r="BM2457">
        <v>0.11</v>
      </c>
      <c r="BN2457" s="2">
        <f t="shared" si="885"/>
        <v>0.12281044935809195</v>
      </c>
      <c r="BO2457" s="2">
        <f t="shared" si="891"/>
        <v>0.16995078450396658</v>
      </c>
      <c r="BP2457" s="2">
        <f t="shared" si="892"/>
        <v>0.14966149500886081</v>
      </c>
      <c r="BQ2457" s="2">
        <f t="shared" si="893"/>
        <v>0.2181473530237806</v>
      </c>
      <c r="BR2457">
        <f t="shared" si="894"/>
        <v>0.14213047809474816</v>
      </c>
      <c r="BS2457">
        <f t="shared" si="895"/>
        <v>0.18705561898447992</v>
      </c>
      <c r="BT2457">
        <f t="shared" si="896"/>
        <v>674.16624365392147</v>
      </c>
    </row>
    <row r="2458" spans="1:72" x14ac:dyDescent="0.2">
      <c r="A2458">
        <v>15</v>
      </c>
      <c r="B2458">
        <v>47125</v>
      </c>
      <c r="C2458" t="s">
        <v>1308</v>
      </c>
      <c r="D2458">
        <v>47</v>
      </c>
      <c r="E2458" t="s">
        <v>1310</v>
      </c>
      <c r="F2458" t="s">
        <v>1311</v>
      </c>
      <c r="G2458" t="s">
        <v>571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>
        <v>32636</v>
      </c>
      <c r="N2458">
        <f t="shared" si="874"/>
        <v>45566.605266857514</v>
      </c>
      <c r="O2458">
        <v>2950.7</v>
      </c>
      <c r="P2458">
        <f t="shared" si="875"/>
        <v>4119.7874176037649</v>
      </c>
      <c r="Q2458">
        <v>29663</v>
      </c>
      <c r="R2458">
        <f t="shared" si="876"/>
        <v>41415.682437516683</v>
      </c>
      <c r="S2458">
        <v>296</v>
      </c>
      <c r="T2458">
        <f t="shared" si="877"/>
        <v>413.27721408842461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867</v>
      </c>
      <c r="AL2458">
        <v>0.98751974105835005</v>
      </c>
      <c r="AM2458">
        <f t="shared" si="878"/>
        <v>1</v>
      </c>
      <c r="AN2458">
        <f t="shared" si="879"/>
        <v>856.17961549758945</v>
      </c>
      <c r="AO2458">
        <v>7.04</v>
      </c>
      <c r="AP2458">
        <f t="shared" si="880"/>
        <v>6.952138977050784</v>
      </c>
      <c r="AQ2458">
        <v>10.37</v>
      </c>
      <c r="AR2458">
        <v>9750</v>
      </c>
      <c r="AS2458">
        <v>5.0737861885996933</v>
      </c>
      <c r="AT2458">
        <v>0.98878536373339032</v>
      </c>
      <c r="AU2458" s="1">
        <f t="shared" si="881"/>
        <v>5.0168855219999999</v>
      </c>
      <c r="AV2458" s="1">
        <f t="shared" si="882"/>
        <v>2.9663560912001712</v>
      </c>
      <c r="AW2458" s="1">
        <f t="shared" si="883"/>
        <v>6.9214975461337325</v>
      </c>
      <c r="AX2458" s="1">
        <f t="shared" si="886"/>
        <v>9.8878536373339028</v>
      </c>
      <c r="AY2458" s="3">
        <v>0.1</v>
      </c>
      <c r="AZ2458">
        <v>35</v>
      </c>
      <c r="BA2458">
        <f t="shared" si="884"/>
        <v>0.10368970511989745</v>
      </c>
      <c r="BB2458">
        <v>0.17175000000000001</v>
      </c>
      <c r="BC2458">
        <v>0.29249999999999998</v>
      </c>
      <c r="BD2458">
        <v>9.75E-3</v>
      </c>
      <c r="BE2458">
        <v>9256</v>
      </c>
      <c r="BF2458">
        <f t="shared" si="887"/>
        <v>85.8</v>
      </c>
      <c r="BG2458" s="6">
        <f t="shared" si="888"/>
        <v>1.1961436046511629</v>
      </c>
      <c r="BH2458" s="7">
        <f t="shared" si="889"/>
        <v>2.3922872093023257</v>
      </c>
      <c r="BI2458" s="6">
        <f t="shared" si="890"/>
        <v>3.5884308139534884</v>
      </c>
      <c r="BJ2458">
        <v>516.41999999999996</v>
      </c>
      <c r="BK2458">
        <v>98.6</v>
      </c>
      <c r="BL2458">
        <v>0.12</v>
      </c>
      <c r="BM2458">
        <v>0.11</v>
      </c>
      <c r="BN2458" s="2">
        <f t="shared" si="885"/>
        <v>0.1229119133471622</v>
      </c>
      <c r="BO2458" s="2">
        <f t="shared" si="891"/>
        <v>0.16867360575387144</v>
      </c>
      <c r="BP2458" s="2">
        <f t="shared" si="892"/>
        <v>0.14868094380357313</v>
      </c>
      <c r="BQ2458" s="2">
        <f t="shared" si="893"/>
        <v>0.216165544878377</v>
      </c>
      <c r="BR2458">
        <f t="shared" si="894"/>
        <v>0.14085328006953057</v>
      </c>
      <c r="BS2458">
        <f t="shared" si="895"/>
        <v>0.18577845485689151</v>
      </c>
      <c r="BT2458">
        <f t="shared" si="896"/>
        <v>674.16626264418983</v>
      </c>
    </row>
    <row r="2459" spans="1:72" x14ac:dyDescent="0.2">
      <c r="A2459">
        <v>15</v>
      </c>
      <c r="B2459">
        <v>47127</v>
      </c>
      <c r="C2459" t="s">
        <v>1308</v>
      </c>
      <c r="D2459">
        <v>47</v>
      </c>
      <c r="E2459" t="s">
        <v>1310</v>
      </c>
      <c r="F2459" t="s">
        <v>1311</v>
      </c>
      <c r="G2459" t="s">
        <v>1361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>
        <v>26102</v>
      </c>
      <c r="N2459">
        <f t="shared" si="874"/>
        <v>36443.790007216412</v>
      </c>
      <c r="O2459">
        <v>3608.3</v>
      </c>
      <c r="P2459">
        <f t="shared" si="875"/>
        <v>5037.9330121461571</v>
      </c>
      <c r="Q2459">
        <v>30225</v>
      </c>
      <c r="R2459">
        <f t="shared" si="876"/>
        <v>42200.350661562952</v>
      </c>
      <c r="S2459">
        <v>224</v>
      </c>
      <c r="T2459">
        <f t="shared" si="877"/>
        <v>312.75032417502399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867</v>
      </c>
      <c r="AL2459">
        <v>0.98103745778401696</v>
      </c>
      <c r="AM2459">
        <f t="shared" si="878"/>
        <v>1</v>
      </c>
      <c r="AN2459">
        <f t="shared" si="879"/>
        <v>850.55947589874268</v>
      </c>
      <c r="AO2459">
        <v>7.04</v>
      </c>
      <c r="AP2459">
        <f t="shared" si="880"/>
        <v>6.9065037027994798</v>
      </c>
      <c r="AQ2459">
        <v>10.37</v>
      </c>
      <c r="AR2459">
        <v>9750</v>
      </c>
      <c r="AS2459">
        <v>5.0737861885996933</v>
      </c>
      <c r="AT2459">
        <v>0.92578600898757701</v>
      </c>
      <c r="AU2459" s="1">
        <f t="shared" si="881"/>
        <v>4.6972402659999997</v>
      </c>
      <c r="AV2459" s="1">
        <f t="shared" si="882"/>
        <v>2.7773580269627312</v>
      </c>
      <c r="AW2459" s="1">
        <f t="shared" si="883"/>
        <v>6.4805020629130388</v>
      </c>
      <c r="AX2459" s="1">
        <f t="shared" si="886"/>
        <v>9.2578600898757699</v>
      </c>
      <c r="AY2459" s="3">
        <v>0.1</v>
      </c>
      <c r="AZ2459">
        <v>35</v>
      </c>
      <c r="BA2459">
        <f t="shared" si="884"/>
        <v>0.10368970511989745</v>
      </c>
      <c r="BB2459">
        <v>0.17175000000000001</v>
      </c>
      <c r="BC2459">
        <v>0.29249999999999998</v>
      </c>
      <c r="BD2459">
        <v>9.75E-3</v>
      </c>
      <c r="BE2459">
        <v>9257</v>
      </c>
      <c r="BF2459">
        <f t="shared" si="887"/>
        <v>85.8</v>
      </c>
      <c r="BG2459" s="6">
        <f t="shared" si="888"/>
        <v>1.1961436046511629</v>
      </c>
      <c r="BH2459" s="7">
        <f t="shared" si="889"/>
        <v>2.3922872093023257</v>
      </c>
      <c r="BI2459" s="6">
        <f t="shared" si="890"/>
        <v>3.5884308139534884</v>
      </c>
      <c r="BJ2459">
        <v>516.41999999999996</v>
      </c>
      <c r="BK2459">
        <v>98.6</v>
      </c>
      <c r="BL2459">
        <v>0.12</v>
      </c>
      <c r="BM2459">
        <v>0.11</v>
      </c>
      <c r="BN2459" s="2">
        <f t="shared" si="885"/>
        <v>0.11937770951418261</v>
      </c>
      <c r="BO2459" s="2">
        <f t="shared" si="891"/>
        <v>0.16476974809936487</v>
      </c>
      <c r="BP2459" s="2">
        <f t="shared" si="892"/>
        <v>0.14605089626875148</v>
      </c>
      <c r="BQ2459" s="2">
        <f t="shared" si="893"/>
        <v>0.20923579138215362</v>
      </c>
      <c r="BR2459">
        <f t="shared" si="894"/>
        <v>0.1369494031399015</v>
      </c>
      <c r="BS2459">
        <f t="shared" si="895"/>
        <v>0.18187461182489162</v>
      </c>
      <c r="BT2459">
        <f t="shared" si="896"/>
        <v>674.1662816344583</v>
      </c>
    </row>
    <row r="2460" spans="1:72" x14ac:dyDescent="0.2">
      <c r="A2460">
        <v>15</v>
      </c>
      <c r="B2460">
        <v>47129</v>
      </c>
      <c r="C2460" t="s">
        <v>1308</v>
      </c>
      <c r="D2460">
        <v>47</v>
      </c>
      <c r="E2460" t="s">
        <v>1310</v>
      </c>
      <c r="F2460" t="s">
        <v>1311</v>
      </c>
      <c r="G2460" t="s">
        <v>878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>
        <v>30833</v>
      </c>
      <c r="N2460">
        <f t="shared" si="874"/>
        <v>43049.244398609444</v>
      </c>
      <c r="O2460">
        <v>2569.4</v>
      </c>
      <c r="P2460">
        <f t="shared" si="875"/>
        <v>3587.413763104048</v>
      </c>
      <c r="Q2460">
        <v>30332</v>
      </c>
      <c r="R2460">
        <f t="shared" si="876"/>
        <v>42349.744789628698</v>
      </c>
      <c r="S2460">
        <v>251</v>
      </c>
      <c r="T2460">
        <f t="shared" si="877"/>
        <v>350.44790789254921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867</v>
      </c>
      <c r="AL2460">
        <v>0.97959015461114696</v>
      </c>
      <c r="AM2460">
        <f t="shared" si="878"/>
        <v>1</v>
      </c>
      <c r="AN2460">
        <f t="shared" si="879"/>
        <v>849.30466404786443</v>
      </c>
      <c r="AO2460">
        <v>7.04</v>
      </c>
      <c r="AP2460">
        <f t="shared" si="880"/>
        <v>6.8963146884624749</v>
      </c>
      <c r="AQ2460">
        <v>10.37</v>
      </c>
      <c r="AR2460">
        <v>9750</v>
      </c>
      <c r="AS2460">
        <v>5.0737861885996933</v>
      </c>
      <c r="AT2460">
        <v>1.0404559740537584</v>
      </c>
      <c r="AU2460" s="1">
        <f t="shared" si="881"/>
        <v>5.2790511510000009</v>
      </c>
      <c r="AV2460" s="1">
        <f t="shared" si="882"/>
        <v>3.1213679221612756</v>
      </c>
      <c r="AW2460" s="1">
        <f t="shared" si="883"/>
        <v>7.2831918183763094</v>
      </c>
      <c r="AX2460" s="1">
        <f t="shared" si="886"/>
        <v>10.404559740537584</v>
      </c>
      <c r="AY2460" s="3">
        <v>0.1</v>
      </c>
      <c r="AZ2460">
        <v>35</v>
      </c>
      <c r="BA2460">
        <f t="shared" si="884"/>
        <v>0.10368970511989745</v>
      </c>
      <c r="BB2460">
        <v>0.17175000000000001</v>
      </c>
      <c r="BC2460">
        <v>0.29249999999999998</v>
      </c>
      <c r="BD2460">
        <v>9.75E-3</v>
      </c>
      <c r="BE2460">
        <v>9258</v>
      </c>
      <c r="BF2460">
        <f t="shared" si="887"/>
        <v>85.8</v>
      </c>
      <c r="BG2460" s="6">
        <f t="shared" si="888"/>
        <v>1.1961436046511629</v>
      </c>
      <c r="BH2460" s="7">
        <f t="shared" si="889"/>
        <v>2.3922872093023257</v>
      </c>
      <c r="BI2460" s="6">
        <f t="shared" si="890"/>
        <v>3.5884308139534884</v>
      </c>
      <c r="BJ2460">
        <v>516.41999999999996</v>
      </c>
      <c r="BK2460">
        <v>98.6</v>
      </c>
      <c r="BL2460">
        <v>0.12</v>
      </c>
      <c r="BM2460">
        <v>0.11</v>
      </c>
      <c r="BN2460" s="2">
        <f t="shared" si="885"/>
        <v>0.12495711387318691</v>
      </c>
      <c r="BO2460" s="2">
        <f t="shared" si="891"/>
        <v>0.17050333274147475</v>
      </c>
      <c r="BP2460" s="2">
        <f t="shared" si="892"/>
        <v>0.14946592126029715</v>
      </c>
      <c r="BQ2460" s="2">
        <f t="shared" si="893"/>
        <v>0.22047704148946615</v>
      </c>
      <c r="BR2460">
        <f t="shared" si="894"/>
        <v>0.14268296850688891</v>
      </c>
      <c r="BS2460">
        <f t="shared" si="895"/>
        <v>0.18760821108950818</v>
      </c>
      <c r="BT2460">
        <f t="shared" si="896"/>
        <v>674.16630062472677</v>
      </c>
    </row>
    <row r="2461" spans="1:72" x14ac:dyDescent="0.2">
      <c r="A2461">
        <v>15</v>
      </c>
      <c r="B2461">
        <v>47131</v>
      </c>
      <c r="C2461" t="s">
        <v>1308</v>
      </c>
      <c r="D2461">
        <v>47</v>
      </c>
      <c r="E2461" t="s">
        <v>1310</v>
      </c>
      <c r="F2461" t="s">
        <v>1311</v>
      </c>
      <c r="G2461" t="s">
        <v>1344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>
        <v>21839</v>
      </c>
      <c r="N2461">
        <f t="shared" si="874"/>
        <v>30491.760400260489</v>
      </c>
      <c r="O2461">
        <v>4297.3999999999996</v>
      </c>
      <c r="P2461">
        <f t="shared" si="875"/>
        <v>6000.0591210256607</v>
      </c>
      <c r="Q2461">
        <v>26730</v>
      </c>
      <c r="R2461">
        <f t="shared" si="876"/>
        <v>37320.607880349962</v>
      </c>
      <c r="S2461">
        <v>194</v>
      </c>
      <c r="T2461">
        <f t="shared" si="877"/>
        <v>270.86412004444043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867</v>
      </c>
      <c r="AL2461">
        <v>0.99640489901815099</v>
      </c>
      <c r="AM2461">
        <f t="shared" si="878"/>
        <v>1</v>
      </c>
      <c r="AN2461">
        <f t="shared" si="879"/>
        <v>863.88304744873687</v>
      </c>
      <c r="AO2461">
        <v>7.04</v>
      </c>
      <c r="AP2461">
        <f t="shared" si="880"/>
        <v>7.0146904890877826</v>
      </c>
      <c r="AQ2461">
        <v>10.37</v>
      </c>
      <c r="AR2461">
        <v>9750</v>
      </c>
      <c r="AS2461">
        <v>5.0737861885996933</v>
      </c>
      <c r="AT2461">
        <v>0.95989885678335074</v>
      </c>
      <c r="AU2461" s="1">
        <f t="shared" si="881"/>
        <v>4.870321562</v>
      </c>
      <c r="AV2461" s="1">
        <f t="shared" si="882"/>
        <v>2.8796965703500521</v>
      </c>
      <c r="AW2461" s="1">
        <f t="shared" si="883"/>
        <v>6.7192919974834551</v>
      </c>
      <c r="AX2461" s="1">
        <f t="shared" si="886"/>
        <v>9.5989885678335067</v>
      </c>
      <c r="AY2461" s="3">
        <v>0.1</v>
      </c>
      <c r="AZ2461">
        <v>35</v>
      </c>
      <c r="BA2461">
        <f t="shared" si="884"/>
        <v>0.10368970511989745</v>
      </c>
      <c r="BB2461">
        <v>0.17175000000000001</v>
      </c>
      <c r="BC2461">
        <v>0.29249999999999998</v>
      </c>
      <c r="BD2461">
        <v>9.75E-3</v>
      </c>
      <c r="BE2461">
        <v>9259</v>
      </c>
      <c r="BF2461">
        <f t="shared" si="887"/>
        <v>85.8</v>
      </c>
      <c r="BG2461" s="6">
        <f t="shared" si="888"/>
        <v>1.1961436046511629</v>
      </c>
      <c r="BH2461" s="7">
        <f t="shared" si="889"/>
        <v>2.3922872093023257</v>
      </c>
      <c r="BI2461" s="6">
        <f t="shared" si="890"/>
        <v>3.5884308139534884</v>
      </c>
      <c r="BJ2461">
        <v>516.41999999999996</v>
      </c>
      <c r="BK2461">
        <v>98.6</v>
      </c>
      <c r="BL2461">
        <v>0.12</v>
      </c>
      <c r="BM2461">
        <v>0.11</v>
      </c>
      <c r="BN2461" s="2">
        <f t="shared" si="885"/>
        <v>0.12205539790430586</v>
      </c>
      <c r="BO2461" s="2">
        <f t="shared" si="891"/>
        <v>0.16723454104693089</v>
      </c>
      <c r="BP2461" s="2">
        <f t="shared" si="892"/>
        <v>0.1478259473783439</v>
      </c>
      <c r="BQ2461" s="2">
        <f t="shared" si="893"/>
        <v>0.2133390443538076</v>
      </c>
      <c r="BR2461">
        <f t="shared" si="894"/>
        <v>0.13941415753722261</v>
      </c>
      <c r="BS2461">
        <f t="shared" si="895"/>
        <v>0.18433943401747105</v>
      </c>
      <c r="BT2461">
        <f t="shared" si="896"/>
        <v>674.16631961499513</v>
      </c>
    </row>
    <row r="2462" spans="1:72" x14ac:dyDescent="0.2">
      <c r="A2462">
        <v>15</v>
      </c>
      <c r="B2462">
        <v>47133</v>
      </c>
      <c r="C2462" t="s">
        <v>1308</v>
      </c>
      <c r="D2462">
        <v>47</v>
      </c>
      <c r="E2462" t="s">
        <v>1310</v>
      </c>
      <c r="F2462" t="s">
        <v>1311</v>
      </c>
      <c r="G2462" t="s">
        <v>1389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>
        <v>30034</v>
      </c>
      <c r="N2462">
        <f t="shared" si="874"/>
        <v>41933.675161931569</v>
      </c>
      <c r="O2462">
        <v>3447.8</v>
      </c>
      <c r="P2462">
        <f t="shared" si="875"/>
        <v>4813.8418200475353</v>
      </c>
      <c r="Q2462">
        <v>30798</v>
      </c>
      <c r="R2462">
        <f t="shared" si="876"/>
        <v>43000.377160457094</v>
      </c>
      <c r="S2462">
        <v>249</v>
      </c>
      <c r="T2462">
        <f t="shared" si="877"/>
        <v>347.65549428384367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867</v>
      </c>
      <c r="AL2462">
        <v>0.98294613036242395</v>
      </c>
      <c r="AM2462">
        <f t="shared" si="878"/>
        <v>1</v>
      </c>
      <c r="AN2462">
        <f t="shared" si="879"/>
        <v>852.21429502422154</v>
      </c>
      <c r="AO2462">
        <v>7.04</v>
      </c>
      <c r="AP2462">
        <f t="shared" si="880"/>
        <v>6.9199407577514647</v>
      </c>
      <c r="AQ2462">
        <v>10.37</v>
      </c>
      <c r="AR2462">
        <v>9750</v>
      </c>
      <c r="AS2462">
        <v>5.0737861885996933</v>
      </c>
      <c r="AT2462">
        <v>1.0226778936130263</v>
      </c>
      <c r="AU2462" s="1">
        <f t="shared" si="881"/>
        <v>5.1888489719999997</v>
      </c>
      <c r="AV2462" s="1">
        <f t="shared" si="882"/>
        <v>3.0680336808390791</v>
      </c>
      <c r="AW2462" s="1">
        <f t="shared" si="883"/>
        <v>7.1587452552911843</v>
      </c>
      <c r="AX2462" s="1">
        <f t="shared" si="886"/>
        <v>10.226778936130263</v>
      </c>
      <c r="AY2462" s="3">
        <v>0.1</v>
      </c>
      <c r="AZ2462">
        <v>35</v>
      </c>
      <c r="BA2462">
        <f t="shared" si="884"/>
        <v>0.10368970511989745</v>
      </c>
      <c r="BB2462">
        <v>0.17175000000000001</v>
      </c>
      <c r="BC2462">
        <v>0.29249999999999998</v>
      </c>
      <c r="BD2462">
        <v>9.75E-3</v>
      </c>
      <c r="BE2462">
        <v>9260</v>
      </c>
      <c r="BF2462">
        <f t="shared" si="887"/>
        <v>85.8</v>
      </c>
      <c r="BG2462" s="6">
        <f t="shared" si="888"/>
        <v>1.1961436046511629</v>
      </c>
      <c r="BH2462" s="7">
        <f t="shared" si="889"/>
        <v>2.3922872093023257</v>
      </c>
      <c r="BI2462" s="6">
        <f t="shared" si="890"/>
        <v>3.5884308139534884</v>
      </c>
      <c r="BJ2462">
        <v>516.41999999999996</v>
      </c>
      <c r="BK2462">
        <v>98.6</v>
      </c>
      <c r="BL2462">
        <v>0.12</v>
      </c>
      <c r="BM2462">
        <v>0.11</v>
      </c>
      <c r="BN2462" s="2">
        <f t="shared" si="885"/>
        <v>0.12429387284417398</v>
      </c>
      <c r="BO2462" s="2">
        <f t="shared" si="891"/>
        <v>0.16996116195647173</v>
      </c>
      <c r="BP2462" s="2">
        <f t="shared" si="892"/>
        <v>0.14928321286765275</v>
      </c>
      <c r="BQ2462" s="2">
        <f t="shared" si="893"/>
        <v>0.21908097910674176</v>
      </c>
      <c r="BR2462">
        <f t="shared" si="894"/>
        <v>0.14214075917164104</v>
      </c>
      <c r="BS2462">
        <f t="shared" si="895"/>
        <v>0.1870660695495186</v>
      </c>
      <c r="BT2462">
        <f t="shared" si="896"/>
        <v>674.1663386052636</v>
      </c>
    </row>
    <row r="2463" spans="1:72" x14ac:dyDescent="0.2">
      <c r="A2463">
        <v>15</v>
      </c>
      <c r="B2463">
        <v>47135</v>
      </c>
      <c r="C2463" t="s">
        <v>1308</v>
      </c>
      <c r="D2463">
        <v>47</v>
      </c>
      <c r="E2463" t="s">
        <v>1310</v>
      </c>
      <c r="F2463" t="s">
        <v>1311</v>
      </c>
      <c r="G2463" t="s">
        <v>774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>
        <v>20045</v>
      </c>
      <c r="N2463">
        <f t="shared" si="874"/>
        <v>27986.96539325159</v>
      </c>
      <c r="O2463">
        <v>2936.9</v>
      </c>
      <c r="P2463">
        <f t="shared" si="875"/>
        <v>4100.5197637036963</v>
      </c>
      <c r="Q2463">
        <v>25117</v>
      </c>
      <c r="R2463">
        <f t="shared" si="876"/>
        <v>35068.526304928921</v>
      </c>
      <c r="S2463">
        <v>176</v>
      </c>
      <c r="T2463">
        <f t="shared" si="877"/>
        <v>245.7323975660903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867</v>
      </c>
      <c r="AL2463">
        <v>0.98767131567001298</v>
      </c>
      <c r="AM2463">
        <f t="shared" si="878"/>
        <v>1</v>
      </c>
      <c r="AN2463">
        <f t="shared" si="879"/>
        <v>856.3110306859013</v>
      </c>
      <c r="AO2463">
        <v>7.04</v>
      </c>
      <c r="AP2463">
        <f t="shared" si="880"/>
        <v>6.9532060623168919</v>
      </c>
      <c r="AQ2463">
        <v>10.37</v>
      </c>
      <c r="AR2463">
        <v>9750</v>
      </c>
      <c r="AS2463">
        <v>5.0737861885996933</v>
      </c>
      <c r="AT2463">
        <v>0.9244733306932168</v>
      </c>
      <c r="AU2463" s="1">
        <f t="shared" si="881"/>
        <v>4.6905800170000003</v>
      </c>
      <c r="AV2463" s="1">
        <f t="shared" si="882"/>
        <v>2.7734199920796505</v>
      </c>
      <c r="AW2463" s="1">
        <f t="shared" si="883"/>
        <v>6.4713133148525177</v>
      </c>
      <c r="AX2463" s="1">
        <f t="shared" si="886"/>
        <v>9.2447333069321687</v>
      </c>
      <c r="AY2463" s="3">
        <v>0.1</v>
      </c>
      <c r="AZ2463">
        <v>35</v>
      </c>
      <c r="BA2463">
        <f t="shared" si="884"/>
        <v>0.10368970511989745</v>
      </c>
      <c r="BB2463">
        <v>0.17175000000000001</v>
      </c>
      <c r="BC2463">
        <v>0.29249999999999998</v>
      </c>
      <c r="BD2463">
        <v>9.75E-3</v>
      </c>
      <c r="BE2463">
        <v>9261</v>
      </c>
      <c r="BF2463">
        <f t="shared" si="887"/>
        <v>85.8</v>
      </c>
      <c r="BG2463" s="6">
        <f t="shared" si="888"/>
        <v>1.1961436046511629</v>
      </c>
      <c r="BH2463" s="7">
        <f t="shared" si="889"/>
        <v>2.3922872093023257</v>
      </c>
      <c r="BI2463" s="6">
        <f t="shared" si="890"/>
        <v>3.5884308139534884</v>
      </c>
      <c r="BJ2463">
        <v>516.41999999999996</v>
      </c>
      <c r="BK2463">
        <v>98.6</v>
      </c>
      <c r="BL2463">
        <v>0.12</v>
      </c>
      <c r="BM2463">
        <v>0.11</v>
      </c>
      <c r="BN2463" s="2">
        <f t="shared" si="885"/>
        <v>0.11974020083785587</v>
      </c>
      <c r="BO2463" s="2">
        <f t="shared" si="891"/>
        <v>0.16449134298376619</v>
      </c>
      <c r="BP2463" s="2">
        <f t="shared" si="892"/>
        <v>0.14579903274079278</v>
      </c>
      <c r="BQ2463" s="2">
        <f t="shared" si="893"/>
        <v>0.20889433756060485</v>
      </c>
      <c r="BR2463">
        <f t="shared" si="894"/>
        <v>0.136670920923813</v>
      </c>
      <c r="BS2463">
        <f t="shared" si="895"/>
        <v>0.18159626519931973</v>
      </c>
      <c r="BT2463">
        <f t="shared" si="896"/>
        <v>674.16635759553208</v>
      </c>
    </row>
    <row r="2464" spans="1:72" x14ac:dyDescent="0.2">
      <c r="A2464">
        <v>15</v>
      </c>
      <c r="B2464">
        <v>47137</v>
      </c>
      <c r="C2464" t="s">
        <v>1308</v>
      </c>
      <c r="D2464">
        <v>47</v>
      </c>
      <c r="E2464" t="s">
        <v>1310</v>
      </c>
      <c r="F2464" t="s">
        <v>1311</v>
      </c>
      <c r="G2464" t="s">
        <v>1388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>
        <v>21993</v>
      </c>
      <c r="N2464">
        <f t="shared" si="874"/>
        <v>30706.776248130816</v>
      </c>
      <c r="O2464">
        <v>2895.6</v>
      </c>
      <c r="P2464">
        <f t="shared" si="875"/>
        <v>4042.8564226839262</v>
      </c>
      <c r="Q2464">
        <v>27408</v>
      </c>
      <c r="R2464">
        <f t="shared" si="876"/>
        <v>38267.236093701154</v>
      </c>
      <c r="S2464">
        <v>195</v>
      </c>
      <c r="T2464">
        <f t="shared" si="877"/>
        <v>272.26032684879323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867</v>
      </c>
      <c r="AL2464">
        <v>0.983894303441048</v>
      </c>
      <c r="AM2464">
        <f t="shared" si="878"/>
        <v>1</v>
      </c>
      <c r="AN2464">
        <f t="shared" si="879"/>
        <v>853.03636108338867</v>
      </c>
      <c r="AO2464">
        <v>7.04</v>
      </c>
      <c r="AP2464">
        <f t="shared" si="880"/>
        <v>6.9266158962249778</v>
      </c>
      <c r="AQ2464">
        <v>10.37</v>
      </c>
      <c r="AR2464">
        <v>9750</v>
      </c>
      <c r="AS2464">
        <v>5.0737861885996933</v>
      </c>
      <c r="AT2464">
        <v>1.0374862574673842</v>
      </c>
      <c r="AU2464" s="1">
        <f t="shared" si="881"/>
        <v>5.2639834439999991</v>
      </c>
      <c r="AV2464" s="1">
        <f t="shared" si="882"/>
        <v>3.1124587724021526</v>
      </c>
      <c r="AW2464" s="1">
        <f t="shared" si="883"/>
        <v>7.2624038022716899</v>
      </c>
      <c r="AX2464" s="1">
        <f t="shared" si="886"/>
        <v>10.374862574673841</v>
      </c>
      <c r="AY2464" s="3">
        <v>0.1</v>
      </c>
      <c r="AZ2464">
        <v>35</v>
      </c>
      <c r="BA2464">
        <f t="shared" si="884"/>
        <v>0.10368970511989745</v>
      </c>
      <c r="BB2464">
        <v>0.17175000000000001</v>
      </c>
      <c r="BC2464">
        <v>0.29249999999999998</v>
      </c>
      <c r="BD2464">
        <v>9.75E-3</v>
      </c>
      <c r="BE2464">
        <v>9262</v>
      </c>
      <c r="BF2464">
        <f t="shared" si="887"/>
        <v>85.8</v>
      </c>
      <c r="BG2464" s="6">
        <f t="shared" si="888"/>
        <v>1.1961436046511629</v>
      </c>
      <c r="BH2464" s="7">
        <f t="shared" si="889"/>
        <v>2.3922872093023257</v>
      </c>
      <c r="BI2464" s="6">
        <f t="shared" si="890"/>
        <v>3.5884308139534884</v>
      </c>
      <c r="BJ2464">
        <v>516.41999999999996</v>
      </c>
      <c r="BK2464">
        <v>98.6</v>
      </c>
      <c r="BL2464">
        <v>0.12</v>
      </c>
      <c r="BM2464">
        <v>0.11</v>
      </c>
      <c r="BN2464" s="2">
        <f t="shared" si="885"/>
        <v>0.12508752606513313</v>
      </c>
      <c r="BO2464" s="2">
        <f t="shared" si="891"/>
        <v>0.16999703851076889</v>
      </c>
      <c r="BP2464" s="2">
        <f t="shared" si="892"/>
        <v>0.14901967296268989</v>
      </c>
      <c r="BQ2464" s="2">
        <f t="shared" si="893"/>
        <v>0.21982811003483885</v>
      </c>
      <c r="BR2464">
        <f t="shared" si="894"/>
        <v>0.14217659717569323</v>
      </c>
      <c r="BS2464">
        <f t="shared" si="895"/>
        <v>0.18710197534882911</v>
      </c>
      <c r="BT2464">
        <f t="shared" si="896"/>
        <v>674.16637658580044</v>
      </c>
    </row>
    <row r="2465" spans="1:72" x14ac:dyDescent="0.2">
      <c r="A2465">
        <v>15</v>
      </c>
      <c r="B2465">
        <v>47139</v>
      </c>
      <c r="C2465" t="s">
        <v>1308</v>
      </c>
      <c r="D2465">
        <v>47</v>
      </c>
      <c r="E2465" t="s">
        <v>1310</v>
      </c>
      <c r="F2465" t="s">
        <v>1311</v>
      </c>
      <c r="G2465" t="s">
        <v>229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>
        <v>34388</v>
      </c>
      <c r="N2465">
        <f t="shared" si="874"/>
        <v>48012.759588083594</v>
      </c>
      <c r="O2465">
        <v>4181.7</v>
      </c>
      <c r="P2465">
        <f t="shared" si="875"/>
        <v>5838.5179937620442</v>
      </c>
      <c r="Q2465">
        <v>33461</v>
      </c>
      <c r="R2465">
        <f t="shared" si="876"/>
        <v>46718.475880448568</v>
      </c>
      <c r="S2465">
        <v>287</v>
      </c>
      <c r="T2465">
        <f t="shared" si="877"/>
        <v>400.71135284924952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867</v>
      </c>
      <c r="AL2465">
        <v>0.97407006133686402</v>
      </c>
      <c r="AM2465">
        <f t="shared" si="878"/>
        <v>1</v>
      </c>
      <c r="AN2465">
        <f t="shared" si="879"/>
        <v>844.51874317906106</v>
      </c>
      <c r="AO2465">
        <v>7.04</v>
      </c>
      <c r="AP2465">
        <f t="shared" si="880"/>
        <v>6.8574532318115224</v>
      </c>
      <c r="AQ2465">
        <v>10.37</v>
      </c>
      <c r="AR2465">
        <v>9750</v>
      </c>
      <c r="AS2465">
        <v>5.0737861885996933</v>
      </c>
      <c r="AT2465">
        <v>1.006006349157712</v>
      </c>
      <c r="AU2465" s="1">
        <f t="shared" si="881"/>
        <v>5.1042611200000003</v>
      </c>
      <c r="AV2465" s="1">
        <f t="shared" si="882"/>
        <v>3.0180190474731363</v>
      </c>
      <c r="AW2465" s="1">
        <f t="shared" si="883"/>
        <v>7.0420444441039844</v>
      </c>
      <c r="AX2465" s="1">
        <f t="shared" si="886"/>
        <v>10.06006349157712</v>
      </c>
      <c r="AY2465" s="3">
        <v>0.1</v>
      </c>
      <c r="AZ2465">
        <v>35</v>
      </c>
      <c r="BA2465">
        <f t="shared" si="884"/>
        <v>0.10368970511989745</v>
      </c>
      <c r="BB2465">
        <v>0.17175000000000001</v>
      </c>
      <c r="BC2465">
        <v>0.29249999999999998</v>
      </c>
      <c r="BD2465">
        <v>9.75E-3</v>
      </c>
      <c r="BE2465">
        <v>9263</v>
      </c>
      <c r="BF2465">
        <f t="shared" si="887"/>
        <v>85.8</v>
      </c>
      <c r="BG2465" s="6">
        <f t="shared" si="888"/>
        <v>1.1961436046511629</v>
      </c>
      <c r="BH2465" s="7">
        <f t="shared" si="889"/>
        <v>2.3922872093023257</v>
      </c>
      <c r="BI2465" s="6">
        <f t="shared" si="890"/>
        <v>3.5884308139534884</v>
      </c>
      <c r="BJ2465">
        <v>516.41999999999996</v>
      </c>
      <c r="BK2465">
        <v>98.6</v>
      </c>
      <c r="BL2465">
        <v>0.12</v>
      </c>
      <c r="BM2465">
        <v>0.11</v>
      </c>
      <c r="BN2465" s="2">
        <f t="shared" si="885"/>
        <v>0.12289724373278856</v>
      </c>
      <c r="BO2465" s="2">
        <f t="shared" si="891"/>
        <v>0.16907013620276631</v>
      </c>
      <c r="BP2465" s="2">
        <f t="shared" si="892"/>
        <v>0.14872927599562938</v>
      </c>
      <c r="BQ2465" s="2">
        <f t="shared" si="893"/>
        <v>0.21738920932564323</v>
      </c>
      <c r="BR2465">
        <f t="shared" si="894"/>
        <v>0.14124967559256818</v>
      </c>
      <c r="BS2465">
        <f t="shared" si="895"/>
        <v>0.18617508766333324</v>
      </c>
      <c r="BT2465">
        <f t="shared" si="896"/>
        <v>674.16639557606891</v>
      </c>
    </row>
    <row r="2466" spans="1:72" x14ac:dyDescent="0.2">
      <c r="A2466">
        <v>15</v>
      </c>
      <c r="B2466">
        <v>47141</v>
      </c>
      <c r="C2466" t="s">
        <v>1308</v>
      </c>
      <c r="D2466">
        <v>47</v>
      </c>
      <c r="E2466" t="s">
        <v>1310</v>
      </c>
      <c r="F2466" t="s">
        <v>1311</v>
      </c>
      <c r="G2466" t="s">
        <v>218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>
        <v>32139</v>
      </c>
      <c r="N2466">
        <f t="shared" si="874"/>
        <v>44872.690485094179</v>
      </c>
      <c r="O2466">
        <v>3590.3</v>
      </c>
      <c r="P2466">
        <f t="shared" si="875"/>
        <v>5012.8012896678074</v>
      </c>
      <c r="Q2466">
        <v>31580</v>
      </c>
      <c r="R2466">
        <f t="shared" si="876"/>
        <v>44092.210881460975</v>
      </c>
      <c r="S2466">
        <v>257</v>
      </c>
      <c r="T2466">
        <f t="shared" si="877"/>
        <v>358.82514871866596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867</v>
      </c>
      <c r="AL2466">
        <v>0.98180650472640996</v>
      </c>
      <c r="AM2466">
        <f t="shared" si="878"/>
        <v>1</v>
      </c>
      <c r="AN2466">
        <f t="shared" si="879"/>
        <v>851.22623959779742</v>
      </c>
      <c r="AO2466">
        <v>7.04</v>
      </c>
      <c r="AP2466">
        <f t="shared" si="880"/>
        <v>6.9119177932739264</v>
      </c>
      <c r="AQ2466">
        <v>10.37</v>
      </c>
      <c r="AR2466">
        <v>9750</v>
      </c>
      <c r="AS2466">
        <v>5.0737861885996933</v>
      </c>
      <c r="AT2466">
        <v>0.98843310509781446</v>
      </c>
      <c r="AU2466" s="1">
        <f t="shared" si="881"/>
        <v>5.0150982370000001</v>
      </c>
      <c r="AV2466" s="1">
        <f t="shared" si="882"/>
        <v>2.9652993152934433</v>
      </c>
      <c r="AW2466" s="1">
        <f t="shared" si="883"/>
        <v>6.9190317356847011</v>
      </c>
      <c r="AX2466" s="1">
        <f t="shared" si="886"/>
        <v>9.8843310509781439</v>
      </c>
      <c r="AY2466" s="3">
        <v>0.1</v>
      </c>
      <c r="AZ2466">
        <v>35</v>
      </c>
      <c r="BA2466">
        <f t="shared" si="884"/>
        <v>0.10368970511989745</v>
      </c>
      <c r="BB2466">
        <v>0.17175000000000001</v>
      </c>
      <c r="BC2466">
        <v>0.29249999999999998</v>
      </c>
      <c r="BD2466">
        <v>9.75E-3</v>
      </c>
      <c r="BE2466">
        <v>9264</v>
      </c>
      <c r="BF2466">
        <f t="shared" si="887"/>
        <v>85.8</v>
      </c>
      <c r="BG2466" s="6">
        <f t="shared" si="888"/>
        <v>1.1961436046511629</v>
      </c>
      <c r="BH2466" s="7">
        <f t="shared" si="889"/>
        <v>2.3922872093023257</v>
      </c>
      <c r="BI2466" s="6">
        <f t="shared" si="890"/>
        <v>3.5884308139534884</v>
      </c>
      <c r="BJ2466">
        <v>516.41999999999996</v>
      </c>
      <c r="BK2466">
        <v>98.6</v>
      </c>
      <c r="BL2466">
        <v>0.12</v>
      </c>
      <c r="BM2466">
        <v>0.11</v>
      </c>
      <c r="BN2466" s="2">
        <f t="shared" si="885"/>
        <v>0.12252637550264626</v>
      </c>
      <c r="BO2466" s="2">
        <f t="shared" si="891"/>
        <v>0.16839051547022191</v>
      </c>
      <c r="BP2466" s="2">
        <f t="shared" si="892"/>
        <v>0.14840497598358302</v>
      </c>
      <c r="BQ2466" s="2">
        <f t="shared" si="893"/>
        <v>0.2158655354065088</v>
      </c>
      <c r="BR2466">
        <f t="shared" si="894"/>
        <v>0.14057003558490133</v>
      </c>
      <c r="BS2466">
        <f t="shared" si="895"/>
        <v>0.18549548155329557</v>
      </c>
      <c r="BT2466">
        <f t="shared" si="896"/>
        <v>674.16641456633738</v>
      </c>
    </row>
    <row r="2467" spans="1:72" x14ac:dyDescent="0.2">
      <c r="A2467">
        <v>15</v>
      </c>
      <c r="B2467">
        <v>47143</v>
      </c>
      <c r="C2467" t="s">
        <v>1308</v>
      </c>
      <c r="D2467">
        <v>47</v>
      </c>
      <c r="E2467" t="s">
        <v>1310</v>
      </c>
      <c r="F2467" t="s">
        <v>1311</v>
      </c>
      <c r="G2467" t="s">
        <v>1384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>
        <v>32224</v>
      </c>
      <c r="N2467">
        <f t="shared" si="874"/>
        <v>44991.368063464171</v>
      </c>
      <c r="O2467">
        <v>3189</v>
      </c>
      <c r="P2467">
        <f t="shared" si="875"/>
        <v>4452.5034990810336</v>
      </c>
      <c r="Q2467">
        <v>32101</v>
      </c>
      <c r="R2467">
        <f t="shared" si="876"/>
        <v>44819.634626528779</v>
      </c>
      <c r="S2467">
        <v>267</v>
      </c>
      <c r="T2467">
        <f t="shared" si="877"/>
        <v>372.78721676219379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867</v>
      </c>
      <c r="AL2467">
        <v>0.97736833989620198</v>
      </c>
      <c r="AM2467">
        <f t="shared" si="878"/>
        <v>1</v>
      </c>
      <c r="AN2467">
        <f t="shared" si="879"/>
        <v>847.3783506900071</v>
      </c>
      <c r="AO2467">
        <v>7.04</v>
      </c>
      <c r="AP2467">
        <f t="shared" si="880"/>
        <v>6.8806731128692622</v>
      </c>
      <c r="AQ2467">
        <v>10.37</v>
      </c>
      <c r="AR2467">
        <v>9750</v>
      </c>
      <c r="AS2467">
        <v>5.0737861885996933</v>
      </c>
      <c r="AT2467">
        <v>0.99571922686681291</v>
      </c>
      <c r="AU2467" s="1">
        <f t="shared" si="881"/>
        <v>5.0520664609999999</v>
      </c>
      <c r="AV2467" s="1">
        <f t="shared" si="882"/>
        <v>2.987157680600439</v>
      </c>
      <c r="AW2467" s="1">
        <f t="shared" si="883"/>
        <v>6.9700345880676906</v>
      </c>
      <c r="AX2467" s="1">
        <f t="shared" si="886"/>
        <v>9.9571922686681287</v>
      </c>
      <c r="AY2467" s="3">
        <v>0.1</v>
      </c>
      <c r="AZ2467">
        <v>35</v>
      </c>
      <c r="BA2467">
        <f t="shared" si="884"/>
        <v>0.10368970511989745</v>
      </c>
      <c r="BB2467">
        <v>0.17175000000000001</v>
      </c>
      <c r="BC2467">
        <v>0.29249999999999998</v>
      </c>
      <c r="BD2467">
        <v>9.75E-3</v>
      </c>
      <c r="BE2467">
        <v>9265</v>
      </c>
      <c r="BF2467">
        <f t="shared" si="887"/>
        <v>85.8</v>
      </c>
      <c r="BG2467" s="6">
        <f t="shared" si="888"/>
        <v>1.1961436046511629</v>
      </c>
      <c r="BH2467" s="7">
        <f t="shared" si="889"/>
        <v>2.3922872093023257</v>
      </c>
      <c r="BI2467" s="6">
        <f t="shared" si="890"/>
        <v>3.5884308139534884</v>
      </c>
      <c r="BJ2467">
        <v>516.41999999999996</v>
      </c>
      <c r="BK2467">
        <v>98.6</v>
      </c>
      <c r="BL2467">
        <v>0.12</v>
      </c>
      <c r="BM2467">
        <v>0.11</v>
      </c>
      <c r="BN2467" s="2">
        <f t="shared" si="885"/>
        <v>0.12260085851291923</v>
      </c>
      <c r="BO2467" s="2">
        <f t="shared" si="891"/>
        <v>0.16839399469062574</v>
      </c>
      <c r="BP2467" s="2">
        <f t="shared" si="892"/>
        <v>0.14826113408173</v>
      </c>
      <c r="BQ2467" s="2">
        <f t="shared" si="893"/>
        <v>0.21621897131539</v>
      </c>
      <c r="BR2467">
        <f t="shared" si="894"/>
        <v>0.1405734955301827</v>
      </c>
      <c r="BS2467">
        <f t="shared" si="895"/>
        <v>0.18549897539620605</v>
      </c>
      <c r="BT2467">
        <f t="shared" si="896"/>
        <v>674.16643355660585</v>
      </c>
    </row>
    <row r="2468" spans="1:72" x14ac:dyDescent="0.2">
      <c r="A2468">
        <v>15</v>
      </c>
      <c r="B2468">
        <v>47145</v>
      </c>
      <c r="C2468" t="s">
        <v>1308</v>
      </c>
      <c r="D2468">
        <v>47</v>
      </c>
      <c r="E2468" t="s">
        <v>1310</v>
      </c>
      <c r="F2468" t="s">
        <v>1311</v>
      </c>
      <c r="G2468" t="s">
        <v>970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>
        <v>37745</v>
      </c>
      <c r="N2468">
        <f t="shared" si="874"/>
        <v>52699.8258302959</v>
      </c>
      <c r="O2468">
        <v>2437.4</v>
      </c>
      <c r="P2468">
        <f t="shared" si="875"/>
        <v>3403.1144649294802</v>
      </c>
      <c r="Q2468">
        <v>31882</v>
      </c>
      <c r="R2468">
        <f t="shared" si="876"/>
        <v>44513.865336375515</v>
      </c>
      <c r="S2468">
        <v>284</v>
      </c>
      <c r="T2468">
        <f t="shared" si="877"/>
        <v>396.52273243619118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867</v>
      </c>
      <c r="AL2468">
        <v>0.97752244472503702</v>
      </c>
      <c r="AM2468">
        <f t="shared" si="878"/>
        <v>1</v>
      </c>
      <c r="AN2468">
        <f t="shared" si="879"/>
        <v>847.51195957660707</v>
      </c>
      <c r="AO2468">
        <v>7.04</v>
      </c>
      <c r="AP2468">
        <f t="shared" si="880"/>
        <v>6.8817580108642611</v>
      </c>
      <c r="AQ2468">
        <v>10.37</v>
      </c>
      <c r="AR2468">
        <v>9750</v>
      </c>
      <c r="AS2468">
        <v>5.0737861885996933</v>
      </c>
      <c r="AT2468">
        <v>1.0078354457445671</v>
      </c>
      <c r="AU2468" s="1">
        <f t="shared" si="881"/>
        <v>5.1135415650000002</v>
      </c>
      <c r="AV2468" s="1">
        <f t="shared" si="882"/>
        <v>3.0235063372337012</v>
      </c>
      <c r="AW2468" s="1">
        <f t="shared" si="883"/>
        <v>7.0548481202119699</v>
      </c>
      <c r="AX2468" s="1">
        <f t="shared" si="886"/>
        <v>10.07835445744567</v>
      </c>
      <c r="AY2468" s="3">
        <v>0.1</v>
      </c>
      <c r="AZ2468">
        <v>35</v>
      </c>
      <c r="BA2468">
        <f t="shared" si="884"/>
        <v>0.10368970511989745</v>
      </c>
      <c r="BB2468">
        <v>0.17175000000000001</v>
      </c>
      <c r="BC2468">
        <v>0.29249999999999998</v>
      </c>
      <c r="BD2468">
        <v>9.75E-3</v>
      </c>
      <c r="BE2468">
        <v>9266</v>
      </c>
      <c r="BF2468">
        <f t="shared" si="887"/>
        <v>85.8</v>
      </c>
      <c r="BG2468" s="6">
        <f t="shared" si="888"/>
        <v>1.1961436046511629</v>
      </c>
      <c r="BH2468" s="7">
        <f t="shared" si="889"/>
        <v>2.3922872093023257</v>
      </c>
      <c r="BI2468" s="6">
        <f t="shared" si="890"/>
        <v>3.5884308139534884</v>
      </c>
      <c r="BJ2468">
        <v>516.41999999999996</v>
      </c>
      <c r="BK2468">
        <v>98.6</v>
      </c>
      <c r="BL2468">
        <v>0.12</v>
      </c>
      <c r="BM2468">
        <v>0.11</v>
      </c>
      <c r="BN2468" s="2">
        <f t="shared" si="885"/>
        <v>0.12321016996679776</v>
      </c>
      <c r="BO2468" s="2">
        <f t="shared" si="891"/>
        <v>0.16927376026144028</v>
      </c>
      <c r="BP2468" s="2">
        <f t="shared" si="892"/>
        <v>0.14889591679071887</v>
      </c>
      <c r="BQ2468" s="2">
        <f t="shared" si="893"/>
        <v>0.21768068596278559</v>
      </c>
      <c r="BR2468">
        <f t="shared" si="894"/>
        <v>0.14145324182587479</v>
      </c>
      <c r="BS2468">
        <f t="shared" si="895"/>
        <v>0.18637875558952732</v>
      </c>
      <c r="BT2468">
        <f t="shared" si="896"/>
        <v>674.16645254687421</v>
      </c>
    </row>
    <row r="2469" spans="1:72" x14ac:dyDescent="0.2">
      <c r="A2469">
        <v>15</v>
      </c>
      <c r="B2469">
        <v>47147</v>
      </c>
      <c r="C2469" t="s">
        <v>1308</v>
      </c>
      <c r="D2469">
        <v>47</v>
      </c>
      <c r="E2469" t="s">
        <v>1310</v>
      </c>
      <c r="F2469" t="s">
        <v>1311</v>
      </c>
      <c r="G2469" t="s">
        <v>1105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>
        <v>40573</v>
      </c>
      <c r="N2469">
        <f t="shared" si="874"/>
        <v>56648.298673005578</v>
      </c>
      <c r="O2469">
        <v>3989.2</v>
      </c>
      <c r="P2469">
        <f t="shared" si="875"/>
        <v>5569.7481839241327</v>
      </c>
      <c r="Q2469">
        <v>33504</v>
      </c>
      <c r="R2469">
        <f t="shared" si="876"/>
        <v>46778.512773035734</v>
      </c>
      <c r="S2469">
        <v>347</v>
      </c>
      <c r="T2469">
        <f t="shared" si="877"/>
        <v>484.48376111041665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867</v>
      </c>
      <c r="AL2469">
        <v>0.98666921456654899</v>
      </c>
      <c r="AM2469">
        <f t="shared" si="878"/>
        <v>1</v>
      </c>
      <c r="AN2469">
        <f t="shared" si="879"/>
        <v>855.44220902919801</v>
      </c>
      <c r="AO2469">
        <v>7.04</v>
      </c>
      <c r="AP2469">
        <f t="shared" si="880"/>
        <v>6.9461512705485049</v>
      </c>
      <c r="AQ2469">
        <v>10.37</v>
      </c>
      <c r="AR2469">
        <v>9750</v>
      </c>
      <c r="AS2469">
        <v>5.0737861885996933</v>
      </c>
      <c r="AT2469">
        <v>0.97817189875904897</v>
      </c>
      <c r="AU2469" s="1">
        <f t="shared" si="881"/>
        <v>4.9630350700000001</v>
      </c>
      <c r="AV2469" s="1">
        <f t="shared" si="882"/>
        <v>2.9345156962771468</v>
      </c>
      <c r="AW2469" s="1">
        <f t="shared" si="883"/>
        <v>6.8472032913133427</v>
      </c>
      <c r="AX2469" s="1">
        <f t="shared" si="886"/>
        <v>9.7817189875904891</v>
      </c>
      <c r="AY2469" s="3">
        <v>0.1</v>
      </c>
      <c r="AZ2469">
        <v>35</v>
      </c>
      <c r="BA2469">
        <f t="shared" si="884"/>
        <v>0.10368970511989745</v>
      </c>
      <c r="BB2469">
        <v>0.17175000000000001</v>
      </c>
      <c r="BC2469">
        <v>0.29249999999999998</v>
      </c>
      <c r="BD2469">
        <v>9.75E-3</v>
      </c>
      <c r="BE2469">
        <v>9267</v>
      </c>
      <c r="BF2469">
        <f t="shared" si="887"/>
        <v>85.8</v>
      </c>
      <c r="BG2469" s="6">
        <f t="shared" si="888"/>
        <v>1.1961436046511629</v>
      </c>
      <c r="BH2469" s="7">
        <f t="shared" si="889"/>
        <v>2.3922872093023257</v>
      </c>
      <c r="BI2469" s="6">
        <f t="shared" si="890"/>
        <v>3.5884308139534884</v>
      </c>
      <c r="BJ2469">
        <v>516.41999999999996</v>
      </c>
      <c r="BK2469">
        <v>98.6</v>
      </c>
      <c r="BL2469">
        <v>0.12</v>
      </c>
      <c r="BM2469">
        <v>0.11</v>
      </c>
      <c r="BN2469" s="2">
        <f t="shared" si="885"/>
        <v>0.12233207082750354</v>
      </c>
      <c r="BO2469" s="2">
        <f t="shared" si="891"/>
        <v>0.16894604370822622</v>
      </c>
      <c r="BP2469" s="2">
        <f t="shared" si="892"/>
        <v>0.14916797981442842</v>
      </c>
      <c r="BQ2469" s="2">
        <f t="shared" si="893"/>
        <v>0.21592821190473352</v>
      </c>
      <c r="BR2469">
        <f t="shared" si="894"/>
        <v>0.14112550599753826</v>
      </c>
      <c r="BS2469">
        <f t="shared" si="895"/>
        <v>0.18605105365881994</v>
      </c>
      <c r="BT2469">
        <f t="shared" si="896"/>
        <v>674.16647153714268</v>
      </c>
    </row>
    <row r="2470" spans="1:72" x14ac:dyDescent="0.2">
      <c r="A2470">
        <v>15</v>
      </c>
      <c r="B2470">
        <v>47149</v>
      </c>
      <c r="C2470" t="s">
        <v>1308</v>
      </c>
      <c r="D2470">
        <v>47</v>
      </c>
      <c r="E2470" t="s">
        <v>1310</v>
      </c>
      <c r="F2470" t="s">
        <v>1311</v>
      </c>
      <c r="G2470" t="s">
        <v>1385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>
        <v>43551</v>
      </c>
      <c r="N2470">
        <f t="shared" si="874"/>
        <v>60806.202536368175</v>
      </c>
      <c r="O2470">
        <v>4422.2</v>
      </c>
      <c r="P2470">
        <f t="shared" si="875"/>
        <v>6174.3057302088891</v>
      </c>
      <c r="Q2470">
        <v>37279</v>
      </c>
      <c r="R2470">
        <f t="shared" si="876"/>
        <v>52049.193459467504</v>
      </c>
      <c r="S2470">
        <v>366</v>
      </c>
      <c r="T2470">
        <f t="shared" si="877"/>
        <v>511.01169039311958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867</v>
      </c>
      <c r="AL2470">
        <v>0.98308516600552698</v>
      </c>
      <c r="AM2470">
        <f t="shared" si="878"/>
        <v>1</v>
      </c>
      <c r="AN2470">
        <f t="shared" si="879"/>
        <v>852.33483892679192</v>
      </c>
      <c r="AO2470">
        <v>7.04</v>
      </c>
      <c r="AP2470">
        <f t="shared" si="880"/>
        <v>6.9209195686789098</v>
      </c>
      <c r="AQ2470">
        <v>10.37</v>
      </c>
      <c r="AR2470">
        <v>9750</v>
      </c>
      <c r="AS2470">
        <v>5.0737861885996933</v>
      </c>
      <c r="AT2470">
        <v>0.95634243987312606</v>
      </c>
      <c r="AU2470" s="1">
        <f t="shared" si="881"/>
        <v>4.8522770629999998</v>
      </c>
      <c r="AV2470" s="1">
        <f t="shared" si="882"/>
        <v>2.8690273196193781</v>
      </c>
      <c r="AW2470" s="1">
        <f t="shared" si="883"/>
        <v>6.6943970791118828</v>
      </c>
      <c r="AX2470" s="1">
        <f t="shared" si="886"/>
        <v>9.5634243987312608</v>
      </c>
      <c r="AY2470" s="3">
        <v>0.1</v>
      </c>
      <c r="AZ2470">
        <v>35</v>
      </c>
      <c r="BA2470">
        <f t="shared" si="884"/>
        <v>0.10368970511989745</v>
      </c>
      <c r="BB2470">
        <v>0.17175000000000001</v>
      </c>
      <c r="BC2470">
        <v>0.29249999999999998</v>
      </c>
      <c r="BD2470">
        <v>9.75E-3</v>
      </c>
      <c r="BE2470">
        <v>9268</v>
      </c>
      <c r="BF2470">
        <f t="shared" si="887"/>
        <v>85.8</v>
      </c>
      <c r="BG2470" s="6">
        <f t="shared" si="888"/>
        <v>1.1961436046511629</v>
      </c>
      <c r="BH2470" s="7">
        <f t="shared" si="889"/>
        <v>2.3922872093023257</v>
      </c>
      <c r="BI2470" s="6">
        <f t="shared" si="890"/>
        <v>3.5884308139534884</v>
      </c>
      <c r="BJ2470">
        <v>516.41999999999996</v>
      </c>
      <c r="BK2470">
        <v>98.6</v>
      </c>
      <c r="BL2470">
        <v>0.12</v>
      </c>
      <c r="BM2470">
        <v>0.11</v>
      </c>
      <c r="BN2470" s="2">
        <f t="shared" si="885"/>
        <v>0.12102125499256798</v>
      </c>
      <c r="BO2470" s="2">
        <f t="shared" si="891"/>
        <v>0.16797964395137707</v>
      </c>
      <c r="BP2470" s="2">
        <f t="shared" si="892"/>
        <v>0.14864295895341603</v>
      </c>
      <c r="BQ2470" s="2">
        <f t="shared" si="893"/>
        <v>0.21391333047475683</v>
      </c>
      <c r="BR2470">
        <f t="shared" si="894"/>
        <v>0.14015908696556664</v>
      </c>
      <c r="BS2470">
        <f t="shared" si="895"/>
        <v>0.1850846685244775</v>
      </c>
      <c r="BT2470">
        <f t="shared" si="896"/>
        <v>674.16649052741116</v>
      </c>
    </row>
    <row r="2471" spans="1:72" x14ac:dyDescent="0.2">
      <c r="A2471">
        <v>15</v>
      </c>
      <c r="B2471">
        <v>47151</v>
      </c>
      <c r="C2471" t="s">
        <v>1308</v>
      </c>
      <c r="D2471">
        <v>47</v>
      </c>
      <c r="E2471" t="s">
        <v>1310</v>
      </c>
      <c r="F2471" t="s">
        <v>1311</v>
      </c>
      <c r="G2471" t="s">
        <v>323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>
        <v>27790</v>
      </c>
      <c r="N2471">
        <f t="shared" si="874"/>
        <v>38800.587092963913</v>
      </c>
      <c r="O2471">
        <v>2531.6</v>
      </c>
      <c r="P2471">
        <f t="shared" si="875"/>
        <v>3534.6371458995122</v>
      </c>
      <c r="Q2471">
        <v>28838</v>
      </c>
      <c r="R2471">
        <f t="shared" si="876"/>
        <v>40263.811823925636</v>
      </c>
      <c r="S2471">
        <v>235</v>
      </c>
      <c r="T2471">
        <f t="shared" si="877"/>
        <v>328.10859902290463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867</v>
      </c>
      <c r="AL2471">
        <v>0.98136190573374404</v>
      </c>
      <c r="AM2471">
        <f t="shared" si="878"/>
        <v>1</v>
      </c>
      <c r="AN2471">
        <f t="shared" si="879"/>
        <v>850.84077227115608</v>
      </c>
      <c r="AO2471">
        <v>7.04</v>
      </c>
      <c r="AP2471">
        <f t="shared" si="880"/>
        <v>6.9087878163655585</v>
      </c>
      <c r="AQ2471">
        <v>10.37</v>
      </c>
      <c r="AR2471">
        <v>9750</v>
      </c>
      <c r="AS2471">
        <v>5.0737861885996933</v>
      </c>
      <c r="AT2471">
        <v>1.0499568834748751</v>
      </c>
      <c r="AU2471" s="1">
        <f t="shared" si="881"/>
        <v>5.3272567339999988</v>
      </c>
      <c r="AV2471" s="1">
        <f t="shared" si="882"/>
        <v>3.1498706504246252</v>
      </c>
      <c r="AW2471" s="1">
        <f t="shared" si="883"/>
        <v>7.3496981843241258</v>
      </c>
      <c r="AX2471" s="1">
        <f t="shared" si="886"/>
        <v>10.499568834748752</v>
      </c>
      <c r="AY2471" s="3">
        <v>0.1</v>
      </c>
      <c r="AZ2471">
        <v>35</v>
      </c>
      <c r="BA2471">
        <f t="shared" si="884"/>
        <v>0.10368970511989745</v>
      </c>
      <c r="BB2471">
        <v>0.17175000000000001</v>
      </c>
      <c r="BC2471">
        <v>0.29249999999999998</v>
      </c>
      <c r="BD2471">
        <v>9.75E-3</v>
      </c>
      <c r="BE2471">
        <v>9269</v>
      </c>
      <c r="BF2471">
        <f t="shared" si="887"/>
        <v>85.8</v>
      </c>
      <c r="BG2471" s="6">
        <f t="shared" si="888"/>
        <v>1.1961436046511629</v>
      </c>
      <c r="BH2471" s="7">
        <f t="shared" si="889"/>
        <v>2.3922872093023257</v>
      </c>
      <c r="BI2471" s="6">
        <f t="shared" si="890"/>
        <v>3.5884308139534884</v>
      </c>
      <c r="BJ2471">
        <v>516.41999999999996</v>
      </c>
      <c r="BK2471">
        <v>98.6</v>
      </c>
      <c r="BL2471">
        <v>0.12</v>
      </c>
      <c r="BM2471">
        <v>0.11</v>
      </c>
      <c r="BN2471" s="2">
        <f t="shared" si="885"/>
        <v>0.12554127471283155</v>
      </c>
      <c r="BO2471" s="2">
        <f t="shared" si="891"/>
        <v>0.17083490395119669</v>
      </c>
      <c r="BP2471" s="2">
        <f t="shared" si="892"/>
        <v>0.14960538963633679</v>
      </c>
      <c r="BQ2471" s="2">
        <f t="shared" si="893"/>
        <v>0.22126494693349705</v>
      </c>
      <c r="BR2471">
        <f t="shared" si="894"/>
        <v>0.14301432769026379</v>
      </c>
      <c r="BS2471">
        <f t="shared" si="895"/>
        <v>0.18793994314680382</v>
      </c>
      <c r="BT2471">
        <f t="shared" si="896"/>
        <v>674.16650951767951</v>
      </c>
    </row>
    <row r="2472" spans="1:72" x14ac:dyDescent="0.2">
      <c r="A2472">
        <v>15</v>
      </c>
      <c r="B2472">
        <v>47153</v>
      </c>
      <c r="C2472" t="s">
        <v>1308</v>
      </c>
      <c r="D2472">
        <v>47</v>
      </c>
      <c r="E2472" t="s">
        <v>1310</v>
      </c>
      <c r="F2472" t="s">
        <v>1311</v>
      </c>
      <c r="G2472" t="s">
        <v>1380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>
        <v>71774</v>
      </c>
      <c r="N2472">
        <f t="shared" si="874"/>
        <v>100211.34717561684</v>
      </c>
      <c r="O2472">
        <v>5748.4</v>
      </c>
      <c r="P2472">
        <f t="shared" si="875"/>
        <v>8025.955194141553</v>
      </c>
      <c r="Q2472">
        <v>48144</v>
      </c>
      <c r="R2472">
        <f t="shared" si="876"/>
        <v>67218.980388760523</v>
      </c>
      <c r="S2472">
        <v>534</v>
      </c>
      <c r="T2472">
        <f t="shared" si="877"/>
        <v>745.57443352438759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867</v>
      </c>
      <c r="AL2472">
        <v>0.97618061304092396</v>
      </c>
      <c r="AM2472">
        <f t="shared" si="878"/>
        <v>1</v>
      </c>
      <c r="AN2472">
        <f t="shared" si="879"/>
        <v>846.34859150648106</v>
      </c>
      <c r="AO2472">
        <v>7.04</v>
      </c>
      <c r="AP2472">
        <f t="shared" si="880"/>
        <v>6.8723115158081045</v>
      </c>
      <c r="AQ2472">
        <v>10.37</v>
      </c>
      <c r="AR2472">
        <v>9750</v>
      </c>
      <c r="AS2472">
        <v>5.0737861885996933</v>
      </c>
      <c r="AT2472">
        <v>0.97638907274633202</v>
      </c>
      <c r="AU2472" s="1">
        <f t="shared" si="881"/>
        <v>4.9539893920000004</v>
      </c>
      <c r="AV2472" s="1">
        <f t="shared" si="882"/>
        <v>2.9291672182389963</v>
      </c>
      <c r="AW2472" s="1">
        <f t="shared" si="883"/>
        <v>6.8347235092243244</v>
      </c>
      <c r="AX2472" s="1">
        <f t="shared" si="886"/>
        <v>9.7638907274633198</v>
      </c>
      <c r="AY2472" s="3">
        <v>0.1</v>
      </c>
      <c r="AZ2472">
        <v>35</v>
      </c>
      <c r="BA2472">
        <f t="shared" si="884"/>
        <v>0.10368970511989745</v>
      </c>
      <c r="BB2472">
        <v>0.17175000000000001</v>
      </c>
      <c r="BC2472">
        <v>0.29249999999999998</v>
      </c>
      <c r="BD2472">
        <v>9.75E-3</v>
      </c>
      <c r="BE2472">
        <v>9270</v>
      </c>
      <c r="BF2472">
        <f t="shared" si="887"/>
        <v>85.8</v>
      </c>
      <c r="BG2472" s="6">
        <f t="shared" si="888"/>
        <v>1.1961436046511629</v>
      </c>
      <c r="BH2472" s="7">
        <f t="shared" si="889"/>
        <v>2.3922872093023257</v>
      </c>
      <c r="BI2472" s="6">
        <f t="shared" si="890"/>
        <v>3.5884308139534884</v>
      </c>
      <c r="BJ2472">
        <v>516.41999999999996</v>
      </c>
      <c r="BK2472">
        <v>98.6</v>
      </c>
      <c r="BL2472">
        <v>0.12</v>
      </c>
      <c r="BM2472">
        <v>0.11</v>
      </c>
      <c r="BN2472" s="2">
        <f t="shared" si="885"/>
        <v>0.12156808018598954</v>
      </c>
      <c r="BO2472" s="2">
        <f t="shared" si="891"/>
        <v>0.17105263947063368</v>
      </c>
      <c r="BP2472" s="2">
        <f t="shared" si="892"/>
        <v>0.15131062327646386</v>
      </c>
      <c r="BQ2472" s="2">
        <f t="shared" si="893"/>
        <v>0.217949177491401</v>
      </c>
      <c r="BR2472">
        <f t="shared" si="894"/>
        <v>0.14323204393457828</v>
      </c>
      <c r="BS2472">
        <f t="shared" si="895"/>
        <v>0.18815769328874746</v>
      </c>
      <c r="BT2472">
        <f t="shared" si="896"/>
        <v>674.16652850794799</v>
      </c>
    </row>
    <row r="2473" spans="1:72" x14ac:dyDescent="0.2">
      <c r="A2473">
        <v>15</v>
      </c>
      <c r="B2473">
        <v>47155</v>
      </c>
      <c r="C2473" t="s">
        <v>1308</v>
      </c>
      <c r="D2473">
        <v>47</v>
      </c>
      <c r="E2473" t="s">
        <v>1310</v>
      </c>
      <c r="F2473" t="s">
        <v>1311</v>
      </c>
      <c r="G2473" t="s">
        <v>1363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>
        <v>38818</v>
      </c>
      <c r="N2473">
        <f t="shared" si="874"/>
        <v>54197.955731366441</v>
      </c>
      <c r="O2473">
        <v>3168.1</v>
      </c>
      <c r="P2473">
        <f t="shared" si="875"/>
        <v>4423.3227768700608</v>
      </c>
      <c r="Q2473">
        <v>33825</v>
      </c>
      <c r="R2473">
        <f t="shared" si="876"/>
        <v>47226.695157232978</v>
      </c>
      <c r="S2473">
        <v>298</v>
      </c>
      <c r="T2473">
        <f t="shared" si="877"/>
        <v>416.06962769713016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867</v>
      </c>
      <c r="AL2473">
        <v>0.983516120910645</v>
      </c>
      <c r="AM2473">
        <f t="shared" si="878"/>
        <v>1</v>
      </c>
      <c r="AN2473">
        <f t="shared" si="879"/>
        <v>852.70847682952922</v>
      </c>
      <c r="AO2473">
        <v>7.04</v>
      </c>
      <c r="AP2473">
        <f t="shared" si="880"/>
        <v>6.9239534912109404</v>
      </c>
      <c r="AQ2473">
        <v>10.37</v>
      </c>
      <c r="AR2473">
        <v>9750</v>
      </c>
      <c r="AS2473">
        <v>5.0737861885996933</v>
      </c>
      <c r="AT2473">
        <v>1.0422321793696721</v>
      </c>
      <c r="AU2473" s="1">
        <f t="shared" si="881"/>
        <v>5.2880632370000002</v>
      </c>
      <c r="AV2473" s="1">
        <f t="shared" si="882"/>
        <v>3.1266965381090159</v>
      </c>
      <c r="AW2473" s="1">
        <f t="shared" si="883"/>
        <v>7.2956252555877041</v>
      </c>
      <c r="AX2473" s="1">
        <f t="shared" si="886"/>
        <v>10.422321793696721</v>
      </c>
      <c r="AY2473" s="3">
        <v>0.1</v>
      </c>
      <c r="AZ2473">
        <v>35</v>
      </c>
      <c r="BA2473">
        <f t="shared" si="884"/>
        <v>0.10368970511989745</v>
      </c>
      <c r="BB2473">
        <v>0.17175000000000001</v>
      </c>
      <c r="BC2473">
        <v>0.29249999999999998</v>
      </c>
      <c r="BD2473">
        <v>9.75E-3</v>
      </c>
      <c r="BE2473">
        <v>9271</v>
      </c>
      <c r="BF2473">
        <f t="shared" si="887"/>
        <v>85.8</v>
      </c>
      <c r="BG2473" s="6">
        <f t="shared" si="888"/>
        <v>1.1961436046511629</v>
      </c>
      <c r="BH2473" s="7">
        <f t="shared" si="889"/>
        <v>2.3922872093023257</v>
      </c>
      <c r="BI2473" s="6">
        <f t="shared" si="890"/>
        <v>3.5884308139534884</v>
      </c>
      <c r="BJ2473">
        <v>516.41999999999996</v>
      </c>
      <c r="BK2473">
        <v>98.6</v>
      </c>
      <c r="BL2473">
        <v>0.12</v>
      </c>
      <c r="BM2473">
        <v>0.11</v>
      </c>
      <c r="BN2473" s="2">
        <f t="shared" si="885"/>
        <v>0.12529793721696936</v>
      </c>
      <c r="BO2473" s="2">
        <f t="shared" si="891"/>
        <v>0.17160767088265436</v>
      </c>
      <c r="BP2473" s="2">
        <f t="shared" si="892"/>
        <v>0.15053434556846731</v>
      </c>
      <c r="BQ2473" s="2">
        <f t="shared" si="893"/>
        <v>0.22166669181044737</v>
      </c>
      <c r="BR2473">
        <f t="shared" si="894"/>
        <v>0.14378705607147657</v>
      </c>
      <c r="BS2473">
        <f t="shared" si="895"/>
        <v>0.1887127393232749</v>
      </c>
      <c r="BT2473">
        <f t="shared" si="896"/>
        <v>674.16654749821646</v>
      </c>
    </row>
    <row r="2474" spans="1:72" x14ac:dyDescent="0.2">
      <c r="A2474">
        <v>15</v>
      </c>
      <c r="B2474">
        <v>47157</v>
      </c>
      <c r="C2474" t="s">
        <v>1308</v>
      </c>
      <c r="D2474">
        <v>47</v>
      </c>
      <c r="E2474" t="s">
        <v>1310</v>
      </c>
      <c r="F2474" t="s">
        <v>1311</v>
      </c>
      <c r="G2474" t="s">
        <v>316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>
        <v>59092</v>
      </c>
      <c r="N2474">
        <f t="shared" si="874"/>
        <v>82504.65248281481</v>
      </c>
      <c r="O2474">
        <v>7338.1</v>
      </c>
      <c r="P2474">
        <f t="shared" si="875"/>
        <v>10245.505151021178</v>
      </c>
      <c r="Q2474">
        <v>43309</v>
      </c>
      <c r="R2474">
        <f t="shared" si="876"/>
        <v>60468.320489714795</v>
      </c>
      <c r="S2474">
        <v>536</v>
      </c>
      <c r="T2474">
        <f t="shared" si="877"/>
        <v>748.36684713309319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867</v>
      </c>
      <c r="AL2474">
        <v>0.99164595774241904</v>
      </c>
      <c r="AM2474">
        <f t="shared" si="878"/>
        <v>1</v>
      </c>
      <c r="AN2474">
        <f t="shared" si="879"/>
        <v>859.75704536267733</v>
      </c>
      <c r="AO2474">
        <v>7.04</v>
      </c>
      <c r="AP2474">
        <f t="shared" si="880"/>
        <v>6.9811875425066301</v>
      </c>
      <c r="AQ2474">
        <v>10.37</v>
      </c>
      <c r="AR2474">
        <v>9750</v>
      </c>
      <c r="AS2474">
        <v>5.0737861885996933</v>
      </c>
      <c r="AT2474">
        <v>0.91928814018221083</v>
      </c>
      <c r="AU2474" s="1">
        <f t="shared" si="881"/>
        <v>4.664271469</v>
      </c>
      <c r="AV2474" s="1">
        <f t="shared" si="882"/>
        <v>2.7578644205466327</v>
      </c>
      <c r="AW2474" s="1">
        <f t="shared" si="883"/>
        <v>6.4350169812754761</v>
      </c>
      <c r="AX2474" s="1">
        <f t="shared" si="886"/>
        <v>9.1928814018221079</v>
      </c>
      <c r="AY2474" s="3">
        <v>0.1</v>
      </c>
      <c r="AZ2474">
        <v>35</v>
      </c>
      <c r="BA2474">
        <f t="shared" si="884"/>
        <v>0.10368970511989745</v>
      </c>
      <c r="BB2474">
        <v>0.17175000000000001</v>
      </c>
      <c r="BC2474">
        <v>0.29249999999999998</v>
      </c>
      <c r="BD2474">
        <v>9.75E-3</v>
      </c>
      <c r="BE2474">
        <v>9272</v>
      </c>
      <c r="BF2474">
        <f t="shared" si="887"/>
        <v>85.8</v>
      </c>
      <c r="BG2474" s="6">
        <f t="shared" si="888"/>
        <v>1.1961436046511629</v>
      </c>
      <c r="BH2474" s="7">
        <f t="shared" si="889"/>
        <v>2.3922872093023257</v>
      </c>
      <c r="BI2474" s="6">
        <f t="shared" si="890"/>
        <v>3.5884308139534884</v>
      </c>
      <c r="BJ2474">
        <v>516.41999999999996</v>
      </c>
      <c r="BK2474">
        <v>98.6</v>
      </c>
      <c r="BL2474">
        <v>0.12</v>
      </c>
      <c r="BM2474">
        <v>0.11</v>
      </c>
      <c r="BN2474" s="2">
        <f t="shared" si="885"/>
        <v>0.11973978424833602</v>
      </c>
      <c r="BO2474" s="2">
        <f t="shared" si="891"/>
        <v>0.16854239974458632</v>
      </c>
      <c r="BP2474" s="2">
        <f t="shared" si="892"/>
        <v>0.14995493102216598</v>
      </c>
      <c r="BQ2474" s="2">
        <f t="shared" si="893"/>
        <v>0.21269634658960188</v>
      </c>
      <c r="BR2474">
        <f t="shared" si="894"/>
        <v>0.14072176565828604</v>
      </c>
      <c r="BS2474">
        <f t="shared" si="895"/>
        <v>0.18564748280771351</v>
      </c>
      <c r="BT2474">
        <f t="shared" si="896"/>
        <v>674.16656648848482</v>
      </c>
    </row>
    <row r="2475" spans="1:72" x14ac:dyDescent="0.2">
      <c r="A2475">
        <v>15</v>
      </c>
      <c r="B2475">
        <v>47159</v>
      </c>
      <c r="C2475" t="s">
        <v>1308</v>
      </c>
      <c r="D2475">
        <v>47</v>
      </c>
      <c r="E2475" t="s">
        <v>1310</v>
      </c>
      <c r="F2475" t="s">
        <v>1311</v>
      </c>
      <c r="G2475" t="s">
        <v>1293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>
        <v>25129</v>
      </c>
      <c r="N2475">
        <f t="shared" si="874"/>
        <v>35085.280786581156</v>
      </c>
      <c r="O2475">
        <v>3755.3</v>
      </c>
      <c r="P2475">
        <f t="shared" si="875"/>
        <v>5243.1754123860164</v>
      </c>
      <c r="Q2475">
        <v>29404</v>
      </c>
      <c r="R2475">
        <f t="shared" si="876"/>
        <v>41054.06487518931</v>
      </c>
      <c r="S2475">
        <v>226</v>
      </c>
      <c r="T2475">
        <f t="shared" si="877"/>
        <v>315.54273778372959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867</v>
      </c>
      <c r="AL2475">
        <v>0.98265461789237096</v>
      </c>
      <c r="AM2475">
        <f t="shared" si="878"/>
        <v>1</v>
      </c>
      <c r="AN2475">
        <f t="shared" si="879"/>
        <v>851.9615537126856</v>
      </c>
      <c r="AO2475">
        <v>7.04</v>
      </c>
      <c r="AP2475">
        <f t="shared" si="880"/>
        <v>6.9178885099622915</v>
      </c>
      <c r="AQ2475">
        <v>10.37</v>
      </c>
      <c r="AR2475">
        <v>9750</v>
      </c>
      <c r="AS2475">
        <v>5.0737861885996933</v>
      </c>
      <c r="AT2475">
        <v>0.99820840822577073</v>
      </c>
      <c r="AU2475" s="1">
        <f t="shared" si="881"/>
        <v>5.0646960349999999</v>
      </c>
      <c r="AV2475" s="1">
        <f t="shared" si="882"/>
        <v>2.9946252246773124</v>
      </c>
      <c r="AW2475" s="1">
        <f t="shared" si="883"/>
        <v>6.9874588575803953</v>
      </c>
      <c r="AX2475" s="1">
        <f t="shared" si="886"/>
        <v>9.9820840822577068</v>
      </c>
      <c r="AY2475" s="3">
        <v>0.1</v>
      </c>
      <c r="AZ2475">
        <v>35</v>
      </c>
      <c r="BA2475">
        <f t="shared" si="884"/>
        <v>0.10368970511989745</v>
      </c>
      <c r="BB2475">
        <v>0.17175000000000001</v>
      </c>
      <c r="BC2475">
        <v>0.29249999999999998</v>
      </c>
      <c r="BD2475">
        <v>9.75E-3</v>
      </c>
      <c r="BE2475">
        <v>9273</v>
      </c>
      <c r="BF2475">
        <f t="shared" si="887"/>
        <v>85.8</v>
      </c>
      <c r="BG2475" s="6">
        <f t="shared" si="888"/>
        <v>1.1961436046511629</v>
      </c>
      <c r="BH2475" s="7">
        <f t="shared" si="889"/>
        <v>2.3922872093023257</v>
      </c>
      <c r="BI2475" s="6">
        <f t="shared" si="890"/>
        <v>3.5884308139534884</v>
      </c>
      <c r="BJ2475">
        <v>516.41999999999996</v>
      </c>
      <c r="BK2475">
        <v>98.6</v>
      </c>
      <c r="BL2475">
        <v>0.12</v>
      </c>
      <c r="BM2475">
        <v>0.11</v>
      </c>
      <c r="BN2475" s="2">
        <f t="shared" si="885"/>
        <v>0.12306459915184224</v>
      </c>
      <c r="BO2475" s="2">
        <f t="shared" si="891"/>
        <v>0.1684069731181965</v>
      </c>
      <c r="BP2475" s="2">
        <f t="shared" si="892"/>
        <v>0.14822378271755032</v>
      </c>
      <c r="BQ2475" s="2">
        <f t="shared" si="893"/>
        <v>0.21635150657895916</v>
      </c>
      <c r="BR2475">
        <f t="shared" si="894"/>
        <v>0.14058631975677377</v>
      </c>
      <c r="BS2475">
        <f t="shared" si="895"/>
        <v>0.18551207080383042</v>
      </c>
      <c r="BT2475">
        <f t="shared" si="896"/>
        <v>674.16658547875329</v>
      </c>
    </row>
    <row r="2476" spans="1:72" x14ac:dyDescent="0.2">
      <c r="A2476">
        <v>15</v>
      </c>
      <c r="B2476">
        <v>47161</v>
      </c>
      <c r="C2476" t="s">
        <v>1308</v>
      </c>
      <c r="D2476">
        <v>47</v>
      </c>
      <c r="E2476" t="s">
        <v>1310</v>
      </c>
      <c r="F2476" t="s">
        <v>1311</v>
      </c>
      <c r="G2476" t="s">
        <v>1248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>
        <v>19927</v>
      </c>
      <c r="N2476">
        <f t="shared" si="874"/>
        <v>27822.212990337961</v>
      </c>
      <c r="O2476">
        <v>3244.6</v>
      </c>
      <c r="P2476">
        <f t="shared" si="875"/>
        <v>4530.1325974030487</v>
      </c>
      <c r="Q2476">
        <v>25489</v>
      </c>
      <c r="R2476">
        <f t="shared" si="876"/>
        <v>35587.915236148154</v>
      </c>
      <c r="S2476">
        <v>180</v>
      </c>
      <c r="T2476">
        <f t="shared" si="877"/>
        <v>251.31722478350144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867</v>
      </c>
      <c r="AL2476">
        <v>0.99187936232640195</v>
      </c>
      <c r="AM2476">
        <f t="shared" si="878"/>
        <v>1</v>
      </c>
      <c r="AN2476">
        <f t="shared" si="879"/>
        <v>859.95940713699054</v>
      </c>
      <c r="AO2476">
        <v>7.04</v>
      </c>
      <c r="AP2476">
        <f t="shared" si="880"/>
        <v>6.9828307107778693</v>
      </c>
      <c r="AQ2476">
        <v>10.37</v>
      </c>
      <c r="AR2476">
        <v>9750</v>
      </c>
      <c r="AS2476">
        <v>5.0737861885996933</v>
      </c>
      <c r="AT2476">
        <v>0.98795434251111769</v>
      </c>
      <c r="AU2476" s="1">
        <f t="shared" si="881"/>
        <v>5.0126690979999999</v>
      </c>
      <c r="AV2476" s="1">
        <f t="shared" si="882"/>
        <v>2.9638630275333533</v>
      </c>
      <c r="AW2476" s="1">
        <f t="shared" si="883"/>
        <v>6.915680397577824</v>
      </c>
      <c r="AX2476" s="1">
        <f t="shared" si="886"/>
        <v>9.8795434251111764</v>
      </c>
      <c r="AY2476" s="3">
        <v>0.1</v>
      </c>
      <c r="AZ2476">
        <v>35</v>
      </c>
      <c r="BA2476">
        <f t="shared" si="884"/>
        <v>0.10368970511989745</v>
      </c>
      <c r="BB2476">
        <v>0.17175000000000001</v>
      </c>
      <c r="BC2476">
        <v>0.29249999999999998</v>
      </c>
      <c r="BD2476">
        <v>9.75E-3</v>
      </c>
      <c r="BE2476">
        <v>9274</v>
      </c>
      <c r="BF2476">
        <f t="shared" si="887"/>
        <v>85.8</v>
      </c>
      <c r="BG2476" s="6">
        <f t="shared" si="888"/>
        <v>1.1961436046511629</v>
      </c>
      <c r="BH2476" s="7">
        <f t="shared" si="889"/>
        <v>2.3922872093023257</v>
      </c>
      <c r="BI2476" s="6">
        <f t="shared" si="890"/>
        <v>3.5884308139534884</v>
      </c>
      <c r="BJ2476">
        <v>516.41999999999996</v>
      </c>
      <c r="BK2476">
        <v>98.6</v>
      </c>
      <c r="BL2476">
        <v>0.12</v>
      </c>
      <c r="BM2476">
        <v>0.11</v>
      </c>
      <c r="BN2476" s="2">
        <f t="shared" si="885"/>
        <v>0.12315169971521349</v>
      </c>
      <c r="BO2476" s="2">
        <f t="shared" si="891"/>
        <v>0.16795985001116678</v>
      </c>
      <c r="BP2476" s="2">
        <f t="shared" si="892"/>
        <v>0.14798399082411698</v>
      </c>
      <c r="BQ2476" s="2">
        <f t="shared" si="893"/>
        <v>0.21541187470050074</v>
      </c>
      <c r="BR2476">
        <f t="shared" si="894"/>
        <v>0.14013917737462159</v>
      </c>
      <c r="BS2476">
        <f t="shared" si="895"/>
        <v>0.18506496231930739</v>
      </c>
      <c r="BT2476">
        <f t="shared" si="896"/>
        <v>674.16660446902176</v>
      </c>
    </row>
    <row r="2477" spans="1:72" x14ac:dyDescent="0.2">
      <c r="A2477">
        <v>15</v>
      </c>
      <c r="B2477">
        <v>47163</v>
      </c>
      <c r="C2477" t="s">
        <v>1308</v>
      </c>
      <c r="D2477">
        <v>47</v>
      </c>
      <c r="E2477" t="s">
        <v>1310</v>
      </c>
      <c r="F2477" t="s">
        <v>1311</v>
      </c>
      <c r="G2477" t="s">
        <v>664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>
        <v>51864</v>
      </c>
      <c r="N2477">
        <f t="shared" si="874"/>
        <v>72412.869700952884</v>
      </c>
      <c r="O2477">
        <v>2121.5</v>
      </c>
      <c r="P2477">
        <f t="shared" si="875"/>
        <v>2962.0527354344349</v>
      </c>
      <c r="Q2477">
        <v>37612</v>
      </c>
      <c r="R2477">
        <f t="shared" si="876"/>
        <v>52514.130325316975</v>
      </c>
      <c r="S2477">
        <v>412</v>
      </c>
      <c r="T2477">
        <f t="shared" si="877"/>
        <v>575.23720339334773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867</v>
      </c>
      <c r="AL2477">
        <v>1.0018554284022401</v>
      </c>
      <c r="AM2477">
        <f t="shared" si="878"/>
        <v>1</v>
      </c>
      <c r="AN2477">
        <f t="shared" si="879"/>
        <v>868.60865642474209</v>
      </c>
      <c r="AO2477">
        <v>7.04</v>
      </c>
      <c r="AP2477">
        <f t="shared" si="880"/>
        <v>7.05306221595177</v>
      </c>
      <c r="AQ2477">
        <v>10.37</v>
      </c>
      <c r="AR2477">
        <v>9750</v>
      </c>
      <c r="AS2477">
        <v>5.0737861885996933</v>
      </c>
      <c r="AT2477">
        <v>1.0472087166263531</v>
      </c>
      <c r="AU2477" s="1">
        <f t="shared" si="881"/>
        <v>5.3133131230000004</v>
      </c>
      <c r="AV2477" s="1">
        <f t="shared" si="882"/>
        <v>3.141626149879059</v>
      </c>
      <c r="AW2477" s="1">
        <f t="shared" si="883"/>
        <v>7.3304610163844712</v>
      </c>
      <c r="AX2477" s="1">
        <f t="shared" si="886"/>
        <v>10.472087166263531</v>
      </c>
      <c r="AY2477" s="3">
        <v>0.1</v>
      </c>
      <c r="AZ2477">
        <v>35</v>
      </c>
      <c r="BA2477">
        <f t="shared" si="884"/>
        <v>0.10368970511989745</v>
      </c>
      <c r="BB2477">
        <v>0.17175000000000001</v>
      </c>
      <c r="BC2477">
        <v>0.29249999999999998</v>
      </c>
      <c r="BD2477">
        <v>9.75E-3</v>
      </c>
      <c r="BE2477">
        <v>9275</v>
      </c>
      <c r="BF2477">
        <f t="shared" si="887"/>
        <v>85.8</v>
      </c>
      <c r="BG2477" s="6">
        <f t="shared" si="888"/>
        <v>1.1961436046511629</v>
      </c>
      <c r="BH2477" s="7">
        <f t="shared" si="889"/>
        <v>2.3922872093023257</v>
      </c>
      <c r="BI2477" s="6">
        <f t="shared" si="890"/>
        <v>3.5884308139534884</v>
      </c>
      <c r="BJ2477">
        <v>516.41999999999996</v>
      </c>
      <c r="BK2477">
        <v>98.6</v>
      </c>
      <c r="BL2477">
        <v>0.12</v>
      </c>
      <c r="BM2477">
        <v>0.11</v>
      </c>
      <c r="BN2477" s="2">
        <f t="shared" si="885"/>
        <v>0.1267257508633651</v>
      </c>
      <c r="BO2477" s="2">
        <f t="shared" si="891"/>
        <v>0.17385903467621958</v>
      </c>
      <c r="BP2477" s="2">
        <f t="shared" si="892"/>
        <v>0.15268508668829042</v>
      </c>
      <c r="BQ2477" s="2">
        <f t="shared" si="893"/>
        <v>0.22415708159803902</v>
      </c>
      <c r="BR2477">
        <f t="shared" si="894"/>
        <v>0.14603834276455191</v>
      </c>
      <c r="BS2477">
        <f t="shared" si="895"/>
        <v>0.19096416160686688</v>
      </c>
      <c r="BT2477">
        <f t="shared" si="896"/>
        <v>674.16662345929012</v>
      </c>
    </row>
    <row r="2478" spans="1:72" x14ac:dyDescent="0.2">
      <c r="A2478">
        <v>15</v>
      </c>
      <c r="B2478">
        <v>47165</v>
      </c>
      <c r="C2478" t="s">
        <v>1308</v>
      </c>
      <c r="D2478">
        <v>47</v>
      </c>
      <c r="E2478" t="s">
        <v>1310</v>
      </c>
      <c r="F2478" t="s">
        <v>1311</v>
      </c>
      <c r="G2478" t="s">
        <v>1390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>
        <v>48032</v>
      </c>
      <c r="N2478">
        <f t="shared" si="874"/>
        <v>67062.605226673011</v>
      </c>
      <c r="O2478">
        <v>4270.1000000000004</v>
      </c>
      <c r="P2478">
        <f t="shared" si="875"/>
        <v>5961.9426752668314</v>
      </c>
      <c r="Q2478">
        <v>37311</v>
      </c>
      <c r="R2478">
        <f t="shared" si="876"/>
        <v>52093.87207720679</v>
      </c>
      <c r="S2478">
        <v>408</v>
      </c>
      <c r="T2478">
        <f t="shared" si="877"/>
        <v>569.65237617593664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867</v>
      </c>
      <c r="AL2478">
        <v>0.98490620117921102</v>
      </c>
      <c r="AM2478">
        <f t="shared" si="878"/>
        <v>1</v>
      </c>
      <c r="AN2478">
        <f t="shared" si="879"/>
        <v>853.91367642237594</v>
      </c>
      <c r="AO2478">
        <v>7.04</v>
      </c>
      <c r="AP2478">
        <f t="shared" si="880"/>
        <v>6.933739656301646</v>
      </c>
      <c r="AQ2478">
        <v>10.37</v>
      </c>
      <c r="AR2478">
        <v>9750</v>
      </c>
      <c r="AS2478">
        <v>5.0737861885996933</v>
      </c>
      <c r="AT2478">
        <v>1.0092881930078557</v>
      </c>
      <c r="AU2478" s="1">
        <f t="shared" si="881"/>
        <v>5.1209124939999997</v>
      </c>
      <c r="AV2478" s="1">
        <f t="shared" si="882"/>
        <v>3.027864579023567</v>
      </c>
      <c r="AW2478" s="1">
        <f t="shared" si="883"/>
        <v>7.0650173510549896</v>
      </c>
      <c r="AX2478" s="1">
        <f t="shared" si="886"/>
        <v>10.092881930078557</v>
      </c>
      <c r="AY2478" s="3">
        <v>0.1</v>
      </c>
      <c r="AZ2478">
        <v>35</v>
      </c>
      <c r="BA2478">
        <f t="shared" si="884"/>
        <v>0.10368970511989745</v>
      </c>
      <c r="BB2478">
        <v>0.17175000000000001</v>
      </c>
      <c r="BC2478">
        <v>0.29249999999999998</v>
      </c>
      <c r="BD2478">
        <v>9.75E-3</v>
      </c>
      <c r="BE2478">
        <v>9276</v>
      </c>
      <c r="BF2478">
        <f t="shared" si="887"/>
        <v>85.8</v>
      </c>
      <c r="BG2478" s="6">
        <f t="shared" si="888"/>
        <v>1.1961436046511629</v>
      </c>
      <c r="BH2478" s="7">
        <f t="shared" si="889"/>
        <v>2.3922872093023257</v>
      </c>
      <c r="BI2478" s="6">
        <f t="shared" si="890"/>
        <v>3.5884308139534884</v>
      </c>
      <c r="BJ2478">
        <v>516.41999999999996</v>
      </c>
      <c r="BK2478">
        <v>98.6</v>
      </c>
      <c r="BL2478">
        <v>0.12</v>
      </c>
      <c r="BM2478">
        <v>0.11</v>
      </c>
      <c r="BN2478" s="2">
        <f t="shared" si="885"/>
        <v>0.12375778229062502</v>
      </c>
      <c r="BO2478" s="2">
        <f t="shared" si="891"/>
        <v>0.17103318019285604</v>
      </c>
      <c r="BP2478" s="2">
        <f t="shared" si="892"/>
        <v>0.15062596302183581</v>
      </c>
      <c r="BQ2478" s="2">
        <f t="shared" si="893"/>
        <v>0.21950988219462195</v>
      </c>
      <c r="BR2478">
        <f t="shared" si="894"/>
        <v>0.14321246900606588</v>
      </c>
      <c r="BS2478">
        <f t="shared" si="895"/>
        <v>0.18813832174601003</v>
      </c>
      <c r="BT2478">
        <f t="shared" si="896"/>
        <v>674.16664244955859</v>
      </c>
    </row>
    <row r="2479" spans="1:72" x14ac:dyDescent="0.2">
      <c r="A2479">
        <v>15</v>
      </c>
      <c r="B2479">
        <v>47167</v>
      </c>
      <c r="C2479" t="s">
        <v>1308</v>
      </c>
      <c r="D2479">
        <v>47</v>
      </c>
      <c r="E2479" t="s">
        <v>1310</v>
      </c>
      <c r="F2479" t="s">
        <v>1311</v>
      </c>
      <c r="G2479" t="s">
        <v>939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>
        <v>26085</v>
      </c>
      <c r="N2479">
        <f t="shared" si="874"/>
        <v>36420.054491542418</v>
      </c>
      <c r="O2479">
        <v>4404.8</v>
      </c>
      <c r="P2479">
        <f t="shared" si="875"/>
        <v>6150.0117318131506</v>
      </c>
      <c r="Q2479">
        <v>27576</v>
      </c>
      <c r="R2479">
        <f t="shared" si="876"/>
        <v>38501.798836832422</v>
      </c>
      <c r="S2479">
        <v>243</v>
      </c>
      <c r="T2479">
        <f t="shared" si="877"/>
        <v>339.27825345772692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867</v>
      </c>
      <c r="AL2479">
        <v>0.993482854631212</v>
      </c>
      <c r="AM2479">
        <f t="shared" si="878"/>
        <v>1</v>
      </c>
      <c r="AN2479">
        <f t="shared" si="879"/>
        <v>861.34963496526075</v>
      </c>
      <c r="AO2479">
        <v>7.04</v>
      </c>
      <c r="AP2479">
        <f t="shared" si="880"/>
        <v>6.9941192966037322</v>
      </c>
      <c r="AQ2479">
        <v>10.37</v>
      </c>
      <c r="AR2479">
        <v>9750</v>
      </c>
      <c r="AS2479">
        <v>5.0737861885996933</v>
      </c>
      <c r="AT2479">
        <v>0.92461310658712281</v>
      </c>
      <c r="AU2479" s="1">
        <f t="shared" si="881"/>
        <v>4.6912892099999999</v>
      </c>
      <c r="AV2479" s="1">
        <f t="shared" si="882"/>
        <v>2.7738393197613682</v>
      </c>
      <c r="AW2479" s="1">
        <f t="shared" si="883"/>
        <v>6.4722917461098595</v>
      </c>
      <c r="AX2479" s="1">
        <f t="shared" si="886"/>
        <v>9.2461310658712286</v>
      </c>
      <c r="AY2479" s="3">
        <v>0.1</v>
      </c>
      <c r="AZ2479">
        <v>35</v>
      </c>
      <c r="BA2479">
        <f t="shared" si="884"/>
        <v>0.10368970511989745</v>
      </c>
      <c r="BB2479">
        <v>0.17175000000000001</v>
      </c>
      <c r="BC2479">
        <v>0.29249999999999998</v>
      </c>
      <c r="BD2479">
        <v>9.75E-3</v>
      </c>
      <c r="BE2479">
        <v>9277</v>
      </c>
      <c r="BF2479">
        <f t="shared" si="887"/>
        <v>85.8</v>
      </c>
      <c r="BG2479" s="6">
        <f t="shared" si="888"/>
        <v>1.1961436046511629</v>
      </c>
      <c r="BH2479" s="7">
        <f t="shared" si="889"/>
        <v>2.3922872093023257</v>
      </c>
      <c r="BI2479" s="6">
        <f t="shared" si="890"/>
        <v>3.5884308139534884</v>
      </c>
      <c r="BJ2479">
        <v>516.41999999999996</v>
      </c>
      <c r="BK2479">
        <v>98.6</v>
      </c>
      <c r="BL2479">
        <v>0.12</v>
      </c>
      <c r="BM2479">
        <v>0.11</v>
      </c>
      <c r="BN2479" s="2">
        <f t="shared" si="885"/>
        <v>0.12012156106140494</v>
      </c>
      <c r="BO2479" s="2">
        <f t="shared" si="891"/>
        <v>0.16565906854866777</v>
      </c>
      <c r="BP2479" s="2">
        <f t="shared" si="892"/>
        <v>0.1469639321188411</v>
      </c>
      <c r="BQ2479" s="2">
        <f t="shared" si="893"/>
        <v>0.2100687766434122</v>
      </c>
      <c r="BR2479">
        <f t="shared" si="894"/>
        <v>0.13783833808675514</v>
      </c>
      <c r="BS2479">
        <f t="shared" si="895"/>
        <v>0.18276422472432843</v>
      </c>
      <c r="BT2479">
        <f t="shared" si="896"/>
        <v>674.16666143982707</v>
      </c>
    </row>
    <row r="2480" spans="1:72" x14ac:dyDescent="0.2">
      <c r="A2480">
        <v>15</v>
      </c>
      <c r="B2480">
        <v>47169</v>
      </c>
      <c r="C2480" t="s">
        <v>1308</v>
      </c>
      <c r="D2480">
        <v>47</v>
      </c>
      <c r="E2480" t="s">
        <v>1310</v>
      </c>
      <c r="F2480" t="s">
        <v>1311</v>
      </c>
      <c r="G2480" t="s">
        <v>1367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>
        <v>26781</v>
      </c>
      <c r="N2480">
        <f t="shared" si="874"/>
        <v>37391.814427371959</v>
      </c>
      <c r="O2480">
        <v>3371.2</v>
      </c>
      <c r="P2480">
        <f t="shared" si="875"/>
        <v>4706.8923788341108</v>
      </c>
      <c r="Q2480">
        <v>30071</v>
      </c>
      <c r="R2480">
        <f t="shared" si="876"/>
        <v>41985.334813692622</v>
      </c>
      <c r="S2480">
        <v>242</v>
      </c>
      <c r="T2480">
        <f t="shared" si="877"/>
        <v>337.88204665337418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867</v>
      </c>
      <c r="AL2480">
        <v>0.98362263043721498</v>
      </c>
      <c r="AM2480">
        <f t="shared" si="878"/>
        <v>1</v>
      </c>
      <c r="AN2480">
        <f t="shared" si="879"/>
        <v>852.80082058906544</v>
      </c>
      <c r="AO2480">
        <v>7.04</v>
      </c>
      <c r="AP2480">
        <f t="shared" si="880"/>
        <v>6.9247033182779933</v>
      </c>
      <c r="AQ2480">
        <v>10.37</v>
      </c>
      <c r="AR2480">
        <v>9750</v>
      </c>
      <c r="AS2480">
        <v>5.0737861885996933</v>
      </c>
      <c r="AT2480">
        <v>1.0129556173549459</v>
      </c>
      <c r="AU2480" s="1">
        <f t="shared" si="881"/>
        <v>5.1395202210000006</v>
      </c>
      <c r="AV2480" s="1">
        <f t="shared" si="882"/>
        <v>3.0388668520648379</v>
      </c>
      <c r="AW2480" s="1">
        <f t="shared" si="883"/>
        <v>7.0906893214846214</v>
      </c>
      <c r="AX2480" s="1">
        <f t="shared" si="886"/>
        <v>10.129556173549458</v>
      </c>
      <c r="AY2480" s="3">
        <v>0.1</v>
      </c>
      <c r="AZ2480">
        <v>35</v>
      </c>
      <c r="BA2480">
        <f t="shared" si="884"/>
        <v>0.10368970511989745</v>
      </c>
      <c r="BB2480">
        <v>0.17175000000000001</v>
      </c>
      <c r="BC2480">
        <v>0.29249999999999998</v>
      </c>
      <c r="BD2480">
        <v>9.75E-3</v>
      </c>
      <c r="BE2480">
        <v>9278</v>
      </c>
      <c r="BF2480">
        <f t="shared" si="887"/>
        <v>85.8</v>
      </c>
      <c r="BG2480" s="6">
        <f t="shared" si="888"/>
        <v>1.1961436046511629</v>
      </c>
      <c r="BH2480" s="7">
        <f t="shared" si="889"/>
        <v>2.3922872093023257</v>
      </c>
      <c r="BI2480" s="6">
        <f t="shared" si="890"/>
        <v>3.5884308139534884</v>
      </c>
      <c r="BJ2480">
        <v>516.41999999999996</v>
      </c>
      <c r="BK2480">
        <v>98.6</v>
      </c>
      <c r="BL2480">
        <v>0.12</v>
      </c>
      <c r="BM2480">
        <v>0.11</v>
      </c>
      <c r="BN2480" s="2">
        <f t="shared" si="885"/>
        <v>0.1238565053688865</v>
      </c>
      <c r="BO2480" s="2">
        <f t="shared" si="891"/>
        <v>0.1692533304930797</v>
      </c>
      <c r="BP2480" s="2">
        <f t="shared" si="892"/>
        <v>0.14877196014596183</v>
      </c>
      <c r="BQ2480" s="2">
        <f t="shared" si="893"/>
        <v>0.21790618103043688</v>
      </c>
      <c r="BR2480">
        <f t="shared" si="894"/>
        <v>0.14143258075604462</v>
      </c>
      <c r="BS2480">
        <f t="shared" si="895"/>
        <v>0.18635850129124706</v>
      </c>
      <c r="BT2480">
        <f t="shared" si="896"/>
        <v>674.16668043009543</v>
      </c>
    </row>
    <row r="2481" spans="1:72" x14ac:dyDescent="0.2">
      <c r="A2481">
        <v>15</v>
      </c>
      <c r="B2481">
        <v>47171</v>
      </c>
      <c r="C2481" t="s">
        <v>1308</v>
      </c>
      <c r="D2481">
        <v>47</v>
      </c>
      <c r="E2481" t="s">
        <v>1310</v>
      </c>
      <c r="F2481" t="s">
        <v>1311</v>
      </c>
      <c r="G2481" t="s">
        <v>1392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>
        <v>56063</v>
      </c>
      <c r="N2481">
        <f t="shared" si="874"/>
        <v>78275.542072430224</v>
      </c>
      <c r="O2481">
        <v>3307</v>
      </c>
      <c r="P2481">
        <f t="shared" si="875"/>
        <v>4617.255901994663</v>
      </c>
      <c r="Q2481">
        <v>39987</v>
      </c>
      <c r="R2481">
        <f t="shared" si="876"/>
        <v>55830.121485654847</v>
      </c>
      <c r="S2481">
        <v>431</v>
      </c>
      <c r="T2481">
        <f t="shared" si="877"/>
        <v>601.76513267605071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867</v>
      </c>
      <c r="AL2481">
        <v>0.99697103500366202</v>
      </c>
      <c r="AM2481">
        <f t="shared" si="878"/>
        <v>1</v>
      </c>
      <c r="AN2481">
        <f t="shared" si="879"/>
        <v>864.373887348175</v>
      </c>
      <c r="AO2481">
        <v>7.04</v>
      </c>
      <c r="AP2481">
        <f t="shared" si="880"/>
        <v>7.0186760864257804</v>
      </c>
      <c r="AQ2481">
        <v>10.37</v>
      </c>
      <c r="AR2481">
        <v>9750</v>
      </c>
      <c r="AS2481">
        <v>5.0737861885996933</v>
      </c>
      <c r="AT2481">
        <v>1.0387806541478666</v>
      </c>
      <c r="AU2481" s="1">
        <f t="shared" si="881"/>
        <v>5.2705509360000002</v>
      </c>
      <c r="AV2481" s="1">
        <f t="shared" si="882"/>
        <v>3.1163419624435997</v>
      </c>
      <c r="AW2481" s="1">
        <f t="shared" si="883"/>
        <v>7.271464579035066</v>
      </c>
      <c r="AX2481" s="1">
        <f t="shared" si="886"/>
        <v>10.387806541478666</v>
      </c>
      <c r="AY2481" s="3">
        <v>0.1</v>
      </c>
      <c r="AZ2481">
        <v>35</v>
      </c>
      <c r="BA2481">
        <f t="shared" si="884"/>
        <v>0.10368970511989745</v>
      </c>
      <c r="BB2481">
        <v>0.17175000000000001</v>
      </c>
      <c r="BC2481">
        <v>0.29249999999999998</v>
      </c>
      <c r="BD2481">
        <v>9.75E-3</v>
      </c>
      <c r="BE2481">
        <v>9279</v>
      </c>
      <c r="BF2481">
        <f t="shared" si="887"/>
        <v>85.8</v>
      </c>
      <c r="BG2481" s="6">
        <f t="shared" si="888"/>
        <v>1.1961436046511629</v>
      </c>
      <c r="BH2481" s="7">
        <f t="shared" si="889"/>
        <v>2.3922872093023257</v>
      </c>
      <c r="BI2481" s="6">
        <f t="shared" si="890"/>
        <v>3.5884308139534884</v>
      </c>
      <c r="BJ2481">
        <v>516.41999999999996</v>
      </c>
      <c r="BK2481">
        <v>98.6</v>
      </c>
      <c r="BL2481">
        <v>0.12</v>
      </c>
      <c r="BM2481">
        <v>0.11</v>
      </c>
      <c r="BN2481" s="2">
        <f t="shared" si="885"/>
        <v>0.12599411123497922</v>
      </c>
      <c r="BO2481" s="2">
        <f t="shared" si="891"/>
        <v>0.173709786945454</v>
      </c>
      <c r="BP2481" s="2">
        <f t="shared" si="892"/>
        <v>0.15270624945327912</v>
      </c>
      <c r="BQ2481" s="2">
        <f t="shared" si="893"/>
        <v>0.223603029098871</v>
      </c>
      <c r="BR2481">
        <f t="shared" si="894"/>
        <v>0.14588901793329648</v>
      </c>
      <c r="BS2481">
        <f t="shared" si="895"/>
        <v>0.19081497236612807</v>
      </c>
      <c r="BT2481">
        <f t="shared" si="896"/>
        <v>674.1666994203639</v>
      </c>
    </row>
    <row r="2482" spans="1:72" x14ac:dyDescent="0.2">
      <c r="A2482">
        <v>15</v>
      </c>
      <c r="B2482">
        <v>47173</v>
      </c>
      <c r="C2482" t="s">
        <v>1308</v>
      </c>
      <c r="D2482">
        <v>47</v>
      </c>
      <c r="E2482" t="s">
        <v>1310</v>
      </c>
      <c r="F2482" t="s">
        <v>1311</v>
      </c>
      <c r="G2482" t="s">
        <v>244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>
        <v>35706</v>
      </c>
      <c r="N2482">
        <f t="shared" si="874"/>
        <v>49852.960156220572</v>
      </c>
      <c r="O2482">
        <v>2065.3000000000002</v>
      </c>
      <c r="P2482">
        <f t="shared" si="875"/>
        <v>2883.5859130298086</v>
      </c>
      <c r="Q2482">
        <v>30083</v>
      </c>
      <c r="R2482">
        <f t="shared" si="876"/>
        <v>42002.089295344857</v>
      </c>
      <c r="S2482">
        <v>298</v>
      </c>
      <c r="T2482">
        <f t="shared" si="877"/>
        <v>416.06962769713016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867</v>
      </c>
      <c r="AL2482">
        <v>0.97870201865831996</v>
      </c>
      <c r="AM2482">
        <f t="shared" si="878"/>
        <v>1</v>
      </c>
      <c r="AN2482">
        <f t="shared" si="879"/>
        <v>848.53465017676342</v>
      </c>
      <c r="AO2482">
        <v>7.04</v>
      </c>
      <c r="AP2482">
        <f t="shared" si="880"/>
        <v>6.8900622113545724</v>
      </c>
      <c r="AQ2482">
        <v>10.37</v>
      </c>
      <c r="AR2482">
        <v>9750</v>
      </c>
      <c r="AS2482">
        <v>5.0737861885996933</v>
      </c>
      <c r="AT2482">
        <v>1.0376787955373161</v>
      </c>
      <c r="AU2482" s="1">
        <f t="shared" si="881"/>
        <v>5.2649603409999992</v>
      </c>
      <c r="AV2482" s="1">
        <f t="shared" si="882"/>
        <v>3.1130363866119484</v>
      </c>
      <c r="AW2482" s="1">
        <f t="shared" si="883"/>
        <v>7.2637515687612133</v>
      </c>
      <c r="AX2482" s="1">
        <f t="shared" si="886"/>
        <v>10.37678795537316</v>
      </c>
      <c r="AY2482" s="3">
        <v>0.1</v>
      </c>
      <c r="AZ2482">
        <v>35</v>
      </c>
      <c r="BA2482">
        <f t="shared" si="884"/>
        <v>0.10368970511989745</v>
      </c>
      <c r="BB2482">
        <v>0.17175000000000001</v>
      </c>
      <c r="BC2482">
        <v>0.29249999999999998</v>
      </c>
      <c r="BD2482">
        <v>9.75E-3</v>
      </c>
      <c r="BE2482">
        <v>9280</v>
      </c>
      <c r="BF2482">
        <f t="shared" si="887"/>
        <v>85.8</v>
      </c>
      <c r="BG2482" s="6">
        <f t="shared" si="888"/>
        <v>1.1961436046511629</v>
      </c>
      <c r="BH2482" s="7">
        <f t="shared" si="889"/>
        <v>2.3922872093023257</v>
      </c>
      <c r="BI2482" s="6">
        <f t="shared" si="890"/>
        <v>3.5884308139534884</v>
      </c>
      <c r="BJ2482">
        <v>516.41999999999996</v>
      </c>
      <c r="BK2482">
        <v>98.6</v>
      </c>
      <c r="BL2482">
        <v>0.12</v>
      </c>
      <c r="BM2482">
        <v>0.11</v>
      </c>
      <c r="BN2482" s="2">
        <f t="shared" si="885"/>
        <v>0.12476250463279868</v>
      </c>
      <c r="BO2482" s="2">
        <f t="shared" si="891"/>
        <v>0.17058286429512334</v>
      </c>
      <c r="BP2482" s="2">
        <f t="shared" si="892"/>
        <v>0.14960160573983985</v>
      </c>
      <c r="BQ2482" s="2">
        <f t="shared" si="893"/>
        <v>0.22042318353526166</v>
      </c>
      <c r="BR2482">
        <f t="shared" si="894"/>
        <v>0.14276207600784335</v>
      </c>
      <c r="BS2482">
        <f t="shared" si="895"/>
        <v>0.18768806433830412</v>
      </c>
      <c r="BT2482">
        <f t="shared" si="896"/>
        <v>674.16671841063237</v>
      </c>
    </row>
    <row r="2483" spans="1:72" x14ac:dyDescent="0.2">
      <c r="A2483">
        <v>15</v>
      </c>
      <c r="B2483">
        <v>47175</v>
      </c>
      <c r="C2483" t="s">
        <v>1308</v>
      </c>
      <c r="D2483">
        <v>47</v>
      </c>
      <c r="E2483" t="s">
        <v>1310</v>
      </c>
      <c r="F2483" t="s">
        <v>1311</v>
      </c>
      <c r="G2483" t="s">
        <v>348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>
        <v>22951</v>
      </c>
      <c r="N2483">
        <f t="shared" si="874"/>
        <v>32044.342366700785</v>
      </c>
      <c r="O2483">
        <v>2937.5</v>
      </c>
      <c r="P2483">
        <f t="shared" si="875"/>
        <v>4101.3574877863084</v>
      </c>
      <c r="Q2483">
        <v>28430</v>
      </c>
      <c r="R2483">
        <f t="shared" si="876"/>
        <v>39694.159447749698</v>
      </c>
      <c r="S2483">
        <v>197</v>
      </c>
      <c r="T2483">
        <f t="shared" si="877"/>
        <v>275.05274045749877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867</v>
      </c>
      <c r="AL2483">
        <v>0.97801452875137296</v>
      </c>
      <c r="AM2483">
        <f t="shared" si="878"/>
        <v>1</v>
      </c>
      <c r="AN2483">
        <f t="shared" si="879"/>
        <v>847.9385964274403</v>
      </c>
      <c r="AO2483">
        <v>7.04</v>
      </c>
      <c r="AP2483">
        <f t="shared" si="880"/>
        <v>6.8852222824096661</v>
      </c>
      <c r="AQ2483">
        <v>10.37</v>
      </c>
      <c r="AR2483">
        <v>9750</v>
      </c>
      <c r="AS2483">
        <v>5.0737861885996933</v>
      </c>
      <c r="AT2483">
        <v>0.99553669237174869</v>
      </c>
      <c r="AU2483" s="1">
        <f t="shared" si="881"/>
        <v>5.05114032</v>
      </c>
      <c r="AV2483" s="1">
        <f t="shared" si="882"/>
        <v>2.986610077115246</v>
      </c>
      <c r="AW2483" s="1">
        <f t="shared" si="883"/>
        <v>6.9687568466022407</v>
      </c>
      <c r="AX2483" s="1">
        <f t="shared" si="886"/>
        <v>9.9553669237174862</v>
      </c>
      <c r="AY2483" s="3">
        <v>0.1</v>
      </c>
      <c r="AZ2483">
        <v>35</v>
      </c>
      <c r="BA2483">
        <f t="shared" si="884"/>
        <v>0.10368970511989745</v>
      </c>
      <c r="BB2483">
        <v>0.17175000000000001</v>
      </c>
      <c r="BC2483">
        <v>0.29249999999999998</v>
      </c>
      <c r="BD2483">
        <v>9.75E-3</v>
      </c>
      <c r="BE2483">
        <v>9281</v>
      </c>
      <c r="BF2483">
        <f t="shared" si="887"/>
        <v>85.8</v>
      </c>
      <c r="BG2483" s="6">
        <f t="shared" si="888"/>
        <v>1.1961436046511629</v>
      </c>
      <c r="BH2483" s="7">
        <f t="shared" si="889"/>
        <v>2.3922872093023257</v>
      </c>
      <c r="BI2483" s="6">
        <f t="shared" si="890"/>
        <v>3.5884308139534884</v>
      </c>
      <c r="BJ2483">
        <v>516.41999999999996</v>
      </c>
      <c r="BK2483">
        <v>98.6</v>
      </c>
      <c r="BL2483">
        <v>0.12</v>
      </c>
      <c r="BM2483">
        <v>0.11</v>
      </c>
      <c r="BN2483" s="2">
        <f t="shared" si="885"/>
        <v>0.12263346349081393</v>
      </c>
      <c r="BO2483" s="2">
        <f t="shared" si="891"/>
        <v>0.16763276467663571</v>
      </c>
      <c r="BP2483" s="2">
        <f t="shared" si="892"/>
        <v>0.14750359480850936</v>
      </c>
      <c r="BQ2483" s="2">
        <f t="shared" si="893"/>
        <v>0.21544897406288124</v>
      </c>
      <c r="BR2483">
        <f t="shared" si="894"/>
        <v>0.13981195711423325</v>
      </c>
      <c r="BS2483">
        <f t="shared" si="895"/>
        <v>0.18473797934232319</v>
      </c>
      <c r="BT2483">
        <f t="shared" si="896"/>
        <v>674.16673740090084</v>
      </c>
    </row>
    <row r="2484" spans="1:72" x14ac:dyDescent="0.2">
      <c r="A2484">
        <v>15</v>
      </c>
      <c r="B2484">
        <v>47177</v>
      </c>
      <c r="C2484" t="s">
        <v>1308</v>
      </c>
      <c r="D2484">
        <v>47</v>
      </c>
      <c r="E2484" t="s">
        <v>1310</v>
      </c>
      <c r="F2484" t="s">
        <v>1311</v>
      </c>
      <c r="G2484" t="s">
        <v>341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>
        <v>28617</v>
      </c>
      <c r="N2484">
        <f t="shared" si="874"/>
        <v>39955.25012016367</v>
      </c>
      <c r="O2484">
        <v>3622.8</v>
      </c>
      <c r="P2484">
        <f t="shared" si="875"/>
        <v>5058.1780108092726</v>
      </c>
      <c r="Q2484">
        <v>31014</v>
      </c>
      <c r="R2484">
        <f t="shared" si="876"/>
        <v>43301.957830197294</v>
      </c>
      <c r="S2484">
        <v>245</v>
      </c>
      <c r="T2484">
        <f t="shared" si="877"/>
        <v>342.07066706643252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867</v>
      </c>
      <c r="AL2484">
        <v>0.97847792735466599</v>
      </c>
      <c r="AM2484">
        <f t="shared" si="878"/>
        <v>1</v>
      </c>
      <c r="AN2484">
        <f t="shared" si="879"/>
        <v>848.34036301649542</v>
      </c>
      <c r="AO2484">
        <v>7.04</v>
      </c>
      <c r="AP2484">
        <f t="shared" si="880"/>
        <v>6.8884846085768485</v>
      </c>
      <c r="AQ2484">
        <v>10.37</v>
      </c>
      <c r="AR2484">
        <v>9750</v>
      </c>
      <c r="AS2484">
        <v>5.0737861885996933</v>
      </c>
      <c r="AT2484">
        <v>0.94360528489698481</v>
      </c>
      <c r="AU2484" s="1">
        <f t="shared" si="881"/>
        <v>4.7876514620000004</v>
      </c>
      <c r="AV2484" s="1">
        <f t="shared" si="882"/>
        <v>2.8308158546909543</v>
      </c>
      <c r="AW2484" s="1">
        <f t="shared" si="883"/>
        <v>6.6052369942788935</v>
      </c>
      <c r="AX2484" s="1">
        <f t="shared" si="886"/>
        <v>9.4360528489698474</v>
      </c>
      <c r="AY2484" s="3">
        <v>0.1</v>
      </c>
      <c r="AZ2484">
        <v>35</v>
      </c>
      <c r="BA2484">
        <f t="shared" si="884"/>
        <v>0.10368970511989745</v>
      </c>
      <c r="BB2484">
        <v>0.17175000000000001</v>
      </c>
      <c r="BC2484">
        <v>0.29249999999999998</v>
      </c>
      <c r="BD2484">
        <v>9.75E-3</v>
      </c>
      <c r="BE2484">
        <v>9282</v>
      </c>
      <c r="BF2484">
        <f t="shared" si="887"/>
        <v>85.8</v>
      </c>
      <c r="BG2484" s="6">
        <f t="shared" si="888"/>
        <v>1.1961436046511629</v>
      </c>
      <c r="BH2484" s="7">
        <f t="shared" si="889"/>
        <v>2.3922872093023257</v>
      </c>
      <c r="BI2484" s="6">
        <f t="shared" si="890"/>
        <v>3.5884308139534884</v>
      </c>
      <c r="BJ2484">
        <v>516.41999999999996</v>
      </c>
      <c r="BK2484">
        <v>98.6</v>
      </c>
      <c r="BL2484">
        <v>0.12</v>
      </c>
      <c r="BM2484">
        <v>0.11</v>
      </c>
      <c r="BN2484" s="2">
        <f t="shared" si="885"/>
        <v>0.120094304546112</v>
      </c>
      <c r="BO2484" s="2">
        <f t="shared" si="891"/>
        <v>0.16569027833293135</v>
      </c>
      <c r="BP2484" s="2">
        <f t="shared" si="892"/>
        <v>0.14661113116166813</v>
      </c>
      <c r="BQ2484" s="2">
        <f t="shared" si="893"/>
        <v>0.21101219185588729</v>
      </c>
      <c r="BR2484">
        <f t="shared" si="894"/>
        <v>0.13786945149540639</v>
      </c>
      <c r="BS2484">
        <f t="shared" si="895"/>
        <v>0.18279550762112551</v>
      </c>
      <c r="BT2484">
        <f t="shared" si="896"/>
        <v>674.1667563911692</v>
      </c>
    </row>
    <row r="2485" spans="1:72" x14ac:dyDescent="0.2">
      <c r="A2485">
        <v>15</v>
      </c>
      <c r="B2485">
        <v>47179</v>
      </c>
      <c r="C2485" t="s">
        <v>1308</v>
      </c>
      <c r="D2485">
        <v>47</v>
      </c>
      <c r="E2485" t="s">
        <v>1310</v>
      </c>
      <c r="F2485" t="s">
        <v>1311</v>
      </c>
      <c r="G2485" t="s">
        <v>326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>
        <v>46033</v>
      </c>
      <c r="N2485">
        <f t="shared" si="874"/>
        <v>64271.587824771785</v>
      </c>
      <c r="O2485">
        <v>3124.7</v>
      </c>
      <c r="P2485">
        <f t="shared" si="875"/>
        <v>4362.7274015611492</v>
      </c>
      <c r="Q2485">
        <v>36597</v>
      </c>
      <c r="R2485">
        <f t="shared" si="876"/>
        <v>51096.9804188989</v>
      </c>
      <c r="S2485">
        <v>360</v>
      </c>
      <c r="T2485">
        <f t="shared" si="877"/>
        <v>502.63444956700289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867</v>
      </c>
      <c r="AL2485">
        <v>0.99810470853533095</v>
      </c>
      <c r="AM2485">
        <f t="shared" si="878"/>
        <v>1</v>
      </c>
      <c r="AN2485">
        <f t="shared" si="879"/>
        <v>865.35678230013195</v>
      </c>
      <c r="AO2485">
        <v>7.04</v>
      </c>
      <c r="AP2485">
        <f t="shared" si="880"/>
        <v>7.0266571480887299</v>
      </c>
      <c r="AQ2485">
        <v>10.37</v>
      </c>
      <c r="AR2485">
        <v>9750</v>
      </c>
      <c r="AS2485">
        <v>5.0737861885996933</v>
      </c>
      <c r="AT2485">
        <v>1.0509716515018706</v>
      </c>
      <c r="AU2485" s="1">
        <f t="shared" si="881"/>
        <v>5.3324054500000013</v>
      </c>
      <c r="AV2485" s="1">
        <f t="shared" si="882"/>
        <v>3.1529149545056114</v>
      </c>
      <c r="AW2485" s="1">
        <f t="shared" si="883"/>
        <v>7.3568015605130936</v>
      </c>
      <c r="AX2485" s="1">
        <f t="shared" si="886"/>
        <v>10.509716515018706</v>
      </c>
      <c r="AY2485" s="3">
        <v>0.1</v>
      </c>
      <c r="AZ2485">
        <v>35</v>
      </c>
      <c r="BA2485">
        <f t="shared" si="884"/>
        <v>0.10368970511989745</v>
      </c>
      <c r="BB2485">
        <v>0.17175000000000001</v>
      </c>
      <c r="BC2485">
        <v>0.29249999999999998</v>
      </c>
      <c r="BD2485">
        <v>9.75E-3</v>
      </c>
      <c r="BE2485">
        <v>9283</v>
      </c>
      <c r="BF2485">
        <f t="shared" si="887"/>
        <v>85.8</v>
      </c>
      <c r="BG2485" s="6">
        <f t="shared" si="888"/>
        <v>1.1961436046511629</v>
      </c>
      <c r="BH2485" s="7">
        <f t="shared" si="889"/>
        <v>2.3922872093023257</v>
      </c>
      <c r="BI2485" s="6">
        <f t="shared" si="890"/>
        <v>3.5884308139534884</v>
      </c>
      <c r="BJ2485">
        <v>516.41999999999996</v>
      </c>
      <c r="BK2485">
        <v>98.6</v>
      </c>
      <c r="BL2485">
        <v>0.12</v>
      </c>
      <c r="BM2485">
        <v>0.11</v>
      </c>
      <c r="BN2485" s="2">
        <f t="shared" si="885"/>
        <v>0.12667023691934065</v>
      </c>
      <c r="BO2485" s="2">
        <f t="shared" si="891"/>
        <v>0.17354956277073483</v>
      </c>
      <c r="BP2485" s="2">
        <f t="shared" si="892"/>
        <v>0.15229953043966454</v>
      </c>
      <c r="BQ2485" s="2">
        <f t="shared" si="893"/>
        <v>0.2240283456546672</v>
      </c>
      <c r="BR2485">
        <f t="shared" si="894"/>
        <v>0.14572871665808745</v>
      </c>
      <c r="BS2485">
        <f t="shared" si="895"/>
        <v>0.19065480668143572</v>
      </c>
      <c r="BT2485">
        <f t="shared" si="896"/>
        <v>674.16677538143767</v>
      </c>
    </row>
    <row r="2486" spans="1:72" x14ac:dyDescent="0.2">
      <c r="A2486">
        <v>15</v>
      </c>
      <c r="B2486">
        <v>47181</v>
      </c>
      <c r="C2486" t="s">
        <v>1308</v>
      </c>
      <c r="D2486">
        <v>47</v>
      </c>
      <c r="E2486" t="s">
        <v>1310</v>
      </c>
      <c r="F2486" t="s">
        <v>1311</v>
      </c>
      <c r="G2486" t="s">
        <v>333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>
        <v>29215</v>
      </c>
      <c r="N2486">
        <f t="shared" si="874"/>
        <v>40790.181789166636</v>
      </c>
      <c r="O2486">
        <v>3889.9</v>
      </c>
      <c r="P2486">
        <f t="shared" si="875"/>
        <v>5431.1048482519018</v>
      </c>
      <c r="Q2486">
        <v>30601</v>
      </c>
      <c r="R2486">
        <f t="shared" si="876"/>
        <v>42725.324419999597</v>
      </c>
      <c r="S2486">
        <v>238</v>
      </c>
      <c r="T2486">
        <f t="shared" si="877"/>
        <v>332.29721943596303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867</v>
      </c>
      <c r="AL2486">
        <v>0.98570486307144201</v>
      </c>
      <c r="AM2486">
        <f t="shared" si="878"/>
        <v>1</v>
      </c>
      <c r="AN2486">
        <f t="shared" si="879"/>
        <v>854.60611628294021</v>
      </c>
      <c r="AO2486">
        <v>7.04</v>
      </c>
      <c r="AP2486">
        <f t="shared" si="880"/>
        <v>6.9393622360229514</v>
      </c>
      <c r="AQ2486">
        <v>10.37</v>
      </c>
      <c r="AR2486">
        <v>9750</v>
      </c>
      <c r="AS2486">
        <v>5.0737861885996933</v>
      </c>
      <c r="AT2486">
        <v>0.92031230769870476</v>
      </c>
      <c r="AU2486" s="1">
        <f t="shared" si="881"/>
        <v>4.6694678759999997</v>
      </c>
      <c r="AV2486" s="1">
        <f t="shared" si="882"/>
        <v>2.7609369230961143</v>
      </c>
      <c r="AW2486" s="1">
        <f t="shared" si="883"/>
        <v>6.4421861538909333</v>
      </c>
      <c r="AX2486" s="1">
        <f t="shared" si="886"/>
        <v>9.2031230769870476</v>
      </c>
      <c r="AY2486" s="3">
        <v>0.1</v>
      </c>
      <c r="AZ2486">
        <v>35</v>
      </c>
      <c r="BA2486">
        <f t="shared" si="884"/>
        <v>0.10368970511989745</v>
      </c>
      <c r="BB2486">
        <v>0.17175000000000001</v>
      </c>
      <c r="BC2486">
        <v>0.29249999999999998</v>
      </c>
      <c r="BD2486">
        <v>9.75E-3</v>
      </c>
      <c r="BE2486">
        <v>9284</v>
      </c>
      <c r="BF2486">
        <f t="shared" si="887"/>
        <v>85.8</v>
      </c>
      <c r="BG2486" s="6">
        <f t="shared" si="888"/>
        <v>1.1961436046511629</v>
      </c>
      <c r="BH2486" s="7">
        <f t="shared" si="889"/>
        <v>2.3922872093023257</v>
      </c>
      <c r="BI2486" s="6">
        <f t="shared" si="890"/>
        <v>3.5884308139534884</v>
      </c>
      <c r="BJ2486">
        <v>516.41999999999996</v>
      </c>
      <c r="BK2486">
        <v>98.6</v>
      </c>
      <c r="BL2486">
        <v>0.12</v>
      </c>
      <c r="BM2486">
        <v>0.11</v>
      </c>
      <c r="BN2486" s="2">
        <f t="shared" si="885"/>
        <v>0.11940765616901959</v>
      </c>
      <c r="BO2486" s="2">
        <f t="shared" si="891"/>
        <v>0.16510075141358552</v>
      </c>
      <c r="BP2486" s="2">
        <f t="shared" si="892"/>
        <v>0.14649257462277263</v>
      </c>
      <c r="BQ2486" s="2">
        <f t="shared" si="893"/>
        <v>0.2093038896232092</v>
      </c>
      <c r="BR2486">
        <f t="shared" si="894"/>
        <v>0.13727988602581567</v>
      </c>
      <c r="BS2486">
        <f t="shared" si="895"/>
        <v>0.18220600994679309</v>
      </c>
      <c r="BT2486">
        <f t="shared" si="896"/>
        <v>674.16679437170615</v>
      </c>
    </row>
    <row r="2487" spans="1:72" x14ac:dyDescent="0.2">
      <c r="A2487">
        <v>15</v>
      </c>
      <c r="B2487">
        <v>47183</v>
      </c>
      <c r="C2487" t="s">
        <v>1308</v>
      </c>
      <c r="D2487">
        <v>47</v>
      </c>
      <c r="E2487" t="s">
        <v>1310</v>
      </c>
      <c r="F2487" t="s">
        <v>1311</v>
      </c>
      <c r="G2487" t="s">
        <v>1368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>
        <v>23784</v>
      </c>
      <c r="N2487">
        <f t="shared" si="874"/>
        <v>33207.382634726659</v>
      </c>
      <c r="O2487">
        <v>4070</v>
      </c>
      <c r="P2487">
        <f t="shared" si="875"/>
        <v>5682.5616937158384</v>
      </c>
      <c r="Q2487">
        <v>27541</v>
      </c>
      <c r="R2487">
        <f t="shared" si="876"/>
        <v>38452.931598680072</v>
      </c>
      <c r="S2487">
        <v>198</v>
      </c>
      <c r="T2487">
        <f t="shared" si="877"/>
        <v>276.44894726185157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867</v>
      </c>
      <c r="AL2487">
        <v>0.99492150917649302</v>
      </c>
      <c r="AM2487">
        <f t="shared" si="878"/>
        <v>1</v>
      </c>
      <c r="AN2487">
        <f t="shared" si="879"/>
        <v>862.5969484560195</v>
      </c>
      <c r="AO2487">
        <v>7.04</v>
      </c>
      <c r="AP2487">
        <f t="shared" si="880"/>
        <v>7.0042474246025108</v>
      </c>
      <c r="AQ2487">
        <v>10.37</v>
      </c>
      <c r="AR2487">
        <v>9750</v>
      </c>
      <c r="AS2487">
        <v>5.0737861885996933</v>
      </c>
      <c r="AT2487">
        <v>0.95372497916304744</v>
      </c>
      <c r="AU2487" s="1">
        <f t="shared" si="881"/>
        <v>4.8389966270000002</v>
      </c>
      <c r="AV2487" s="1">
        <f t="shared" si="882"/>
        <v>2.8611749374891424</v>
      </c>
      <c r="AW2487" s="1">
        <f t="shared" si="883"/>
        <v>6.6760748541413317</v>
      </c>
      <c r="AX2487" s="1">
        <f t="shared" si="886"/>
        <v>9.5372497916304741</v>
      </c>
      <c r="AY2487" s="3">
        <v>0.1</v>
      </c>
      <c r="AZ2487">
        <v>35</v>
      </c>
      <c r="BA2487">
        <f t="shared" si="884"/>
        <v>0.10368970511989745</v>
      </c>
      <c r="BB2487">
        <v>0.17175000000000001</v>
      </c>
      <c r="BC2487">
        <v>0.29249999999999998</v>
      </c>
      <c r="BD2487">
        <v>9.75E-3</v>
      </c>
      <c r="BE2487">
        <v>9285</v>
      </c>
      <c r="BF2487">
        <f t="shared" si="887"/>
        <v>85.8</v>
      </c>
      <c r="BG2487" s="6">
        <f t="shared" si="888"/>
        <v>1.1961436046511629</v>
      </c>
      <c r="BH2487" s="7">
        <f t="shared" si="889"/>
        <v>2.3922872093023257</v>
      </c>
      <c r="BI2487" s="6">
        <f t="shared" si="890"/>
        <v>3.5884308139534884</v>
      </c>
      <c r="BJ2487">
        <v>516.41999999999996</v>
      </c>
      <c r="BK2487">
        <v>98.6</v>
      </c>
      <c r="BL2487">
        <v>0.12</v>
      </c>
      <c r="BM2487">
        <v>0.11</v>
      </c>
      <c r="BN2487" s="2">
        <f t="shared" si="885"/>
        <v>0.12165440290371649</v>
      </c>
      <c r="BO2487" s="2">
        <f t="shared" si="891"/>
        <v>0.16694306952745694</v>
      </c>
      <c r="BP2487" s="2">
        <f t="shared" si="892"/>
        <v>0.14765930805472607</v>
      </c>
      <c r="BQ2487" s="2">
        <f t="shared" si="893"/>
        <v>0.21275103788260405</v>
      </c>
      <c r="BR2487">
        <f t="shared" si="894"/>
        <v>0.1391221848645646</v>
      </c>
      <c r="BS2487">
        <f t="shared" si="895"/>
        <v>0.18404834268317119</v>
      </c>
      <c r="BT2487">
        <f t="shared" si="896"/>
        <v>674.1668133619745</v>
      </c>
    </row>
    <row r="2488" spans="1:72" x14ac:dyDescent="0.2">
      <c r="A2488">
        <v>15</v>
      </c>
      <c r="B2488">
        <v>47185</v>
      </c>
      <c r="C2488" t="s">
        <v>1308</v>
      </c>
      <c r="D2488">
        <v>47</v>
      </c>
      <c r="E2488" t="s">
        <v>1310</v>
      </c>
      <c r="F2488" t="s">
        <v>1311</v>
      </c>
      <c r="G2488" t="s">
        <v>999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>
        <v>30299</v>
      </c>
      <c r="N2488">
        <f t="shared" si="874"/>
        <v>42303.669965085057</v>
      </c>
      <c r="O2488">
        <v>3378.1</v>
      </c>
      <c r="P2488">
        <f t="shared" si="875"/>
        <v>4716.5262057841455</v>
      </c>
      <c r="Q2488">
        <v>30908</v>
      </c>
      <c r="R2488">
        <f t="shared" si="876"/>
        <v>43153.959908935904</v>
      </c>
      <c r="S2488">
        <v>243</v>
      </c>
      <c r="T2488">
        <f t="shared" si="877"/>
        <v>339.27825345772692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867</v>
      </c>
      <c r="AL2488">
        <v>0.98044865781610702</v>
      </c>
      <c r="AM2488">
        <f t="shared" si="878"/>
        <v>1</v>
      </c>
      <c r="AN2488">
        <f t="shared" si="879"/>
        <v>850.04898632656477</v>
      </c>
      <c r="AO2488">
        <v>7.04</v>
      </c>
      <c r="AP2488">
        <f t="shared" si="880"/>
        <v>6.9023585510253938</v>
      </c>
      <c r="AQ2488">
        <v>10.37</v>
      </c>
      <c r="AR2488">
        <v>9750</v>
      </c>
      <c r="AS2488">
        <v>5.0737861885996933</v>
      </c>
      <c r="AT2488">
        <v>1.0023783235934183</v>
      </c>
      <c r="AU2488" s="1">
        <f t="shared" si="881"/>
        <v>5.0858532939999996</v>
      </c>
      <c r="AV2488" s="1">
        <f t="shared" si="882"/>
        <v>3.007134970780255</v>
      </c>
      <c r="AW2488" s="1">
        <f t="shared" si="883"/>
        <v>7.0166482651539281</v>
      </c>
      <c r="AX2488" s="1">
        <f t="shared" si="886"/>
        <v>10.023783235934182</v>
      </c>
      <c r="AY2488" s="3">
        <v>0.1</v>
      </c>
      <c r="AZ2488">
        <v>35</v>
      </c>
      <c r="BA2488">
        <f t="shared" si="884"/>
        <v>0.10368970511989745</v>
      </c>
      <c r="BB2488">
        <v>0.17175000000000001</v>
      </c>
      <c r="BC2488">
        <v>0.29249999999999998</v>
      </c>
      <c r="BD2488">
        <v>9.75E-3</v>
      </c>
      <c r="BE2488">
        <v>9286</v>
      </c>
      <c r="BF2488">
        <f t="shared" si="887"/>
        <v>85.8</v>
      </c>
      <c r="BG2488" s="6">
        <f t="shared" si="888"/>
        <v>1.1961436046511629</v>
      </c>
      <c r="BH2488" s="7">
        <f t="shared" si="889"/>
        <v>2.3922872093023257</v>
      </c>
      <c r="BI2488" s="6">
        <f t="shared" si="890"/>
        <v>3.5884308139534884</v>
      </c>
      <c r="BJ2488">
        <v>516.41999999999996</v>
      </c>
      <c r="BK2488">
        <v>98.6</v>
      </c>
      <c r="BL2488">
        <v>0.12</v>
      </c>
      <c r="BM2488">
        <v>0.11</v>
      </c>
      <c r="BN2488" s="2">
        <f t="shared" si="885"/>
        <v>0.12312874933089228</v>
      </c>
      <c r="BO2488" s="2">
        <f t="shared" si="891"/>
        <v>0.16880314491943069</v>
      </c>
      <c r="BP2488" s="2">
        <f t="shared" si="892"/>
        <v>0.14853564126803817</v>
      </c>
      <c r="BQ2488" s="2">
        <f t="shared" si="893"/>
        <v>0.21694796185328893</v>
      </c>
      <c r="BR2488">
        <f t="shared" si="894"/>
        <v>0.1409822409814159</v>
      </c>
      <c r="BS2488">
        <f t="shared" si="895"/>
        <v>0.18590843269765162</v>
      </c>
      <c r="BT2488">
        <f t="shared" si="896"/>
        <v>674.16683235224298</v>
      </c>
    </row>
    <row r="2489" spans="1:72" x14ac:dyDescent="0.2">
      <c r="A2489">
        <v>15</v>
      </c>
      <c r="B2489">
        <v>47187</v>
      </c>
      <c r="C2489" t="s">
        <v>1308</v>
      </c>
      <c r="D2489">
        <v>47</v>
      </c>
      <c r="E2489" t="s">
        <v>1310</v>
      </c>
      <c r="F2489" t="s">
        <v>1311</v>
      </c>
      <c r="G2489" t="s">
        <v>188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>
        <v>67176</v>
      </c>
      <c r="N2489">
        <f t="shared" si="874"/>
        <v>93791.588289202744</v>
      </c>
      <c r="O2489">
        <v>3401</v>
      </c>
      <c r="P2489">
        <f t="shared" si="875"/>
        <v>4748.4993416038242</v>
      </c>
      <c r="Q2489">
        <v>41736</v>
      </c>
      <c r="R2489">
        <f t="shared" si="876"/>
        <v>58272.08718646787</v>
      </c>
      <c r="S2489">
        <v>571</v>
      </c>
      <c r="T2489">
        <f t="shared" si="877"/>
        <v>797.23408528544064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867</v>
      </c>
      <c r="AL2489">
        <v>0.98429037332534797</v>
      </c>
      <c r="AM2489">
        <f t="shared" si="878"/>
        <v>1</v>
      </c>
      <c r="AN2489">
        <f t="shared" si="879"/>
        <v>853.37975367307672</v>
      </c>
      <c r="AO2489">
        <v>7.04</v>
      </c>
      <c r="AP2489">
        <f t="shared" si="880"/>
        <v>6.9294042282104495</v>
      </c>
      <c r="AQ2489">
        <v>10.37</v>
      </c>
      <c r="AR2489">
        <v>9750</v>
      </c>
      <c r="AS2489">
        <v>5.0737861885996933</v>
      </c>
      <c r="AT2489">
        <v>0.95780547846483477</v>
      </c>
      <c r="AU2489" s="1">
        <f t="shared" si="881"/>
        <v>4.8597002079999996</v>
      </c>
      <c r="AV2489" s="1">
        <f t="shared" si="882"/>
        <v>2.8734164353945042</v>
      </c>
      <c r="AW2489" s="1">
        <f t="shared" si="883"/>
        <v>6.7046383492538437</v>
      </c>
      <c r="AX2489" s="1">
        <f t="shared" si="886"/>
        <v>9.5780547846483479</v>
      </c>
      <c r="AY2489" s="3">
        <v>0.1</v>
      </c>
      <c r="AZ2489">
        <v>35</v>
      </c>
      <c r="BA2489">
        <f t="shared" si="884"/>
        <v>0.10368970511989745</v>
      </c>
      <c r="BB2489">
        <v>0.17175000000000001</v>
      </c>
      <c r="BC2489">
        <v>0.29249999999999998</v>
      </c>
      <c r="BD2489">
        <v>9.75E-3</v>
      </c>
      <c r="BE2489">
        <v>9287</v>
      </c>
      <c r="BF2489">
        <f t="shared" si="887"/>
        <v>85.8</v>
      </c>
      <c r="BG2489" s="6">
        <f t="shared" si="888"/>
        <v>1.1961436046511629</v>
      </c>
      <c r="BH2489" s="7">
        <f t="shared" si="889"/>
        <v>2.3922872093023257</v>
      </c>
      <c r="BI2489" s="6">
        <f t="shared" si="890"/>
        <v>3.5884308139534884</v>
      </c>
      <c r="BJ2489">
        <v>516.41999999999996</v>
      </c>
      <c r="BK2489">
        <v>98.6</v>
      </c>
      <c r="BL2489">
        <v>0.12</v>
      </c>
      <c r="BM2489">
        <v>0.11</v>
      </c>
      <c r="BN2489" s="2">
        <f t="shared" si="885"/>
        <v>0.12117128385130195</v>
      </c>
      <c r="BO2489" s="2">
        <f t="shared" si="891"/>
        <v>0.16978339781952209</v>
      </c>
      <c r="BP2489" s="2">
        <f t="shared" si="892"/>
        <v>0.1504171310366185</v>
      </c>
      <c r="BQ2489" s="2">
        <f t="shared" si="893"/>
        <v>0.21578735494184345</v>
      </c>
      <c r="BR2489">
        <f t="shared" si="894"/>
        <v>0.14196247460638484</v>
      </c>
      <c r="BS2489">
        <f t="shared" si="895"/>
        <v>0.18688870022024973</v>
      </c>
      <c r="BT2489">
        <f t="shared" si="896"/>
        <v>674.16685134251145</v>
      </c>
    </row>
    <row r="2490" spans="1:72" x14ac:dyDescent="0.2">
      <c r="A2490">
        <v>15</v>
      </c>
      <c r="B2490">
        <v>47189</v>
      </c>
      <c r="C2490" t="s">
        <v>1308</v>
      </c>
      <c r="D2490">
        <v>47</v>
      </c>
      <c r="E2490" t="s">
        <v>1310</v>
      </c>
      <c r="F2490" t="s">
        <v>1311</v>
      </c>
      <c r="G2490" t="s">
        <v>189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>
        <v>51114</v>
      </c>
      <c r="N2490">
        <f t="shared" si="874"/>
        <v>71365.714597688289</v>
      </c>
      <c r="O2490">
        <v>5380.5</v>
      </c>
      <c r="P2490">
        <f t="shared" si="875"/>
        <v>7512.2907108201634</v>
      </c>
      <c r="Q2490">
        <v>41002</v>
      </c>
      <c r="R2490">
        <f t="shared" si="876"/>
        <v>57247.271392072922</v>
      </c>
      <c r="S2490">
        <v>429</v>
      </c>
      <c r="T2490">
        <f t="shared" si="877"/>
        <v>598.97271906734511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867</v>
      </c>
      <c r="AL2490">
        <v>0.98246348821199903</v>
      </c>
      <c r="AM2490">
        <f t="shared" si="878"/>
        <v>1</v>
      </c>
      <c r="AN2490">
        <f t="shared" si="879"/>
        <v>851.79584427980319</v>
      </c>
      <c r="AO2490">
        <v>7.04</v>
      </c>
      <c r="AP2490">
        <f t="shared" si="880"/>
        <v>6.9165429570124735</v>
      </c>
      <c r="AQ2490">
        <v>10.37</v>
      </c>
      <c r="AR2490">
        <v>9750</v>
      </c>
      <c r="AS2490">
        <v>5.0737861885996933</v>
      </c>
      <c r="AT2490">
        <v>0.99065204763530179</v>
      </c>
      <c r="AU2490" s="1">
        <f t="shared" si="881"/>
        <v>5.0263566769999999</v>
      </c>
      <c r="AV2490" s="1">
        <f t="shared" si="882"/>
        <v>2.9719561429059054</v>
      </c>
      <c r="AW2490" s="1">
        <f t="shared" si="883"/>
        <v>6.9345643334471125</v>
      </c>
      <c r="AX2490" s="1">
        <f t="shared" si="886"/>
        <v>9.9065204763530179</v>
      </c>
      <c r="AY2490" s="3">
        <v>0.1</v>
      </c>
      <c r="AZ2490">
        <v>35</v>
      </c>
      <c r="BA2490">
        <f t="shared" si="884"/>
        <v>0.10368970511989745</v>
      </c>
      <c r="BB2490">
        <v>0.17175000000000001</v>
      </c>
      <c r="BC2490">
        <v>0.29249999999999998</v>
      </c>
      <c r="BD2490">
        <v>9.75E-3</v>
      </c>
      <c r="BE2490">
        <v>9288</v>
      </c>
      <c r="BF2490">
        <f t="shared" si="887"/>
        <v>85.8</v>
      </c>
      <c r="BG2490" s="6">
        <f t="shared" si="888"/>
        <v>1.1961436046511629</v>
      </c>
      <c r="BH2490" s="7">
        <f t="shared" si="889"/>
        <v>2.3922872093023257</v>
      </c>
      <c r="BI2490" s="6">
        <f t="shared" si="890"/>
        <v>3.5884308139534884</v>
      </c>
      <c r="BJ2490">
        <v>516.41999999999996</v>
      </c>
      <c r="BK2490">
        <v>98.6</v>
      </c>
      <c r="BL2490">
        <v>0.12</v>
      </c>
      <c r="BM2490">
        <v>0.11</v>
      </c>
      <c r="BN2490" s="2">
        <f t="shared" si="885"/>
        <v>0.12267847565844199</v>
      </c>
      <c r="BO2490" s="2">
        <f t="shared" si="891"/>
        <v>0.17044450798275992</v>
      </c>
      <c r="BP2490" s="2">
        <f t="shared" si="892"/>
        <v>0.15041410277534253</v>
      </c>
      <c r="BQ2490" s="2">
        <f t="shared" si="893"/>
        <v>0.21802610502645184</v>
      </c>
      <c r="BR2490">
        <f t="shared" si="894"/>
        <v>0.14262356549450023</v>
      </c>
      <c r="BS2490">
        <f t="shared" si="895"/>
        <v>0.18754982500599429</v>
      </c>
      <c r="BT2490">
        <f t="shared" si="896"/>
        <v>674.16687033277981</v>
      </c>
    </row>
    <row r="2491" spans="1:72" x14ac:dyDescent="0.2">
      <c r="A2491">
        <v>1</v>
      </c>
      <c r="B2491">
        <v>48001</v>
      </c>
      <c r="C2491" t="s">
        <v>18</v>
      </c>
      <c r="D2491">
        <v>48</v>
      </c>
      <c r="E2491" t="s">
        <v>19</v>
      </c>
      <c r="F2491" t="s">
        <v>20</v>
      </c>
      <c r="G2491" t="s">
        <v>31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>
        <v>22895</v>
      </c>
      <c r="N2491">
        <f t="shared" si="874"/>
        <v>31966.154785657029</v>
      </c>
      <c r="O2491">
        <v>5758.6</v>
      </c>
      <c r="P2491">
        <f t="shared" si="875"/>
        <v>8040.1965035459525</v>
      </c>
      <c r="Q2491">
        <v>13192</v>
      </c>
      <c r="R2491">
        <f t="shared" si="876"/>
        <v>18418.760163021951</v>
      </c>
      <c r="S2491">
        <v>203</v>
      </c>
      <c r="T2491">
        <f t="shared" si="877"/>
        <v>283.42998128361552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867</v>
      </c>
      <c r="AL2491">
        <v>0.98432110593869104</v>
      </c>
      <c r="AM2491">
        <f t="shared" si="878"/>
        <v>1</v>
      </c>
      <c r="AN2491">
        <f t="shared" si="879"/>
        <v>853.40639884884513</v>
      </c>
      <c r="AO2491">
        <v>7.04</v>
      </c>
      <c r="AP2491">
        <f t="shared" si="880"/>
        <v>6.9296205858083848</v>
      </c>
      <c r="AQ2491">
        <v>10.37</v>
      </c>
      <c r="AR2491">
        <v>9750</v>
      </c>
      <c r="AS2491">
        <v>5.0737861885996933</v>
      </c>
      <c r="AT2491">
        <v>0.82482619338656238</v>
      </c>
      <c r="AU2491" s="1">
        <f t="shared" si="881"/>
        <v>4.1849917479999998</v>
      </c>
      <c r="AV2491" s="1">
        <f t="shared" si="882"/>
        <v>2.4744785801596869</v>
      </c>
      <c r="AW2491" s="1">
        <f t="shared" si="883"/>
        <v>5.7737833537059364</v>
      </c>
      <c r="AX2491" s="1">
        <f t="shared" si="886"/>
        <v>8.2482619338656242</v>
      </c>
      <c r="AY2491" s="3">
        <v>0.1</v>
      </c>
      <c r="AZ2491">
        <v>35</v>
      </c>
      <c r="BA2491">
        <f t="shared" si="884"/>
        <v>0.10368970511989745</v>
      </c>
      <c r="BB2491">
        <v>0.54617499999999997</v>
      </c>
      <c r="BC2491">
        <v>0.29249999999999998</v>
      </c>
      <c r="BD2491">
        <v>9.75E-3</v>
      </c>
      <c r="BE2491">
        <v>9289</v>
      </c>
      <c r="BF2491">
        <f t="shared" si="887"/>
        <v>85.8</v>
      </c>
      <c r="BG2491" s="6">
        <f t="shared" si="888"/>
        <v>1.1961436046511629</v>
      </c>
      <c r="BH2491" s="7">
        <f t="shared" si="889"/>
        <v>2.3922872093023257</v>
      </c>
      <c r="BI2491" s="6">
        <f t="shared" si="890"/>
        <v>3.5884308139534884</v>
      </c>
      <c r="BJ2491">
        <v>516.41999999999996</v>
      </c>
      <c r="BK2491">
        <v>98.6</v>
      </c>
      <c r="BL2491">
        <v>0.12</v>
      </c>
      <c r="BM2491">
        <v>0.11</v>
      </c>
      <c r="BN2491" s="2">
        <f t="shared" si="885"/>
        <v>7.1117073876516362E-2</v>
      </c>
      <c r="BO2491" s="2">
        <f t="shared" si="891"/>
        <v>0.11639950531071348</v>
      </c>
      <c r="BP2491" s="2">
        <f t="shared" si="892"/>
        <v>9.9722001924270443E-2</v>
      </c>
      <c r="BQ2491" s="2">
        <f t="shared" si="893"/>
        <v>0.15601638962290335</v>
      </c>
      <c r="BR2491">
        <f t="shared" si="894"/>
        <v>8.8703533583167585E-2</v>
      </c>
      <c r="BS2491">
        <f t="shared" si="895"/>
        <v>0.13341037324822033</v>
      </c>
      <c r="BT2491">
        <f t="shared" si="896"/>
        <v>674.04467595829942</v>
      </c>
    </row>
    <row r="2492" spans="1:72" x14ac:dyDescent="0.2">
      <c r="A2492">
        <v>1</v>
      </c>
      <c r="B2492">
        <v>48003</v>
      </c>
      <c r="C2492" t="s">
        <v>18</v>
      </c>
      <c r="D2492">
        <v>48</v>
      </c>
      <c r="E2492" t="s">
        <v>19</v>
      </c>
      <c r="F2492" t="s">
        <v>20</v>
      </c>
      <c r="G2492" t="s">
        <v>65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>
        <v>10441</v>
      </c>
      <c r="N2492">
        <f t="shared" si="874"/>
        <v>14577.795244247436</v>
      </c>
      <c r="O2492">
        <v>2860.9</v>
      </c>
      <c r="P2492">
        <f t="shared" si="875"/>
        <v>3994.4080465728848</v>
      </c>
      <c r="Q2492">
        <v>8583.7000000000007</v>
      </c>
      <c r="R2492">
        <f t="shared" si="876"/>
        <v>11984.620346523008</v>
      </c>
      <c r="S2492">
        <v>132</v>
      </c>
      <c r="T2492">
        <f t="shared" si="877"/>
        <v>184.29929817456772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867</v>
      </c>
      <c r="AL2492">
        <v>0.99937682516045001</v>
      </c>
      <c r="AM2492">
        <f t="shared" si="878"/>
        <v>1</v>
      </c>
      <c r="AN2492">
        <f t="shared" si="879"/>
        <v>866.4597074141102</v>
      </c>
      <c r="AO2492">
        <v>7.04</v>
      </c>
      <c r="AP2492">
        <f t="shared" si="880"/>
        <v>7.035612849129568</v>
      </c>
      <c r="AQ2492">
        <v>10.37</v>
      </c>
      <c r="AR2492">
        <v>9750</v>
      </c>
      <c r="AS2492">
        <v>5.0737861885996933</v>
      </c>
      <c r="AT2492">
        <v>0.84066217326693948</v>
      </c>
      <c r="AU2492" s="1">
        <f t="shared" si="881"/>
        <v>4.2653401239999997</v>
      </c>
      <c r="AV2492" s="1">
        <f t="shared" si="882"/>
        <v>2.5219865198008184</v>
      </c>
      <c r="AW2492" s="1">
        <f t="shared" si="883"/>
        <v>5.8846352128685764</v>
      </c>
      <c r="AX2492" s="1">
        <f t="shared" si="886"/>
        <v>8.4066217326693948</v>
      </c>
      <c r="AY2492" s="3">
        <v>0.1</v>
      </c>
      <c r="AZ2492">
        <v>35</v>
      </c>
      <c r="BA2492">
        <f t="shared" si="884"/>
        <v>0.10368970511989745</v>
      </c>
      <c r="BB2492">
        <v>0.54617499999999997</v>
      </c>
      <c r="BC2492">
        <v>0.29249999999999998</v>
      </c>
      <c r="BD2492">
        <v>9.75E-3</v>
      </c>
      <c r="BE2492">
        <v>9290</v>
      </c>
      <c r="BF2492">
        <f t="shared" si="887"/>
        <v>85.8</v>
      </c>
      <c r="BG2492" s="6">
        <f t="shared" si="888"/>
        <v>1.1961436046511629</v>
      </c>
      <c r="BH2492" s="7">
        <f t="shared" si="889"/>
        <v>2.3922872093023257</v>
      </c>
      <c r="BI2492" s="6">
        <f t="shared" si="890"/>
        <v>3.5884308139534884</v>
      </c>
      <c r="BJ2492">
        <v>516.41999999999996</v>
      </c>
      <c r="BK2492">
        <v>98.6</v>
      </c>
      <c r="BL2492">
        <v>0.12</v>
      </c>
      <c r="BM2492">
        <v>0.11</v>
      </c>
      <c r="BN2492" s="2">
        <f t="shared" si="885"/>
        <v>7.2205515607749515E-2</v>
      </c>
      <c r="BO2492" s="2">
        <f t="shared" si="891"/>
        <v>0.11590258542011299</v>
      </c>
      <c r="BP2492" s="2">
        <f t="shared" si="892"/>
        <v>9.8904887779170961E-2</v>
      </c>
      <c r="BQ2492" s="2">
        <f t="shared" si="893"/>
        <v>0.15628008110463959</v>
      </c>
      <c r="BR2492">
        <f t="shared" si="894"/>
        <v>8.8206607631318795E-2</v>
      </c>
      <c r="BS2492">
        <f t="shared" si="895"/>
        <v>0.1329134579558082</v>
      </c>
      <c r="BT2492">
        <f t="shared" si="896"/>
        <v>674.04468192997263</v>
      </c>
    </row>
    <row r="2493" spans="1:72" x14ac:dyDescent="0.2">
      <c r="A2493">
        <v>1</v>
      </c>
      <c r="B2493">
        <v>48005</v>
      </c>
      <c r="C2493" t="s">
        <v>18</v>
      </c>
      <c r="D2493">
        <v>48</v>
      </c>
      <c r="E2493" t="s">
        <v>19</v>
      </c>
      <c r="F2493" t="s">
        <v>20</v>
      </c>
      <c r="G2493" t="s">
        <v>27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>
        <v>19931</v>
      </c>
      <c r="N2493">
        <f t="shared" si="874"/>
        <v>27827.797817555373</v>
      </c>
      <c r="O2493">
        <v>5139.8999999999996</v>
      </c>
      <c r="P2493">
        <f t="shared" si="875"/>
        <v>7176.3633536928828</v>
      </c>
      <c r="Q2493">
        <v>12623</v>
      </c>
      <c r="R2493">
        <f t="shared" si="876"/>
        <v>17624.318491345213</v>
      </c>
      <c r="S2493">
        <v>177</v>
      </c>
      <c r="T2493">
        <f t="shared" si="877"/>
        <v>247.12860437044307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867</v>
      </c>
      <c r="AL2493">
        <v>0.97843765360968404</v>
      </c>
      <c r="AM2493">
        <f t="shared" si="878"/>
        <v>1</v>
      </c>
      <c r="AN2493">
        <f t="shared" si="879"/>
        <v>848.30544567959612</v>
      </c>
      <c r="AO2493">
        <v>7.04</v>
      </c>
      <c r="AP2493">
        <f t="shared" si="880"/>
        <v>6.8882010814121761</v>
      </c>
      <c r="AQ2493">
        <v>10.37</v>
      </c>
      <c r="AR2493">
        <v>9750</v>
      </c>
      <c r="AS2493">
        <v>5.0737861885996933</v>
      </c>
      <c r="AT2493">
        <v>0.84105379461757201</v>
      </c>
      <c r="AU2493" s="1">
        <f t="shared" si="881"/>
        <v>4.2673271269999997</v>
      </c>
      <c r="AV2493" s="1">
        <f t="shared" si="882"/>
        <v>2.5231613838527158</v>
      </c>
      <c r="AW2493" s="1">
        <f t="shared" si="883"/>
        <v>5.8873765623230039</v>
      </c>
      <c r="AX2493" s="1">
        <f t="shared" si="886"/>
        <v>8.4105379461757206</v>
      </c>
      <c r="AY2493" s="3">
        <v>0.1</v>
      </c>
      <c r="AZ2493">
        <v>35</v>
      </c>
      <c r="BA2493">
        <f t="shared" si="884"/>
        <v>0.10368970511989745</v>
      </c>
      <c r="BB2493">
        <v>0.54617499999999997</v>
      </c>
      <c r="BC2493">
        <v>0.29249999999999998</v>
      </c>
      <c r="BD2493">
        <v>9.75E-3</v>
      </c>
      <c r="BE2493">
        <v>9291</v>
      </c>
      <c r="BF2493">
        <f t="shared" si="887"/>
        <v>85.8</v>
      </c>
      <c r="BG2493" s="6">
        <f t="shared" si="888"/>
        <v>1.1961436046511629</v>
      </c>
      <c r="BH2493" s="7">
        <f t="shared" si="889"/>
        <v>2.3922872093023257</v>
      </c>
      <c r="BI2493" s="6">
        <f t="shared" si="890"/>
        <v>3.5884308139534884</v>
      </c>
      <c r="BJ2493">
        <v>516.41999999999996</v>
      </c>
      <c r="BK2493">
        <v>98.6</v>
      </c>
      <c r="BL2493">
        <v>0.12</v>
      </c>
      <c r="BM2493">
        <v>0.11</v>
      </c>
      <c r="BN2493" s="2">
        <f t="shared" si="885"/>
        <v>7.1800638749390674E-2</v>
      </c>
      <c r="BO2493" s="2">
        <f t="shared" si="891"/>
        <v>0.11672309194114829</v>
      </c>
      <c r="BP2493" s="2">
        <f t="shared" si="892"/>
        <v>9.971747594546225E-2</v>
      </c>
      <c r="BQ2493" s="2">
        <f t="shared" si="893"/>
        <v>0.1571193974281116</v>
      </c>
      <c r="BR2493">
        <f t="shared" si="894"/>
        <v>8.9027108091105811E-2</v>
      </c>
      <c r="BS2493">
        <f t="shared" si="895"/>
        <v>0.13373396907503185</v>
      </c>
      <c r="BT2493">
        <f t="shared" si="896"/>
        <v>674.04468790164583</v>
      </c>
    </row>
    <row r="2494" spans="1:72" x14ac:dyDescent="0.2">
      <c r="A2494">
        <v>1</v>
      </c>
      <c r="B2494">
        <v>48007</v>
      </c>
      <c r="C2494" t="s">
        <v>18</v>
      </c>
      <c r="D2494">
        <v>48</v>
      </c>
      <c r="E2494" t="s">
        <v>19</v>
      </c>
      <c r="F2494" t="s">
        <v>20</v>
      </c>
      <c r="G2494" t="s">
        <v>21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>
        <v>13434</v>
      </c>
      <c r="N2494">
        <f t="shared" si="874"/>
        <v>18756.642209675323</v>
      </c>
      <c r="O2494">
        <v>2558.8000000000002</v>
      </c>
      <c r="P2494">
        <f t="shared" si="875"/>
        <v>3572.6139709779086</v>
      </c>
      <c r="Q2494">
        <v>15008</v>
      </c>
      <c r="R2494">
        <f t="shared" si="876"/>
        <v>20954.27171972661</v>
      </c>
      <c r="S2494">
        <v>127</v>
      </c>
      <c r="T2494">
        <f t="shared" si="877"/>
        <v>177.31826415280381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867</v>
      </c>
      <c r="AL2494">
        <v>0.98122603552682097</v>
      </c>
      <c r="AM2494">
        <f t="shared" si="878"/>
        <v>1</v>
      </c>
      <c r="AN2494">
        <f t="shared" si="879"/>
        <v>850.72297280175383</v>
      </c>
      <c r="AO2494">
        <v>7.04</v>
      </c>
      <c r="AP2494">
        <f t="shared" si="880"/>
        <v>6.9078312901088195</v>
      </c>
      <c r="AQ2494">
        <v>10.37</v>
      </c>
      <c r="AR2494">
        <v>9750</v>
      </c>
      <c r="AS2494">
        <v>5.0737861885996933</v>
      </c>
      <c r="AT2494">
        <v>0.84806284854260849</v>
      </c>
      <c r="AU2494" s="1">
        <f t="shared" si="881"/>
        <v>4.3028895680000003</v>
      </c>
      <c r="AV2494" s="1">
        <f t="shared" si="882"/>
        <v>2.5441885456278257</v>
      </c>
      <c r="AW2494" s="1">
        <f t="shared" si="883"/>
        <v>5.9364399397982597</v>
      </c>
      <c r="AX2494" s="1">
        <f t="shared" si="886"/>
        <v>8.4806284854260845</v>
      </c>
      <c r="AY2494" s="3">
        <v>0.1</v>
      </c>
      <c r="AZ2494">
        <v>35</v>
      </c>
      <c r="BA2494">
        <f t="shared" si="884"/>
        <v>0.10368970511989745</v>
      </c>
      <c r="BB2494">
        <v>0.54617499999999997</v>
      </c>
      <c r="BC2494">
        <v>0.29249999999999998</v>
      </c>
      <c r="BD2494">
        <v>9.75E-3</v>
      </c>
      <c r="BE2494">
        <v>9292</v>
      </c>
      <c r="BF2494">
        <f t="shared" si="887"/>
        <v>85.8</v>
      </c>
      <c r="BG2494" s="6">
        <f t="shared" si="888"/>
        <v>1.1961436046511629</v>
      </c>
      <c r="BH2494" s="7">
        <f t="shared" si="889"/>
        <v>2.3922872093023257</v>
      </c>
      <c r="BI2494" s="6">
        <f t="shared" si="890"/>
        <v>3.5884308139534884</v>
      </c>
      <c r="BJ2494">
        <v>516.41999999999996</v>
      </c>
      <c r="BK2494">
        <v>98.6</v>
      </c>
      <c r="BL2494">
        <v>0.12</v>
      </c>
      <c r="BM2494">
        <v>0.11</v>
      </c>
      <c r="BN2494" s="2">
        <f t="shared" si="885"/>
        <v>7.220386816594114E-2</v>
      </c>
      <c r="BO2494" s="2">
        <f t="shared" si="891"/>
        <v>0.11611241334098674</v>
      </c>
      <c r="BP2494" s="2">
        <f t="shared" si="892"/>
        <v>9.896507837285802E-2</v>
      </c>
      <c r="BQ2494" s="2">
        <f t="shared" si="893"/>
        <v>0.15684536778589109</v>
      </c>
      <c r="BR2494">
        <f t="shared" si="894"/>
        <v>8.8416423429695967E-2</v>
      </c>
      <c r="BS2494">
        <f t="shared" si="895"/>
        <v>0.13312329507305862</v>
      </c>
      <c r="BT2494">
        <f t="shared" si="896"/>
        <v>674.04469387331903</v>
      </c>
    </row>
    <row r="2495" spans="1:72" x14ac:dyDescent="0.2">
      <c r="A2495">
        <v>1</v>
      </c>
      <c r="B2495">
        <v>48009</v>
      </c>
      <c r="C2495" t="s">
        <v>18</v>
      </c>
      <c r="D2495">
        <v>48</v>
      </c>
      <c r="E2495" t="s">
        <v>19</v>
      </c>
      <c r="F2495" t="s">
        <v>20</v>
      </c>
      <c r="G2495" t="s">
        <v>35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>
        <v>14456</v>
      </c>
      <c r="N2495">
        <f t="shared" si="874"/>
        <v>20183.565563723871</v>
      </c>
      <c r="O2495">
        <v>4949.3999999999996</v>
      </c>
      <c r="P2495">
        <f t="shared" si="875"/>
        <v>6910.3859574636772</v>
      </c>
      <c r="Q2495">
        <v>10104</v>
      </c>
      <c r="R2495">
        <f t="shared" si="876"/>
        <v>14107.273551180548</v>
      </c>
      <c r="S2495">
        <v>143</v>
      </c>
      <c r="T2495">
        <f t="shared" si="877"/>
        <v>199.65757302244836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867</v>
      </c>
      <c r="AL2495">
        <v>0.99665038039286902</v>
      </c>
      <c r="AM2495">
        <f t="shared" si="878"/>
        <v>1</v>
      </c>
      <c r="AN2495">
        <f t="shared" si="879"/>
        <v>864.09587980061747</v>
      </c>
      <c r="AO2495">
        <v>7.04</v>
      </c>
      <c r="AP2495">
        <f t="shared" si="880"/>
        <v>7.016418677965798</v>
      </c>
      <c r="AQ2495">
        <v>10.37</v>
      </c>
      <c r="AR2495">
        <v>9750</v>
      </c>
      <c r="AS2495">
        <v>5.0737861885996933</v>
      </c>
      <c r="AT2495">
        <v>0.82151948782658091</v>
      </c>
      <c r="AU2495" s="1">
        <f t="shared" si="881"/>
        <v>4.1682142310000003</v>
      </c>
      <c r="AV2495" s="1">
        <f t="shared" si="882"/>
        <v>2.4645584634797428</v>
      </c>
      <c r="AW2495" s="1">
        <f t="shared" si="883"/>
        <v>5.750636414786066</v>
      </c>
      <c r="AX2495" s="1">
        <f t="shared" si="886"/>
        <v>8.2151948782658089</v>
      </c>
      <c r="AY2495" s="3">
        <v>0.1</v>
      </c>
      <c r="AZ2495">
        <v>35</v>
      </c>
      <c r="BA2495">
        <f t="shared" si="884"/>
        <v>0.10368970511989745</v>
      </c>
      <c r="BB2495">
        <v>0.54617499999999997</v>
      </c>
      <c r="BC2495">
        <v>0.29249999999999998</v>
      </c>
      <c r="BD2495">
        <v>9.75E-3</v>
      </c>
      <c r="BE2495">
        <v>9293</v>
      </c>
      <c r="BF2495">
        <f t="shared" si="887"/>
        <v>85.8</v>
      </c>
      <c r="BG2495" s="6">
        <f t="shared" si="888"/>
        <v>1.1961436046511629</v>
      </c>
      <c r="BH2495" s="7">
        <f t="shared" si="889"/>
        <v>2.3922872093023257</v>
      </c>
      <c r="BI2495" s="6">
        <f t="shared" si="890"/>
        <v>3.5884308139534884</v>
      </c>
      <c r="BJ2495">
        <v>516.41999999999996</v>
      </c>
      <c r="BK2495">
        <v>98.6</v>
      </c>
      <c r="BL2495">
        <v>0.12</v>
      </c>
      <c r="BM2495">
        <v>0.11</v>
      </c>
      <c r="BN2495" s="2">
        <f t="shared" si="885"/>
        <v>7.1203297447468117E-2</v>
      </c>
      <c r="BO2495" s="2">
        <f t="shared" si="891"/>
        <v>0.1156464427898386</v>
      </c>
      <c r="BP2495" s="2">
        <f t="shared" si="892"/>
        <v>9.9035799056516063E-2</v>
      </c>
      <c r="BQ2495" s="2">
        <f t="shared" si="893"/>
        <v>0.15510450410068025</v>
      </c>
      <c r="BR2495">
        <f t="shared" si="894"/>
        <v>8.7950446817299549E-2</v>
      </c>
      <c r="BS2495">
        <f t="shared" si="895"/>
        <v>0.13265732912009884</v>
      </c>
      <c r="BT2495">
        <f t="shared" si="896"/>
        <v>674.04469984499224</v>
      </c>
    </row>
    <row r="2496" spans="1:72" x14ac:dyDescent="0.2">
      <c r="A2496">
        <v>18</v>
      </c>
      <c r="B2496">
        <v>48011</v>
      </c>
      <c r="C2496" t="s">
        <v>1603</v>
      </c>
      <c r="D2496">
        <v>48</v>
      </c>
      <c r="E2496" t="s">
        <v>19</v>
      </c>
      <c r="F2496" t="s">
        <v>20</v>
      </c>
      <c r="G2496" t="s">
        <v>783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>
        <v>7597.5</v>
      </c>
      <c r="N2496">
        <f t="shared" si="874"/>
        <v>10607.681196070291</v>
      </c>
      <c r="O2496">
        <v>3161.5</v>
      </c>
      <c r="P2496">
        <f t="shared" si="875"/>
        <v>4414.1078119613321</v>
      </c>
      <c r="Q2496">
        <v>7767.2</v>
      </c>
      <c r="R2496">
        <f t="shared" si="876"/>
        <v>10844.617490768956</v>
      </c>
      <c r="S2496">
        <v>98</v>
      </c>
      <c r="T2496">
        <f t="shared" si="877"/>
        <v>136.82826682657301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867</v>
      </c>
      <c r="AL2496">
        <v>0.99934357156356202</v>
      </c>
      <c r="AM2496">
        <f t="shared" si="878"/>
        <v>1</v>
      </c>
      <c r="AN2496">
        <f t="shared" si="879"/>
        <v>866.43087654560827</v>
      </c>
      <c r="AO2496">
        <v>7.04</v>
      </c>
      <c r="AP2496">
        <f t="shared" si="880"/>
        <v>7.0353787438074766</v>
      </c>
      <c r="AQ2496">
        <v>10.37</v>
      </c>
      <c r="AR2496">
        <v>9750</v>
      </c>
      <c r="AS2496">
        <v>5.0737861885996933</v>
      </c>
      <c r="AT2496">
        <v>0.82639757789186818</v>
      </c>
      <c r="AU2496" s="1">
        <f t="shared" si="881"/>
        <v>4.1929646170000003</v>
      </c>
      <c r="AV2496" s="1">
        <f t="shared" si="882"/>
        <v>2.4791927336756046</v>
      </c>
      <c r="AW2496" s="1">
        <f t="shared" si="883"/>
        <v>5.7847830452430777</v>
      </c>
      <c r="AX2496" s="1">
        <f t="shared" si="886"/>
        <v>8.263975778918681</v>
      </c>
      <c r="AY2496" s="3">
        <v>0.1</v>
      </c>
      <c r="AZ2496">
        <v>35</v>
      </c>
      <c r="BA2496">
        <f t="shared" si="884"/>
        <v>0.10368970511989745</v>
      </c>
      <c r="BB2496">
        <v>0.18504999999999999</v>
      </c>
      <c r="BC2496">
        <v>0.29249999999999998</v>
      </c>
      <c r="BD2496">
        <v>9.75E-3</v>
      </c>
      <c r="BE2496">
        <v>9294</v>
      </c>
      <c r="BF2496">
        <f t="shared" si="887"/>
        <v>85.8</v>
      </c>
      <c r="BG2496" s="6">
        <f t="shared" si="888"/>
        <v>1.1961436046511629</v>
      </c>
      <c r="BH2496" s="7">
        <f t="shared" si="889"/>
        <v>2.3922872093023257</v>
      </c>
      <c r="BI2496" s="6">
        <f t="shared" si="890"/>
        <v>3.5884308139534884</v>
      </c>
      <c r="BJ2496">
        <v>516.41999999999996</v>
      </c>
      <c r="BK2496">
        <v>98.6</v>
      </c>
      <c r="BL2496">
        <v>0.12</v>
      </c>
      <c r="BM2496">
        <v>0.11</v>
      </c>
      <c r="BN2496" s="2">
        <f t="shared" si="885"/>
        <v>0.11101270662595029</v>
      </c>
      <c r="BO2496" s="2">
        <f t="shared" si="891"/>
        <v>0.15471069503364515</v>
      </c>
      <c r="BP2496" s="2">
        <f t="shared" si="892"/>
        <v>0.13800141917123229</v>
      </c>
      <c r="BQ2496" s="2">
        <f t="shared" si="893"/>
        <v>0.19440305386235227</v>
      </c>
      <c r="BR2496">
        <f t="shared" si="894"/>
        <v>0.12690274785274105</v>
      </c>
      <c r="BS2496">
        <f t="shared" si="895"/>
        <v>0.1718061909045466</v>
      </c>
      <c r="BT2496">
        <f t="shared" si="896"/>
        <v>674.15416452655063</v>
      </c>
    </row>
    <row r="2497" spans="1:72" x14ac:dyDescent="0.2">
      <c r="A2497">
        <v>1</v>
      </c>
      <c r="B2497">
        <v>48013</v>
      </c>
      <c r="C2497" t="s">
        <v>18</v>
      </c>
      <c r="D2497">
        <v>48</v>
      </c>
      <c r="E2497" t="s">
        <v>19</v>
      </c>
      <c r="F2497" t="s">
        <v>20</v>
      </c>
      <c r="G2497" t="s">
        <v>25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>
        <v>49839</v>
      </c>
      <c r="N2497">
        <f t="shared" si="874"/>
        <v>69585.550922138485</v>
      </c>
      <c r="O2497">
        <v>1985.2</v>
      </c>
      <c r="P2497">
        <f t="shared" si="875"/>
        <v>2771.7497480011502</v>
      </c>
      <c r="Q2497">
        <v>25037</v>
      </c>
      <c r="R2497">
        <f t="shared" si="876"/>
        <v>34956.829760580695</v>
      </c>
      <c r="S2497">
        <v>441</v>
      </c>
      <c r="T2497">
        <f t="shared" si="877"/>
        <v>615.72720071957849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867</v>
      </c>
      <c r="AL2497">
        <v>0.98098224600156103</v>
      </c>
      <c r="AM2497">
        <f t="shared" si="878"/>
        <v>1</v>
      </c>
      <c r="AN2497">
        <f t="shared" si="879"/>
        <v>850.51160728335344</v>
      </c>
      <c r="AO2497">
        <v>7.04</v>
      </c>
      <c r="AP2497">
        <f t="shared" si="880"/>
        <v>6.9061150118509893</v>
      </c>
      <c r="AQ2497">
        <v>10.37</v>
      </c>
      <c r="AR2497">
        <v>9750</v>
      </c>
      <c r="AS2497">
        <v>5.0737861885996933</v>
      </c>
      <c r="AT2497">
        <v>0.85934110976074485</v>
      </c>
      <c r="AU2497" s="1">
        <f t="shared" si="881"/>
        <v>4.3601130540000002</v>
      </c>
      <c r="AV2497" s="1">
        <f t="shared" si="882"/>
        <v>2.5780233292822343</v>
      </c>
      <c r="AW2497" s="1">
        <f t="shared" si="883"/>
        <v>6.0153877683252137</v>
      </c>
      <c r="AX2497" s="1">
        <f t="shared" si="886"/>
        <v>8.5934110976074489</v>
      </c>
      <c r="AY2497" s="3">
        <v>0.1</v>
      </c>
      <c r="AZ2497">
        <v>35</v>
      </c>
      <c r="BA2497">
        <f t="shared" si="884"/>
        <v>0.10368970511989745</v>
      </c>
      <c r="BB2497">
        <v>0.54617499999999997</v>
      </c>
      <c r="BC2497">
        <v>0.29249999999999998</v>
      </c>
      <c r="BD2497">
        <v>9.75E-3</v>
      </c>
      <c r="BE2497">
        <v>9295</v>
      </c>
      <c r="BF2497">
        <f t="shared" si="887"/>
        <v>85.8</v>
      </c>
      <c r="BG2497" s="6">
        <f t="shared" si="888"/>
        <v>1.1961436046511629</v>
      </c>
      <c r="BH2497" s="7">
        <f t="shared" si="889"/>
        <v>2.3922872093023257</v>
      </c>
      <c r="BI2497" s="6">
        <f t="shared" si="890"/>
        <v>3.5884308139534884</v>
      </c>
      <c r="BJ2497">
        <v>516.41999999999996</v>
      </c>
      <c r="BK2497">
        <v>98.6</v>
      </c>
      <c r="BL2497">
        <v>0.12</v>
      </c>
      <c r="BM2497">
        <v>0.11</v>
      </c>
      <c r="BN2497" s="2">
        <f t="shared" si="885"/>
        <v>7.2756857716441484E-2</v>
      </c>
      <c r="BO2497" s="2">
        <f t="shared" si="891"/>
        <v>0.11943846044680982</v>
      </c>
      <c r="BP2497" s="2">
        <f t="shared" si="892"/>
        <v>0.10206308563081161</v>
      </c>
      <c r="BQ2497" s="2">
        <f t="shared" si="893"/>
        <v>0.16071311637198246</v>
      </c>
      <c r="BR2497">
        <f t="shared" si="894"/>
        <v>9.1742452351774195E-2</v>
      </c>
      <c r="BS2497">
        <f t="shared" si="895"/>
        <v>0.13644935597344679</v>
      </c>
      <c r="BT2497">
        <f t="shared" si="896"/>
        <v>674.04471178833865</v>
      </c>
    </row>
    <row r="2498" spans="1:72" x14ac:dyDescent="0.2">
      <c r="A2498">
        <v>1</v>
      </c>
      <c r="B2498">
        <v>48015</v>
      </c>
      <c r="C2498" t="s">
        <v>18</v>
      </c>
      <c r="D2498">
        <v>48</v>
      </c>
      <c r="E2498" t="s">
        <v>19</v>
      </c>
      <c r="F2498" t="s">
        <v>20</v>
      </c>
      <c r="G2498" t="s">
        <v>71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>
        <v>17568</v>
      </c>
      <c r="N2498">
        <f t="shared" ref="N2498:N2561" si="897">M2498*(1+2.25%)^15</f>
        <v>24528.56113886974</v>
      </c>
      <c r="O2498">
        <v>3103.5</v>
      </c>
      <c r="P2498">
        <f t="shared" ref="P2498:P2561" si="898">O2498*(1+2.25%)^15</f>
        <v>4333.1278173088704</v>
      </c>
      <c r="Q2498">
        <v>18534</v>
      </c>
      <c r="R2498">
        <f t="shared" ref="R2498:R2561" si="899">Q2498*(1+2.25%)^15</f>
        <v>25877.296911874531</v>
      </c>
      <c r="S2498">
        <v>176</v>
      </c>
      <c r="T2498">
        <f t="shared" ref="T2498:T2561" si="900">S2498*(1+2.25%)^15</f>
        <v>245.7323975660903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867</v>
      </c>
      <c r="AL2498">
        <v>0.98050412535667397</v>
      </c>
      <c r="AM2498">
        <f t="shared" ref="AM2498:AM2561" si="901">IF(AL2498="NA",0,1)</f>
        <v>1</v>
      </c>
      <c r="AN2498">
        <f t="shared" ref="AN2498:AN2561" si="902">AK2498*IF(AL2498="NA",0,AL2498)</f>
        <v>850.0970766842363</v>
      </c>
      <c r="AO2498">
        <v>7.04</v>
      </c>
      <c r="AP2498">
        <f t="shared" ref="AP2498:AP2561" si="903">AO2498*AL2498</f>
        <v>6.902749042510985</v>
      </c>
      <c r="AQ2498">
        <v>10.37</v>
      </c>
      <c r="AR2498">
        <v>9750</v>
      </c>
      <c r="AS2498">
        <v>5.0737861885996933</v>
      </c>
      <c r="AT2498">
        <v>0.8341274103172317</v>
      </c>
      <c r="AU2498" s="1">
        <f t="shared" ref="AU2498:AU2561" si="904">AS2498*AT2498</f>
        <v>4.2321841339999997</v>
      </c>
      <c r="AV2498" s="1">
        <f t="shared" ref="AV2498:AV2561" si="905">3*AT2498</f>
        <v>2.502382230951695</v>
      </c>
      <c r="AW2498" s="1">
        <f t="shared" ref="AW2498:AW2561" si="906">7*AT2498</f>
        <v>5.8388918722206222</v>
      </c>
      <c r="AX2498" s="1">
        <f t="shared" si="886"/>
        <v>8.3412741031723172</v>
      </c>
      <c r="AY2498" s="3">
        <v>0.1</v>
      </c>
      <c r="AZ2498">
        <v>35</v>
      </c>
      <c r="BA2498">
        <f t="shared" ref="BA2498:BA2561" si="907">(AY2498*(1+AY2498)^AZ2498)/((1+AY2498)^AZ2498-1)</f>
        <v>0.10368970511989745</v>
      </c>
      <c r="BB2498">
        <v>0.54617499999999997</v>
      </c>
      <c r="BC2498">
        <v>0.29249999999999998</v>
      </c>
      <c r="BD2498">
        <v>9.75E-3</v>
      </c>
      <c r="BE2498">
        <v>9296</v>
      </c>
      <c r="BF2498">
        <f t="shared" si="887"/>
        <v>85.8</v>
      </c>
      <c r="BG2498" s="6">
        <f t="shared" si="888"/>
        <v>1.1961436046511629</v>
      </c>
      <c r="BH2498" s="7">
        <f t="shared" si="889"/>
        <v>2.3922872093023257</v>
      </c>
      <c r="BI2498" s="6">
        <f t="shared" si="890"/>
        <v>3.5884308139534884</v>
      </c>
      <c r="BJ2498">
        <v>516.41999999999996</v>
      </c>
      <c r="BK2498">
        <v>98.6</v>
      </c>
      <c r="BL2498">
        <v>0.12</v>
      </c>
      <c r="BM2498">
        <v>0.11</v>
      </c>
      <c r="BN2498" s="2">
        <f t="shared" ref="BN2498:BN2561" si="908">(((AN2498*BA2498+AP2498)/(8760*BB2498))+AR2498*AU2498/1000000+AQ2498/1000)</f>
        <v>7.1499863507913666E-2</v>
      </c>
      <c r="BO2498" s="2">
        <f t="shared" si="891"/>
        <v>0.11586522991937996</v>
      </c>
      <c r="BP2498" s="2">
        <f t="shared" si="892"/>
        <v>9.8999661364659E-2</v>
      </c>
      <c r="BQ2498" s="2">
        <f t="shared" si="893"/>
        <v>0.15592885711881008</v>
      </c>
      <c r="BR2498">
        <f t="shared" si="894"/>
        <v>8.8169215763096054E-2</v>
      </c>
      <c r="BS2498">
        <f t="shared" si="895"/>
        <v>0.13287613004420529</v>
      </c>
      <c r="BT2498">
        <f t="shared" si="896"/>
        <v>674.04471776001174</v>
      </c>
    </row>
    <row r="2499" spans="1:72" x14ac:dyDescent="0.2">
      <c r="A2499">
        <v>18</v>
      </c>
      <c r="B2499">
        <v>48017</v>
      </c>
      <c r="C2499" t="s">
        <v>1603</v>
      </c>
      <c r="D2499">
        <v>48</v>
      </c>
      <c r="E2499" t="s">
        <v>19</v>
      </c>
      <c r="F2499" t="s">
        <v>20</v>
      </c>
      <c r="G2499" t="s">
        <v>1657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>
        <v>8034.2</v>
      </c>
      <c r="N2499">
        <f t="shared" si="897"/>
        <v>11217.404707531152</v>
      </c>
      <c r="O2499">
        <v>3136.7</v>
      </c>
      <c r="P2499">
        <f t="shared" si="898"/>
        <v>4379.4818832133833</v>
      </c>
      <c r="Q2499">
        <v>8087.8</v>
      </c>
      <c r="R2499">
        <f t="shared" si="899"/>
        <v>11292.241392244461</v>
      </c>
      <c r="S2499">
        <v>101</v>
      </c>
      <c r="T2499">
        <f t="shared" si="900"/>
        <v>141.01688723963136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867</v>
      </c>
      <c r="AL2499">
        <v>1.0026476085186</v>
      </c>
      <c r="AM2499">
        <f t="shared" si="901"/>
        <v>1</v>
      </c>
      <c r="AN2499">
        <f t="shared" si="902"/>
        <v>869.29547658562626</v>
      </c>
      <c r="AO2499">
        <v>7.04</v>
      </c>
      <c r="AP2499">
        <f t="shared" si="903"/>
        <v>7.0586391639709438</v>
      </c>
      <c r="AQ2499">
        <v>10.37</v>
      </c>
      <c r="AR2499">
        <v>9750</v>
      </c>
      <c r="AS2499">
        <v>5.0737861885996933</v>
      </c>
      <c r="AT2499">
        <v>0.83498620251659372</v>
      </c>
      <c r="AU2499" s="1">
        <f t="shared" si="904"/>
        <v>4.2365414619999999</v>
      </c>
      <c r="AV2499" s="1">
        <f t="shared" si="905"/>
        <v>2.5049586075497814</v>
      </c>
      <c r="AW2499" s="1">
        <f t="shared" si="906"/>
        <v>5.8449034176161563</v>
      </c>
      <c r="AX2499" s="1">
        <f t="shared" ref="AX2499:AX2562" si="909">10*AT2499</f>
        <v>8.3498620251659368</v>
      </c>
      <c r="AY2499" s="3">
        <v>0.1</v>
      </c>
      <c r="AZ2499">
        <v>35</v>
      </c>
      <c r="BA2499">
        <f t="shared" si="907"/>
        <v>0.10368970511989745</v>
      </c>
      <c r="BB2499">
        <v>0.18504999999999999</v>
      </c>
      <c r="BC2499">
        <v>0.29249999999999998</v>
      </c>
      <c r="BD2499">
        <v>9.75E-3</v>
      </c>
      <c r="BE2499">
        <v>9297</v>
      </c>
      <c r="BF2499">
        <f t="shared" ref="BF2499:BF2562" si="910">85.8</f>
        <v>85.8</v>
      </c>
      <c r="BG2499" s="6">
        <f t="shared" ref="BG2499:BG2562" si="911">0.005*AR2499*1.05506/43</f>
        <v>1.1961436046511629</v>
      </c>
      <c r="BH2499" s="7">
        <f t="shared" ref="BH2499:BH2562" si="912">0.01*AR2499*1.05506/43</f>
        <v>2.3922872093023257</v>
      </c>
      <c r="BI2499" s="6">
        <f t="shared" ref="BI2499:BI2562" si="913">0.015*AR2499*1.05506/43</f>
        <v>3.5884308139534884</v>
      </c>
      <c r="BJ2499">
        <v>516.41999999999996</v>
      </c>
      <c r="BK2499">
        <v>98.6</v>
      </c>
      <c r="BL2499">
        <v>0.12</v>
      </c>
      <c r="BM2499">
        <v>0.11</v>
      </c>
      <c r="BN2499" s="2">
        <f t="shared" si="908"/>
        <v>0.1116351641129643</v>
      </c>
      <c r="BO2499" s="2">
        <f t="shared" ref="BO2499:BO2562" si="914">(((AN2499*BA2499+AP2499)/(8760*BB2499))+AR2499*AU2499/1000000+AQ2499/1000)+(BC2499*P2499+BD2499*R2499+BL2499*T2499+BM2499*N2499)/2000000 + (BE2499*AB2499)/(1000000*8760*BB2499) + ((BF2499+BJ2499)*Y2499/1000000) + (BK2499*AE2499)/(1000000*8760*BB2499) + BH2499*AI2499/1000000</f>
        <v>0.15536413633409496</v>
      </c>
      <c r="BP2499" s="2">
        <f t="shared" ref="BP2499:BP2562" si="915">(((AN2499*BA2499+AP2499)/(8760*BB2499))+AR2499*AV2499/1000000+AQ2499/1000)+(BC2499*P2499+BD2499*R2499+BL2499*T2499+BM2499*N2499)/2000000 + (BE2499*AB2499)/(1000000*8760*BB2499) + ((BF2499+BJ2499)*Y2499/1000000) + (BK2499*AE2499)/(1000000*8760*BB2499) + BH2499*AI2499/1000000</f>
        <v>0.13848120350320534</v>
      </c>
      <c r="BQ2499" s="2">
        <f t="shared" ref="BQ2499:BQ2562" si="916">(((AN2499*BA2499+AP2499)/(8760*BB2499))+AR2499*AX2499/1000000+AQ2499/1000)+(BC2499*P2499+BD2499*R2499+BL2499*T2499+BM2499*N2499)/2000000 + (BE2499*AB2499)/(1000000*8760*BB2499) + ((BF2499+BJ2499)*Y2499/1000000) + (BK2499*AE2499)/(1000000*8760*BB2499) + BH2499*AI2499/1000000</f>
        <v>0.19546901182496276</v>
      </c>
      <c r="BR2499">
        <f t="shared" ref="BR2499:BR2562" si="917">(((AN2499*BA2499+AP2499)/(8760*BB2499))+AR2499*AU2499/1000000+AQ2499/1000)+(BC2499*P2499+BD2499*R2499+BL2499*T2499+BM2499*N2499)/2000000 + (BE2499*AC2499)/(1000000*8760*BB2499) + ((BF2499+BJ2499)*Z2499/1000000) + (BK2499*AF2499)/(1000000*8760*BB2499) + BH2499*AH2499/1000000</f>
        <v>0.12755613548387526</v>
      </c>
      <c r="BS2499">
        <f t="shared" ref="BS2499:BS2562" si="918">(((AN2499*BA2499+AP2499)/(8760*BB2499))+AR2499*AU2499/1000000+AQ2499/1000)+(BC2499*P2499+BD2499*R2499+BL2499*T2499+BM2499*N2499)/2000000 + (BE2499*AD2499)/(1000000*8760*BB2499) + ((BF2499+BJ2499)*AA2499/1000000) + (BK2499*AG2499)/(1000000*8760*BB2499) + BH2499*AJ2499/1000000</f>
        <v>0.17245967291964961</v>
      </c>
      <c r="BT2499">
        <f t="shared" ref="BT2499:BT2562" si="919">(BE2499)/(AZ2499*8760*BB2499) + ((BF2499+BJ2499)) + (BK2499)/(AZ2499*8760*BB2499) + BH2499*30</f>
        <v>674.15421740272359</v>
      </c>
    </row>
    <row r="2500" spans="1:72" x14ac:dyDescent="0.2">
      <c r="A2500">
        <v>1</v>
      </c>
      <c r="B2500">
        <v>48019</v>
      </c>
      <c r="C2500" t="s">
        <v>18</v>
      </c>
      <c r="D2500">
        <v>48</v>
      </c>
      <c r="E2500" t="s">
        <v>19</v>
      </c>
      <c r="F2500" t="s">
        <v>20</v>
      </c>
      <c r="G2500" t="s">
        <v>85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>
        <v>15095</v>
      </c>
      <c r="N2500">
        <f t="shared" si="897"/>
        <v>21075.741711705301</v>
      </c>
      <c r="O2500">
        <v>3198.1</v>
      </c>
      <c r="P2500">
        <f t="shared" si="898"/>
        <v>4465.2089810006437</v>
      </c>
      <c r="Q2500">
        <v>19812</v>
      </c>
      <c r="R2500">
        <f t="shared" si="899"/>
        <v>27661.649207837392</v>
      </c>
      <c r="S2500">
        <v>136</v>
      </c>
      <c r="T2500">
        <f t="shared" si="900"/>
        <v>189.88412539197887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867</v>
      </c>
      <c r="AL2500">
        <v>0.98570063412189501</v>
      </c>
      <c r="AM2500">
        <f t="shared" si="901"/>
        <v>1</v>
      </c>
      <c r="AN2500">
        <f t="shared" si="902"/>
        <v>854.60244978368303</v>
      </c>
      <c r="AO2500">
        <v>7.04</v>
      </c>
      <c r="AP2500">
        <f t="shared" si="903"/>
        <v>6.9393324642181407</v>
      </c>
      <c r="AQ2500">
        <v>10.37</v>
      </c>
      <c r="AR2500">
        <v>9750</v>
      </c>
      <c r="AS2500">
        <v>5.0737861885996933</v>
      </c>
      <c r="AT2500">
        <v>0.84926986057905574</v>
      </c>
      <c r="AU2500" s="1">
        <f t="shared" si="904"/>
        <v>4.3090136890000004</v>
      </c>
      <c r="AV2500" s="1">
        <f t="shared" si="905"/>
        <v>2.5478095817371673</v>
      </c>
      <c r="AW2500" s="1">
        <f t="shared" si="906"/>
        <v>5.9448890240533903</v>
      </c>
      <c r="AX2500" s="1">
        <f t="shared" si="909"/>
        <v>8.492698605790558</v>
      </c>
      <c r="AY2500" s="3">
        <v>0.1</v>
      </c>
      <c r="AZ2500">
        <v>35</v>
      </c>
      <c r="BA2500">
        <f t="shared" si="907"/>
        <v>0.10368970511989745</v>
      </c>
      <c r="BB2500">
        <v>0.54617499999999997</v>
      </c>
      <c r="BC2500">
        <v>0.29249999999999998</v>
      </c>
      <c r="BD2500">
        <v>9.75E-3</v>
      </c>
      <c r="BE2500">
        <v>9298</v>
      </c>
      <c r="BF2500">
        <f t="shared" si="910"/>
        <v>85.8</v>
      </c>
      <c r="BG2500" s="6">
        <f t="shared" si="911"/>
        <v>1.1961436046511629</v>
      </c>
      <c r="BH2500" s="7">
        <f t="shared" si="912"/>
        <v>2.3922872093023257</v>
      </c>
      <c r="BI2500" s="6">
        <f t="shared" si="913"/>
        <v>3.5884308139534884</v>
      </c>
      <c r="BJ2500">
        <v>516.41999999999996</v>
      </c>
      <c r="BK2500">
        <v>98.6</v>
      </c>
      <c r="BL2500">
        <v>0.12</v>
      </c>
      <c r="BM2500">
        <v>0.11</v>
      </c>
      <c r="BN2500" s="2">
        <f t="shared" si="908"/>
        <v>7.235423852606658E-2</v>
      </c>
      <c r="BO2500" s="2">
        <f t="shared" si="914"/>
        <v>0.11655438253507744</v>
      </c>
      <c r="BP2500" s="2">
        <f t="shared" si="915"/>
        <v>9.9382642489264802E-2</v>
      </c>
      <c r="BQ2500" s="2">
        <f t="shared" si="916"/>
        <v>0.15734531047378539</v>
      </c>
      <c r="BR2500">
        <f t="shared" si="917"/>
        <v>8.8858356256296941E-2</v>
      </c>
      <c r="BS2500">
        <f t="shared" si="918"/>
        <v>0.13356529185627947</v>
      </c>
      <c r="BT2500">
        <f t="shared" si="919"/>
        <v>674.04472970335814</v>
      </c>
    </row>
    <row r="2501" spans="1:72" x14ac:dyDescent="0.2">
      <c r="A2501">
        <v>1</v>
      </c>
      <c r="B2501">
        <v>48021</v>
      </c>
      <c r="C2501" t="s">
        <v>18</v>
      </c>
      <c r="D2501">
        <v>48</v>
      </c>
      <c r="E2501" t="s">
        <v>19</v>
      </c>
      <c r="F2501" t="s">
        <v>20</v>
      </c>
      <c r="G2501" t="s">
        <v>73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>
        <v>36329</v>
      </c>
      <c r="N2501">
        <f t="shared" si="897"/>
        <v>50722.796995332355</v>
      </c>
      <c r="O2501">
        <v>6916.8</v>
      </c>
      <c r="P2501">
        <f t="shared" si="898"/>
        <v>9657.2832243473495</v>
      </c>
      <c r="Q2501">
        <v>15705</v>
      </c>
      <c r="R2501">
        <f t="shared" si="899"/>
        <v>21927.427862360499</v>
      </c>
      <c r="S2501">
        <v>371</v>
      </c>
      <c r="T2501">
        <f t="shared" si="900"/>
        <v>517.99272441488347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867</v>
      </c>
      <c r="AL2501">
        <v>0.98433727803437598</v>
      </c>
      <c r="AM2501">
        <f t="shared" si="901"/>
        <v>1</v>
      </c>
      <c r="AN2501">
        <f t="shared" si="902"/>
        <v>853.42042005580402</v>
      </c>
      <c r="AO2501">
        <v>7.04</v>
      </c>
      <c r="AP2501">
        <f t="shared" si="903"/>
        <v>6.9297344373620069</v>
      </c>
      <c r="AQ2501">
        <v>10.37</v>
      </c>
      <c r="AR2501">
        <v>9750</v>
      </c>
      <c r="AS2501">
        <v>5.0737861885996933</v>
      </c>
      <c r="AT2501">
        <v>0.83448941749130767</v>
      </c>
      <c r="AU2501" s="1">
        <f t="shared" si="904"/>
        <v>4.2340208810000002</v>
      </c>
      <c r="AV2501" s="1">
        <f t="shared" si="905"/>
        <v>2.5034682524739229</v>
      </c>
      <c r="AW2501" s="1">
        <f t="shared" si="906"/>
        <v>5.8414259224391536</v>
      </c>
      <c r="AX2501" s="1">
        <f t="shared" si="909"/>
        <v>8.3448941749130761</v>
      </c>
      <c r="AY2501" s="3">
        <v>0.1</v>
      </c>
      <c r="AZ2501">
        <v>35</v>
      </c>
      <c r="BA2501">
        <f t="shared" si="907"/>
        <v>0.10368970511989745</v>
      </c>
      <c r="BB2501">
        <v>0.54617499999999997</v>
      </c>
      <c r="BC2501">
        <v>0.29249999999999998</v>
      </c>
      <c r="BD2501">
        <v>9.75E-3</v>
      </c>
      <c r="BE2501">
        <v>9299</v>
      </c>
      <c r="BF2501">
        <f t="shared" si="910"/>
        <v>85.8</v>
      </c>
      <c r="BG2501" s="6">
        <f t="shared" si="911"/>
        <v>1.1961436046511629</v>
      </c>
      <c r="BH2501" s="7">
        <f t="shared" si="912"/>
        <v>2.3922872093023257</v>
      </c>
      <c r="BI2501" s="6">
        <f t="shared" si="913"/>
        <v>3.5884308139534884</v>
      </c>
      <c r="BJ2501">
        <v>516.41999999999996</v>
      </c>
      <c r="BK2501">
        <v>98.6</v>
      </c>
      <c r="BL2501">
        <v>0.12</v>
      </c>
      <c r="BM2501">
        <v>0.11</v>
      </c>
      <c r="BN2501" s="2">
        <f t="shared" si="908"/>
        <v>7.1595435587319511E-2</v>
      </c>
      <c r="BO2501" s="2">
        <f t="shared" si="914"/>
        <v>0.11817724966926964</v>
      </c>
      <c r="BP2501" s="2">
        <f t="shared" si="915"/>
        <v>0.10130436154114038</v>
      </c>
      <c r="BQ2501" s="2">
        <f t="shared" si="916"/>
        <v>0.15825826428492212</v>
      </c>
      <c r="BR2501">
        <f t="shared" si="917"/>
        <v>9.0481217329240873E-2</v>
      </c>
      <c r="BS2501">
        <f t="shared" si="918"/>
        <v>0.13518816358866001</v>
      </c>
      <c r="BT2501">
        <f t="shared" si="919"/>
        <v>674.04473567503135</v>
      </c>
    </row>
    <row r="2502" spans="1:72" x14ac:dyDescent="0.2">
      <c r="A2502">
        <v>1</v>
      </c>
      <c r="B2502">
        <v>48023</v>
      </c>
      <c r="C2502" t="s">
        <v>18</v>
      </c>
      <c r="D2502">
        <v>48</v>
      </c>
      <c r="E2502" t="s">
        <v>19</v>
      </c>
      <c r="F2502" t="s">
        <v>20</v>
      </c>
      <c r="G2502" t="s">
        <v>59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>
        <v>9794</v>
      </c>
      <c r="N2502">
        <f t="shared" si="897"/>
        <v>13674.449441831184</v>
      </c>
      <c r="O2502">
        <v>3999.2</v>
      </c>
      <c r="P2502">
        <f t="shared" si="898"/>
        <v>5583.710251967661</v>
      </c>
      <c r="Q2502">
        <v>8944.9</v>
      </c>
      <c r="R2502">
        <f t="shared" si="899"/>
        <v>12488.930244255233</v>
      </c>
      <c r="S2502">
        <v>103</v>
      </c>
      <c r="T2502">
        <f t="shared" si="900"/>
        <v>143.80930084833693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867</v>
      </c>
      <c r="AL2502">
        <v>0.99668315649032602</v>
      </c>
      <c r="AM2502">
        <f t="shared" si="901"/>
        <v>1</v>
      </c>
      <c r="AN2502">
        <f t="shared" si="902"/>
        <v>864.12429667711262</v>
      </c>
      <c r="AO2502">
        <v>7.04</v>
      </c>
      <c r="AP2502">
        <f t="shared" si="903"/>
        <v>7.0166494216918949</v>
      </c>
      <c r="AQ2502">
        <v>10.37</v>
      </c>
      <c r="AR2502">
        <v>9750</v>
      </c>
      <c r="AS2502">
        <v>5.0737861885996933</v>
      </c>
      <c r="AT2502">
        <v>0.82411958970506405</v>
      </c>
      <c r="AU2502" s="1">
        <f t="shared" si="904"/>
        <v>4.1814065920000001</v>
      </c>
      <c r="AV2502" s="1">
        <f t="shared" si="905"/>
        <v>2.4723587691151923</v>
      </c>
      <c r="AW2502" s="1">
        <f t="shared" si="906"/>
        <v>5.7688371279354484</v>
      </c>
      <c r="AX2502" s="1">
        <f t="shared" si="909"/>
        <v>8.2411958970506412</v>
      </c>
      <c r="AY2502" s="3">
        <v>0.1</v>
      </c>
      <c r="AZ2502">
        <v>35</v>
      </c>
      <c r="BA2502">
        <f t="shared" si="907"/>
        <v>0.10368970511989745</v>
      </c>
      <c r="BB2502">
        <v>0.54617499999999997</v>
      </c>
      <c r="BC2502">
        <v>0.29249999999999998</v>
      </c>
      <c r="BD2502">
        <v>9.75E-3</v>
      </c>
      <c r="BE2502">
        <v>9300</v>
      </c>
      <c r="BF2502">
        <f t="shared" si="910"/>
        <v>85.8</v>
      </c>
      <c r="BG2502" s="6">
        <f t="shared" si="911"/>
        <v>1.1961436046511629</v>
      </c>
      <c r="BH2502" s="7">
        <f t="shared" si="912"/>
        <v>2.3922872093023257</v>
      </c>
      <c r="BI2502" s="6">
        <f t="shared" si="913"/>
        <v>3.5884308139534884</v>
      </c>
      <c r="BJ2502">
        <v>516.41999999999996</v>
      </c>
      <c r="BK2502">
        <v>98.6</v>
      </c>
      <c r="BL2502">
        <v>0.12</v>
      </c>
      <c r="BM2502">
        <v>0.11</v>
      </c>
      <c r="BN2502" s="2">
        <f t="shared" si="908"/>
        <v>7.1332587046206264E-2</v>
      </c>
      <c r="BO2502" s="2">
        <f t="shared" si="914"/>
        <v>0.11521252727156919</v>
      </c>
      <c r="BP2502" s="2">
        <f t="shared" si="915"/>
        <v>9.8549310998442316E-2</v>
      </c>
      <c r="BQ2502" s="2">
        <f t="shared" si="916"/>
        <v>0.15479547299581298</v>
      </c>
      <c r="BR2502">
        <f t="shared" si="917"/>
        <v>8.7516488870292133E-2</v>
      </c>
      <c r="BS2502">
        <f t="shared" si="918"/>
        <v>0.13222344578914794</v>
      </c>
      <c r="BT2502">
        <f t="shared" si="919"/>
        <v>674.04474164670455</v>
      </c>
    </row>
    <row r="2503" spans="1:72" x14ac:dyDescent="0.2">
      <c r="A2503">
        <v>1</v>
      </c>
      <c r="B2503">
        <v>48025</v>
      </c>
      <c r="C2503" t="s">
        <v>18</v>
      </c>
      <c r="D2503">
        <v>48</v>
      </c>
      <c r="E2503" t="s">
        <v>19</v>
      </c>
      <c r="F2503" t="s">
        <v>20</v>
      </c>
      <c r="G2503" t="s">
        <v>76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>
        <v>13096</v>
      </c>
      <c r="N2503">
        <f t="shared" si="897"/>
        <v>18284.724309804082</v>
      </c>
      <c r="O2503">
        <v>2172.9</v>
      </c>
      <c r="P2503">
        <f t="shared" si="898"/>
        <v>3033.8177651781684</v>
      </c>
      <c r="Q2503">
        <v>14539</v>
      </c>
      <c r="R2503">
        <f t="shared" si="899"/>
        <v>20299.450728485153</v>
      </c>
      <c r="S2503">
        <v>133</v>
      </c>
      <c r="T2503">
        <f t="shared" si="900"/>
        <v>185.6955049789205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867</v>
      </c>
      <c r="AL2503">
        <v>0.98274352062832204</v>
      </c>
      <c r="AM2503">
        <f t="shared" si="901"/>
        <v>1</v>
      </c>
      <c r="AN2503">
        <f t="shared" si="902"/>
        <v>852.03863238475526</v>
      </c>
      <c r="AO2503">
        <v>7.04</v>
      </c>
      <c r="AP2503">
        <f t="shared" si="903"/>
        <v>6.9185143852233875</v>
      </c>
      <c r="AQ2503">
        <v>10.37</v>
      </c>
      <c r="AR2503">
        <v>9750</v>
      </c>
      <c r="AS2503">
        <v>5.0737861885996933</v>
      </c>
      <c r="AT2503">
        <v>0.85273180523873948</v>
      </c>
      <c r="AU2503" s="1">
        <f t="shared" si="904"/>
        <v>4.3265788560000003</v>
      </c>
      <c r="AV2503" s="1">
        <f t="shared" si="905"/>
        <v>2.5581954157162183</v>
      </c>
      <c r="AW2503" s="1">
        <f t="shared" si="906"/>
        <v>5.9691226366711767</v>
      </c>
      <c r="AX2503" s="1">
        <f t="shared" si="909"/>
        <v>8.527318052387395</v>
      </c>
      <c r="AY2503" s="3">
        <v>0.1</v>
      </c>
      <c r="AZ2503">
        <v>35</v>
      </c>
      <c r="BA2503">
        <f t="shared" si="907"/>
        <v>0.10368970511989745</v>
      </c>
      <c r="BB2503">
        <v>0.54617499999999997</v>
      </c>
      <c r="BC2503">
        <v>0.29249999999999998</v>
      </c>
      <c r="BD2503">
        <v>9.75E-3</v>
      </c>
      <c r="BE2503">
        <v>9301</v>
      </c>
      <c r="BF2503">
        <f t="shared" si="910"/>
        <v>85.8</v>
      </c>
      <c r="BG2503" s="6">
        <f t="shared" si="911"/>
        <v>1.1961436046511629</v>
      </c>
      <c r="BH2503" s="7">
        <f t="shared" si="912"/>
        <v>2.3922872093023257</v>
      </c>
      <c r="BI2503" s="6">
        <f t="shared" si="913"/>
        <v>3.5884308139534884</v>
      </c>
      <c r="BJ2503">
        <v>516.41999999999996</v>
      </c>
      <c r="BK2503">
        <v>98.6</v>
      </c>
      <c r="BL2503">
        <v>0.12</v>
      </c>
      <c r="BM2503">
        <v>0.11</v>
      </c>
      <c r="BN2503" s="2">
        <f t="shared" si="908"/>
        <v>7.2465584604291297E-2</v>
      </c>
      <c r="BO2503" s="2">
        <f t="shared" si="914"/>
        <v>0.11626676661817636</v>
      </c>
      <c r="BP2503" s="2">
        <f t="shared" si="915"/>
        <v>9.9025028075409485E-2</v>
      </c>
      <c r="BQ2503" s="2">
        <f t="shared" si="916"/>
        <v>0.1572239737829535</v>
      </c>
      <c r="BR2503">
        <f t="shared" si="917"/>
        <v>8.8570722155651024E-2</v>
      </c>
      <c r="BS2503">
        <f t="shared" si="918"/>
        <v>0.13327768973394347</v>
      </c>
      <c r="BT2503">
        <f t="shared" si="919"/>
        <v>674.04474761837776</v>
      </c>
    </row>
    <row r="2504" spans="1:72" x14ac:dyDescent="0.2">
      <c r="A2504">
        <v>12</v>
      </c>
      <c r="B2504">
        <v>48027</v>
      </c>
      <c r="C2504" t="s">
        <v>1015</v>
      </c>
      <c r="D2504">
        <v>48</v>
      </c>
      <c r="E2504" t="s">
        <v>19</v>
      </c>
      <c r="F2504" t="s">
        <v>20</v>
      </c>
      <c r="G2504" t="s">
        <v>1117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>
        <v>30865</v>
      </c>
      <c r="N2504">
        <f t="shared" si="897"/>
        <v>43093.92301634873</v>
      </c>
      <c r="O2504">
        <v>6389.1</v>
      </c>
      <c r="P2504">
        <f t="shared" si="898"/>
        <v>8920.5048936903841</v>
      </c>
      <c r="Q2504">
        <v>14510</v>
      </c>
      <c r="R2504">
        <f t="shared" si="899"/>
        <v>20258.960731158921</v>
      </c>
      <c r="S2504">
        <v>284</v>
      </c>
      <c r="T2504">
        <f t="shared" si="900"/>
        <v>396.52273243619118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867</v>
      </c>
      <c r="AL2504">
        <v>0.98726521597968198</v>
      </c>
      <c r="AM2504">
        <f t="shared" si="901"/>
        <v>1</v>
      </c>
      <c r="AN2504">
        <f t="shared" si="902"/>
        <v>855.95894225438428</v>
      </c>
      <c r="AO2504">
        <v>7.04</v>
      </c>
      <c r="AP2504">
        <f t="shared" si="903"/>
        <v>6.9503471204969616</v>
      </c>
      <c r="AQ2504">
        <v>10.37</v>
      </c>
      <c r="AR2504">
        <v>9750</v>
      </c>
      <c r="AS2504">
        <v>5.0737861885996933</v>
      </c>
      <c r="AT2504">
        <v>0.81477529035194429</v>
      </c>
      <c r="AU2504" s="1">
        <f t="shared" si="904"/>
        <v>4.1339956149999999</v>
      </c>
      <c r="AV2504" s="1">
        <f t="shared" si="905"/>
        <v>2.4443258710558329</v>
      </c>
      <c r="AW2504" s="1">
        <f t="shared" si="906"/>
        <v>5.70342703246361</v>
      </c>
      <c r="AX2504" s="1">
        <f t="shared" si="909"/>
        <v>8.1477529035194429</v>
      </c>
      <c r="AY2504" s="3">
        <v>0.1</v>
      </c>
      <c r="AZ2504">
        <v>35</v>
      </c>
      <c r="BA2504">
        <f t="shared" si="907"/>
        <v>0.10368970511989745</v>
      </c>
      <c r="BB2504">
        <v>0.76359999999999995</v>
      </c>
      <c r="BC2504">
        <v>0.29249999999999998</v>
      </c>
      <c r="BD2504">
        <v>9.75E-3</v>
      </c>
      <c r="BE2504">
        <v>9302</v>
      </c>
      <c r="BF2504">
        <f t="shared" si="910"/>
        <v>85.8</v>
      </c>
      <c r="BG2504" s="6">
        <f t="shared" si="911"/>
        <v>1.1961436046511629</v>
      </c>
      <c r="BH2504" s="7">
        <f t="shared" si="912"/>
        <v>2.3922872093023257</v>
      </c>
      <c r="BI2504" s="6">
        <f t="shared" si="913"/>
        <v>3.5884308139534884</v>
      </c>
      <c r="BJ2504">
        <v>516.41999999999996</v>
      </c>
      <c r="BK2504">
        <v>98.6</v>
      </c>
      <c r="BL2504">
        <v>0.12</v>
      </c>
      <c r="BM2504">
        <v>0.11</v>
      </c>
      <c r="BN2504" s="2">
        <f t="shared" si="908"/>
        <v>6.4983907033127328E-2</v>
      </c>
      <c r="BO2504" s="2">
        <f t="shared" si="914"/>
        <v>0.1109987047625883</v>
      </c>
      <c r="BP2504" s="2">
        <f t="shared" si="915"/>
        <v>9.4524424759132655E-2</v>
      </c>
      <c r="BQ2504" s="2">
        <f t="shared" si="916"/>
        <v>0.15013283832565286</v>
      </c>
      <c r="BR2504">
        <f t="shared" si="917"/>
        <v>8.3319001587374097E-2</v>
      </c>
      <c r="BS2504">
        <f t="shared" si="918"/>
        <v>0.12799727757842067</v>
      </c>
      <c r="BT2504">
        <f t="shared" si="919"/>
        <v>674.0287692332671</v>
      </c>
    </row>
    <row r="2505" spans="1:72" x14ac:dyDescent="0.2">
      <c r="A2505">
        <v>1</v>
      </c>
      <c r="B2505">
        <v>48029</v>
      </c>
      <c r="C2505" t="s">
        <v>18</v>
      </c>
      <c r="D2505">
        <v>48</v>
      </c>
      <c r="E2505" t="s">
        <v>19</v>
      </c>
      <c r="F2505" t="s">
        <v>20</v>
      </c>
      <c r="G2505" t="s">
        <v>78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>
        <v>54555</v>
      </c>
      <c r="N2505">
        <f t="shared" si="897"/>
        <v>76170.062211466226</v>
      </c>
      <c r="O2505">
        <v>2644</v>
      </c>
      <c r="P2505">
        <f t="shared" si="898"/>
        <v>3691.5707907087658</v>
      </c>
      <c r="Q2505">
        <v>28010</v>
      </c>
      <c r="R2505">
        <f t="shared" si="899"/>
        <v>39107.752589921532</v>
      </c>
      <c r="S2505">
        <v>473</v>
      </c>
      <c r="T2505">
        <f t="shared" si="900"/>
        <v>660.40581845886766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867</v>
      </c>
      <c r="AL2505">
        <v>0.98312901457150803</v>
      </c>
      <c r="AM2505">
        <f t="shared" si="901"/>
        <v>1</v>
      </c>
      <c r="AN2505">
        <f t="shared" si="902"/>
        <v>852.37285563349747</v>
      </c>
      <c r="AO2505">
        <v>7.04</v>
      </c>
      <c r="AP2505">
        <f t="shared" si="903"/>
        <v>6.9212282625834165</v>
      </c>
      <c r="AQ2505">
        <v>10.37</v>
      </c>
      <c r="AR2505">
        <v>9750</v>
      </c>
      <c r="AS2505">
        <v>5.0737861885996933</v>
      </c>
      <c r="AT2505">
        <v>0.85339405722869321</v>
      </c>
      <c r="AU2505" s="1">
        <f t="shared" si="904"/>
        <v>4.3299389809999997</v>
      </c>
      <c r="AV2505" s="1">
        <f t="shared" si="905"/>
        <v>2.5601821716860798</v>
      </c>
      <c r="AW2505" s="1">
        <f t="shared" si="906"/>
        <v>5.9737584006008522</v>
      </c>
      <c r="AX2505" s="1">
        <f t="shared" si="909"/>
        <v>8.5339405722869319</v>
      </c>
      <c r="AY2505" s="3">
        <v>0.1</v>
      </c>
      <c r="AZ2505">
        <v>35</v>
      </c>
      <c r="BA2505">
        <f t="shared" si="907"/>
        <v>0.10368970511989745</v>
      </c>
      <c r="BB2505">
        <v>0.54617499999999997</v>
      </c>
      <c r="BC2505">
        <v>0.29249999999999998</v>
      </c>
      <c r="BD2505">
        <v>9.75E-3</v>
      </c>
      <c r="BE2505">
        <v>9303</v>
      </c>
      <c r="BF2505">
        <f t="shared" si="910"/>
        <v>85.8</v>
      </c>
      <c r="BG2505" s="6">
        <f t="shared" si="911"/>
        <v>1.1961436046511629</v>
      </c>
      <c r="BH2505" s="7">
        <f t="shared" si="912"/>
        <v>2.3922872093023257</v>
      </c>
      <c r="BI2505" s="6">
        <f t="shared" si="913"/>
        <v>3.5884308139534884</v>
      </c>
      <c r="BJ2505">
        <v>516.41999999999996</v>
      </c>
      <c r="BK2505">
        <v>98.6</v>
      </c>
      <c r="BL2505">
        <v>0.12</v>
      </c>
      <c r="BM2505">
        <v>0.11</v>
      </c>
      <c r="BN2505" s="2">
        <f t="shared" si="908"/>
        <v>7.2506156344964157E-2</v>
      </c>
      <c r="BO2505" s="2">
        <f t="shared" si="914"/>
        <v>0.1197074193885441</v>
      </c>
      <c r="BP2505" s="2">
        <f t="shared" si="915"/>
        <v>0.10245229049773337</v>
      </c>
      <c r="BQ2505" s="2">
        <f t="shared" si="916"/>
        <v>0.1606964349035917</v>
      </c>
      <c r="BR2505">
        <f t="shared" si="917"/>
        <v>9.2011362803522179E-2</v>
      </c>
      <c r="BS2505">
        <f t="shared" si="918"/>
        <v>0.13671835170068791</v>
      </c>
      <c r="BT2505">
        <f t="shared" si="919"/>
        <v>674.04475956172416</v>
      </c>
    </row>
    <row r="2506" spans="1:72" x14ac:dyDescent="0.2">
      <c r="A2506">
        <v>1</v>
      </c>
      <c r="B2506">
        <v>48031</v>
      </c>
      <c r="C2506" t="s">
        <v>18</v>
      </c>
      <c r="D2506">
        <v>48</v>
      </c>
      <c r="E2506" t="s">
        <v>19</v>
      </c>
      <c r="F2506" t="s">
        <v>20</v>
      </c>
      <c r="G2506" t="s">
        <v>28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>
        <v>21675</v>
      </c>
      <c r="N2506">
        <f t="shared" si="897"/>
        <v>30262.782484346633</v>
      </c>
      <c r="O2506">
        <v>5075.3999999999996</v>
      </c>
      <c r="P2506">
        <f t="shared" si="898"/>
        <v>7086.308014812128</v>
      </c>
      <c r="Q2506">
        <v>12069</v>
      </c>
      <c r="R2506">
        <f t="shared" si="899"/>
        <v>16850.819921733771</v>
      </c>
      <c r="S2506">
        <v>200</v>
      </c>
      <c r="T2506">
        <f t="shared" si="900"/>
        <v>279.24136087055717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867</v>
      </c>
      <c r="AL2506">
        <v>0.98587502451504005</v>
      </c>
      <c r="AM2506">
        <f t="shared" si="901"/>
        <v>1</v>
      </c>
      <c r="AN2506">
        <f t="shared" si="902"/>
        <v>854.75364625453972</v>
      </c>
      <c r="AO2506">
        <v>7.04</v>
      </c>
      <c r="AP2506">
        <f t="shared" si="903"/>
        <v>6.9405601725858821</v>
      </c>
      <c r="AQ2506">
        <v>10.37</v>
      </c>
      <c r="AR2506">
        <v>9750</v>
      </c>
      <c r="AS2506">
        <v>5.0737861885996933</v>
      </c>
      <c r="AT2506">
        <v>0.83710993903198161</v>
      </c>
      <c r="AU2506" s="1">
        <f t="shared" si="904"/>
        <v>4.2473168469999996</v>
      </c>
      <c r="AV2506" s="1">
        <f t="shared" si="905"/>
        <v>2.5113298170959446</v>
      </c>
      <c r="AW2506" s="1">
        <f t="shared" si="906"/>
        <v>5.859769573223871</v>
      </c>
      <c r="AX2506" s="1">
        <f t="shared" si="909"/>
        <v>8.3710993903198165</v>
      </c>
      <c r="AY2506" s="3">
        <v>0.1</v>
      </c>
      <c r="AZ2506">
        <v>35</v>
      </c>
      <c r="BA2506">
        <f t="shared" si="907"/>
        <v>0.10368970511989745</v>
      </c>
      <c r="BB2506">
        <v>0.54617499999999997</v>
      </c>
      <c r="BC2506">
        <v>0.29249999999999998</v>
      </c>
      <c r="BD2506">
        <v>9.75E-3</v>
      </c>
      <c r="BE2506">
        <v>9304</v>
      </c>
      <c r="BF2506">
        <f t="shared" si="910"/>
        <v>85.8</v>
      </c>
      <c r="BG2506" s="6">
        <f t="shared" si="911"/>
        <v>1.1961436046511629</v>
      </c>
      <c r="BH2506" s="7">
        <f t="shared" si="912"/>
        <v>2.3922872093023257</v>
      </c>
      <c r="BI2506" s="6">
        <f t="shared" si="913"/>
        <v>3.5884308139534884</v>
      </c>
      <c r="BJ2506">
        <v>516.41999999999996</v>
      </c>
      <c r="BK2506">
        <v>98.6</v>
      </c>
      <c r="BL2506">
        <v>0.12</v>
      </c>
      <c r="BM2506">
        <v>0.11</v>
      </c>
      <c r="BN2506" s="2">
        <f t="shared" si="908"/>
        <v>7.1756227653504465E-2</v>
      </c>
      <c r="BO2506" s="2">
        <f t="shared" si="914"/>
        <v>0.11679770720427338</v>
      </c>
      <c r="BP2506" s="2">
        <f t="shared" si="915"/>
        <v>9.9871833662708839E-2</v>
      </c>
      <c r="BQ2506" s="2">
        <f t="shared" si="916"/>
        <v>0.1570045870016416</v>
      </c>
      <c r="BR2506">
        <f t="shared" si="917"/>
        <v>8.9101644558003165E-2</v>
      </c>
      <c r="BS2506">
        <f t="shared" si="918"/>
        <v>0.13380864411460555</v>
      </c>
      <c r="BT2506">
        <f t="shared" si="919"/>
        <v>674.04476553339725</v>
      </c>
    </row>
    <row r="2507" spans="1:72" x14ac:dyDescent="0.2">
      <c r="A2507">
        <v>1</v>
      </c>
      <c r="B2507">
        <v>48033</v>
      </c>
      <c r="C2507" t="s">
        <v>18</v>
      </c>
      <c r="D2507">
        <v>48</v>
      </c>
      <c r="E2507" t="s">
        <v>19</v>
      </c>
      <c r="F2507" t="s">
        <v>20</v>
      </c>
      <c r="G2507" t="s">
        <v>23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>
        <v>9568</v>
      </c>
      <c r="N2507">
        <f t="shared" si="897"/>
        <v>13358.906704047455</v>
      </c>
      <c r="O2507">
        <v>3072</v>
      </c>
      <c r="P2507">
        <f t="shared" si="898"/>
        <v>4289.1473029717581</v>
      </c>
      <c r="Q2507">
        <v>8551</v>
      </c>
      <c r="R2507">
        <f t="shared" si="899"/>
        <v>11938.964384020672</v>
      </c>
      <c r="S2507">
        <v>126</v>
      </c>
      <c r="T2507">
        <f t="shared" si="900"/>
        <v>175.92205734845101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867</v>
      </c>
      <c r="AL2507">
        <v>0.99649802446365399</v>
      </c>
      <c r="AM2507">
        <f t="shared" si="901"/>
        <v>1</v>
      </c>
      <c r="AN2507">
        <f t="shared" si="902"/>
        <v>863.96378720998803</v>
      </c>
      <c r="AO2507">
        <v>7.04</v>
      </c>
      <c r="AP2507">
        <f t="shared" si="903"/>
        <v>7.0153460922241244</v>
      </c>
      <c r="AQ2507">
        <v>10.37</v>
      </c>
      <c r="AR2507">
        <v>9750</v>
      </c>
      <c r="AS2507">
        <v>5.0737861885996933</v>
      </c>
      <c r="AT2507">
        <v>0.81941950201639036</v>
      </c>
      <c r="AU2507" s="1">
        <f t="shared" si="904"/>
        <v>4.1575593519999998</v>
      </c>
      <c r="AV2507" s="1">
        <f t="shared" si="905"/>
        <v>2.4582585060491713</v>
      </c>
      <c r="AW2507" s="1">
        <f t="shared" si="906"/>
        <v>5.7359365141147327</v>
      </c>
      <c r="AX2507" s="1">
        <f t="shared" si="909"/>
        <v>8.1941950201639031</v>
      </c>
      <c r="AY2507" s="3">
        <v>0.1</v>
      </c>
      <c r="AZ2507">
        <v>35</v>
      </c>
      <c r="BA2507">
        <f t="shared" si="907"/>
        <v>0.10368970511989745</v>
      </c>
      <c r="BB2507">
        <v>0.54617499999999997</v>
      </c>
      <c r="BC2507">
        <v>0.29249999999999998</v>
      </c>
      <c r="BD2507">
        <v>9.75E-3</v>
      </c>
      <c r="BE2507">
        <v>9305</v>
      </c>
      <c r="BF2507">
        <f t="shared" si="910"/>
        <v>85.8</v>
      </c>
      <c r="BG2507" s="6">
        <f t="shared" si="911"/>
        <v>1.1961436046511629</v>
      </c>
      <c r="BH2507" s="7">
        <f t="shared" si="912"/>
        <v>2.3922872093023257</v>
      </c>
      <c r="BI2507" s="6">
        <f t="shared" si="913"/>
        <v>3.5884308139534884</v>
      </c>
      <c r="BJ2507">
        <v>516.41999999999996</v>
      </c>
      <c r="BK2507">
        <v>98.6</v>
      </c>
      <c r="BL2507">
        <v>0.12</v>
      </c>
      <c r="BM2507">
        <v>0.11</v>
      </c>
      <c r="BN2507" s="2">
        <f t="shared" si="908"/>
        <v>7.1096325482219502E-2</v>
      </c>
      <c r="BO2507" s="2">
        <f t="shared" si="914"/>
        <v>0.11476887164437578</v>
      </c>
      <c r="BP2507" s="2">
        <f t="shared" si="915"/>
        <v>9.8200688396355193E-2</v>
      </c>
      <c r="BQ2507" s="2">
        <f t="shared" si="916"/>
        <v>0.15412606940897386</v>
      </c>
      <c r="BR2507">
        <f t="shared" si="917"/>
        <v>8.7072802936857291E-2</v>
      </c>
      <c r="BS2507">
        <f t="shared" si="918"/>
        <v>0.1317798131528963</v>
      </c>
      <c r="BT2507">
        <f t="shared" si="919"/>
        <v>674.04477150507046</v>
      </c>
    </row>
    <row r="2508" spans="1:72" x14ac:dyDescent="0.2">
      <c r="A2508">
        <v>1</v>
      </c>
      <c r="B2508">
        <v>48035</v>
      </c>
      <c r="C2508" t="s">
        <v>18</v>
      </c>
      <c r="D2508">
        <v>48</v>
      </c>
      <c r="E2508" t="s">
        <v>19</v>
      </c>
      <c r="F2508" t="s">
        <v>20</v>
      </c>
      <c r="G2508" t="s">
        <v>40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>
        <v>21767</v>
      </c>
      <c r="N2508">
        <f t="shared" si="897"/>
        <v>30391.233510347087</v>
      </c>
      <c r="O2508">
        <v>5120.8</v>
      </c>
      <c r="P2508">
        <f t="shared" si="898"/>
        <v>7149.6958037297454</v>
      </c>
      <c r="Q2508">
        <v>12058</v>
      </c>
      <c r="R2508">
        <f t="shared" si="899"/>
        <v>16835.461646885891</v>
      </c>
      <c r="S2508">
        <v>210</v>
      </c>
      <c r="T2508">
        <f t="shared" si="900"/>
        <v>293.20342891408501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867</v>
      </c>
      <c r="AL2508">
        <v>0.99061169303380503</v>
      </c>
      <c r="AM2508">
        <f t="shared" si="901"/>
        <v>1</v>
      </c>
      <c r="AN2508">
        <f t="shared" si="902"/>
        <v>858.86033786030896</v>
      </c>
      <c r="AO2508">
        <v>7.04</v>
      </c>
      <c r="AP2508">
        <f t="shared" si="903"/>
        <v>6.9739063189579875</v>
      </c>
      <c r="AQ2508">
        <v>10.37</v>
      </c>
      <c r="AR2508">
        <v>9750</v>
      </c>
      <c r="AS2508">
        <v>5.0737861885996933</v>
      </c>
      <c r="AT2508">
        <v>0.80083371863988873</v>
      </c>
      <c r="AU2508" s="1">
        <f t="shared" si="904"/>
        <v>4.0632590610000001</v>
      </c>
      <c r="AV2508" s="1">
        <f t="shared" si="905"/>
        <v>2.4025011559196661</v>
      </c>
      <c r="AW2508" s="1">
        <f t="shared" si="906"/>
        <v>5.605836030479221</v>
      </c>
      <c r="AX2508" s="1">
        <f t="shared" si="909"/>
        <v>8.0083371863988866</v>
      </c>
      <c r="AY2508" s="3">
        <v>0.1</v>
      </c>
      <c r="AZ2508">
        <v>35</v>
      </c>
      <c r="BA2508">
        <f t="shared" si="907"/>
        <v>0.10368970511989745</v>
      </c>
      <c r="BB2508">
        <v>0.54617499999999997</v>
      </c>
      <c r="BC2508">
        <v>0.29249999999999998</v>
      </c>
      <c r="BD2508">
        <v>9.75E-3</v>
      </c>
      <c r="BE2508">
        <v>9306</v>
      </c>
      <c r="BF2508">
        <f t="shared" si="910"/>
        <v>85.8</v>
      </c>
      <c r="BG2508" s="6">
        <f t="shared" si="911"/>
        <v>1.1961436046511629</v>
      </c>
      <c r="BH2508" s="7">
        <f t="shared" si="912"/>
        <v>2.3922872093023257</v>
      </c>
      <c r="BI2508" s="6">
        <f t="shared" si="913"/>
        <v>3.5884308139534884</v>
      </c>
      <c r="BJ2508">
        <v>516.41999999999996</v>
      </c>
      <c r="BK2508">
        <v>98.6</v>
      </c>
      <c r="BL2508">
        <v>0.12</v>
      </c>
      <c r="BM2508">
        <v>0.11</v>
      </c>
      <c r="BN2508" s="2">
        <f t="shared" si="908"/>
        <v>7.0057634238914007E-2</v>
      </c>
      <c r="BO2508" s="2">
        <f t="shared" si="914"/>
        <v>0.11511622988747117</v>
      </c>
      <c r="BP2508" s="2">
        <f t="shared" si="915"/>
        <v>9.8923840312937925E-2</v>
      </c>
      <c r="BQ2508" s="2">
        <f t="shared" si="916"/>
        <v>0.15358074161011032</v>
      </c>
      <c r="BR2508">
        <f t="shared" si="917"/>
        <v>8.7420155118704393E-2</v>
      </c>
      <c r="BS2508">
        <f t="shared" si="918"/>
        <v>0.13212717599418003</v>
      </c>
      <c r="BT2508">
        <f t="shared" si="919"/>
        <v>674.04477747674366</v>
      </c>
    </row>
    <row r="2509" spans="1:72" x14ac:dyDescent="0.2">
      <c r="A2509">
        <v>18</v>
      </c>
      <c r="B2509">
        <v>48037</v>
      </c>
      <c r="C2509" t="s">
        <v>1603</v>
      </c>
      <c r="D2509">
        <v>48</v>
      </c>
      <c r="E2509" t="s">
        <v>19</v>
      </c>
      <c r="F2509" t="s">
        <v>20</v>
      </c>
      <c r="G2509" t="s">
        <v>1664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>
        <v>18839</v>
      </c>
      <c r="N2509">
        <f t="shared" si="897"/>
        <v>26303.139987202132</v>
      </c>
      <c r="O2509">
        <v>5598.2</v>
      </c>
      <c r="P2509">
        <f t="shared" si="898"/>
        <v>7816.2449321277654</v>
      </c>
      <c r="Q2509">
        <v>12196</v>
      </c>
      <c r="R2509">
        <f t="shared" si="899"/>
        <v>17028.138185886575</v>
      </c>
      <c r="S2509">
        <v>171</v>
      </c>
      <c r="T2509">
        <f t="shared" si="900"/>
        <v>238.75136354432635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867</v>
      </c>
      <c r="AL2509">
        <v>0.98433697223663297</v>
      </c>
      <c r="AM2509">
        <f t="shared" si="901"/>
        <v>1</v>
      </c>
      <c r="AN2509">
        <f t="shared" si="902"/>
        <v>853.42015492916073</v>
      </c>
      <c r="AO2509">
        <v>7.04</v>
      </c>
      <c r="AP2509">
        <f t="shared" si="903"/>
        <v>6.9297322845458957</v>
      </c>
      <c r="AQ2509">
        <v>10.37</v>
      </c>
      <c r="AR2509">
        <v>9750</v>
      </c>
      <c r="AS2509">
        <v>5.0737861885996933</v>
      </c>
      <c r="AT2509">
        <v>0.8703653462817238</v>
      </c>
      <c r="AU2509" s="1">
        <f t="shared" si="904"/>
        <v>4.4160476729999996</v>
      </c>
      <c r="AV2509" s="1">
        <f t="shared" si="905"/>
        <v>2.6110960388451714</v>
      </c>
      <c r="AW2509" s="1">
        <f t="shared" si="906"/>
        <v>6.0925574239720666</v>
      </c>
      <c r="AX2509" s="1">
        <f t="shared" si="909"/>
        <v>8.703653462817238</v>
      </c>
      <c r="AY2509" s="3">
        <v>0.1</v>
      </c>
      <c r="AZ2509">
        <v>35</v>
      </c>
      <c r="BA2509">
        <f t="shared" si="907"/>
        <v>0.10368970511989745</v>
      </c>
      <c r="BB2509">
        <v>0.18504999999999999</v>
      </c>
      <c r="BC2509">
        <v>0.29249999999999998</v>
      </c>
      <c r="BD2509">
        <v>9.75E-3</v>
      </c>
      <c r="BE2509">
        <v>9307</v>
      </c>
      <c r="BF2509">
        <f t="shared" si="910"/>
        <v>85.8</v>
      </c>
      <c r="BG2509" s="6">
        <f t="shared" si="911"/>
        <v>1.1961436046511629</v>
      </c>
      <c r="BH2509" s="7">
        <f t="shared" si="912"/>
        <v>2.3922872093023257</v>
      </c>
      <c r="BI2509" s="6">
        <f t="shared" si="913"/>
        <v>3.5884308139534884</v>
      </c>
      <c r="BJ2509">
        <v>516.41999999999996</v>
      </c>
      <c r="BK2509">
        <v>98.6</v>
      </c>
      <c r="BL2509">
        <v>0.12</v>
      </c>
      <c r="BM2509">
        <v>0.11</v>
      </c>
      <c r="BN2509" s="2">
        <f t="shared" si="908"/>
        <v>0.11229036343258909</v>
      </c>
      <c r="BO2509" s="2">
        <f t="shared" si="914"/>
        <v>0.15738576951758718</v>
      </c>
      <c r="BP2509" s="2">
        <f t="shared" si="915"/>
        <v>0.13978749108457758</v>
      </c>
      <c r="BQ2509" s="2">
        <f t="shared" si="916"/>
        <v>0.19918992596830523</v>
      </c>
      <c r="BR2509">
        <f t="shared" si="917"/>
        <v>0.12957758976964887</v>
      </c>
      <c r="BS2509">
        <f t="shared" si="918"/>
        <v>0.17448144181865252</v>
      </c>
      <c r="BT2509">
        <f t="shared" si="919"/>
        <v>674.1543936566336</v>
      </c>
    </row>
    <row r="2510" spans="1:72" x14ac:dyDescent="0.2">
      <c r="A2510">
        <v>1</v>
      </c>
      <c r="B2510">
        <v>48039</v>
      </c>
      <c r="C2510" t="s">
        <v>18</v>
      </c>
      <c r="D2510">
        <v>48</v>
      </c>
      <c r="E2510" t="s">
        <v>19</v>
      </c>
      <c r="F2510" t="s">
        <v>20</v>
      </c>
      <c r="G2510" t="s">
        <v>122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>
        <v>41295</v>
      </c>
      <c r="N2510">
        <f t="shared" si="897"/>
        <v>57656.359985748291</v>
      </c>
      <c r="O2510">
        <v>2468.1999999999998</v>
      </c>
      <c r="P2510">
        <f t="shared" si="898"/>
        <v>3446.1176345035456</v>
      </c>
      <c r="Q2510">
        <v>28522</v>
      </c>
      <c r="R2510">
        <f t="shared" si="899"/>
        <v>39822.610473750159</v>
      </c>
      <c r="S2510">
        <v>434</v>
      </c>
      <c r="T2510">
        <f t="shared" si="900"/>
        <v>605.953753089109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867</v>
      </c>
      <c r="AL2510">
        <v>0.97854457707966103</v>
      </c>
      <c r="AM2510">
        <f t="shared" si="901"/>
        <v>1</v>
      </c>
      <c r="AN2510">
        <f t="shared" si="902"/>
        <v>848.3981483280661</v>
      </c>
      <c r="AO2510">
        <v>7.04</v>
      </c>
      <c r="AP2510">
        <f t="shared" si="903"/>
        <v>6.888953822640814</v>
      </c>
      <c r="AQ2510">
        <v>10.37</v>
      </c>
      <c r="AR2510">
        <v>9750</v>
      </c>
      <c r="AS2510">
        <v>5.0737861885996933</v>
      </c>
      <c r="AT2510">
        <v>0.83106075468342511</v>
      </c>
      <c r="AU2510" s="1">
        <f t="shared" si="904"/>
        <v>4.2166245790000003</v>
      </c>
      <c r="AV2510" s="1">
        <f t="shared" si="905"/>
        <v>2.4931822640502754</v>
      </c>
      <c r="AW2510" s="1">
        <f t="shared" si="906"/>
        <v>5.8174252827839759</v>
      </c>
      <c r="AX2510" s="1">
        <f t="shared" si="909"/>
        <v>8.3106075468342517</v>
      </c>
      <c r="AY2510" s="3">
        <v>0.1</v>
      </c>
      <c r="AZ2510">
        <v>35</v>
      </c>
      <c r="BA2510">
        <f t="shared" si="907"/>
        <v>0.10368970511989745</v>
      </c>
      <c r="BB2510">
        <v>0.54617499999999997</v>
      </c>
      <c r="BC2510">
        <v>0.29249999999999998</v>
      </c>
      <c r="BD2510">
        <v>9.75E-3</v>
      </c>
      <c r="BE2510">
        <v>9308</v>
      </c>
      <c r="BF2510">
        <f t="shared" si="910"/>
        <v>85.8</v>
      </c>
      <c r="BG2510" s="6">
        <f t="shared" si="911"/>
        <v>1.1961436046511629</v>
      </c>
      <c r="BH2510" s="7">
        <f t="shared" si="912"/>
        <v>2.3922872093023257</v>
      </c>
      <c r="BI2510" s="6">
        <f t="shared" si="913"/>
        <v>3.5884308139534884</v>
      </c>
      <c r="BJ2510">
        <v>516.41999999999996</v>
      </c>
      <c r="BK2510">
        <v>98.6</v>
      </c>
      <c r="BL2510">
        <v>0.12</v>
      </c>
      <c r="BM2510">
        <v>0.11</v>
      </c>
      <c r="BN2510" s="2">
        <f t="shared" si="908"/>
        <v>7.1308455290898354E-2</v>
      </c>
      <c r="BO2510" s="2">
        <f t="shared" si="914"/>
        <v>0.11745582993307102</v>
      </c>
      <c r="BP2510" s="2">
        <f t="shared" si="915"/>
        <v>0.10065226736231121</v>
      </c>
      <c r="BQ2510" s="2">
        <f t="shared" si="916"/>
        <v>0.15737216386945499</v>
      </c>
      <c r="BR2510">
        <f t="shared" si="917"/>
        <v>8.9759743041807671E-2</v>
      </c>
      <c r="BS2510">
        <f t="shared" si="918"/>
        <v>0.1344667852361566</v>
      </c>
      <c r="BT2510">
        <f t="shared" si="919"/>
        <v>674.04478942009007</v>
      </c>
    </row>
    <row r="2511" spans="1:72" x14ac:dyDescent="0.2">
      <c r="A2511">
        <v>12</v>
      </c>
      <c r="B2511">
        <v>48041</v>
      </c>
      <c r="C2511" t="s">
        <v>1015</v>
      </c>
      <c r="D2511">
        <v>48</v>
      </c>
      <c r="E2511" t="s">
        <v>19</v>
      </c>
      <c r="F2511" t="s">
        <v>20</v>
      </c>
      <c r="G2511" t="s">
        <v>1043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>
        <v>20978</v>
      </c>
      <c r="N2511">
        <f t="shared" si="897"/>
        <v>29289.626341712741</v>
      </c>
      <c r="O2511">
        <v>5110.3999999999996</v>
      </c>
      <c r="P2511">
        <f t="shared" si="898"/>
        <v>7135.1752529644755</v>
      </c>
      <c r="Q2511">
        <v>12939</v>
      </c>
      <c r="R2511">
        <f t="shared" si="899"/>
        <v>18065.519841520694</v>
      </c>
      <c r="S2511">
        <v>200</v>
      </c>
      <c r="T2511">
        <f t="shared" si="900"/>
        <v>279.24136087055717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867</v>
      </c>
      <c r="AL2511">
        <v>0.98237778885023896</v>
      </c>
      <c r="AM2511">
        <f t="shared" si="901"/>
        <v>1</v>
      </c>
      <c r="AN2511">
        <f t="shared" si="902"/>
        <v>851.72154293315714</v>
      </c>
      <c r="AO2511">
        <v>7.04</v>
      </c>
      <c r="AP2511">
        <f t="shared" si="903"/>
        <v>6.9159396335056824</v>
      </c>
      <c r="AQ2511">
        <v>10.37</v>
      </c>
      <c r="AR2511">
        <v>9750</v>
      </c>
      <c r="AS2511">
        <v>5.0737861885996933</v>
      </c>
      <c r="AT2511">
        <v>0.82579712945223049</v>
      </c>
      <c r="AU2511" s="1">
        <f t="shared" si="904"/>
        <v>4.18991807</v>
      </c>
      <c r="AV2511" s="1">
        <f t="shared" si="905"/>
        <v>2.4773913883566916</v>
      </c>
      <c r="AW2511" s="1">
        <f t="shared" si="906"/>
        <v>5.7805799061656131</v>
      </c>
      <c r="AX2511" s="1">
        <f t="shared" si="909"/>
        <v>8.2579712945223047</v>
      </c>
      <c r="AY2511" s="3">
        <v>0.1</v>
      </c>
      <c r="AZ2511">
        <v>35</v>
      </c>
      <c r="BA2511">
        <f t="shared" si="907"/>
        <v>0.10368970511989745</v>
      </c>
      <c r="BB2511">
        <v>0.76359999999999995</v>
      </c>
      <c r="BC2511">
        <v>0.29249999999999998</v>
      </c>
      <c r="BD2511">
        <v>9.75E-3</v>
      </c>
      <c r="BE2511">
        <v>9309</v>
      </c>
      <c r="BF2511">
        <f t="shared" si="910"/>
        <v>85.8</v>
      </c>
      <c r="BG2511" s="6">
        <f t="shared" si="911"/>
        <v>1.1961436046511629</v>
      </c>
      <c r="BH2511" s="7">
        <f t="shared" si="912"/>
        <v>2.3922872093023257</v>
      </c>
      <c r="BI2511" s="6">
        <f t="shared" si="913"/>
        <v>3.5884308139534884</v>
      </c>
      <c r="BJ2511">
        <v>516.41999999999996</v>
      </c>
      <c r="BK2511">
        <v>98.6</v>
      </c>
      <c r="BL2511">
        <v>0.12</v>
      </c>
      <c r="BM2511">
        <v>0.11</v>
      </c>
      <c r="BN2511" s="2">
        <f t="shared" si="908"/>
        <v>6.5458322364145713E-2</v>
      </c>
      <c r="BO2511" s="2">
        <f t="shared" si="914"/>
        <v>0.11043509440825221</v>
      </c>
      <c r="BP2511" s="2">
        <f t="shared" si="915"/>
        <v>9.3737959262229956E-2</v>
      </c>
      <c r="BQ2511" s="2">
        <f t="shared" si="916"/>
        <v>0.15009861334734467</v>
      </c>
      <c r="BR2511">
        <f t="shared" si="917"/>
        <v>8.2755360885321955E-2</v>
      </c>
      <c r="BS2511">
        <f t="shared" si="918"/>
        <v>0.12743369024648987</v>
      </c>
      <c r="BT2511">
        <f t="shared" si="919"/>
        <v>674.02879913249467</v>
      </c>
    </row>
    <row r="2512" spans="1:72" x14ac:dyDescent="0.2">
      <c r="A2512">
        <v>1</v>
      </c>
      <c r="B2512">
        <v>48043</v>
      </c>
      <c r="C2512" t="s">
        <v>18</v>
      </c>
      <c r="D2512">
        <v>48</v>
      </c>
      <c r="E2512" t="s">
        <v>19</v>
      </c>
      <c r="F2512" t="s">
        <v>20</v>
      </c>
      <c r="G2512" t="s">
        <v>44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>
        <v>4480.2</v>
      </c>
      <c r="N2512">
        <f t="shared" si="897"/>
        <v>6255.2857248613509</v>
      </c>
      <c r="O2512">
        <v>1531.6</v>
      </c>
      <c r="P2512">
        <f t="shared" si="898"/>
        <v>2138.4303415467266</v>
      </c>
      <c r="Q2512">
        <v>12399</v>
      </c>
      <c r="R2512">
        <f t="shared" si="899"/>
        <v>17311.56816717019</v>
      </c>
      <c r="S2512">
        <v>65</v>
      </c>
      <c r="T2512">
        <f t="shared" si="900"/>
        <v>90.753442282931076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867</v>
      </c>
      <c r="AL2512">
        <v>0.99809170655302104</v>
      </c>
      <c r="AM2512">
        <f t="shared" si="901"/>
        <v>1</v>
      </c>
      <c r="AN2512">
        <f t="shared" si="902"/>
        <v>865.34550958146929</v>
      </c>
      <c r="AO2512">
        <v>7.04</v>
      </c>
      <c r="AP2512">
        <f t="shared" si="903"/>
        <v>7.0265656141332684</v>
      </c>
      <c r="AQ2512">
        <v>10.37</v>
      </c>
      <c r="AR2512">
        <v>9750</v>
      </c>
      <c r="AS2512">
        <v>5.0737861885996933</v>
      </c>
      <c r="AT2512">
        <v>0.89235782957767373</v>
      </c>
      <c r="AU2512" s="1">
        <f t="shared" si="904"/>
        <v>4.527632831</v>
      </c>
      <c r="AV2512" s="1">
        <f t="shared" si="905"/>
        <v>2.6770734887330212</v>
      </c>
      <c r="AW2512" s="1">
        <f t="shared" si="906"/>
        <v>6.2465048070437161</v>
      </c>
      <c r="AX2512" s="1">
        <f t="shared" si="909"/>
        <v>8.9235782957767373</v>
      </c>
      <c r="AY2512" s="3">
        <v>0.1</v>
      </c>
      <c r="AZ2512">
        <v>35</v>
      </c>
      <c r="BA2512">
        <f t="shared" si="907"/>
        <v>0.10368970511989745</v>
      </c>
      <c r="BB2512">
        <v>0.54617499999999997</v>
      </c>
      <c r="BC2512">
        <v>0.29249999999999998</v>
      </c>
      <c r="BD2512">
        <v>9.75E-3</v>
      </c>
      <c r="BE2512">
        <v>9310</v>
      </c>
      <c r="BF2512">
        <f t="shared" si="910"/>
        <v>85.8</v>
      </c>
      <c r="BG2512" s="6">
        <f t="shared" si="911"/>
        <v>1.1961436046511629</v>
      </c>
      <c r="BH2512" s="7">
        <f t="shared" si="912"/>
        <v>2.3922872093023257</v>
      </c>
      <c r="BI2512" s="6">
        <f t="shared" si="913"/>
        <v>3.5884308139534884</v>
      </c>
      <c r="BJ2512">
        <v>516.41999999999996</v>
      </c>
      <c r="BK2512">
        <v>98.6</v>
      </c>
      <c r="BL2512">
        <v>0.12</v>
      </c>
      <c r="BM2512">
        <v>0.11</v>
      </c>
      <c r="BN2512" s="2">
        <f t="shared" si="908"/>
        <v>7.4736831615750635E-2</v>
      </c>
      <c r="BO2512" s="2">
        <f t="shared" si="914"/>
        <v>0.11772526253182294</v>
      </c>
      <c r="BP2512" s="2">
        <f t="shared" si="915"/>
        <v>9.9682308944719897E-2</v>
      </c>
      <c r="BQ2512" s="2">
        <f t="shared" si="916"/>
        <v>0.16058573081339617</v>
      </c>
      <c r="BR2512">
        <f t="shared" si="917"/>
        <v>9.0029163518063005E-2</v>
      </c>
      <c r="BS2512">
        <f t="shared" si="918"/>
        <v>0.13473622703128524</v>
      </c>
      <c r="BT2512">
        <f t="shared" si="919"/>
        <v>674.04480136343648</v>
      </c>
    </row>
    <row r="2513" spans="1:72" x14ac:dyDescent="0.2">
      <c r="A2513">
        <v>18</v>
      </c>
      <c r="B2513">
        <v>48045</v>
      </c>
      <c r="C2513" t="s">
        <v>1603</v>
      </c>
      <c r="D2513">
        <v>48</v>
      </c>
      <c r="E2513" t="s">
        <v>19</v>
      </c>
      <c r="F2513" t="s">
        <v>20</v>
      </c>
      <c r="G2513" t="s">
        <v>1690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>
        <v>7726.9</v>
      </c>
      <c r="N2513">
        <f t="shared" si="897"/>
        <v>10788.350356553539</v>
      </c>
      <c r="O2513">
        <v>3235.9</v>
      </c>
      <c r="P2513">
        <f t="shared" si="898"/>
        <v>4517.9855982051795</v>
      </c>
      <c r="Q2513">
        <v>7968.5</v>
      </c>
      <c r="R2513">
        <f t="shared" si="899"/>
        <v>11125.673920485173</v>
      </c>
      <c r="S2513">
        <v>99</v>
      </c>
      <c r="T2513">
        <f t="shared" si="900"/>
        <v>138.22447363092579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867</v>
      </c>
      <c r="AL2513">
        <v>0.99998472630977597</v>
      </c>
      <c r="AM2513">
        <f t="shared" si="901"/>
        <v>1</v>
      </c>
      <c r="AN2513">
        <f t="shared" si="902"/>
        <v>866.98675771057572</v>
      </c>
      <c r="AO2513">
        <v>7.04</v>
      </c>
      <c r="AP2513">
        <f t="shared" si="903"/>
        <v>7.0398924732208226</v>
      </c>
      <c r="AQ2513">
        <v>10.37</v>
      </c>
      <c r="AR2513">
        <v>9750</v>
      </c>
      <c r="AS2513">
        <v>5.0737861885996933</v>
      </c>
      <c r="AT2513">
        <v>0.83186316157419005</v>
      </c>
      <c r="AU2513" s="1">
        <f t="shared" si="904"/>
        <v>4.2206958200000004</v>
      </c>
      <c r="AV2513" s="1">
        <f t="shared" si="905"/>
        <v>2.4955894847225704</v>
      </c>
      <c r="AW2513" s="1">
        <f t="shared" si="906"/>
        <v>5.8230421310193305</v>
      </c>
      <c r="AX2513" s="1">
        <f t="shared" si="909"/>
        <v>8.3186316157419</v>
      </c>
      <c r="AY2513" s="3">
        <v>0.1</v>
      </c>
      <c r="AZ2513">
        <v>35</v>
      </c>
      <c r="BA2513">
        <f t="shared" si="907"/>
        <v>0.10368970511989745</v>
      </c>
      <c r="BB2513">
        <v>0.18504999999999999</v>
      </c>
      <c r="BC2513">
        <v>0.29249999999999998</v>
      </c>
      <c r="BD2513">
        <v>9.75E-3</v>
      </c>
      <c r="BE2513">
        <v>9311</v>
      </c>
      <c r="BF2513">
        <f t="shared" si="910"/>
        <v>85.8</v>
      </c>
      <c r="BG2513" s="6">
        <f t="shared" si="911"/>
        <v>1.1961436046511629</v>
      </c>
      <c r="BH2513" s="7">
        <f t="shared" si="912"/>
        <v>2.3922872093023257</v>
      </c>
      <c r="BI2513" s="6">
        <f t="shared" si="913"/>
        <v>3.5884308139534884</v>
      </c>
      <c r="BJ2513">
        <v>516.41999999999996</v>
      </c>
      <c r="BK2513">
        <v>98.6</v>
      </c>
      <c r="BL2513">
        <v>0.12</v>
      </c>
      <c r="BM2513">
        <v>0.11</v>
      </c>
      <c r="BN2513" s="2">
        <f t="shared" si="908"/>
        <v>0.11132142726575979</v>
      </c>
      <c r="BO2513" s="2">
        <f t="shared" si="914"/>
        <v>0.15504644947165119</v>
      </c>
      <c r="BP2513" s="2">
        <f t="shared" si="915"/>
        <v>0.13822666270269626</v>
      </c>
      <c r="BQ2513" s="2">
        <f t="shared" si="916"/>
        <v>0.19500132348013469</v>
      </c>
      <c r="BR2513">
        <f t="shared" si="917"/>
        <v>0.12723819816462542</v>
      </c>
      <c r="BS2513">
        <f t="shared" si="918"/>
        <v>0.17214217605892082</v>
      </c>
      <c r="BT2513">
        <f t="shared" si="919"/>
        <v>674.15446415819758</v>
      </c>
    </row>
    <row r="2514" spans="1:72" x14ac:dyDescent="0.2">
      <c r="A2514">
        <v>1</v>
      </c>
      <c r="B2514">
        <v>48047</v>
      </c>
      <c r="C2514" t="s">
        <v>18</v>
      </c>
      <c r="D2514">
        <v>48</v>
      </c>
      <c r="E2514" t="s">
        <v>19</v>
      </c>
      <c r="F2514" t="s">
        <v>20</v>
      </c>
      <c r="G2514" t="s">
        <v>86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>
        <v>7939.2</v>
      </c>
      <c r="N2514">
        <f t="shared" si="897"/>
        <v>11084.765061117636</v>
      </c>
      <c r="O2514">
        <v>1798.3</v>
      </c>
      <c r="P2514">
        <f t="shared" si="898"/>
        <v>2510.7986962676146</v>
      </c>
      <c r="Q2514">
        <v>11722</v>
      </c>
      <c r="R2514">
        <f t="shared" si="899"/>
        <v>16366.336160623356</v>
      </c>
      <c r="S2514">
        <v>84</v>
      </c>
      <c r="T2514">
        <f t="shared" si="900"/>
        <v>117.281371565634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867</v>
      </c>
      <c r="AL2514">
        <v>0.97788433866067404</v>
      </c>
      <c r="AM2514">
        <f t="shared" si="901"/>
        <v>1</v>
      </c>
      <c r="AN2514">
        <f t="shared" si="902"/>
        <v>847.82572161880444</v>
      </c>
      <c r="AO2514">
        <v>7.04</v>
      </c>
      <c r="AP2514">
        <f t="shared" si="903"/>
        <v>6.8843057441711455</v>
      </c>
      <c r="AQ2514">
        <v>10.37</v>
      </c>
      <c r="AR2514">
        <v>9750</v>
      </c>
      <c r="AS2514">
        <v>5.0737861885996933</v>
      </c>
      <c r="AT2514">
        <v>0.85690093026957537</v>
      </c>
      <c r="AU2514" s="1">
        <f t="shared" si="904"/>
        <v>4.3477321050000004</v>
      </c>
      <c r="AV2514" s="1">
        <f t="shared" si="905"/>
        <v>2.5707027908087259</v>
      </c>
      <c r="AW2514" s="1">
        <f t="shared" si="906"/>
        <v>5.9983065118870273</v>
      </c>
      <c r="AX2514" s="1">
        <f t="shared" si="909"/>
        <v>8.5690093026957541</v>
      </c>
      <c r="AY2514" s="3">
        <v>0.1</v>
      </c>
      <c r="AZ2514">
        <v>35</v>
      </c>
      <c r="BA2514">
        <f t="shared" si="907"/>
        <v>0.10368970511989745</v>
      </c>
      <c r="BB2514">
        <v>0.54617499999999997</v>
      </c>
      <c r="BC2514">
        <v>0.29249999999999998</v>
      </c>
      <c r="BD2514">
        <v>9.75E-3</v>
      </c>
      <c r="BE2514">
        <v>9312</v>
      </c>
      <c r="BF2514">
        <f t="shared" si="910"/>
        <v>85.8</v>
      </c>
      <c r="BG2514" s="6">
        <f t="shared" si="911"/>
        <v>1.1961436046511629</v>
      </c>
      <c r="BH2514" s="7">
        <f t="shared" si="912"/>
        <v>2.3922872093023257</v>
      </c>
      <c r="BI2514" s="6">
        <f t="shared" si="913"/>
        <v>3.5884308139534884</v>
      </c>
      <c r="BJ2514">
        <v>516.41999999999996</v>
      </c>
      <c r="BK2514">
        <v>98.6</v>
      </c>
      <c r="BL2514">
        <v>0.12</v>
      </c>
      <c r="BM2514">
        <v>0.11</v>
      </c>
      <c r="BN2514" s="2">
        <f t="shared" si="908"/>
        <v>7.2573376528882988E-2</v>
      </c>
      <c r="BO2514" s="2">
        <f t="shared" si="914"/>
        <v>0.11587888932478867</v>
      </c>
      <c r="BP2514" s="2">
        <f t="shared" si="915"/>
        <v>9.8552853511423733E-2</v>
      </c>
      <c r="BQ2514" s="2">
        <f t="shared" si="916"/>
        <v>0.1570363420023223</v>
      </c>
      <c r="BR2514">
        <f t="shared" si="917"/>
        <v>8.8182778188532165E-2</v>
      </c>
      <c r="BS2514">
        <f t="shared" si="918"/>
        <v>0.13288986302062769</v>
      </c>
      <c r="BT2514">
        <f t="shared" si="919"/>
        <v>674.04481330678277</v>
      </c>
    </row>
    <row r="2515" spans="1:72" x14ac:dyDescent="0.2">
      <c r="A2515">
        <v>1</v>
      </c>
      <c r="B2515">
        <v>48049</v>
      </c>
      <c r="C2515" t="s">
        <v>18</v>
      </c>
      <c r="D2515">
        <v>48</v>
      </c>
      <c r="E2515" t="s">
        <v>19</v>
      </c>
      <c r="F2515" t="s">
        <v>20</v>
      </c>
      <c r="G2515" t="s">
        <v>88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>
        <v>12930</v>
      </c>
      <c r="N2515">
        <f t="shared" si="897"/>
        <v>18052.95398028152</v>
      </c>
      <c r="O2515">
        <v>4251.8999999999996</v>
      </c>
      <c r="P2515">
        <f t="shared" si="898"/>
        <v>5936.5317114276095</v>
      </c>
      <c r="Q2515">
        <v>10079</v>
      </c>
      <c r="R2515">
        <f t="shared" si="899"/>
        <v>14072.368381071728</v>
      </c>
      <c r="S2515">
        <v>126</v>
      </c>
      <c r="T2515">
        <f t="shared" si="900"/>
        <v>175.92205734845101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867</v>
      </c>
      <c r="AL2515">
        <v>0.99311371730721498</v>
      </c>
      <c r="AM2515">
        <f t="shared" si="901"/>
        <v>1</v>
      </c>
      <c r="AN2515">
        <f t="shared" si="902"/>
        <v>861.02959290535534</v>
      </c>
      <c r="AO2515">
        <v>7.04</v>
      </c>
      <c r="AP2515">
        <f t="shared" si="903"/>
        <v>6.9915205698427938</v>
      </c>
      <c r="AQ2515">
        <v>10.37</v>
      </c>
      <c r="AR2515">
        <v>9750</v>
      </c>
      <c r="AS2515">
        <v>5.0737861885996933</v>
      </c>
      <c r="AT2515">
        <v>0.81700273285344227</v>
      </c>
      <c r="AU2515" s="1">
        <f t="shared" si="904"/>
        <v>4.1452971820000002</v>
      </c>
      <c r="AV2515" s="1">
        <f t="shared" si="905"/>
        <v>2.4510081985603267</v>
      </c>
      <c r="AW2515" s="1">
        <f t="shared" si="906"/>
        <v>5.7190191299740958</v>
      </c>
      <c r="AX2515" s="1">
        <f t="shared" si="909"/>
        <v>8.170027328534422</v>
      </c>
      <c r="AY2515" s="3">
        <v>0.1</v>
      </c>
      <c r="AZ2515">
        <v>35</v>
      </c>
      <c r="BA2515">
        <f t="shared" si="907"/>
        <v>0.10368970511989745</v>
      </c>
      <c r="BB2515">
        <v>0.54617499999999997</v>
      </c>
      <c r="BC2515">
        <v>0.29249999999999998</v>
      </c>
      <c r="BD2515">
        <v>9.75E-3</v>
      </c>
      <c r="BE2515">
        <v>9313</v>
      </c>
      <c r="BF2515">
        <f t="shared" si="910"/>
        <v>85.8</v>
      </c>
      <c r="BG2515" s="6">
        <f t="shared" si="911"/>
        <v>1.1961436046511629</v>
      </c>
      <c r="BH2515" s="7">
        <f t="shared" si="912"/>
        <v>2.3922872093023257</v>
      </c>
      <c r="BI2515" s="6">
        <f t="shared" si="913"/>
        <v>3.5884308139534884</v>
      </c>
      <c r="BJ2515">
        <v>516.41999999999996</v>
      </c>
      <c r="BK2515">
        <v>98.6</v>
      </c>
      <c r="BL2515">
        <v>0.12</v>
      </c>
      <c r="BM2515">
        <v>0.11</v>
      </c>
      <c r="BN2515" s="2">
        <f t="shared" si="908"/>
        <v>7.0908199621598791E-2</v>
      </c>
      <c r="BO2515" s="2">
        <f t="shared" si="914"/>
        <v>0.11509032059711542</v>
      </c>
      <c r="BP2515" s="2">
        <f t="shared" si="915"/>
        <v>9.8571003008578614E-2</v>
      </c>
      <c r="BQ2515" s="2">
        <f t="shared" si="916"/>
        <v>0.15433143952582604</v>
      </c>
      <c r="BR2515">
        <f t="shared" si="917"/>
        <v>8.739420339961064E-2</v>
      </c>
      <c r="BS2515">
        <f t="shared" si="918"/>
        <v>0.13210129889114278</v>
      </c>
      <c r="BT2515">
        <f t="shared" si="919"/>
        <v>674.04481927845598</v>
      </c>
    </row>
    <row r="2516" spans="1:72" x14ac:dyDescent="0.2">
      <c r="A2516">
        <v>12</v>
      </c>
      <c r="B2516">
        <v>48051</v>
      </c>
      <c r="C2516" t="s">
        <v>1015</v>
      </c>
      <c r="D2516">
        <v>48</v>
      </c>
      <c r="E2516" t="s">
        <v>19</v>
      </c>
      <c r="F2516" t="s">
        <v>20</v>
      </c>
      <c r="G2516" t="s">
        <v>1118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>
        <v>20664</v>
      </c>
      <c r="N2516">
        <f t="shared" si="897"/>
        <v>28851.217405145966</v>
      </c>
      <c r="O2516">
        <v>5091.1000000000004</v>
      </c>
      <c r="P2516">
        <f t="shared" si="898"/>
        <v>7108.2284616404677</v>
      </c>
      <c r="Q2516">
        <v>12962</v>
      </c>
      <c r="R2516">
        <f t="shared" si="899"/>
        <v>18097.632598020809</v>
      </c>
      <c r="S2516">
        <v>193</v>
      </c>
      <c r="T2516">
        <f t="shared" si="900"/>
        <v>269.46791324008763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867</v>
      </c>
      <c r="AL2516">
        <v>0.98265882800607096</v>
      </c>
      <c r="AM2516">
        <f t="shared" si="901"/>
        <v>1</v>
      </c>
      <c r="AN2516">
        <f t="shared" si="902"/>
        <v>851.96520388126351</v>
      </c>
      <c r="AO2516">
        <v>7.04</v>
      </c>
      <c r="AP2516">
        <f t="shared" si="903"/>
        <v>6.9179181491627393</v>
      </c>
      <c r="AQ2516">
        <v>10.37</v>
      </c>
      <c r="AR2516">
        <v>9750</v>
      </c>
      <c r="AS2516">
        <v>5.0737861885996933</v>
      </c>
      <c r="AT2516">
        <v>0.82772460897865863</v>
      </c>
      <c r="AU2516" s="1">
        <f t="shared" si="904"/>
        <v>4.1996976889999997</v>
      </c>
      <c r="AV2516" s="1">
        <f t="shared" si="905"/>
        <v>2.483173826935976</v>
      </c>
      <c r="AW2516" s="1">
        <f t="shared" si="906"/>
        <v>5.7940722628506105</v>
      </c>
      <c r="AX2516" s="1">
        <f t="shared" si="909"/>
        <v>8.2772460897865869</v>
      </c>
      <c r="AY2516" s="3">
        <v>0.1</v>
      </c>
      <c r="AZ2516">
        <v>35</v>
      </c>
      <c r="BA2516">
        <f t="shared" si="907"/>
        <v>0.10368970511989745</v>
      </c>
      <c r="BB2516">
        <v>0.76359999999999995</v>
      </c>
      <c r="BC2516">
        <v>0.29249999999999998</v>
      </c>
      <c r="BD2516">
        <v>9.75E-3</v>
      </c>
      <c r="BE2516">
        <v>9314</v>
      </c>
      <c r="BF2516">
        <f t="shared" si="910"/>
        <v>85.8</v>
      </c>
      <c r="BG2516" s="6">
        <f t="shared" si="911"/>
        <v>1.1961436046511629</v>
      </c>
      <c r="BH2516" s="7">
        <f t="shared" si="912"/>
        <v>2.3922872093023257</v>
      </c>
      <c r="BI2516" s="6">
        <f t="shared" si="913"/>
        <v>3.5884308139534884</v>
      </c>
      <c r="BJ2516">
        <v>516.41999999999996</v>
      </c>
      <c r="BK2516">
        <v>98.6</v>
      </c>
      <c r="BL2516">
        <v>0.12</v>
      </c>
      <c r="BM2516">
        <v>0.11</v>
      </c>
      <c r="BN2516" s="2">
        <f t="shared" si="908"/>
        <v>6.5557746469490183E-2</v>
      </c>
      <c r="BO2516" s="2">
        <f t="shared" si="914"/>
        <v>0.11050606733835421</v>
      </c>
      <c r="BP2516" s="2">
        <f t="shared" si="915"/>
        <v>9.3769959683229959E-2</v>
      </c>
      <c r="BQ2516" s="2">
        <f t="shared" si="916"/>
        <v>0.15026216424602343</v>
      </c>
      <c r="BR2516">
        <f t="shared" si="917"/>
        <v>8.2826312138483904E-2</v>
      </c>
      <c r="BS2516">
        <f t="shared" si="918"/>
        <v>0.12750467962116707</v>
      </c>
      <c r="BT2516">
        <f t="shared" si="919"/>
        <v>674.02882048908589</v>
      </c>
    </row>
    <row r="2517" spans="1:72" x14ac:dyDescent="0.2">
      <c r="A2517">
        <v>1</v>
      </c>
      <c r="B2517">
        <v>48053</v>
      </c>
      <c r="C2517" t="s">
        <v>18</v>
      </c>
      <c r="D2517">
        <v>48</v>
      </c>
      <c r="E2517" t="s">
        <v>19</v>
      </c>
      <c r="F2517" t="s">
        <v>20</v>
      </c>
      <c r="G2517" t="s">
        <v>90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>
        <v>19032</v>
      </c>
      <c r="N2517">
        <f t="shared" si="897"/>
        <v>26572.607900442217</v>
      </c>
      <c r="O2517">
        <v>5007.7</v>
      </c>
      <c r="P2517">
        <f t="shared" si="898"/>
        <v>6991.784814157445</v>
      </c>
      <c r="Q2517">
        <v>12069</v>
      </c>
      <c r="R2517">
        <f t="shared" si="899"/>
        <v>16850.819921733771</v>
      </c>
      <c r="S2517">
        <v>177</v>
      </c>
      <c r="T2517">
        <f t="shared" si="900"/>
        <v>247.12860437044307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867</v>
      </c>
      <c r="AL2517">
        <v>0.98798612469718605</v>
      </c>
      <c r="AM2517">
        <f t="shared" si="901"/>
        <v>1</v>
      </c>
      <c r="AN2517">
        <f t="shared" si="902"/>
        <v>856.58397011246029</v>
      </c>
      <c r="AO2517">
        <v>7.04</v>
      </c>
      <c r="AP2517">
        <f t="shared" si="903"/>
        <v>6.95542231786819</v>
      </c>
      <c r="AQ2517">
        <v>10.37</v>
      </c>
      <c r="AR2517">
        <v>9750</v>
      </c>
      <c r="AS2517">
        <v>5.0737861885996933</v>
      </c>
      <c r="AT2517">
        <v>0.82777934719380541</v>
      </c>
      <c r="AU2517" s="1">
        <f t="shared" si="904"/>
        <v>4.1999754190000003</v>
      </c>
      <c r="AV2517" s="1">
        <f t="shared" si="905"/>
        <v>2.4833380415814164</v>
      </c>
      <c r="AW2517" s="1">
        <f t="shared" si="906"/>
        <v>5.7944554303566376</v>
      </c>
      <c r="AX2517" s="1">
        <f t="shared" si="909"/>
        <v>8.2777934719380539</v>
      </c>
      <c r="AY2517" s="3">
        <v>0.1</v>
      </c>
      <c r="AZ2517">
        <v>35</v>
      </c>
      <c r="BA2517">
        <f t="shared" si="907"/>
        <v>0.10368970511989745</v>
      </c>
      <c r="BB2517">
        <v>0.54617499999999997</v>
      </c>
      <c r="BC2517">
        <v>0.29249999999999998</v>
      </c>
      <c r="BD2517">
        <v>9.75E-3</v>
      </c>
      <c r="BE2517">
        <v>9315</v>
      </c>
      <c r="BF2517">
        <f t="shared" si="910"/>
        <v>85.8</v>
      </c>
      <c r="BG2517" s="6">
        <f t="shared" si="911"/>
        <v>1.1961436046511629</v>
      </c>
      <c r="BH2517" s="7">
        <f t="shared" si="912"/>
        <v>2.3922872093023257</v>
      </c>
      <c r="BI2517" s="6">
        <f t="shared" si="913"/>
        <v>3.5884308139534884</v>
      </c>
      <c r="BJ2517">
        <v>516.41999999999996</v>
      </c>
      <c r="BK2517">
        <v>98.6</v>
      </c>
      <c r="BL2517">
        <v>0.12</v>
      </c>
      <c r="BM2517">
        <v>0.11</v>
      </c>
      <c r="BN2517" s="2">
        <f t="shared" si="908"/>
        <v>7.1337421890875705E-2</v>
      </c>
      <c r="BO2517" s="2">
        <f t="shared" si="914"/>
        <v>0.11616028991709378</v>
      </c>
      <c r="BP2517" s="2">
        <f t="shared" si="915"/>
        <v>9.9423075487262563E-2</v>
      </c>
      <c r="BQ2517" s="2">
        <f t="shared" si="916"/>
        <v>0.15591901593323981</v>
      </c>
      <c r="BR2517">
        <f t="shared" si="917"/>
        <v>8.8464160597092403E-2</v>
      </c>
      <c r="BS2517">
        <f t="shared" si="918"/>
        <v>0.13317127740749785</v>
      </c>
      <c r="BT2517">
        <f t="shared" si="919"/>
        <v>674.04483122180238</v>
      </c>
    </row>
    <row r="2518" spans="1:72" x14ac:dyDescent="0.2">
      <c r="A2518">
        <v>1</v>
      </c>
      <c r="B2518">
        <v>48055</v>
      </c>
      <c r="C2518" t="s">
        <v>18</v>
      </c>
      <c r="D2518">
        <v>48</v>
      </c>
      <c r="E2518" t="s">
        <v>19</v>
      </c>
      <c r="F2518" t="s">
        <v>20</v>
      </c>
      <c r="G2518" t="s">
        <v>26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>
        <v>23779</v>
      </c>
      <c r="N2518">
        <f t="shared" si="897"/>
        <v>33200.401600704892</v>
      </c>
      <c r="O2518">
        <v>3440</v>
      </c>
      <c r="P2518">
        <f t="shared" si="898"/>
        <v>4802.9514069735833</v>
      </c>
      <c r="Q2518">
        <v>19271</v>
      </c>
      <c r="R2518">
        <f t="shared" si="899"/>
        <v>26906.301326682533</v>
      </c>
      <c r="S2518">
        <v>241</v>
      </c>
      <c r="T2518">
        <f t="shared" si="900"/>
        <v>336.48583984902137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867</v>
      </c>
      <c r="AL2518">
        <v>0.98511241032526997</v>
      </c>
      <c r="AM2518">
        <f t="shared" si="901"/>
        <v>1</v>
      </c>
      <c r="AN2518">
        <f t="shared" si="902"/>
        <v>854.09245975200906</v>
      </c>
      <c r="AO2518">
        <v>7.04</v>
      </c>
      <c r="AP2518">
        <f t="shared" si="903"/>
        <v>6.9351913686899005</v>
      </c>
      <c r="AQ2518">
        <v>10.37</v>
      </c>
      <c r="AR2518">
        <v>9750</v>
      </c>
      <c r="AS2518">
        <v>5.0737861885996933</v>
      </c>
      <c r="AT2518">
        <v>0.83911667889478425</v>
      </c>
      <c r="AU2518" s="1">
        <f t="shared" si="904"/>
        <v>4.2574986160000003</v>
      </c>
      <c r="AV2518" s="1">
        <f t="shared" si="905"/>
        <v>2.5173500366843529</v>
      </c>
      <c r="AW2518" s="1">
        <f t="shared" si="906"/>
        <v>5.8738167522634894</v>
      </c>
      <c r="AX2518" s="1">
        <f t="shared" si="909"/>
        <v>8.3911667889478423</v>
      </c>
      <c r="AY2518" s="3">
        <v>0.1</v>
      </c>
      <c r="AZ2518">
        <v>35</v>
      </c>
      <c r="BA2518">
        <f t="shared" si="907"/>
        <v>0.10368970511989745</v>
      </c>
      <c r="BB2518">
        <v>0.54617499999999997</v>
      </c>
      <c r="BC2518">
        <v>0.29249999999999998</v>
      </c>
      <c r="BD2518">
        <v>9.75E-3</v>
      </c>
      <c r="BE2518">
        <v>9316</v>
      </c>
      <c r="BF2518">
        <f t="shared" si="910"/>
        <v>85.8</v>
      </c>
      <c r="BG2518" s="6">
        <f t="shared" si="911"/>
        <v>1.1961436046511629</v>
      </c>
      <c r="BH2518" s="7">
        <f t="shared" si="912"/>
        <v>2.3922872093023257</v>
      </c>
      <c r="BI2518" s="6">
        <f t="shared" si="913"/>
        <v>3.5884308139534884</v>
      </c>
      <c r="BJ2518">
        <v>516.41999999999996</v>
      </c>
      <c r="BK2518">
        <v>98.6</v>
      </c>
      <c r="BL2518">
        <v>0.12</v>
      </c>
      <c r="BM2518">
        <v>0.11</v>
      </c>
      <c r="BN2518" s="2">
        <f t="shared" si="908"/>
        <v>7.1840048517508567E-2</v>
      </c>
      <c r="BO2518" s="2">
        <f t="shared" si="914"/>
        <v>0.11676171920478642</v>
      </c>
      <c r="BP2518" s="2">
        <f t="shared" si="915"/>
        <v>9.9795270556458857E-2</v>
      </c>
      <c r="BQ2518" s="2">
        <f t="shared" si="916"/>
        <v>0.15706498389102788</v>
      </c>
      <c r="BR2518">
        <f t="shared" si="917"/>
        <v>8.906558382353677E-2</v>
      </c>
      <c r="BS2518">
        <f t="shared" si="918"/>
        <v>0.13377271129337887</v>
      </c>
      <c r="BT2518">
        <f t="shared" si="919"/>
        <v>674.04483719347559</v>
      </c>
    </row>
    <row r="2519" spans="1:72" x14ac:dyDescent="0.2">
      <c r="A2519">
        <v>1</v>
      </c>
      <c r="B2519">
        <v>48057</v>
      </c>
      <c r="C2519" t="s">
        <v>18</v>
      </c>
      <c r="D2519">
        <v>48</v>
      </c>
      <c r="E2519" t="s">
        <v>19</v>
      </c>
      <c r="F2519" t="s">
        <v>20</v>
      </c>
      <c r="G2519" t="s">
        <v>64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>
        <v>11131</v>
      </c>
      <c r="N2519">
        <f t="shared" si="897"/>
        <v>15541.177939250858</v>
      </c>
      <c r="O2519">
        <v>2529.4</v>
      </c>
      <c r="P2519">
        <f t="shared" si="898"/>
        <v>3531.5654909299365</v>
      </c>
      <c r="Q2519">
        <v>14516</v>
      </c>
      <c r="R2519">
        <f t="shared" si="899"/>
        <v>20267.337971985038</v>
      </c>
      <c r="S2519">
        <v>112</v>
      </c>
      <c r="T2519">
        <f t="shared" si="900"/>
        <v>156.375162087512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867</v>
      </c>
      <c r="AL2519">
        <v>0.98046230152249303</v>
      </c>
      <c r="AM2519">
        <f t="shared" si="901"/>
        <v>1</v>
      </c>
      <c r="AN2519">
        <f t="shared" si="902"/>
        <v>850.0608154200014</v>
      </c>
      <c r="AO2519">
        <v>7.04</v>
      </c>
      <c r="AP2519">
        <f t="shared" si="903"/>
        <v>6.9024546027183513</v>
      </c>
      <c r="AQ2519">
        <v>10.37</v>
      </c>
      <c r="AR2519">
        <v>9750</v>
      </c>
      <c r="AS2519">
        <v>5.0737861885996933</v>
      </c>
      <c r="AT2519">
        <v>0.84450539808469272</v>
      </c>
      <c r="AU2519" s="1">
        <f t="shared" si="904"/>
        <v>4.2848398249999997</v>
      </c>
      <c r="AV2519" s="1">
        <f t="shared" si="905"/>
        <v>2.5335161942540783</v>
      </c>
      <c r="AW2519" s="1">
        <f t="shared" si="906"/>
        <v>5.9115377865928487</v>
      </c>
      <c r="AX2519" s="1">
        <f t="shared" si="909"/>
        <v>8.4450539808469269</v>
      </c>
      <c r="AY2519" s="3">
        <v>0.1</v>
      </c>
      <c r="AZ2519">
        <v>35</v>
      </c>
      <c r="BA2519">
        <f t="shared" si="907"/>
        <v>0.10368970511989745</v>
      </c>
      <c r="BB2519">
        <v>0.54617499999999997</v>
      </c>
      <c r="BC2519">
        <v>0.29249999999999998</v>
      </c>
      <c r="BD2519">
        <v>9.75E-3</v>
      </c>
      <c r="BE2519">
        <v>9317</v>
      </c>
      <c r="BF2519">
        <f t="shared" si="910"/>
        <v>85.8</v>
      </c>
      <c r="BG2519" s="6">
        <f t="shared" si="911"/>
        <v>1.1961436046511629</v>
      </c>
      <c r="BH2519" s="7">
        <f t="shared" si="912"/>
        <v>2.3922872093023257</v>
      </c>
      <c r="BI2519" s="6">
        <f t="shared" si="913"/>
        <v>3.5884308139534884</v>
      </c>
      <c r="BJ2519">
        <v>516.41999999999996</v>
      </c>
      <c r="BK2519">
        <v>98.6</v>
      </c>
      <c r="BL2519">
        <v>0.12</v>
      </c>
      <c r="BM2519">
        <v>0.11</v>
      </c>
      <c r="BN2519" s="2">
        <f t="shared" si="908"/>
        <v>7.2012409099297819E-2</v>
      </c>
      <c r="BO2519" s="2">
        <f t="shared" si="914"/>
        <v>0.11573371969532263</v>
      </c>
      <c r="BP2519" s="2">
        <f t="shared" si="915"/>
        <v>9.8658314295549901E-2</v>
      </c>
      <c r="BQ2519" s="2">
        <f t="shared" si="916"/>
        <v>0.15629580771483018</v>
      </c>
      <c r="BR2519">
        <f t="shared" si="917"/>
        <v>8.8037578252824697E-2</v>
      </c>
      <c r="BS2519">
        <f t="shared" si="918"/>
        <v>0.13274471638210342</v>
      </c>
      <c r="BT2519">
        <f t="shared" si="919"/>
        <v>674.04484316514879</v>
      </c>
    </row>
    <row r="2520" spans="1:72" x14ac:dyDescent="0.2">
      <c r="A2520">
        <v>1</v>
      </c>
      <c r="B2520">
        <v>48059</v>
      </c>
      <c r="C2520" t="s">
        <v>18</v>
      </c>
      <c r="D2520">
        <v>48</v>
      </c>
      <c r="E2520" t="s">
        <v>19</v>
      </c>
      <c r="F2520" t="s">
        <v>20</v>
      </c>
      <c r="G2520" t="s">
        <v>52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>
        <v>10124</v>
      </c>
      <c r="N2520">
        <f t="shared" si="897"/>
        <v>14135.197687267602</v>
      </c>
      <c r="O2520">
        <v>3881.6</v>
      </c>
      <c r="P2520">
        <f t="shared" si="898"/>
        <v>5419.5163317757733</v>
      </c>
      <c r="Q2520">
        <v>9123.7999999999993</v>
      </c>
      <c r="R2520">
        <f t="shared" si="899"/>
        <v>12738.711641553946</v>
      </c>
      <c r="S2520">
        <v>104</v>
      </c>
      <c r="T2520">
        <f t="shared" si="900"/>
        <v>145.20550765268973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867</v>
      </c>
      <c r="AL2520">
        <v>0.99267947673797596</v>
      </c>
      <c r="AM2520">
        <f t="shared" si="901"/>
        <v>1</v>
      </c>
      <c r="AN2520">
        <f t="shared" si="902"/>
        <v>860.65310633182514</v>
      </c>
      <c r="AO2520">
        <v>7.04</v>
      </c>
      <c r="AP2520">
        <f t="shared" si="903"/>
        <v>6.9884635162353508</v>
      </c>
      <c r="AQ2520">
        <v>10.37</v>
      </c>
      <c r="AR2520">
        <v>9750</v>
      </c>
      <c r="AS2520">
        <v>5.0737861885996933</v>
      </c>
      <c r="AT2520">
        <v>0.80852941068298911</v>
      </c>
      <c r="AU2520" s="1">
        <f t="shared" si="904"/>
        <v>4.1023053569999997</v>
      </c>
      <c r="AV2520" s="1">
        <f t="shared" si="905"/>
        <v>2.4255882320489675</v>
      </c>
      <c r="AW2520" s="1">
        <f t="shared" si="906"/>
        <v>5.6597058747809239</v>
      </c>
      <c r="AX2520" s="1">
        <f t="shared" si="909"/>
        <v>8.0852941068298918</v>
      </c>
      <c r="AY2520" s="3">
        <v>0.1</v>
      </c>
      <c r="AZ2520">
        <v>35</v>
      </c>
      <c r="BA2520">
        <f t="shared" si="907"/>
        <v>0.10368970511989745</v>
      </c>
      <c r="BB2520">
        <v>0.54617499999999997</v>
      </c>
      <c r="BC2520">
        <v>0.29249999999999998</v>
      </c>
      <c r="BD2520">
        <v>9.75E-3</v>
      </c>
      <c r="BE2520">
        <v>9318</v>
      </c>
      <c r="BF2520">
        <f t="shared" si="910"/>
        <v>85.8</v>
      </c>
      <c r="BG2520" s="6">
        <f t="shared" si="911"/>
        <v>1.1961436046511629</v>
      </c>
      <c r="BH2520" s="7">
        <f t="shared" si="912"/>
        <v>2.3922872093023257</v>
      </c>
      <c r="BI2520" s="6">
        <f t="shared" si="913"/>
        <v>3.5884308139534884</v>
      </c>
      <c r="BJ2520">
        <v>516.41999999999996</v>
      </c>
      <c r="BK2520">
        <v>98.6</v>
      </c>
      <c r="BL2520">
        <v>0.12</v>
      </c>
      <c r="BM2520">
        <v>0.11</v>
      </c>
      <c r="BN2520" s="2">
        <f t="shared" si="908"/>
        <v>7.0480231146850619E-2</v>
      </c>
      <c r="BO2520" s="2">
        <f t="shared" si="914"/>
        <v>0.11436296239423126</v>
      </c>
      <c r="BP2520" s="2">
        <f t="shared" si="915"/>
        <v>9.8014970425958706E-2</v>
      </c>
      <c r="BQ2520" s="2">
        <f t="shared" si="916"/>
        <v>0.15319710270507275</v>
      </c>
      <c r="BR2520">
        <f t="shared" si="917"/>
        <v>8.6666814890485042E-2</v>
      </c>
      <c r="BS2520">
        <f t="shared" si="918"/>
        <v>0.13137396367920043</v>
      </c>
      <c r="BT2520">
        <f t="shared" si="919"/>
        <v>674.04484913682199</v>
      </c>
    </row>
    <row r="2521" spans="1:72" x14ac:dyDescent="0.2">
      <c r="A2521">
        <v>1</v>
      </c>
      <c r="B2521">
        <v>48061</v>
      </c>
      <c r="C2521" t="s">
        <v>18</v>
      </c>
      <c r="D2521">
        <v>48</v>
      </c>
      <c r="E2521" t="s">
        <v>19</v>
      </c>
      <c r="F2521" t="s">
        <v>20</v>
      </c>
      <c r="G2521" t="s">
        <v>94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>
        <v>22872</v>
      </c>
      <c r="N2521">
        <f t="shared" si="897"/>
        <v>31934.042029156917</v>
      </c>
      <c r="O2521">
        <v>3735.3</v>
      </c>
      <c r="P2521">
        <f t="shared" si="898"/>
        <v>5215.2512762989609</v>
      </c>
      <c r="Q2521">
        <v>8783.9</v>
      </c>
      <c r="R2521">
        <f t="shared" si="899"/>
        <v>12264.140948754435</v>
      </c>
      <c r="S2521">
        <v>189</v>
      </c>
      <c r="T2521">
        <f t="shared" si="900"/>
        <v>263.88308602267654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867</v>
      </c>
      <c r="AL2521">
        <v>0.97691833078861201</v>
      </c>
      <c r="AM2521">
        <f t="shared" si="901"/>
        <v>1</v>
      </c>
      <c r="AN2521">
        <f t="shared" si="902"/>
        <v>846.98819279372663</v>
      </c>
      <c r="AO2521">
        <v>7.04</v>
      </c>
      <c r="AP2521">
        <f t="shared" si="903"/>
        <v>6.8775050487518286</v>
      </c>
      <c r="AQ2521">
        <v>10.37</v>
      </c>
      <c r="AR2521">
        <v>9750</v>
      </c>
      <c r="AS2521">
        <v>5.0737861885996933</v>
      </c>
      <c r="AT2521">
        <v>0.85425797912785573</v>
      </c>
      <c r="AU2521" s="1">
        <f t="shared" si="904"/>
        <v>4.3343223359999996</v>
      </c>
      <c r="AV2521" s="1">
        <f t="shared" si="905"/>
        <v>2.5627739373835672</v>
      </c>
      <c r="AW2521" s="1">
        <f t="shared" si="906"/>
        <v>5.9798058538949901</v>
      </c>
      <c r="AX2521" s="1">
        <f t="shared" si="909"/>
        <v>8.5425797912785573</v>
      </c>
      <c r="AY2521" s="3">
        <v>0.1</v>
      </c>
      <c r="AZ2521">
        <v>35</v>
      </c>
      <c r="BA2521">
        <f t="shared" si="907"/>
        <v>0.10368970511989745</v>
      </c>
      <c r="BB2521">
        <v>0.54617499999999997</v>
      </c>
      <c r="BC2521">
        <v>0.29249999999999998</v>
      </c>
      <c r="BD2521">
        <v>9.75E-3</v>
      </c>
      <c r="BE2521">
        <v>9319</v>
      </c>
      <c r="BF2521">
        <f t="shared" si="910"/>
        <v>85.8</v>
      </c>
      <c r="BG2521" s="6">
        <f t="shared" si="911"/>
        <v>1.1961436046511629</v>
      </c>
      <c r="BH2521" s="7">
        <f t="shared" si="912"/>
        <v>2.3922872093023257</v>
      </c>
      <c r="BI2521" s="6">
        <f t="shared" si="913"/>
        <v>3.5884308139534884</v>
      </c>
      <c r="BJ2521">
        <v>516.41999999999996</v>
      </c>
      <c r="BK2521">
        <v>98.6</v>
      </c>
      <c r="BL2521">
        <v>0.12</v>
      </c>
      <c r="BM2521">
        <v>0.11</v>
      </c>
      <c r="BN2521" s="2">
        <f t="shared" si="908"/>
        <v>7.2423058922615358E-2</v>
      </c>
      <c r="BO2521" s="2">
        <f t="shared" si="914"/>
        <v>0.11725966895437938</v>
      </c>
      <c r="BP2521" s="2">
        <f t="shared" si="915"/>
        <v>9.9987072067869179E-2</v>
      </c>
      <c r="BQ2521" s="2">
        <f t="shared" si="916"/>
        <v>0.15829017914334534</v>
      </c>
      <c r="BR2521">
        <f t="shared" si="917"/>
        <v>8.9563515389384868E-2</v>
      </c>
      <c r="BS2521">
        <f t="shared" si="918"/>
        <v>0.13427067483753688</v>
      </c>
      <c r="BT2521">
        <f t="shared" si="919"/>
        <v>674.04485510849509</v>
      </c>
    </row>
    <row r="2522" spans="1:72" x14ac:dyDescent="0.2">
      <c r="A2522">
        <v>18</v>
      </c>
      <c r="B2522">
        <v>48063</v>
      </c>
      <c r="C2522" t="s">
        <v>1603</v>
      </c>
      <c r="D2522">
        <v>48</v>
      </c>
      <c r="E2522" t="s">
        <v>19</v>
      </c>
      <c r="F2522" t="s">
        <v>20</v>
      </c>
      <c r="G2522" t="s">
        <v>1651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>
        <v>21843</v>
      </c>
      <c r="N2522">
        <f t="shared" si="897"/>
        <v>30497.345227477901</v>
      </c>
      <c r="O2522">
        <v>5822.3</v>
      </c>
      <c r="P2522">
        <f t="shared" si="898"/>
        <v>8129.1348769832248</v>
      </c>
      <c r="Q2522">
        <v>11967</v>
      </c>
      <c r="R2522">
        <f t="shared" si="899"/>
        <v>16708.406827689789</v>
      </c>
      <c r="S2522">
        <v>210</v>
      </c>
      <c r="T2522">
        <f t="shared" si="900"/>
        <v>293.20342891408501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867</v>
      </c>
      <c r="AL2522">
        <v>0.98289716243743896</v>
      </c>
      <c r="AM2522">
        <f t="shared" si="901"/>
        <v>1</v>
      </c>
      <c r="AN2522">
        <f t="shared" si="902"/>
        <v>852.17183983325958</v>
      </c>
      <c r="AO2522">
        <v>7.04</v>
      </c>
      <c r="AP2522">
        <f t="shared" si="903"/>
        <v>6.9195960235595706</v>
      </c>
      <c r="AQ2522">
        <v>10.37</v>
      </c>
      <c r="AR2522">
        <v>9750</v>
      </c>
      <c r="AS2522">
        <v>5.0737861885996933</v>
      </c>
      <c r="AT2522">
        <v>0.84352955227330928</v>
      </c>
      <c r="AU2522" s="1">
        <f t="shared" si="904"/>
        <v>4.2798885919999998</v>
      </c>
      <c r="AV2522" s="1">
        <f t="shared" si="905"/>
        <v>2.5305886568199281</v>
      </c>
      <c r="AW2522" s="1">
        <f t="shared" si="906"/>
        <v>5.9047068659131652</v>
      </c>
      <c r="AX2522" s="1">
        <f t="shared" si="909"/>
        <v>8.4352955227330924</v>
      </c>
      <c r="AY2522" s="3">
        <v>0.1</v>
      </c>
      <c r="AZ2522">
        <v>35</v>
      </c>
      <c r="BA2522">
        <f t="shared" si="907"/>
        <v>0.10368970511989745</v>
      </c>
      <c r="BB2522">
        <v>0.18504999999999999</v>
      </c>
      <c r="BC2522">
        <v>0.29249999999999998</v>
      </c>
      <c r="BD2522">
        <v>9.75E-3</v>
      </c>
      <c r="BE2522">
        <v>9320</v>
      </c>
      <c r="BF2522">
        <f t="shared" si="910"/>
        <v>85.8</v>
      </c>
      <c r="BG2522" s="6">
        <f t="shared" si="911"/>
        <v>1.1961436046511629</v>
      </c>
      <c r="BH2522" s="7">
        <f t="shared" si="912"/>
        <v>2.3922872093023257</v>
      </c>
      <c r="BI2522" s="6">
        <f t="shared" si="913"/>
        <v>3.5884308139534884</v>
      </c>
      <c r="BJ2522">
        <v>516.41999999999996</v>
      </c>
      <c r="BK2522">
        <v>98.6</v>
      </c>
      <c r="BL2522">
        <v>0.12</v>
      </c>
      <c r="BM2522">
        <v>0.11</v>
      </c>
      <c r="BN2522" s="2">
        <f t="shared" si="908"/>
        <v>0.11087671096574299</v>
      </c>
      <c r="BO2522" s="2">
        <f t="shared" si="914"/>
        <v>0.15625061176771718</v>
      </c>
      <c r="BP2522" s="2">
        <f t="shared" si="915"/>
        <v>0.13919493739971148</v>
      </c>
      <c r="BQ2522" s="2">
        <f t="shared" si="916"/>
        <v>0.19676582934236483</v>
      </c>
      <c r="BR2522">
        <f t="shared" si="917"/>
        <v>0.12844219945274465</v>
      </c>
      <c r="BS2522">
        <f t="shared" si="918"/>
        <v>0.17334646049894642</v>
      </c>
      <c r="BT2522">
        <f t="shared" si="919"/>
        <v>674.15462278671646</v>
      </c>
    </row>
    <row r="2523" spans="1:72" x14ac:dyDescent="0.2">
      <c r="A2523">
        <v>18</v>
      </c>
      <c r="B2523">
        <v>48065</v>
      </c>
      <c r="C2523" t="s">
        <v>1603</v>
      </c>
      <c r="D2523">
        <v>48</v>
      </c>
      <c r="E2523" t="s">
        <v>19</v>
      </c>
      <c r="F2523" t="s">
        <v>20</v>
      </c>
      <c r="G2523" t="s">
        <v>1689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>
        <v>8094.1</v>
      </c>
      <c r="N2523">
        <f t="shared" si="897"/>
        <v>11301.037495111883</v>
      </c>
      <c r="O2523">
        <v>3201.7</v>
      </c>
      <c r="P2523">
        <f t="shared" si="898"/>
        <v>4470.2353254963136</v>
      </c>
      <c r="Q2523">
        <v>7774</v>
      </c>
      <c r="R2523">
        <f t="shared" si="899"/>
        <v>10854.111697038557</v>
      </c>
      <c r="S2523">
        <v>106</v>
      </c>
      <c r="T2523">
        <f t="shared" si="900"/>
        <v>147.99792126139531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867</v>
      </c>
      <c r="AL2523">
        <v>1.0000336468219799</v>
      </c>
      <c r="AM2523">
        <f t="shared" si="901"/>
        <v>1</v>
      </c>
      <c r="AN2523">
        <f t="shared" si="902"/>
        <v>867.02917179465658</v>
      </c>
      <c r="AO2523">
        <v>7.04</v>
      </c>
      <c r="AP2523">
        <f t="shared" si="903"/>
        <v>7.0402368736267391</v>
      </c>
      <c r="AQ2523">
        <v>10.37</v>
      </c>
      <c r="AR2523">
        <v>9750</v>
      </c>
      <c r="AS2523">
        <v>5.0737861885996933</v>
      </c>
      <c r="AT2523">
        <v>0.82399269807501341</v>
      </c>
      <c r="AU2523" s="1">
        <f t="shared" si="904"/>
        <v>4.1807627710000004</v>
      </c>
      <c r="AV2523" s="1">
        <f t="shared" si="905"/>
        <v>2.4719780942250402</v>
      </c>
      <c r="AW2523" s="1">
        <f t="shared" si="906"/>
        <v>5.7679488865250939</v>
      </c>
      <c r="AX2523" s="1">
        <f t="shared" si="909"/>
        <v>8.2399269807501341</v>
      </c>
      <c r="AY2523" s="3">
        <v>0.1</v>
      </c>
      <c r="AZ2523">
        <v>35</v>
      </c>
      <c r="BA2523">
        <f t="shared" si="907"/>
        <v>0.10368970511989745</v>
      </c>
      <c r="BB2523">
        <v>0.18504999999999999</v>
      </c>
      <c r="BC2523">
        <v>0.29249999999999998</v>
      </c>
      <c r="BD2523">
        <v>9.75E-3</v>
      </c>
      <c r="BE2523">
        <v>9321</v>
      </c>
      <c r="BF2523">
        <f t="shared" si="910"/>
        <v>85.8</v>
      </c>
      <c r="BG2523" s="6">
        <f t="shared" si="911"/>
        <v>1.1961436046511629</v>
      </c>
      <c r="BH2523" s="7">
        <f t="shared" si="912"/>
        <v>2.3922872093023257</v>
      </c>
      <c r="BI2523" s="6">
        <f t="shared" si="913"/>
        <v>3.5884308139534884</v>
      </c>
      <c r="BJ2523">
        <v>516.41999999999996</v>
      </c>
      <c r="BK2523">
        <v>98.6</v>
      </c>
      <c r="BL2523">
        <v>0.12</v>
      </c>
      <c r="BM2523">
        <v>0.11</v>
      </c>
      <c r="BN2523" s="2">
        <f t="shared" si="908"/>
        <v>0.11093500551185877</v>
      </c>
      <c r="BO2523" s="2">
        <f t="shared" si="914"/>
        <v>0.15468076983614024</v>
      </c>
      <c r="BP2523" s="2">
        <f t="shared" si="915"/>
        <v>0.13802011923758437</v>
      </c>
      <c r="BQ2523" s="2">
        <f t="shared" si="916"/>
        <v>0.19425762088120399</v>
      </c>
      <c r="BR2523">
        <f t="shared" si="917"/>
        <v>0.12687233963139585</v>
      </c>
      <c r="BS2523">
        <f t="shared" si="918"/>
        <v>0.17177663213892053</v>
      </c>
      <c r="BT2523">
        <f t="shared" si="919"/>
        <v>674.15464041210748</v>
      </c>
    </row>
    <row r="2524" spans="1:72" x14ac:dyDescent="0.2">
      <c r="A2524">
        <v>18</v>
      </c>
      <c r="B2524">
        <v>48067</v>
      </c>
      <c r="C2524" t="s">
        <v>1603</v>
      </c>
      <c r="D2524">
        <v>48</v>
      </c>
      <c r="E2524" t="s">
        <v>19</v>
      </c>
      <c r="F2524" t="s">
        <v>20</v>
      </c>
      <c r="G2524" t="s">
        <v>444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>
        <v>19493</v>
      </c>
      <c r="N2524">
        <f t="shared" si="897"/>
        <v>27216.259237248854</v>
      </c>
      <c r="O2524">
        <v>5656.8</v>
      </c>
      <c r="P2524">
        <f t="shared" si="898"/>
        <v>7898.0626508628384</v>
      </c>
      <c r="Q2524">
        <v>12393</v>
      </c>
      <c r="R2524">
        <f t="shared" si="899"/>
        <v>17303.190926344076</v>
      </c>
      <c r="S2524">
        <v>177</v>
      </c>
      <c r="T2524">
        <f t="shared" si="900"/>
        <v>247.12860437044307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867</v>
      </c>
      <c r="AL2524">
        <v>0.98317414522170998</v>
      </c>
      <c r="AM2524">
        <f t="shared" si="901"/>
        <v>1</v>
      </c>
      <c r="AN2524">
        <f t="shared" si="902"/>
        <v>852.41198390722252</v>
      </c>
      <c r="AO2524">
        <v>7.04</v>
      </c>
      <c r="AP2524">
        <f t="shared" si="903"/>
        <v>6.9215459823608381</v>
      </c>
      <c r="AQ2524">
        <v>10.37</v>
      </c>
      <c r="AR2524">
        <v>9750</v>
      </c>
      <c r="AS2524">
        <v>5.0737861885996933</v>
      </c>
      <c r="AT2524">
        <v>0.85781694758430616</v>
      </c>
      <c r="AU2524" s="1">
        <f t="shared" si="904"/>
        <v>4.3523797809999998</v>
      </c>
      <c r="AV2524" s="1">
        <f t="shared" si="905"/>
        <v>2.5734508427529184</v>
      </c>
      <c r="AW2524" s="1">
        <f t="shared" si="906"/>
        <v>6.0047186330901434</v>
      </c>
      <c r="AX2524" s="1">
        <f t="shared" si="909"/>
        <v>8.5781694758430618</v>
      </c>
      <c r="AY2524" s="3">
        <v>0.1</v>
      </c>
      <c r="AZ2524">
        <v>35</v>
      </c>
      <c r="BA2524">
        <f t="shared" si="907"/>
        <v>0.10368970511989745</v>
      </c>
      <c r="BB2524">
        <v>0.18504999999999999</v>
      </c>
      <c r="BC2524">
        <v>0.29249999999999998</v>
      </c>
      <c r="BD2524">
        <v>9.75E-3</v>
      </c>
      <c r="BE2524">
        <v>9322</v>
      </c>
      <c r="BF2524">
        <f t="shared" si="910"/>
        <v>85.8</v>
      </c>
      <c r="BG2524" s="6">
        <f t="shared" si="911"/>
        <v>1.1961436046511629</v>
      </c>
      <c r="BH2524" s="7">
        <f t="shared" si="912"/>
        <v>2.3922872093023257</v>
      </c>
      <c r="BI2524" s="6">
        <f t="shared" si="913"/>
        <v>3.5884308139534884</v>
      </c>
      <c r="BJ2524">
        <v>516.41999999999996</v>
      </c>
      <c r="BK2524">
        <v>98.6</v>
      </c>
      <c r="BL2524">
        <v>0.12</v>
      </c>
      <c r="BM2524">
        <v>0.11</v>
      </c>
      <c r="BN2524" s="2">
        <f t="shared" si="908"/>
        <v>0.11160006378310448</v>
      </c>
      <c r="BO2524" s="2">
        <f t="shared" si="914"/>
        <v>0.15675989867798121</v>
      </c>
      <c r="BP2524" s="2">
        <f t="shared" si="915"/>
        <v>0.13941534153007215</v>
      </c>
      <c r="BQ2524" s="2">
        <f t="shared" si="916"/>
        <v>0.19796134820270103</v>
      </c>
      <c r="BR2524">
        <f t="shared" si="917"/>
        <v>0.12895145058346494</v>
      </c>
      <c r="BS2524">
        <f t="shared" si="918"/>
        <v>0.17385577455231258</v>
      </c>
      <c r="BT2524">
        <f t="shared" si="919"/>
        <v>674.15465803749851</v>
      </c>
    </row>
    <row r="2525" spans="1:72" x14ac:dyDescent="0.2">
      <c r="A2525">
        <v>18</v>
      </c>
      <c r="B2525">
        <v>48069</v>
      </c>
      <c r="C2525" t="s">
        <v>1603</v>
      </c>
      <c r="D2525">
        <v>48</v>
      </c>
      <c r="E2525" t="s">
        <v>19</v>
      </c>
      <c r="F2525" t="s">
        <v>20</v>
      </c>
      <c r="G2525" t="s">
        <v>1650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>
        <v>8714.1</v>
      </c>
      <c r="N2525">
        <f t="shared" si="897"/>
        <v>12166.685713810612</v>
      </c>
      <c r="O2525">
        <v>3230.7</v>
      </c>
      <c r="P2525">
        <f t="shared" si="898"/>
        <v>4510.7253228225445</v>
      </c>
      <c r="Q2525">
        <v>8132.6</v>
      </c>
      <c r="R2525">
        <f t="shared" si="899"/>
        <v>11354.791457079466</v>
      </c>
      <c r="S2525">
        <v>109</v>
      </c>
      <c r="T2525">
        <f t="shared" si="900"/>
        <v>152.18654167445365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867</v>
      </c>
      <c r="AL2525">
        <v>0.999793247036312</v>
      </c>
      <c r="AM2525">
        <f t="shared" si="901"/>
        <v>1</v>
      </c>
      <c r="AN2525">
        <f t="shared" si="902"/>
        <v>866.8207451804825</v>
      </c>
      <c r="AO2525">
        <v>7.04</v>
      </c>
      <c r="AP2525">
        <f t="shared" si="903"/>
        <v>7.038544459135637</v>
      </c>
      <c r="AQ2525">
        <v>10.37</v>
      </c>
      <c r="AR2525">
        <v>9750</v>
      </c>
      <c r="AS2525">
        <v>5.0737861885996933</v>
      </c>
      <c r="AT2525">
        <v>0.8314054073619177</v>
      </c>
      <c r="AU2525" s="1">
        <f t="shared" si="904"/>
        <v>4.2183732730000001</v>
      </c>
      <c r="AV2525" s="1">
        <f t="shared" si="905"/>
        <v>2.4942162220857531</v>
      </c>
      <c r="AW2525" s="1">
        <f t="shared" si="906"/>
        <v>5.8198378515334239</v>
      </c>
      <c r="AX2525" s="1">
        <f t="shared" si="909"/>
        <v>8.314054073619177</v>
      </c>
      <c r="AY2525" s="3">
        <v>0.1</v>
      </c>
      <c r="AZ2525">
        <v>35</v>
      </c>
      <c r="BA2525">
        <f t="shared" si="907"/>
        <v>0.10368970511989745</v>
      </c>
      <c r="BB2525">
        <v>0.18504999999999999</v>
      </c>
      <c r="BC2525">
        <v>0.29249999999999998</v>
      </c>
      <c r="BD2525">
        <v>9.75E-3</v>
      </c>
      <c r="BE2525">
        <v>9323</v>
      </c>
      <c r="BF2525">
        <f t="shared" si="910"/>
        <v>85.8</v>
      </c>
      <c r="BG2525" s="6">
        <f t="shared" si="911"/>
        <v>1.1961436046511629</v>
      </c>
      <c r="BH2525" s="7">
        <f t="shared" si="912"/>
        <v>2.3922872093023257</v>
      </c>
      <c r="BI2525" s="6">
        <f t="shared" si="913"/>
        <v>3.5884308139534884</v>
      </c>
      <c r="BJ2525">
        <v>516.41999999999996</v>
      </c>
      <c r="BK2525">
        <v>98.6</v>
      </c>
      <c r="BL2525">
        <v>0.12</v>
      </c>
      <c r="BM2525">
        <v>0.11</v>
      </c>
      <c r="BN2525" s="2">
        <f t="shared" si="908"/>
        <v>0.11128733186541835</v>
      </c>
      <c r="BO2525" s="2">
        <f t="shared" si="914"/>
        <v>0.15508937368731909</v>
      </c>
      <c r="BP2525" s="2">
        <f t="shared" si="915"/>
        <v>0.13827884244090519</v>
      </c>
      <c r="BQ2525" s="2">
        <f t="shared" si="916"/>
        <v>0.19502226149335608</v>
      </c>
      <c r="BR2525">
        <f t="shared" si="917"/>
        <v>0.12728090770303099</v>
      </c>
      <c r="BS2525">
        <f t="shared" si="918"/>
        <v>0.17218526313320151</v>
      </c>
      <c r="BT2525">
        <f t="shared" si="919"/>
        <v>674.15467566288953</v>
      </c>
    </row>
    <row r="2526" spans="1:72" x14ac:dyDescent="0.2">
      <c r="A2526">
        <v>1</v>
      </c>
      <c r="B2526">
        <v>48071</v>
      </c>
      <c r="C2526" t="s">
        <v>18</v>
      </c>
      <c r="D2526">
        <v>48</v>
      </c>
      <c r="E2526" t="s">
        <v>19</v>
      </c>
      <c r="F2526" t="s">
        <v>20</v>
      </c>
      <c r="G2526" t="s">
        <v>99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>
        <v>21984</v>
      </c>
      <c r="N2526">
        <f t="shared" si="897"/>
        <v>30694.210386891642</v>
      </c>
      <c r="O2526">
        <v>2014.7</v>
      </c>
      <c r="P2526">
        <f t="shared" si="898"/>
        <v>2812.9378487295576</v>
      </c>
      <c r="Q2526">
        <v>21709</v>
      </c>
      <c r="R2526">
        <f t="shared" si="899"/>
        <v>30310.253515694625</v>
      </c>
      <c r="S2526">
        <v>238</v>
      </c>
      <c r="T2526">
        <f t="shared" si="900"/>
        <v>332.29721943596303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867</v>
      </c>
      <c r="AL2526">
        <v>0.97537325895749605</v>
      </c>
      <c r="AM2526">
        <f t="shared" si="901"/>
        <v>1</v>
      </c>
      <c r="AN2526">
        <f t="shared" si="902"/>
        <v>845.64861551614911</v>
      </c>
      <c r="AO2526">
        <v>7.04</v>
      </c>
      <c r="AP2526">
        <f t="shared" si="903"/>
        <v>6.8666277430607723</v>
      </c>
      <c r="AQ2526">
        <v>10.37</v>
      </c>
      <c r="AR2526">
        <v>9750</v>
      </c>
      <c r="AS2526">
        <v>5.0737861885996933</v>
      </c>
      <c r="AT2526">
        <v>0.83239412659712542</v>
      </c>
      <c r="AU2526" s="1">
        <f t="shared" si="904"/>
        <v>4.2233898229999998</v>
      </c>
      <c r="AV2526" s="1">
        <f t="shared" si="905"/>
        <v>2.4971823797913761</v>
      </c>
      <c r="AW2526" s="1">
        <f t="shared" si="906"/>
        <v>5.8267588861798778</v>
      </c>
      <c r="AX2526" s="1">
        <f t="shared" si="909"/>
        <v>8.3239412659712535</v>
      </c>
      <c r="AY2526" s="3">
        <v>0.1</v>
      </c>
      <c r="AZ2526">
        <v>35</v>
      </c>
      <c r="BA2526">
        <f t="shared" si="907"/>
        <v>0.10368970511989745</v>
      </c>
      <c r="BB2526">
        <v>0.54617499999999997</v>
      </c>
      <c r="BC2526">
        <v>0.29249999999999998</v>
      </c>
      <c r="BD2526">
        <v>9.75E-3</v>
      </c>
      <c r="BE2526">
        <v>9324</v>
      </c>
      <c r="BF2526">
        <f t="shared" si="910"/>
        <v>85.8</v>
      </c>
      <c r="BG2526" s="6">
        <f t="shared" si="911"/>
        <v>1.1961436046511629</v>
      </c>
      <c r="BH2526" s="7">
        <f t="shared" si="912"/>
        <v>2.3922872093023257</v>
      </c>
      <c r="BI2526" s="6">
        <f t="shared" si="913"/>
        <v>3.5884308139534884</v>
      </c>
      <c r="BJ2526">
        <v>516.41999999999996</v>
      </c>
      <c r="BK2526">
        <v>98.6</v>
      </c>
      <c r="BL2526">
        <v>0.12</v>
      </c>
      <c r="BM2526">
        <v>0.11</v>
      </c>
      <c r="BN2526" s="2">
        <f t="shared" si="908"/>
        <v>7.1310162103701169E-2</v>
      </c>
      <c r="BO2526" s="2">
        <f t="shared" si="914"/>
        <v>0.11581936763996796</v>
      </c>
      <c r="BP2526" s="2">
        <f t="shared" si="915"/>
        <v>9.898884506868387E-2</v>
      </c>
      <c r="BQ2526" s="2">
        <f t="shared" si="916"/>
        <v>0.15579974420893772</v>
      </c>
      <c r="BR2526">
        <f t="shared" si="917"/>
        <v>8.8123183768732016E-2</v>
      </c>
      <c r="BS2526">
        <f t="shared" si="918"/>
        <v>0.13283039651406722</v>
      </c>
      <c r="BT2526">
        <f t="shared" si="919"/>
        <v>674.0448849668611</v>
      </c>
    </row>
    <row r="2527" spans="1:72" x14ac:dyDescent="0.2">
      <c r="A2527">
        <v>1</v>
      </c>
      <c r="B2527">
        <v>48073</v>
      </c>
      <c r="C2527" t="s">
        <v>18</v>
      </c>
      <c r="D2527">
        <v>48</v>
      </c>
      <c r="E2527" t="s">
        <v>19</v>
      </c>
      <c r="F2527" t="s">
        <v>20</v>
      </c>
      <c r="G2527" t="s">
        <v>140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>
        <v>18422</v>
      </c>
      <c r="N2527">
        <f t="shared" si="897"/>
        <v>25720.92174978702</v>
      </c>
      <c r="O2527">
        <v>5389.8</v>
      </c>
      <c r="P2527">
        <f t="shared" si="898"/>
        <v>7525.2754341006448</v>
      </c>
      <c r="Q2527">
        <v>12157</v>
      </c>
      <c r="R2527">
        <f t="shared" si="899"/>
        <v>16973.686120516817</v>
      </c>
      <c r="S2527">
        <v>168</v>
      </c>
      <c r="T2527">
        <f t="shared" si="900"/>
        <v>234.56274313126801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867</v>
      </c>
      <c r="AL2527">
        <v>0.98237701708620195</v>
      </c>
      <c r="AM2527">
        <f t="shared" si="901"/>
        <v>1</v>
      </c>
      <c r="AN2527">
        <f t="shared" si="902"/>
        <v>851.72087381373706</v>
      </c>
      <c r="AO2527">
        <v>7.04</v>
      </c>
      <c r="AP2527">
        <f t="shared" si="903"/>
        <v>6.9159342002868618</v>
      </c>
      <c r="AQ2527">
        <v>10.37</v>
      </c>
      <c r="AR2527">
        <v>9750</v>
      </c>
      <c r="AS2527">
        <v>5.0737861885996933</v>
      </c>
      <c r="AT2527">
        <v>0.83097637548728109</v>
      </c>
      <c r="AU2527" s="1">
        <f t="shared" si="904"/>
        <v>4.2161964569999997</v>
      </c>
      <c r="AV2527" s="1">
        <f t="shared" si="905"/>
        <v>2.4929291264618434</v>
      </c>
      <c r="AW2527" s="1">
        <f t="shared" si="906"/>
        <v>5.8168346284109678</v>
      </c>
      <c r="AX2527" s="1">
        <f t="shared" si="909"/>
        <v>8.3097637548728116</v>
      </c>
      <c r="AY2527" s="3">
        <v>0.1</v>
      </c>
      <c r="AZ2527">
        <v>35</v>
      </c>
      <c r="BA2527">
        <f t="shared" si="907"/>
        <v>0.10368970511989745</v>
      </c>
      <c r="BB2527">
        <v>0.54617499999999997</v>
      </c>
      <c r="BC2527">
        <v>0.29249999999999998</v>
      </c>
      <c r="BD2527">
        <v>9.75E-3</v>
      </c>
      <c r="BE2527">
        <v>9325</v>
      </c>
      <c r="BF2527">
        <f t="shared" si="910"/>
        <v>85.8</v>
      </c>
      <c r="BG2527" s="6">
        <f t="shared" si="911"/>
        <v>1.1961436046511629</v>
      </c>
      <c r="BH2527" s="7">
        <f t="shared" si="912"/>
        <v>2.3922872093023257</v>
      </c>
      <c r="BI2527" s="6">
        <f t="shared" si="913"/>
        <v>3.5884308139534884</v>
      </c>
      <c r="BJ2527">
        <v>516.41999999999996</v>
      </c>
      <c r="BK2527">
        <v>98.6</v>
      </c>
      <c r="BL2527">
        <v>0.12</v>
      </c>
      <c r="BM2527">
        <v>0.11</v>
      </c>
      <c r="BN2527" s="2">
        <f t="shared" si="908"/>
        <v>7.1381930458069925E-2</v>
      </c>
      <c r="BO2527" s="2">
        <f t="shared" si="914"/>
        <v>0.11623591364389485</v>
      </c>
      <c r="BP2527" s="2">
        <f t="shared" si="915"/>
        <v>9.9434057171147824E-2</v>
      </c>
      <c r="BQ2527" s="2">
        <f t="shared" si="916"/>
        <v>0.15614819479815478</v>
      </c>
      <c r="BR2527">
        <f t="shared" si="917"/>
        <v>8.8539723711410626E-2</v>
      </c>
      <c r="BS2527">
        <f t="shared" si="918"/>
        <v>0.13324694711618248</v>
      </c>
      <c r="BT2527">
        <f t="shared" si="919"/>
        <v>674.04489093853431</v>
      </c>
    </row>
    <row r="2528" spans="1:72" x14ac:dyDescent="0.2">
      <c r="A2528">
        <v>1</v>
      </c>
      <c r="B2528">
        <v>48075</v>
      </c>
      <c r="C2528" t="s">
        <v>18</v>
      </c>
      <c r="D2528">
        <v>48</v>
      </c>
      <c r="E2528" t="s">
        <v>19</v>
      </c>
      <c r="F2528" t="s">
        <v>20</v>
      </c>
      <c r="G2528" t="s">
        <v>60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>
        <v>8656.2999999999993</v>
      </c>
      <c r="N2528">
        <f t="shared" si="897"/>
        <v>12085.984960519019</v>
      </c>
      <c r="O2528">
        <v>3563.6</v>
      </c>
      <c r="P2528">
        <f t="shared" si="898"/>
        <v>4975.5225679915875</v>
      </c>
      <c r="Q2528">
        <v>8561.1</v>
      </c>
      <c r="R2528">
        <f t="shared" si="899"/>
        <v>11953.066072744634</v>
      </c>
      <c r="S2528">
        <v>97</v>
      </c>
      <c r="T2528">
        <f t="shared" si="900"/>
        <v>135.43206002222021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867</v>
      </c>
      <c r="AL2528">
        <v>0.99863407760858502</v>
      </c>
      <c r="AM2528">
        <f t="shared" si="901"/>
        <v>1</v>
      </c>
      <c r="AN2528">
        <f t="shared" si="902"/>
        <v>865.81574528664316</v>
      </c>
      <c r="AO2528">
        <v>7.04</v>
      </c>
      <c r="AP2528">
        <f t="shared" si="903"/>
        <v>7.0303839063644382</v>
      </c>
      <c r="AQ2528">
        <v>10.37</v>
      </c>
      <c r="AR2528">
        <v>9750</v>
      </c>
      <c r="AS2528">
        <v>5.0737861885996933</v>
      </c>
      <c r="AT2528">
        <v>0.8258724899396036</v>
      </c>
      <c r="AU2528" s="1">
        <f t="shared" si="904"/>
        <v>4.190300433</v>
      </c>
      <c r="AV2528" s="1">
        <f t="shared" si="905"/>
        <v>2.4776174698188109</v>
      </c>
      <c r="AW2528" s="1">
        <f t="shared" si="906"/>
        <v>5.7811074295772249</v>
      </c>
      <c r="AX2528" s="1">
        <f t="shared" si="909"/>
        <v>8.2587248993960358</v>
      </c>
      <c r="AY2528" s="3">
        <v>0.1</v>
      </c>
      <c r="AZ2528">
        <v>35</v>
      </c>
      <c r="BA2528">
        <f t="shared" si="907"/>
        <v>0.10368970511989745</v>
      </c>
      <c r="BB2528">
        <v>0.54617499999999997</v>
      </c>
      <c r="BC2528">
        <v>0.29249999999999998</v>
      </c>
      <c r="BD2528">
        <v>9.75E-3</v>
      </c>
      <c r="BE2528">
        <v>9326</v>
      </c>
      <c r="BF2528">
        <f t="shared" si="910"/>
        <v>85.8</v>
      </c>
      <c r="BG2528" s="6">
        <f t="shared" si="911"/>
        <v>1.1961436046511629</v>
      </c>
      <c r="BH2528" s="7">
        <f t="shared" si="912"/>
        <v>2.3922872093023257</v>
      </c>
      <c r="BI2528" s="6">
        <f t="shared" si="913"/>
        <v>3.5884308139534884</v>
      </c>
      <c r="BJ2528">
        <v>516.41999999999996</v>
      </c>
      <c r="BK2528">
        <v>98.6</v>
      </c>
      <c r="BL2528">
        <v>0.12</v>
      </c>
      <c r="BM2528">
        <v>0.11</v>
      </c>
      <c r="BN2528" s="2">
        <f t="shared" si="908"/>
        <v>7.1458829756205947E-2</v>
      </c>
      <c r="BO2528" s="2">
        <f t="shared" si="914"/>
        <v>0.11515957568560141</v>
      </c>
      <c r="BP2528" s="2">
        <f t="shared" si="915"/>
        <v>9.8460916794584796E-2</v>
      </c>
      <c r="BQ2528" s="2">
        <f t="shared" si="916"/>
        <v>0.15482671423296276</v>
      </c>
      <c r="BR2528">
        <f t="shared" si="917"/>
        <v>8.7463379691868889E-2</v>
      </c>
      <c r="BS2528">
        <f t="shared" si="918"/>
        <v>0.13217061375607739</v>
      </c>
      <c r="BT2528">
        <f t="shared" si="919"/>
        <v>674.04489691020751</v>
      </c>
    </row>
    <row r="2529" spans="1:72" x14ac:dyDescent="0.2">
      <c r="A2529">
        <v>1</v>
      </c>
      <c r="B2529">
        <v>48077</v>
      </c>
      <c r="C2529" t="s">
        <v>18</v>
      </c>
      <c r="D2529">
        <v>48</v>
      </c>
      <c r="E2529" t="s">
        <v>19</v>
      </c>
      <c r="F2529" t="s">
        <v>20</v>
      </c>
      <c r="G2529" t="s">
        <v>50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>
        <v>17749</v>
      </c>
      <c r="N2529">
        <f t="shared" si="897"/>
        <v>24781.274570457594</v>
      </c>
      <c r="O2529">
        <v>5724.3</v>
      </c>
      <c r="P2529">
        <f t="shared" si="898"/>
        <v>7992.3066101566519</v>
      </c>
      <c r="Q2529">
        <v>9304.2000000000007</v>
      </c>
      <c r="R2529">
        <f t="shared" si="899"/>
        <v>12990.587349059191</v>
      </c>
      <c r="S2529">
        <v>169</v>
      </c>
      <c r="T2529">
        <f t="shared" si="900"/>
        <v>235.95894993562081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867</v>
      </c>
      <c r="AL2529">
        <v>0.99601598667061897</v>
      </c>
      <c r="AM2529">
        <f t="shared" si="901"/>
        <v>1</v>
      </c>
      <c r="AN2529">
        <f t="shared" si="902"/>
        <v>863.54586044342659</v>
      </c>
      <c r="AO2529">
        <v>7.04</v>
      </c>
      <c r="AP2529">
        <f t="shared" si="903"/>
        <v>7.0119525461611572</v>
      </c>
      <c r="AQ2529">
        <v>10.37</v>
      </c>
      <c r="AR2529">
        <v>9750</v>
      </c>
      <c r="AS2529">
        <v>5.0737861885996933</v>
      </c>
      <c r="AT2529">
        <v>0.81827180840386016</v>
      </c>
      <c r="AU2529" s="1">
        <f t="shared" si="904"/>
        <v>4.1517362000000002</v>
      </c>
      <c r="AV2529" s="1">
        <f t="shared" si="905"/>
        <v>2.4548154252115806</v>
      </c>
      <c r="AW2529" s="1">
        <f t="shared" si="906"/>
        <v>5.7279026588270208</v>
      </c>
      <c r="AX2529" s="1">
        <f t="shared" si="909"/>
        <v>8.1827180840386013</v>
      </c>
      <c r="AY2529" s="3">
        <v>0.1</v>
      </c>
      <c r="AZ2529">
        <v>35</v>
      </c>
      <c r="BA2529">
        <f t="shared" si="907"/>
        <v>0.10368970511989745</v>
      </c>
      <c r="BB2529">
        <v>0.54617499999999997</v>
      </c>
      <c r="BC2529">
        <v>0.29249999999999998</v>
      </c>
      <c r="BD2529">
        <v>9.75E-3</v>
      </c>
      <c r="BE2529">
        <v>9327</v>
      </c>
      <c r="BF2529">
        <f t="shared" si="910"/>
        <v>85.8</v>
      </c>
      <c r="BG2529" s="6">
        <f t="shared" si="911"/>
        <v>1.1961436046511629</v>
      </c>
      <c r="BH2529" s="7">
        <f t="shared" si="912"/>
        <v>2.3922872093023257</v>
      </c>
      <c r="BI2529" s="6">
        <f t="shared" si="913"/>
        <v>3.5884308139534884</v>
      </c>
      <c r="BJ2529">
        <v>516.41999999999996</v>
      </c>
      <c r="BK2529">
        <v>98.6</v>
      </c>
      <c r="BL2529">
        <v>0.12</v>
      </c>
      <c r="BM2529">
        <v>0.11</v>
      </c>
      <c r="BN2529" s="2">
        <f t="shared" si="908"/>
        <v>7.1029783146056971E-2</v>
      </c>
      <c r="BO2529" s="2">
        <f t="shared" si="914"/>
        <v>0.11588107318715068</v>
      </c>
      <c r="BP2529" s="2">
        <f t="shared" si="915"/>
        <v>9.9336095632963584E-2</v>
      </c>
      <c r="BQ2529" s="2">
        <f t="shared" si="916"/>
        <v>0.15518314655652704</v>
      </c>
      <c r="BR2529">
        <f t="shared" si="917"/>
        <v>8.818487113216987E-2</v>
      </c>
      <c r="BS2529">
        <f t="shared" si="918"/>
        <v>0.13289211585581504</v>
      </c>
      <c r="BT2529">
        <f t="shared" si="919"/>
        <v>674.0449028818806</v>
      </c>
    </row>
    <row r="2530" spans="1:72" x14ac:dyDescent="0.2">
      <c r="A2530">
        <v>18</v>
      </c>
      <c r="B2530">
        <v>48079</v>
      </c>
      <c r="C2530" t="s">
        <v>1603</v>
      </c>
      <c r="D2530">
        <v>48</v>
      </c>
      <c r="E2530" t="s">
        <v>19</v>
      </c>
      <c r="F2530" t="s">
        <v>20</v>
      </c>
      <c r="G2530" t="s">
        <v>1675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>
        <v>8094.1</v>
      </c>
      <c r="N2530">
        <f t="shared" si="897"/>
        <v>11301.037495111883</v>
      </c>
      <c r="O2530">
        <v>2903.4</v>
      </c>
      <c r="P2530">
        <f t="shared" si="898"/>
        <v>4053.7468357578782</v>
      </c>
      <c r="Q2530">
        <v>8081.9</v>
      </c>
      <c r="R2530">
        <f t="shared" si="899"/>
        <v>11284.003772098778</v>
      </c>
      <c r="S2530">
        <v>117</v>
      </c>
      <c r="T2530">
        <f t="shared" si="900"/>
        <v>163.35619610927594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867</v>
      </c>
      <c r="AL2530">
        <v>1.00278622657061</v>
      </c>
      <c r="AM2530">
        <f t="shared" si="901"/>
        <v>1</v>
      </c>
      <c r="AN2530">
        <f t="shared" si="902"/>
        <v>869.4156584367189</v>
      </c>
      <c r="AO2530">
        <v>7.04</v>
      </c>
      <c r="AP2530">
        <f t="shared" si="903"/>
        <v>7.0596150350570941</v>
      </c>
      <c r="AQ2530">
        <v>10.37</v>
      </c>
      <c r="AR2530">
        <v>9750</v>
      </c>
      <c r="AS2530">
        <v>5.0737861885996933</v>
      </c>
      <c r="AT2530">
        <v>0.82994587818099974</v>
      </c>
      <c r="AU2530" s="1">
        <f t="shared" si="904"/>
        <v>4.2109679340000001</v>
      </c>
      <c r="AV2530" s="1">
        <f t="shared" si="905"/>
        <v>2.4898376345429991</v>
      </c>
      <c r="AW2530" s="1">
        <f t="shared" si="906"/>
        <v>5.8096211472669985</v>
      </c>
      <c r="AX2530" s="1">
        <f t="shared" si="909"/>
        <v>8.2994587818099976</v>
      </c>
      <c r="AY2530" s="3">
        <v>0.1</v>
      </c>
      <c r="AZ2530">
        <v>35</v>
      </c>
      <c r="BA2530">
        <f t="shared" si="907"/>
        <v>0.10368970511989745</v>
      </c>
      <c r="BB2530">
        <v>0.18504999999999999</v>
      </c>
      <c r="BC2530">
        <v>0.29249999999999998</v>
      </c>
      <c r="BD2530">
        <v>9.75E-3</v>
      </c>
      <c r="BE2530">
        <v>9328</v>
      </c>
      <c r="BF2530">
        <f t="shared" si="910"/>
        <v>85.8</v>
      </c>
      <c r="BG2530" s="6">
        <f t="shared" si="911"/>
        <v>1.1961436046511629</v>
      </c>
      <c r="BH2530" s="7">
        <f t="shared" si="912"/>
        <v>2.3922872093023257</v>
      </c>
      <c r="BI2530" s="6">
        <f t="shared" si="913"/>
        <v>3.5884308139534884</v>
      </c>
      <c r="BJ2530">
        <v>516.41999999999996</v>
      </c>
      <c r="BK2530">
        <v>98.6</v>
      </c>
      <c r="BL2530">
        <v>0.12</v>
      </c>
      <c r="BM2530">
        <v>0.11</v>
      </c>
      <c r="BN2530" s="2">
        <f t="shared" si="908"/>
        <v>0.11139411165160101</v>
      </c>
      <c r="BO2530" s="2">
        <f t="shared" si="914"/>
        <v>0.15508216743810918</v>
      </c>
      <c r="BP2530" s="2">
        <f t="shared" si="915"/>
        <v>0.13830114701840343</v>
      </c>
      <c r="BQ2530" s="2">
        <f t="shared" si="916"/>
        <v>0.19494495320425667</v>
      </c>
      <c r="BR2530">
        <f t="shared" si="917"/>
        <v>0.12727361200496176</v>
      </c>
      <c r="BS2530">
        <f t="shared" si="918"/>
        <v>0.17217812474174696</v>
      </c>
      <c r="BT2530">
        <f t="shared" si="919"/>
        <v>674.15476378984454</v>
      </c>
    </row>
    <row r="2531" spans="1:72" x14ac:dyDescent="0.2">
      <c r="A2531">
        <v>1</v>
      </c>
      <c r="B2531">
        <v>48081</v>
      </c>
      <c r="C2531" t="s">
        <v>18</v>
      </c>
      <c r="D2531">
        <v>48</v>
      </c>
      <c r="E2531" t="s">
        <v>19</v>
      </c>
      <c r="F2531" t="s">
        <v>20</v>
      </c>
      <c r="G2531" t="s">
        <v>63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>
        <v>9669.1</v>
      </c>
      <c r="N2531">
        <f t="shared" si="897"/>
        <v>13500.063211967521</v>
      </c>
      <c r="O2531">
        <v>3266.1</v>
      </c>
      <c r="P2531">
        <f t="shared" si="898"/>
        <v>4560.1510436966337</v>
      </c>
      <c r="Q2531">
        <v>8809.1</v>
      </c>
      <c r="R2531">
        <f t="shared" si="899"/>
        <v>12299.325360224126</v>
      </c>
      <c r="S2531">
        <v>120</v>
      </c>
      <c r="T2531">
        <f t="shared" si="900"/>
        <v>167.54481652233429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867</v>
      </c>
      <c r="AL2531">
        <v>0.99308830002943704</v>
      </c>
      <c r="AM2531">
        <f t="shared" si="901"/>
        <v>1</v>
      </c>
      <c r="AN2531">
        <f t="shared" si="902"/>
        <v>861.00755612552189</v>
      </c>
      <c r="AO2531">
        <v>7.04</v>
      </c>
      <c r="AP2531">
        <f t="shared" si="903"/>
        <v>6.991341632207237</v>
      </c>
      <c r="AQ2531">
        <v>10.37</v>
      </c>
      <c r="AR2531">
        <v>9750</v>
      </c>
      <c r="AS2531">
        <v>5.0737861885996933</v>
      </c>
      <c r="AT2531">
        <v>0.8265064512222503</v>
      </c>
      <c r="AU2531" s="1">
        <f t="shared" si="904"/>
        <v>4.1935170169999996</v>
      </c>
      <c r="AV2531" s="1">
        <f t="shared" si="905"/>
        <v>2.4795193536667508</v>
      </c>
      <c r="AW2531" s="1">
        <f t="shared" si="906"/>
        <v>5.7855451585557525</v>
      </c>
      <c r="AX2531" s="1">
        <f t="shared" si="909"/>
        <v>8.2650645122225033</v>
      </c>
      <c r="AY2531" s="3">
        <v>0.1</v>
      </c>
      <c r="AZ2531">
        <v>35</v>
      </c>
      <c r="BA2531">
        <f t="shared" si="907"/>
        <v>0.10368970511989745</v>
      </c>
      <c r="BB2531">
        <v>0.54617499999999997</v>
      </c>
      <c r="BC2531">
        <v>0.29249999999999998</v>
      </c>
      <c r="BD2531">
        <v>9.75E-3</v>
      </c>
      <c r="BE2531">
        <v>9329</v>
      </c>
      <c r="BF2531">
        <f t="shared" si="910"/>
        <v>85.8</v>
      </c>
      <c r="BG2531" s="6">
        <f t="shared" si="911"/>
        <v>1.1961436046511629</v>
      </c>
      <c r="BH2531" s="7">
        <f t="shared" si="912"/>
        <v>2.3922872093023257</v>
      </c>
      <c r="BI2531" s="6">
        <f t="shared" si="913"/>
        <v>3.5884308139534884</v>
      </c>
      <c r="BJ2531">
        <v>516.41999999999996</v>
      </c>
      <c r="BK2531">
        <v>98.6</v>
      </c>
      <c r="BL2531">
        <v>0.12</v>
      </c>
      <c r="BM2531">
        <v>0.11</v>
      </c>
      <c r="BN2531" s="2">
        <f t="shared" si="908"/>
        <v>7.1377828031462393E-2</v>
      </c>
      <c r="BO2531" s="2">
        <f t="shared" si="914"/>
        <v>0.1150992419207803</v>
      </c>
      <c r="BP2531" s="2">
        <f t="shared" si="915"/>
        <v>9.838776470328113E-2</v>
      </c>
      <c r="BQ2531" s="2">
        <f t="shared" si="916"/>
        <v>0.15479682999919975</v>
      </c>
      <c r="BR2531">
        <f t="shared" si="917"/>
        <v>8.7403027743302927E-2</v>
      </c>
      <c r="BS2531">
        <f t="shared" si="918"/>
        <v>0.13211029378582137</v>
      </c>
      <c r="BT2531">
        <f t="shared" si="919"/>
        <v>674.04491482522701</v>
      </c>
    </row>
    <row r="2532" spans="1:72" x14ac:dyDescent="0.2">
      <c r="A2532">
        <v>1</v>
      </c>
      <c r="B2532">
        <v>48083</v>
      </c>
      <c r="C2532" t="s">
        <v>18</v>
      </c>
      <c r="D2532">
        <v>48</v>
      </c>
      <c r="E2532" t="s">
        <v>19</v>
      </c>
      <c r="F2532" t="s">
        <v>20</v>
      </c>
      <c r="G2532" t="s">
        <v>22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>
        <v>11327</v>
      </c>
      <c r="N2532">
        <f t="shared" si="897"/>
        <v>15814.834472904004</v>
      </c>
      <c r="O2532">
        <v>4020.2</v>
      </c>
      <c r="P2532">
        <f t="shared" si="898"/>
        <v>5613.0305948590694</v>
      </c>
      <c r="Q2532">
        <v>9560</v>
      </c>
      <c r="R2532">
        <f t="shared" si="899"/>
        <v>13347.737049612631</v>
      </c>
      <c r="S2532">
        <v>113</v>
      </c>
      <c r="T2532">
        <f t="shared" si="900"/>
        <v>157.7713688918648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867</v>
      </c>
      <c r="AL2532">
        <v>0.99091234058141697</v>
      </c>
      <c r="AM2532">
        <f t="shared" si="901"/>
        <v>1</v>
      </c>
      <c r="AN2532">
        <f t="shared" si="902"/>
        <v>859.1209992840885</v>
      </c>
      <c r="AO2532">
        <v>7.04</v>
      </c>
      <c r="AP2532">
        <f t="shared" si="903"/>
        <v>6.9760228776931754</v>
      </c>
      <c r="AQ2532">
        <v>10.37</v>
      </c>
      <c r="AR2532">
        <v>9750</v>
      </c>
      <c r="AS2532">
        <v>5.0737861885996933</v>
      </c>
      <c r="AT2532">
        <v>0.82089022303667425</v>
      </c>
      <c r="AU2532" s="1">
        <f t="shared" si="904"/>
        <v>4.1650214759999997</v>
      </c>
      <c r="AV2532" s="1">
        <f t="shared" si="905"/>
        <v>2.4626706691100226</v>
      </c>
      <c r="AW2532" s="1">
        <f t="shared" si="906"/>
        <v>5.7462315612567201</v>
      </c>
      <c r="AX2532" s="1">
        <f t="shared" si="909"/>
        <v>8.2089022303667427</v>
      </c>
      <c r="AY2532" s="3">
        <v>0.1</v>
      </c>
      <c r="AZ2532">
        <v>35</v>
      </c>
      <c r="BA2532">
        <f t="shared" si="907"/>
        <v>0.10368970511989745</v>
      </c>
      <c r="BB2532">
        <v>0.54617499999999997</v>
      </c>
      <c r="BC2532">
        <v>0.29249999999999998</v>
      </c>
      <c r="BD2532">
        <v>9.75E-3</v>
      </c>
      <c r="BE2532">
        <v>9330</v>
      </c>
      <c r="BF2532">
        <f t="shared" si="910"/>
        <v>85.8</v>
      </c>
      <c r="BG2532" s="6">
        <f t="shared" si="911"/>
        <v>1.1961436046511629</v>
      </c>
      <c r="BH2532" s="7">
        <f t="shared" si="912"/>
        <v>2.3922872093023257</v>
      </c>
      <c r="BI2532" s="6">
        <f t="shared" si="913"/>
        <v>3.5884308139534884</v>
      </c>
      <c r="BJ2532">
        <v>516.41999999999996</v>
      </c>
      <c r="BK2532">
        <v>98.6</v>
      </c>
      <c r="BL2532">
        <v>0.12</v>
      </c>
      <c r="BM2532">
        <v>0.11</v>
      </c>
      <c r="BN2532" s="2">
        <f t="shared" si="908"/>
        <v>7.1055909227852501E-2</v>
      </c>
      <c r="BO2532" s="2">
        <f t="shared" si="914"/>
        <v>0.1150631527583755</v>
      </c>
      <c r="BP2532" s="2">
        <f t="shared" si="915"/>
        <v>9.846523239119824E-2</v>
      </c>
      <c r="BQ2532" s="2">
        <f t="shared" si="916"/>
        <v>0.15449099011345124</v>
      </c>
      <c r="BR2532">
        <f t="shared" si="917"/>
        <v>8.7366932519649845E-2</v>
      </c>
      <c r="BS2532">
        <f t="shared" si="918"/>
        <v>0.13207420922160493</v>
      </c>
      <c r="BT2532">
        <f t="shared" si="919"/>
        <v>674.04492079690021</v>
      </c>
    </row>
    <row r="2533" spans="1:72" x14ac:dyDescent="0.2">
      <c r="A2533">
        <v>1</v>
      </c>
      <c r="B2533">
        <v>48085</v>
      </c>
      <c r="C2533" t="s">
        <v>18</v>
      </c>
      <c r="D2533">
        <v>48</v>
      </c>
      <c r="E2533" t="s">
        <v>19</v>
      </c>
      <c r="F2533" t="s">
        <v>20</v>
      </c>
      <c r="G2533" t="s">
        <v>42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>
        <v>40370</v>
      </c>
      <c r="N2533">
        <f t="shared" si="897"/>
        <v>56364.86869172196</v>
      </c>
      <c r="O2533">
        <v>7545.6</v>
      </c>
      <c r="P2533">
        <f t="shared" si="898"/>
        <v>10535.218062924381</v>
      </c>
      <c r="Q2533">
        <v>15759</v>
      </c>
      <c r="R2533">
        <f t="shared" si="899"/>
        <v>22002.823029795552</v>
      </c>
      <c r="S2533">
        <v>401</v>
      </c>
      <c r="T2533">
        <f t="shared" si="900"/>
        <v>559.87892854546715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867</v>
      </c>
      <c r="AL2533">
        <v>0.99178244251953895</v>
      </c>
      <c r="AM2533">
        <f t="shared" si="901"/>
        <v>1</v>
      </c>
      <c r="AN2533">
        <f t="shared" si="902"/>
        <v>859.87537766444029</v>
      </c>
      <c r="AO2533">
        <v>7.04</v>
      </c>
      <c r="AP2533">
        <f t="shared" si="903"/>
        <v>6.9821483953375543</v>
      </c>
      <c r="AQ2533">
        <v>10.37</v>
      </c>
      <c r="AR2533">
        <v>9750</v>
      </c>
      <c r="AS2533">
        <v>5.0737861885996933</v>
      </c>
      <c r="AT2533">
        <v>0.81291799923842156</v>
      </c>
      <c r="AU2533" s="1">
        <f t="shared" si="904"/>
        <v>4.1245721169999996</v>
      </c>
      <c r="AV2533" s="1">
        <f t="shared" si="905"/>
        <v>2.4387539977152648</v>
      </c>
      <c r="AW2533" s="1">
        <f t="shared" si="906"/>
        <v>5.690425994668951</v>
      </c>
      <c r="AX2533" s="1">
        <f t="shared" si="909"/>
        <v>8.1291799923842163</v>
      </c>
      <c r="AY2533" s="3">
        <v>0.1</v>
      </c>
      <c r="AZ2533">
        <v>35</v>
      </c>
      <c r="BA2533">
        <f t="shared" si="907"/>
        <v>0.10368970511989745</v>
      </c>
      <c r="BB2533">
        <v>0.54617499999999997</v>
      </c>
      <c r="BC2533">
        <v>0.29249999999999998</v>
      </c>
      <c r="BD2533">
        <v>9.75E-3</v>
      </c>
      <c r="BE2533">
        <v>9331</v>
      </c>
      <c r="BF2533">
        <f t="shared" si="910"/>
        <v>85.8</v>
      </c>
      <c r="BG2533" s="6">
        <f t="shared" si="911"/>
        <v>1.1961436046511629</v>
      </c>
      <c r="BH2533" s="7">
        <f t="shared" si="912"/>
        <v>2.3922872093023257</v>
      </c>
      <c r="BI2533" s="6">
        <f t="shared" si="913"/>
        <v>3.5884308139534884</v>
      </c>
      <c r="BJ2533">
        <v>516.41999999999996</v>
      </c>
      <c r="BK2533">
        <v>98.6</v>
      </c>
      <c r="BL2533">
        <v>0.12</v>
      </c>
      <c r="BM2533">
        <v>0.11</v>
      </c>
      <c r="BN2533" s="2">
        <f t="shared" si="908"/>
        <v>7.0679157178742916E-2</v>
      </c>
      <c r="BO2533" s="2">
        <f t="shared" si="914"/>
        <v>0.11770285149360622</v>
      </c>
      <c r="BP2533" s="2">
        <f t="shared" si="915"/>
        <v>0.10126612483058005</v>
      </c>
      <c r="BQ2533" s="2">
        <f t="shared" si="916"/>
        <v>0.15674777827860237</v>
      </c>
      <c r="BR2533">
        <f t="shared" si="917"/>
        <v>9.000662519363227E-2</v>
      </c>
      <c r="BS2533">
        <f t="shared" si="918"/>
        <v>0.13471391255502399</v>
      </c>
      <c r="BT2533">
        <f t="shared" si="919"/>
        <v>674.04492676857342</v>
      </c>
    </row>
    <row r="2534" spans="1:72" x14ac:dyDescent="0.2">
      <c r="A2534">
        <v>1</v>
      </c>
      <c r="B2534">
        <v>48087</v>
      </c>
      <c r="C2534" t="s">
        <v>18</v>
      </c>
      <c r="D2534">
        <v>48</v>
      </c>
      <c r="E2534" t="s">
        <v>19</v>
      </c>
      <c r="F2534" t="s">
        <v>20</v>
      </c>
      <c r="G2534" t="s">
        <v>34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>
        <v>8555.2000000000007</v>
      </c>
      <c r="N2534">
        <f t="shared" si="897"/>
        <v>11944.828452598953</v>
      </c>
      <c r="O2534">
        <v>3562.9</v>
      </c>
      <c r="P2534">
        <f t="shared" si="898"/>
        <v>4974.5452232285406</v>
      </c>
      <c r="Q2534">
        <v>8431.9</v>
      </c>
      <c r="R2534">
        <f t="shared" si="899"/>
        <v>11772.676153622253</v>
      </c>
      <c r="S2534">
        <v>101</v>
      </c>
      <c r="T2534">
        <f t="shared" si="900"/>
        <v>141.01688723963136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867</v>
      </c>
      <c r="AL2534">
        <v>1.00128588914871</v>
      </c>
      <c r="AM2534">
        <f t="shared" si="901"/>
        <v>1</v>
      </c>
      <c r="AN2534">
        <f t="shared" si="902"/>
        <v>868.11486589193157</v>
      </c>
      <c r="AO2534">
        <v>7.04</v>
      </c>
      <c r="AP2534">
        <f t="shared" si="903"/>
        <v>7.0490526596069181</v>
      </c>
      <c r="AQ2534">
        <v>10.37</v>
      </c>
      <c r="AR2534">
        <v>9750</v>
      </c>
      <c r="AS2534">
        <v>5.0737861885996933</v>
      </c>
      <c r="AT2534">
        <v>0.82791574080092167</v>
      </c>
      <c r="AU2534" s="1">
        <f t="shared" si="904"/>
        <v>4.2006674510000002</v>
      </c>
      <c r="AV2534" s="1">
        <f t="shared" si="905"/>
        <v>2.4837472224027648</v>
      </c>
      <c r="AW2534" s="1">
        <f t="shared" si="906"/>
        <v>5.7954101856064515</v>
      </c>
      <c r="AX2534" s="1">
        <f t="shared" si="909"/>
        <v>8.2791574080092172</v>
      </c>
      <c r="AY2534" s="3">
        <v>0.1</v>
      </c>
      <c r="AZ2534">
        <v>35</v>
      </c>
      <c r="BA2534">
        <f t="shared" si="907"/>
        <v>0.10368970511989745</v>
      </c>
      <c r="BB2534">
        <v>0.54617499999999997</v>
      </c>
      <c r="BC2534">
        <v>0.29249999999999998</v>
      </c>
      <c r="BD2534">
        <v>9.75E-3</v>
      </c>
      <c r="BE2534">
        <v>9332</v>
      </c>
      <c r="BF2534">
        <f t="shared" si="910"/>
        <v>85.8</v>
      </c>
      <c r="BG2534" s="6">
        <f t="shared" si="911"/>
        <v>1.1961436046511629</v>
      </c>
      <c r="BH2534" s="7">
        <f t="shared" si="912"/>
        <v>2.3922872093023257</v>
      </c>
      <c r="BI2534" s="6">
        <f t="shared" si="913"/>
        <v>3.5884308139534884</v>
      </c>
      <c r="BJ2534">
        <v>516.41999999999996</v>
      </c>
      <c r="BK2534">
        <v>98.6</v>
      </c>
      <c r="BL2534">
        <v>0.12</v>
      </c>
      <c r="BM2534">
        <v>0.11</v>
      </c>
      <c r="BN2534" s="2">
        <f t="shared" si="908"/>
        <v>7.1613636735774241E-2</v>
      </c>
      <c r="BO2534" s="2">
        <f t="shared" si="914"/>
        <v>0.11530598573354872</v>
      </c>
      <c r="BP2534" s="2">
        <f t="shared" si="915"/>
        <v>9.8566013504725672E-2</v>
      </c>
      <c r="BQ2534" s="2">
        <f t="shared" si="916"/>
        <v>0.1550712628143886</v>
      </c>
      <c r="BR2534">
        <f t="shared" si="917"/>
        <v>8.7609753372326474E-2</v>
      </c>
      <c r="BS2534">
        <f t="shared" si="918"/>
        <v>0.13231705139315483</v>
      </c>
      <c r="BT2534">
        <f t="shared" si="919"/>
        <v>674.04493274024662</v>
      </c>
    </row>
    <row r="2535" spans="1:72" x14ac:dyDescent="0.2">
      <c r="A2535">
        <v>1</v>
      </c>
      <c r="B2535">
        <v>48089</v>
      </c>
      <c r="C2535" t="s">
        <v>18</v>
      </c>
      <c r="D2535">
        <v>48</v>
      </c>
      <c r="E2535" t="s">
        <v>19</v>
      </c>
      <c r="F2535" t="s">
        <v>20</v>
      </c>
      <c r="G2535" t="s">
        <v>108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>
        <v>17764</v>
      </c>
      <c r="N2535">
        <f t="shared" si="897"/>
        <v>24802.217672522886</v>
      </c>
      <c r="O2535">
        <v>3326.5</v>
      </c>
      <c r="P2535">
        <f t="shared" si="898"/>
        <v>4644.4819346795421</v>
      </c>
      <c r="Q2535">
        <v>19634</v>
      </c>
      <c r="R2535">
        <f t="shared" si="899"/>
        <v>27413.124396662595</v>
      </c>
      <c r="S2535">
        <v>172</v>
      </c>
      <c r="T2535">
        <f t="shared" si="900"/>
        <v>240.14757034867915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867</v>
      </c>
      <c r="AL2535">
        <v>0.98093329255397499</v>
      </c>
      <c r="AM2535">
        <f t="shared" si="901"/>
        <v>1</v>
      </c>
      <c r="AN2535">
        <f t="shared" si="902"/>
        <v>850.46916464429637</v>
      </c>
      <c r="AO2535">
        <v>7.04</v>
      </c>
      <c r="AP2535">
        <f t="shared" si="903"/>
        <v>6.9057703795799839</v>
      </c>
      <c r="AQ2535">
        <v>10.37</v>
      </c>
      <c r="AR2535">
        <v>9750</v>
      </c>
      <c r="AS2535">
        <v>5.0737861885996933</v>
      </c>
      <c r="AT2535">
        <v>0.83756434899611865</v>
      </c>
      <c r="AU2535" s="1">
        <f t="shared" si="904"/>
        <v>4.2496224260000002</v>
      </c>
      <c r="AV2535" s="1">
        <f t="shared" si="905"/>
        <v>2.5126930469883559</v>
      </c>
      <c r="AW2535" s="1">
        <f t="shared" si="906"/>
        <v>5.8629504429728305</v>
      </c>
      <c r="AX2535" s="1">
        <f t="shared" si="909"/>
        <v>8.3756434899611865</v>
      </c>
      <c r="AY2535" s="3">
        <v>0.1</v>
      </c>
      <c r="AZ2535">
        <v>35</v>
      </c>
      <c r="BA2535">
        <f t="shared" si="907"/>
        <v>0.10368970511989745</v>
      </c>
      <c r="BB2535">
        <v>0.54617499999999997</v>
      </c>
      <c r="BC2535">
        <v>0.29249999999999998</v>
      </c>
      <c r="BD2535">
        <v>9.75E-3</v>
      </c>
      <c r="BE2535">
        <v>9333</v>
      </c>
      <c r="BF2535">
        <f t="shared" si="910"/>
        <v>85.8</v>
      </c>
      <c r="BG2535" s="6">
        <f t="shared" si="911"/>
        <v>1.1961436046511629</v>
      </c>
      <c r="BH2535" s="7">
        <f t="shared" si="912"/>
        <v>2.3922872093023257</v>
      </c>
      <c r="BI2535" s="6">
        <f t="shared" si="913"/>
        <v>3.5884308139534884</v>
      </c>
      <c r="BJ2535">
        <v>516.41999999999996</v>
      </c>
      <c r="BK2535">
        <v>98.6</v>
      </c>
      <c r="BL2535">
        <v>0.12</v>
      </c>
      <c r="BM2535">
        <v>0.11</v>
      </c>
      <c r="BN2535" s="2">
        <f t="shared" si="908"/>
        <v>7.1678582243939498E-2</v>
      </c>
      <c r="BO2535" s="2">
        <f t="shared" si="914"/>
        <v>0.11611201990639902</v>
      </c>
      <c r="BP2535" s="2">
        <f t="shared" si="915"/>
        <v>9.9176958461035469E-2</v>
      </c>
      <c r="BQ2535" s="2">
        <f t="shared" si="916"/>
        <v>0.1563407252800206</v>
      </c>
      <c r="BR2535">
        <f t="shared" si="917"/>
        <v>8.8415781483928493E-2</v>
      </c>
      <c r="BS2535">
        <f t="shared" si="918"/>
        <v>0.13312309016419352</v>
      </c>
      <c r="BT2535">
        <f t="shared" si="919"/>
        <v>674.04493871191983</v>
      </c>
    </row>
    <row r="2536" spans="1:72" x14ac:dyDescent="0.2">
      <c r="A2536">
        <v>1</v>
      </c>
      <c r="B2536">
        <v>48091</v>
      </c>
      <c r="C2536" t="s">
        <v>18</v>
      </c>
      <c r="D2536">
        <v>48</v>
      </c>
      <c r="E2536" t="s">
        <v>19</v>
      </c>
      <c r="F2536" t="s">
        <v>20</v>
      </c>
      <c r="G2536" t="s">
        <v>30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>
        <v>21363</v>
      </c>
      <c r="N2536">
        <f t="shared" si="897"/>
        <v>29827.165961388564</v>
      </c>
      <c r="O2536">
        <v>2483.5</v>
      </c>
      <c r="P2536">
        <f t="shared" si="898"/>
        <v>3467.4795986101435</v>
      </c>
      <c r="Q2536">
        <v>15481</v>
      </c>
      <c r="R2536">
        <f t="shared" si="899"/>
        <v>21614.677538185475</v>
      </c>
      <c r="S2536">
        <v>187</v>
      </c>
      <c r="T2536">
        <f t="shared" si="900"/>
        <v>261.09067241397094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867</v>
      </c>
      <c r="AL2536">
        <v>0.98637379805247005</v>
      </c>
      <c r="AM2536">
        <f t="shared" si="901"/>
        <v>1</v>
      </c>
      <c r="AN2536">
        <f t="shared" si="902"/>
        <v>855.18608291149155</v>
      </c>
      <c r="AO2536">
        <v>7.04</v>
      </c>
      <c r="AP2536">
        <f t="shared" si="903"/>
        <v>6.9440715382893892</v>
      </c>
      <c r="AQ2536">
        <v>10.37</v>
      </c>
      <c r="AR2536">
        <v>9750</v>
      </c>
      <c r="AS2536">
        <v>5.0737861885996933</v>
      </c>
      <c r="AT2536">
        <v>0.84503531832572332</v>
      </c>
      <c r="AU2536" s="1">
        <f t="shared" si="904"/>
        <v>4.2875285270000001</v>
      </c>
      <c r="AV2536" s="1">
        <f t="shared" si="905"/>
        <v>2.53510595497717</v>
      </c>
      <c r="AW2536" s="1">
        <f t="shared" si="906"/>
        <v>5.9152472282800632</v>
      </c>
      <c r="AX2536" s="1">
        <f t="shared" si="909"/>
        <v>8.4503531832572332</v>
      </c>
      <c r="AY2536" s="3">
        <v>0.1</v>
      </c>
      <c r="AZ2536">
        <v>35</v>
      </c>
      <c r="BA2536">
        <f t="shared" si="907"/>
        <v>0.10368970511989745</v>
      </c>
      <c r="BB2536">
        <v>0.54617499999999997</v>
      </c>
      <c r="BC2536">
        <v>0.29249999999999998</v>
      </c>
      <c r="BD2536">
        <v>9.75E-3</v>
      </c>
      <c r="BE2536">
        <v>9334</v>
      </c>
      <c r="BF2536">
        <f t="shared" si="910"/>
        <v>85.8</v>
      </c>
      <c r="BG2536" s="6">
        <f t="shared" si="911"/>
        <v>1.1961436046511629</v>
      </c>
      <c r="BH2536" s="7">
        <f t="shared" si="912"/>
        <v>2.3922872093023257</v>
      </c>
      <c r="BI2536" s="6">
        <f t="shared" si="913"/>
        <v>3.5884308139534884</v>
      </c>
      <c r="BJ2536">
        <v>516.41999999999996</v>
      </c>
      <c r="BK2536">
        <v>98.6</v>
      </c>
      <c r="BL2536">
        <v>0.12</v>
      </c>
      <c r="BM2536">
        <v>0.11</v>
      </c>
      <c r="BN2536" s="2">
        <f t="shared" si="908"/>
        <v>7.2158397221849274E-2</v>
      </c>
      <c r="BO2536" s="2">
        <f t="shared" si="914"/>
        <v>0.11666906859360325</v>
      </c>
      <c r="BP2536" s="2">
        <f t="shared" si="915"/>
        <v>9.9582948516380651E-2</v>
      </c>
      <c r="BQ2536" s="2">
        <f t="shared" si="916"/>
        <v>0.1572566089921113</v>
      </c>
      <c r="BR2536">
        <f t="shared" si="917"/>
        <v>8.8972824109884427E-2</v>
      </c>
      <c r="BS2536">
        <f t="shared" si="918"/>
        <v>0.13368014344958609</v>
      </c>
      <c r="BT2536">
        <f t="shared" si="919"/>
        <v>674.04494468359303</v>
      </c>
    </row>
    <row r="2537" spans="1:72" x14ac:dyDescent="0.2">
      <c r="A2537">
        <v>1</v>
      </c>
      <c r="B2537">
        <v>48093</v>
      </c>
      <c r="C2537" t="s">
        <v>18</v>
      </c>
      <c r="D2537">
        <v>48</v>
      </c>
      <c r="E2537" t="s">
        <v>19</v>
      </c>
      <c r="F2537" t="s">
        <v>20</v>
      </c>
      <c r="G2537" t="s">
        <v>32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>
        <v>15875</v>
      </c>
      <c r="N2537">
        <f t="shared" si="897"/>
        <v>22164.783019100472</v>
      </c>
      <c r="O2537">
        <v>4710.6000000000004</v>
      </c>
      <c r="P2537">
        <f t="shared" si="898"/>
        <v>6576.9717725842329</v>
      </c>
      <c r="Q2537">
        <v>10719</v>
      </c>
      <c r="R2537">
        <f t="shared" si="899"/>
        <v>14965.94073585751</v>
      </c>
      <c r="S2537">
        <v>149</v>
      </c>
      <c r="T2537">
        <f t="shared" si="900"/>
        <v>208.03481384856508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867</v>
      </c>
      <c r="AL2537">
        <v>0.992773947715759</v>
      </c>
      <c r="AM2537">
        <f t="shared" si="901"/>
        <v>1</v>
      </c>
      <c r="AN2537">
        <f t="shared" si="902"/>
        <v>860.73501266956305</v>
      </c>
      <c r="AO2537">
        <v>7.04</v>
      </c>
      <c r="AP2537">
        <f t="shared" si="903"/>
        <v>6.9891285919189432</v>
      </c>
      <c r="AQ2537">
        <v>10.37</v>
      </c>
      <c r="AR2537">
        <v>9750</v>
      </c>
      <c r="AS2537">
        <v>5.0737861885996933</v>
      </c>
      <c r="AT2537">
        <v>0.80853264081516096</v>
      </c>
      <c r="AU2537" s="1">
        <f t="shared" si="904"/>
        <v>4.1023217460000003</v>
      </c>
      <c r="AV2537" s="1">
        <f t="shared" si="905"/>
        <v>2.4255979224454829</v>
      </c>
      <c r="AW2537" s="1">
        <f t="shared" si="906"/>
        <v>5.6597284857061272</v>
      </c>
      <c r="AX2537" s="1">
        <f t="shared" si="909"/>
        <v>8.0853264081516087</v>
      </c>
      <c r="AY2537" s="3">
        <v>0.1</v>
      </c>
      <c r="AZ2537">
        <v>35</v>
      </c>
      <c r="BA2537">
        <f t="shared" si="907"/>
        <v>0.10368970511989745</v>
      </c>
      <c r="BB2537">
        <v>0.54617499999999997</v>
      </c>
      <c r="BC2537">
        <v>0.29249999999999998</v>
      </c>
      <c r="BD2537">
        <v>9.75E-3</v>
      </c>
      <c r="BE2537">
        <v>9335</v>
      </c>
      <c r="BF2537">
        <f t="shared" si="910"/>
        <v>85.8</v>
      </c>
      <c r="BG2537" s="6">
        <f t="shared" si="911"/>
        <v>1.1961436046511629</v>
      </c>
      <c r="BH2537" s="7">
        <f t="shared" si="912"/>
        <v>2.3922872093023257</v>
      </c>
      <c r="BI2537" s="6">
        <f t="shared" si="913"/>
        <v>3.5884308139534884</v>
      </c>
      <c r="BJ2537">
        <v>516.41999999999996</v>
      </c>
      <c r="BK2537">
        <v>98.6</v>
      </c>
      <c r="BL2537">
        <v>0.12</v>
      </c>
      <c r="BM2537">
        <v>0.11</v>
      </c>
      <c r="BN2537" s="2">
        <f t="shared" si="908"/>
        <v>7.0482305023222683E-2</v>
      </c>
      <c r="BO2537" s="2">
        <f t="shared" si="914"/>
        <v>0.1149907216075374</v>
      </c>
      <c r="BP2537" s="2">
        <f t="shared" si="915"/>
        <v>9.8642664327880838E-2</v>
      </c>
      <c r="BQ2537" s="2">
        <f t="shared" si="916"/>
        <v>0.15382501706351559</v>
      </c>
      <c r="BR2537">
        <f t="shared" si="917"/>
        <v>8.7294471062570309E-2</v>
      </c>
      <c r="BS2537">
        <f t="shared" si="918"/>
        <v>0.13200180106170858</v>
      </c>
      <c r="BT2537">
        <f t="shared" si="919"/>
        <v>674.04495065526612</v>
      </c>
    </row>
    <row r="2538" spans="1:72" x14ac:dyDescent="0.2">
      <c r="A2538">
        <v>1</v>
      </c>
      <c r="B2538">
        <v>48095</v>
      </c>
      <c r="C2538" t="s">
        <v>18</v>
      </c>
      <c r="D2538">
        <v>48</v>
      </c>
      <c r="E2538" t="s">
        <v>19</v>
      </c>
      <c r="F2538" t="s">
        <v>20</v>
      </c>
      <c r="G2538" t="s">
        <v>24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>
        <v>9598.1</v>
      </c>
      <c r="N2538">
        <f t="shared" si="897"/>
        <v>13400.932528858473</v>
      </c>
      <c r="O2538">
        <v>3720.4</v>
      </c>
      <c r="P2538">
        <f t="shared" si="898"/>
        <v>5194.4477949141046</v>
      </c>
      <c r="Q2538">
        <v>9140.9</v>
      </c>
      <c r="R2538">
        <f t="shared" si="899"/>
        <v>12762.586777908378</v>
      </c>
      <c r="S2538">
        <v>103</v>
      </c>
      <c r="T2538">
        <f t="shared" si="900"/>
        <v>143.80930084833693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867</v>
      </c>
      <c r="AL2538">
        <v>0.99067425976196899</v>
      </c>
      <c r="AM2538">
        <f t="shared" si="901"/>
        <v>1</v>
      </c>
      <c r="AN2538">
        <f t="shared" si="902"/>
        <v>858.91458321362711</v>
      </c>
      <c r="AO2538">
        <v>7.04</v>
      </c>
      <c r="AP2538">
        <f t="shared" si="903"/>
        <v>6.9743467887242616</v>
      </c>
      <c r="AQ2538">
        <v>10.37</v>
      </c>
      <c r="AR2538">
        <v>9750</v>
      </c>
      <c r="AS2538">
        <v>5.0737861885996933</v>
      </c>
      <c r="AT2538">
        <v>0.82587645975607826</v>
      </c>
      <c r="AU2538" s="1">
        <f t="shared" si="904"/>
        <v>4.1903205750000003</v>
      </c>
      <c r="AV2538" s="1">
        <f t="shared" si="905"/>
        <v>2.4776293792682349</v>
      </c>
      <c r="AW2538" s="1">
        <f t="shared" si="906"/>
        <v>5.7811352182925475</v>
      </c>
      <c r="AX2538" s="1">
        <f t="shared" si="909"/>
        <v>8.2587645975607824</v>
      </c>
      <c r="AY2538" s="3">
        <v>0.1</v>
      </c>
      <c r="AZ2538">
        <v>35</v>
      </c>
      <c r="BA2538">
        <f t="shared" si="907"/>
        <v>0.10368970511989745</v>
      </c>
      <c r="BB2538">
        <v>0.54617499999999997</v>
      </c>
      <c r="BC2538">
        <v>0.29249999999999998</v>
      </c>
      <c r="BD2538">
        <v>9.75E-3</v>
      </c>
      <c r="BE2538">
        <v>9336</v>
      </c>
      <c r="BF2538">
        <f t="shared" si="910"/>
        <v>85.8</v>
      </c>
      <c r="BG2538" s="6">
        <f t="shared" si="911"/>
        <v>1.1961436046511629</v>
      </c>
      <c r="BH2538" s="7">
        <f t="shared" si="912"/>
        <v>2.3922872093023257</v>
      </c>
      <c r="BI2538" s="6">
        <f t="shared" si="913"/>
        <v>3.5884308139534884</v>
      </c>
      <c r="BJ2538">
        <v>516.41999999999996</v>
      </c>
      <c r="BK2538">
        <v>98.6</v>
      </c>
      <c r="BL2538">
        <v>0.12</v>
      </c>
      <c r="BM2538">
        <v>0.11</v>
      </c>
      <c r="BN2538" s="2">
        <f t="shared" si="908"/>
        <v>7.1297751669622836E-2</v>
      </c>
      <c r="BO2538" s="2">
        <f t="shared" si="914"/>
        <v>0.11510737645128312</v>
      </c>
      <c r="BP2538" s="2">
        <f t="shared" si="915"/>
        <v>9.8408637292898407E-2</v>
      </c>
      <c r="BQ2538" s="2">
        <f t="shared" si="916"/>
        <v>0.15477470567125076</v>
      </c>
      <c r="BR2538">
        <f t="shared" si="917"/>
        <v>8.7411119845067733E-2</v>
      </c>
      <c r="BS2538">
        <f t="shared" si="918"/>
        <v>0.13211846050364265</v>
      </c>
      <c r="BT2538">
        <f t="shared" si="919"/>
        <v>674.04495662693932</v>
      </c>
    </row>
    <row r="2539" spans="1:72" x14ac:dyDescent="0.2">
      <c r="A2539">
        <v>1</v>
      </c>
      <c r="B2539">
        <v>48097</v>
      </c>
      <c r="C2539" t="s">
        <v>18</v>
      </c>
      <c r="D2539">
        <v>48</v>
      </c>
      <c r="E2539" t="s">
        <v>19</v>
      </c>
      <c r="F2539" t="s">
        <v>20</v>
      </c>
      <c r="G2539" t="s">
        <v>112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>
        <v>19728</v>
      </c>
      <c r="N2539">
        <f t="shared" si="897"/>
        <v>27544.367836271758</v>
      </c>
      <c r="O2539">
        <v>4951.6000000000004</v>
      </c>
      <c r="P2539">
        <f t="shared" si="898"/>
        <v>6913.4576124332543</v>
      </c>
      <c r="Q2539">
        <v>9666.9</v>
      </c>
      <c r="R2539">
        <f t="shared" si="899"/>
        <v>13496.991556997944</v>
      </c>
      <c r="S2539">
        <v>190</v>
      </c>
      <c r="T2539">
        <f t="shared" si="900"/>
        <v>265.27929282702928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867</v>
      </c>
      <c r="AL2539">
        <v>0.99377918014159605</v>
      </c>
      <c r="AM2539">
        <f t="shared" si="901"/>
        <v>1</v>
      </c>
      <c r="AN2539">
        <f t="shared" si="902"/>
        <v>861.60654918276373</v>
      </c>
      <c r="AO2539">
        <v>7.04</v>
      </c>
      <c r="AP2539">
        <f t="shared" si="903"/>
        <v>6.996205428196836</v>
      </c>
      <c r="AQ2539">
        <v>10.37</v>
      </c>
      <c r="AR2539">
        <v>9750</v>
      </c>
      <c r="AS2539">
        <v>5.0737861885996933</v>
      </c>
      <c r="AT2539">
        <v>0.81719580799764147</v>
      </c>
      <c r="AU2539" s="1">
        <f t="shared" si="904"/>
        <v>4.1462768040000002</v>
      </c>
      <c r="AV2539" s="1">
        <f t="shared" si="905"/>
        <v>2.4515874239929243</v>
      </c>
      <c r="AW2539" s="1">
        <f t="shared" si="906"/>
        <v>5.7203706559834906</v>
      </c>
      <c r="AX2539" s="1">
        <f t="shared" si="909"/>
        <v>8.1719580799764149</v>
      </c>
      <c r="AY2539" s="3">
        <v>0.1</v>
      </c>
      <c r="AZ2539">
        <v>35</v>
      </c>
      <c r="BA2539">
        <f t="shared" si="907"/>
        <v>0.10368970511989745</v>
      </c>
      <c r="BB2539">
        <v>0.54617499999999997</v>
      </c>
      <c r="BC2539">
        <v>0.29249999999999998</v>
      </c>
      <c r="BD2539">
        <v>9.75E-3</v>
      </c>
      <c r="BE2539">
        <v>9337</v>
      </c>
      <c r="BF2539">
        <f t="shared" si="910"/>
        <v>85.8</v>
      </c>
      <c r="BG2539" s="6">
        <f t="shared" si="911"/>
        <v>1.1961436046511629</v>
      </c>
      <c r="BH2539" s="7">
        <f t="shared" si="912"/>
        <v>2.3922872093023257</v>
      </c>
      <c r="BI2539" s="6">
        <f t="shared" si="913"/>
        <v>3.5884308139534884</v>
      </c>
      <c r="BJ2539">
        <v>516.41999999999996</v>
      </c>
      <c r="BK2539">
        <v>98.6</v>
      </c>
      <c r="BL2539">
        <v>0.12</v>
      </c>
      <c r="BM2539">
        <v>0.11</v>
      </c>
      <c r="BN2539" s="2">
        <f t="shared" si="908"/>
        <v>7.0931233928889365E-2</v>
      </c>
      <c r="BO2539" s="2">
        <f t="shared" si="914"/>
        <v>0.1157810302484545</v>
      </c>
      <c r="BP2539" s="2">
        <f t="shared" si="915"/>
        <v>9.9257808793385485E-2</v>
      </c>
      <c r="BQ2539" s="2">
        <f t="shared" si="916"/>
        <v>0.15503142268922454</v>
      </c>
      <c r="BR2539">
        <f t="shared" si="917"/>
        <v>8.8084767580990819E-2</v>
      </c>
      <c r="BS2539">
        <f t="shared" si="918"/>
        <v>0.13279211889900241</v>
      </c>
      <c r="BT2539">
        <f t="shared" si="919"/>
        <v>674.04496259861253</v>
      </c>
    </row>
    <row r="2540" spans="1:72" x14ac:dyDescent="0.2">
      <c r="A2540">
        <v>1</v>
      </c>
      <c r="B2540">
        <v>48099</v>
      </c>
      <c r="C2540" t="s">
        <v>18</v>
      </c>
      <c r="D2540">
        <v>48</v>
      </c>
      <c r="E2540" t="s">
        <v>19</v>
      </c>
      <c r="F2540" t="s">
        <v>20</v>
      </c>
      <c r="G2540" t="s">
        <v>153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>
        <v>23795</v>
      </c>
      <c r="N2540">
        <f t="shared" si="897"/>
        <v>33222.740909574539</v>
      </c>
      <c r="O2540">
        <v>5672.6</v>
      </c>
      <c r="P2540">
        <f t="shared" si="898"/>
        <v>7920.1227183716128</v>
      </c>
      <c r="Q2540">
        <v>12871</v>
      </c>
      <c r="R2540">
        <f t="shared" si="899"/>
        <v>17970.577778824707</v>
      </c>
      <c r="S2540">
        <v>228</v>
      </c>
      <c r="T2540">
        <f t="shared" si="900"/>
        <v>318.33515139243514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867</v>
      </c>
      <c r="AL2540">
        <v>0.98926705121993996</v>
      </c>
      <c r="AM2540">
        <f t="shared" si="901"/>
        <v>1</v>
      </c>
      <c r="AN2540">
        <f t="shared" si="902"/>
        <v>857.69453340768791</v>
      </c>
      <c r="AO2540">
        <v>7.04</v>
      </c>
      <c r="AP2540">
        <f t="shared" si="903"/>
        <v>6.9644400405883777</v>
      </c>
      <c r="AQ2540">
        <v>10.37</v>
      </c>
      <c r="AR2540">
        <v>9750</v>
      </c>
      <c r="AS2540">
        <v>5.0737861885996933</v>
      </c>
      <c r="AT2540">
        <v>0.80919113978926172</v>
      </c>
      <c r="AU2540" s="1">
        <f t="shared" si="904"/>
        <v>4.1056628289999999</v>
      </c>
      <c r="AV2540" s="1">
        <f t="shared" si="905"/>
        <v>2.4275734193677851</v>
      </c>
      <c r="AW2540" s="1">
        <f t="shared" si="906"/>
        <v>5.6643379785248325</v>
      </c>
      <c r="AX2540" s="1">
        <f t="shared" si="909"/>
        <v>8.0919113978926163</v>
      </c>
      <c r="AY2540" s="3">
        <v>0.1</v>
      </c>
      <c r="AZ2540">
        <v>35</v>
      </c>
      <c r="BA2540">
        <f t="shared" si="907"/>
        <v>0.10368970511989745</v>
      </c>
      <c r="BB2540">
        <v>0.54617499999999997</v>
      </c>
      <c r="BC2540">
        <v>0.29249999999999998</v>
      </c>
      <c r="BD2540">
        <v>9.75E-3</v>
      </c>
      <c r="BE2540">
        <v>9338</v>
      </c>
      <c r="BF2540">
        <f t="shared" si="910"/>
        <v>85.8</v>
      </c>
      <c r="BG2540" s="6">
        <f t="shared" si="911"/>
        <v>1.1961436046511629</v>
      </c>
      <c r="BH2540" s="7">
        <f t="shared" si="912"/>
        <v>2.3922872093023257</v>
      </c>
      <c r="BI2540" s="6">
        <f t="shared" si="913"/>
        <v>3.5884308139534884</v>
      </c>
      <c r="BJ2540">
        <v>516.41999999999996</v>
      </c>
      <c r="BK2540">
        <v>98.6</v>
      </c>
      <c r="BL2540">
        <v>0.12</v>
      </c>
      <c r="BM2540">
        <v>0.11</v>
      </c>
      <c r="BN2540" s="2">
        <f t="shared" si="908"/>
        <v>7.0443827087480079E-2</v>
      </c>
      <c r="BO2540" s="2">
        <f t="shared" si="914"/>
        <v>0.11577815976953382</v>
      </c>
      <c r="BP2540" s="2">
        <f t="shared" si="915"/>
        <v>9.9416788025619721E-2</v>
      </c>
      <c r="BQ2540" s="2">
        <f t="shared" si="916"/>
        <v>0.15464408331623686</v>
      </c>
      <c r="BR2540">
        <f t="shared" si="917"/>
        <v>8.8081891040821855E-2</v>
      </c>
      <c r="BS2540">
        <f t="shared" si="918"/>
        <v>0.13278925301827008</v>
      </c>
      <c r="BT2540">
        <f t="shared" si="919"/>
        <v>674.04496857028573</v>
      </c>
    </row>
    <row r="2541" spans="1:72" x14ac:dyDescent="0.2">
      <c r="A2541">
        <v>1</v>
      </c>
      <c r="B2541">
        <v>48101</v>
      </c>
      <c r="C2541" t="s">
        <v>18</v>
      </c>
      <c r="D2541">
        <v>48</v>
      </c>
      <c r="E2541" t="s">
        <v>19</v>
      </c>
      <c r="F2541" t="s">
        <v>20</v>
      </c>
      <c r="G2541" t="s">
        <v>114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>
        <v>8570</v>
      </c>
      <c r="N2541">
        <f t="shared" si="897"/>
        <v>11965.492313303374</v>
      </c>
      <c r="O2541">
        <v>3569.1</v>
      </c>
      <c r="P2541">
        <f t="shared" si="898"/>
        <v>4983.2017054155276</v>
      </c>
      <c r="Q2541">
        <v>8606.5</v>
      </c>
      <c r="R2541">
        <f t="shared" si="899"/>
        <v>12016.45386166225</v>
      </c>
      <c r="S2541">
        <v>102</v>
      </c>
      <c r="T2541">
        <f t="shared" si="900"/>
        <v>142.41309404398416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867</v>
      </c>
      <c r="AL2541">
        <v>0.99773699896676205</v>
      </c>
      <c r="AM2541">
        <f t="shared" si="901"/>
        <v>1</v>
      </c>
      <c r="AN2541">
        <f t="shared" si="902"/>
        <v>865.03797810418268</v>
      </c>
      <c r="AO2541">
        <v>7.04</v>
      </c>
      <c r="AP2541">
        <f t="shared" si="903"/>
        <v>7.0240684727260048</v>
      </c>
      <c r="AQ2541">
        <v>10.37</v>
      </c>
      <c r="AR2541">
        <v>9750</v>
      </c>
      <c r="AS2541">
        <v>5.0737861885996933</v>
      </c>
      <c r="AT2541">
        <v>0.82207852715038476</v>
      </c>
      <c r="AU2541" s="1">
        <f t="shared" si="904"/>
        <v>4.1710506770000002</v>
      </c>
      <c r="AV2541" s="1">
        <f t="shared" si="905"/>
        <v>2.4662355814511541</v>
      </c>
      <c r="AW2541" s="1">
        <f t="shared" si="906"/>
        <v>5.7545496900526931</v>
      </c>
      <c r="AX2541" s="1">
        <f t="shared" si="909"/>
        <v>8.2207852715038481</v>
      </c>
      <c r="AY2541" s="3">
        <v>0.1</v>
      </c>
      <c r="AZ2541">
        <v>35</v>
      </c>
      <c r="BA2541">
        <f t="shared" si="907"/>
        <v>0.10368970511989745</v>
      </c>
      <c r="BB2541">
        <v>0.54617499999999997</v>
      </c>
      <c r="BC2541">
        <v>0.29249999999999998</v>
      </c>
      <c r="BD2541">
        <v>9.75E-3</v>
      </c>
      <c r="BE2541">
        <v>9339</v>
      </c>
      <c r="BF2541">
        <f t="shared" si="910"/>
        <v>85.8</v>
      </c>
      <c r="BG2541" s="6">
        <f t="shared" si="911"/>
        <v>1.1961436046511629</v>
      </c>
      <c r="BH2541" s="7">
        <f t="shared" si="912"/>
        <v>2.3922872093023257</v>
      </c>
      <c r="BI2541" s="6">
        <f t="shared" si="913"/>
        <v>3.5884308139534884</v>
      </c>
      <c r="BJ2541">
        <v>516.41999999999996</v>
      </c>
      <c r="BK2541">
        <v>98.6</v>
      </c>
      <c r="BL2541">
        <v>0.12</v>
      </c>
      <c r="BM2541">
        <v>0.11</v>
      </c>
      <c r="BN2541" s="2">
        <f t="shared" si="908"/>
        <v>7.1252968857032653E-2</v>
      </c>
      <c r="BO2541" s="2">
        <f t="shared" si="914"/>
        <v>0.11494905547797774</v>
      </c>
      <c r="BP2541" s="2">
        <f t="shared" si="915"/>
        <v>9.8327108296376461E-2</v>
      </c>
      <c r="BQ2541" s="2">
        <f t="shared" si="916"/>
        <v>0.15443396777439028</v>
      </c>
      <c r="BR2541">
        <f t="shared" si="917"/>
        <v>8.7252780688017478E-2</v>
      </c>
      <c r="BS2541">
        <f t="shared" si="918"/>
        <v>0.13196015332490235</v>
      </c>
      <c r="BT2541">
        <f t="shared" si="919"/>
        <v>674.04497454195894</v>
      </c>
    </row>
    <row r="2542" spans="1:72" x14ac:dyDescent="0.2">
      <c r="A2542">
        <v>1</v>
      </c>
      <c r="B2542">
        <v>48103</v>
      </c>
      <c r="C2542" t="s">
        <v>18</v>
      </c>
      <c r="D2542">
        <v>48</v>
      </c>
      <c r="E2542" t="s">
        <v>19</v>
      </c>
      <c r="F2542" t="s">
        <v>20</v>
      </c>
      <c r="G2542" t="s">
        <v>38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>
        <v>8155.9</v>
      </c>
      <c r="N2542">
        <f t="shared" si="897"/>
        <v>11387.323075620885</v>
      </c>
      <c r="O2542">
        <v>2690.5</v>
      </c>
      <c r="P2542">
        <f t="shared" si="898"/>
        <v>3756.4944071111699</v>
      </c>
      <c r="Q2542">
        <v>8136</v>
      </c>
      <c r="R2542">
        <f t="shared" si="899"/>
        <v>11359.538560214265</v>
      </c>
      <c r="S2542">
        <v>104</v>
      </c>
      <c r="T2542">
        <f t="shared" si="900"/>
        <v>145.20550765268973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867</v>
      </c>
      <c r="AL2542">
        <v>0.99749183654785201</v>
      </c>
      <c r="AM2542">
        <f t="shared" si="901"/>
        <v>1</v>
      </c>
      <c r="AN2542">
        <f t="shared" si="902"/>
        <v>864.82542228698765</v>
      </c>
      <c r="AO2542">
        <v>7.04</v>
      </c>
      <c r="AP2542">
        <f t="shared" si="903"/>
        <v>7.0223425292968784</v>
      </c>
      <c r="AQ2542">
        <v>10.37</v>
      </c>
      <c r="AR2542">
        <v>9750</v>
      </c>
      <c r="AS2542">
        <v>5.0737861885996933</v>
      </c>
      <c r="AT2542">
        <v>0.85981842471056302</v>
      </c>
      <c r="AU2542" s="1">
        <f t="shared" si="904"/>
        <v>4.3625348480000001</v>
      </c>
      <c r="AV2542" s="1">
        <f t="shared" si="905"/>
        <v>2.5794552741316892</v>
      </c>
      <c r="AW2542" s="1">
        <f t="shared" si="906"/>
        <v>6.0187289729739408</v>
      </c>
      <c r="AX2542" s="1">
        <f t="shared" si="909"/>
        <v>8.59818424710563</v>
      </c>
      <c r="AY2542" s="3">
        <v>0.1</v>
      </c>
      <c r="AZ2542">
        <v>35</v>
      </c>
      <c r="BA2542">
        <f t="shared" si="907"/>
        <v>0.10368970511989745</v>
      </c>
      <c r="BB2542">
        <v>0.54617499999999997</v>
      </c>
      <c r="BC2542">
        <v>0.29249999999999998</v>
      </c>
      <c r="BD2542">
        <v>9.75E-3</v>
      </c>
      <c r="BE2542">
        <v>9340</v>
      </c>
      <c r="BF2542">
        <f t="shared" si="910"/>
        <v>85.8</v>
      </c>
      <c r="BG2542" s="6">
        <f t="shared" si="911"/>
        <v>1.1961436046511629</v>
      </c>
      <c r="BH2542" s="7">
        <f t="shared" si="912"/>
        <v>2.3922872093023257</v>
      </c>
      <c r="BI2542" s="6">
        <f t="shared" si="913"/>
        <v>3.5884308139534884</v>
      </c>
      <c r="BJ2542">
        <v>516.41999999999996</v>
      </c>
      <c r="BK2542">
        <v>98.6</v>
      </c>
      <c r="BL2542">
        <v>0.12</v>
      </c>
      <c r="BM2542">
        <v>0.11</v>
      </c>
      <c r="BN2542" s="2">
        <f t="shared" si="908"/>
        <v>7.3114972269980968E-2</v>
      </c>
      <c r="BO2542" s="2">
        <f t="shared" si="914"/>
        <v>0.11659682771056661</v>
      </c>
      <c r="BP2542" s="2">
        <f t="shared" si="915"/>
        <v>9.9211801865350571E-2</v>
      </c>
      <c r="BQ2542" s="2">
        <f t="shared" si="916"/>
        <v>0.15789440935184651</v>
      </c>
      <c r="BR2542">
        <f t="shared" si="917"/>
        <v>8.8900546859358068E-2</v>
      </c>
      <c r="BS2542">
        <f t="shared" si="918"/>
        <v>0.13360793015567959</v>
      </c>
      <c r="BT2542">
        <f t="shared" si="919"/>
        <v>674.04498051363214</v>
      </c>
    </row>
    <row r="2543" spans="1:72" x14ac:dyDescent="0.2">
      <c r="A2543">
        <v>1</v>
      </c>
      <c r="B2543">
        <v>48105</v>
      </c>
      <c r="C2543" t="s">
        <v>18</v>
      </c>
      <c r="D2543">
        <v>48</v>
      </c>
      <c r="E2543" t="s">
        <v>19</v>
      </c>
      <c r="F2543" t="s">
        <v>20</v>
      </c>
      <c r="G2543" t="s">
        <v>48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>
        <v>7154</v>
      </c>
      <c r="N2543">
        <f t="shared" si="897"/>
        <v>9988.4634783398287</v>
      </c>
      <c r="O2543">
        <v>2755.3</v>
      </c>
      <c r="P2543">
        <f t="shared" si="898"/>
        <v>3846.9686080332308</v>
      </c>
      <c r="Q2543">
        <v>8074.3</v>
      </c>
      <c r="R2543">
        <f t="shared" si="899"/>
        <v>11273.392600385698</v>
      </c>
      <c r="S2543">
        <v>92</v>
      </c>
      <c r="T2543">
        <f t="shared" si="900"/>
        <v>128.4510260004563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867</v>
      </c>
      <c r="AL2543">
        <v>0.99335835805306105</v>
      </c>
      <c r="AM2543">
        <f t="shared" si="901"/>
        <v>1</v>
      </c>
      <c r="AN2543">
        <f t="shared" si="902"/>
        <v>861.24169643200389</v>
      </c>
      <c r="AO2543">
        <v>7.04</v>
      </c>
      <c r="AP2543">
        <f t="shared" si="903"/>
        <v>6.9932428406935498</v>
      </c>
      <c r="AQ2543">
        <v>10.37</v>
      </c>
      <c r="AR2543">
        <v>9750</v>
      </c>
      <c r="AS2543">
        <v>5.0737861885996933</v>
      </c>
      <c r="AT2543">
        <v>0.8449876300726108</v>
      </c>
      <c r="AU2543" s="1">
        <f t="shared" si="904"/>
        <v>4.2872865669999998</v>
      </c>
      <c r="AV2543" s="1">
        <f t="shared" si="905"/>
        <v>2.5349628902178325</v>
      </c>
      <c r="AW2543" s="1">
        <f t="shared" si="906"/>
        <v>5.9149134105082757</v>
      </c>
      <c r="AX2543" s="1">
        <f t="shared" si="909"/>
        <v>8.4498763007261086</v>
      </c>
      <c r="AY2543" s="3">
        <v>0.1</v>
      </c>
      <c r="AZ2543">
        <v>35</v>
      </c>
      <c r="BA2543">
        <f t="shared" si="907"/>
        <v>0.10368970511989745</v>
      </c>
      <c r="BB2543">
        <v>0.54617499999999997</v>
      </c>
      <c r="BC2543">
        <v>0.29249999999999998</v>
      </c>
      <c r="BD2543">
        <v>9.75E-3</v>
      </c>
      <c r="BE2543">
        <v>9341</v>
      </c>
      <c r="BF2543">
        <f t="shared" si="910"/>
        <v>85.8</v>
      </c>
      <c r="BG2543" s="6">
        <f t="shared" si="911"/>
        <v>1.1961436046511629</v>
      </c>
      <c r="BH2543" s="7">
        <f t="shared" si="912"/>
        <v>2.3922872093023257</v>
      </c>
      <c r="BI2543" s="6">
        <f t="shared" si="913"/>
        <v>3.5884308139534884</v>
      </c>
      <c r="BJ2543">
        <v>516.41999999999996</v>
      </c>
      <c r="BK2543">
        <v>98.6</v>
      </c>
      <c r="BL2543">
        <v>0.12</v>
      </c>
      <c r="BM2543">
        <v>0.11</v>
      </c>
      <c r="BN2543" s="2">
        <f t="shared" si="908"/>
        <v>7.2297552809993074E-2</v>
      </c>
      <c r="BO2543" s="2">
        <f t="shared" si="914"/>
        <v>0.11571428658152796</v>
      </c>
      <c r="BP2543" s="2">
        <f t="shared" si="915"/>
        <v>9.8629130732901818E-2</v>
      </c>
      <c r="BQ2543" s="2">
        <f t="shared" si="916"/>
        <v>0.15629953648535755</v>
      </c>
      <c r="BR2543">
        <f t="shared" si="917"/>
        <v>8.8017999669071145E-2</v>
      </c>
      <c r="BS2543">
        <f t="shared" si="918"/>
        <v>0.1327253936248293</v>
      </c>
      <c r="BT2543">
        <f t="shared" si="919"/>
        <v>674.04498648530534</v>
      </c>
    </row>
    <row r="2544" spans="1:72" x14ac:dyDescent="0.2">
      <c r="A2544">
        <v>18</v>
      </c>
      <c r="B2544">
        <v>48107</v>
      </c>
      <c r="C2544" t="s">
        <v>1603</v>
      </c>
      <c r="D2544">
        <v>48</v>
      </c>
      <c r="E2544" t="s">
        <v>19</v>
      </c>
      <c r="F2544" t="s">
        <v>20</v>
      </c>
      <c r="G2544" t="s">
        <v>1682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>
        <v>13366</v>
      </c>
      <c r="N2544">
        <f t="shared" si="897"/>
        <v>18661.700146979336</v>
      </c>
      <c r="O2544">
        <v>3665.3</v>
      </c>
      <c r="P2544">
        <f t="shared" si="898"/>
        <v>5117.516799994266</v>
      </c>
      <c r="Q2544">
        <v>9037.7000000000007</v>
      </c>
      <c r="R2544">
        <f t="shared" si="899"/>
        <v>12618.498235699173</v>
      </c>
      <c r="S2544">
        <v>151</v>
      </c>
      <c r="T2544">
        <f t="shared" si="900"/>
        <v>210.82722745727065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867</v>
      </c>
      <c r="AL2544">
        <v>0.99819895625114397</v>
      </c>
      <c r="AM2544">
        <f t="shared" si="901"/>
        <v>1</v>
      </c>
      <c r="AN2544">
        <f t="shared" si="902"/>
        <v>865.43849506974186</v>
      </c>
      <c r="AO2544">
        <v>7.04</v>
      </c>
      <c r="AP2544">
        <f t="shared" si="903"/>
        <v>7.0273206520080533</v>
      </c>
      <c r="AQ2544">
        <v>10.37</v>
      </c>
      <c r="AR2544">
        <v>9750</v>
      </c>
      <c r="AS2544">
        <v>5.0737861885996933</v>
      </c>
      <c r="AT2544">
        <v>0.82627312802809205</v>
      </c>
      <c r="AU2544" s="1">
        <f t="shared" si="904"/>
        <v>4.1923331849999999</v>
      </c>
      <c r="AV2544" s="1">
        <f t="shared" si="905"/>
        <v>2.478819384084276</v>
      </c>
      <c r="AW2544" s="1">
        <f t="shared" si="906"/>
        <v>5.7839118961966447</v>
      </c>
      <c r="AX2544" s="1">
        <f t="shared" si="909"/>
        <v>8.2627312802809207</v>
      </c>
      <c r="AY2544" s="3">
        <v>0.1</v>
      </c>
      <c r="AZ2544">
        <v>35</v>
      </c>
      <c r="BA2544">
        <f t="shared" si="907"/>
        <v>0.10368970511989745</v>
      </c>
      <c r="BB2544">
        <v>0.18504999999999999</v>
      </c>
      <c r="BC2544">
        <v>0.29249999999999998</v>
      </c>
      <c r="BD2544">
        <v>9.75E-3</v>
      </c>
      <c r="BE2544">
        <v>9342</v>
      </c>
      <c r="BF2544">
        <f t="shared" si="910"/>
        <v>85.8</v>
      </c>
      <c r="BG2544" s="6">
        <f t="shared" si="911"/>
        <v>1.1961436046511629</v>
      </c>
      <c r="BH2544" s="7">
        <f t="shared" si="912"/>
        <v>2.3922872093023257</v>
      </c>
      <c r="BI2544" s="6">
        <f t="shared" si="913"/>
        <v>3.5884308139534884</v>
      </c>
      <c r="BJ2544">
        <v>516.41999999999996</v>
      </c>
      <c r="BK2544">
        <v>98.6</v>
      </c>
      <c r="BL2544">
        <v>0.12</v>
      </c>
      <c r="BM2544">
        <v>0.11</v>
      </c>
      <c r="BN2544" s="2">
        <f t="shared" si="908"/>
        <v>0.11093810153140839</v>
      </c>
      <c r="BO2544" s="2">
        <f t="shared" si="914"/>
        <v>0.1551962954104181</v>
      </c>
      <c r="BP2544" s="2">
        <f t="shared" si="915"/>
        <v>0.13848953585148979</v>
      </c>
      <c r="BQ2544" s="2">
        <f t="shared" si="916"/>
        <v>0.19488267683940705</v>
      </c>
      <c r="BR2544">
        <f t="shared" si="917"/>
        <v>0.12738748952046461</v>
      </c>
      <c r="BS2544">
        <f t="shared" si="918"/>
        <v>0.17229244271577079</v>
      </c>
      <c r="BT2544">
        <f t="shared" si="919"/>
        <v>674.15501054531842</v>
      </c>
    </row>
    <row r="2545" spans="1:72" x14ac:dyDescent="0.2">
      <c r="A2545">
        <v>1</v>
      </c>
      <c r="B2545">
        <v>48109</v>
      </c>
      <c r="C2545" t="s">
        <v>18</v>
      </c>
      <c r="D2545">
        <v>48</v>
      </c>
      <c r="E2545" t="s">
        <v>19</v>
      </c>
      <c r="F2545" t="s">
        <v>20</v>
      </c>
      <c r="G2545" t="s">
        <v>118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>
        <v>9009</v>
      </c>
      <c r="N2545">
        <f t="shared" si="897"/>
        <v>12578.427100414247</v>
      </c>
      <c r="O2545">
        <v>3456</v>
      </c>
      <c r="P2545">
        <f t="shared" si="898"/>
        <v>4825.2907158432272</v>
      </c>
      <c r="Q2545">
        <v>13184</v>
      </c>
      <c r="R2545">
        <f t="shared" si="899"/>
        <v>18407.590508587127</v>
      </c>
      <c r="S2545">
        <v>112</v>
      </c>
      <c r="T2545">
        <f t="shared" si="900"/>
        <v>156.375162087512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867</v>
      </c>
      <c r="AL2545">
        <v>1.0044098358887901</v>
      </c>
      <c r="AM2545">
        <f t="shared" si="901"/>
        <v>1</v>
      </c>
      <c r="AN2545">
        <f t="shared" si="902"/>
        <v>870.82332771558094</v>
      </c>
      <c r="AO2545">
        <v>7.04</v>
      </c>
      <c r="AP2545">
        <f t="shared" si="903"/>
        <v>7.071045244657082</v>
      </c>
      <c r="AQ2545">
        <v>10.37</v>
      </c>
      <c r="AR2545">
        <v>9750</v>
      </c>
      <c r="AS2545">
        <v>5.0737861885996933</v>
      </c>
      <c r="AT2545">
        <v>0.88711911848264902</v>
      </c>
      <c r="AU2545" s="1">
        <f t="shared" si="904"/>
        <v>4.5010527309999997</v>
      </c>
      <c r="AV2545" s="1">
        <f t="shared" si="905"/>
        <v>2.6613573554479473</v>
      </c>
      <c r="AW2545" s="1">
        <f t="shared" si="906"/>
        <v>6.2098338293785433</v>
      </c>
      <c r="AX2545" s="1">
        <f t="shared" si="909"/>
        <v>8.8711911848264897</v>
      </c>
      <c r="AY2545" s="3">
        <v>0.1</v>
      </c>
      <c r="AZ2545">
        <v>35</v>
      </c>
      <c r="BA2545">
        <f t="shared" si="907"/>
        <v>0.10368970511989745</v>
      </c>
      <c r="BB2545">
        <v>0.54617499999999997</v>
      </c>
      <c r="BC2545">
        <v>0.29249999999999998</v>
      </c>
      <c r="BD2545">
        <v>9.75E-3</v>
      </c>
      <c r="BE2545">
        <v>9343</v>
      </c>
      <c r="BF2545">
        <f t="shared" si="910"/>
        <v>85.8</v>
      </c>
      <c r="BG2545" s="6">
        <f t="shared" si="911"/>
        <v>1.1961436046511629</v>
      </c>
      <c r="BH2545" s="7">
        <f t="shared" si="912"/>
        <v>2.3922872093023257</v>
      </c>
      <c r="BI2545" s="6">
        <f t="shared" si="913"/>
        <v>3.5884308139534884</v>
      </c>
      <c r="BJ2545">
        <v>516.41999999999996</v>
      </c>
      <c r="BK2545">
        <v>98.6</v>
      </c>
      <c r="BL2545">
        <v>0.12</v>
      </c>
      <c r="BM2545">
        <v>0.11</v>
      </c>
      <c r="BN2545" s="2">
        <f t="shared" si="908"/>
        <v>7.4605687736818138E-2</v>
      </c>
      <c r="BO2545" s="2">
        <f t="shared" si="914"/>
        <v>0.11834442175353833</v>
      </c>
      <c r="BP2545" s="2">
        <f t="shared" si="915"/>
        <v>0.10040739184190581</v>
      </c>
      <c r="BQ2545" s="2">
        <f t="shared" si="916"/>
        <v>0.16095327167834661</v>
      </c>
      <c r="BR2545">
        <f t="shared" si="917"/>
        <v>9.0648122718584939E-2</v>
      </c>
      <c r="BS2545">
        <f t="shared" si="918"/>
        <v>0.13535553799321637</v>
      </c>
      <c r="BT2545">
        <f t="shared" si="919"/>
        <v>674.04499842865164</v>
      </c>
    </row>
    <row r="2546" spans="1:72" x14ac:dyDescent="0.2">
      <c r="A2546">
        <v>18</v>
      </c>
      <c r="B2546">
        <v>48111</v>
      </c>
      <c r="C2546" t="s">
        <v>1603</v>
      </c>
      <c r="D2546">
        <v>48</v>
      </c>
      <c r="E2546" t="s">
        <v>19</v>
      </c>
      <c r="F2546" t="s">
        <v>20</v>
      </c>
      <c r="G2546" t="s">
        <v>1620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>
        <v>6533.7</v>
      </c>
      <c r="N2546">
        <f t="shared" si="897"/>
        <v>9122.3963975997958</v>
      </c>
      <c r="O2546">
        <v>2863.2</v>
      </c>
      <c r="P2546">
        <f t="shared" si="898"/>
        <v>3997.6193222228958</v>
      </c>
      <c r="Q2546">
        <v>7211.2</v>
      </c>
      <c r="R2546">
        <f t="shared" si="899"/>
        <v>10068.326507548809</v>
      </c>
      <c r="S2546">
        <v>89</v>
      </c>
      <c r="T2546">
        <f t="shared" si="900"/>
        <v>124.26240558739794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867</v>
      </c>
      <c r="AL2546">
        <v>1.0057898722589</v>
      </c>
      <c r="AM2546">
        <f t="shared" si="901"/>
        <v>1</v>
      </c>
      <c r="AN2546">
        <f t="shared" si="902"/>
        <v>872.01981924846632</v>
      </c>
      <c r="AO2546">
        <v>7.04</v>
      </c>
      <c r="AP2546">
        <f t="shared" si="903"/>
        <v>7.0807607007026565</v>
      </c>
      <c r="AQ2546">
        <v>10.37</v>
      </c>
      <c r="AR2546">
        <v>9750</v>
      </c>
      <c r="AS2546">
        <v>5.0737861885996933</v>
      </c>
      <c r="AT2546">
        <v>0.88267755331566677</v>
      </c>
      <c r="AU2546" s="1">
        <f t="shared" si="904"/>
        <v>4.4785171789999998</v>
      </c>
      <c r="AV2546" s="1">
        <f t="shared" si="905"/>
        <v>2.6480326599470003</v>
      </c>
      <c r="AW2546" s="1">
        <f t="shared" si="906"/>
        <v>6.1787428732096679</v>
      </c>
      <c r="AX2546" s="1">
        <f t="shared" si="909"/>
        <v>8.8267755331566669</v>
      </c>
      <c r="AY2546" s="3">
        <v>0.1</v>
      </c>
      <c r="AZ2546">
        <v>35</v>
      </c>
      <c r="BA2546">
        <f t="shared" si="907"/>
        <v>0.10368970511989745</v>
      </c>
      <c r="BB2546">
        <v>0.18504999999999999</v>
      </c>
      <c r="BC2546">
        <v>0.29249999999999998</v>
      </c>
      <c r="BD2546">
        <v>9.75E-3</v>
      </c>
      <c r="BE2546">
        <v>9344</v>
      </c>
      <c r="BF2546">
        <f t="shared" si="910"/>
        <v>85.8</v>
      </c>
      <c r="BG2546" s="6">
        <f t="shared" si="911"/>
        <v>1.1961436046511629</v>
      </c>
      <c r="BH2546" s="7">
        <f t="shared" si="912"/>
        <v>2.3922872093023257</v>
      </c>
      <c r="BI2546" s="6">
        <f t="shared" si="913"/>
        <v>3.5884308139534884</v>
      </c>
      <c r="BJ2546">
        <v>516.41999999999996</v>
      </c>
      <c r="BK2546">
        <v>98.6</v>
      </c>
      <c r="BL2546">
        <v>0.12</v>
      </c>
      <c r="BM2546">
        <v>0.11</v>
      </c>
      <c r="BN2546" s="2">
        <f t="shared" si="908"/>
        <v>0.114182336473727</v>
      </c>
      <c r="BO2546" s="2">
        <f t="shared" si="914"/>
        <v>0.15773451071633673</v>
      </c>
      <c r="BP2546" s="2">
        <f t="shared" si="915"/>
        <v>0.13988728665556999</v>
      </c>
      <c r="BQ2546" s="2">
        <f t="shared" si="916"/>
        <v>0.20013002966936419</v>
      </c>
      <c r="BR2546">
        <f t="shared" si="917"/>
        <v>0.1299256690468395</v>
      </c>
      <c r="BS2546">
        <f t="shared" si="918"/>
        <v>0.17483068516479158</v>
      </c>
      <c r="BT2546">
        <f t="shared" si="919"/>
        <v>674.15504579610047</v>
      </c>
    </row>
    <row r="2547" spans="1:72" x14ac:dyDescent="0.2">
      <c r="A2547">
        <v>1</v>
      </c>
      <c r="B2547">
        <v>48113</v>
      </c>
      <c r="C2547" t="s">
        <v>18</v>
      </c>
      <c r="D2547">
        <v>48</v>
      </c>
      <c r="E2547" t="s">
        <v>19</v>
      </c>
      <c r="F2547" t="s">
        <v>20</v>
      </c>
      <c r="G2547" t="s">
        <v>33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>
        <v>76404</v>
      </c>
      <c r="N2547">
        <f t="shared" si="897"/>
        <v>106675.78467977024</v>
      </c>
      <c r="O2547">
        <v>5743.2</v>
      </c>
      <c r="P2547">
        <f t="shared" si="898"/>
        <v>8018.6949187589189</v>
      </c>
      <c r="Q2547">
        <v>18510</v>
      </c>
      <c r="R2547">
        <f t="shared" si="899"/>
        <v>25843.787948570065</v>
      </c>
      <c r="S2547">
        <v>820</v>
      </c>
      <c r="T2547">
        <f t="shared" si="900"/>
        <v>1144.8895795692843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867</v>
      </c>
      <c r="AL2547">
        <v>0.99107829332351705</v>
      </c>
      <c r="AM2547">
        <f t="shared" si="901"/>
        <v>1</v>
      </c>
      <c r="AN2547">
        <f t="shared" si="902"/>
        <v>859.26488031148926</v>
      </c>
      <c r="AO2547">
        <v>7.04</v>
      </c>
      <c r="AP2547">
        <f t="shared" si="903"/>
        <v>6.9771911849975599</v>
      </c>
      <c r="AQ2547">
        <v>10.37</v>
      </c>
      <c r="AR2547">
        <v>9750</v>
      </c>
      <c r="AS2547">
        <v>5.0737861885996933</v>
      </c>
      <c r="AT2547">
        <v>0.80983287179746422</v>
      </c>
      <c r="AU2547" s="1">
        <f t="shared" si="904"/>
        <v>4.1089188400000003</v>
      </c>
      <c r="AV2547" s="1">
        <f t="shared" si="905"/>
        <v>2.4294986153923928</v>
      </c>
      <c r="AW2547" s="1">
        <f t="shared" si="906"/>
        <v>5.6688301025822492</v>
      </c>
      <c r="AX2547" s="1">
        <f t="shared" si="909"/>
        <v>8.0983287179746419</v>
      </c>
      <c r="AY2547" s="3">
        <v>0.1</v>
      </c>
      <c r="AZ2547">
        <v>35</v>
      </c>
      <c r="BA2547">
        <f t="shared" si="907"/>
        <v>0.10368970511989745</v>
      </c>
      <c r="BB2547">
        <v>0.54617499999999997</v>
      </c>
      <c r="BC2547">
        <v>0.29249999999999998</v>
      </c>
      <c r="BD2547">
        <v>9.75E-3</v>
      </c>
      <c r="BE2547">
        <v>9345</v>
      </c>
      <c r="BF2547">
        <f t="shared" si="910"/>
        <v>85.8</v>
      </c>
      <c r="BG2547" s="6">
        <f t="shared" si="911"/>
        <v>1.1961436046511629</v>
      </c>
      <c r="BH2547" s="7">
        <f t="shared" si="912"/>
        <v>2.3922872093023257</v>
      </c>
      <c r="BI2547" s="6">
        <f t="shared" si="913"/>
        <v>3.5884308139534884</v>
      </c>
      <c r="BJ2547">
        <v>516.41999999999996</v>
      </c>
      <c r="BK2547">
        <v>98.6</v>
      </c>
      <c r="BL2547">
        <v>0.12</v>
      </c>
      <c r="BM2547">
        <v>0.11</v>
      </c>
      <c r="BN2547" s="2">
        <f t="shared" si="908"/>
        <v>7.0512270907904767E-2</v>
      </c>
      <c r="BO2547" s="2">
        <f t="shared" si="914"/>
        <v>0.11998897525847108</v>
      </c>
      <c r="BP2547" s="2">
        <f t="shared" si="915"/>
        <v>0.10361462806854692</v>
      </c>
      <c r="BQ2547" s="2">
        <f t="shared" si="916"/>
        <v>0.15888572156872385</v>
      </c>
      <c r="BR2547">
        <f t="shared" si="917"/>
        <v>9.2292664101021105E-2</v>
      </c>
      <c r="BS2547">
        <f t="shared" si="918"/>
        <v>0.13700010069452581</v>
      </c>
      <c r="BT2547">
        <f t="shared" si="919"/>
        <v>674.04501037199805</v>
      </c>
    </row>
    <row r="2548" spans="1:72" x14ac:dyDescent="0.2">
      <c r="A2548">
        <v>1</v>
      </c>
      <c r="B2548">
        <v>48115</v>
      </c>
      <c r="C2548" t="s">
        <v>18</v>
      </c>
      <c r="D2548">
        <v>48</v>
      </c>
      <c r="E2548" t="s">
        <v>19</v>
      </c>
      <c r="F2548" t="s">
        <v>20</v>
      </c>
      <c r="G2548" t="s">
        <v>161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>
        <v>9105.7999999999993</v>
      </c>
      <c r="N2548">
        <f t="shared" si="897"/>
        <v>12713.579919075595</v>
      </c>
      <c r="O2548">
        <v>3295.4</v>
      </c>
      <c r="P2548">
        <f t="shared" si="898"/>
        <v>4601.0599030641706</v>
      </c>
      <c r="Q2548">
        <v>8484.7999999999993</v>
      </c>
      <c r="R2548">
        <f t="shared" si="899"/>
        <v>11846.535493572515</v>
      </c>
      <c r="S2548">
        <v>124</v>
      </c>
      <c r="T2548">
        <f t="shared" si="900"/>
        <v>173.12964373974543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867</v>
      </c>
      <c r="AL2548">
        <v>0.998221173286438</v>
      </c>
      <c r="AM2548">
        <f t="shared" si="901"/>
        <v>1</v>
      </c>
      <c r="AN2548">
        <f t="shared" si="902"/>
        <v>865.45775723934173</v>
      </c>
      <c r="AO2548">
        <v>7.04</v>
      </c>
      <c r="AP2548">
        <f t="shared" si="903"/>
        <v>7.0274770599365235</v>
      </c>
      <c r="AQ2548">
        <v>10.37</v>
      </c>
      <c r="AR2548">
        <v>9750</v>
      </c>
      <c r="AS2548">
        <v>5.0737861885996933</v>
      </c>
      <c r="AT2548">
        <v>0.82172182508752167</v>
      </c>
      <c r="AU2548" s="1">
        <f t="shared" si="904"/>
        <v>4.1692408470000002</v>
      </c>
      <c r="AV2548" s="1">
        <f t="shared" si="905"/>
        <v>2.4651654752625651</v>
      </c>
      <c r="AW2548" s="1">
        <f t="shared" si="906"/>
        <v>5.7520527756126514</v>
      </c>
      <c r="AX2548" s="1">
        <f t="shared" si="909"/>
        <v>8.2172182508752165</v>
      </c>
      <c r="AY2548" s="3">
        <v>0.1</v>
      </c>
      <c r="AZ2548">
        <v>35</v>
      </c>
      <c r="BA2548">
        <f t="shared" si="907"/>
        <v>0.10368970511989745</v>
      </c>
      <c r="BB2548">
        <v>0.54617499999999997</v>
      </c>
      <c r="BC2548">
        <v>0.29249999999999998</v>
      </c>
      <c r="BD2548">
        <v>9.75E-3</v>
      </c>
      <c r="BE2548">
        <v>9346</v>
      </c>
      <c r="BF2548">
        <f t="shared" si="910"/>
        <v>85.8</v>
      </c>
      <c r="BG2548" s="6">
        <f t="shared" si="911"/>
        <v>1.1961436046511629</v>
      </c>
      <c r="BH2548" s="7">
        <f t="shared" si="912"/>
        <v>2.3922872093023257</v>
      </c>
      <c r="BI2548" s="6">
        <f t="shared" si="913"/>
        <v>3.5884308139534884</v>
      </c>
      <c r="BJ2548">
        <v>516.41999999999996</v>
      </c>
      <c r="BK2548">
        <v>98.6</v>
      </c>
      <c r="BL2548">
        <v>0.12</v>
      </c>
      <c r="BM2548">
        <v>0.11</v>
      </c>
      <c r="BN2548" s="2">
        <f t="shared" si="908"/>
        <v>7.1245132907022959E-2</v>
      </c>
      <c r="BO2548" s="2">
        <f t="shared" si="914"/>
        <v>0.11492755366020597</v>
      </c>
      <c r="BP2548" s="2">
        <f t="shared" si="915"/>
        <v>9.831281878576599E-2</v>
      </c>
      <c r="BQ2548" s="2">
        <f t="shared" si="916"/>
        <v>0.15439533334798936</v>
      </c>
      <c r="BR2548">
        <f t="shared" si="917"/>
        <v>8.7231236441507709E-2</v>
      </c>
      <c r="BS2548">
        <f t="shared" si="918"/>
        <v>0.13193868369444908</v>
      </c>
      <c r="BT2548">
        <f t="shared" si="919"/>
        <v>674.04501634367125</v>
      </c>
    </row>
    <row r="2549" spans="1:72" x14ac:dyDescent="0.2">
      <c r="A2549">
        <v>18</v>
      </c>
      <c r="B2549">
        <v>48117</v>
      </c>
      <c r="C2549" t="s">
        <v>1603</v>
      </c>
      <c r="D2549">
        <v>48</v>
      </c>
      <c r="E2549" t="s">
        <v>19</v>
      </c>
      <c r="F2549" t="s">
        <v>20</v>
      </c>
      <c r="G2549" t="s">
        <v>1663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>
        <v>7937.3</v>
      </c>
      <c r="N2549">
        <f t="shared" si="897"/>
        <v>11082.112268189367</v>
      </c>
      <c r="O2549">
        <v>3101.5</v>
      </c>
      <c r="P2549">
        <f t="shared" si="898"/>
        <v>4330.3354037001654</v>
      </c>
      <c r="Q2549">
        <v>7823</v>
      </c>
      <c r="R2549">
        <f t="shared" si="899"/>
        <v>10922.525830451843</v>
      </c>
      <c r="S2549">
        <v>104</v>
      </c>
      <c r="T2549">
        <f t="shared" si="900"/>
        <v>145.20550765268973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867</v>
      </c>
      <c r="AL2549">
        <v>1.0023435552914901</v>
      </c>
      <c r="AM2549">
        <f t="shared" si="901"/>
        <v>1</v>
      </c>
      <c r="AN2549">
        <f t="shared" si="902"/>
        <v>869.03186243772188</v>
      </c>
      <c r="AO2549">
        <v>7.04</v>
      </c>
      <c r="AP2549">
        <f t="shared" si="903"/>
        <v>7.0564986292520908</v>
      </c>
      <c r="AQ2549">
        <v>10.37</v>
      </c>
      <c r="AR2549">
        <v>9750</v>
      </c>
      <c r="AS2549">
        <v>5.0737861885996933</v>
      </c>
      <c r="AT2549">
        <v>0.8417382960669636</v>
      </c>
      <c r="AU2549" s="1">
        <f t="shared" si="904"/>
        <v>4.2708001409999996</v>
      </c>
      <c r="AV2549" s="1">
        <f t="shared" si="905"/>
        <v>2.5252148882008907</v>
      </c>
      <c r="AW2549" s="1">
        <f t="shared" si="906"/>
        <v>5.8921680724687455</v>
      </c>
      <c r="AX2549" s="1">
        <f t="shared" si="909"/>
        <v>8.4173829606696362</v>
      </c>
      <c r="AY2549" s="3">
        <v>0.1</v>
      </c>
      <c r="AZ2549">
        <v>35</v>
      </c>
      <c r="BA2549">
        <f t="shared" si="907"/>
        <v>0.10368970511989745</v>
      </c>
      <c r="BB2549">
        <v>0.18504999999999999</v>
      </c>
      <c r="BC2549">
        <v>0.29249999999999998</v>
      </c>
      <c r="BD2549">
        <v>9.75E-3</v>
      </c>
      <c r="BE2549">
        <v>9347</v>
      </c>
      <c r="BF2549">
        <f t="shared" si="910"/>
        <v>85.8</v>
      </c>
      <c r="BG2549" s="6">
        <f t="shared" si="911"/>
        <v>1.1961436046511629</v>
      </c>
      <c r="BH2549" s="7">
        <f t="shared" si="912"/>
        <v>2.3922872093023257</v>
      </c>
      <c r="BI2549" s="6">
        <f t="shared" si="913"/>
        <v>3.5884308139534884</v>
      </c>
      <c r="BJ2549">
        <v>516.41999999999996</v>
      </c>
      <c r="BK2549">
        <v>98.6</v>
      </c>
      <c r="BL2549">
        <v>0.12</v>
      </c>
      <c r="BM2549">
        <v>0.11</v>
      </c>
      <c r="BN2549" s="2">
        <f t="shared" si="908"/>
        <v>0.11195100368105913</v>
      </c>
      <c r="BO2549" s="2">
        <f t="shared" si="914"/>
        <v>0.15566512240993077</v>
      </c>
      <c r="BP2549" s="2">
        <f t="shared" si="915"/>
        <v>0.13864566619513949</v>
      </c>
      <c r="BQ2549" s="2">
        <f t="shared" si="916"/>
        <v>0.19609430490170973</v>
      </c>
      <c r="BR2549">
        <f t="shared" si="917"/>
        <v>0.12785622707111796</v>
      </c>
      <c r="BS2549">
        <f t="shared" si="918"/>
        <v>0.17276133757303883</v>
      </c>
      <c r="BT2549">
        <f t="shared" si="919"/>
        <v>674.15509867227343</v>
      </c>
    </row>
    <row r="2550" spans="1:72" x14ac:dyDescent="0.2">
      <c r="A2550">
        <v>1</v>
      </c>
      <c r="B2550">
        <v>48119</v>
      </c>
      <c r="C2550" t="s">
        <v>18</v>
      </c>
      <c r="D2550">
        <v>48</v>
      </c>
      <c r="E2550" t="s">
        <v>19</v>
      </c>
      <c r="F2550" t="s">
        <v>20</v>
      </c>
      <c r="G2550" t="s">
        <v>123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>
        <v>21003</v>
      </c>
      <c r="N2550">
        <f t="shared" si="897"/>
        <v>29324.531511821559</v>
      </c>
      <c r="O2550">
        <v>6135.5</v>
      </c>
      <c r="P2550">
        <f t="shared" si="898"/>
        <v>8566.4268481065174</v>
      </c>
      <c r="Q2550">
        <v>11908</v>
      </c>
      <c r="R2550">
        <f t="shared" si="899"/>
        <v>16626.030626232972</v>
      </c>
      <c r="S2550">
        <v>197</v>
      </c>
      <c r="T2550">
        <f t="shared" si="900"/>
        <v>275.05274045749877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867</v>
      </c>
      <c r="AL2550">
        <v>0.98999575525522199</v>
      </c>
      <c r="AM2550">
        <f t="shared" si="901"/>
        <v>1</v>
      </c>
      <c r="AN2550">
        <f t="shared" si="902"/>
        <v>858.32631980627741</v>
      </c>
      <c r="AO2550">
        <v>7.04</v>
      </c>
      <c r="AP2550">
        <f t="shared" si="903"/>
        <v>6.9695701169967625</v>
      </c>
      <c r="AQ2550">
        <v>10.37</v>
      </c>
      <c r="AR2550">
        <v>9750</v>
      </c>
      <c r="AS2550">
        <v>5.0737861885996933</v>
      </c>
      <c r="AT2550">
        <v>0.83838219760970889</v>
      </c>
      <c r="AU2550" s="1">
        <f t="shared" si="904"/>
        <v>4.253772015</v>
      </c>
      <c r="AV2550" s="1">
        <f t="shared" si="905"/>
        <v>2.5151465928291268</v>
      </c>
      <c r="AW2550" s="1">
        <f t="shared" si="906"/>
        <v>5.8686753832679619</v>
      </c>
      <c r="AX2550" s="1">
        <f t="shared" si="909"/>
        <v>8.3838219760970887</v>
      </c>
      <c r="AY2550" s="3">
        <v>0.1</v>
      </c>
      <c r="AZ2550">
        <v>35</v>
      </c>
      <c r="BA2550">
        <f t="shared" si="907"/>
        <v>0.10368970511989745</v>
      </c>
      <c r="BB2550">
        <v>0.54617499999999997</v>
      </c>
      <c r="BC2550">
        <v>0.29249999999999998</v>
      </c>
      <c r="BD2550">
        <v>9.75E-3</v>
      </c>
      <c r="BE2550">
        <v>9348</v>
      </c>
      <c r="BF2550">
        <f t="shared" si="910"/>
        <v>85.8</v>
      </c>
      <c r="BG2550" s="6">
        <f t="shared" si="911"/>
        <v>1.1961436046511629</v>
      </c>
      <c r="BH2550" s="7">
        <f t="shared" si="912"/>
        <v>2.3922872093023257</v>
      </c>
      <c r="BI2550" s="6">
        <f t="shared" si="913"/>
        <v>3.5884308139534884</v>
      </c>
      <c r="BJ2550">
        <v>516.41999999999996</v>
      </c>
      <c r="BK2550">
        <v>98.6</v>
      </c>
      <c r="BL2550">
        <v>0.12</v>
      </c>
      <c r="BM2550">
        <v>0.11</v>
      </c>
      <c r="BN2550" s="2">
        <f t="shared" si="908"/>
        <v>7.190265597852262E-2</v>
      </c>
      <c r="BO2550" s="2">
        <f t="shared" si="914"/>
        <v>0.11710804738433019</v>
      </c>
      <c r="BP2550" s="2">
        <f t="shared" si="915"/>
        <v>0.10015644951816417</v>
      </c>
      <c r="BQ2550" s="2">
        <f t="shared" si="916"/>
        <v>0.1573760345050268</v>
      </c>
      <c r="BR2550">
        <f t="shared" si="917"/>
        <v>8.9411718043135358E-2</v>
      </c>
      <c r="BS2550">
        <f t="shared" si="918"/>
        <v>0.13411918661495001</v>
      </c>
      <c r="BT2550">
        <f t="shared" si="919"/>
        <v>674.04502828701766</v>
      </c>
    </row>
    <row r="2551" spans="1:72" x14ac:dyDescent="0.2">
      <c r="A2551">
        <v>1</v>
      </c>
      <c r="B2551">
        <v>48121</v>
      </c>
      <c r="C2551" t="s">
        <v>18</v>
      </c>
      <c r="D2551">
        <v>48</v>
      </c>
      <c r="E2551" t="s">
        <v>19</v>
      </c>
      <c r="F2551" t="s">
        <v>20</v>
      </c>
      <c r="G2551" t="s">
        <v>56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>
        <v>37456</v>
      </c>
      <c r="N2551">
        <f t="shared" si="897"/>
        <v>52296.322063837943</v>
      </c>
      <c r="O2551">
        <v>7393.7</v>
      </c>
      <c r="P2551">
        <f t="shared" si="898"/>
        <v>10323.134249343191</v>
      </c>
      <c r="Q2551">
        <v>14734</v>
      </c>
      <c r="R2551">
        <f t="shared" si="899"/>
        <v>20571.711055333944</v>
      </c>
      <c r="S2551">
        <v>375</v>
      </c>
      <c r="T2551">
        <f t="shared" si="900"/>
        <v>523.57755163229467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867</v>
      </c>
      <c r="AL2551">
        <v>0.99267970273892103</v>
      </c>
      <c r="AM2551">
        <f t="shared" si="901"/>
        <v>1</v>
      </c>
      <c r="AN2551">
        <f t="shared" si="902"/>
        <v>860.65330227464449</v>
      </c>
      <c r="AO2551">
        <v>7.04</v>
      </c>
      <c r="AP2551">
        <f t="shared" si="903"/>
        <v>6.9884651072820043</v>
      </c>
      <c r="AQ2551">
        <v>10.37</v>
      </c>
      <c r="AR2551">
        <v>9750</v>
      </c>
      <c r="AS2551">
        <v>5.0737861885996933</v>
      </c>
      <c r="AT2551">
        <v>0.80363118043122161</v>
      </c>
      <c r="AU2551" s="1">
        <f t="shared" si="904"/>
        <v>4.0774527840000001</v>
      </c>
      <c r="AV2551" s="1">
        <f t="shared" si="905"/>
        <v>2.4108935412936647</v>
      </c>
      <c r="AW2551" s="1">
        <f t="shared" si="906"/>
        <v>5.6254182630185516</v>
      </c>
      <c r="AX2551" s="1">
        <f t="shared" si="909"/>
        <v>8.0363118043122164</v>
      </c>
      <c r="AY2551" s="3">
        <v>0.1</v>
      </c>
      <c r="AZ2551">
        <v>35</v>
      </c>
      <c r="BA2551">
        <f t="shared" si="907"/>
        <v>0.10368970511989745</v>
      </c>
      <c r="BB2551">
        <v>0.54617499999999997</v>
      </c>
      <c r="BC2551">
        <v>0.29249999999999998</v>
      </c>
      <c r="BD2551">
        <v>9.75E-3</v>
      </c>
      <c r="BE2551">
        <v>9349</v>
      </c>
      <c r="BF2551">
        <f t="shared" si="910"/>
        <v>85.8</v>
      </c>
      <c r="BG2551" s="6">
        <f t="shared" si="911"/>
        <v>1.1961436046511629</v>
      </c>
      <c r="BH2551" s="7">
        <f t="shared" si="912"/>
        <v>2.3922872093023257</v>
      </c>
      <c r="BI2551" s="6">
        <f t="shared" si="913"/>
        <v>3.5884308139534884</v>
      </c>
      <c r="BJ2551">
        <v>516.41999999999996</v>
      </c>
      <c r="BK2551">
        <v>98.6</v>
      </c>
      <c r="BL2551">
        <v>0.12</v>
      </c>
      <c r="BM2551">
        <v>0.11</v>
      </c>
      <c r="BN2551" s="2">
        <f t="shared" si="908"/>
        <v>7.023792313912286E-2</v>
      </c>
      <c r="BO2551" s="2">
        <f t="shared" si="914"/>
        <v>0.1169978371508527</v>
      </c>
      <c r="BP2551" s="2">
        <f t="shared" si="915"/>
        <v>0.10074888453446593</v>
      </c>
      <c r="BQ2551" s="2">
        <f t="shared" si="916"/>
        <v>0.15559671259889685</v>
      </c>
      <c r="BR2551">
        <f t="shared" si="917"/>
        <v>8.9301501748409576E-2</v>
      </c>
      <c r="BS2551">
        <f t="shared" si="918"/>
        <v>0.13400898097966088</v>
      </c>
      <c r="BT2551">
        <f t="shared" si="919"/>
        <v>674.04503425869086</v>
      </c>
    </row>
    <row r="2552" spans="1:72" x14ac:dyDescent="0.2">
      <c r="A2552">
        <v>1</v>
      </c>
      <c r="B2552">
        <v>48123</v>
      </c>
      <c r="C2552" t="s">
        <v>18</v>
      </c>
      <c r="D2552">
        <v>48</v>
      </c>
      <c r="E2552" t="s">
        <v>19</v>
      </c>
      <c r="F2552" t="s">
        <v>20</v>
      </c>
      <c r="G2552" t="s">
        <v>165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>
        <v>13774</v>
      </c>
      <c r="N2552">
        <f t="shared" si="897"/>
        <v>19231.35252315527</v>
      </c>
      <c r="O2552">
        <v>2770.6</v>
      </c>
      <c r="P2552">
        <f t="shared" si="898"/>
        <v>3868.3305721398283</v>
      </c>
      <c r="Q2552">
        <v>15663</v>
      </c>
      <c r="R2552">
        <f t="shared" si="899"/>
        <v>21868.787176577684</v>
      </c>
      <c r="S2552">
        <v>136</v>
      </c>
      <c r="T2552">
        <f t="shared" si="900"/>
        <v>189.88412539197887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867</v>
      </c>
      <c r="AL2552">
        <v>0.98290832205252199</v>
      </c>
      <c r="AM2552">
        <f t="shared" si="901"/>
        <v>1</v>
      </c>
      <c r="AN2552">
        <f t="shared" si="902"/>
        <v>852.18151521953655</v>
      </c>
      <c r="AO2552">
        <v>7.04</v>
      </c>
      <c r="AP2552">
        <f t="shared" si="903"/>
        <v>6.9196745872497551</v>
      </c>
      <c r="AQ2552">
        <v>10.37</v>
      </c>
      <c r="AR2552">
        <v>9750</v>
      </c>
      <c r="AS2552">
        <v>5.0737861885996933</v>
      </c>
      <c r="AT2552">
        <v>0.84542628099664874</v>
      </c>
      <c r="AU2552" s="1">
        <f t="shared" si="904"/>
        <v>4.2895121879999998</v>
      </c>
      <c r="AV2552" s="1">
        <f t="shared" si="905"/>
        <v>2.5362788429899461</v>
      </c>
      <c r="AW2552" s="1">
        <f t="shared" si="906"/>
        <v>5.9179839669765411</v>
      </c>
      <c r="AX2552" s="1">
        <f t="shared" si="909"/>
        <v>8.4542628099664867</v>
      </c>
      <c r="AY2552" s="3">
        <v>0.1</v>
      </c>
      <c r="AZ2552">
        <v>35</v>
      </c>
      <c r="BA2552">
        <f t="shared" si="907"/>
        <v>0.10368970511989745</v>
      </c>
      <c r="BB2552">
        <v>0.54617499999999997</v>
      </c>
      <c r="BC2552">
        <v>0.29249999999999998</v>
      </c>
      <c r="BD2552">
        <v>9.75E-3</v>
      </c>
      <c r="BE2552">
        <v>9350</v>
      </c>
      <c r="BF2552">
        <f t="shared" si="910"/>
        <v>85.8</v>
      </c>
      <c r="BG2552" s="6">
        <f t="shared" si="911"/>
        <v>1.1961436046511629</v>
      </c>
      <c r="BH2552" s="7">
        <f t="shared" si="912"/>
        <v>2.3922872093023257</v>
      </c>
      <c r="BI2552" s="6">
        <f t="shared" si="913"/>
        <v>3.5884308139534884</v>
      </c>
      <c r="BJ2552">
        <v>516.41999999999996</v>
      </c>
      <c r="BK2552">
        <v>98.6</v>
      </c>
      <c r="BL2552">
        <v>0.12</v>
      </c>
      <c r="BM2552">
        <v>0.11</v>
      </c>
      <c r="BN2552" s="2">
        <f t="shared" si="908"/>
        <v>7.2107523645404556E-2</v>
      </c>
      <c r="BO2552" s="2">
        <f t="shared" si="914"/>
        <v>0.11609115992249065</v>
      </c>
      <c r="BP2552" s="2">
        <f t="shared" si="915"/>
        <v>9.8997134808642612E-2</v>
      </c>
      <c r="BQ2552" s="2">
        <f t="shared" si="916"/>
        <v>0.1566974784866639</v>
      </c>
      <c r="BR2552">
        <f t="shared" si="917"/>
        <v>8.8394818458799249E-2</v>
      </c>
      <c r="BS2552">
        <f t="shared" si="918"/>
        <v>0.13310230834948719</v>
      </c>
      <c r="BT2552">
        <f t="shared" si="919"/>
        <v>674.04504023036395</v>
      </c>
    </row>
    <row r="2553" spans="1:72" x14ac:dyDescent="0.2">
      <c r="A2553">
        <v>1</v>
      </c>
      <c r="B2553">
        <v>48125</v>
      </c>
      <c r="C2553" t="s">
        <v>18</v>
      </c>
      <c r="D2553">
        <v>48</v>
      </c>
      <c r="E2553" t="s">
        <v>19</v>
      </c>
      <c r="F2553" t="s">
        <v>20</v>
      </c>
      <c r="G2553" t="s">
        <v>98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>
        <v>8184.9</v>
      </c>
      <c r="N2553">
        <f t="shared" si="897"/>
        <v>11427.813072947116</v>
      </c>
      <c r="O2553">
        <v>3405.3</v>
      </c>
      <c r="P2553">
        <f t="shared" si="898"/>
        <v>4754.5030308625419</v>
      </c>
      <c r="Q2553">
        <v>8422.7999999999993</v>
      </c>
      <c r="R2553">
        <f t="shared" si="899"/>
        <v>11759.970671702644</v>
      </c>
      <c r="S2553">
        <v>100</v>
      </c>
      <c r="T2553">
        <f t="shared" si="900"/>
        <v>139.62068043527859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867</v>
      </c>
      <c r="AL2553">
        <v>0.99740618467330899</v>
      </c>
      <c r="AM2553">
        <f t="shared" si="901"/>
        <v>1</v>
      </c>
      <c r="AN2553">
        <f t="shared" si="902"/>
        <v>864.75116211175884</v>
      </c>
      <c r="AO2553">
        <v>7.04</v>
      </c>
      <c r="AP2553">
        <f t="shared" si="903"/>
        <v>7.0217395401000955</v>
      </c>
      <c r="AQ2553">
        <v>10.37</v>
      </c>
      <c r="AR2553">
        <v>9750</v>
      </c>
      <c r="AS2553">
        <v>5.0737861885996933</v>
      </c>
      <c r="AT2553">
        <v>0.82275492084779966</v>
      </c>
      <c r="AU2553" s="1">
        <f t="shared" si="904"/>
        <v>4.1744825539999999</v>
      </c>
      <c r="AV2553" s="1">
        <f t="shared" si="905"/>
        <v>2.4682647625433991</v>
      </c>
      <c r="AW2553" s="1">
        <f t="shared" si="906"/>
        <v>5.7592844459345978</v>
      </c>
      <c r="AX2553" s="1">
        <f t="shared" si="909"/>
        <v>8.2275492084779973</v>
      </c>
      <c r="AY2553" s="3">
        <v>0.1</v>
      </c>
      <c r="AZ2553">
        <v>35</v>
      </c>
      <c r="BA2553">
        <f t="shared" si="907"/>
        <v>0.10368970511989745</v>
      </c>
      <c r="BB2553">
        <v>0.54617499999999997</v>
      </c>
      <c r="BC2553">
        <v>0.29249999999999998</v>
      </c>
      <c r="BD2553">
        <v>9.75E-3</v>
      </c>
      <c r="BE2553">
        <v>9351</v>
      </c>
      <c r="BF2553">
        <f t="shared" si="910"/>
        <v>85.8</v>
      </c>
      <c r="BG2553" s="6">
        <f t="shared" si="911"/>
        <v>1.1961436046511629</v>
      </c>
      <c r="BH2553" s="7">
        <f t="shared" si="912"/>
        <v>2.3922872093023257</v>
      </c>
      <c r="BI2553" s="6">
        <f t="shared" si="913"/>
        <v>3.5884308139534884</v>
      </c>
      <c r="BJ2553">
        <v>516.41999999999996</v>
      </c>
      <c r="BK2553">
        <v>98.6</v>
      </c>
      <c r="BL2553">
        <v>0.12</v>
      </c>
      <c r="BM2553">
        <v>0.11</v>
      </c>
      <c r="BN2553" s="2">
        <f t="shared" si="908"/>
        <v>7.127972700437632E-2</v>
      </c>
      <c r="BO2553" s="2">
        <f t="shared" si="914"/>
        <v>0.11491148403399865</v>
      </c>
      <c r="BP2553" s="2">
        <f t="shared" si="915"/>
        <v>9.8275860567296772E-2</v>
      </c>
      <c r="BQ2553" s="2">
        <f t="shared" si="916"/>
        <v>0.15442888391515913</v>
      </c>
      <c r="BR2553">
        <f t="shared" si="917"/>
        <v>8.7215136509058946E-2</v>
      </c>
      <c r="BS2553">
        <f t="shared" si="918"/>
        <v>0.13192263705918353</v>
      </c>
      <c r="BT2553">
        <f t="shared" si="919"/>
        <v>674.04504620203716</v>
      </c>
    </row>
    <row r="2554" spans="1:72" x14ac:dyDescent="0.2">
      <c r="A2554">
        <v>1</v>
      </c>
      <c r="B2554">
        <v>48127</v>
      </c>
      <c r="C2554" t="s">
        <v>18</v>
      </c>
      <c r="D2554">
        <v>48</v>
      </c>
      <c r="E2554" t="s">
        <v>19</v>
      </c>
      <c r="F2554" t="s">
        <v>20</v>
      </c>
      <c r="G2554" t="s">
        <v>127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>
        <v>6711</v>
      </c>
      <c r="N2554">
        <f t="shared" si="897"/>
        <v>9369.9438640115459</v>
      </c>
      <c r="O2554">
        <v>2121.4</v>
      </c>
      <c r="P2554">
        <f t="shared" si="898"/>
        <v>2961.9131147539997</v>
      </c>
      <c r="Q2554">
        <v>14892</v>
      </c>
      <c r="R2554">
        <f t="shared" si="899"/>
        <v>20792.311730421687</v>
      </c>
      <c r="S2554">
        <v>83</v>
      </c>
      <c r="T2554">
        <f t="shared" si="900"/>
        <v>115.88516476128122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867</v>
      </c>
      <c r="AL2554">
        <v>0.98304697019713305</v>
      </c>
      <c r="AM2554">
        <f t="shared" si="901"/>
        <v>1</v>
      </c>
      <c r="AN2554">
        <f t="shared" si="902"/>
        <v>852.30172316091432</v>
      </c>
      <c r="AO2554">
        <v>7.04</v>
      </c>
      <c r="AP2554">
        <f t="shared" si="903"/>
        <v>6.9206506701878165</v>
      </c>
      <c r="AQ2554">
        <v>10.37</v>
      </c>
      <c r="AR2554">
        <v>9750</v>
      </c>
      <c r="AS2554">
        <v>5.0737861885996933</v>
      </c>
      <c r="AT2554">
        <v>0.86089534888452157</v>
      </c>
      <c r="AU2554" s="1">
        <f t="shared" si="904"/>
        <v>4.3679989309999998</v>
      </c>
      <c r="AV2554" s="1">
        <f t="shared" si="905"/>
        <v>2.5826860466535648</v>
      </c>
      <c r="AW2554" s="1">
        <f t="shared" si="906"/>
        <v>6.0262674421916511</v>
      </c>
      <c r="AX2554" s="1">
        <f t="shared" si="909"/>
        <v>8.6089534888452164</v>
      </c>
      <c r="AY2554" s="3">
        <v>0.1</v>
      </c>
      <c r="AZ2554">
        <v>35</v>
      </c>
      <c r="BA2554">
        <f t="shared" si="907"/>
        <v>0.10368970511989745</v>
      </c>
      <c r="BB2554">
        <v>0.54617499999999997</v>
      </c>
      <c r="BC2554">
        <v>0.29249999999999998</v>
      </c>
      <c r="BD2554">
        <v>9.75E-3</v>
      </c>
      <c r="BE2554">
        <v>9352</v>
      </c>
      <c r="BF2554">
        <f t="shared" si="910"/>
        <v>85.8</v>
      </c>
      <c r="BG2554" s="6">
        <f t="shared" si="911"/>
        <v>1.1961436046511629</v>
      </c>
      <c r="BH2554" s="7">
        <f t="shared" si="912"/>
        <v>2.3922872093023257</v>
      </c>
      <c r="BI2554" s="6">
        <f t="shared" si="913"/>
        <v>3.5884308139534884</v>
      </c>
      <c r="BJ2554">
        <v>516.41999999999996</v>
      </c>
      <c r="BK2554">
        <v>98.6</v>
      </c>
      <c r="BL2554">
        <v>0.12</v>
      </c>
      <c r="BM2554">
        <v>0.11</v>
      </c>
      <c r="BN2554" s="2">
        <f t="shared" si="908"/>
        <v>7.287557855019311E-2</v>
      </c>
      <c r="BO2554" s="2">
        <f t="shared" si="914"/>
        <v>0.11617460401718206</v>
      </c>
      <c r="BP2554" s="2">
        <f t="shared" si="915"/>
        <v>9.8767803394804329E-2</v>
      </c>
      <c r="BQ2554" s="2">
        <f t="shared" si="916"/>
        <v>0.15752391095617296</v>
      </c>
      <c r="BR2554">
        <f t="shared" si="917"/>
        <v>8.8478250430994096E-2</v>
      </c>
      <c r="BS2554">
        <f t="shared" si="918"/>
        <v>0.13318576164055532</v>
      </c>
      <c r="BT2554">
        <f t="shared" si="919"/>
        <v>674.04505217371036</v>
      </c>
    </row>
    <row r="2555" spans="1:72" x14ac:dyDescent="0.2">
      <c r="A2555">
        <v>1</v>
      </c>
      <c r="B2555">
        <v>48129</v>
      </c>
      <c r="C2555" t="s">
        <v>18</v>
      </c>
      <c r="D2555">
        <v>48</v>
      </c>
      <c r="E2555" t="s">
        <v>19</v>
      </c>
      <c r="F2555" t="s">
        <v>20</v>
      </c>
      <c r="G2555" t="s">
        <v>72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>
        <v>8322.6</v>
      </c>
      <c r="N2555">
        <f t="shared" si="897"/>
        <v>11620.070749906496</v>
      </c>
      <c r="O2555">
        <v>3356.5</v>
      </c>
      <c r="P2555">
        <f t="shared" si="898"/>
        <v>4686.3681388101259</v>
      </c>
      <c r="Q2555">
        <v>8123.4</v>
      </c>
      <c r="R2555">
        <f t="shared" si="899"/>
        <v>11341.94635447942</v>
      </c>
      <c r="S2555">
        <v>100</v>
      </c>
      <c r="T2555">
        <f t="shared" si="900"/>
        <v>139.62068043527859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867</v>
      </c>
      <c r="AL2555">
        <v>1.0005501528581</v>
      </c>
      <c r="AM2555">
        <f t="shared" si="901"/>
        <v>1</v>
      </c>
      <c r="AN2555">
        <f t="shared" si="902"/>
        <v>867.47698252797272</v>
      </c>
      <c r="AO2555">
        <v>7.04</v>
      </c>
      <c r="AP2555">
        <f t="shared" si="903"/>
        <v>7.0438730761210238</v>
      </c>
      <c r="AQ2555">
        <v>10.37</v>
      </c>
      <c r="AR2555">
        <v>9750</v>
      </c>
      <c r="AS2555">
        <v>5.0737861885996933</v>
      </c>
      <c r="AT2555">
        <v>0.8265368127696775</v>
      </c>
      <c r="AU2555" s="1">
        <f t="shared" si="904"/>
        <v>4.1936710650000002</v>
      </c>
      <c r="AV2555" s="1">
        <f t="shared" si="905"/>
        <v>2.4796104383090327</v>
      </c>
      <c r="AW2555" s="1">
        <f t="shared" si="906"/>
        <v>5.7857576893877427</v>
      </c>
      <c r="AX2555" s="1">
        <f t="shared" si="909"/>
        <v>8.2653681276967745</v>
      </c>
      <c r="AY2555" s="3">
        <v>0.1</v>
      </c>
      <c r="AZ2555">
        <v>35</v>
      </c>
      <c r="BA2555">
        <f t="shared" si="907"/>
        <v>0.10368970511989745</v>
      </c>
      <c r="BB2555">
        <v>0.54617499999999997</v>
      </c>
      <c r="BC2555">
        <v>0.29249999999999998</v>
      </c>
      <c r="BD2555">
        <v>9.75E-3</v>
      </c>
      <c r="BE2555">
        <v>9353</v>
      </c>
      <c r="BF2555">
        <f t="shared" si="910"/>
        <v>85.8</v>
      </c>
      <c r="BG2555" s="6">
        <f t="shared" si="911"/>
        <v>1.1961436046511629</v>
      </c>
      <c r="BH2555" s="7">
        <f t="shared" si="912"/>
        <v>2.3922872093023257</v>
      </c>
      <c r="BI2555" s="6">
        <f t="shared" si="913"/>
        <v>3.5884308139534884</v>
      </c>
      <c r="BJ2555">
        <v>516.41999999999996</v>
      </c>
      <c r="BK2555">
        <v>98.6</v>
      </c>
      <c r="BL2555">
        <v>0.12</v>
      </c>
      <c r="BM2555">
        <v>0.11</v>
      </c>
      <c r="BN2555" s="2">
        <f t="shared" si="908"/>
        <v>7.1530515163674951E-2</v>
      </c>
      <c r="BO2555" s="2">
        <f t="shared" si="914"/>
        <v>0.11516086174375721</v>
      </c>
      <c r="BP2555" s="2">
        <f t="shared" si="915"/>
        <v>9.8448770633520269E-2</v>
      </c>
      <c r="BQ2555" s="2">
        <f t="shared" si="916"/>
        <v>0.15485990810505079</v>
      </c>
      <c r="BR2555">
        <f t="shared" si="917"/>
        <v>8.7464502096320951E-2</v>
      </c>
      <c r="BS2555">
        <f t="shared" si="918"/>
        <v>0.13217202396531882</v>
      </c>
      <c r="BT2555">
        <f t="shared" si="919"/>
        <v>674.04505814538356</v>
      </c>
    </row>
    <row r="2556" spans="1:72" x14ac:dyDescent="0.2">
      <c r="A2556">
        <v>1</v>
      </c>
      <c r="B2556">
        <v>48131</v>
      </c>
      <c r="C2556" t="s">
        <v>18</v>
      </c>
      <c r="D2556">
        <v>48</v>
      </c>
      <c r="E2556" t="s">
        <v>19</v>
      </c>
      <c r="F2556" t="s">
        <v>20</v>
      </c>
      <c r="G2556" t="s">
        <v>129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>
        <v>7195.2</v>
      </c>
      <c r="N2556">
        <f t="shared" si="897"/>
        <v>10045.987198679164</v>
      </c>
      <c r="O2556">
        <v>1604.6</v>
      </c>
      <c r="P2556">
        <f t="shared" si="898"/>
        <v>2240.3534382644798</v>
      </c>
      <c r="Q2556">
        <v>10741</v>
      </c>
      <c r="R2556">
        <f t="shared" si="899"/>
        <v>14996.657285553272</v>
      </c>
      <c r="S2556">
        <v>78</v>
      </c>
      <c r="T2556">
        <f t="shared" si="900"/>
        <v>108.90413073951729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867</v>
      </c>
      <c r="AL2556">
        <v>0.97896683086519698</v>
      </c>
      <c r="AM2556">
        <f t="shared" si="901"/>
        <v>1</v>
      </c>
      <c r="AN2556">
        <f t="shared" si="902"/>
        <v>848.76424236012576</v>
      </c>
      <c r="AO2556">
        <v>7.04</v>
      </c>
      <c r="AP2556">
        <f t="shared" si="903"/>
        <v>6.8919264892909871</v>
      </c>
      <c r="AQ2556">
        <v>10.37</v>
      </c>
      <c r="AR2556">
        <v>9750</v>
      </c>
      <c r="AS2556">
        <v>5.0737861885996933</v>
      </c>
      <c r="AT2556">
        <v>0.85902607953665067</v>
      </c>
      <c r="AU2556" s="1">
        <f t="shared" si="904"/>
        <v>4.3585146579999998</v>
      </c>
      <c r="AV2556" s="1">
        <f t="shared" si="905"/>
        <v>2.577078238609952</v>
      </c>
      <c r="AW2556" s="1">
        <f t="shared" si="906"/>
        <v>6.0131825567565542</v>
      </c>
      <c r="AX2556" s="1">
        <f t="shared" si="909"/>
        <v>8.5902607953665076</v>
      </c>
      <c r="AY2556" s="3">
        <v>0.1</v>
      </c>
      <c r="AZ2556">
        <v>35</v>
      </c>
      <c r="BA2556">
        <f t="shared" si="907"/>
        <v>0.10368970511989745</v>
      </c>
      <c r="BB2556">
        <v>0.54617499999999997</v>
      </c>
      <c r="BC2556">
        <v>0.29249999999999998</v>
      </c>
      <c r="BD2556">
        <v>9.75E-3</v>
      </c>
      <c r="BE2556">
        <v>9354</v>
      </c>
      <c r="BF2556">
        <f t="shared" si="910"/>
        <v>85.8</v>
      </c>
      <c r="BG2556" s="6">
        <f t="shared" si="911"/>
        <v>1.1961436046511629</v>
      </c>
      <c r="BH2556" s="7">
        <f t="shared" si="912"/>
        <v>2.3922872093023257</v>
      </c>
      <c r="BI2556" s="6">
        <f t="shared" si="913"/>
        <v>3.5884308139534884</v>
      </c>
      <c r="BJ2556">
        <v>516.41999999999996</v>
      </c>
      <c r="BK2556">
        <v>98.6</v>
      </c>
      <c r="BL2556">
        <v>0.12</v>
      </c>
      <c r="BM2556">
        <v>0.11</v>
      </c>
      <c r="BN2556" s="2">
        <f t="shared" si="908"/>
        <v>7.2700438877015799E-2</v>
      </c>
      <c r="BO2556" s="2">
        <f t="shared" si="914"/>
        <v>0.11590246392200115</v>
      </c>
      <c r="BP2556" s="2">
        <f t="shared" si="915"/>
        <v>9.8533458832948173E-2</v>
      </c>
      <c r="BQ2556" s="2">
        <f t="shared" si="916"/>
        <v>0.15716198876132462</v>
      </c>
      <c r="BR2556">
        <f t="shared" si="917"/>
        <v>8.8206098213316597E-2</v>
      </c>
      <c r="BS2556">
        <f t="shared" si="918"/>
        <v>0.13291363074175108</v>
      </c>
      <c r="BT2556">
        <f t="shared" si="919"/>
        <v>674.04506411705677</v>
      </c>
    </row>
    <row r="2557" spans="1:72" x14ac:dyDescent="0.2">
      <c r="A2557">
        <v>1</v>
      </c>
      <c r="B2557">
        <v>48133</v>
      </c>
      <c r="C2557" t="s">
        <v>18</v>
      </c>
      <c r="D2557">
        <v>48</v>
      </c>
      <c r="E2557" t="s">
        <v>19</v>
      </c>
      <c r="F2557" t="s">
        <v>20</v>
      </c>
      <c r="G2557" t="s">
        <v>130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>
        <v>12699</v>
      </c>
      <c r="N2557">
        <f t="shared" si="897"/>
        <v>17730.430208476027</v>
      </c>
      <c r="O2557">
        <v>4294.6000000000004</v>
      </c>
      <c r="P2557">
        <f t="shared" si="898"/>
        <v>5996.1497419734742</v>
      </c>
      <c r="Q2557">
        <v>9877.7000000000007</v>
      </c>
      <c r="R2557">
        <f t="shared" si="899"/>
        <v>13791.311951355514</v>
      </c>
      <c r="S2557">
        <v>125</v>
      </c>
      <c r="T2557">
        <f t="shared" si="900"/>
        <v>174.52585054409823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867</v>
      </c>
      <c r="AL2557">
        <v>0.994246554374695</v>
      </c>
      <c r="AM2557">
        <f t="shared" si="901"/>
        <v>1</v>
      </c>
      <c r="AN2557">
        <f t="shared" si="902"/>
        <v>862.01176264286062</v>
      </c>
      <c r="AO2557">
        <v>7.04</v>
      </c>
      <c r="AP2557">
        <f t="shared" si="903"/>
        <v>6.999495742797853</v>
      </c>
      <c r="AQ2557">
        <v>10.37</v>
      </c>
      <c r="AR2557">
        <v>9750</v>
      </c>
      <c r="AS2557">
        <v>5.0737861885996933</v>
      </c>
      <c r="AT2557">
        <v>0.80449769073271571</v>
      </c>
      <c r="AU2557" s="1">
        <f t="shared" si="904"/>
        <v>4.0818492720000004</v>
      </c>
      <c r="AV2557" s="1">
        <f t="shared" si="905"/>
        <v>2.4134930721981469</v>
      </c>
      <c r="AW2557" s="1">
        <f t="shared" si="906"/>
        <v>5.6314838351290097</v>
      </c>
      <c r="AX2557" s="1">
        <f t="shared" si="909"/>
        <v>8.0449769073271575</v>
      </c>
      <c r="AY2557" s="3">
        <v>0.1</v>
      </c>
      <c r="AZ2557">
        <v>35</v>
      </c>
      <c r="BA2557">
        <f t="shared" si="907"/>
        <v>0.10368970511989745</v>
      </c>
      <c r="BB2557">
        <v>0.54617499999999997</v>
      </c>
      <c r="BC2557">
        <v>0.29249999999999998</v>
      </c>
      <c r="BD2557">
        <v>9.75E-3</v>
      </c>
      <c r="BE2557">
        <v>9355</v>
      </c>
      <c r="BF2557">
        <f t="shared" si="910"/>
        <v>85.8</v>
      </c>
      <c r="BG2557" s="6">
        <f t="shared" si="911"/>
        <v>1.1961436046511629</v>
      </c>
      <c r="BH2557" s="7">
        <f t="shared" si="912"/>
        <v>2.3922872093023257</v>
      </c>
      <c r="BI2557" s="6">
        <f t="shared" si="913"/>
        <v>3.5884308139534884</v>
      </c>
      <c r="BJ2557">
        <v>516.41999999999996</v>
      </c>
      <c r="BK2557">
        <v>98.6</v>
      </c>
      <c r="BL2557">
        <v>0.12</v>
      </c>
      <c r="BM2557">
        <v>0.11</v>
      </c>
      <c r="BN2557" s="2">
        <f t="shared" si="908"/>
        <v>7.0312534996555598E-2</v>
      </c>
      <c r="BO2557" s="2">
        <f t="shared" si="914"/>
        <v>0.11448455984854942</v>
      </c>
      <c r="BP2557" s="2">
        <f t="shared" si="915"/>
        <v>9.8218086900481352E-2</v>
      </c>
      <c r="BQ2557" s="2">
        <f t="shared" si="916"/>
        <v>0.15312505429298923</v>
      </c>
      <c r="BR2557">
        <f t="shared" si="917"/>
        <v>8.6788188078616588E-2</v>
      </c>
      <c r="BS2557">
        <f t="shared" si="918"/>
        <v>0.13149573126648773</v>
      </c>
      <c r="BT2557">
        <f t="shared" si="919"/>
        <v>674.04507008872997</v>
      </c>
    </row>
    <row r="2558" spans="1:72" x14ac:dyDescent="0.2">
      <c r="A2558">
        <v>1</v>
      </c>
      <c r="B2558">
        <v>48135</v>
      </c>
      <c r="C2558" t="s">
        <v>18</v>
      </c>
      <c r="D2558">
        <v>48</v>
      </c>
      <c r="E2558" t="s">
        <v>19</v>
      </c>
      <c r="F2558" t="s">
        <v>20</v>
      </c>
      <c r="G2558" t="s">
        <v>54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>
        <v>15566</v>
      </c>
      <c r="N2558">
        <f t="shared" si="897"/>
        <v>21733.355116555464</v>
      </c>
      <c r="O2558">
        <v>2768.7</v>
      </c>
      <c r="P2558">
        <f t="shared" si="898"/>
        <v>3865.6777792115577</v>
      </c>
      <c r="Q2558">
        <v>9012.5</v>
      </c>
      <c r="R2558">
        <f t="shared" si="899"/>
        <v>12583.313824229483</v>
      </c>
      <c r="S2558">
        <v>173</v>
      </c>
      <c r="T2558">
        <f t="shared" si="900"/>
        <v>241.54377715303193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867</v>
      </c>
      <c r="AL2558">
        <v>0.99838958382606502</v>
      </c>
      <c r="AM2558">
        <f t="shared" si="901"/>
        <v>1</v>
      </c>
      <c r="AN2558">
        <f t="shared" si="902"/>
        <v>865.60376917719839</v>
      </c>
      <c r="AO2558">
        <v>7.04</v>
      </c>
      <c r="AP2558">
        <f t="shared" si="903"/>
        <v>7.0286626701354979</v>
      </c>
      <c r="AQ2558">
        <v>10.37</v>
      </c>
      <c r="AR2558">
        <v>9750</v>
      </c>
      <c r="AS2558">
        <v>5.0737861885996933</v>
      </c>
      <c r="AT2558">
        <v>0.85620791505977001</v>
      </c>
      <c r="AU2558" s="1">
        <f t="shared" si="904"/>
        <v>4.3442158940000004</v>
      </c>
      <c r="AV2558" s="1">
        <f t="shared" si="905"/>
        <v>2.5686237451793099</v>
      </c>
      <c r="AW2558" s="1">
        <f t="shared" si="906"/>
        <v>5.9934554054183904</v>
      </c>
      <c r="AX2558" s="1">
        <f t="shared" si="909"/>
        <v>8.5620791505977003</v>
      </c>
      <c r="AY2558" s="3">
        <v>0.1</v>
      </c>
      <c r="AZ2558">
        <v>35</v>
      </c>
      <c r="BA2558">
        <f t="shared" si="907"/>
        <v>0.10368970511989745</v>
      </c>
      <c r="BB2558">
        <v>0.54617499999999997</v>
      </c>
      <c r="BC2558">
        <v>0.29249999999999998</v>
      </c>
      <c r="BD2558">
        <v>9.75E-3</v>
      </c>
      <c r="BE2558">
        <v>9356</v>
      </c>
      <c r="BF2558">
        <f t="shared" si="910"/>
        <v>85.8</v>
      </c>
      <c r="BG2558" s="6">
        <f t="shared" si="911"/>
        <v>1.1961436046511629</v>
      </c>
      <c r="BH2558" s="7">
        <f t="shared" si="912"/>
        <v>2.3922872093023257</v>
      </c>
      <c r="BI2558" s="6">
        <f t="shared" si="913"/>
        <v>3.5884308139534884</v>
      </c>
      <c r="BJ2558">
        <v>516.41999999999996</v>
      </c>
      <c r="BK2558">
        <v>98.6</v>
      </c>
      <c r="BL2558">
        <v>0.12</v>
      </c>
      <c r="BM2558">
        <v>0.11</v>
      </c>
      <c r="BN2558" s="2">
        <f t="shared" si="908"/>
        <v>7.295455179394672E-2</v>
      </c>
      <c r="BO2558" s="2">
        <f t="shared" si="914"/>
        <v>0.11703329706342593</v>
      </c>
      <c r="BP2558" s="2">
        <f t="shared" si="915"/>
        <v>9.9721273612424194E-2</v>
      </c>
      <c r="BQ2558" s="2">
        <f t="shared" si="916"/>
        <v>0.15815746381525353</v>
      </c>
      <c r="BR2558">
        <f t="shared" si="917"/>
        <v>8.9336919232244794E-2</v>
      </c>
      <c r="BS2558">
        <f t="shared" si="918"/>
        <v>0.13404447307955258</v>
      </c>
      <c r="BT2558">
        <f t="shared" si="919"/>
        <v>674.04507606040318</v>
      </c>
    </row>
    <row r="2559" spans="1:72" x14ac:dyDescent="0.2">
      <c r="A2559">
        <v>1</v>
      </c>
      <c r="B2559">
        <v>48137</v>
      </c>
      <c r="C2559" t="s">
        <v>18</v>
      </c>
      <c r="D2559">
        <v>48</v>
      </c>
      <c r="E2559" t="s">
        <v>19</v>
      </c>
      <c r="F2559" t="s">
        <v>20</v>
      </c>
      <c r="G2559" t="s">
        <v>132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>
        <v>5861.2</v>
      </c>
      <c r="N2559">
        <f t="shared" si="897"/>
        <v>8183.4473216725473</v>
      </c>
      <c r="O2559">
        <v>1990.5</v>
      </c>
      <c r="P2559">
        <f t="shared" si="898"/>
        <v>2779.14964406422</v>
      </c>
      <c r="Q2559">
        <v>13947</v>
      </c>
      <c r="R2559">
        <f t="shared" si="899"/>
        <v>19472.896300308304</v>
      </c>
      <c r="S2559">
        <v>87</v>
      </c>
      <c r="T2559">
        <f t="shared" si="900"/>
        <v>121.46999197869236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867</v>
      </c>
      <c r="AL2559">
        <v>0.988860017848465</v>
      </c>
      <c r="AM2559">
        <f t="shared" si="901"/>
        <v>1</v>
      </c>
      <c r="AN2559">
        <f t="shared" si="902"/>
        <v>857.34163547461912</v>
      </c>
      <c r="AO2559">
        <v>7.04</v>
      </c>
      <c r="AP2559">
        <f t="shared" si="903"/>
        <v>6.9615745256531936</v>
      </c>
      <c r="AQ2559">
        <v>10.37</v>
      </c>
      <c r="AR2559">
        <v>9750</v>
      </c>
      <c r="AS2559">
        <v>5.0737861885996933</v>
      </c>
      <c r="AT2559">
        <v>0.84487897669631395</v>
      </c>
      <c r="AU2559" s="1">
        <f t="shared" si="904"/>
        <v>4.2867352829999996</v>
      </c>
      <c r="AV2559" s="1">
        <f t="shared" si="905"/>
        <v>2.5346369300889418</v>
      </c>
      <c r="AW2559" s="1">
        <f t="shared" si="906"/>
        <v>5.914152836874198</v>
      </c>
      <c r="AX2559" s="1">
        <f t="shared" si="909"/>
        <v>8.4487897669631398</v>
      </c>
      <c r="AY2559" s="3">
        <v>0.1</v>
      </c>
      <c r="AZ2559">
        <v>35</v>
      </c>
      <c r="BA2559">
        <f t="shared" si="907"/>
        <v>0.10368970511989745</v>
      </c>
      <c r="BB2559">
        <v>0.54617499999999997</v>
      </c>
      <c r="BC2559">
        <v>0.29249999999999998</v>
      </c>
      <c r="BD2559">
        <v>9.75E-3</v>
      </c>
      <c r="BE2559">
        <v>9357</v>
      </c>
      <c r="BF2559">
        <f t="shared" si="910"/>
        <v>85.8</v>
      </c>
      <c r="BG2559" s="6">
        <f t="shared" si="911"/>
        <v>1.1961436046511629</v>
      </c>
      <c r="BH2559" s="7">
        <f t="shared" si="912"/>
        <v>2.3922872093023257</v>
      </c>
      <c r="BI2559" s="6">
        <f t="shared" si="913"/>
        <v>3.5884308139534884</v>
      </c>
      <c r="BJ2559">
        <v>516.41999999999996</v>
      </c>
      <c r="BK2559">
        <v>98.6</v>
      </c>
      <c r="BL2559">
        <v>0.12</v>
      </c>
      <c r="BM2559">
        <v>0.11</v>
      </c>
      <c r="BN2559" s="2">
        <f t="shared" si="908"/>
        <v>7.2201036580072459E-2</v>
      </c>
      <c r="BO2559" s="2">
        <f t="shared" si="914"/>
        <v>0.11540202345589638</v>
      </c>
      <c r="BP2559" s="2">
        <f t="shared" si="915"/>
        <v>9.8319064515013557E-2</v>
      </c>
      <c r="BQ2559" s="2">
        <f t="shared" si="916"/>
        <v>0.15598205467453702</v>
      </c>
      <c r="BR2559">
        <f t="shared" si="917"/>
        <v>8.7705639563466969E-2</v>
      </c>
      <c r="BS2559">
        <f t="shared" si="918"/>
        <v>0.1324132040702114</v>
      </c>
      <c r="BT2559">
        <f t="shared" si="919"/>
        <v>674.04508203207638</v>
      </c>
    </row>
    <row r="2560" spans="1:72" x14ac:dyDescent="0.2">
      <c r="A2560">
        <v>1</v>
      </c>
      <c r="B2560">
        <v>48139</v>
      </c>
      <c r="C2560" t="s">
        <v>18</v>
      </c>
      <c r="D2560">
        <v>48</v>
      </c>
      <c r="E2560" t="s">
        <v>19</v>
      </c>
      <c r="F2560" t="s">
        <v>20</v>
      </c>
      <c r="G2560" t="s">
        <v>133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>
        <v>30356</v>
      </c>
      <c r="N2560">
        <f t="shared" si="897"/>
        <v>42383.253752933168</v>
      </c>
      <c r="O2560">
        <v>5616</v>
      </c>
      <c r="P2560">
        <f t="shared" si="898"/>
        <v>7841.0974132452448</v>
      </c>
      <c r="Q2560">
        <v>13723</v>
      </c>
      <c r="R2560">
        <f t="shared" si="899"/>
        <v>19160.145976133281</v>
      </c>
      <c r="S2560">
        <v>302</v>
      </c>
      <c r="T2560">
        <f t="shared" si="900"/>
        <v>421.6544549145413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867</v>
      </c>
      <c r="AL2560">
        <v>0.99004055674259495</v>
      </c>
      <c r="AM2560">
        <f t="shared" si="901"/>
        <v>1</v>
      </c>
      <c r="AN2560">
        <f t="shared" si="902"/>
        <v>858.36516269582978</v>
      </c>
      <c r="AO2560">
        <v>7.04</v>
      </c>
      <c r="AP2560">
        <f t="shared" si="903"/>
        <v>6.9698855194678684</v>
      </c>
      <c r="AQ2560">
        <v>10.37</v>
      </c>
      <c r="AR2560">
        <v>9750</v>
      </c>
      <c r="AS2560">
        <v>5.0737861885996933</v>
      </c>
      <c r="AT2560">
        <v>0.80702892352862199</v>
      </c>
      <c r="AU2560" s="1">
        <f t="shared" si="904"/>
        <v>4.0946922060000004</v>
      </c>
      <c r="AV2560" s="1">
        <f t="shared" si="905"/>
        <v>2.4210867705858661</v>
      </c>
      <c r="AW2560" s="1">
        <f t="shared" si="906"/>
        <v>5.6492024647003536</v>
      </c>
      <c r="AX2560" s="1">
        <f t="shared" si="909"/>
        <v>8.0702892352862197</v>
      </c>
      <c r="AY2560" s="3">
        <v>0.1</v>
      </c>
      <c r="AZ2560">
        <v>35</v>
      </c>
      <c r="BA2560">
        <f t="shared" si="907"/>
        <v>0.10368970511989745</v>
      </c>
      <c r="BB2560">
        <v>0.54617499999999997</v>
      </c>
      <c r="BC2560">
        <v>0.29249999999999998</v>
      </c>
      <c r="BD2560">
        <v>9.75E-3</v>
      </c>
      <c r="BE2560">
        <v>9358</v>
      </c>
      <c r="BF2560">
        <f t="shared" si="910"/>
        <v>85.8</v>
      </c>
      <c r="BG2560" s="6">
        <f t="shared" si="911"/>
        <v>1.1961436046511629</v>
      </c>
      <c r="BH2560" s="7">
        <f t="shared" si="912"/>
        <v>2.3922872093023257</v>
      </c>
      <c r="BI2560" s="6">
        <f t="shared" si="913"/>
        <v>3.5884308139534884</v>
      </c>
      <c r="BJ2560">
        <v>516.41999999999996</v>
      </c>
      <c r="BK2560">
        <v>98.6</v>
      </c>
      <c r="BL2560">
        <v>0.12</v>
      </c>
      <c r="BM2560">
        <v>0.11</v>
      </c>
      <c r="BN2560" s="2">
        <f t="shared" si="908"/>
        <v>7.0352535567094879E-2</v>
      </c>
      <c r="BO2560" s="2">
        <f t="shared" si="914"/>
        <v>0.11619131705519481</v>
      </c>
      <c r="BP2560" s="2">
        <f t="shared" si="915"/>
        <v>9.9873664059906997E-2</v>
      </c>
      <c r="BQ2560" s="2">
        <f t="shared" si="916"/>
        <v>0.15495338809073544</v>
      </c>
      <c r="BR2560">
        <f t="shared" si="917"/>
        <v>8.8494927101517115E-2</v>
      </c>
      <c r="BS2560">
        <f t="shared" si="918"/>
        <v>0.13320250226769817</v>
      </c>
      <c r="BT2560">
        <f t="shared" si="919"/>
        <v>674.04508800374947</v>
      </c>
    </row>
    <row r="2561" spans="1:72" x14ac:dyDescent="0.2">
      <c r="A2561">
        <v>19</v>
      </c>
      <c r="B2561">
        <v>48141</v>
      </c>
      <c r="C2561" t="s">
        <v>1698</v>
      </c>
      <c r="D2561">
        <v>48</v>
      </c>
      <c r="E2561" t="s">
        <v>19</v>
      </c>
      <c r="F2561" t="s">
        <v>20</v>
      </c>
      <c r="G2561" t="s">
        <v>1734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>
        <v>43536</v>
      </c>
      <c r="N2561">
        <f t="shared" si="897"/>
        <v>60785.259434302883</v>
      </c>
      <c r="O2561">
        <v>6679.9</v>
      </c>
      <c r="P2561">
        <f t="shared" si="898"/>
        <v>9326.5218323961726</v>
      </c>
      <c r="Q2561">
        <v>21144</v>
      </c>
      <c r="R2561">
        <f t="shared" si="899"/>
        <v>29521.396671235303</v>
      </c>
      <c r="S2561">
        <v>378</v>
      </c>
      <c r="T2561">
        <f t="shared" si="900"/>
        <v>527.76617204535307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867</v>
      </c>
      <c r="AL2561">
        <v>1.01478585989579</v>
      </c>
      <c r="AM2561">
        <f t="shared" si="901"/>
        <v>1</v>
      </c>
      <c r="AN2561">
        <f t="shared" si="902"/>
        <v>879.81934052964993</v>
      </c>
      <c r="AO2561">
        <v>7.04</v>
      </c>
      <c r="AP2561">
        <f t="shared" si="903"/>
        <v>7.144092453666361</v>
      </c>
      <c r="AQ2561">
        <v>10.37</v>
      </c>
      <c r="AR2561">
        <v>9750</v>
      </c>
      <c r="AS2561">
        <v>5.0737861885996933</v>
      </c>
      <c r="AT2561">
        <v>0.93135645814515178</v>
      </c>
      <c r="AU2561" s="1">
        <f t="shared" si="904"/>
        <v>4.7255035339999996</v>
      </c>
      <c r="AV2561" s="1">
        <f t="shared" si="905"/>
        <v>2.7940693744354554</v>
      </c>
      <c r="AW2561" s="1">
        <f t="shared" si="906"/>
        <v>6.5194952070160621</v>
      </c>
      <c r="AX2561" s="1">
        <f t="shared" si="909"/>
        <v>9.3135645814515176</v>
      </c>
      <c r="AY2561" s="3">
        <v>0.1</v>
      </c>
      <c r="AZ2561">
        <v>35</v>
      </c>
      <c r="BA2561">
        <f t="shared" si="907"/>
        <v>0.10368970511989745</v>
      </c>
      <c r="BB2561">
        <v>0.19225</v>
      </c>
      <c r="BC2561">
        <v>0.29249999999999998</v>
      </c>
      <c r="BD2561">
        <v>9.75E-3</v>
      </c>
      <c r="BE2561">
        <v>9359</v>
      </c>
      <c r="BF2561">
        <f t="shared" si="910"/>
        <v>85.8</v>
      </c>
      <c r="BG2561" s="6">
        <f t="shared" si="911"/>
        <v>1.1961436046511629</v>
      </c>
      <c r="BH2561" s="7">
        <f t="shared" si="912"/>
        <v>2.3922872093023257</v>
      </c>
      <c r="BI2561" s="6">
        <f t="shared" si="913"/>
        <v>3.5884308139534884</v>
      </c>
      <c r="BJ2561">
        <v>516.41999999999996</v>
      </c>
      <c r="BK2561">
        <v>98.6</v>
      </c>
      <c r="BL2561">
        <v>0.12</v>
      </c>
      <c r="BM2561">
        <v>0.11</v>
      </c>
      <c r="BN2561" s="2">
        <f t="shared" si="908"/>
        <v>0.11485569930660978</v>
      </c>
      <c r="BO2561" s="2">
        <f t="shared" si="914"/>
        <v>0.16213864272828671</v>
      </c>
      <c r="BP2561" s="2">
        <f t="shared" si="915"/>
        <v>0.14330715967253238</v>
      </c>
      <c r="BQ2561" s="2">
        <f t="shared" si="916"/>
        <v>0.20687223794093895</v>
      </c>
      <c r="BR2561">
        <f t="shared" si="917"/>
        <v>0.13433591708557821</v>
      </c>
      <c r="BS2561">
        <f t="shared" si="918"/>
        <v>0.17923019549901745</v>
      </c>
      <c r="BT2561">
        <f t="shared" si="919"/>
        <v>674.14906728456049</v>
      </c>
    </row>
    <row r="2562" spans="1:72" x14ac:dyDescent="0.2">
      <c r="A2562">
        <v>1</v>
      </c>
      <c r="B2562">
        <v>48143</v>
      </c>
      <c r="C2562" t="s">
        <v>18</v>
      </c>
      <c r="D2562">
        <v>48</v>
      </c>
      <c r="E2562" t="s">
        <v>19</v>
      </c>
      <c r="F2562" t="s">
        <v>20</v>
      </c>
      <c r="G2562" t="s">
        <v>58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>
        <v>18116</v>
      </c>
      <c r="N2562">
        <f t="shared" ref="N2562:N2625" si="920">M2562*(1+2.25%)^15</f>
        <v>25293.682467655068</v>
      </c>
      <c r="O2562">
        <v>5022.3999999999996</v>
      </c>
      <c r="P2562">
        <f t="shared" ref="P2562:P2625" si="921">O2562*(1+2.25%)^15</f>
        <v>7012.3090541814308</v>
      </c>
      <c r="Q2562">
        <v>11191</v>
      </c>
      <c r="R2562">
        <f t="shared" ref="R2562:R2625" si="922">Q2562*(1+2.25%)^15</f>
        <v>15624.950347512025</v>
      </c>
      <c r="S2562">
        <v>169</v>
      </c>
      <c r="T2562">
        <f t="shared" ref="T2562:T2625" si="923">S2562*(1+2.25%)^15</f>
        <v>235.95894993562081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867</v>
      </c>
      <c r="AL2562">
        <v>0.99255907977068902</v>
      </c>
      <c r="AM2562">
        <f t="shared" ref="AM2562:AM2625" si="924">IF(AL2562="NA",0,1)</f>
        <v>1</v>
      </c>
      <c r="AN2562">
        <f t="shared" ref="AN2562:AN2625" si="925">AK2562*IF(AL2562="NA",0,AL2562)</f>
        <v>860.54872216118736</v>
      </c>
      <c r="AO2562">
        <v>7.04</v>
      </c>
      <c r="AP2562">
        <f t="shared" ref="AP2562:AP2625" si="926">AO2562*AL2562</f>
        <v>6.9876159215856504</v>
      </c>
      <c r="AQ2562">
        <v>10.37</v>
      </c>
      <c r="AR2562">
        <v>9750</v>
      </c>
      <c r="AS2562">
        <v>5.0737861885996933</v>
      </c>
      <c r="AT2562">
        <v>0.80273646673394361</v>
      </c>
      <c r="AU2562" s="1">
        <f t="shared" ref="AU2562:AU2625" si="927">AS2562*AT2562</f>
        <v>4.0729131980000002</v>
      </c>
      <c r="AV2562" s="1">
        <f t="shared" ref="AV2562:AV2625" si="928">3*AT2562</f>
        <v>2.4082094002018311</v>
      </c>
      <c r="AW2562" s="1">
        <f t="shared" ref="AW2562:AW2625" si="929">7*AT2562</f>
        <v>5.6191552671376055</v>
      </c>
      <c r="AX2562" s="1">
        <f t="shared" si="909"/>
        <v>8.0273646673394357</v>
      </c>
      <c r="AY2562" s="3">
        <v>0.1</v>
      </c>
      <c r="AZ2562">
        <v>35</v>
      </c>
      <c r="BA2562">
        <f t="shared" ref="BA2562:BA2625" si="930">(AY2562*(1+AY2562)^AZ2562)/((1+AY2562)^AZ2562-1)</f>
        <v>0.10368970511989745</v>
      </c>
      <c r="BB2562">
        <v>0.54617499999999997</v>
      </c>
      <c r="BC2562">
        <v>0.29249999999999998</v>
      </c>
      <c r="BD2562">
        <v>9.75E-3</v>
      </c>
      <c r="BE2562">
        <v>9360</v>
      </c>
      <c r="BF2562">
        <f t="shared" si="910"/>
        <v>85.8</v>
      </c>
      <c r="BG2562" s="6">
        <f t="shared" si="911"/>
        <v>1.1961436046511629</v>
      </c>
      <c r="BH2562" s="7">
        <f t="shared" si="912"/>
        <v>2.3922872093023257</v>
      </c>
      <c r="BI2562" s="6">
        <f t="shared" si="913"/>
        <v>3.5884308139534884</v>
      </c>
      <c r="BJ2562">
        <v>516.41999999999996</v>
      </c>
      <c r="BK2562">
        <v>98.6</v>
      </c>
      <c r="BL2562">
        <v>0.12</v>
      </c>
      <c r="BM2562">
        <v>0.11</v>
      </c>
      <c r="BN2562" s="2">
        <f t="shared" ref="BN2562:BN2625" si="931">(((AN2562*BA2562+AP2562)/(8760*BB2562))+AR2562*AU2562/1000000+AQ2562/1000)</f>
        <v>7.0191218224545479E-2</v>
      </c>
      <c r="BO2562" s="2">
        <f t="shared" si="914"/>
        <v>0.11494050516019007</v>
      </c>
      <c r="BP2562" s="2">
        <f t="shared" si="915"/>
        <v>9.8709643131657906E-2</v>
      </c>
      <c r="BQ2562" s="2">
        <f t="shared" si="916"/>
        <v>0.15349640698624956</v>
      </c>
      <c r="BR2562">
        <f t="shared" si="917"/>
        <v>8.7244103084015798E-2</v>
      </c>
      <c r="BS2562">
        <f t="shared" si="918"/>
        <v>0.13195169956907013</v>
      </c>
      <c r="BT2562">
        <f t="shared" si="919"/>
        <v>674.04509994709588</v>
      </c>
    </row>
    <row r="2563" spans="1:72" x14ac:dyDescent="0.2">
      <c r="A2563">
        <v>1</v>
      </c>
      <c r="B2563">
        <v>48145</v>
      </c>
      <c r="C2563" t="s">
        <v>18</v>
      </c>
      <c r="D2563">
        <v>48</v>
      </c>
      <c r="E2563" t="s">
        <v>19</v>
      </c>
      <c r="F2563" t="s">
        <v>20</v>
      </c>
      <c r="G2563" t="s">
        <v>55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>
        <v>22943</v>
      </c>
      <c r="N2563">
        <f t="shared" si="920"/>
        <v>32033.172712265965</v>
      </c>
      <c r="O2563">
        <v>5407.7</v>
      </c>
      <c r="P2563">
        <f t="shared" si="921"/>
        <v>7550.2675358985598</v>
      </c>
      <c r="Q2563">
        <v>12955</v>
      </c>
      <c r="R2563">
        <f t="shared" si="922"/>
        <v>18087.859150390341</v>
      </c>
      <c r="S2563">
        <v>207</v>
      </c>
      <c r="T2563">
        <f t="shared" si="923"/>
        <v>289.01480850102666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867</v>
      </c>
      <c r="AL2563">
        <v>0.98605875592482695</v>
      </c>
      <c r="AM2563">
        <f t="shared" si="924"/>
        <v>1</v>
      </c>
      <c r="AN2563">
        <f t="shared" si="925"/>
        <v>854.91294138682497</v>
      </c>
      <c r="AO2563">
        <v>7.04</v>
      </c>
      <c r="AP2563">
        <f t="shared" si="926"/>
        <v>6.9418536417107815</v>
      </c>
      <c r="AQ2563">
        <v>10.37</v>
      </c>
      <c r="AR2563">
        <v>9750</v>
      </c>
      <c r="AS2563">
        <v>5.0737861885996933</v>
      </c>
      <c r="AT2563">
        <v>0.80999021070973332</v>
      </c>
      <c r="AU2563" s="1">
        <f t="shared" si="927"/>
        <v>4.1097171440000002</v>
      </c>
      <c r="AV2563" s="1">
        <f t="shared" si="928"/>
        <v>2.4299706321292001</v>
      </c>
      <c r="AW2563" s="1">
        <f t="shared" si="929"/>
        <v>5.6699314749681333</v>
      </c>
      <c r="AX2563" s="1">
        <f t="shared" ref="AX2563:AX2626" si="932">10*AT2563</f>
        <v>8.0999021070973338</v>
      </c>
      <c r="AY2563" s="3">
        <v>0.1</v>
      </c>
      <c r="AZ2563">
        <v>35</v>
      </c>
      <c r="BA2563">
        <f t="shared" si="930"/>
        <v>0.10368970511989745</v>
      </c>
      <c r="BB2563">
        <v>0.54617499999999997</v>
      </c>
      <c r="BC2563">
        <v>0.29249999999999998</v>
      </c>
      <c r="BD2563">
        <v>9.75E-3</v>
      </c>
      <c r="BE2563">
        <v>9361</v>
      </c>
      <c r="BF2563">
        <f t="shared" ref="BF2563:BF2626" si="933">85.8</f>
        <v>85.8</v>
      </c>
      <c r="BG2563" s="6">
        <f t="shared" ref="BG2563:BG2626" si="934">0.005*AR2563*1.05506/43</f>
        <v>1.1961436046511629</v>
      </c>
      <c r="BH2563" s="7">
        <f t="shared" ref="BH2563:BH2626" si="935">0.01*AR2563*1.05506/43</f>
        <v>2.3922872093023257</v>
      </c>
      <c r="BI2563" s="6">
        <f t="shared" ref="BI2563:BI2626" si="936">0.015*AR2563*1.05506/43</f>
        <v>3.5884308139534884</v>
      </c>
      <c r="BJ2563">
        <v>516.41999999999996</v>
      </c>
      <c r="BK2563">
        <v>98.6</v>
      </c>
      <c r="BL2563">
        <v>0.12</v>
      </c>
      <c r="BM2563">
        <v>0.11</v>
      </c>
      <c r="BN2563" s="2">
        <f t="shared" si="931"/>
        <v>7.0418353145236659E-2</v>
      </c>
      <c r="BO2563" s="2">
        <f t="shared" ref="BO2563:BO2626" si="937">(((AN2563*BA2563+AP2563)/(8760*BB2563))+AR2563*AU2563/1000000+AQ2563/1000)+(BC2563*P2563+BD2563*R2563+BL2563*T2563+BM2563*N2563)/2000000 + (BE2563*AB2563)/(1000000*8760*BB2563) + ((BF2563+BJ2563)*Y2563/1000000) + (BK2563*AE2563)/(1000000*8760*BB2563) + BH2563*AI2563/1000000</f>
        <v>0.11563218749158209</v>
      </c>
      <c r="BP2563" s="2">
        <f t="shared" ref="BP2563:BP2626" si="938">(((AN2563*BA2563+AP2563)/(8760*BB2563))+AR2563*AV2563/1000000+AQ2563/1000)+(BC2563*P2563+BD2563*R2563+BL2563*T2563+BM2563*N2563)/2000000 + (BE2563*AB2563)/(1000000*8760*BB2563) + ((BF2563+BJ2563)*Y2563/1000000) + (BK2563*AE2563)/(1000000*8760*BB2563) + BH2563*AI2563/1000000</f>
        <v>9.925465900084178E-2</v>
      </c>
      <c r="BQ2563" s="2">
        <f t="shared" ref="BQ2563:BQ2626" si="939">(((AN2563*BA2563+AP2563)/(8760*BB2563))+AR2563*AX2563/1000000+AQ2563/1000)+(BC2563*P2563+BD2563*R2563+BL2563*T2563+BM2563*N2563)/2000000 + (BE2563*AB2563)/(1000000*8760*BB2563) + ((BF2563+BJ2563)*Y2563/1000000) + (BK2563*AE2563)/(1000000*8760*BB2563) + BH2563*AI2563/1000000</f>
        <v>0.15453649088178112</v>
      </c>
      <c r="BR2563">
        <f t="shared" ref="BR2563:BR2626" si="940">(((AN2563*BA2563+AP2563)/(8760*BB2563))+AR2563*AU2563/1000000+AQ2563/1000)+(BC2563*P2563+BD2563*R2563+BL2563*T2563+BM2563*N2563)/2000000 + (BE2563*AC2563)/(1000000*8760*BB2563) + ((BF2563+BJ2563)*Z2563/1000000) + (BK2563*AF2563)/(1000000*8760*BB2563) + BH2563*AH2563/1000000</f>
        <v>8.7935779354159527E-2</v>
      </c>
      <c r="BS2563">
        <f t="shared" ref="BS2563:BS2626" si="941">(((AN2563*BA2563+AP2563)/(8760*BB2563))+AR2563*AU2563/1000000+AQ2563/1000)+(BC2563*P2563+BD2563*R2563+BL2563*T2563+BM2563*N2563)/2000000 + (BE2563*AD2563)/(1000000*8760*BB2563) + ((BF2563+BJ2563)*AA2563/1000000) + (BK2563*AG2563)/(1000000*8760*BB2563) + BH2563*AJ2563/1000000</f>
        <v>0.13264338649865051</v>
      </c>
      <c r="BT2563">
        <f t="shared" ref="BT2563:BT2626" si="942">(BE2563)/(AZ2563*8760*BB2563) + ((BF2563+BJ2563)) + (BK2563)/(AZ2563*8760*BB2563) + BH2563*30</f>
        <v>674.04510591876908</v>
      </c>
    </row>
    <row r="2564" spans="1:72" x14ac:dyDescent="0.2">
      <c r="A2564">
        <v>1</v>
      </c>
      <c r="B2564">
        <v>48147</v>
      </c>
      <c r="C2564" t="s">
        <v>18</v>
      </c>
      <c r="D2564">
        <v>48</v>
      </c>
      <c r="E2564" t="s">
        <v>19</v>
      </c>
      <c r="F2564" t="s">
        <v>20</v>
      </c>
      <c r="G2564" t="s">
        <v>37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>
        <v>19616</v>
      </c>
      <c r="N2564">
        <f t="shared" si="920"/>
        <v>27387.992674184246</v>
      </c>
      <c r="O2564">
        <v>6018.3</v>
      </c>
      <c r="P2564">
        <f t="shared" si="921"/>
        <v>8402.7914106363714</v>
      </c>
      <c r="Q2564">
        <v>12545</v>
      </c>
      <c r="R2564">
        <f t="shared" si="922"/>
        <v>17515.414360605697</v>
      </c>
      <c r="S2564">
        <v>179</v>
      </c>
      <c r="T2564">
        <f t="shared" si="923"/>
        <v>249.92101797914864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867</v>
      </c>
      <c r="AL2564">
        <v>0.99181630559589595</v>
      </c>
      <c r="AM2564">
        <f t="shared" si="924"/>
        <v>1</v>
      </c>
      <c r="AN2564">
        <f t="shared" si="925"/>
        <v>859.90473695164178</v>
      </c>
      <c r="AO2564">
        <v>7.04</v>
      </c>
      <c r="AP2564">
        <f t="shared" si="926"/>
        <v>6.9823867913951077</v>
      </c>
      <c r="AQ2564">
        <v>10.37</v>
      </c>
      <c r="AR2564">
        <v>9750</v>
      </c>
      <c r="AS2564">
        <v>5.0737861885996933</v>
      </c>
      <c r="AT2564">
        <v>0.83041780464991166</v>
      </c>
      <c r="AU2564" s="1">
        <f t="shared" si="927"/>
        <v>4.2133623880000002</v>
      </c>
      <c r="AV2564" s="1">
        <f t="shared" si="928"/>
        <v>2.4912534139497349</v>
      </c>
      <c r="AW2564" s="1">
        <f t="shared" si="929"/>
        <v>5.8129246325493815</v>
      </c>
      <c r="AX2564" s="1">
        <f t="shared" si="932"/>
        <v>8.304178046499116</v>
      </c>
      <c r="AY2564" s="3">
        <v>0.1</v>
      </c>
      <c r="AZ2564">
        <v>35</v>
      </c>
      <c r="BA2564">
        <f t="shared" si="930"/>
        <v>0.10368970511989745</v>
      </c>
      <c r="BB2564">
        <v>0.54617499999999997</v>
      </c>
      <c r="BC2564">
        <v>0.29249999999999998</v>
      </c>
      <c r="BD2564">
        <v>9.75E-3</v>
      </c>
      <c r="BE2564">
        <v>9362</v>
      </c>
      <c r="BF2564">
        <f t="shared" si="933"/>
        <v>85.8</v>
      </c>
      <c r="BG2564" s="6">
        <f t="shared" si="934"/>
        <v>1.1961436046511629</v>
      </c>
      <c r="BH2564" s="7">
        <f t="shared" si="935"/>
        <v>2.3922872093023257</v>
      </c>
      <c r="BI2564" s="6">
        <f t="shared" si="936"/>
        <v>3.5884308139534884</v>
      </c>
      <c r="BJ2564">
        <v>516.41999999999996</v>
      </c>
      <c r="BK2564">
        <v>98.6</v>
      </c>
      <c r="BL2564">
        <v>0.12</v>
      </c>
      <c r="BM2564">
        <v>0.11</v>
      </c>
      <c r="BN2564" s="2">
        <f t="shared" si="931"/>
        <v>7.1545548423342736E-2</v>
      </c>
      <c r="BO2564" s="2">
        <f t="shared" si="937"/>
        <v>0.1166234521758607</v>
      </c>
      <c r="BP2564" s="2">
        <f t="shared" si="938"/>
        <v>9.983288967887062E-2</v>
      </c>
      <c r="BQ2564" s="2">
        <f t="shared" si="939"/>
        <v>0.15650890484622709</v>
      </c>
      <c r="BR2564">
        <f t="shared" si="940"/>
        <v>8.8927037977189857E-2</v>
      </c>
      <c r="BS2564">
        <f t="shared" si="941"/>
        <v>0.1336346557811175</v>
      </c>
      <c r="BT2564">
        <f t="shared" si="942"/>
        <v>674.04511189044229</v>
      </c>
    </row>
    <row r="2565" spans="1:72" x14ac:dyDescent="0.2">
      <c r="A2565">
        <v>1</v>
      </c>
      <c r="B2565">
        <v>48149</v>
      </c>
      <c r="C2565" t="s">
        <v>18</v>
      </c>
      <c r="D2565">
        <v>48</v>
      </c>
      <c r="E2565" t="s">
        <v>19</v>
      </c>
      <c r="F2565" t="s">
        <v>20</v>
      </c>
      <c r="G2565" t="s">
        <v>57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>
        <v>17492</v>
      </c>
      <c r="N2565">
        <f t="shared" si="920"/>
        <v>24422.449421738929</v>
      </c>
      <c r="O2565">
        <v>3453.4</v>
      </c>
      <c r="P2565">
        <f t="shared" si="921"/>
        <v>4821.6605781519102</v>
      </c>
      <c r="Q2565">
        <v>19142</v>
      </c>
      <c r="R2565">
        <f t="shared" si="922"/>
        <v>26726.190648921027</v>
      </c>
      <c r="S2565">
        <v>173</v>
      </c>
      <c r="T2565">
        <f t="shared" si="923"/>
        <v>241.54377715303193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867</v>
      </c>
      <c r="AL2565">
        <v>0.98234373331069902</v>
      </c>
      <c r="AM2565">
        <f t="shared" si="924"/>
        <v>1</v>
      </c>
      <c r="AN2565">
        <f t="shared" si="925"/>
        <v>851.69201678037609</v>
      </c>
      <c r="AO2565">
        <v>7.04</v>
      </c>
      <c r="AP2565">
        <f t="shared" si="926"/>
        <v>6.9156998825073215</v>
      </c>
      <c r="AQ2565">
        <v>10.37</v>
      </c>
      <c r="AR2565">
        <v>9750</v>
      </c>
      <c r="AS2565">
        <v>5.0737861885996933</v>
      </c>
      <c r="AT2565">
        <v>0.83481302651600198</v>
      </c>
      <c r="AU2565" s="1">
        <f t="shared" si="927"/>
        <v>4.2356628040000004</v>
      </c>
      <c r="AV2565" s="1">
        <f t="shared" si="928"/>
        <v>2.504439079548006</v>
      </c>
      <c r="AW2565" s="1">
        <f t="shared" si="929"/>
        <v>5.8436911856120135</v>
      </c>
      <c r="AX2565" s="1">
        <f t="shared" si="932"/>
        <v>8.3481302651600195</v>
      </c>
      <c r="AY2565" s="3">
        <v>0.1</v>
      </c>
      <c r="AZ2565">
        <v>35</v>
      </c>
      <c r="BA2565">
        <f t="shared" si="930"/>
        <v>0.10368970511989745</v>
      </c>
      <c r="BB2565">
        <v>0.54617499999999997</v>
      </c>
      <c r="BC2565">
        <v>0.29249999999999998</v>
      </c>
      <c r="BD2565">
        <v>9.75E-3</v>
      </c>
      <c r="BE2565">
        <v>9363</v>
      </c>
      <c r="BF2565">
        <f t="shared" si="933"/>
        <v>85.8</v>
      </c>
      <c r="BG2565" s="6">
        <f t="shared" si="934"/>
        <v>1.1961436046511629</v>
      </c>
      <c r="BH2565" s="7">
        <f t="shared" si="935"/>
        <v>2.3922872093023257</v>
      </c>
      <c r="BI2565" s="6">
        <f t="shared" si="936"/>
        <v>3.5884308139534884</v>
      </c>
      <c r="BJ2565">
        <v>516.41999999999996</v>
      </c>
      <c r="BK2565">
        <v>98.6</v>
      </c>
      <c r="BL2565">
        <v>0.12</v>
      </c>
      <c r="BM2565">
        <v>0.11</v>
      </c>
      <c r="BN2565" s="2">
        <f t="shared" si="931"/>
        <v>7.1571052976228497E-2</v>
      </c>
      <c r="BO2565" s="2">
        <f t="shared" si="937"/>
        <v>0.11600652035293524</v>
      </c>
      <c r="BP2565" s="2">
        <f t="shared" si="938"/>
        <v>9.9127089039528299E-2</v>
      </c>
      <c r="BQ2565" s="2">
        <f t="shared" si="939"/>
        <v>0.15610307809924545</v>
      </c>
      <c r="BR2565">
        <f t="shared" si="940"/>
        <v>8.8310100093016097E-2</v>
      </c>
      <c r="BS2565">
        <f t="shared" si="941"/>
        <v>0.13301772855638039</v>
      </c>
      <c r="BT2565">
        <f t="shared" si="942"/>
        <v>674.04511786211549</v>
      </c>
    </row>
    <row r="2566" spans="1:72" x14ac:dyDescent="0.2">
      <c r="A2566">
        <v>1</v>
      </c>
      <c r="B2566">
        <v>48151</v>
      </c>
      <c r="C2566" t="s">
        <v>18</v>
      </c>
      <c r="D2566">
        <v>48</v>
      </c>
      <c r="E2566" t="s">
        <v>19</v>
      </c>
      <c r="F2566" t="s">
        <v>20</v>
      </c>
      <c r="G2566" t="s">
        <v>139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>
        <v>9383.5</v>
      </c>
      <c r="N2566">
        <f t="shared" si="920"/>
        <v>13101.306548644365</v>
      </c>
      <c r="O2566">
        <v>3339.3</v>
      </c>
      <c r="P2566">
        <f t="shared" si="921"/>
        <v>4662.3533817752577</v>
      </c>
      <c r="Q2566">
        <v>8771.9</v>
      </c>
      <c r="R2566">
        <f t="shared" si="922"/>
        <v>12247.3864671022</v>
      </c>
      <c r="S2566">
        <v>121</v>
      </c>
      <c r="T2566">
        <f t="shared" si="923"/>
        <v>168.94102332668709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867</v>
      </c>
      <c r="AL2566">
        <v>0.99491118280975899</v>
      </c>
      <c r="AM2566">
        <f t="shared" si="924"/>
        <v>1</v>
      </c>
      <c r="AN2566">
        <f t="shared" si="925"/>
        <v>862.58799549606101</v>
      </c>
      <c r="AO2566">
        <v>7.04</v>
      </c>
      <c r="AP2566">
        <f t="shared" si="926"/>
        <v>7.0041747269807031</v>
      </c>
      <c r="AQ2566">
        <v>10.37</v>
      </c>
      <c r="AR2566">
        <v>9750</v>
      </c>
      <c r="AS2566">
        <v>5.0737861885996933</v>
      </c>
      <c r="AT2566">
        <v>0.80765781680109938</v>
      </c>
      <c r="AU2566" s="1">
        <f t="shared" si="927"/>
        <v>4.0978830759999996</v>
      </c>
      <c r="AV2566" s="1">
        <f t="shared" si="928"/>
        <v>2.422973450403298</v>
      </c>
      <c r="AW2566" s="1">
        <f t="shared" si="929"/>
        <v>5.6536047176076956</v>
      </c>
      <c r="AX2566" s="1">
        <f t="shared" si="932"/>
        <v>8.0765781680109932</v>
      </c>
      <c r="AY2566" s="3">
        <v>0.1</v>
      </c>
      <c r="AZ2566">
        <v>35</v>
      </c>
      <c r="BA2566">
        <f t="shared" si="930"/>
        <v>0.10368970511989745</v>
      </c>
      <c r="BB2566">
        <v>0.54617499999999997</v>
      </c>
      <c r="BC2566">
        <v>0.29249999999999998</v>
      </c>
      <c r="BD2566">
        <v>9.75E-3</v>
      </c>
      <c r="BE2566">
        <v>9364</v>
      </c>
      <c r="BF2566">
        <f t="shared" si="933"/>
        <v>85.8</v>
      </c>
      <c r="BG2566" s="6">
        <f t="shared" si="934"/>
        <v>1.1961436046511629</v>
      </c>
      <c r="BH2566" s="7">
        <f t="shared" si="935"/>
        <v>2.3922872093023257</v>
      </c>
      <c r="BI2566" s="6">
        <f t="shared" si="936"/>
        <v>3.5884308139534884</v>
      </c>
      <c r="BJ2566">
        <v>516.41999999999996</v>
      </c>
      <c r="BK2566">
        <v>98.6</v>
      </c>
      <c r="BL2566">
        <v>0.12</v>
      </c>
      <c r="BM2566">
        <v>0.11</v>
      </c>
      <c r="BN2566" s="2">
        <f t="shared" si="931"/>
        <v>7.0482330672518551E-2</v>
      </c>
      <c r="BO2566" s="2">
        <f t="shared" si="937"/>
        <v>0.11419690516548722</v>
      </c>
      <c r="BP2566" s="2">
        <f t="shared" si="938"/>
        <v>9.7866536315919364E-2</v>
      </c>
      <c r="BQ2566" s="2">
        <f t="shared" si="939"/>
        <v>0.15298918231259442</v>
      </c>
      <c r="BR2566">
        <f t="shared" si="940"/>
        <v>8.65004788443198E-2</v>
      </c>
      <c r="BS2566">
        <f t="shared" si="941"/>
        <v>0.1312081179671207</v>
      </c>
      <c r="BT2566">
        <f t="shared" si="942"/>
        <v>674.04512383378869</v>
      </c>
    </row>
    <row r="2567" spans="1:72" x14ac:dyDescent="0.2">
      <c r="A2567">
        <v>18</v>
      </c>
      <c r="B2567">
        <v>48153</v>
      </c>
      <c r="C2567" t="s">
        <v>1603</v>
      </c>
      <c r="D2567">
        <v>48</v>
      </c>
      <c r="E2567" t="s">
        <v>19</v>
      </c>
      <c r="F2567" t="s">
        <v>20</v>
      </c>
      <c r="G2567" t="s">
        <v>557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>
        <v>8648.1</v>
      </c>
      <c r="N2567">
        <f t="shared" si="920"/>
        <v>12074.536064723326</v>
      </c>
      <c r="O2567">
        <v>3340.4</v>
      </c>
      <c r="P2567">
        <f t="shared" si="921"/>
        <v>4663.8892092600454</v>
      </c>
      <c r="Q2567">
        <v>8227.2999999999993</v>
      </c>
      <c r="R2567">
        <f t="shared" si="922"/>
        <v>11487.012241451674</v>
      </c>
      <c r="S2567">
        <v>108</v>
      </c>
      <c r="T2567">
        <f t="shared" si="923"/>
        <v>150.79033487010085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867</v>
      </c>
      <c r="AL2567">
        <v>0.99924308458963995</v>
      </c>
      <c r="AM2567">
        <f t="shared" si="924"/>
        <v>1</v>
      </c>
      <c r="AN2567">
        <f t="shared" si="925"/>
        <v>866.34375433921787</v>
      </c>
      <c r="AO2567">
        <v>7.04</v>
      </c>
      <c r="AP2567">
        <f t="shared" si="926"/>
        <v>7.0346713155110656</v>
      </c>
      <c r="AQ2567">
        <v>10.37</v>
      </c>
      <c r="AR2567">
        <v>9750</v>
      </c>
      <c r="AS2567">
        <v>5.0737861885996933</v>
      </c>
      <c r="AT2567">
        <v>0.83342948713553433</v>
      </c>
      <c r="AU2567" s="1">
        <f t="shared" si="927"/>
        <v>4.2286430209999999</v>
      </c>
      <c r="AV2567" s="1">
        <f t="shared" si="928"/>
        <v>2.500288461406603</v>
      </c>
      <c r="AW2567" s="1">
        <f t="shared" si="929"/>
        <v>5.8340064099487403</v>
      </c>
      <c r="AX2567" s="1">
        <f t="shared" si="932"/>
        <v>8.3342948713553433</v>
      </c>
      <c r="AY2567" s="3">
        <v>0.1</v>
      </c>
      <c r="AZ2567">
        <v>35</v>
      </c>
      <c r="BA2567">
        <f t="shared" si="930"/>
        <v>0.10368970511989745</v>
      </c>
      <c r="BB2567">
        <v>0.18504999999999999</v>
      </c>
      <c r="BC2567">
        <v>0.29249999999999998</v>
      </c>
      <c r="BD2567">
        <v>9.75E-3</v>
      </c>
      <c r="BE2567">
        <v>9365</v>
      </c>
      <c r="BF2567">
        <f t="shared" si="933"/>
        <v>85.8</v>
      </c>
      <c r="BG2567" s="6">
        <f t="shared" si="934"/>
        <v>1.1961436046511629</v>
      </c>
      <c r="BH2567" s="7">
        <f t="shared" si="935"/>
        <v>2.3922872093023257</v>
      </c>
      <c r="BI2567" s="6">
        <f t="shared" si="936"/>
        <v>3.5884308139534884</v>
      </c>
      <c r="BJ2567">
        <v>516.41999999999996</v>
      </c>
      <c r="BK2567">
        <v>98.6</v>
      </c>
      <c r="BL2567">
        <v>0.12</v>
      </c>
      <c r="BM2567">
        <v>0.11</v>
      </c>
      <c r="BN2567" s="2">
        <f t="shared" si="931"/>
        <v>0.11135456188799921</v>
      </c>
      <c r="BO2567" s="2">
        <f t="shared" si="937"/>
        <v>0.15517561060247212</v>
      </c>
      <c r="BP2567" s="2">
        <f t="shared" si="938"/>
        <v>0.13832415364643652</v>
      </c>
      <c r="BQ2567" s="2">
        <f t="shared" si="939"/>
        <v>0.19520571614343671</v>
      </c>
      <c r="BR2567">
        <f t="shared" si="940"/>
        <v>0.1273663932477658</v>
      </c>
      <c r="BS2567">
        <f t="shared" si="941"/>
        <v>0.1722720700534994</v>
      </c>
      <c r="BT2567">
        <f t="shared" si="942"/>
        <v>674.1554159293114</v>
      </c>
    </row>
    <row r="2568" spans="1:72" x14ac:dyDescent="0.2">
      <c r="A2568">
        <v>1</v>
      </c>
      <c r="B2568">
        <v>48155</v>
      </c>
      <c r="C2568" t="s">
        <v>18</v>
      </c>
      <c r="D2568">
        <v>48</v>
      </c>
      <c r="E2568" t="s">
        <v>19</v>
      </c>
      <c r="F2568" t="s">
        <v>20</v>
      </c>
      <c r="G2568" t="s">
        <v>100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>
        <v>9933.7000000000007</v>
      </c>
      <c r="N2568">
        <f t="shared" si="920"/>
        <v>13869.49953239927</v>
      </c>
      <c r="O2568">
        <v>3854.4</v>
      </c>
      <c r="P2568">
        <f t="shared" si="921"/>
        <v>5381.5395066973779</v>
      </c>
      <c r="Q2568">
        <v>9070.7000000000007</v>
      </c>
      <c r="R2568">
        <f t="shared" si="922"/>
        <v>12664.573060242816</v>
      </c>
      <c r="S2568">
        <v>104</v>
      </c>
      <c r="T2568">
        <f t="shared" si="923"/>
        <v>145.20550765268973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867</v>
      </c>
      <c r="AL2568">
        <v>0.99677869677543596</v>
      </c>
      <c r="AM2568">
        <f t="shared" si="924"/>
        <v>1</v>
      </c>
      <c r="AN2568">
        <f t="shared" si="925"/>
        <v>864.20713010430302</v>
      </c>
      <c r="AO2568">
        <v>7.04</v>
      </c>
      <c r="AP2568">
        <f t="shared" si="926"/>
        <v>7.0173220252990696</v>
      </c>
      <c r="AQ2568">
        <v>10.37</v>
      </c>
      <c r="AR2568">
        <v>9750</v>
      </c>
      <c r="AS2568">
        <v>5.0737861885996933</v>
      </c>
      <c r="AT2568">
        <v>0.81955717218498547</v>
      </c>
      <c r="AU2568" s="1">
        <f t="shared" si="927"/>
        <v>4.1582578610000001</v>
      </c>
      <c r="AV2568" s="1">
        <f t="shared" si="928"/>
        <v>2.4586715165549564</v>
      </c>
      <c r="AW2568" s="1">
        <f t="shared" si="929"/>
        <v>5.7369002052948979</v>
      </c>
      <c r="AX2568" s="1">
        <f t="shared" si="932"/>
        <v>8.1955717218498556</v>
      </c>
      <c r="AY2568" s="3">
        <v>0.1</v>
      </c>
      <c r="AZ2568">
        <v>35</v>
      </c>
      <c r="BA2568">
        <f t="shared" si="930"/>
        <v>0.10368970511989745</v>
      </c>
      <c r="BB2568">
        <v>0.54617499999999997</v>
      </c>
      <c r="BC2568">
        <v>0.29249999999999998</v>
      </c>
      <c r="BD2568">
        <v>9.75E-3</v>
      </c>
      <c r="BE2568">
        <v>9366</v>
      </c>
      <c r="BF2568">
        <f t="shared" si="933"/>
        <v>85.8</v>
      </c>
      <c r="BG2568" s="6">
        <f t="shared" si="934"/>
        <v>1.1961436046511629</v>
      </c>
      <c r="BH2568" s="7">
        <f t="shared" si="935"/>
        <v>2.3922872093023257</v>
      </c>
      <c r="BI2568" s="6">
        <f t="shared" si="936"/>
        <v>3.5884308139534884</v>
      </c>
      <c r="BJ2568">
        <v>516.41999999999996</v>
      </c>
      <c r="BK2568">
        <v>98.6</v>
      </c>
      <c r="BL2568">
        <v>0.12</v>
      </c>
      <c r="BM2568">
        <v>0.11</v>
      </c>
      <c r="BN2568" s="2">
        <f t="shared" si="931"/>
        <v>7.1108822667894894E-2</v>
      </c>
      <c r="BO2568" s="2">
        <f t="shared" si="937"/>
        <v>0.11497145637417736</v>
      </c>
      <c r="BP2568" s="2">
        <f t="shared" si="938"/>
        <v>9.8400489515838171E-2</v>
      </c>
      <c r="BQ2568" s="2">
        <f t="shared" si="939"/>
        <v>0.15433526651746349</v>
      </c>
      <c r="BR2568">
        <f t="shared" si="940"/>
        <v>8.7275017930513357E-2</v>
      </c>
      <c r="BS2568">
        <f t="shared" si="941"/>
        <v>0.13198267837218755</v>
      </c>
      <c r="BT2568">
        <f t="shared" si="942"/>
        <v>674.04513577713499</v>
      </c>
    </row>
    <row r="2569" spans="1:72" x14ac:dyDescent="0.2">
      <c r="A2569">
        <v>1</v>
      </c>
      <c r="B2569">
        <v>48157</v>
      </c>
      <c r="C2569" t="s">
        <v>18</v>
      </c>
      <c r="D2569">
        <v>48</v>
      </c>
      <c r="E2569" t="s">
        <v>19</v>
      </c>
      <c r="F2569" t="s">
        <v>20</v>
      </c>
      <c r="G2569" t="s">
        <v>29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>
        <v>128690</v>
      </c>
      <c r="N2569">
        <f t="shared" si="920"/>
        <v>179677.85365216</v>
      </c>
      <c r="O2569">
        <v>2031.8</v>
      </c>
      <c r="P2569">
        <f t="shared" si="921"/>
        <v>2836.81298508399</v>
      </c>
      <c r="Q2569">
        <v>76744</v>
      </c>
      <c r="R2569">
        <f t="shared" si="922"/>
        <v>107150.49499325019</v>
      </c>
      <c r="S2569">
        <v>1493</v>
      </c>
      <c r="T2569">
        <f t="shared" si="923"/>
        <v>2084.5367588987092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867</v>
      </c>
      <c r="AL2569">
        <v>0.97870868742466</v>
      </c>
      <c r="AM2569">
        <f t="shared" si="924"/>
        <v>1</v>
      </c>
      <c r="AN2569">
        <f t="shared" si="925"/>
        <v>848.54043199718024</v>
      </c>
      <c r="AO2569">
        <v>7.04</v>
      </c>
      <c r="AP2569">
        <f t="shared" si="926"/>
        <v>6.8901091594696062</v>
      </c>
      <c r="AQ2569">
        <v>10.37</v>
      </c>
      <c r="AR2569">
        <v>9750</v>
      </c>
      <c r="AS2569">
        <v>5.0737861885996933</v>
      </c>
      <c r="AT2569">
        <v>0.830808723172347</v>
      </c>
      <c r="AU2569" s="1">
        <f t="shared" si="927"/>
        <v>4.215345825</v>
      </c>
      <c r="AV2569" s="1">
        <f t="shared" si="928"/>
        <v>2.4924261695170409</v>
      </c>
      <c r="AW2569" s="1">
        <f t="shared" si="929"/>
        <v>5.8156610622064289</v>
      </c>
      <c r="AX2569" s="1">
        <f t="shared" si="932"/>
        <v>8.3080872317234693</v>
      </c>
      <c r="AY2569" s="3">
        <v>0.1</v>
      </c>
      <c r="AZ2569">
        <v>35</v>
      </c>
      <c r="BA2569">
        <f t="shared" si="930"/>
        <v>0.10368970511989745</v>
      </c>
      <c r="BB2569">
        <v>0.54617499999999997</v>
      </c>
      <c r="BC2569">
        <v>0.29249999999999998</v>
      </c>
      <c r="BD2569">
        <v>9.75E-3</v>
      </c>
      <c r="BE2569">
        <v>9367</v>
      </c>
      <c r="BF2569">
        <f t="shared" si="933"/>
        <v>85.8</v>
      </c>
      <c r="BG2569" s="6">
        <f t="shared" si="934"/>
        <v>1.1961436046511629</v>
      </c>
      <c r="BH2569" s="7">
        <f t="shared" si="935"/>
        <v>2.3922872093023257</v>
      </c>
      <c r="BI2569" s="6">
        <f t="shared" si="936"/>
        <v>3.5884308139534884</v>
      </c>
      <c r="BJ2569">
        <v>516.41999999999996</v>
      </c>
      <c r="BK2569">
        <v>98.6</v>
      </c>
      <c r="BL2569">
        <v>0.12</v>
      </c>
      <c r="BM2569">
        <v>0.11</v>
      </c>
      <c r="BN2569" s="2">
        <f t="shared" si="931"/>
        <v>7.1299312491503689E-2</v>
      </c>
      <c r="BO2569" s="2">
        <f t="shared" si="937"/>
        <v>0.12448622715245335</v>
      </c>
      <c r="BP2569" s="2">
        <f t="shared" si="938"/>
        <v>0.10768776051149449</v>
      </c>
      <c r="BQ2569" s="2">
        <f t="shared" si="939"/>
        <v>0.16439045586800718</v>
      </c>
      <c r="BR2569">
        <f t="shared" si="940"/>
        <v>9.6789782647541067E-2</v>
      </c>
      <c r="BS2569">
        <f t="shared" si="941"/>
        <v>0.14149745374865191</v>
      </c>
      <c r="BT2569">
        <f t="shared" si="942"/>
        <v>674.04514174880819</v>
      </c>
    </row>
    <row r="2570" spans="1:72" x14ac:dyDescent="0.2">
      <c r="A2570">
        <v>18</v>
      </c>
      <c r="B2570">
        <v>48159</v>
      </c>
      <c r="C2570" t="s">
        <v>1603</v>
      </c>
      <c r="D2570">
        <v>48</v>
      </c>
      <c r="E2570" t="s">
        <v>19</v>
      </c>
      <c r="F2570" t="s">
        <v>20</v>
      </c>
      <c r="G2570" t="s">
        <v>204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>
        <v>19353</v>
      </c>
      <c r="N2570">
        <f t="shared" si="920"/>
        <v>27020.790284639465</v>
      </c>
      <c r="O2570">
        <v>5708</v>
      </c>
      <c r="P2570">
        <f t="shared" si="921"/>
        <v>7969.548439245701</v>
      </c>
      <c r="Q2570">
        <v>11666</v>
      </c>
      <c r="R2570">
        <f t="shared" si="922"/>
        <v>16288.148579579598</v>
      </c>
      <c r="S2570">
        <v>185</v>
      </c>
      <c r="T2570">
        <f t="shared" si="923"/>
        <v>258.29825880526539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867</v>
      </c>
      <c r="AL2570">
        <v>0.98360434919595696</v>
      </c>
      <c r="AM2570">
        <f t="shared" si="924"/>
        <v>1</v>
      </c>
      <c r="AN2570">
        <f t="shared" si="925"/>
        <v>852.78497075289465</v>
      </c>
      <c r="AO2570">
        <v>7.04</v>
      </c>
      <c r="AP2570">
        <f t="shared" si="926"/>
        <v>6.9245746183395367</v>
      </c>
      <c r="AQ2570">
        <v>10.37</v>
      </c>
      <c r="AR2570">
        <v>9750</v>
      </c>
      <c r="AS2570">
        <v>5.0737861885996933</v>
      </c>
      <c r="AT2570">
        <v>0.84920596017254502</v>
      </c>
      <c r="AU2570" s="1">
        <f t="shared" si="927"/>
        <v>4.3086894720000002</v>
      </c>
      <c r="AV2570" s="1">
        <f t="shared" si="928"/>
        <v>2.547617880517635</v>
      </c>
      <c r="AW2570" s="1">
        <f t="shared" si="929"/>
        <v>5.9444417212078147</v>
      </c>
      <c r="AX2570" s="1">
        <f t="shared" si="932"/>
        <v>8.492059601725451</v>
      </c>
      <c r="AY2570" s="3">
        <v>0.1</v>
      </c>
      <c r="AZ2570">
        <v>35</v>
      </c>
      <c r="BA2570">
        <f t="shared" si="930"/>
        <v>0.10368970511989745</v>
      </c>
      <c r="BB2570">
        <v>0.18504999999999999</v>
      </c>
      <c r="BC2570">
        <v>0.29249999999999998</v>
      </c>
      <c r="BD2570">
        <v>9.75E-3</v>
      </c>
      <c r="BE2570">
        <v>9368</v>
      </c>
      <c r="BF2570">
        <f t="shared" si="933"/>
        <v>85.8</v>
      </c>
      <c r="BG2570" s="6">
        <f t="shared" si="934"/>
        <v>1.1961436046511629</v>
      </c>
      <c r="BH2570" s="7">
        <f t="shared" si="935"/>
        <v>2.3922872093023257</v>
      </c>
      <c r="BI2570" s="6">
        <f t="shared" si="936"/>
        <v>3.5884308139534884</v>
      </c>
      <c r="BJ2570">
        <v>516.41999999999996</v>
      </c>
      <c r="BK2570">
        <v>98.6</v>
      </c>
      <c r="BL2570">
        <v>0.12</v>
      </c>
      <c r="BM2570">
        <v>0.11</v>
      </c>
      <c r="BN2570" s="2">
        <f t="shared" si="931"/>
        <v>0.11119980970737821</v>
      </c>
      <c r="BO2570" s="2">
        <f t="shared" si="937"/>
        <v>0.15635629066005677</v>
      </c>
      <c r="BP2570" s="2">
        <f t="shared" si="938"/>
        <v>0.13918584264310371</v>
      </c>
      <c r="BQ2570" s="2">
        <f t="shared" si="939"/>
        <v>0.19714414942487987</v>
      </c>
      <c r="BR2570">
        <f t="shared" si="940"/>
        <v>0.12854701963603485</v>
      </c>
      <c r="BS2570">
        <f t="shared" si="941"/>
        <v>0.17345279082573725</v>
      </c>
      <c r="BT2570">
        <f t="shared" si="942"/>
        <v>674.15546880548436</v>
      </c>
    </row>
    <row r="2571" spans="1:72" x14ac:dyDescent="0.2">
      <c r="A2571">
        <v>1</v>
      </c>
      <c r="B2571">
        <v>48161</v>
      </c>
      <c r="C2571" t="s">
        <v>18</v>
      </c>
      <c r="D2571">
        <v>48</v>
      </c>
      <c r="E2571" t="s">
        <v>19</v>
      </c>
      <c r="F2571" t="s">
        <v>20</v>
      </c>
      <c r="G2571" t="s">
        <v>103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>
        <v>22132</v>
      </c>
      <c r="N2571">
        <f t="shared" si="920"/>
        <v>30900.848993935855</v>
      </c>
      <c r="O2571">
        <v>5508</v>
      </c>
      <c r="P2571">
        <f t="shared" si="921"/>
        <v>7690.3070783751436</v>
      </c>
      <c r="Q2571">
        <v>13204</v>
      </c>
      <c r="R2571">
        <f t="shared" si="922"/>
        <v>18435.514644674182</v>
      </c>
      <c r="S2571">
        <v>206</v>
      </c>
      <c r="T2571">
        <f t="shared" si="923"/>
        <v>287.61860169667386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867</v>
      </c>
      <c r="AL2571">
        <v>0.985005755316127</v>
      </c>
      <c r="AM2571">
        <f t="shared" si="924"/>
        <v>1</v>
      </c>
      <c r="AN2571">
        <f t="shared" si="925"/>
        <v>853.99998985908212</v>
      </c>
      <c r="AO2571">
        <v>7.04</v>
      </c>
      <c r="AP2571">
        <f t="shared" si="926"/>
        <v>6.9344405174255339</v>
      </c>
      <c r="AQ2571">
        <v>10.37</v>
      </c>
      <c r="AR2571">
        <v>9750</v>
      </c>
      <c r="AS2571">
        <v>5.0737861885996933</v>
      </c>
      <c r="AT2571">
        <v>0.81714594267210439</v>
      </c>
      <c r="AU2571" s="1">
        <f t="shared" si="927"/>
        <v>4.1460237979999999</v>
      </c>
      <c r="AV2571" s="1">
        <f t="shared" si="928"/>
        <v>2.4514378280163132</v>
      </c>
      <c r="AW2571" s="1">
        <f t="shared" si="929"/>
        <v>5.7200215987047311</v>
      </c>
      <c r="AX2571" s="1">
        <f t="shared" si="932"/>
        <v>8.171459426721043</v>
      </c>
      <c r="AY2571" s="3">
        <v>0.1</v>
      </c>
      <c r="AZ2571">
        <v>35</v>
      </c>
      <c r="BA2571">
        <f t="shared" si="930"/>
        <v>0.10368970511989745</v>
      </c>
      <c r="BB2571">
        <v>0.54617499999999997</v>
      </c>
      <c r="BC2571">
        <v>0.29249999999999998</v>
      </c>
      <c r="BD2571">
        <v>9.75E-3</v>
      </c>
      <c r="BE2571">
        <v>9369</v>
      </c>
      <c r="BF2571">
        <f t="shared" si="933"/>
        <v>85.8</v>
      </c>
      <c r="BG2571" s="6">
        <f t="shared" si="934"/>
        <v>1.1961436046511629</v>
      </c>
      <c r="BH2571" s="7">
        <f t="shared" si="935"/>
        <v>2.3922872093023257</v>
      </c>
      <c r="BI2571" s="6">
        <f t="shared" si="936"/>
        <v>3.5884308139534884</v>
      </c>
      <c r="BJ2571">
        <v>516.41999999999996</v>
      </c>
      <c r="BK2571">
        <v>98.6</v>
      </c>
      <c r="BL2571">
        <v>0.12</v>
      </c>
      <c r="BM2571">
        <v>0.11</v>
      </c>
      <c r="BN2571" s="2">
        <f t="shared" si="931"/>
        <v>7.0751008096806123E-2</v>
      </c>
      <c r="BO2571" s="2">
        <f t="shared" si="937"/>
        <v>0.11592472836880215</v>
      </c>
      <c r="BP2571" s="2">
        <f t="shared" si="938"/>
        <v>9.9402515161461216E-2</v>
      </c>
      <c r="BQ2571" s="2">
        <f t="shared" si="939"/>
        <v>0.15517272574883234</v>
      </c>
      <c r="BR2571">
        <f t="shared" si="940"/>
        <v>8.8228271741393291E-2</v>
      </c>
      <c r="BS2571">
        <f t="shared" si="941"/>
        <v>0.13293596416137743</v>
      </c>
      <c r="BT2571">
        <f t="shared" si="942"/>
        <v>674.0451536921546</v>
      </c>
    </row>
    <row r="2572" spans="1:72" x14ac:dyDescent="0.2">
      <c r="A2572">
        <v>1</v>
      </c>
      <c r="B2572">
        <v>48163</v>
      </c>
      <c r="C2572" t="s">
        <v>18</v>
      </c>
      <c r="D2572">
        <v>48</v>
      </c>
      <c r="E2572" t="s">
        <v>19</v>
      </c>
      <c r="F2572" t="s">
        <v>20</v>
      </c>
      <c r="G2572" t="s">
        <v>41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>
        <v>7534.5</v>
      </c>
      <c r="N2572">
        <f t="shared" si="920"/>
        <v>10519.720167396064</v>
      </c>
      <c r="O2572">
        <v>2569.4</v>
      </c>
      <c r="P2572">
        <f t="shared" si="921"/>
        <v>3587.413763104048</v>
      </c>
      <c r="Q2572">
        <v>16150</v>
      </c>
      <c r="R2572">
        <f t="shared" si="922"/>
        <v>22548.739890297489</v>
      </c>
      <c r="S2572">
        <v>88</v>
      </c>
      <c r="T2572">
        <f t="shared" si="923"/>
        <v>122.86619878304515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867</v>
      </c>
      <c r="AL2572">
        <v>0.98248041868209801</v>
      </c>
      <c r="AM2572">
        <f t="shared" si="924"/>
        <v>1</v>
      </c>
      <c r="AN2572">
        <f t="shared" si="925"/>
        <v>851.81052299737894</v>
      </c>
      <c r="AO2572">
        <v>7.04</v>
      </c>
      <c r="AP2572">
        <f t="shared" si="926"/>
        <v>6.9166621475219703</v>
      </c>
      <c r="AQ2572">
        <v>10.37</v>
      </c>
      <c r="AR2572">
        <v>9750</v>
      </c>
      <c r="AS2572">
        <v>5.0737861885996933</v>
      </c>
      <c r="AT2572">
        <v>0.86477211157590106</v>
      </c>
      <c r="AU2572" s="1">
        <f t="shared" si="927"/>
        <v>4.3876687959999998</v>
      </c>
      <c r="AV2572" s="1">
        <f t="shared" si="928"/>
        <v>2.5943163347277034</v>
      </c>
      <c r="AW2572" s="1">
        <f t="shared" si="929"/>
        <v>6.0534047810313076</v>
      </c>
      <c r="AX2572" s="1">
        <f t="shared" si="932"/>
        <v>8.6477211157590101</v>
      </c>
      <c r="AY2572" s="3">
        <v>0.1</v>
      </c>
      <c r="AZ2572">
        <v>35</v>
      </c>
      <c r="BA2572">
        <f t="shared" si="930"/>
        <v>0.10368970511989745</v>
      </c>
      <c r="BB2572">
        <v>0.54617499999999997</v>
      </c>
      <c r="BC2572">
        <v>0.29249999999999998</v>
      </c>
      <c r="BD2572">
        <v>9.75E-3</v>
      </c>
      <c r="BE2572">
        <v>9370</v>
      </c>
      <c r="BF2572">
        <f t="shared" si="933"/>
        <v>85.8</v>
      </c>
      <c r="BG2572" s="6">
        <f t="shared" si="934"/>
        <v>1.1961436046511629</v>
      </c>
      <c r="BH2572" s="7">
        <f t="shared" si="935"/>
        <v>2.3922872093023257</v>
      </c>
      <c r="BI2572" s="6">
        <f t="shared" si="936"/>
        <v>3.5884308139534884</v>
      </c>
      <c r="BJ2572">
        <v>516.41999999999996</v>
      </c>
      <c r="BK2572">
        <v>98.6</v>
      </c>
      <c r="BL2572">
        <v>0.12</v>
      </c>
      <c r="BM2572">
        <v>0.11</v>
      </c>
      <c r="BN2572" s="2">
        <f t="shared" si="931"/>
        <v>7.3055880790870636E-2</v>
      </c>
      <c r="BO2572" s="2">
        <f t="shared" si="937"/>
        <v>0.11651876664631433</v>
      </c>
      <c r="BP2572" s="2">
        <f t="shared" si="938"/>
        <v>9.9033580148909436E-2</v>
      </c>
      <c r="BQ2572" s="2">
        <f t="shared" si="939"/>
        <v>0.15805427676396469</v>
      </c>
      <c r="BR2572">
        <f t="shared" si="940"/>
        <v>8.8822303957657195E-2</v>
      </c>
      <c r="BS2572">
        <f t="shared" si="941"/>
        <v>0.13353000703707799</v>
      </c>
      <c r="BT2572">
        <f t="shared" si="942"/>
        <v>674.0451596638278</v>
      </c>
    </row>
    <row r="2573" spans="1:72" x14ac:dyDescent="0.2">
      <c r="A2573">
        <v>18</v>
      </c>
      <c r="B2573">
        <v>48165</v>
      </c>
      <c r="C2573" t="s">
        <v>1603</v>
      </c>
      <c r="D2573">
        <v>48</v>
      </c>
      <c r="E2573" t="s">
        <v>19</v>
      </c>
      <c r="F2573" t="s">
        <v>20</v>
      </c>
      <c r="G2573" t="s">
        <v>1653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>
        <v>8561.1</v>
      </c>
      <c r="N2573">
        <f t="shared" si="920"/>
        <v>11953.066072744634</v>
      </c>
      <c r="O2573">
        <v>2949.4</v>
      </c>
      <c r="P2573">
        <f t="shared" si="921"/>
        <v>4117.9723487581068</v>
      </c>
      <c r="Q2573">
        <v>8366</v>
      </c>
      <c r="R2573">
        <f t="shared" si="922"/>
        <v>11680.666125215406</v>
      </c>
      <c r="S2573">
        <v>121</v>
      </c>
      <c r="T2573">
        <f t="shared" si="923"/>
        <v>168.94102332668709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867</v>
      </c>
      <c r="AL2573">
        <v>1.0002932060848599</v>
      </c>
      <c r="AM2573">
        <f t="shared" si="924"/>
        <v>1</v>
      </c>
      <c r="AN2573">
        <f t="shared" si="925"/>
        <v>867.25420967557352</v>
      </c>
      <c r="AO2573">
        <v>7.04</v>
      </c>
      <c r="AP2573">
        <f t="shared" si="926"/>
        <v>7.0420641708374143</v>
      </c>
      <c r="AQ2573">
        <v>10.37</v>
      </c>
      <c r="AR2573">
        <v>9750</v>
      </c>
      <c r="AS2573">
        <v>5.0737861885996933</v>
      </c>
      <c r="AT2573">
        <v>0.82724409523421305</v>
      </c>
      <c r="AU2573" s="1">
        <f t="shared" si="927"/>
        <v>4.1972596649999998</v>
      </c>
      <c r="AV2573" s="1">
        <f t="shared" si="928"/>
        <v>2.4817322857026394</v>
      </c>
      <c r="AW2573" s="1">
        <f t="shared" si="929"/>
        <v>5.7907086666394916</v>
      </c>
      <c r="AX2573" s="1">
        <f t="shared" si="932"/>
        <v>8.2724409523421301</v>
      </c>
      <c r="AY2573" s="3">
        <v>0.1</v>
      </c>
      <c r="AZ2573">
        <v>35</v>
      </c>
      <c r="BA2573">
        <f t="shared" si="930"/>
        <v>0.10368970511989745</v>
      </c>
      <c r="BB2573">
        <v>0.18504999999999999</v>
      </c>
      <c r="BC2573">
        <v>0.29249999999999998</v>
      </c>
      <c r="BD2573">
        <v>9.75E-3</v>
      </c>
      <c r="BE2573">
        <v>9371</v>
      </c>
      <c r="BF2573">
        <f t="shared" si="933"/>
        <v>85.8</v>
      </c>
      <c r="BG2573" s="6">
        <f t="shared" si="934"/>
        <v>1.1961436046511629</v>
      </c>
      <c r="BH2573" s="7">
        <f t="shared" si="935"/>
        <v>2.3922872093023257</v>
      </c>
      <c r="BI2573" s="6">
        <f t="shared" si="936"/>
        <v>3.5884308139534884</v>
      </c>
      <c r="BJ2573">
        <v>516.41999999999996</v>
      </c>
      <c r="BK2573">
        <v>98.6</v>
      </c>
      <c r="BL2573">
        <v>0.12</v>
      </c>
      <c r="BM2573">
        <v>0.11</v>
      </c>
      <c r="BN2573" s="2">
        <f t="shared" si="931"/>
        <v>0.1111113720166967</v>
      </c>
      <c r="BO2573" s="2">
        <f t="shared" si="937"/>
        <v>0.15484809180203382</v>
      </c>
      <c r="BP2573" s="2">
        <f t="shared" si="938"/>
        <v>0.13812169985388459</v>
      </c>
      <c r="BQ2573" s="2">
        <f t="shared" si="939"/>
        <v>0.19458110935361958</v>
      </c>
      <c r="BR2573">
        <f t="shared" si="940"/>
        <v>0.12703876710869633</v>
      </c>
      <c r="BS2573">
        <f t="shared" si="941"/>
        <v>0.17194463268236751</v>
      </c>
      <c r="BT2573">
        <f t="shared" si="942"/>
        <v>674.15552168165732</v>
      </c>
    </row>
    <row r="2574" spans="1:72" x14ac:dyDescent="0.2">
      <c r="A2574">
        <v>1</v>
      </c>
      <c r="B2574">
        <v>48167</v>
      </c>
      <c r="C2574" t="s">
        <v>18</v>
      </c>
      <c r="D2574">
        <v>48</v>
      </c>
      <c r="E2574" t="s">
        <v>19</v>
      </c>
      <c r="F2574" t="s">
        <v>20</v>
      </c>
      <c r="G2574" t="s">
        <v>66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>
        <v>39342</v>
      </c>
      <c r="N2574">
        <f t="shared" si="920"/>
        <v>54929.568096847295</v>
      </c>
      <c r="O2574">
        <v>2704.9</v>
      </c>
      <c r="P2574">
        <f t="shared" si="921"/>
        <v>3776.5997850938502</v>
      </c>
      <c r="Q2574">
        <v>25297</v>
      </c>
      <c r="R2574">
        <f t="shared" si="922"/>
        <v>35319.843529712423</v>
      </c>
      <c r="S2574">
        <v>399</v>
      </c>
      <c r="T2574">
        <f t="shared" si="923"/>
        <v>557.08651493676155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867</v>
      </c>
      <c r="AL2574">
        <v>0.97697733640670803</v>
      </c>
      <c r="AM2574">
        <f t="shared" si="924"/>
        <v>1</v>
      </c>
      <c r="AN2574">
        <f t="shared" si="925"/>
        <v>847.03935066461588</v>
      </c>
      <c r="AO2574">
        <v>7.04</v>
      </c>
      <c r="AP2574">
        <f t="shared" si="926"/>
        <v>6.8779204483032244</v>
      </c>
      <c r="AQ2574">
        <v>10.37</v>
      </c>
      <c r="AR2574">
        <v>9750</v>
      </c>
      <c r="AS2574">
        <v>5.0737861885996933</v>
      </c>
      <c r="AT2574">
        <v>0.8286922865309827</v>
      </c>
      <c r="AU2574" s="1">
        <f t="shared" si="927"/>
        <v>4.2046074779999998</v>
      </c>
      <c r="AV2574" s="1">
        <f t="shared" si="928"/>
        <v>2.4860768595929481</v>
      </c>
      <c r="AW2574" s="1">
        <f t="shared" si="929"/>
        <v>5.8008460057168794</v>
      </c>
      <c r="AX2574" s="1">
        <f t="shared" si="932"/>
        <v>8.2869228653098261</v>
      </c>
      <c r="AY2574" s="3">
        <v>0.1</v>
      </c>
      <c r="AZ2574">
        <v>35</v>
      </c>
      <c r="BA2574">
        <f t="shared" si="930"/>
        <v>0.10368970511989745</v>
      </c>
      <c r="BB2574">
        <v>0.54617499999999997</v>
      </c>
      <c r="BC2574">
        <v>0.29249999999999998</v>
      </c>
      <c r="BD2574">
        <v>9.75E-3</v>
      </c>
      <c r="BE2574">
        <v>9372</v>
      </c>
      <c r="BF2574">
        <f t="shared" si="933"/>
        <v>85.8</v>
      </c>
      <c r="BG2574" s="6">
        <f t="shared" si="934"/>
        <v>1.1961436046511629</v>
      </c>
      <c r="BH2574" s="7">
        <f t="shared" si="935"/>
        <v>2.3922872093023257</v>
      </c>
      <c r="BI2574" s="6">
        <f t="shared" si="936"/>
        <v>3.5884308139534884</v>
      </c>
      <c r="BJ2574">
        <v>516.41999999999996</v>
      </c>
      <c r="BK2574">
        <v>98.6</v>
      </c>
      <c r="BL2574">
        <v>0.12</v>
      </c>
      <c r="BM2574">
        <v>0.11</v>
      </c>
      <c r="BN2574" s="2">
        <f t="shared" si="931"/>
        <v>7.1159534574403924E-2</v>
      </c>
      <c r="BO2574" s="2">
        <f t="shared" si="937"/>
        <v>0.11718096084563111</v>
      </c>
      <c r="BP2574" s="2">
        <f t="shared" si="938"/>
        <v>0.10042528731616236</v>
      </c>
      <c r="BQ2574" s="2">
        <f t="shared" si="939"/>
        <v>0.15698353587190192</v>
      </c>
      <c r="BR2574">
        <f t="shared" si="940"/>
        <v>8.9484486034477395E-2</v>
      </c>
      <c r="BS2574">
        <f t="shared" si="941"/>
        <v>0.13419221043277146</v>
      </c>
      <c r="BT2574">
        <f t="shared" si="942"/>
        <v>674.04517160717421</v>
      </c>
    </row>
    <row r="2575" spans="1:72" x14ac:dyDescent="0.2">
      <c r="A2575">
        <v>18</v>
      </c>
      <c r="B2575">
        <v>48169</v>
      </c>
      <c r="C2575" t="s">
        <v>1603</v>
      </c>
      <c r="D2575">
        <v>48</v>
      </c>
      <c r="E2575" t="s">
        <v>19</v>
      </c>
      <c r="F2575" t="s">
        <v>20</v>
      </c>
      <c r="G2575" t="s">
        <v>1677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>
        <v>8688</v>
      </c>
      <c r="N2575">
        <f t="shared" si="920"/>
        <v>12130.244716217003</v>
      </c>
      <c r="O2575">
        <v>3142.1</v>
      </c>
      <c r="P2575">
        <f t="shared" si="921"/>
        <v>4387.0213999568878</v>
      </c>
      <c r="Q2575">
        <v>8458.1</v>
      </c>
      <c r="R2575">
        <f t="shared" si="922"/>
        <v>11809.256771896298</v>
      </c>
      <c r="S2575">
        <v>118</v>
      </c>
      <c r="T2575">
        <f t="shared" si="923"/>
        <v>164.75240291362871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867</v>
      </c>
      <c r="AL2575">
        <v>0.99728303402662299</v>
      </c>
      <c r="AM2575">
        <f t="shared" si="924"/>
        <v>1</v>
      </c>
      <c r="AN2575">
        <f t="shared" si="925"/>
        <v>864.64439050108217</v>
      </c>
      <c r="AO2575">
        <v>7.04</v>
      </c>
      <c r="AP2575">
        <f t="shared" si="926"/>
        <v>7.020872559547426</v>
      </c>
      <c r="AQ2575">
        <v>10.37</v>
      </c>
      <c r="AR2575">
        <v>9750</v>
      </c>
      <c r="AS2575">
        <v>5.0737861885996933</v>
      </c>
      <c r="AT2575">
        <v>0.81912182274023282</v>
      </c>
      <c r="AU2575" s="1">
        <f t="shared" si="927"/>
        <v>4.1560489909999996</v>
      </c>
      <c r="AV2575" s="1">
        <f t="shared" si="928"/>
        <v>2.4573654682206985</v>
      </c>
      <c r="AW2575" s="1">
        <f t="shared" si="929"/>
        <v>5.7338527591816302</v>
      </c>
      <c r="AX2575" s="1">
        <f t="shared" si="932"/>
        <v>8.1912182274023273</v>
      </c>
      <c r="AY2575" s="3">
        <v>0.1</v>
      </c>
      <c r="AZ2575">
        <v>35</v>
      </c>
      <c r="BA2575">
        <f t="shared" si="930"/>
        <v>0.10368970511989745</v>
      </c>
      <c r="BB2575">
        <v>0.18504999999999999</v>
      </c>
      <c r="BC2575">
        <v>0.29249999999999998</v>
      </c>
      <c r="BD2575">
        <v>9.75E-3</v>
      </c>
      <c r="BE2575">
        <v>9373</v>
      </c>
      <c r="BF2575">
        <f t="shared" si="933"/>
        <v>85.8</v>
      </c>
      <c r="BG2575" s="6">
        <f t="shared" si="934"/>
        <v>1.1961436046511629</v>
      </c>
      <c r="BH2575" s="7">
        <f t="shared" si="935"/>
        <v>2.3922872093023257</v>
      </c>
      <c r="BI2575" s="6">
        <f t="shared" si="936"/>
        <v>3.5884308139534884</v>
      </c>
      <c r="BJ2575">
        <v>516.41999999999996</v>
      </c>
      <c r="BK2575">
        <v>98.6</v>
      </c>
      <c r="BL2575">
        <v>0.12</v>
      </c>
      <c r="BM2575">
        <v>0.11</v>
      </c>
      <c r="BN2575" s="2">
        <f t="shared" si="931"/>
        <v>0.11052955798126664</v>
      </c>
      <c r="BO2575" s="2">
        <f t="shared" si="937"/>
        <v>0.15431579963033729</v>
      </c>
      <c r="BP2575" s="2">
        <f t="shared" si="938"/>
        <v>0.13775363528323908</v>
      </c>
      <c r="BQ2575" s="2">
        <f t="shared" si="939"/>
        <v>0.19365869968525992</v>
      </c>
      <c r="BR2575">
        <f t="shared" si="940"/>
        <v>0.12650643915745605</v>
      </c>
      <c r="BS2575">
        <f t="shared" si="941"/>
        <v>0.1714123676537731</v>
      </c>
      <c r="BT2575">
        <f t="shared" si="942"/>
        <v>674.15555693243937</v>
      </c>
    </row>
    <row r="2576" spans="1:72" x14ac:dyDescent="0.2">
      <c r="A2576">
        <v>1</v>
      </c>
      <c r="B2576">
        <v>48171</v>
      </c>
      <c r="C2576" t="s">
        <v>18</v>
      </c>
      <c r="D2576">
        <v>48</v>
      </c>
      <c r="E2576" t="s">
        <v>19</v>
      </c>
      <c r="F2576" t="s">
        <v>20</v>
      </c>
      <c r="G2576" t="s">
        <v>45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>
        <v>16444</v>
      </c>
      <c r="N2576">
        <f t="shared" si="920"/>
        <v>22959.22469077721</v>
      </c>
      <c r="O2576">
        <v>3640.5</v>
      </c>
      <c r="P2576">
        <f t="shared" si="921"/>
        <v>5082.8908712463162</v>
      </c>
      <c r="Q2576">
        <v>21392</v>
      </c>
      <c r="R2576">
        <f t="shared" si="922"/>
        <v>29867.655958714793</v>
      </c>
      <c r="S2576">
        <v>138</v>
      </c>
      <c r="T2576">
        <f t="shared" si="923"/>
        <v>192.67653900068444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867</v>
      </c>
      <c r="AL2576">
        <v>0.98607208899089305</v>
      </c>
      <c r="AM2576">
        <f t="shared" si="924"/>
        <v>1</v>
      </c>
      <c r="AN2576">
        <f t="shared" si="925"/>
        <v>854.92450115510428</v>
      </c>
      <c r="AO2576">
        <v>7.04</v>
      </c>
      <c r="AP2576">
        <f t="shared" si="926"/>
        <v>6.9419475064958869</v>
      </c>
      <c r="AQ2576">
        <v>10.37</v>
      </c>
      <c r="AR2576">
        <v>9750</v>
      </c>
      <c r="AS2576">
        <v>5.0737861885996933</v>
      </c>
      <c r="AT2576">
        <v>0.83638773477192963</v>
      </c>
      <c r="AU2576" s="1">
        <f t="shared" si="927"/>
        <v>4.243652537</v>
      </c>
      <c r="AV2576" s="1">
        <f t="shared" si="928"/>
        <v>2.5091632043157888</v>
      </c>
      <c r="AW2576" s="1">
        <f t="shared" si="929"/>
        <v>5.8547141434035073</v>
      </c>
      <c r="AX2576" s="1">
        <f t="shared" si="932"/>
        <v>8.3638773477192956</v>
      </c>
      <c r="AY2576" s="3">
        <v>0.1</v>
      </c>
      <c r="AZ2576">
        <v>35</v>
      </c>
      <c r="BA2576">
        <f t="shared" si="930"/>
        <v>0.10368970511989745</v>
      </c>
      <c r="BB2576">
        <v>0.54617499999999997</v>
      </c>
      <c r="BC2576">
        <v>0.29249999999999998</v>
      </c>
      <c r="BD2576">
        <v>9.75E-3</v>
      </c>
      <c r="BE2576">
        <v>9374</v>
      </c>
      <c r="BF2576">
        <f t="shared" si="933"/>
        <v>85.8</v>
      </c>
      <c r="BG2576" s="6">
        <f t="shared" si="934"/>
        <v>1.1961436046511629</v>
      </c>
      <c r="BH2576" s="7">
        <f t="shared" si="935"/>
        <v>2.3922872093023257</v>
      </c>
      <c r="BI2576" s="6">
        <f t="shared" si="936"/>
        <v>3.5884308139534884</v>
      </c>
      <c r="BJ2576">
        <v>516.41999999999996</v>
      </c>
      <c r="BK2576">
        <v>98.6</v>
      </c>
      <c r="BL2576">
        <v>0.12</v>
      </c>
      <c r="BM2576">
        <v>0.11</v>
      </c>
      <c r="BN2576" s="2">
        <f t="shared" si="931"/>
        <v>7.1724493369246092E-2</v>
      </c>
      <c r="BO2576" s="2">
        <f t="shared" si="937"/>
        <v>0.11613016978626074</v>
      </c>
      <c r="BP2576" s="2">
        <f t="shared" si="938"/>
        <v>9.9218898792589674E-2</v>
      </c>
      <c r="BQ2576" s="2">
        <f t="shared" si="939"/>
        <v>0.15630236169077388</v>
      </c>
      <c r="BR2576">
        <f t="shared" si="940"/>
        <v>8.8433682852610454E-2</v>
      </c>
      <c r="BS2576">
        <f t="shared" si="941"/>
        <v>0.13314142856977781</v>
      </c>
      <c r="BT2576">
        <f t="shared" si="942"/>
        <v>674.04518355052051</v>
      </c>
    </row>
    <row r="2577" spans="1:72" x14ac:dyDescent="0.2">
      <c r="A2577">
        <v>1</v>
      </c>
      <c r="B2577">
        <v>48173</v>
      </c>
      <c r="C2577" t="s">
        <v>18</v>
      </c>
      <c r="D2577">
        <v>48</v>
      </c>
      <c r="E2577" t="s">
        <v>19</v>
      </c>
      <c r="F2577" t="s">
        <v>20</v>
      </c>
      <c r="G2577" t="s">
        <v>46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>
        <v>12175</v>
      </c>
      <c r="N2577">
        <f t="shared" si="920"/>
        <v>16998.817842995166</v>
      </c>
      <c r="O2577">
        <v>2943.6</v>
      </c>
      <c r="P2577">
        <f t="shared" si="921"/>
        <v>4109.8743492928597</v>
      </c>
      <c r="Q2577">
        <v>8799.2999999999993</v>
      </c>
      <c r="R2577">
        <f t="shared" si="922"/>
        <v>12285.642533541466</v>
      </c>
      <c r="S2577">
        <v>154</v>
      </c>
      <c r="T2577">
        <f t="shared" si="923"/>
        <v>215.015847870329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867</v>
      </c>
      <c r="AL2577">
        <v>0.995141249895096</v>
      </c>
      <c r="AM2577">
        <f t="shared" si="924"/>
        <v>1</v>
      </c>
      <c r="AN2577">
        <f t="shared" si="925"/>
        <v>862.78746365904829</v>
      </c>
      <c r="AO2577">
        <v>7.04</v>
      </c>
      <c r="AP2577">
        <f t="shared" si="926"/>
        <v>7.0057943992614762</v>
      </c>
      <c r="AQ2577">
        <v>10.37</v>
      </c>
      <c r="AR2577">
        <v>9750</v>
      </c>
      <c r="AS2577">
        <v>5.0737861885996933</v>
      </c>
      <c r="AT2577">
        <v>0.83932101722546315</v>
      </c>
      <c r="AU2577" s="1">
        <f t="shared" si="927"/>
        <v>4.2585353850000001</v>
      </c>
      <c r="AV2577" s="1">
        <f t="shared" si="928"/>
        <v>2.5179630516763893</v>
      </c>
      <c r="AW2577" s="1">
        <f t="shared" si="929"/>
        <v>5.8752471205782424</v>
      </c>
      <c r="AX2577" s="1">
        <f t="shared" si="932"/>
        <v>8.3932101722546317</v>
      </c>
      <c r="AY2577" s="3">
        <v>0.1</v>
      </c>
      <c r="AZ2577">
        <v>35</v>
      </c>
      <c r="BA2577">
        <f t="shared" si="930"/>
        <v>0.10368970511989745</v>
      </c>
      <c r="BB2577">
        <v>0.54617499999999997</v>
      </c>
      <c r="BC2577">
        <v>0.29249999999999998</v>
      </c>
      <c r="BD2577">
        <v>9.75E-3</v>
      </c>
      <c r="BE2577">
        <v>9375</v>
      </c>
      <c r="BF2577">
        <f t="shared" si="933"/>
        <v>85.8</v>
      </c>
      <c r="BG2577" s="6">
        <f t="shared" si="934"/>
        <v>1.1961436046511629</v>
      </c>
      <c r="BH2577" s="7">
        <f t="shared" si="935"/>
        <v>2.3922872093023257</v>
      </c>
      <c r="BI2577" s="6">
        <f t="shared" si="936"/>
        <v>3.5884308139534884</v>
      </c>
      <c r="BJ2577">
        <v>516.41999999999996</v>
      </c>
      <c r="BK2577">
        <v>98.6</v>
      </c>
      <c r="BL2577">
        <v>0.12</v>
      </c>
      <c r="BM2577">
        <v>0.11</v>
      </c>
      <c r="BN2577" s="2">
        <f t="shared" si="931"/>
        <v>7.2053352091875619E-2</v>
      </c>
      <c r="BO2577" s="2">
        <f t="shared" si="937"/>
        <v>0.11590453949637917</v>
      </c>
      <c r="BP2577" s="2">
        <f t="shared" si="938"/>
        <v>9.8933959246473982E-2</v>
      </c>
      <c r="BQ2577" s="2">
        <f t="shared" si="939"/>
        <v>0.15621761867211184</v>
      </c>
      <c r="BR2577">
        <f t="shared" si="940"/>
        <v>8.8208046501480591E-2</v>
      </c>
      <c r="BS2577">
        <f t="shared" si="941"/>
        <v>0.1329158028780846</v>
      </c>
      <c r="BT2577">
        <f t="shared" si="942"/>
        <v>674.04518952219371</v>
      </c>
    </row>
    <row r="2578" spans="1:72" x14ac:dyDescent="0.2">
      <c r="A2578">
        <v>1</v>
      </c>
      <c r="B2578">
        <v>48175</v>
      </c>
      <c r="C2578" t="s">
        <v>18</v>
      </c>
      <c r="D2578">
        <v>48</v>
      </c>
      <c r="E2578" t="s">
        <v>19</v>
      </c>
      <c r="F2578" t="s">
        <v>20</v>
      </c>
      <c r="G2578" t="s">
        <v>43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>
        <v>13815</v>
      </c>
      <c r="N2578">
        <f t="shared" si="920"/>
        <v>19288.597002133734</v>
      </c>
      <c r="O2578">
        <v>2420.1999999999998</v>
      </c>
      <c r="P2578">
        <f t="shared" si="921"/>
        <v>3379.099707894612</v>
      </c>
      <c r="Q2578">
        <v>15206</v>
      </c>
      <c r="R2578">
        <f t="shared" si="922"/>
        <v>21230.720666988462</v>
      </c>
      <c r="S2578">
        <v>139</v>
      </c>
      <c r="T2578">
        <f t="shared" si="923"/>
        <v>194.07274580503721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867</v>
      </c>
      <c r="AL2578">
        <v>0.98279783839271195</v>
      </c>
      <c r="AM2578">
        <f t="shared" si="924"/>
        <v>1</v>
      </c>
      <c r="AN2578">
        <f t="shared" si="925"/>
        <v>852.08572588648121</v>
      </c>
      <c r="AO2578">
        <v>7.04</v>
      </c>
      <c r="AP2578">
        <f t="shared" si="926"/>
        <v>6.9188967822846923</v>
      </c>
      <c r="AQ2578">
        <v>10.37</v>
      </c>
      <c r="AR2578">
        <v>9750</v>
      </c>
      <c r="AS2578">
        <v>5.0737861885996933</v>
      </c>
      <c r="AT2578">
        <v>0.84848209364299898</v>
      </c>
      <c r="AU2578" s="1">
        <f t="shared" si="927"/>
        <v>4.305016728</v>
      </c>
      <c r="AV2578" s="1">
        <f t="shared" si="928"/>
        <v>2.5454462809289971</v>
      </c>
      <c r="AW2578" s="1">
        <f t="shared" si="929"/>
        <v>5.939374655500993</v>
      </c>
      <c r="AX2578" s="1">
        <f t="shared" si="932"/>
        <v>8.4848209364299905</v>
      </c>
      <c r="AY2578" s="3">
        <v>0.1</v>
      </c>
      <c r="AZ2578">
        <v>35</v>
      </c>
      <c r="BA2578">
        <f t="shared" si="930"/>
        <v>0.10368970511989745</v>
      </c>
      <c r="BB2578">
        <v>0.54617499999999997</v>
      </c>
      <c r="BC2578">
        <v>0.29249999999999998</v>
      </c>
      <c r="BD2578">
        <v>9.75E-3</v>
      </c>
      <c r="BE2578">
        <v>9376</v>
      </c>
      <c r="BF2578">
        <f t="shared" si="933"/>
        <v>85.8</v>
      </c>
      <c r="BG2578" s="6">
        <f t="shared" si="934"/>
        <v>1.1961436046511629</v>
      </c>
      <c r="BH2578" s="7">
        <f t="shared" si="935"/>
        <v>2.3922872093023257</v>
      </c>
      <c r="BI2578" s="6">
        <f t="shared" si="936"/>
        <v>3.5884308139534884</v>
      </c>
      <c r="BJ2578">
        <v>516.41999999999996</v>
      </c>
      <c r="BK2578">
        <v>98.6</v>
      </c>
      <c r="BL2578">
        <v>0.12</v>
      </c>
      <c r="BM2578">
        <v>0.11</v>
      </c>
      <c r="BN2578" s="2">
        <f t="shared" si="931"/>
        <v>7.2256454392621544E-2</v>
      </c>
      <c r="BO2578" s="2">
        <f t="shared" si="937"/>
        <v>0.11616906351671802</v>
      </c>
      <c r="BP2578" s="2">
        <f t="shared" si="938"/>
        <v>9.9013251657775733E-2</v>
      </c>
      <c r="BQ2578" s="2">
        <f t="shared" si="939"/>
        <v>0.15692215454891045</v>
      </c>
      <c r="BR2578">
        <f t="shared" si="940"/>
        <v>8.8472564460571154E-2</v>
      </c>
      <c r="BS2578">
        <f t="shared" si="941"/>
        <v>0.13318033149661176</v>
      </c>
      <c r="BT2578">
        <f t="shared" si="942"/>
        <v>674.04519549386691</v>
      </c>
    </row>
    <row r="2579" spans="1:72" x14ac:dyDescent="0.2">
      <c r="A2579">
        <v>1</v>
      </c>
      <c r="B2579">
        <v>48177</v>
      </c>
      <c r="C2579" t="s">
        <v>18</v>
      </c>
      <c r="D2579">
        <v>48</v>
      </c>
      <c r="E2579" t="s">
        <v>19</v>
      </c>
      <c r="F2579" t="s">
        <v>20</v>
      </c>
      <c r="G2579" t="s">
        <v>152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>
        <v>19374</v>
      </c>
      <c r="N2579">
        <f t="shared" si="920"/>
        <v>27050.11062753087</v>
      </c>
      <c r="O2579">
        <v>3313.3</v>
      </c>
      <c r="P2579">
        <f t="shared" si="921"/>
        <v>4626.0520048620856</v>
      </c>
      <c r="Q2579">
        <v>18680</v>
      </c>
      <c r="R2579">
        <f t="shared" si="922"/>
        <v>26081.143105310039</v>
      </c>
      <c r="S2579">
        <v>186</v>
      </c>
      <c r="T2579">
        <f t="shared" si="923"/>
        <v>259.69446560961813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867</v>
      </c>
      <c r="AL2579">
        <v>0.98376150216375102</v>
      </c>
      <c r="AM2579">
        <f t="shared" si="924"/>
        <v>1</v>
      </c>
      <c r="AN2579">
        <f t="shared" si="925"/>
        <v>852.92122237597209</v>
      </c>
      <c r="AO2579">
        <v>7.04</v>
      </c>
      <c r="AP2579">
        <f t="shared" si="926"/>
        <v>6.9256809752328072</v>
      </c>
      <c r="AQ2579">
        <v>10.37</v>
      </c>
      <c r="AR2579">
        <v>9750</v>
      </c>
      <c r="AS2579">
        <v>5.0737861885996933</v>
      </c>
      <c r="AT2579">
        <v>0.84239089156013591</v>
      </c>
      <c r="AU2579" s="1">
        <f t="shared" si="927"/>
        <v>4.2741112709999998</v>
      </c>
      <c r="AV2579" s="1">
        <f t="shared" si="928"/>
        <v>2.5271726746804077</v>
      </c>
      <c r="AW2579" s="1">
        <f t="shared" si="929"/>
        <v>5.8967362409209514</v>
      </c>
      <c r="AX2579" s="1">
        <f t="shared" si="932"/>
        <v>8.4239089156013591</v>
      </c>
      <c r="AY2579" s="3">
        <v>0.1</v>
      </c>
      <c r="AZ2579">
        <v>35</v>
      </c>
      <c r="BA2579">
        <f t="shared" si="930"/>
        <v>0.10368970511989745</v>
      </c>
      <c r="BB2579">
        <v>0.54617499999999997</v>
      </c>
      <c r="BC2579">
        <v>0.29249999999999998</v>
      </c>
      <c r="BD2579">
        <v>9.75E-3</v>
      </c>
      <c r="BE2579">
        <v>9377</v>
      </c>
      <c r="BF2579">
        <f t="shared" si="933"/>
        <v>85.8</v>
      </c>
      <c r="BG2579" s="6">
        <f t="shared" si="934"/>
        <v>1.1961436046511629</v>
      </c>
      <c r="BH2579" s="7">
        <f t="shared" si="935"/>
        <v>2.3922872093023257</v>
      </c>
      <c r="BI2579" s="6">
        <f t="shared" si="936"/>
        <v>3.5884308139534884</v>
      </c>
      <c r="BJ2579">
        <v>516.41999999999996</v>
      </c>
      <c r="BK2579">
        <v>98.6</v>
      </c>
      <c r="BL2579">
        <v>0.12</v>
      </c>
      <c r="BM2579">
        <v>0.11</v>
      </c>
      <c r="BN2579" s="2">
        <f t="shared" si="931"/>
        <v>7.197465105138115E-2</v>
      </c>
      <c r="BO2579" s="2">
        <f t="shared" si="937"/>
        <v>0.11652410229824919</v>
      </c>
      <c r="BP2579" s="2">
        <f t="shared" si="938"/>
        <v>9.9491450984133173E-2</v>
      </c>
      <c r="BQ2579" s="2">
        <f t="shared" si="939"/>
        <v>0.15698462933311244</v>
      </c>
      <c r="BR2579">
        <f t="shared" si="940"/>
        <v>8.8827597180854048E-2</v>
      </c>
      <c r="BS2579">
        <f t="shared" si="941"/>
        <v>0.13353537487633133</v>
      </c>
      <c r="BT2579">
        <f t="shared" si="942"/>
        <v>674.04520146554012</v>
      </c>
    </row>
    <row r="2580" spans="1:72" x14ac:dyDescent="0.2">
      <c r="A2580">
        <v>18</v>
      </c>
      <c r="B2580">
        <v>48179</v>
      </c>
      <c r="C2580" t="s">
        <v>1603</v>
      </c>
      <c r="D2580">
        <v>48</v>
      </c>
      <c r="E2580" t="s">
        <v>19</v>
      </c>
      <c r="F2580" t="s">
        <v>20</v>
      </c>
      <c r="G2580" t="s">
        <v>1562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>
        <v>8218.6</v>
      </c>
      <c r="N2580">
        <f t="shared" si="920"/>
        <v>11474.865242253805</v>
      </c>
      <c r="O2580">
        <v>3316.3</v>
      </c>
      <c r="P2580">
        <f t="shared" si="921"/>
        <v>4630.2406252751434</v>
      </c>
      <c r="Q2580">
        <v>7996.1</v>
      </c>
      <c r="R2580">
        <f t="shared" si="922"/>
        <v>11164.20922828531</v>
      </c>
      <c r="S2580">
        <v>104</v>
      </c>
      <c r="T2580">
        <f t="shared" si="923"/>
        <v>145.20550765268973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867</v>
      </c>
      <c r="AL2580">
        <v>0.999675246576468</v>
      </c>
      <c r="AM2580">
        <f t="shared" si="924"/>
        <v>1</v>
      </c>
      <c r="AN2580">
        <f t="shared" si="925"/>
        <v>866.71843878179777</v>
      </c>
      <c r="AO2580">
        <v>7.04</v>
      </c>
      <c r="AP2580">
        <f t="shared" si="926"/>
        <v>7.0377137358983344</v>
      </c>
      <c r="AQ2580">
        <v>10.37</v>
      </c>
      <c r="AR2580">
        <v>9750</v>
      </c>
      <c r="AS2580">
        <v>5.0737861885996933</v>
      </c>
      <c r="AT2580">
        <v>0.82469053906956613</v>
      </c>
      <c r="AU2580" s="1">
        <f t="shared" si="927"/>
        <v>4.1843034670000003</v>
      </c>
      <c r="AV2580" s="1">
        <f t="shared" si="928"/>
        <v>2.4740716172086983</v>
      </c>
      <c r="AW2580" s="1">
        <f t="shared" si="929"/>
        <v>5.7728337734869628</v>
      </c>
      <c r="AX2580" s="1">
        <f t="shared" si="932"/>
        <v>8.2469053906956606</v>
      </c>
      <c r="AY2580" s="3">
        <v>0.1</v>
      </c>
      <c r="AZ2580">
        <v>35</v>
      </c>
      <c r="BA2580">
        <f t="shared" si="930"/>
        <v>0.10368970511989745</v>
      </c>
      <c r="BB2580">
        <v>0.18504999999999999</v>
      </c>
      <c r="BC2580">
        <v>0.29249999999999998</v>
      </c>
      <c r="BD2580">
        <v>9.75E-3</v>
      </c>
      <c r="BE2580">
        <v>9378</v>
      </c>
      <c r="BF2580">
        <f t="shared" si="933"/>
        <v>85.8</v>
      </c>
      <c r="BG2580" s="6">
        <f t="shared" si="934"/>
        <v>1.1961436046511629</v>
      </c>
      <c r="BH2580" s="7">
        <f t="shared" si="935"/>
        <v>2.3922872093023257</v>
      </c>
      <c r="BI2580" s="6">
        <f t="shared" si="936"/>
        <v>3.5884308139534884</v>
      </c>
      <c r="BJ2580">
        <v>516.41999999999996</v>
      </c>
      <c r="BK2580">
        <v>98.6</v>
      </c>
      <c r="BL2580">
        <v>0.12</v>
      </c>
      <c r="BM2580">
        <v>0.11</v>
      </c>
      <c r="BN2580" s="2">
        <f t="shared" si="931"/>
        <v>0.1109480947637647</v>
      </c>
      <c r="BO2580" s="2">
        <f t="shared" si="937"/>
        <v>0.15472967656404665</v>
      </c>
      <c r="BP2580" s="2">
        <f t="shared" si="938"/>
        <v>0.13805491602858147</v>
      </c>
      <c r="BQ2580" s="2">
        <f t="shared" si="939"/>
        <v>0.19434004532007934</v>
      </c>
      <c r="BR2580">
        <f t="shared" si="940"/>
        <v>0.12692022664230609</v>
      </c>
      <c r="BS2580">
        <f t="shared" si="941"/>
        <v>0.1718263124452378</v>
      </c>
      <c r="BT2580">
        <f t="shared" si="942"/>
        <v>674.15564505939437</v>
      </c>
    </row>
    <row r="2581" spans="1:72" x14ac:dyDescent="0.2">
      <c r="A2581">
        <v>1</v>
      </c>
      <c r="B2581">
        <v>48181</v>
      </c>
      <c r="C2581" t="s">
        <v>18</v>
      </c>
      <c r="D2581">
        <v>48</v>
      </c>
      <c r="E2581" t="s">
        <v>19</v>
      </c>
      <c r="F2581" t="s">
        <v>20</v>
      </c>
      <c r="G2581" t="s">
        <v>154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>
        <v>23732</v>
      </c>
      <c r="N2581">
        <f t="shared" si="920"/>
        <v>33134.779880900314</v>
      </c>
      <c r="O2581">
        <v>5836.1</v>
      </c>
      <c r="P2581">
        <f t="shared" si="921"/>
        <v>8148.4025308832934</v>
      </c>
      <c r="Q2581">
        <v>10588</v>
      </c>
      <c r="R2581">
        <f t="shared" si="922"/>
        <v>14783.037644487296</v>
      </c>
      <c r="S2581">
        <v>219</v>
      </c>
      <c r="T2581">
        <f t="shared" si="923"/>
        <v>305.7692901532601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867</v>
      </c>
      <c r="AL2581">
        <v>0.99312352863225095</v>
      </c>
      <c r="AM2581">
        <f t="shared" si="924"/>
        <v>1</v>
      </c>
      <c r="AN2581">
        <f t="shared" si="925"/>
        <v>861.03809932416152</v>
      </c>
      <c r="AO2581">
        <v>7.04</v>
      </c>
      <c r="AP2581">
        <f t="shared" si="926"/>
        <v>6.9915896415710463</v>
      </c>
      <c r="AQ2581">
        <v>10.37</v>
      </c>
      <c r="AR2581">
        <v>9750</v>
      </c>
      <c r="AS2581">
        <v>5.0737861885996933</v>
      </c>
      <c r="AT2581">
        <v>0.82039039905794642</v>
      </c>
      <c r="AU2581" s="1">
        <f t="shared" si="927"/>
        <v>4.1624854759999996</v>
      </c>
      <c r="AV2581" s="1">
        <f t="shared" si="928"/>
        <v>2.4611711971738393</v>
      </c>
      <c r="AW2581" s="1">
        <f t="shared" si="929"/>
        <v>5.7427327934056249</v>
      </c>
      <c r="AX2581" s="1">
        <f t="shared" si="932"/>
        <v>8.2039039905794642</v>
      </c>
      <c r="AY2581" s="3">
        <v>0.1</v>
      </c>
      <c r="AZ2581">
        <v>35</v>
      </c>
      <c r="BA2581">
        <f t="shared" si="930"/>
        <v>0.10368970511989745</v>
      </c>
      <c r="BB2581">
        <v>0.54617499999999997</v>
      </c>
      <c r="BC2581">
        <v>0.29249999999999998</v>
      </c>
      <c r="BD2581">
        <v>9.75E-3</v>
      </c>
      <c r="BE2581">
        <v>9379</v>
      </c>
      <c r="BF2581">
        <f t="shared" si="933"/>
        <v>85.8</v>
      </c>
      <c r="BG2581" s="6">
        <f t="shared" si="934"/>
        <v>1.1961436046511629</v>
      </c>
      <c r="BH2581" s="7">
        <f t="shared" si="935"/>
        <v>2.3922872093023257</v>
      </c>
      <c r="BI2581" s="6">
        <f t="shared" si="936"/>
        <v>3.5884308139534884</v>
      </c>
      <c r="BJ2581">
        <v>516.41999999999996</v>
      </c>
      <c r="BK2581">
        <v>98.6</v>
      </c>
      <c r="BL2581">
        <v>0.12</v>
      </c>
      <c r="BM2581">
        <v>0.11</v>
      </c>
      <c r="BN2581" s="2">
        <f t="shared" si="931"/>
        <v>7.1075984276096987E-2</v>
      </c>
      <c r="BO2581" s="2">
        <f t="shared" si="937"/>
        <v>0.11642294029641836</v>
      </c>
      <c r="BP2581" s="2">
        <f t="shared" si="938"/>
        <v>9.9835126077863295E-2</v>
      </c>
      <c r="BQ2581" s="2">
        <f t="shared" si="939"/>
        <v>0.15582677081356816</v>
      </c>
      <c r="BR2581">
        <f t="shared" si="940"/>
        <v>8.8726423056526643E-2</v>
      </c>
      <c r="BS2581">
        <f t="shared" si="941"/>
        <v>0.13343422207087721</v>
      </c>
      <c r="BT2581">
        <f t="shared" si="942"/>
        <v>674.04521340888653</v>
      </c>
    </row>
    <row r="2582" spans="1:72" x14ac:dyDescent="0.2">
      <c r="A2582">
        <v>18</v>
      </c>
      <c r="B2582">
        <v>48183</v>
      </c>
      <c r="C2582" t="s">
        <v>1603</v>
      </c>
      <c r="D2582">
        <v>48</v>
      </c>
      <c r="E2582" t="s">
        <v>19</v>
      </c>
      <c r="F2582" t="s">
        <v>20</v>
      </c>
      <c r="G2582" t="s">
        <v>1674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>
        <v>34067</v>
      </c>
      <c r="N2582">
        <f t="shared" si="920"/>
        <v>47564.577203886351</v>
      </c>
      <c r="O2582">
        <v>7880.4</v>
      </c>
      <c r="P2582">
        <f t="shared" si="921"/>
        <v>11002.668101021693</v>
      </c>
      <c r="Q2582">
        <v>13774</v>
      </c>
      <c r="R2582">
        <f t="shared" si="922"/>
        <v>19231.35252315527</v>
      </c>
      <c r="S2582">
        <v>319</v>
      </c>
      <c r="T2582">
        <f t="shared" si="923"/>
        <v>445.38997058853869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867</v>
      </c>
      <c r="AL2582">
        <v>0.98144170641899098</v>
      </c>
      <c r="AM2582">
        <f t="shared" si="924"/>
        <v>1</v>
      </c>
      <c r="AN2582">
        <f t="shared" si="925"/>
        <v>850.90995946526516</v>
      </c>
      <c r="AO2582">
        <v>7.04</v>
      </c>
      <c r="AP2582">
        <f t="shared" si="926"/>
        <v>6.9093496131896961</v>
      </c>
      <c r="AQ2582">
        <v>10.37</v>
      </c>
      <c r="AR2582">
        <v>9750</v>
      </c>
      <c r="AS2582">
        <v>5.0737861885996933</v>
      </c>
      <c r="AT2582">
        <v>0.84061603513827221</v>
      </c>
      <c r="AU2582" s="1">
        <f t="shared" si="927"/>
        <v>4.265106029</v>
      </c>
      <c r="AV2582" s="1">
        <f t="shared" si="928"/>
        <v>2.5218481054148167</v>
      </c>
      <c r="AW2582" s="1">
        <f t="shared" si="929"/>
        <v>5.8843122459679051</v>
      </c>
      <c r="AX2582" s="1">
        <f t="shared" si="932"/>
        <v>8.4061603513827219</v>
      </c>
      <c r="AY2582" s="3">
        <v>0.1</v>
      </c>
      <c r="AZ2582">
        <v>35</v>
      </c>
      <c r="BA2582">
        <f t="shared" si="930"/>
        <v>0.10368970511989745</v>
      </c>
      <c r="BB2582">
        <v>0.18504999999999999</v>
      </c>
      <c r="BC2582">
        <v>0.29249999999999998</v>
      </c>
      <c r="BD2582">
        <v>9.75E-3</v>
      </c>
      <c r="BE2582">
        <v>9380</v>
      </c>
      <c r="BF2582">
        <f t="shared" si="933"/>
        <v>85.8</v>
      </c>
      <c r="BG2582" s="6">
        <f t="shared" si="934"/>
        <v>1.1961436046511629</v>
      </c>
      <c r="BH2582" s="7">
        <f t="shared" si="935"/>
        <v>2.3922872093023257</v>
      </c>
      <c r="BI2582" s="6">
        <f t="shared" si="936"/>
        <v>3.5884308139534884</v>
      </c>
      <c r="BJ2582">
        <v>516.41999999999996</v>
      </c>
      <c r="BK2582">
        <v>98.6</v>
      </c>
      <c r="BL2582">
        <v>0.12</v>
      </c>
      <c r="BM2582">
        <v>0.11</v>
      </c>
      <c r="BN2582" s="2">
        <f t="shared" si="931"/>
        <v>0.11064554389677998</v>
      </c>
      <c r="BO2582" s="2">
        <f t="shared" si="937"/>
        <v>0.1574014188170452</v>
      </c>
      <c r="BP2582" s="2">
        <f t="shared" si="938"/>
        <v>0.14040465406208966</v>
      </c>
      <c r="BQ2582" s="2">
        <f t="shared" si="939"/>
        <v>0.19777669846027671</v>
      </c>
      <c r="BR2582">
        <f t="shared" si="940"/>
        <v>0.12959193311576092</v>
      </c>
      <c r="BS2582">
        <f t="shared" si="941"/>
        <v>0.1744980818413385</v>
      </c>
      <c r="BT2582">
        <f t="shared" si="942"/>
        <v>674.15568031017631</v>
      </c>
    </row>
    <row r="2583" spans="1:72" x14ac:dyDescent="0.2">
      <c r="A2583">
        <v>12</v>
      </c>
      <c r="B2583">
        <v>48185</v>
      </c>
      <c r="C2583" t="s">
        <v>1015</v>
      </c>
      <c r="D2583">
        <v>48</v>
      </c>
      <c r="E2583" t="s">
        <v>19</v>
      </c>
      <c r="F2583" t="s">
        <v>20</v>
      </c>
      <c r="G2583" t="s">
        <v>1135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>
        <v>22405</v>
      </c>
      <c r="N2583">
        <f t="shared" si="920"/>
        <v>31282.013451524166</v>
      </c>
      <c r="O2583">
        <v>4874</v>
      </c>
      <c r="P2583">
        <f t="shared" si="921"/>
        <v>6805.1119644154778</v>
      </c>
      <c r="Q2583">
        <v>12670</v>
      </c>
      <c r="R2583">
        <f t="shared" si="922"/>
        <v>17689.940211149795</v>
      </c>
      <c r="S2583">
        <v>220</v>
      </c>
      <c r="T2583">
        <f t="shared" si="923"/>
        <v>307.16549695761285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867</v>
      </c>
      <c r="AL2583">
        <v>0.98113947835835502</v>
      </c>
      <c r="AM2583">
        <f t="shared" si="924"/>
        <v>1</v>
      </c>
      <c r="AN2583">
        <f t="shared" si="925"/>
        <v>850.64792773669376</v>
      </c>
      <c r="AO2583">
        <v>7.04</v>
      </c>
      <c r="AP2583">
        <f t="shared" si="926"/>
        <v>6.9072219276428193</v>
      </c>
      <c r="AQ2583">
        <v>10.37</v>
      </c>
      <c r="AR2583">
        <v>9750</v>
      </c>
      <c r="AS2583">
        <v>5.0737861885996933</v>
      </c>
      <c r="AT2583">
        <v>0.825774049843503</v>
      </c>
      <c r="AU2583" s="1">
        <f t="shared" si="927"/>
        <v>4.1898009690000002</v>
      </c>
      <c r="AV2583" s="1">
        <f t="shared" si="928"/>
        <v>2.4773221495305089</v>
      </c>
      <c r="AW2583" s="1">
        <f t="shared" si="929"/>
        <v>5.7804183489045213</v>
      </c>
      <c r="AX2583" s="1">
        <f t="shared" si="932"/>
        <v>8.2577404984350302</v>
      </c>
      <c r="AY2583" s="3">
        <v>0.1</v>
      </c>
      <c r="AZ2583">
        <v>35</v>
      </c>
      <c r="BA2583">
        <f t="shared" si="930"/>
        <v>0.10368970511989745</v>
      </c>
      <c r="BB2583">
        <v>0.76359999999999995</v>
      </c>
      <c r="BC2583">
        <v>0.29249999999999998</v>
      </c>
      <c r="BD2583">
        <v>9.75E-3</v>
      </c>
      <c r="BE2583">
        <v>9381</v>
      </c>
      <c r="BF2583">
        <f t="shared" si="933"/>
        <v>85.8</v>
      </c>
      <c r="BG2583" s="6">
        <f t="shared" si="934"/>
        <v>1.1961436046511629</v>
      </c>
      <c r="BH2583" s="7">
        <f t="shared" si="935"/>
        <v>2.3922872093023257</v>
      </c>
      <c r="BI2583" s="6">
        <f t="shared" si="936"/>
        <v>3.5884308139534884</v>
      </c>
      <c r="BJ2583">
        <v>516.41999999999996</v>
      </c>
      <c r="BK2583">
        <v>98.6</v>
      </c>
      <c r="BL2583">
        <v>0.12</v>
      </c>
      <c r="BM2583">
        <v>0.11</v>
      </c>
      <c r="BN2583" s="2">
        <f t="shared" si="931"/>
        <v>6.5439235030891454E-2</v>
      </c>
      <c r="BO2583" s="2">
        <f t="shared" si="937"/>
        <v>0.11047762394759837</v>
      </c>
      <c r="BP2583" s="2">
        <f t="shared" si="938"/>
        <v>9.3780955457770834E-2</v>
      </c>
      <c r="BQ2583" s="2">
        <f t="shared" si="939"/>
        <v>0.15014003435958992</v>
      </c>
      <c r="BR2583">
        <f t="shared" si="940"/>
        <v>8.2797578276731523E-2</v>
      </c>
      <c r="BS2583">
        <f t="shared" si="941"/>
        <v>0.12747645658771897</v>
      </c>
      <c r="BT2583">
        <f t="shared" si="942"/>
        <v>674.02910666740763</v>
      </c>
    </row>
    <row r="2584" spans="1:72" x14ac:dyDescent="0.2">
      <c r="A2584">
        <v>1</v>
      </c>
      <c r="B2584">
        <v>48187</v>
      </c>
      <c r="C2584" t="s">
        <v>18</v>
      </c>
      <c r="D2584">
        <v>48</v>
      </c>
      <c r="E2584" t="s">
        <v>19</v>
      </c>
      <c r="F2584" t="s">
        <v>20</v>
      </c>
      <c r="G2584" t="s">
        <v>36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>
        <v>22762</v>
      </c>
      <c r="N2584">
        <f t="shared" si="920"/>
        <v>31780.459280678111</v>
      </c>
      <c r="O2584">
        <v>2998.5</v>
      </c>
      <c r="P2584">
        <f t="shared" si="921"/>
        <v>4186.526102851828</v>
      </c>
      <c r="Q2584">
        <v>17506</v>
      </c>
      <c r="R2584">
        <f t="shared" si="922"/>
        <v>24441.996316999866</v>
      </c>
      <c r="S2584">
        <v>204</v>
      </c>
      <c r="T2584">
        <f t="shared" si="923"/>
        <v>284.82618808796832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867</v>
      </c>
      <c r="AL2584">
        <v>0.98559609055519104</v>
      </c>
      <c r="AM2584">
        <f t="shared" si="924"/>
        <v>1</v>
      </c>
      <c r="AN2584">
        <f t="shared" si="925"/>
        <v>854.51181051135063</v>
      </c>
      <c r="AO2584">
        <v>7.04</v>
      </c>
      <c r="AP2584">
        <f t="shared" si="926"/>
        <v>6.9385964775085451</v>
      </c>
      <c r="AQ2584">
        <v>10.37</v>
      </c>
      <c r="AR2584">
        <v>9750</v>
      </c>
      <c r="AS2584">
        <v>5.0737861885996933</v>
      </c>
      <c r="AT2584">
        <v>0.84511438452699539</v>
      </c>
      <c r="AU2584" s="1">
        <f t="shared" si="927"/>
        <v>4.2879296919999996</v>
      </c>
      <c r="AV2584" s="1">
        <f t="shared" si="928"/>
        <v>2.5353431535809863</v>
      </c>
      <c r="AW2584" s="1">
        <f t="shared" si="929"/>
        <v>5.9158006916889674</v>
      </c>
      <c r="AX2584" s="1">
        <f t="shared" si="932"/>
        <v>8.4511438452699537</v>
      </c>
      <c r="AY2584" s="3">
        <v>0.1</v>
      </c>
      <c r="AZ2584">
        <v>35</v>
      </c>
      <c r="BA2584">
        <f t="shared" si="930"/>
        <v>0.10368970511989745</v>
      </c>
      <c r="BB2584">
        <v>0.54617499999999997</v>
      </c>
      <c r="BC2584">
        <v>0.29249999999999998</v>
      </c>
      <c r="BD2584">
        <v>9.75E-3</v>
      </c>
      <c r="BE2584">
        <v>9382</v>
      </c>
      <c r="BF2584">
        <f t="shared" si="933"/>
        <v>85.8</v>
      </c>
      <c r="BG2584" s="6">
        <f t="shared" si="934"/>
        <v>1.1961436046511629</v>
      </c>
      <c r="BH2584" s="7">
        <f t="shared" si="935"/>
        <v>2.3922872093023257</v>
      </c>
      <c r="BI2584" s="6">
        <f t="shared" si="936"/>
        <v>3.5884308139534884</v>
      </c>
      <c r="BJ2584">
        <v>516.41999999999996</v>
      </c>
      <c r="BK2584">
        <v>98.6</v>
      </c>
      <c r="BL2584">
        <v>0.12</v>
      </c>
      <c r="BM2584">
        <v>0.11</v>
      </c>
      <c r="BN2584" s="2">
        <f t="shared" si="931"/>
        <v>7.2146551390208993E-2</v>
      </c>
      <c r="BO2584" s="2">
        <f t="shared" si="937"/>
        <v>0.11688545314942758</v>
      </c>
      <c r="BP2584" s="2">
        <f t="shared" si="938"/>
        <v>9.9797734399842186E-2</v>
      </c>
      <c r="BQ2584" s="2">
        <f t="shared" si="939"/>
        <v>0.15747679114380964</v>
      </c>
      <c r="BR2584">
        <f t="shared" si="940"/>
        <v>8.9188917725791003E-2</v>
      </c>
      <c r="BS2584">
        <f t="shared" si="941"/>
        <v>0.1338967487184515</v>
      </c>
      <c r="BT2584">
        <f t="shared" si="942"/>
        <v>674.04523132390602</v>
      </c>
    </row>
    <row r="2585" spans="1:72" x14ac:dyDescent="0.2">
      <c r="A2585">
        <v>18</v>
      </c>
      <c r="B2585">
        <v>48189</v>
      </c>
      <c r="C2585" t="s">
        <v>1603</v>
      </c>
      <c r="D2585">
        <v>48</v>
      </c>
      <c r="E2585" t="s">
        <v>19</v>
      </c>
      <c r="F2585" t="s">
        <v>20</v>
      </c>
      <c r="G2585" t="s">
        <v>1218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>
        <v>9250.4</v>
      </c>
      <c r="N2585">
        <f t="shared" si="920"/>
        <v>12915.471422985009</v>
      </c>
      <c r="O2585">
        <v>3256.3</v>
      </c>
      <c r="P2585">
        <f t="shared" si="921"/>
        <v>4546.4682170139768</v>
      </c>
      <c r="Q2585">
        <v>8037.2</v>
      </c>
      <c r="R2585">
        <f t="shared" si="922"/>
        <v>11221.593327944209</v>
      </c>
      <c r="S2585">
        <v>114</v>
      </c>
      <c r="T2585">
        <f t="shared" si="923"/>
        <v>159.16757569621757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867</v>
      </c>
      <c r="AL2585">
        <v>1.0000989627838099</v>
      </c>
      <c r="AM2585">
        <f t="shared" si="924"/>
        <v>1</v>
      </c>
      <c r="AN2585">
        <f t="shared" si="925"/>
        <v>867.08580073356325</v>
      </c>
      <c r="AO2585">
        <v>7.04</v>
      </c>
      <c r="AP2585">
        <f t="shared" si="926"/>
        <v>7.0406966979980217</v>
      </c>
      <c r="AQ2585">
        <v>10.37</v>
      </c>
      <c r="AR2585">
        <v>9750</v>
      </c>
      <c r="AS2585">
        <v>5.0737861885996933</v>
      </c>
      <c r="AT2585">
        <v>0.83807284539389693</v>
      </c>
      <c r="AU2585" s="1">
        <f t="shared" si="927"/>
        <v>4.2522024280000004</v>
      </c>
      <c r="AV2585" s="1">
        <f t="shared" si="928"/>
        <v>2.5142185361816907</v>
      </c>
      <c r="AW2585" s="1">
        <f t="shared" si="929"/>
        <v>5.8665099177572788</v>
      </c>
      <c r="AX2585" s="1">
        <f t="shared" si="932"/>
        <v>8.3807284539389695</v>
      </c>
      <c r="AY2585" s="3">
        <v>0.1</v>
      </c>
      <c r="AZ2585">
        <v>35</v>
      </c>
      <c r="BA2585">
        <f t="shared" si="930"/>
        <v>0.10368970511989745</v>
      </c>
      <c r="BB2585">
        <v>0.18504999999999999</v>
      </c>
      <c r="BC2585">
        <v>0.29249999999999998</v>
      </c>
      <c r="BD2585">
        <v>9.75E-3</v>
      </c>
      <c r="BE2585">
        <v>9383</v>
      </c>
      <c r="BF2585">
        <f t="shared" si="933"/>
        <v>85.8</v>
      </c>
      <c r="BG2585" s="6">
        <f t="shared" si="934"/>
        <v>1.1961436046511629</v>
      </c>
      <c r="BH2585" s="7">
        <f t="shared" si="935"/>
        <v>2.3922872093023257</v>
      </c>
      <c r="BI2585" s="6">
        <f t="shared" si="936"/>
        <v>3.5884308139534884</v>
      </c>
      <c r="BJ2585">
        <v>516.41999999999996</v>
      </c>
      <c r="BK2585">
        <v>98.6</v>
      </c>
      <c r="BL2585">
        <v>0.12</v>
      </c>
      <c r="BM2585">
        <v>0.11</v>
      </c>
      <c r="BN2585" s="2">
        <f t="shared" si="931"/>
        <v>0.11163544809846772</v>
      </c>
      <c r="BO2585" s="2">
        <f t="shared" si="937"/>
        <v>0.15548526162661738</v>
      </c>
      <c r="BP2585" s="2">
        <f t="shared" si="938"/>
        <v>0.13853991868138887</v>
      </c>
      <c r="BQ2585" s="2">
        <f t="shared" si="939"/>
        <v>0.19573839037952231</v>
      </c>
      <c r="BR2585">
        <f t="shared" si="940"/>
        <v>0.12767572225601753</v>
      </c>
      <c r="BS2585">
        <f t="shared" si="941"/>
        <v>0.17258196536556389</v>
      </c>
      <c r="BT2585">
        <f t="shared" si="942"/>
        <v>674.15573318634938</v>
      </c>
    </row>
    <row r="2586" spans="1:72" x14ac:dyDescent="0.2">
      <c r="A2586">
        <v>1</v>
      </c>
      <c r="B2586">
        <v>48191</v>
      </c>
      <c r="C2586" t="s">
        <v>18</v>
      </c>
      <c r="D2586">
        <v>48</v>
      </c>
      <c r="E2586" t="s">
        <v>19</v>
      </c>
      <c r="F2586" t="s">
        <v>20</v>
      </c>
      <c r="G2586" t="s">
        <v>51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>
        <v>8095.1</v>
      </c>
      <c r="N2586">
        <f t="shared" si="920"/>
        <v>11302.433701916236</v>
      </c>
      <c r="O2586">
        <v>3403</v>
      </c>
      <c r="P2586">
        <f t="shared" si="921"/>
        <v>4751.29175521253</v>
      </c>
      <c r="Q2586">
        <v>8267.2999999999993</v>
      </c>
      <c r="R2586">
        <f t="shared" si="922"/>
        <v>11542.860513625785</v>
      </c>
      <c r="S2586">
        <v>99</v>
      </c>
      <c r="T2586">
        <f t="shared" si="923"/>
        <v>138.22447363092579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867</v>
      </c>
      <c r="AL2586">
        <v>0.99936131834983799</v>
      </c>
      <c r="AM2586">
        <f t="shared" si="924"/>
        <v>1</v>
      </c>
      <c r="AN2586">
        <f t="shared" si="925"/>
        <v>866.44626300930952</v>
      </c>
      <c r="AO2586">
        <v>7.04</v>
      </c>
      <c r="AP2586">
        <f t="shared" si="926"/>
        <v>7.0355036811828597</v>
      </c>
      <c r="AQ2586">
        <v>10.37</v>
      </c>
      <c r="AR2586">
        <v>9750</v>
      </c>
      <c r="AS2586">
        <v>5.0737861885996933</v>
      </c>
      <c r="AT2586">
        <v>0.83055484865889295</v>
      </c>
      <c r="AU2586" s="1">
        <f t="shared" si="927"/>
        <v>4.2140577199999996</v>
      </c>
      <c r="AV2586" s="1">
        <f t="shared" si="928"/>
        <v>2.4916645459766791</v>
      </c>
      <c r="AW2586" s="1">
        <f t="shared" si="929"/>
        <v>5.8138839406122509</v>
      </c>
      <c r="AX2586" s="1">
        <f t="shared" si="932"/>
        <v>8.3055484865889291</v>
      </c>
      <c r="AY2586" s="3">
        <v>0.1</v>
      </c>
      <c r="AZ2586">
        <v>35</v>
      </c>
      <c r="BA2586">
        <f t="shared" si="930"/>
        <v>0.10368970511989745</v>
      </c>
      <c r="BB2586">
        <v>0.54617499999999997</v>
      </c>
      <c r="BC2586">
        <v>0.29249999999999998</v>
      </c>
      <c r="BD2586">
        <v>9.75E-3</v>
      </c>
      <c r="BE2586">
        <v>9384</v>
      </c>
      <c r="BF2586">
        <f t="shared" si="933"/>
        <v>85.8</v>
      </c>
      <c r="BG2586" s="6">
        <f t="shared" si="934"/>
        <v>1.1961436046511629</v>
      </c>
      <c r="BH2586" s="7">
        <f t="shared" si="935"/>
        <v>2.3922872093023257</v>
      </c>
      <c r="BI2586" s="6">
        <f t="shared" si="936"/>
        <v>3.5884308139534884</v>
      </c>
      <c r="BJ2586">
        <v>516.41999999999996</v>
      </c>
      <c r="BK2586">
        <v>98.6</v>
      </c>
      <c r="BL2586">
        <v>0.12</v>
      </c>
      <c r="BM2586">
        <v>0.11</v>
      </c>
      <c r="BN2586" s="2">
        <f t="shared" si="931"/>
        <v>7.1705197984087532E-2</v>
      </c>
      <c r="BO2586" s="2">
        <f t="shared" si="937"/>
        <v>0.11532874389795938</v>
      </c>
      <c r="BP2586" s="2">
        <f t="shared" si="938"/>
        <v>9.8535410451232028E-2</v>
      </c>
      <c r="BQ2586" s="2">
        <f t="shared" si="939"/>
        <v>0.15522077887220145</v>
      </c>
      <c r="BR2586">
        <f t="shared" si="940"/>
        <v>8.763219635182623E-2</v>
      </c>
      <c r="BS2586">
        <f t="shared" si="941"/>
        <v>0.13234004866335999</v>
      </c>
      <c r="BT2586">
        <f t="shared" si="942"/>
        <v>674.04524326725243</v>
      </c>
    </row>
    <row r="2587" spans="1:72" x14ac:dyDescent="0.2">
      <c r="A2587">
        <v>1</v>
      </c>
      <c r="B2587">
        <v>48193</v>
      </c>
      <c r="C2587" t="s">
        <v>18</v>
      </c>
      <c r="D2587">
        <v>48</v>
      </c>
      <c r="E2587" t="s">
        <v>19</v>
      </c>
      <c r="F2587" t="s">
        <v>20</v>
      </c>
      <c r="G2587" t="s">
        <v>39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>
        <v>15821</v>
      </c>
      <c r="N2587">
        <f t="shared" si="920"/>
        <v>22089.387851665422</v>
      </c>
      <c r="O2587">
        <v>4633</v>
      </c>
      <c r="P2587">
        <f t="shared" si="921"/>
        <v>6468.6261245664564</v>
      </c>
      <c r="Q2587">
        <v>10952</v>
      </c>
      <c r="R2587">
        <f t="shared" si="922"/>
        <v>15291.25692127171</v>
      </c>
      <c r="S2587">
        <v>153</v>
      </c>
      <c r="T2587">
        <f t="shared" si="923"/>
        <v>213.61964106597623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867</v>
      </c>
      <c r="AL2587">
        <v>0.99112766385078399</v>
      </c>
      <c r="AM2587">
        <f t="shared" si="924"/>
        <v>1</v>
      </c>
      <c r="AN2587">
        <f t="shared" si="925"/>
        <v>859.30768455862972</v>
      </c>
      <c r="AO2587">
        <v>7.04</v>
      </c>
      <c r="AP2587">
        <f t="shared" si="926"/>
        <v>6.9775387535095197</v>
      </c>
      <c r="AQ2587">
        <v>10.37</v>
      </c>
      <c r="AR2587">
        <v>9750</v>
      </c>
      <c r="AS2587">
        <v>5.0737861885996933</v>
      </c>
      <c r="AT2587">
        <v>0.80618671657681917</v>
      </c>
      <c r="AU2587" s="1">
        <f t="shared" si="927"/>
        <v>4.0904190280000003</v>
      </c>
      <c r="AV2587" s="1">
        <f t="shared" si="928"/>
        <v>2.4185601497304576</v>
      </c>
      <c r="AW2587" s="1">
        <f t="shared" si="929"/>
        <v>5.6433070160377339</v>
      </c>
      <c r="AX2587" s="1">
        <f t="shared" si="932"/>
        <v>8.0618671657681915</v>
      </c>
      <c r="AY2587" s="3">
        <v>0.1</v>
      </c>
      <c r="AZ2587">
        <v>35</v>
      </c>
      <c r="BA2587">
        <f t="shared" si="930"/>
        <v>0.10368970511989745</v>
      </c>
      <c r="BB2587">
        <v>0.54617499999999997</v>
      </c>
      <c r="BC2587">
        <v>0.29249999999999998</v>
      </c>
      <c r="BD2587">
        <v>9.75E-3</v>
      </c>
      <c r="BE2587">
        <v>9385</v>
      </c>
      <c r="BF2587">
        <f t="shared" si="933"/>
        <v>85.8</v>
      </c>
      <c r="BG2587" s="6">
        <f t="shared" si="934"/>
        <v>1.1961436046511629</v>
      </c>
      <c r="BH2587" s="7">
        <f t="shared" si="935"/>
        <v>2.3922872093023257</v>
      </c>
      <c r="BI2587" s="6">
        <f t="shared" si="936"/>
        <v>3.5884308139534884</v>
      </c>
      <c r="BJ2587">
        <v>516.41999999999996</v>
      </c>
      <c r="BK2587">
        <v>98.6</v>
      </c>
      <c r="BL2587">
        <v>0.12</v>
      </c>
      <c r="BM2587">
        <v>0.11</v>
      </c>
      <c r="BN2587" s="2">
        <f t="shared" si="931"/>
        <v>7.0332898040889713E-2</v>
      </c>
      <c r="BO2587" s="2">
        <f t="shared" si="937"/>
        <v>0.11482369271441732</v>
      </c>
      <c r="BP2587" s="2">
        <f t="shared" si="938"/>
        <v>9.8523068651289278E-2</v>
      </c>
      <c r="BQ2587" s="2">
        <f t="shared" si="939"/>
        <v>0.1535453120576572</v>
      </c>
      <c r="BR2587">
        <f t="shared" si="940"/>
        <v>8.7127139107035873E-2</v>
      </c>
      <c r="BS2587">
        <f t="shared" si="941"/>
        <v>0.13183500207800627</v>
      </c>
      <c r="BT2587">
        <f t="shared" si="942"/>
        <v>674.04524923892563</v>
      </c>
    </row>
    <row r="2588" spans="1:72" x14ac:dyDescent="0.2">
      <c r="A2588">
        <v>18</v>
      </c>
      <c r="B2588">
        <v>48195</v>
      </c>
      <c r="C2588" t="s">
        <v>1603</v>
      </c>
      <c r="D2588">
        <v>48</v>
      </c>
      <c r="E2588" t="s">
        <v>19</v>
      </c>
      <c r="F2588" t="s">
        <v>20</v>
      </c>
      <c r="G2588" t="s">
        <v>1638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>
        <v>7876.2</v>
      </c>
      <c r="N2588">
        <f t="shared" si="920"/>
        <v>10996.804032443411</v>
      </c>
      <c r="O2588">
        <v>3160.6</v>
      </c>
      <c r="P2588">
        <f t="shared" si="921"/>
        <v>4412.8512258374149</v>
      </c>
      <c r="Q2588">
        <v>7543.7</v>
      </c>
      <c r="R2588">
        <f t="shared" si="922"/>
        <v>10532.56526999611</v>
      </c>
      <c r="S2588">
        <v>109</v>
      </c>
      <c r="T2588">
        <f t="shared" si="923"/>
        <v>152.18654167445365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867</v>
      </c>
      <c r="AL2588">
        <v>1.00236389636993</v>
      </c>
      <c r="AM2588">
        <f t="shared" si="924"/>
        <v>1</v>
      </c>
      <c r="AN2588">
        <f t="shared" si="925"/>
        <v>869.04949815272926</v>
      </c>
      <c r="AO2588">
        <v>7.04</v>
      </c>
      <c r="AP2588">
        <f t="shared" si="926"/>
        <v>7.056641830444307</v>
      </c>
      <c r="AQ2588">
        <v>10.37</v>
      </c>
      <c r="AR2588">
        <v>9750</v>
      </c>
      <c r="AS2588">
        <v>5.0737861885996933</v>
      </c>
      <c r="AT2588">
        <v>0.84959551403361244</v>
      </c>
      <c r="AU2588" s="1">
        <f t="shared" si="927"/>
        <v>4.310665985</v>
      </c>
      <c r="AV2588" s="1">
        <f t="shared" si="928"/>
        <v>2.5487865421008373</v>
      </c>
      <c r="AW2588" s="1">
        <f t="shared" si="929"/>
        <v>5.9471685982352867</v>
      </c>
      <c r="AX2588" s="1">
        <f t="shared" si="932"/>
        <v>8.4959551403361253</v>
      </c>
      <c r="AY2588" s="3">
        <v>0.1</v>
      </c>
      <c r="AZ2588">
        <v>35</v>
      </c>
      <c r="BA2588">
        <f t="shared" si="930"/>
        <v>0.10368970511989745</v>
      </c>
      <c r="BB2588">
        <v>0.18504999999999999</v>
      </c>
      <c r="BC2588">
        <v>0.29249999999999998</v>
      </c>
      <c r="BD2588">
        <v>9.75E-3</v>
      </c>
      <c r="BE2588">
        <v>9386</v>
      </c>
      <c r="BF2588">
        <f t="shared" si="933"/>
        <v>85.8</v>
      </c>
      <c r="BG2588" s="6">
        <f t="shared" si="934"/>
        <v>1.1961436046511629</v>
      </c>
      <c r="BH2588" s="7">
        <f t="shared" si="935"/>
        <v>2.3922872093023257</v>
      </c>
      <c r="BI2588" s="6">
        <f t="shared" si="936"/>
        <v>3.5884308139534884</v>
      </c>
      <c r="BJ2588">
        <v>516.41999999999996</v>
      </c>
      <c r="BK2588">
        <v>98.6</v>
      </c>
      <c r="BL2588">
        <v>0.12</v>
      </c>
      <c r="BM2588">
        <v>0.11</v>
      </c>
      <c r="BN2588" s="2">
        <f t="shared" si="931"/>
        <v>0.11234091206786753</v>
      </c>
      <c r="BO2588" s="2">
        <f t="shared" si="937"/>
        <v>0.15606195910939438</v>
      </c>
      <c r="BP2588" s="2">
        <f t="shared" si="938"/>
        <v>0.13888363454112754</v>
      </c>
      <c r="BQ2588" s="2">
        <f t="shared" si="939"/>
        <v>0.19686852837392163</v>
      </c>
      <c r="BR2588">
        <f t="shared" si="940"/>
        <v>0.12825236606947896</v>
      </c>
      <c r="BS2588">
        <f t="shared" si="941"/>
        <v>0.17315870356299409</v>
      </c>
      <c r="BT2588">
        <f t="shared" si="942"/>
        <v>674.15578606252234</v>
      </c>
    </row>
    <row r="2589" spans="1:72" x14ac:dyDescent="0.2">
      <c r="A2589">
        <v>1</v>
      </c>
      <c r="B2589">
        <v>48197</v>
      </c>
      <c r="C2589" t="s">
        <v>18</v>
      </c>
      <c r="D2589">
        <v>48</v>
      </c>
      <c r="E2589" t="s">
        <v>19</v>
      </c>
      <c r="F2589" t="s">
        <v>20</v>
      </c>
      <c r="G2589" t="s">
        <v>81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>
        <v>10361</v>
      </c>
      <c r="N2589">
        <f t="shared" si="920"/>
        <v>14466.098699899214</v>
      </c>
      <c r="O2589">
        <v>3949.1</v>
      </c>
      <c r="P2589">
        <f t="shared" si="921"/>
        <v>5513.7602910695859</v>
      </c>
      <c r="Q2589">
        <v>9102.7000000000007</v>
      </c>
      <c r="R2589">
        <f t="shared" si="922"/>
        <v>12709.251677982104</v>
      </c>
      <c r="S2589">
        <v>107</v>
      </c>
      <c r="T2589">
        <f t="shared" si="923"/>
        <v>149.39412806574808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867</v>
      </c>
      <c r="AL2589">
        <v>0.99776979404337296</v>
      </c>
      <c r="AM2589">
        <f t="shared" si="924"/>
        <v>1</v>
      </c>
      <c r="AN2589">
        <f t="shared" si="925"/>
        <v>865.06641143560432</v>
      </c>
      <c r="AO2589">
        <v>7.04</v>
      </c>
      <c r="AP2589">
        <f t="shared" si="926"/>
        <v>7.0242993500653457</v>
      </c>
      <c r="AQ2589">
        <v>10.37</v>
      </c>
      <c r="AR2589">
        <v>9750</v>
      </c>
      <c r="AS2589">
        <v>5.0737861885996933</v>
      </c>
      <c r="AT2589">
        <v>0.82353444660095165</v>
      </c>
      <c r="AU2589" s="1">
        <f t="shared" si="927"/>
        <v>4.178437701</v>
      </c>
      <c r="AV2589" s="1">
        <f t="shared" si="928"/>
        <v>2.4706033398028548</v>
      </c>
      <c r="AW2589" s="1">
        <f t="shared" si="929"/>
        <v>5.7647411262066619</v>
      </c>
      <c r="AX2589" s="1">
        <f t="shared" si="932"/>
        <v>8.2353444660095168</v>
      </c>
      <c r="AY2589" s="3">
        <v>0.1</v>
      </c>
      <c r="AZ2589">
        <v>35</v>
      </c>
      <c r="BA2589">
        <f t="shared" si="930"/>
        <v>0.10368970511989745</v>
      </c>
      <c r="BB2589">
        <v>0.54617499999999997</v>
      </c>
      <c r="BC2589">
        <v>0.29249999999999998</v>
      </c>
      <c r="BD2589">
        <v>9.75E-3</v>
      </c>
      <c r="BE2589">
        <v>9387</v>
      </c>
      <c r="BF2589">
        <f t="shared" si="933"/>
        <v>85.8</v>
      </c>
      <c r="BG2589" s="6">
        <f t="shared" si="934"/>
        <v>1.1961436046511629</v>
      </c>
      <c r="BH2589" s="7">
        <f t="shared" si="935"/>
        <v>2.3922872093023257</v>
      </c>
      <c r="BI2589" s="6">
        <f t="shared" si="936"/>
        <v>3.5884308139534884</v>
      </c>
      <c r="BJ2589">
        <v>516.41999999999996</v>
      </c>
      <c r="BK2589">
        <v>98.6</v>
      </c>
      <c r="BL2589">
        <v>0.12</v>
      </c>
      <c r="BM2589">
        <v>0.11</v>
      </c>
      <c r="BN2589" s="2">
        <f t="shared" si="931"/>
        <v>7.1325656804558879E-2</v>
      </c>
      <c r="BO2589" s="2">
        <f t="shared" si="937"/>
        <v>0.11524109861498567</v>
      </c>
      <c r="BP2589" s="2">
        <f t="shared" si="938"/>
        <v>9.8589713593313505E-2</v>
      </c>
      <c r="BQ2589" s="2">
        <f t="shared" si="939"/>
        <v>0.15479593957382848</v>
      </c>
      <c r="BR2589">
        <f t="shared" si="940"/>
        <v>8.7544532885107648E-2</v>
      </c>
      <c r="BS2589">
        <f t="shared" si="941"/>
        <v>0.13225241717495137</v>
      </c>
      <c r="BT2589">
        <f t="shared" si="942"/>
        <v>674.04526118227204</v>
      </c>
    </row>
    <row r="2590" spans="1:72" x14ac:dyDescent="0.2">
      <c r="A2590">
        <v>12</v>
      </c>
      <c r="B2590">
        <v>48199</v>
      </c>
      <c r="C2590" t="s">
        <v>1015</v>
      </c>
      <c r="D2590">
        <v>48</v>
      </c>
      <c r="E2590" t="s">
        <v>19</v>
      </c>
      <c r="F2590" t="s">
        <v>20</v>
      </c>
      <c r="G2590" t="s">
        <v>580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>
        <v>16149</v>
      </c>
      <c r="N2590">
        <f t="shared" si="920"/>
        <v>22547.343683493138</v>
      </c>
      <c r="O2590">
        <v>2142.1</v>
      </c>
      <c r="P2590">
        <f t="shared" si="921"/>
        <v>2990.8145956041021</v>
      </c>
      <c r="Q2590">
        <v>16450</v>
      </c>
      <c r="R2590">
        <f t="shared" si="922"/>
        <v>22967.601931603327</v>
      </c>
      <c r="S2590">
        <v>160</v>
      </c>
      <c r="T2590">
        <f t="shared" si="923"/>
        <v>223.39308869644572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867</v>
      </c>
      <c r="AL2590">
        <v>0.97666992176146705</v>
      </c>
      <c r="AM2590">
        <f t="shared" si="924"/>
        <v>1</v>
      </c>
      <c r="AN2590">
        <f t="shared" si="925"/>
        <v>846.77282216719198</v>
      </c>
      <c r="AO2590">
        <v>7.04</v>
      </c>
      <c r="AP2590">
        <f t="shared" si="926"/>
        <v>6.8757562492007285</v>
      </c>
      <c r="AQ2590">
        <v>10.37</v>
      </c>
      <c r="AR2590">
        <v>9750</v>
      </c>
      <c r="AS2590">
        <v>5.0737861885996933</v>
      </c>
      <c r="AT2590">
        <v>0.83745264799435515</v>
      </c>
      <c r="AU2590" s="1">
        <f t="shared" si="927"/>
        <v>4.2490556789999996</v>
      </c>
      <c r="AV2590" s="1">
        <f t="shared" si="928"/>
        <v>2.5123579439830657</v>
      </c>
      <c r="AW2590" s="1">
        <f t="shared" si="929"/>
        <v>5.8621685359604863</v>
      </c>
      <c r="AX2590" s="1">
        <f t="shared" si="932"/>
        <v>8.374526479943551</v>
      </c>
      <c r="AY2590" s="3">
        <v>0.1</v>
      </c>
      <c r="AZ2590">
        <v>35</v>
      </c>
      <c r="BA2590">
        <f t="shared" si="930"/>
        <v>0.10368970511989745</v>
      </c>
      <c r="BB2590">
        <v>0.76359999999999995</v>
      </c>
      <c r="BC2590">
        <v>0.29249999999999998</v>
      </c>
      <c r="BD2590">
        <v>9.75E-3</v>
      </c>
      <c r="BE2590">
        <v>9388</v>
      </c>
      <c r="BF2590">
        <f t="shared" si="933"/>
        <v>85.8</v>
      </c>
      <c r="BG2590" s="6">
        <f t="shared" si="934"/>
        <v>1.1961436046511629</v>
      </c>
      <c r="BH2590" s="7">
        <f t="shared" si="935"/>
        <v>2.3922872093023257</v>
      </c>
      <c r="BI2590" s="6">
        <f t="shared" si="936"/>
        <v>3.5884308139534884</v>
      </c>
      <c r="BJ2590">
        <v>516.41999999999996</v>
      </c>
      <c r="BK2590">
        <v>98.6</v>
      </c>
      <c r="BL2590">
        <v>0.12</v>
      </c>
      <c r="BM2590">
        <v>0.11</v>
      </c>
      <c r="BN2590" s="2">
        <f t="shared" si="931"/>
        <v>6.5952195628881341E-2</v>
      </c>
      <c r="BO2590" s="2">
        <f t="shared" si="937"/>
        <v>0.10997308397288705</v>
      </c>
      <c r="BP2590" s="2">
        <f t="shared" si="938"/>
        <v>9.3040281056471927E-2</v>
      </c>
      <c r="BQ2590" s="2">
        <f t="shared" si="939"/>
        <v>0.15019642428208671</v>
      </c>
      <c r="BR2590">
        <f t="shared" si="940"/>
        <v>8.2293007954304137E-2</v>
      </c>
      <c r="BS2590">
        <f t="shared" si="941"/>
        <v>0.12697193963541292</v>
      </c>
      <c r="BT2590">
        <f t="shared" si="942"/>
        <v>674.02913656663532</v>
      </c>
    </row>
    <row r="2591" spans="1:72" x14ac:dyDescent="0.2">
      <c r="A2591">
        <v>12</v>
      </c>
      <c r="B2591">
        <v>48201</v>
      </c>
      <c r="C2591" t="s">
        <v>1015</v>
      </c>
      <c r="D2591">
        <v>48</v>
      </c>
      <c r="E2591" t="s">
        <v>19</v>
      </c>
      <c r="F2591" t="s">
        <v>20</v>
      </c>
      <c r="G2591" t="s">
        <v>1114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>
        <v>73534</v>
      </c>
      <c r="N2591">
        <f t="shared" si="920"/>
        <v>102668.67115127775</v>
      </c>
      <c r="O2591">
        <v>2104</v>
      </c>
      <c r="P2591">
        <f t="shared" si="921"/>
        <v>2937.6191163582612</v>
      </c>
      <c r="Q2591">
        <v>47905</v>
      </c>
      <c r="R2591">
        <f t="shared" si="922"/>
        <v>66885.2869625202</v>
      </c>
      <c r="S2591">
        <v>838</v>
      </c>
      <c r="T2591">
        <f t="shared" si="923"/>
        <v>1170.0213020476344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867</v>
      </c>
      <c r="AL2591">
        <v>0.97807417775309402</v>
      </c>
      <c r="AM2591">
        <f t="shared" si="924"/>
        <v>1</v>
      </c>
      <c r="AN2591">
        <f t="shared" si="925"/>
        <v>847.99031211193255</v>
      </c>
      <c r="AO2591">
        <v>7.04</v>
      </c>
      <c r="AP2591">
        <f t="shared" si="926"/>
        <v>6.8856422113817821</v>
      </c>
      <c r="AQ2591">
        <v>10.37</v>
      </c>
      <c r="AR2591">
        <v>9750</v>
      </c>
      <c r="AS2591">
        <v>5.0737861885996933</v>
      </c>
      <c r="AT2591">
        <v>0.82809213944420923</v>
      </c>
      <c r="AU2591" s="1">
        <f t="shared" si="927"/>
        <v>4.2015624599999999</v>
      </c>
      <c r="AV2591" s="1">
        <f t="shared" si="928"/>
        <v>2.4842764183326276</v>
      </c>
      <c r="AW2591" s="1">
        <f t="shared" si="929"/>
        <v>5.7966449761094649</v>
      </c>
      <c r="AX2591" s="1">
        <f t="shared" si="932"/>
        <v>8.2809213944420925</v>
      </c>
      <c r="AY2591" s="3">
        <v>0.1</v>
      </c>
      <c r="AZ2591">
        <v>35</v>
      </c>
      <c r="BA2591">
        <f t="shared" si="930"/>
        <v>0.10368970511989745</v>
      </c>
      <c r="BB2591">
        <v>0.76359999999999995</v>
      </c>
      <c r="BC2591">
        <v>0.29249999999999998</v>
      </c>
      <c r="BD2591">
        <v>9.75E-3</v>
      </c>
      <c r="BE2591">
        <v>9389</v>
      </c>
      <c r="BF2591">
        <f t="shared" si="933"/>
        <v>85.8</v>
      </c>
      <c r="BG2591" s="6">
        <f t="shared" si="934"/>
        <v>1.1961436046511629</v>
      </c>
      <c r="BH2591" s="7">
        <f t="shared" si="935"/>
        <v>2.3922872093023257</v>
      </c>
      <c r="BI2591" s="6">
        <f t="shared" si="936"/>
        <v>3.5884308139534884</v>
      </c>
      <c r="BJ2591">
        <v>516.41999999999996</v>
      </c>
      <c r="BK2591">
        <v>98.6</v>
      </c>
      <c r="BL2591">
        <v>0.12</v>
      </c>
      <c r="BM2591">
        <v>0.11</v>
      </c>
      <c r="BN2591" s="2">
        <f t="shared" si="931"/>
        <v>6.5509487224700597E-2</v>
      </c>
      <c r="BO2591" s="2">
        <f t="shared" si="937"/>
        <v>0.11420017157625548</v>
      </c>
      <c r="BP2591" s="2">
        <f t="shared" si="938"/>
        <v>9.7456632669998586E-2</v>
      </c>
      <c r="BQ2591" s="2">
        <f t="shared" si="939"/>
        <v>0.1539739211870659</v>
      </c>
      <c r="BR2591">
        <f t="shared" si="940"/>
        <v>8.6520091222284559E-2</v>
      </c>
      <c r="BS2591">
        <f t="shared" si="941"/>
        <v>0.13119903052769638</v>
      </c>
      <c r="BT2591">
        <f t="shared" si="942"/>
        <v>674.02914083795349</v>
      </c>
    </row>
    <row r="2592" spans="1:72" x14ac:dyDescent="0.2">
      <c r="A2592">
        <v>18</v>
      </c>
      <c r="B2592">
        <v>48203</v>
      </c>
      <c r="C2592" t="s">
        <v>1603</v>
      </c>
      <c r="D2592">
        <v>48</v>
      </c>
      <c r="E2592" t="s">
        <v>19</v>
      </c>
      <c r="F2592" t="s">
        <v>20</v>
      </c>
      <c r="G2592" t="s">
        <v>563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>
        <v>21495</v>
      </c>
      <c r="N2592">
        <f t="shared" si="920"/>
        <v>30011.465259563131</v>
      </c>
      <c r="O2592">
        <v>6946.4</v>
      </c>
      <c r="P2592">
        <f t="shared" si="921"/>
        <v>9698.6109457561906</v>
      </c>
      <c r="Q2592">
        <v>12858</v>
      </c>
      <c r="R2592">
        <f t="shared" si="922"/>
        <v>17952.427090368121</v>
      </c>
      <c r="S2592">
        <v>198</v>
      </c>
      <c r="T2592">
        <f t="shared" si="923"/>
        <v>276.44894726185157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867</v>
      </c>
      <c r="AL2592">
        <v>0.98166495809952403</v>
      </c>
      <c r="AM2592">
        <f t="shared" si="924"/>
        <v>1</v>
      </c>
      <c r="AN2592">
        <f t="shared" si="925"/>
        <v>851.10351867228735</v>
      </c>
      <c r="AO2592">
        <v>7.04</v>
      </c>
      <c r="AP2592">
        <f t="shared" si="926"/>
        <v>6.9109213050206488</v>
      </c>
      <c r="AQ2592">
        <v>10.37</v>
      </c>
      <c r="AR2592">
        <v>9750</v>
      </c>
      <c r="AS2592">
        <v>5.0737861885996933</v>
      </c>
      <c r="AT2592">
        <v>0.85195009650041875</v>
      </c>
      <c r="AU2592" s="1">
        <f t="shared" si="927"/>
        <v>4.3226126330000003</v>
      </c>
      <c r="AV2592" s="1">
        <f t="shared" si="928"/>
        <v>2.5558502895012563</v>
      </c>
      <c r="AW2592" s="1">
        <f t="shared" si="929"/>
        <v>5.9636506755029313</v>
      </c>
      <c r="AX2592" s="1">
        <f t="shared" si="932"/>
        <v>8.5195009650041875</v>
      </c>
      <c r="AY2592" s="3">
        <v>0.1</v>
      </c>
      <c r="AZ2592">
        <v>35</v>
      </c>
      <c r="BA2592">
        <f t="shared" si="930"/>
        <v>0.10368970511989745</v>
      </c>
      <c r="BB2592">
        <v>0.18504999999999999</v>
      </c>
      <c r="BC2592">
        <v>0.29249999999999998</v>
      </c>
      <c r="BD2592">
        <v>9.75E-3</v>
      </c>
      <c r="BE2592">
        <v>9390</v>
      </c>
      <c r="BF2592">
        <f t="shared" si="933"/>
        <v>85.8</v>
      </c>
      <c r="BG2592" s="6">
        <f t="shared" si="934"/>
        <v>1.1961436046511629</v>
      </c>
      <c r="BH2592" s="7">
        <f t="shared" si="935"/>
        <v>2.3922872093023257</v>
      </c>
      <c r="BI2592" s="6">
        <f t="shared" si="936"/>
        <v>3.5884308139534884</v>
      </c>
      <c r="BJ2592">
        <v>516.41999999999996</v>
      </c>
      <c r="BK2592">
        <v>98.6</v>
      </c>
      <c r="BL2592">
        <v>0.12</v>
      </c>
      <c r="BM2592">
        <v>0.11</v>
      </c>
      <c r="BN2592" s="2">
        <f t="shared" si="931"/>
        <v>0.1112195838604922</v>
      </c>
      <c r="BO2592" s="2">
        <f t="shared" si="937"/>
        <v>0.15680321330411212</v>
      </c>
      <c r="BP2592" s="2">
        <f t="shared" si="938"/>
        <v>0.13957728045499937</v>
      </c>
      <c r="BQ2592" s="2">
        <f t="shared" si="939"/>
        <v>0.19772287454115292</v>
      </c>
      <c r="BR2592">
        <f t="shared" si="940"/>
        <v>0.12899354870510923</v>
      </c>
      <c r="BS2592">
        <f t="shared" si="941"/>
        <v>0.17390001204391611</v>
      </c>
      <c r="BT2592">
        <f t="shared" si="942"/>
        <v>674.15585656408632</v>
      </c>
    </row>
    <row r="2593" spans="1:72" x14ac:dyDescent="0.2">
      <c r="A2593">
        <v>18</v>
      </c>
      <c r="B2593">
        <v>48205</v>
      </c>
      <c r="C2593" t="s">
        <v>1603</v>
      </c>
      <c r="D2593">
        <v>48</v>
      </c>
      <c r="E2593" t="s">
        <v>19</v>
      </c>
      <c r="F2593" t="s">
        <v>20</v>
      </c>
      <c r="G2593" t="s">
        <v>1642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>
        <v>6835.2</v>
      </c>
      <c r="N2593">
        <f t="shared" si="920"/>
        <v>9543.3527491121604</v>
      </c>
      <c r="O2593">
        <v>2931.3</v>
      </c>
      <c r="P2593">
        <f t="shared" si="921"/>
        <v>4092.701005599321</v>
      </c>
      <c r="Q2593">
        <v>7395.5</v>
      </c>
      <c r="R2593">
        <f t="shared" si="922"/>
        <v>10325.647421591028</v>
      </c>
      <c r="S2593">
        <v>92</v>
      </c>
      <c r="T2593">
        <f t="shared" si="923"/>
        <v>128.4510260004563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867</v>
      </c>
      <c r="AL2593">
        <v>1.0048651635646799</v>
      </c>
      <c r="AM2593">
        <f t="shared" si="924"/>
        <v>1</v>
      </c>
      <c r="AN2593">
        <f t="shared" si="925"/>
        <v>871.21809681057744</v>
      </c>
      <c r="AO2593">
        <v>7.04</v>
      </c>
      <c r="AP2593">
        <f t="shared" si="926"/>
        <v>7.074250751495347</v>
      </c>
      <c r="AQ2593">
        <v>10.37</v>
      </c>
      <c r="AR2593">
        <v>9750</v>
      </c>
      <c r="AS2593">
        <v>5.0737861885996933</v>
      </c>
      <c r="AT2593">
        <v>0.86794753568742566</v>
      </c>
      <c r="AU2593" s="1">
        <f t="shared" si="927"/>
        <v>4.4037802189999997</v>
      </c>
      <c r="AV2593" s="1">
        <f t="shared" si="928"/>
        <v>2.6038426070622771</v>
      </c>
      <c r="AW2593" s="1">
        <f t="shared" si="929"/>
        <v>6.0756327498119793</v>
      </c>
      <c r="AX2593" s="1">
        <f t="shared" si="932"/>
        <v>8.6794753568742564</v>
      </c>
      <c r="AY2593" s="3">
        <v>0.1</v>
      </c>
      <c r="AZ2593">
        <v>35</v>
      </c>
      <c r="BA2593">
        <f t="shared" si="930"/>
        <v>0.10368970511989745</v>
      </c>
      <c r="BB2593">
        <v>0.18504999999999999</v>
      </c>
      <c r="BC2593">
        <v>0.29249999999999998</v>
      </c>
      <c r="BD2593">
        <v>9.75E-3</v>
      </c>
      <c r="BE2593">
        <v>9391</v>
      </c>
      <c r="BF2593">
        <f t="shared" si="933"/>
        <v>85.8</v>
      </c>
      <c r="BG2593" s="6">
        <f t="shared" si="934"/>
        <v>1.1961436046511629</v>
      </c>
      <c r="BH2593" s="7">
        <f t="shared" si="935"/>
        <v>2.3922872093023257</v>
      </c>
      <c r="BI2593" s="6">
        <f t="shared" si="936"/>
        <v>3.5884308139534884</v>
      </c>
      <c r="BJ2593">
        <v>516.41999999999996</v>
      </c>
      <c r="BK2593">
        <v>98.6</v>
      </c>
      <c r="BL2593">
        <v>0.12</v>
      </c>
      <c r="BM2593">
        <v>0.11</v>
      </c>
      <c r="BN2593" s="2">
        <f t="shared" si="931"/>
        <v>0.11339835301930848</v>
      </c>
      <c r="BO2593" s="2">
        <f t="shared" si="937"/>
        <v>0.15699033804615811</v>
      </c>
      <c r="BP2593" s="2">
        <f t="shared" si="938"/>
        <v>0.13944094632976534</v>
      </c>
      <c r="BQ2593" s="2">
        <f t="shared" si="939"/>
        <v>0.19867836564043209</v>
      </c>
      <c r="BR2593">
        <f t="shared" si="940"/>
        <v>0.12918065555738339</v>
      </c>
      <c r="BS2593">
        <f t="shared" si="941"/>
        <v>0.17408715035751318</v>
      </c>
      <c r="BT2593">
        <f t="shared" si="942"/>
        <v>674.15587418947734</v>
      </c>
    </row>
    <row r="2594" spans="1:72" x14ac:dyDescent="0.2">
      <c r="A2594">
        <v>1</v>
      </c>
      <c r="B2594">
        <v>48207</v>
      </c>
      <c r="C2594" t="s">
        <v>18</v>
      </c>
      <c r="D2594">
        <v>48</v>
      </c>
      <c r="E2594" t="s">
        <v>19</v>
      </c>
      <c r="F2594" t="s">
        <v>20</v>
      </c>
      <c r="G2594" t="s">
        <v>167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>
        <v>8769.7999999999993</v>
      </c>
      <c r="N2594">
        <f t="shared" si="920"/>
        <v>12244.45443281306</v>
      </c>
      <c r="O2594">
        <v>3685.8</v>
      </c>
      <c r="P2594">
        <f t="shared" si="921"/>
        <v>5146.139039483498</v>
      </c>
      <c r="Q2594">
        <v>8424.2999999999993</v>
      </c>
      <c r="R2594">
        <f t="shared" si="922"/>
        <v>11762.064981909172</v>
      </c>
      <c r="S2594">
        <v>95</v>
      </c>
      <c r="T2594">
        <f t="shared" si="923"/>
        <v>132.63964641351464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867</v>
      </c>
      <c r="AL2594">
        <v>0.994816121459007</v>
      </c>
      <c r="AM2594">
        <f t="shared" si="924"/>
        <v>1</v>
      </c>
      <c r="AN2594">
        <f t="shared" si="925"/>
        <v>862.50557730495905</v>
      </c>
      <c r="AO2594">
        <v>7.04</v>
      </c>
      <c r="AP2594">
        <f t="shared" si="926"/>
        <v>7.0035054950714093</v>
      </c>
      <c r="AQ2594">
        <v>10.37</v>
      </c>
      <c r="AR2594">
        <v>9750</v>
      </c>
      <c r="AS2594">
        <v>5.0737861885996933</v>
      </c>
      <c r="AT2594">
        <v>0.8082829513420714</v>
      </c>
      <c r="AU2594" s="1">
        <f t="shared" si="927"/>
        <v>4.101054875</v>
      </c>
      <c r="AV2594" s="1">
        <f t="shared" si="928"/>
        <v>2.4248488540262141</v>
      </c>
      <c r="AW2594" s="1">
        <f t="shared" si="929"/>
        <v>5.6579806593945001</v>
      </c>
      <c r="AX2594" s="1">
        <f t="shared" si="932"/>
        <v>8.0828295134207142</v>
      </c>
      <c r="AY2594" s="3">
        <v>0.1</v>
      </c>
      <c r="AZ2594">
        <v>35</v>
      </c>
      <c r="BA2594">
        <f t="shared" si="930"/>
        <v>0.10368970511989745</v>
      </c>
      <c r="BB2594">
        <v>0.54617499999999997</v>
      </c>
      <c r="BC2594">
        <v>0.29249999999999998</v>
      </c>
      <c r="BD2594">
        <v>9.75E-3</v>
      </c>
      <c r="BE2594">
        <v>9392</v>
      </c>
      <c r="BF2594">
        <f t="shared" si="933"/>
        <v>85.8</v>
      </c>
      <c r="BG2594" s="6">
        <f t="shared" si="934"/>
        <v>1.1961436046511629</v>
      </c>
      <c r="BH2594" s="7">
        <f t="shared" si="935"/>
        <v>2.3922872093023257</v>
      </c>
      <c r="BI2594" s="6">
        <f t="shared" si="936"/>
        <v>3.5884308139534884</v>
      </c>
      <c r="BJ2594">
        <v>516.41999999999996</v>
      </c>
      <c r="BK2594">
        <v>98.6</v>
      </c>
      <c r="BL2594">
        <v>0.12</v>
      </c>
      <c r="BM2594">
        <v>0.11</v>
      </c>
      <c r="BN2594" s="2">
        <f t="shared" si="931"/>
        <v>7.0511329667555148E-2</v>
      </c>
      <c r="BO2594" s="2">
        <f t="shared" si="937"/>
        <v>0.114245238568046</v>
      </c>
      <c r="BP2594" s="2">
        <f t="shared" si="938"/>
        <v>9.7902229863551585E-2</v>
      </c>
      <c r="BQ2594" s="2">
        <f t="shared" si="939"/>
        <v>0.15306754129264799</v>
      </c>
      <c r="BR2594">
        <f t="shared" si="940"/>
        <v>8.654864253192654E-2</v>
      </c>
      <c r="BS2594">
        <f t="shared" si="941"/>
        <v>0.13125658011895344</v>
      </c>
      <c r="BT2594">
        <f t="shared" si="942"/>
        <v>674.04529104063795</v>
      </c>
    </row>
    <row r="2595" spans="1:72" x14ac:dyDescent="0.2">
      <c r="A2595">
        <v>1</v>
      </c>
      <c r="B2595">
        <v>48209</v>
      </c>
      <c r="C2595" t="s">
        <v>18</v>
      </c>
      <c r="D2595">
        <v>48</v>
      </c>
      <c r="E2595" t="s">
        <v>19</v>
      </c>
      <c r="F2595" t="s">
        <v>20</v>
      </c>
      <c r="G2595" t="s">
        <v>47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>
        <v>48177</v>
      </c>
      <c r="N2595">
        <f t="shared" si="920"/>
        <v>67265.055213304164</v>
      </c>
      <c r="O2595">
        <v>7406.9</v>
      </c>
      <c r="P2595">
        <f t="shared" si="921"/>
        <v>10341.564179160649</v>
      </c>
      <c r="Q2595">
        <v>16294</v>
      </c>
      <c r="R2595">
        <f t="shared" si="922"/>
        <v>22749.793670124291</v>
      </c>
      <c r="S2595">
        <v>482</v>
      </c>
      <c r="T2595">
        <f t="shared" si="923"/>
        <v>672.97167969804275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867</v>
      </c>
      <c r="AL2595">
        <v>0.98682280257344202</v>
      </c>
      <c r="AM2595">
        <f t="shared" si="924"/>
        <v>1</v>
      </c>
      <c r="AN2595">
        <f t="shared" si="925"/>
        <v>855.57536983117427</v>
      </c>
      <c r="AO2595">
        <v>7.04</v>
      </c>
      <c r="AP2595">
        <f t="shared" si="926"/>
        <v>6.9472325301170317</v>
      </c>
      <c r="AQ2595">
        <v>10.37</v>
      </c>
      <c r="AR2595">
        <v>9750</v>
      </c>
      <c r="AS2595">
        <v>5.0737861885996933</v>
      </c>
      <c r="AT2595">
        <v>0.83994800087864652</v>
      </c>
      <c r="AU2595" s="1">
        <f t="shared" si="927"/>
        <v>4.2617165659999996</v>
      </c>
      <c r="AV2595" s="1">
        <f t="shared" si="928"/>
        <v>2.5198440026359394</v>
      </c>
      <c r="AW2595" s="1">
        <f t="shared" si="929"/>
        <v>5.879636006150526</v>
      </c>
      <c r="AX2595" s="1">
        <f t="shared" si="932"/>
        <v>8.3994800087864654</v>
      </c>
      <c r="AY2595" s="3">
        <v>0.1</v>
      </c>
      <c r="AZ2595">
        <v>35</v>
      </c>
      <c r="BA2595">
        <f t="shared" si="930"/>
        <v>0.10368970511989745</v>
      </c>
      <c r="BB2595">
        <v>0.54617499999999997</v>
      </c>
      <c r="BC2595">
        <v>0.29249999999999998</v>
      </c>
      <c r="BD2595">
        <v>9.75E-3</v>
      </c>
      <c r="BE2595">
        <v>9393</v>
      </c>
      <c r="BF2595">
        <f t="shared" si="933"/>
        <v>85.8</v>
      </c>
      <c r="BG2595" s="6">
        <f t="shared" si="934"/>
        <v>1.1961436046511629</v>
      </c>
      <c r="BH2595" s="7">
        <f t="shared" si="935"/>
        <v>2.3922872093023257</v>
      </c>
      <c r="BI2595" s="6">
        <f t="shared" si="936"/>
        <v>3.5884308139534884</v>
      </c>
      <c r="BJ2595">
        <v>516.41999999999996</v>
      </c>
      <c r="BK2595">
        <v>98.6</v>
      </c>
      <c r="BL2595">
        <v>0.12</v>
      </c>
      <c r="BM2595">
        <v>0.11</v>
      </c>
      <c r="BN2595" s="2">
        <f t="shared" si="931"/>
        <v>7.1915827916639502E-2</v>
      </c>
      <c r="BO2595" s="2">
        <f t="shared" si="937"/>
        <v>0.11952169487345542</v>
      </c>
      <c r="BP2595" s="2">
        <f t="shared" si="938"/>
        <v>0.10253843738065584</v>
      </c>
      <c r="BQ2595" s="2">
        <f t="shared" si="939"/>
        <v>0.15986488844062346</v>
      </c>
      <c r="BR2595">
        <f t="shared" si="940"/>
        <v>9.1825092776087663E-2</v>
      </c>
      <c r="BS2595">
        <f t="shared" si="941"/>
        <v>0.13653304102255123</v>
      </c>
      <c r="BT2595">
        <f t="shared" si="942"/>
        <v>674.04529701231115</v>
      </c>
    </row>
    <row r="2596" spans="1:72" x14ac:dyDescent="0.2">
      <c r="A2596">
        <v>18</v>
      </c>
      <c r="B2596">
        <v>48211</v>
      </c>
      <c r="C2596" t="s">
        <v>1603</v>
      </c>
      <c r="D2596">
        <v>48</v>
      </c>
      <c r="E2596" t="s">
        <v>19</v>
      </c>
      <c r="F2596" t="s">
        <v>20</v>
      </c>
      <c r="G2596" t="s">
        <v>1691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>
        <v>7787.9</v>
      </c>
      <c r="N2596">
        <f t="shared" si="920"/>
        <v>10873.51897161906</v>
      </c>
      <c r="O2596">
        <v>3371.6</v>
      </c>
      <c r="P2596">
        <f t="shared" si="921"/>
        <v>4707.4508615558525</v>
      </c>
      <c r="Q2596">
        <v>8029.4</v>
      </c>
      <c r="R2596">
        <f t="shared" si="922"/>
        <v>11210.702914870257</v>
      </c>
      <c r="S2596">
        <v>88</v>
      </c>
      <c r="T2596">
        <f t="shared" si="923"/>
        <v>122.86619878304515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867</v>
      </c>
      <c r="AL2596">
        <v>1.00201380252838</v>
      </c>
      <c r="AM2596">
        <f t="shared" si="924"/>
        <v>1</v>
      </c>
      <c r="AN2596">
        <f t="shared" si="925"/>
        <v>868.74596679210549</v>
      </c>
      <c r="AO2596">
        <v>7.04</v>
      </c>
      <c r="AP2596">
        <f t="shared" si="926"/>
        <v>7.0541771697997957</v>
      </c>
      <c r="AQ2596">
        <v>10.37</v>
      </c>
      <c r="AR2596">
        <v>9750</v>
      </c>
      <c r="AS2596">
        <v>5.0737861885996933</v>
      </c>
      <c r="AT2596">
        <v>0.82736094761583934</v>
      </c>
      <c r="AU2596" s="1">
        <f t="shared" si="927"/>
        <v>4.1978525490000003</v>
      </c>
      <c r="AV2596" s="1">
        <f t="shared" si="928"/>
        <v>2.4820828428475181</v>
      </c>
      <c r="AW2596" s="1">
        <f t="shared" si="929"/>
        <v>5.791526633310875</v>
      </c>
      <c r="AX2596" s="1">
        <f t="shared" si="932"/>
        <v>8.2736094761583932</v>
      </c>
      <c r="AY2596" s="3">
        <v>0.1</v>
      </c>
      <c r="AZ2596">
        <v>35</v>
      </c>
      <c r="BA2596">
        <f t="shared" si="930"/>
        <v>0.10368970511989745</v>
      </c>
      <c r="BB2596">
        <v>0.18504999999999999</v>
      </c>
      <c r="BC2596">
        <v>0.29249999999999998</v>
      </c>
      <c r="BD2596">
        <v>9.75E-3</v>
      </c>
      <c r="BE2596">
        <v>9394</v>
      </c>
      <c r="BF2596">
        <f t="shared" si="933"/>
        <v>85.8</v>
      </c>
      <c r="BG2596" s="6">
        <f t="shared" si="934"/>
        <v>1.1961436046511629</v>
      </c>
      <c r="BH2596" s="7">
        <f t="shared" si="935"/>
        <v>2.3922872093023257</v>
      </c>
      <c r="BI2596" s="6">
        <f t="shared" si="936"/>
        <v>3.5884308139534884</v>
      </c>
      <c r="BJ2596">
        <v>516.41999999999996</v>
      </c>
      <c r="BK2596">
        <v>98.6</v>
      </c>
      <c r="BL2596">
        <v>0.12</v>
      </c>
      <c r="BM2596">
        <v>0.11</v>
      </c>
      <c r="BN2596" s="2">
        <f t="shared" si="931"/>
        <v>0.11122004526035208</v>
      </c>
      <c r="BO2596" s="2">
        <f t="shared" si="937"/>
        <v>0.1549791557304103</v>
      </c>
      <c r="BP2596" s="2">
        <f t="shared" si="938"/>
        <v>0.13825040109542361</v>
      </c>
      <c r="BQ2596" s="2">
        <f t="shared" si="939"/>
        <v>0.19471778577020463</v>
      </c>
      <c r="BR2596">
        <f t="shared" si="940"/>
        <v>0.12716941957231997</v>
      </c>
      <c r="BS2596">
        <f t="shared" si="941"/>
        <v>0.17207600875641857</v>
      </c>
      <c r="BT2596">
        <f t="shared" si="942"/>
        <v>674.1559270656503</v>
      </c>
    </row>
    <row r="2597" spans="1:72" x14ac:dyDescent="0.2">
      <c r="A2597">
        <v>1</v>
      </c>
      <c r="B2597">
        <v>48213</v>
      </c>
      <c r="C2597" t="s">
        <v>18</v>
      </c>
      <c r="D2597">
        <v>48</v>
      </c>
      <c r="E2597" t="s">
        <v>19</v>
      </c>
      <c r="F2597" t="s">
        <v>20</v>
      </c>
      <c r="G2597" t="s">
        <v>49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>
        <v>21730</v>
      </c>
      <c r="N2597">
        <f t="shared" si="920"/>
        <v>30339.573858586034</v>
      </c>
      <c r="O2597">
        <v>5565.5</v>
      </c>
      <c r="P2597">
        <f t="shared" si="921"/>
        <v>7770.5889696254289</v>
      </c>
      <c r="Q2597">
        <v>12823</v>
      </c>
      <c r="R2597">
        <f t="shared" si="922"/>
        <v>17903.559852215771</v>
      </c>
      <c r="S2597">
        <v>197</v>
      </c>
      <c r="T2597">
        <f t="shared" si="923"/>
        <v>275.05274045749877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867</v>
      </c>
      <c r="AL2597">
        <v>0.98624929896107405</v>
      </c>
      <c r="AM2597">
        <f t="shared" si="924"/>
        <v>1</v>
      </c>
      <c r="AN2597">
        <f t="shared" si="925"/>
        <v>855.07814219925115</v>
      </c>
      <c r="AO2597">
        <v>7.04</v>
      </c>
      <c r="AP2597">
        <f t="shared" si="926"/>
        <v>6.9431950646859617</v>
      </c>
      <c r="AQ2597">
        <v>10.37</v>
      </c>
      <c r="AR2597">
        <v>9750</v>
      </c>
      <c r="AS2597">
        <v>5.0737861885996933</v>
      </c>
      <c r="AT2597">
        <v>0.82202820358716999</v>
      </c>
      <c r="AU2597" s="1">
        <f t="shared" si="927"/>
        <v>4.1707953460000002</v>
      </c>
      <c r="AV2597" s="1">
        <f t="shared" si="928"/>
        <v>2.4660846107615102</v>
      </c>
      <c r="AW2597" s="1">
        <f t="shared" si="929"/>
        <v>5.7541974251101902</v>
      </c>
      <c r="AX2597" s="1">
        <f t="shared" si="932"/>
        <v>8.2202820358716995</v>
      </c>
      <c r="AY2597" s="3">
        <v>0.1</v>
      </c>
      <c r="AZ2597">
        <v>35</v>
      </c>
      <c r="BA2597">
        <f t="shared" si="930"/>
        <v>0.10368970511989745</v>
      </c>
      <c r="BB2597">
        <v>0.54617499999999997</v>
      </c>
      <c r="BC2597">
        <v>0.29249999999999998</v>
      </c>
      <c r="BD2597">
        <v>9.75E-3</v>
      </c>
      <c r="BE2597">
        <v>9395</v>
      </c>
      <c r="BF2597">
        <f t="shared" si="933"/>
        <v>85.8</v>
      </c>
      <c r="BG2597" s="6">
        <f t="shared" si="934"/>
        <v>1.1961436046511629</v>
      </c>
      <c r="BH2597" s="7">
        <f t="shared" si="935"/>
        <v>2.3922872093023257</v>
      </c>
      <c r="BI2597" s="6">
        <f t="shared" si="936"/>
        <v>3.5884308139534884</v>
      </c>
      <c r="BJ2597">
        <v>516.41999999999996</v>
      </c>
      <c r="BK2597">
        <v>98.6</v>
      </c>
      <c r="BL2597">
        <v>0.12</v>
      </c>
      <c r="BM2597">
        <v>0.11</v>
      </c>
      <c r="BN2597" s="2">
        <f t="shared" si="931"/>
        <v>7.1017726221597452E-2</v>
      </c>
      <c r="BO2597" s="2">
        <f t="shared" si="937"/>
        <v>0.11616920402802891</v>
      </c>
      <c r="BP2597" s="2">
        <f t="shared" si="938"/>
        <v>9.9548274359453626E-2</v>
      </c>
      <c r="BQ2597" s="2">
        <f t="shared" si="939"/>
        <v>0.15565169925427802</v>
      </c>
      <c r="BR2597">
        <f t="shared" si="940"/>
        <v>8.8472589808164595E-2</v>
      </c>
      <c r="BS2597">
        <f t="shared" si="941"/>
        <v>0.13318055937350143</v>
      </c>
      <c r="BT2597">
        <f t="shared" si="942"/>
        <v>674.04530895565756</v>
      </c>
    </row>
    <row r="2598" spans="1:72" x14ac:dyDescent="0.2">
      <c r="A2598">
        <v>1</v>
      </c>
      <c r="B2598">
        <v>48215</v>
      </c>
      <c r="C2598" t="s">
        <v>18</v>
      </c>
      <c r="D2598">
        <v>48</v>
      </c>
      <c r="E2598" t="s">
        <v>19</v>
      </c>
      <c r="F2598" t="s">
        <v>20</v>
      </c>
      <c r="G2598" t="s">
        <v>171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>
        <v>23549</v>
      </c>
      <c r="N2598">
        <f t="shared" si="920"/>
        <v>32879.274035703755</v>
      </c>
      <c r="O2598">
        <v>4224.7</v>
      </c>
      <c r="P2598">
        <f t="shared" si="921"/>
        <v>5898.554886349214</v>
      </c>
      <c r="Q2598">
        <v>9401.7999999999993</v>
      </c>
      <c r="R2598">
        <f t="shared" si="922"/>
        <v>13126.85713316402</v>
      </c>
      <c r="S2598">
        <v>195</v>
      </c>
      <c r="T2598">
        <f t="shared" si="923"/>
        <v>272.26032684879323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867</v>
      </c>
      <c r="AL2598">
        <v>0.97766229590854103</v>
      </c>
      <c r="AM2598">
        <f t="shared" si="924"/>
        <v>1</v>
      </c>
      <c r="AN2598">
        <f t="shared" si="925"/>
        <v>847.63321055270512</v>
      </c>
      <c r="AO2598">
        <v>7.04</v>
      </c>
      <c r="AP2598">
        <f t="shared" si="926"/>
        <v>6.8827425631961292</v>
      </c>
      <c r="AQ2598">
        <v>10.37</v>
      </c>
      <c r="AR2598">
        <v>9750</v>
      </c>
      <c r="AS2598">
        <v>5.0737861885996933</v>
      </c>
      <c r="AT2598">
        <v>0.85642559825707953</v>
      </c>
      <c r="AU2598" s="1">
        <f t="shared" si="927"/>
        <v>4.3453203719999998</v>
      </c>
      <c r="AV2598" s="1">
        <f t="shared" si="928"/>
        <v>2.5692767947712385</v>
      </c>
      <c r="AW2598" s="1">
        <f t="shared" si="929"/>
        <v>5.9949791877995571</v>
      </c>
      <c r="AX2598" s="1">
        <f t="shared" si="932"/>
        <v>8.5642559825707956</v>
      </c>
      <c r="AY2598" s="3">
        <v>0.1</v>
      </c>
      <c r="AZ2598">
        <v>35</v>
      </c>
      <c r="BA2598">
        <f t="shared" si="930"/>
        <v>0.10368970511989745</v>
      </c>
      <c r="BB2598">
        <v>0.54617499999999997</v>
      </c>
      <c r="BC2598">
        <v>0.29249999999999998</v>
      </c>
      <c r="BD2598">
        <v>9.75E-3</v>
      </c>
      <c r="BE2598">
        <v>9396</v>
      </c>
      <c r="BF2598">
        <f t="shared" si="933"/>
        <v>85.8</v>
      </c>
      <c r="BG2598" s="6">
        <f t="shared" si="934"/>
        <v>1.1961436046511629</v>
      </c>
      <c r="BH2598" s="7">
        <f t="shared" si="935"/>
        <v>2.3922872093023257</v>
      </c>
      <c r="BI2598" s="6">
        <f t="shared" si="936"/>
        <v>3.5884308139534884</v>
      </c>
      <c r="BJ2598">
        <v>516.41999999999996</v>
      </c>
      <c r="BK2598">
        <v>98.6</v>
      </c>
      <c r="BL2598">
        <v>0.12</v>
      </c>
      <c r="BM2598">
        <v>0.11</v>
      </c>
      <c r="BN2598" s="2">
        <f t="shared" si="931"/>
        <v>7.2545363307147531E-2</v>
      </c>
      <c r="BO2598" s="2">
        <f t="shared" si="937"/>
        <v>0.11753929465543755</v>
      </c>
      <c r="BP2598" s="2">
        <f t="shared" si="938"/>
        <v>0.10022286977745713</v>
      </c>
      <c r="BQ2598" s="2">
        <f t="shared" si="939"/>
        <v>0.15867391685850282</v>
      </c>
      <c r="BR2598">
        <f t="shared" si="940"/>
        <v>8.9842674374324957E-2</v>
      </c>
      <c r="BS2598">
        <f t="shared" si="941"/>
        <v>0.13455065459909846</v>
      </c>
      <c r="BT2598">
        <f t="shared" si="942"/>
        <v>674.04531492733065</v>
      </c>
    </row>
    <row r="2599" spans="1:72" x14ac:dyDescent="0.2">
      <c r="A2599">
        <v>1</v>
      </c>
      <c r="B2599">
        <v>48217</v>
      </c>
      <c r="C2599" t="s">
        <v>18</v>
      </c>
      <c r="D2599">
        <v>48</v>
      </c>
      <c r="E2599" t="s">
        <v>19</v>
      </c>
      <c r="F2599" t="s">
        <v>20</v>
      </c>
      <c r="G2599" t="s">
        <v>172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>
        <v>36176</v>
      </c>
      <c r="N2599">
        <f t="shared" si="920"/>
        <v>50509.17735426638</v>
      </c>
      <c r="O2599">
        <v>6483.6</v>
      </c>
      <c r="P2599">
        <f t="shared" si="921"/>
        <v>9052.4464367017226</v>
      </c>
      <c r="Q2599">
        <v>14667</v>
      </c>
      <c r="R2599">
        <f t="shared" si="922"/>
        <v>20478.165199442308</v>
      </c>
      <c r="S2599">
        <v>338</v>
      </c>
      <c r="T2599">
        <f t="shared" si="923"/>
        <v>471.91789987124162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867</v>
      </c>
      <c r="AL2599">
        <v>0.98973541210095095</v>
      </c>
      <c r="AM2599">
        <f t="shared" si="924"/>
        <v>1</v>
      </c>
      <c r="AN2599">
        <f t="shared" si="925"/>
        <v>858.10060229152452</v>
      </c>
      <c r="AO2599">
        <v>7.04</v>
      </c>
      <c r="AP2599">
        <f t="shared" si="926"/>
        <v>6.9677373011906951</v>
      </c>
      <c r="AQ2599">
        <v>10.37</v>
      </c>
      <c r="AR2599">
        <v>9750</v>
      </c>
      <c r="AS2599">
        <v>5.0737861885996933</v>
      </c>
      <c r="AT2599">
        <v>0.79989156068874345</v>
      </c>
      <c r="AU2599" s="1">
        <f t="shared" si="927"/>
        <v>4.0584787530000002</v>
      </c>
      <c r="AV2599" s="1">
        <f t="shared" si="928"/>
        <v>2.3996746820662302</v>
      </c>
      <c r="AW2599" s="1">
        <f t="shared" si="929"/>
        <v>5.5992409248212045</v>
      </c>
      <c r="AX2599" s="1">
        <f t="shared" si="932"/>
        <v>7.9989156068874347</v>
      </c>
      <c r="AY2599" s="3">
        <v>0.1</v>
      </c>
      <c r="AZ2599">
        <v>35</v>
      </c>
      <c r="BA2599">
        <f t="shared" si="930"/>
        <v>0.10368970511989745</v>
      </c>
      <c r="BB2599">
        <v>0.54617499999999997</v>
      </c>
      <c r="BC2599">
        <v>0.29249999999999998</v>
      </c>
      <c r="BD2599">
        <v>9.75E-3</v>
      </c>
      <c r="BE2599">
        <v>9397</v>
      </c>
      <c r="BF2599">
        <f t="shared" si="933"/>
        <v>85.8</v>
      </c>
      <c r="BG2599" s="6">
        <f t="shared" si="934"/>
        <v>1.1961436046511629</v>
      </c>
      <c r="BH2599" s="7">
        <f t="shared" si="935"/>
        <v>2.3922872093023257</v>
      </c>
      <c r="BI2599" s="6">
        <f t="shared" si="936"/>
        <v>3.5884308139534884</v>
      </c>
      <c r="BJ2599">
        <v>516.41999999999996</v>
      </c>
      <c r="BK2599">
        <v>98.6</v>
      </c>
      <c r="BL2599">
        <v>0.12</v>
      </c>
      <c r="BM2599">
        <v>0.11</v>
      </c>
      <c r="BN2599" s="2">
        <f t="shared" si="931"/>
        <v>6.9993271841694252E-2</v>
      </c>
      <c r="BO2599" s="2">
        <f t="shared" si="937"/>
        <v>0.11646593058031689</v>
      </c>
      <c r="BP2599" s="2">
        <f t="shared" si="938"/>
        <v>0.10029259088871263</v>
      </c>
      <c r="BQ2599" s="2">
        <f t="shared" si="939"/>
        <v>0.15488518990571939</v>
      </c>
      <c r="BR2599">
        <f t="shared" si="940"/>
        <v>8.8769304237955995E-2</v>
      </c>
      <c r="BS2599">
        <f t="shared" si="941"/>
        <v>0.13347729512216613</v>
      </c>
      <c r="BT2599">
        <f t="shared" si="942"/>
        <v>674.04532089900385</v>
      </c>
    </row>
    <row r="2600" spans="1:72" x14ac:dyDescent="0.2">
      <c r="A2600">
        <v>18</v>
      </c>
      <c r="B2600">
        <v>48219</v>
      </c>
      <c r="C2600" t="s">
        <v>1603</v>
      </c>
      <c r="D2600">
        <v>48</v>
      </c>
      <c r="E2600" t="s">
        <v>19</v>
      </c>
      <c r="F2600" t="s">
        <v>20</v>
      </c>
      <c r="G2600" t="s">
        <v>1624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>
        <v>8837.7999999999993</v>
      </c>
      <c r="N2600">
        <f t="shared" si="920"/>
        <v>12339.396495509049</v>
      </c>
      <c r="O2600">
        <v>3019.7</v>
      </c>
      <c r="P2600">
        <f t="shared" si="921"/>
        <v>4216.1256871041069</v>
      </c>
      <c r="Q2600">
        <v>8266.6</v>
      </c>
      <c r="R2600">
        <f t="shared" si="922"/>
        <v>11541.88316886274</v>
      </c>
      <c r="S2600">
        <v>121</v>
      </c>
      <c r="T2600">
        <f t="shared" si="923"/>
        <v>168.94102332668709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867</v>
      </c>
      <c r="AL2600">
        <v>1.00139225423336</v>
      </c>
      <c r="AM2600">
        <f t="shared" si="924"/>
        <v>1</v>
      </c>
      <c r="AN2600">
        <f t="shared" si="925"/>
        <v>868.2070844203231</v>
      </c>
      <c r="AO2600">
        <v>7.04</v>
      </c>
      <c r="AP2600">
        <f t="shared" si="926"/>
        <v>7.0498014698028539</v>
      </c>
      <c r="AQ2600">
        <v>10.37</v>
      </c>
      <c r="AR2600">
        <v>9750</v>
      </c>
      <c r="AS2600">
        <v>5.0737861885996933</v>
      </c>
      <c r="AT2600">
        <v>0.83134130335991407</v>
      </c>
      <c r="AU2600" s="1">
        <f t="shared" si="927"/>
        <v>4.2180480229999997</v>
      </c>
      <c r="AV2600" s="1">
        <f t="shared" si="928"/>
        <v>2.4940239100797421</v>
      </c>
      <c r="AW2600" s="1">
        <f t="shared" si="929"/>
        <v>5.8193891235193984</v>
      </c>
      <c r="AX2600" s="1">
        <f t="shared" si="932"/>
        <v>8.3134130335991401</v>
      </c>
      <c r="AY2600" s="3">
        <v>0.1</v>
      </c>
      <c r="AZ2600">
        <v>35</v>
      </c>
      <c r="BA2600">
        <f t="shared" si="930"/>
        <v>0.10368970511989745</v>
      </c>
      <c r="BB2600">
        <v>0.18504999999999999</v>
      </c>
      <c r="BC2600">
        <v>0.29249999999999998</v>
      </c>
      <c r="BD2600">
        <v>9.75E-3</v>
      </c>
      <c r="BE2600">
        <v>9398</v>
      </c>
      <c r="BF2600">
        <f t="shared" si="933"/>
        <v>85.8</v>
      </c>
      <c r="BG2600" s="6">
        <f t="shared" si="934"/>
        <v>1.1961436046511629</v>
      </c>
      <c r="BH2600" s="7">
        <f t="shared" si="935"/>
        <v>2.3922872093023257</v>
      </c>
      <c r="BI2600" s="6">
        <f t="shared" si="936"/>
        <v>3.5884308139534884</v>
      </c>
      <c r="BJ2600">
        <v>516.41999999999996</v>
      </c>
      <c r="BK2600">
        <v>98.6</v>
      </c>
      <c r="BL2600">
        <v>0.12</v>
      </c>
      <c r="BM2600">
        <v>0.11</v>
      </c>
      <c r="BN2600" s="2">
        <f t="shared" si="931"/>
        <v>0.11137978219798293</v>
      </c>
      <c r="BO2600" s="2">
        <f t="shared" si="937"/>
        <v>0.15515214472315617</v>
      </c>
      <c r="BP2600" s="2">
        <f t="shared" si="938"/>
        <v>0.13834290962218365</v>
      </c>
      <c r="BQ2600" s="2">
        <f t="shared" si="939"/>
        <v>0.19508195357649774</v>
      </c>
      <c r="BR2600">
        <f t="shared" si="940"/>
        <v>0.12734233700597838</v>
      </c>
      <c r="BS2600">
        <f t="shared" si="941"/>
        <v>0.17224905203536869</v>
      </c>
      <c r="BT2600">
        <f t="shared" si="942"/>
        <v>674.15599756721429</v>
      </c>
    </row>
    <row r="2601" spans="1:72" x14ac:dyDescent="0.2">
      <c r="A2601">
        <v>1</v>
      </c>
      <c r="B2601">
        <v>48221</v>
      </c>
      <c r="C2601" t="s">
        <v>18</v>
      </c>
      <c r="D2601">
        <v>48</v>
      </c>
      <c r="E2601" t="s">
        <v>19</v>
      </c>
      <c r="F2601" t="s">
        <v>20</v>
      </c>
      <c r="G2601" t="s">
        <v>53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>
        <v>22604</v>
      </c>
      <c r="N2601">
        <f t="shared" si="920"/>
        <v>31559.858605590369</v>
      </c>
      <c r="O2601">
        <v>5188.7</v>
      </c>
      <c r="P2601">
        <f t="shared" si="921"/>
        <v>7244.4982457452988</v>
      </c>
      <c r="Q2601">
        <v>11597</v>
      </c>
      <c r="R2601">
        <f t="shared" si="922"/>
        <v>16191.810310079256</v>
      </c>
      <c r="S2601">
        <v>206</v>
      </c>
      <c r="T2601">
        <f t="shared" si="923"/>
        <v>287.61860169667386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867</v>
      </c>
      <c r="AL2601">
        <v>0.99209541999376705</v>
      </c>
      <c r="AM2601">
        <f t="shared" si="924"/>
        <v>1</v>
      </c>
      <c r="AN2601">
        <f t="shared" si="925"/>
        <v>860.14672913459606</v>
      </c>
      <c r="AO2601">
        <v>7.04</v>
      </c>
      <c r="AP2601">
        <f t="shared" si="926"/>
        <v>6.9843517567561202</v>
      </c>
      <c r="AQ2601">
        <v>10.37</v>
      </c>
      <c r="AR2601">
        <v>9750</v>
      </c>
      <c r="AS2601">
        <v>5.0737861885996933</v>
      </c>
      <c r="AT2601">
        <v>0.79627890589434447</v>
      </c>
      <c r="AU2601" s="1">
        <f t="shared" si="927"/>
        <v>4.0401489149999996</v>
      </c>
      <c r="AV2601" s="1">
        <f t="shared" si="928"/>
        <v>2.3888367176830334</v>
      </c>
      <c r="AW2601" s="1">
        <f t="shared" si="929"/>
        <v>5.5739523412604113</v>
      </c>
      <c r="AX2601" s="1">
        <f t="shared" si="932"/>
        <v>7.9627890589434447</v>
      </c>
      <c r="AY2601" s="3">
        <v>0.1</v>
      </c>
      <c r="AZ2601">
        <v>35</v>
      </c>
      <c r="BA2601">
        <f t="shared" si="930"/>
        <v>0.10368970511989745</v>
      </c>
      <c r="BB2601">
        <v>0.54617499999999997</v>
      </c>
      <c r="BC2601">
        <v>0.29249999999999998</v>
      </c>
      <c r="BD2601">
        <v>9.75E-3</v>
      </c>
      <c r="BE2601">
        <v>9399</v>
      </c>
      <c r="BF2601">
        <f t="shared" si="933"/>
        <v>85.8</v>
      </c>
      <c r="BG2601" s="6">
        <f t="shared" si="934"/>
        <v>1.1961436046511629</v>
      </c>
      <c r="BH2601" s="7">
        <f t="shared" si="935"/>
        <v>2.3922872093023257</v>
      </c>
      <c r="BI2601" s="6">
        <f t="shared" si="936"/>
        <v>3.5884308139534884</v>
      </c>
      <c r="BJ2601">
        <v>516.41999999999996</v>
      </c>
      <c r="BK2601">
        <v>98.6</v>
      </c>
      <c r="BL2601">
        <v>0.12</v>
      </c>
      <c r="BM2601">
        <v>0.11</v>
      </c>
      <c r="BN2601" s="2">
        <f t="shared" si="931"/>
        <v>6.9862372219506613E-2</v>
      </c>
      <c r="BO2601" s="2">
        <f t="shared" si="937"/>
        <v>0.11499647004078487</v>
      </c>
      <c r="BP2601" s="2">
        <f t="shared" si="938"/>
        <v>9.8896176116944443E-2</v>
      </c>
      <c r="BQ2601" s="2">
        <f t="shared" si="939"/>
        <v>0.15324221144423347</v>
      </c>
      <c r="BR2601">
        <f t="shared" si="940"/>
        <v>8.7299831575927397E-2</v>
      </c>
      <c r="BS2601">
        <f t="shared" si="941"/>
        <v>0.13200784377901081</v>
      </c>
      <c r="BT2601">
        <f t="shared" si="942"/>
        <v>674.04533284235026</v>
      </c>
    </row>
    <row r="2602" spans="1:72" x14ac:dyDescent="0.2">
      <c r="A2602">
        <v>18</v>
      </c>
      <c r="B2602">
        <v>48223</v>
      </c>
      <c r="C2602" t="s">
        <v>1603</v>
      </c>
      <c r="D2602">
        <v>48</v>
      </c>
      <c r="E2602" t="s">
        <v>19</v>
      </c>
      <c r="F2602" t="s">
        <v>20</v>
      </c>
      <c r="G2602" t="s">
        <v>1323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>
        <v>17530</v>
      </c>
      <c r="N2602">
        <f t="shared" si="920"/>
        <v>24475.505280304336</v>
      </c>
      <c r="O2602">
        <v>5686.7</v>
      </c>
      <c r="P2602">
        <f t="shared" si="921"/>
        <v>7939.8092343129865</v>
      </c>
      <c r="Q2602">
        <v>11477</v>
      </c>
      <c r="R2602">
        <f t="shared" si="922"/>
        <v>16024.265493556923</v>
      </c>
      <c r="S2602">
        <v>166</v>
      </c>
      <c r="T2602">
        <f t="shared" si="923"/>
        <v>231.77032952256243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867</v>
      </c>
      <c r="AL2602">
        <v>0.98843081891536699</v>
      </c>
      <c r="AM2602">
        <f t="shared" si="924"/>
        <v>1</v>
      </c>
      <c r="AN2602">
        <f t="shared" si="925"/>
        <v>856.96951999962323</v>
      </c>
      <c r="AO2602">
        <v>7.04</v>
      </c>
      <c r="AP2602">
        <f t="shared" si="926"/>
        <v>6.9585529651641833</v>
      </c>
      <c r="AQ2602">
        <v>10.37</v>
      </c>
      <c r="AR2602">
        <v>9750</v>
      </c>
      <c r="AS2602">
        <v>5.0737861885996933</v>
      </c>
      <c r="AT2602">
        <v>0.83795121374111126</v>
      </c>
      <c r="AU2602" s="1">
        <f t="shared" si="927"/>
        <v>4.2515852949999999</v>
      </c>
      <c r="AV2602" s="1">
        <f t="shared" si="928"/>
        <v>2.5138536412233337</v>
      </c>
      <c r="AW2602" s="1">
        <f t="shared" si="929"/>
        <v>5.8656584961877787</v>
      </c>
      <c r="AX2602" s="1">
        <f t="shared" si="932"/>
        <v>8.3795121374111119</v>
      </c>
      <c r="AY2602" s="3">
        <v>0.1</v>
      </c>
      <c r="AZ2602">
        <v>35</v>
      </c>
      <c r="BA2602">
        <f t="shared" si="930"/>
        <v>0.10368970511989745</v>
      </c>
      <c r="BB2602">
        <v>0.18504999999999999</v>
      </c>
      <c r="BC2602">
        <v>0.29249999999999998</v>
      </c>
      <c r="BD2602">
        <v>9.75E-3</v>
      </c>
      <c r="BE2602">
        <v>9400</v>
      </c>
      <c r="BF2602">
        <f t="shared" si="933"/>
        <v>85.8</v>
      </c>
      <c r="BG2602" s="6">
        <f t="shared" si="934"/>
        <v>1.1961436046511629</v>
      </c>
      <c r="BH2602" s="7">
        <f t="shared" si="935"/>
        <v>2.3922872093023257</v>
      </c>
      <c r="BI2602" s="6">
        <f t="shared" si="936"/>
        <v>3.5884308139534884</v>
      </c>
      <c r="BJ2602">
        <v>516.41999999999996</v>
      </c>
      <c r="BK2602">
        <v>98.6</v>
      </c>
      <c r="BL2602">
        <v>0.12</v>
      </c>
      <c r="BM2602">
        <v>0.11</v>
      </c>
      <c r="BN2602" s="2">
        <f t="shared" si="931"/>
        <v>0.11093166955627705</v>
      </c>
      <c r="BO2602" s="2">
        <f t="shared" si="937"/>
        <v>0.15594178120802485</v>
      </c>
      <c r="BP2602" s="2">
        <f t="shared" si="938"/>
        <v>0.13899889758370235</v>
      </c>
      <c r="BQ2602" s="2">
        <f t="shared" si="939"/>
        <v>0.19618906792153315</v>
      </c>
      <c r="BR2602">
        <f t="shared" si="940"/>
        <v>0.12813193771130335</v>
      </c>
      <c r="BS2602">
        <f t="shared" si="941"/>
        <v>0.17303871566333953</v>
      </c>
      <c r="BT2602">
        <f t="shared" si="942"/>
        <v>674.15603281799633</v>
      </c>
    </row>
    <row r="2603" spans="1:72" x14ac:dyDescent="0.2">
      <c r="A2603">
        <v>1</v>
      </c>
      <c r="B2603">
        <v>48225</v>
      </c>
      <c r="C2603" t="s">
        <v>18</v>
      </c>
      <c r="D2603">
        <v>48</v>
      </c>
      <c r="E2603" t="s">
        <v>19</v>
      </c>
      <c r="F2603" t="s">
        <v>20</v>
      </c>
      <c r="G2603" t="s">
        <v>95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>
        <v>16436</v>
      </c>
      <c r="N2603">
        <f t="shared" si="920"/>
        <v>22948.055036342386</v>
      </c>
      <c r="O2603">
        <v>4956.8999999999996</v>
      </c>
      <c r="P2603">
        <f t="shared" si="921"/>
        <v>6920.8575084963231</v>
      </c>
      <c r="Q2603">
        <v>11711</v>
      </c>
      <c r="R2603">
        <f t="shared" si="922"/>
        <v>16350.977885775474</v>
      </c>
      <c r="S2603">
        <v>153</v>
      </c>
      <c r="T2603">
        <f t="shared" si="923"/>
        <v>213.61964106597623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867</v>
      </c>
      <c r="AL2603">
        <v>0.98234164522540202</v>
      </c>
      <c r="AM2603">
        <f t="shared" si="924"/>
        <v>1</v>
      </c>
      <c r="AN2603">
        <f t="shared" si="925"/>
        <v>851.69020641042357</v>
      </c>
      <c r="AO2603">
        <v>7.04</v>
      </c>
      <c r="AP2603">
        <f t="shared" si="926"/>
        <v>6.9156851823868299</v>
      </c>
      <c r="AQ2603">
        <v>10.37</v>
      </c>
      <c r="AR2603">
        <v>9750</v>
      </c>
      <c r="AS2603">
        <v>5.0737861885996933</v>
      </c>
      <c r="AT2603">
        <v>0.83123285988603723</v>
      </c>
      <c r="AU2603" s="1">
        <f t="shared" si="927"/>
        <v>4.2174978039999997</v>
      </c>
      <c r="AV2603" s="1">
        <f t="shared" si="928"/>
        <v>2.4936985796581119</v>
      </c>
      <c r="AW2603" s="1">
        <f t="shared" si="929"/>
        <v>5.8186300192022609</v>
      </c>
      <c r="AX2603" s="1">
        <f t="shared" si="932"/>
        <v>8.3123285988603719</v>
      </c>
      <c r="AY2603" s="3">
        <v>0.1</v>
      </c>
      <c r="AZ2603">
        <v>35</v>
      </c>
      <c r="BA2603">
        <f t="shared" si="930"/>
        <v>0.10368970511989745</v>
      </c>
      <c r="BB2603">
        <v>0.54617499999999997</v>
      </c>
      <c r="BC2603">
        <v>0.29249999999999998</v>
      </c>
      <c r="BD2603">
        <v>9.75E-3</v>
      </c>
      <c r="BE2603">
        <v>9401</v>
      </c>
      <c r="BF2603">
        <f t="shared" si="933"/>
        <v>85.8</v>
      </c>
      <c r="BG2603" s="6">
        <f t="shared" si="934"/>
        <v>1.1961436046511629</v>
      </c>
      <c r="BH2603" s="7">
        <f t="shared" si="935"/>
        <v>2.3922872093023257</v>
      </c>
      <c r="BI2603" s="6">
        <f t="shared" si="936"/>
        <v>3.5884308139534884</v>
      </c>
      <c r="BJ2603">
        <v>516.41999999999996</v>
      </c>
      <c r="BK2603">
        <v>98.6</v>
      </c>
      <c r="BL2603">
        <v>0.12</v>
      </c>
      <c r="BM2603">
        <v>0.11</v>
      </c>
      <c r="BN2603" s="2">
        <f t="shared" si="931"/>
        <v>7.1393901919374447E-2</v>
      </c>
      <c r="BO2603" s="2">
        <f t="shared" si="937"/>
        <v>0.11600337206555138</v>
      </c>
      <c r="BP2603" s="2">
        <f t="shared" si="938"/>
        <v>9.9196329628217964E-2</v>
      </c>
      <c r="BQ2603" s="2">
        <f t="shared" si="939"/>
        <v>0.15592797231544003</v>
      </c>
      <c r="BR2603">
        <f t="shared" si="940"/>
        <v>8.8306721478197348E-2</v>
      </c>
      <c r="BS2603">
        <f t="shared" si="941"/>
        <v>0.13301475500015406</v>
      </c>
      <c r="BT2603">
        <f t="shared" si="942"/>
        <v>674.04534478569667</v>
      </c>
    </row>
    <row r="2604" spans="1:72" x14ac:dyDescent="0.2">
      <c r="A2604">
        <v>1</v>
      </c>
      <c r="B2604">
        <v>48227</v>
      </c>
      <c r="C2604" t="s">
        <v>18</v>
      </c>
      <c r="D2604">
        <v>48</v>
      </c>
      <c r="E2604" t="s">
        <v>19</v>
      </c>
      <c r="F2604" t="s">
        <v>20</v>
      </c>
      <c r="G2604" t="s">
        <v>69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>
        <v>9550</v>
      </c>
      <c r="N2604">
        <f t="shared" si="920"/>
        <v>13333.774981569104</v>
      </c>
      <c r="O2604">
        <v>3029.9</v>
      </c>
      <c r="P2604">
        <f t="shared" si="921"/>
        <v>4230.3669965085055</v>
      </c>
      <c r="Q2604">
        <v>8522.7999999999993</v>
      </c>
      <c r="R2604">
        <f t="shared" si="922"/>
        <v>11899.591352137921</v>
      </c>
      <c r="S2604">
        <v>132</v>
      </c>
      <c r="T2604">
        <f t="shared" si="923"/>
        <v>184.29929817456772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867</v>
      </c>
      <c r="AL2604">
        <v>0.99548821747302996</v>
      </c>
      <c r="AM2604">
        <f t="shared" si="924"/>
        <v>1</v>
      </c>
      <c r="AN2604">
        <f t="shared" si="925"/>
        <v>863.08828454911702</v>
      </c>
      <c r="AO2604">
        <v>7.04</v>
      </c>
      <c r="AP2604">
        <f t="shared" si="926"/>
        <v>7.0082370510101306</v>
      </c>
      <c r="AQ2604">
        <v>10.37</v>
      </c>
      <c r="AR2604">
        <v>9750</v>
      </c>
      <c r="AS2604">
        <v>5.0737861885996933</v>
      </c>
      <c r="AT2604">
        <v>0.82790818746726202</v>
      </c>
      <c r="AU2604" s="1">
        <f t="shared" si="927"/>
        <v>4.200629127</v>
      </c>
      <c r="AV2604" s="1">
        <f t="shared" si="928"/>
        <v>2.4837245624017861</v>
      </c>
      <c r="AW2604" s="1">
        <f t="shared" si="929"/>
        <v>5.7953573122708342</v>
      </c>
      <c r="AX2604" s="1">
        <f t="shared" si="932"/>
        <v>8.2790818746726202</v>
      </c>
      <c r="AY2604" s="3">
        <v>0.1</v>
      </c>
      <c r="AZ2604">
        <v>35</v>
      </c>
      <c r="BA2604">
        <f t="shared" si="930"/>
        <v>0.10368970511989745</v>
      </c>
      <c r="BB2604">
        <v>0.54617499999999997</v>
      </c>
      <c r="BC2604">
        <v>0.29249999999999998</v>
      </c>
      <c r="BD2604">
        <v>9.75E-3</v>
      </c>
      <c r="BE2604">
        <v>9402</v>
      </c>
      <c r="BF2604">
        <f t="shared" si="933"/>
        <v>85.8</v>
      </c>
      <c r="BG2604" s="6">
        <f t="shared" si="934"/>
        <v>1.1961436046511629</v>
      </c>
      <c r="BH2604" s="7">
        <f t="shared" si="935"/>
        <v>2.3922872093023257</v>
      </c>
      <c r="BI2604" s="6">
        <f t="shared" si="936"/>
        <v>3.5884308139534884</v>
      </c>
      <c r="BJ2604">
        <v>516.41999999999996</v>
      </c>
      <c r="BK2604">
        <v>98.6</v>
      </c>
      <c r="BL2604">
        <v>0.12</v>
      </c>
      <c r="BM2604">
        <v>0.11</v>
      </c>
      <c r="BN2604" s="2">
        <f t="shared" si="931"/>
        <v>7.1495796012699869E-2</v>
      </c>
      <c r="BO2604" s="2">
        <f t="shared" si="937"/>
        <v>0.11515954577592924</v>
      </c>
      <c r="BP2604" s="2">
        <f t="shared" si="938"/>
        <v>9.8419726271096644E-2</v>
      </c>
      <c r="BQ2604" s="2">
        <f t="shared" si="939"/>
        <v>0.15492446006573729</v>
      </c>
      <c r="BR2604">
        <f t="shared" si="940"/>
        <v>8.7462889127326915E-2</v>
      </c>
      <c r="BS2604">
        <f t="shared" si="941"/>
        <v>0.13217093330872023</v>
      </c>
      <c r="BT2604">
        <f t="shared" si="942"/>
        <v>674.04535075736987</v>
      </c>
    </row>
    <row r="2605" spans="1:72" x14ac:dyDescent="0.2">
      <c r="A2605">
        <v>19</v>
      </c>
      <c r="B2605">
        <v>48229</v>
      </c>
      <c r="C2605" t="s">
        <v>1698</v>
      </c>
      <c r="D2605">
        <v>48</v>
      </c>
      <c r="E2605" t="s">
        <v>19</v>
      </c>
      <c r="F2605" t="s">
        <v>20</v>
      </c>
      <c r="G2605" t="s">
        <v>1719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>
        <v>13114</v>
      </c>
      <c r="N2605">
        <f t="shared" si="920"/>
        <v>18309.856032282434</v>
      </c>
      <c r="O2605">
        <v>3924.9</v>
      </c>
      <c r="P2605">
        <f t="shared" si="921"/>
        <v>5479.9720864042492</v>
      </c>
      <c r="Q2605">
        <v>14471</v>
      </c>
      <c r="R2605">
        <f t="shared" si="922"/>
        <v>20204.508665789162</v>
      </c>
      <c r="S2605">
        <v>130</v>
      </c>
      <c r="T2605">
        <f t="shared" si="923"/>
        <v>181.50688456586215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867</v>
      </c>
      <c r="AL2605">
        <v>1.00961277588554</v>
      </c>
      <c r="AM2605">
        <f t="shared" si="924"/>
        <v>1</v>
      </c>
      <c r="AN2605">
        <f t="shared" si="925"/>
        <v>875.33427669276318</v>
      </c>
      <c r="AO2605">
        <v>7.04</v>
      </c>
      <c r="AP2605">
        <f t="shared" si="926"/>
        <v>7.1076739422342019</v>
      </c>
      <c r="AQ2605">
        <v>10.37</v>
      </c>
      <c r="AR2605">
        <v>9750</v>
      </c>
      <c r="AS2605">
        <v>5.0737861885996933</v>
      </c>
      <c r="AT2605">
        <v>0.90033271588465213</v>
      </c>
      <c r="AU2605" s="1">
        <f t="shared" si="927"/>
        <v>4.5680956989999997</v>
      </c>
      <c r="AV2605" s="1">
        <f t="shared" si="928"/>
        <v>2.7009981476539564</v>
      </c>
      <c r="AW2605" s="1">
        <f t="shared" si="929"/>
        <v>6.3023290111925654</v>
      </c>
      <c r="AX2605" s="1">
        <f t="shared" si="932"/>
        <v>9.0033271588465205</v>
      </c>
      <c r="AY2605" s="3">
        <v>0.1</v>
      </c>
      <c r="AZ2605">
        <v>35</v>
      </c>
      <c r="BA2605">
        <f t="shared" si="930"/>
        <v>0.10368970511989745</v>
      </c>
      <c r="BB2605">
        <v>0.19225</v>
      </c>
      <c r="BC2605">
        <v>0.29249999999999998</v>
      </c>
      <c r="BD2605">
        <v>9.75E-3</v>
      </c>
      <c r="BE2605">
        <v>9403</v>
      </c>
      <c r="BF2605">
        <f t="shared" si="933"/>
        <v>85.8</v>
      </c>
      <c r="BG2605" s="6">
        <f t="shared" si="934"/>
        <v>1.1961436046511629</v>
      </c>
      <c r="BH2605" s="7">
        <f t="shared" si="935"/>
        <v>2.3922872093023257</v>
      </c>
      <c r="BI2605" s="6">
        <f t="shared" si="936"/>
        <v>3.5884308139534884</v>
      </c>
      <c r="BJ2605">
        <v>516.41999999999996</v>
      </c>
      <c r="BK2605">
        <v>98.6</v>
      </c>
      <c r="BL2605">
        <v>0.12</v>
      </c>
      <c r="BM2605">
        <v>0.11</v>
      </c>
      <c r="BN2605" s="2">
        <f t="shared" si="931"/>
        <v>0.1130232052765934</v>
      </c>
      <c r="BO2605" s="2">
        <f t="shared" si="937"/>
        <v>0.15734237166658799</v>
      </c>
      <c r="BP2605" s="2">
        <f t="shared" si="938"/>
        <v>0.13913817054096406</v>
      </c>
      <c r="BQ2605" s="2">
        <f t="shared" si="939"/>
        <v>0.20058587840009151</v>
      </c>
      <c r="BR2605">
        <f t="shared" si="940"/>
        <v>0.12953888835365607</v>
      </c>
      <c r="BS2605">
        <f t="shared" si="941"/>
        <v>0.17443449922162615</v>
      </c>
      <c r="BT2605">
        <f t="shared" si="942"/>
        <v>674.14981375768696</v>
      </c>
    </row>
    <row r="2606" spans="1:72" x14ac:dyDescent="0.2">
      <c r="A2606">
        <v>1</v>
      </c>
      <c r="B2606">
        <v>48231</v>
      </c>
      <c r="C2606" t="s">
        <v>18</v>
      </c>
      <c r="D2606">
        <v>48</v>
      </c>
      <c r="E2606" t="s">
        <v>19</v>
      </c>
      <c r="F2606" t="s">
        <v>20</v>
      </c>
      <c r="G2606" t="s">
        <v>179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>
        <v>42068</v>
      </c>
      <c r="N2606">
        <f t="shared" si="920"/>
        <v>58735.627845512994</v>
      </c>
      <c r="O2606">
        <v>8563.2999999999993</v>
      </c>
      <c r="P2606">
        <f t="shared" si="921"/>
        <v>11956.137727714209</v>
      </c>
      <c r="Q2606">
        <v>16622</v>
      </c>
      <c r="R2606">
        <f t="shared" si="922"/>
        <v>23207.749501952007</v>
      </c>
      <c r="S2606">
        <v>410</v>
      </c>
      <c r="T2606">
        <f t="shared" si="923"/>
        <v>572.44478978464213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867</v>
      </c>
      <c r="AL2606">
        <v>0.99019417876288995</v>
      </c>
      <c r="AM2606">
        <f t="shared" si="924"/>
        <v>1</v>
      </c>
      <c r="AN2606">
        <f t="shared" si="925"/>
        <v>858.49835298742562</v>
      </c>
      <c r="AO2606">
        <v>7.04</v>
      </c>
      <c r="AP2606">
        <f t="shared" si="926"/>
        <v>6.9709670184907457</v>
      </c>
      <c r="AQ2606">
        <v>10.37</v>
      </c>
      <c r="AR2606">
        <v>9750</v>
      </c>
      <c r="AS2606">
        <v>5.0737861885996933</v>
      </c>
      <c r="AT2606">
        <v>0.82383897855057775</v>
      </c>
      <c r="AU2606" s="1">
        <f t="shared" si="927"/>
        <v>4.1799828310000002</v>
      </c>
      <c r="AV2606" s="1">
        <f t="shared" si="928"/>
        <v>2.4715169356517332</v>
      </c>
      <c r="AW2606" s="1">
        <f t="shared" si="929"/>
        <v>5.7668728498540442</v>
      </c>
      <c r="AX2606" s="1">
        <f t="shared" si="932"/>
        <v>8.2383897855057775</v>
      </c>
      <c r="AY2606" s="3">
        <v>0.1</v>
      </c>
      <c r="AZ2606">
        <v>35</v>
      </c>
      <c r="BA2606">
        <f t="shared" si="930"/>
        <v>0.10368970511989745</v>
      </c>
      <c r="BB2606">
        <v>0.54617499999999997</v>
      </c>
      <c r="BC2606">
        <v>0.29249999999999998</v>
      </c>
      <c r="BD2606">
        <v>9.75E-3</v>
      </c>
      <c r="BE2606">
        <v>9404</v>
      </c>
      <c r="BF2606">
        <f t="shared" si="933"/>
        <v>85.8</v>
      </c>
      <c r="BG2606" s="6">
        <f t="shared" si="934"/>
        <v>1.1961436046511629</v>
      </c>
      <c r="BH2606" s="7">
        <f t="shared" si="935"/>
        <v>2.3922872093023257</v>
      </c>
      <c r="BI2606" s="6">
        <f t="shared" si="936"/>
        <v>3.5884308139534884</v>
      </c>
      <c r="BJ2606">
        <v>516.41999999999996</v>
      </c>
      <c r="BK2606">
        <v>98.6</v>
      </c>
      <c r="BL2606">
        <v>0.12</v>
      </c>
      <c r="BM2606">
        <v>0.11</v>
      </c>
      <c r="BN2606" s="2">
        <f t="shared" si="931"/>
        <v>7.1187231708210563E-2</v>
      </c>
      <c r="BO2606" s="2">
        <f t="shared" si="937"/>
        <v>0.11855641132360892</v>
      </c>
      <c r="BP2606" s="2">
        <f t="shared" si="938"/>
        <v>0.10189886884396331</v>
      </c>
      <c r="BQ2606" s="2">
        <f t="shared" si="939"/>
        <v>0.15812587913004025</v>
      </c>
      <c r="BR2606">
        <f t="shared" si="940"/>
        <v>9.0859742552510017E-2</v>
      </c>
      <c r="BS2606">
        <f t="shared" si="941"/>
        <v>0.13556780805277666</v>
      </c>
      <c r="BT2606">
        <f t="shared" si="942"/>
        <v>674.04536270071617</v>
      </c>
    </row>
    <row r="2607" spans="1:72" x14ac:dyDescent="0.2">
      <c r="A2607">
        <v>18</v>
      </c>
      <c r="B2607">
        <v>48233</v>
      </c>
      <c r="C2607" t="s">
        <v>1603</v>
      </c>
      <c r="D2607">
        <v>48</v>
      </c>
      <c r="E2607" t="s">
        <v>19</v>
      </c>
      <c r="F2607" t="s">
        <v>20</v>
      </c>
      <c r="G2607" t="s">
        <v>581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>
        <v>7673.4</v>
      </c>
      <c r="N2607">
        <f t="shared" si="920"/>
        <v>10713.653292520667</v>
      </c>
      <c r="O2607">
        <v>3136.3</v>
      </c>
      <c r="P2607">
        <f t="shared" si="921"/>
        <v>4378.9234004916425</v>
      </c>
      <c r="Q2607">
        <v>7619.7</v>
      </c>
      <c r="R2607">
        <f t="shared" si="922"/>
        <v>10638.676987126921</v>
      </c>
      <c r="S2607">
        <v>92</v>
      </c>
      <c r="T2607">
        <f t="shared" si="923"/>
        <v>128.4510260004563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867</v>
      </c>
      <c r="AL2607">
        <v>1.00111482143402</v>
      </c>
      <c r="AM2607">
        <f t="shared" si="924"/>
        <v>1</v>
      </c>
      <c r="AN2607">
        <f t="shared" si="925"/>
        <v>867.96655018329534</v>
      </c>
      <c r="AO2607">
        <v>7.04</v>
      </c>
      <c r="AP2607">
        <f t="shared" si="926"/>
        <v>7.0478483428955006</v>
      </c>
      <c r="AQ2607">
        <v>10.37</v>
      </c>
      <c r="AR2607">
        <v>9750</v>
      </c>
      <c r="AS2607">
        <v>5.0737861885996933</v>
      </c>
      <c r="AT2607">
        <v>0.82541029919824571</v>
      </c>
      <c r="AU2607" s="1">
        <f t="shared" si="927"/>
        <v>4.1879553759999997</v>
      </c>
      <c r="AV2607" s="1">
        <f t="shared" si="928"/>
        <v>2.4762308975947374</v>
      </c>
      <c r="AW2607" s="1">
        <f t="shared" si="929"/>
        <v>5.7778720943877202</v>
      </c>
      <c r="AX2607" s="1">
        <f t="shared" si="932"/>
        <v>8.2541029919824567</v>
      </c>
      <c r="AY2607" s="3">
        <v>0.1</v>
      </c>
      <c r="AZ2607">
        <v>35</v>
      </c>
      <c r="BA2607">
        <f t="shared" si="930"/>
        <v>0.10368970511989745</v>
      </c>
      <c r="BB2607">
        <v>0.18504999999999999</v>
      </c>
      <c r="BC2607">
        <v>0.29249999999999998</v>
      </c>
      <c r="BD2607">
        <v>9.75E-3</v>
      </c>
      <c r="BE2607">
        <v>9405</v>
      </c>
      <c r="BF2607">
        <f t="shared" si="933"/>
        <v>85.8</v>
      </c>
      <c r="BG2607" s="6">
        <f t="shared" si="934"/>
        <v>1.1961436046511629</v>
      </c>
      <c r="BH2607" s="7">
        <f t="shared" si="935"/>
        <v>2.3922872093023257</v>
      </c>
      <c r="BI2607" s="6">
        <f t="shared" si="936"/>
        <v>3.5884308139534884</v>
      </c>
      <c r="BJ2607">
        <v>516.41999999999996</v>
      </c>
      <c r="BK2607">
        <v>98.6</v>
      </c>
      <c r="BL2607">
        <v>0.12</v>
      </c>
      <c r="BM2607">
        <v>0.11</v>
      </c>
      <c r="BN2607" s="2">
        <f t="shared" si="931"/>
        <v>0.11106978825396992</v>
      </c>
      <c r="BO2607" s="2">
        <f t="shared" si="937"/>
        <v>0.15476989722208032</v>
      </c>
      <c r="BP2607" s="2">
        <f t="shared" si="938"/>
        <v>0.13808058355762901</v>
      </c>
      <c r="BQ2607" s="2">
        <f t="shared" si="939"/>
        <v>0.19441483647790928</v>
      </c>
      <c r="BR2607">
        <f t="shared" si="940"/>
        <v>0.12695996427649953</v>
      </c>
      <c r="BS2607">
        <f t="shared" si="941"/>
        <v>0.17186689953515033</v>
      </c>
      <c r="BT2607">
        <f t="shared" si="942"/>
        <v>674.15612094495123</v>
      </c>
    </row>
    <row r="2608" spans="1:72" x14ac:dyDescent="0.2">
      <c r="A2608">
        <v>1</v>
      </c>
      <c r="B2608">
        <v>48235</v>
      </c>
      <c r="C2608" t="s">
        <v>18</v>
      </c>
      <c r="D2608">
        <v>48</v>
      </c>
      <c r="E2608" t="s">
        <v>19</v>
      </c>
      <c r="F2608" t="s">
        <v>20</v>
      </c>
      <c r="G2608" t="s">
        <v>181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>
        <v>11874</v>
      </c>
      <c r="N2608">
        <f t="shared" si="920"/>
        <v>16578.559594884977</v>
      </c>
      <c r="O2608">
        <v>3404</v>
      </c>
      <c r="P2608">
        <f t="shared" si="921"/>
        <v>4752.6879620168829</v>
      </c>
      <c r="Q2608">
        <v>9103.4</v>
      </c>
      <c r="R2608">
        <f t="shared" si="922"/>
        <v>12710.22902274515</v>
      </c>
      <c r="S2608">
        <v>140</v>
      </c>
      <c r="T2608">
        <f t="shared" si="923"/>
        <v>195.46895260939002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867</v>
      </c>
      <c r="AL2608">
        <v>0.99263776838779405</v>
      </c>
      <c r="AM2608">
        <f t="shared" si="924"/>
        <v>1</v>
      </c>
      <c r="AN2608">
        <f t="shared" si="925"/>
        <v>860.61694519221749</v>
      </c>
      <c r="AO2608">
        <v>7.04</v>
      </c>
      <c r="AP2608">
        <f t="shared" si="926"/>
        <v>6.9881698894500701</v>
      </c>
      <c r="AQ2608">
        <v>10.37</v>
      </c>
      <c r="AR2608">
        <v>9750</v>
      </c>
      <c r="AS2608">
        <v>5.0737861885996933</v>
      </c>
      <c r="AT2608">
        <v>0.83602803376519408</v>
      </c>
      <c r="AU2608" s="1">
        <f t="shared" si="927"/>
        <v>4.2418274909999996</v>
      </c>
      <c r="AV2608" s="1">
        <f t="shared" si="928"/>
        <v>2.5080841012955823</v>
      </c>
      <c r="AW2608" s="1">
        <f t="shared" si="929"/>
        <v>5.8521962363563587</v>
      </c>
      <c r="AX2608" s="1">
        <f t="shared" si="932"/>
        <v>8.3602803376519415</v>
      </c>
      <c r="AY2608" s="3">
        <v>0.1</v>
      </c>
      <c r="AZ2608">
        <v>35</v>
      </c>
      <c r="BA2608">
        <f t="shared" si="930"/>
        <v>0.10368970511989745</v>
      </c>
      <c r="BB2608">
        <v>0.54617499999999997</v>
      </c>
      <c r="BC2608">
        <v>0.29249999999999998</v>
      </c>
      <c r="BD2608">
        <v>9.75E-3</v>
      </c>
      <c r="BE2608">
        <v>9406</v>
      </c>
      <c r="BF2608">
        <f t="shared" si="933"/>
        <v>85.8</v>
      </c>
      <c r="BG2608" s="6">
        <f t="shared" si="934"/>
        <v>1.1961436046511629</v>
      </c>
      <c r="BH2608" s="7">
        <f t="shared" si="935"/>
        <v>2.3922872093023257</v>
      </c>
      <c r="BI2608" s="6">
        <f t="shared" si="936"/>
        <v>3.5884308139534884</v>
      </c>
      <c r="BJ2608">
        <v>516.41999999999996</v>
      </c>
      <c r="BK2608">
        <v>98.6</v>
      </c>
      <c r="BL2608">
        <v>0.12</v>
      </c>
      <c r="BM2608">
        <v>0.11</v>
      </c>
      <c r="BN2608" s="2">
        <f t="shared" si="931"/>
        <v>7.1839726897314812E-2</v>
      </c>
      <c r="BO2608" s="2">
        <f t="shared" si="937"/>
        <v>0.11576298724286505</v>
      </c>
      <c r="BP2608" s="2">
        <f t="shared" si="938"/>
        <v>9.8858989193246968E-2</v>
      </c>
      <c r="BQ2608" s="2">
        <f t="shared" si="939"/>
        <v>0.15591790249772147</v>
      </c>
      <c r="BR2608">
        <f t="shared" si="940"/>
        <v>8.8066306349269582E-2</v>
      </c>
      <c r="BS2608">
        <f t="shared" si="941"/>
        <v>0.13277439316840947</v>
      </c>
      <c r="BT2608">
        <f t="shared" si="942"/>
        <v>674.04537464406258</v>
      </c>
    </row>
    <row r="2609" spans="1:72" x14ac:dyDescent="0.2">
      <c r="A2609">
        <v>1</v>
      </c>
      <c r="B2609">
        <v>48237</v>
      </c>
      <c r="C2609" t="s">
        <v>18</v>
      </c>
      <c r="D2609">
        <v>48</v>
      </c>
      <c r="E2609" t="s">
        <v>19</v>
      </c>
      <c r="F2609" t="s">
        <v>20</v>
      </c>
      <c r="G2609" t="s">
        <v>61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>
        <v>15556</v>
      </c>
      <c r="N2609">
        <f t="shared" si="920"/>
        <v>21719.393048511934</v>
      </c>
      <c r="O2609">
        <v>4901.5</v>
      </c>
      <c r="P2609">
        <f t="shared" si="921"/>
        <v>6843.5076515351793</v>
      </c>
      <c r="Q2609">
        <v>10661</v>
      </c>
      <c r="R2609">
        <f t="shared" si="922"/>
        <v>14884.960741205048</v>
      </c>
      <c r="S2609">
        <v>153</v>
      </c>
      <c r="T2609">
        <f t="shared" si="923"/>
        <v>213.61964106597623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867</v>
      </c>
      <c r="AL2609">
        <v>0.99465448657671596</v>
      </c>
      <c r="AM2609">
        <f t="shared" si="924"/>
        <v>1</v>
      </c>
      <c r="AN2609">
        <f t="shared" si="925"/>
        <v>862.36543986201275</v>
      </c>
      <c r="AO2609">
        <v>7.04</v>
      </c>
      <c r="AP2609">
        <f t="shared" si="926"/>
        <v>7.00236758550008</v>
      </c>
      <c r="AQ2609">
        <v>10.37</v>
      </c>
      <c r="AR2609">
        <v>9750</v>
      </c>
      <c r="AS2609">
        <v>5.0737861885996933</v>
      </c>
      <c r="AT2609">
        <v>0.80984112046984502</v>
      </c>
      <c r="AU2609" s="1">
        <f t="shared" si="927"/>
        <v>4.1089606920000001</v>
      </c>
      <c r="AV2609" s="1">
        <f t="shared" si="928"/>
        <v>2.4295233614095348</v>
      </c>
      <c r="AW2609" s="1">
        <f t="shared" si="929"/>
        <v>5.6688878432889149</v>
      </c>
      <c r="AX2609" s="1">
        <f t="shared" si="932"/>
        <v>8.0984112046984507</v>
      </c>
      <c r="AY2609" s="3">
        <v>0.1</v>
      </c>
      <c r="AZ2609">
        <v>35</v>
      </c>
      <c r="BA2609">
        <f t="shared" si="930"/>
        <v>0.10368970511989745</v>
      </c>
      <c r="BB2609">
        <v>0.54617499999999997</v>
      </c>
      <c r="BC2609">
        <v>0.29249999999999998</v>
      </c>
      <c r="BD2609">
        <v>9.75E-3</v>
      </c>
      <c r="BE2609">
        <v>9407</v>
      </c>
      <c r="BF2609">
        <f t="shared" si="933"/>
        <v>85.8</v>
      </c>
      <c r="BG2609" s="6">
        <f t="shared" si="934"/>
        <v>1.1961436046511629</v>
      </c>
      <c r="BH2609" s="7">
        <f t="shared" si="935"/>
        <v>2.3922872093023257</v>
      </c>
      <c r="BI2609" s="6">
        <f t="shared" si="936"/>
        <v>3.5884308139534884</v>
      </c>
      <c r="BJ2609">
        <v>516.41999999999996</v>
      </c>
      <c r="BK2609">
        <v>98.6</v>
      </c>
      <c r="BL2609">
        <v>0.12</v>
      </c>
      <c r="BM2609">
        <v>0.11</v>
      </c>
      <c r="BN2609" s="2">
        <f t="shared" si="931"/>
        <v>7.0585136486736866E-2</v>
      </c>
      <c r="BO2609" s="2">
        <f t="shared" si="937"/>
        <v>0.11510862489763167</v>
      </c>
      <c r="BP2609" s="2">
        <f t="shared" si="938"/>
        <v>9.8734110924374632E-2</v>
      </c>
      <c r="BQ2609" s="2">
        <f t="shared" si="939"/>
        <v>0.15400576739644156</v>
      </c>
      <c r="BR2609">
        <f t="shared" si="940"/>
        <v>8.7411937942787912E-2</v>
      </c>
      <c r="BS2609">
        <f t="shared" si="941"/>
        <v>0.13212003542136447</v>
      </c>
      <c r="BT2609">
        <f t="shared" si="942"/>
        <v>674.04538061573578</v>
      </c>
    </row>
    <row r="2610" spans="1:72" x14ac:dyDescent="0.2">
      <c r="A2610">
        <v>1</v>
      </c>
      <c r="B2610">
        <v>48239</v>
      </c>
      <c r="C2610" t="s">
        <v>18</v>
      </c>
      <c r="D2610">
        <v>48</v>
      </c>
      <c r="E2610" t="s">
        <v>19</v>
      </c>
      <c r="F2610" t="s">
        <v>20</v>
      </c>
      <c r="G2610" t="s">
        <v>62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>
        <v>14728</v>
      </c>
      <c r="N2610">
        <f t="shared" si="920"/>
        <v>20563.333814507831</v>
      </c>
      <c r="O2610">
        <v>2999.4</v>
      </c>
      <c r="P2610">
        <f t="shared" si="921"/>
        <v>4187.7826889757462</v>
      </c>
      <c r="Q2610">
        <v>16837</v>
      </c>
      <c r="R2610">
        <f t="shared" si="922"/>
        <v>23507.933964887852</v>
      </c>
      <c r="S2610">
        <v>143</v>
      </c>
      <c r="T2610">
        <f t="shared" si="923"/>
        <v>199.65757302244836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867</v>
      </c>
      <c r="AL2610">
        <v>0.980492288158053</v>
      </c>
      <c r="AM2610">
        <f t="shared" si="924"/>
        <v>1</v>
      </c>
      <c r="AN2610">
        <f t="shared" si="925"/>
        <v>850.08681383303201</v>
      </c>
      <c r="AO2610">
        <v>7.04</v>
      </c>
      <c r="AP2610">
        <f t="shared" si="926"/>
        <v>6.9026657086326928</v>
      </c>
      <c r="AQ2610">
        <v>10.37</v>
      </c>
      <c r="AR2610">
        <v>9750</v>
      </c>
      <c r="AS2610">
        <v>5.0737861885996933</v>
      </c>
      <c r="AT2610">
        <v>0.84170141808412313</v>
      </c>
      <c r="AU2610" s="1">
        <f t="shared" si="927"/>
        <v>4.2706130299999998</v>
      </c>
      <c r="AV2610" s="1">
        <f t="shared" si="928"/>
        <v>2.5251042542523692</v>
      </c>
      <c r="AW2610" s="1">
        <f t="shared" si="929"/>
        <v>5.8919099265888617</v>
      </c>
      <c r="AX2610" s="1">
        <f t="shared" si="932"/>
        <v>8.4170141808412318</v>
      </c>
      <c r="AY2610" s="3">
        <v>0.1</v>
      </c>
      <c r="AZ2610">
        <v>35</v>
      </c>
      <c r="BA2610">
        <f t="shared" si="930"/>
        <v>0.10368970511989745</v>
      </c>
      <c r="BB2610">
        <v>0.54617499999999997</v>
      </c>
      <c r="BC2610">
        <v>0.29249999999999998</v>
      </c>
      <c r="BD2610">
        <v>9.75E-3</v>
      </c>
      <c r="BE2610">
        <v>9408</v>
      </c>
      <c r="BF2610">
        <f t="shared" si="933"/>
        <v>85.8</v>
      </c>
      <c r="BG2610" s="6">
        <f t="shared" si="934"/>
        <v>1.1961436046511629</v>
      </c>
      <c r="BH2610" s="7">
        <f t="shared" si="935"/>
        <v>2.3922872093023257</v>
      </c>
      <c r="BI2610" s="6">
        <f t="shared" si="936"/>
        <v>3.5884308139534884</v>
      </c>
      <c r="BJ2610">
        <v>516.41999999999996</v>
      </c>
      <c r="BK2610">
        <v>98.6</v>
      </c>
      <c r="BL2610">
        <v>0.12</v>
      </c>
      <c r="BM2610">
        <v>0.11</v>
      </c>
      <c r="BN2610" s="2">
        <f t="shared" si="931"/>
        <v>7.1874305409537625E-2</v>
      </c>
      <c r="BO2610" s="2">
        <f t="shared" si="937"/>
        <v>0.11598701904453887</v>
      </c>
      <c r="BP2610" s="2">
        <f t="shared" si="938"/>
        <v>9.8968308480999467E-2</v>
      </c>
      <c r="BQ2610" s="2">
        <f t="shared" si="939"/>
        <v>0.15641443026524088</v>
      </c>
      <c r="BR2610">
        <f t="shared" si="940"/>
        <v>8.8290326028446831E-2</v>
      </c>
      <c r="BS2610">
        <f t="shared" si="941"/>
        <v>0.13299843416646004</v>
      </c>
      <c r="BT2610">
        <f t="shared" si="942"/>
        <v>674.04538658740898</v>
      </c>
    </row>
    <row r="2611" spans="1:72" x14ac:dyDescent="0.2">
      <c r="A2611">
        <v>12</v>
      </c>
      <c r="B2611">
        <v>48241</v>
      </c>
      <c r="C2611" t="s">
        <v>1015</v>
      </c>
      <c r="D2611">
        <v>48</v>
      </c>
      <c r="E2611" t="s">
        <v>19</v>
      </c>
      <c r="F2611" t="s">
        <v>20</v>
      </c>
      <c r="G2611" t="s">
        <v>605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>
        <v>12632</v>
      </c>
      <c r="N2611">
        <f t="shared" si="920"/>
        <v>17636.884352584391</v>
      </c>
      <c r="O2611">
        <v>2269.4</v>
      </c>
      <c r="P2611">
        <f t="shared" si="921"/>
        <v>3168.5517217982119</v>
      </c>
      <c r="Q2611">
        <v>14669</v>
      </c>
      <c r="R2611">
        <f t="shared" si="922"/>
        <v>20480.957613051014</v>
      </c>
      <c r="S2611">
        <v>119</v>
      </c>
      <c r="T2611">
        <f t="shared" si="923"/>
        <v>166.14860971798151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867</v>
      </c>
      <c r="AL2611">
        <v>0.97791681935389796</v>
      </c>
      <c r="AM2611">
        <f t="shared" si="924"/>
        <v>1</v>
      </c>
      <c r="AN2611">
        <f t="shared" si="925"/>
        <v>847.85388237982954</v>
      </c>
      <c r="AO2611">
        <v>7.04</v>
      </c>
      <c r="AP2611">
        <f t="shared" si="926"/>
        <v>6.8845344082514419</v>
      </c>
      <c r="AQ2611">
        <v>10.37</v>
      </c>
      <c r="AR2611">
        <v>9750</v>
      </c>
      <c r="AS2611">
        <v>5.0737861885996933</v>
      </c>
      <c r="AT2611">
        <v>0.8404802247248282</v>
      </c>
      <c r="AU2611" s="1">
        <f t="shared" si="927"/>
        <v>4.2644169559999998</v>
      </c>
      <c r="AV2611" s="1">
        <f t="shared" si="928"/>
        <v>2.5214406741744844</v>
      </c>
      <c r="AW2611" s="1">
        <f t="shared" si="929"/>
        <v>5.8833615730737971</v>
      </c>
      <c r="AX2611" s="1">
        <f t="shared" si="932"/>
        <v>8.4048022472482824</v>
      </c>
      <c r="AY2611" s="3">
        <v>0.1</v>
      </c>
      <c r="AZ2611">
        <v>35</v>
      </c>
      <c r="BA2611">
        <f t="shared" si="930"/>
        <v>0.10368970511989745</v>
      </c>
      <c r="BB2611">
        <v>0.76359999999999995</v>
      </c>
      <c r="BC2611">
        <v>0.29249999999999998</v>
      </c>
      <c r="BD2611">
        <v>9.75E-3</v>
      </c>
      <c r="BE2611">
        <v>9409</v>
      </c>
      <c r="BF2611">
        <f t="shared" si="933"/>
        <v>85.8</v>
      </c>
      <c r="BG2611" s="6">
        <f t="shared" si="934"/>
        <v>1.1961436046511629</v>
      </c>
      <c r="BH2611" s="7">
        <f t="shared" si="935"/>
        <v>2.3922872093023257</v>
      </c>
      <c r="BI2611" s="6">
        <f t="shared" si="936"/>
        <v>3.5884308139534884</v>
      </c>
      <c r="BJ2611">
        <v>516.41999999999996</v>
      </c>
      <c r="BK2611">
        <v>98.6</v>
      </c>
      <c r="BL2611">
        <v>0.12</v>
      </c>
      <c r="BM2611">
        <v>0.11</v>
      </c>
      <c r="BN2611" s="2">
        <f t="shared" si="931"/>
        <v>6.6120038122416527E-2</v>
      </c>
      <c r="BO2611" s="2">
        <f t="shared" si="937"/>
        <v>0.10988142319314929</v>
      </c>
      <c r="BP2611" s="2">
        <f t="shared" si="938"/>
        <v>9.2887404445350527E-2</v>
      </c>
      <c r="BQ2611" s="2">
        <f t="shared" si="939"/>
        <v>0.15025017978282007</v>
      </c>
      <c r="BR2611">
        <f t="shared" si="940"/>
        <v>8.220125613141821E-2</v>
      </c>
      <c r="BS2611">
        <f t="shared" si="941"/>
        <v>0.12688034792289102</v>
      </c>
      <c r="BT2611">
        <f t="shared" si="942"/>
        <v>674.02922626431814</v>
      </c>
    </row>
    <row r="2612" spans="1:72" x14ac:dyDescent="0.2">
      <c r="A2612">
        <v>1</v>
      </c>
      <c r="B2612">
        <v>48243</v>
      </c>
      <c r="C2612" t="s">
        <v>18</v>
      </c>
      <c r="D2612">
        <v>48</v>
      </c>
      <c r="E2612" t="s">
        <v>19</v>
      </c>
      <c r="F2612" t="s">
        <v>20</v>
      </c>
      <c r="G2612" t="s">
        <v>77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>
        <v>5635.9</v>
      </c>
      <c r="N2612">
        <f t="shared" si="920"/>
        <v>7868.8819286518647</v>
      </c>
      <c r="O2612">
        <v>2375.8000000000002</v>
      </c>
      <c r="P2612">
        <f t="shared" si="921"/>
        <v>3317.1081257813485</v>
      </c>
      <c r="Q2612">
        <v>7406.8</v>
      </c>
      <c r="R2612">
        <f t="shared" si="922"/>
        <v>10341.424558480214</v>
      </c>
      <c r="S2612">
        <v>75</v>
      </c>
      <c r="T2612">
        <f t="shared" si="923"/>
        <v>104.71551032645893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867</v>
      </c>
      <c r="AL2612">
        <v>1.0022277748375601</v>
      </c>
      <c r="AM2612">
        <f t="shared" si="924"/>
        <v>1</v>
      </c>
      <c r="AN2612">
        <f t="shared" si="925"/>
        <v>868.93148078416459</v>
      </c>
      <c r="AO2612">
        <v>7.04</v>
      </c>
      <c r="AP2612">
        <f t="shared" si="926"/>
        <v>7.0556835348564233</v>
      </c>
      <c r="AQ2612">
        <v>10.37</v>
      </c>
      <c r="AR2612">
        <v>9750</v>
      </c>
      <c r="AS2612">
        <v>5.0737861885996933</v>
      </c>
      <c r="AT2612">
        <v>0.90155922283009315</v>
      </c>
      <c r="AU2612" s="1">
        <f t="shared" si="927"/>
        <v>4.5743187330000001</v>
      </c>
      <c r="AV2612" s="1">
        <f t="shared" si="928"/>
        <v>2.7046776684902794</v>
      </c>
      <c r="AW2612" s="1">
        <f t="shared" si="929"/>
        <v>6.3109145598106524</v>
      </c>
      <c r="AX2612" s="1">
        <f t="shared" si="932"/>
        <v>9.0155922283009318</v>
      </c>
      <c r="AY2612" s="3">
        <v>0.1</v>
      </c>
      <c r="AZ2612">
        <v>35</v>
      </c>
      <c r="BA2612">
        <f t="shared" si="930"/>
        <v>0.10368970511989745</v>
      </c>
      <c r="BB2612">
        <v>0.54617499999999997</v>
      </c>
      <c r="BC2612">
        <v>0.29249999999999998</v>
      </c>
      <c r="BD2612">
        <v>9.75E-3</v>
      </c>
      <c r="BE2612">
        <v>9410</v>
      </c>
      <c r="BF2612">
        <f t="shared" si="933"/>
        <v>85.8</v>
      </c>
      <c r="BG2612" s="6">
        <f t="shared" si="934"/>
        <v>1.1961436046511629</v>
      </c>
      <c r="BH2612" s="7">
        <f t="shared" si="935"/>
        <v>2.3922872093023257</v>
      </c>
      <c r="BI2612" s="6">
        <f t="shared" si="936"/>
        <v>3.5884308139534884</v>
      </c>
      <c r="BJ2612">
        <v>516.41999999999996</v>
      </c>
      <c r="BK2612">
        <v>98.6</v>
      </c>
      <c r="BL2612">
        <v>0.12</v>
      </c>
      <c r="BM2612">
        <v>0.11</v>
      </c>
      <c r="BN2612" s="2">
        <f t="shared" si="931"/>
        <v>7.5275820352414383E-2</v>
      </c>
      <c r="BO2612" s="2">
        <f t="shared" si="937"/>
        <v>0.11849313769644468</v>
      </c>
      <c r="BP2612" s="2">
        <f t="shared" si="938"/>
        <v>0.1002641373174749</v>
      </c>
      <c r="BQ2612" s="2">
        <f t="shared" si="939"/>
        <v>0.16179555427562878</v>
      </c>
      <c r="BR2612">
        <f t="shared" si="940"/>
        <v>9.0796432557856049E-2</v>
      </c>
      <c r="BS2612">
        <f t="shared" si="941"/>
        <v>0.13550456201474254</v>
      </c>
      <c r="BT2612">
        <f t="shared" si="942"/>
        <v>674.04539853075539</v>
      </c>
    </row>
    <row r="2613" spans="1:72" x14ac:dyDescent="0.2">
      <c r="A2613">
        <v>12</v>
      </c>
      <c r="B2613">
        <v>48245</v>
      </c>
      <c r="C2613" t="s">
        <v>1015</v>
      </c>
      <c r="D2613">
        <v>48</v>
      </c>
      <c r="E2613" t="s">
        <v>19</v>
      </c>
      <c r="F2613" t="s">
        <v>20</v>
      </c>
      <c r="G2613" t="s">
        <v>247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>
        <v>23660</v>
      </c>
      <c r="N2613">
        <f t="shared" si="920"/>
        <v>33034.252990986912</v>
      </c>
      <c r="O2613">
        <v>1952</v>
      </c>
      <c r="P2613">
        <f t="shared" si="921"/>
        <v>2725.3956820966378</v>
      </c>
      <c r="Q2613">
        <v>19921</v>
      </c>
      <c r="R2613">
        <f t="shared" si="922"/>
        <v>27813.835749511847</v>
      </c>
      <c r="S2613">
        <v>232</v>
      </c>
      <c r="T2613">
        <f t="shared" si="923"/>
        <v>323.91997860984628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867</v>
      </c>
      <c r="AL2613">
        <v>0.97640706025637103</v>
      </c>
      <c r="AM2613">
        <f t="shared" si="924"/>
        <v>1</v>
      </c>
      <c r="AN2613">
        <f t="shared" si="925"/>
        <v>846.54492124227363</v>
      </c>
      <c r="AO2613">
        <v>7.04</v>
      </c>
      <c r="AP2613">
        <f t="shared" si="926"/>
        <v>6.8739057042048524</v>
      </c>
      <c r="AQ2613">
        <v>10.37</v>
      </c>
      <c r="AR2613">
        <v>9750</v>
      </c>
      <c r="AS2613">
        <v>5.0737861885996933</v>
      </c>
      <c r="AT2613">
        <v>0.8377085430896033</v>
      </c>
      <c r="AU2613" s="1">
        <f t="shared" si="927"/>
        <v>4.2503540360000001</v>
      </c>
      <c r="AV2613" s="1">
        <f t="shared" si="928"/>
        <v>2.51312562926881</v>
      </c>
      <c r="AW2613" s="1">
        <f t="shared" si="929"/>
        <v>5.8639598016272227</v>
      </c>
      <c r="AX2613" s="1">
        <f t="shared" si="932"/>
        <v>8.3770854308960327</v>
      </c>
      <c r="AY2613" s="3">
        <v>0.1</v>
      </c>
      <c r="AZ2613">
        <v>35</v>
      </c>
      <c r="BA2613">
        <f t="shared" si="930"/>
        <v>0.10368970511989745</v>
      </c>
      <c r="BB2613">
        <v>0.76359999999999995</v>
      </c>
      <c r="BC2613">
        <v>0.29249999999999998</v>
      </c>
      <c r="BD2613">
        <v>9.75E-3</v>
      </c>
      <c r="BE2613">
        <v>9411</v>
      </c>
      <c r="BF2613">
        <f t="shared" si="933"/>
        <v>85.8</v>
      </c>
      <c r="BG2613" s="6">
        <f t="shared" si="934"/>
        <v>1.1961436046511629</v>
      </c>
      <c r="BH2613" s="7">
        <f t="shared" si="935"/>
        <v>2.3922872093023257</v>
      </c>
      <c r="BI2613" s="6">
        <f t="shared" si="936"/>
        <v>3.5884308139534884</v>
      </c>
      <c r="BJ2613">
        <v>516.41999999999996</v>
      </c>
      <c r="BK2613">
        <v>98.6</v>
      </c>
      <c r="BL2613">
        <v>0.12</v>
      </c>
      <c r="BM2613">
        <v>0.11</v>
      </c>
      <c r="BN2613" s="2">
        <f t="shared" si="931"/>
        <v>6.5961045220093259E-2</v>
      </c>
      <c r="BO2613" s="2">
        <f t="shared" si="937"/>
        <v>0.11054970091484845</v>
      </c>
      <c r="BP2613" s="2">
        <f t="shared" si="938"/>
        <v>9.3611723949219336E-2</v>
      </c>
      <c r="BQ2613" s="2">
        <f t="shared" si="939"/>
        <v>0.15078533201508479</v>
      </c>
      <c r="BR2613">
        <f t="shared" si="940"/>
        <v>8.286952518234135E-2</v>
      </c>
      <c r="BS2613">
        <f t="shared" si="941"/>
        <v>0.12754863222242027</v>
      </c>
      <c r="BT2613">
        <f t="shared" si="942"/>
        <v>674.02923480695472</v>
      </c>
    </row>
    <row r="2614" spans="1:72" x14ac:dyDescent="0.2">
      <c r="A2614">
        <v>1</v>
      </c>
      <c r="B2614">
        <v>48247</v>
      </c>
      <c r="C2614" t="s">
        <v>18</v>
      </c>
      <c r="D2614">
        <v>48</v>
      </c>
      <c r="E2614" t="s">
        <v>19</v>
      </c>
      <c r="F2614" t="s">
        <v>20</v>
      </c>
      <c r="G2614" t="s">
        <v>106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>
        <v>6498.5</v>
      </c>
      <c r="N2614">
        <f t="shared" si="920"/>
        <v>9073.249918086578</v>
      </c>
      <c r="O2614">
        <v>1491.4</v>
      </c>
      <c r="P2614">
        <f t="shared" si="921"/>
        <v>2082.3028280117446</v>
      </c>
      <c r="Q2614">
        <v>10299</v>
      </c>
      <c r="R2614">
        <f t="shared" si="922"/>
        <v>14379.53387802934</v>
      </c>
      <c r="S2614">
        <v>73</v>
      </c>
      <c r="T2614">
        <f t="shared" si="923"/>
        <v>101.92309671775337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867</v>
      </c>
      <c r="AL2614">
        <v>0.97849197387695297</v>
      </c>
      <c r="AM2614">
        <f t="shared" si="924"/>
        <v>1</v>
      </c>
      <c r="AN2614">
        <f t="shared" si="925"/>
        <v>848.35254135131822</v>
      </c>
      <c r="AO2614">
        <v>7.04</v>
      </c>
      <c r="AP2614">
        <f t="shared" si="926"/>
        <v>6.8885834960937489</v>
      </c>
      <c r="AQ2614">
        <v>10.37</v>
      </c>
      <c r="AR2614">
        <v>9750</v>
      </c>
      <c r="AS2614">
        <v>5.0737861885996933</v>
      </c>
      <c r="AT2614">
        <v>0.85885981001549982</v>
      </c>
      <c r="AU2614" s="1">
        <f t="shared" si="927"/>
        <v>4.3576710419999998</v>
      </c>
      <c r="AV2614" s="1">
        <f t="shared" si="928"/>
        <v>2.5765794300464995</v>
      </c>
      <c r="AW2614" s="1">
        <f t="shared" si="929"/>
        <v>6.0120186701084988</v>
      </c>
      <c r="AX2614" s="1">
        <f t="shared" si="932"/>
        <v>8.5885981001549982</v>
      </c>
      <c r="AY2614" s="3">
        <v>0.1</v>
      </c>
      <c r="AZ2614">
        <v>35</v>
      </c>
      <c r="BA2614">
        <f t="shared" si="930"/>
        <v>0.10368970511989745</v>
      </c>
      <c r="BB2614">
        <v>0.54617499999999997</v>
      </c>
      <c r="BC2614">
        <v>0.29249999999999998</v>
      </c>
      <c r="BD2614">
        <v>9.75E-3</v>
      </c>
      <c r="BE2614">
        <v>9412</v>
      </c>
      <c r="BF2614">
        <f t="shared" si="933"/>
        <v>85.8</v>
      </c>
      <c r="BG2614" s="6">
        <f t="shared" si="934"/>
        <v>1.1961436046511629</v>
      </c>
      <c r="BH2614" s="7">
        <f t="shared" si="935"/>
        <v>2.3922872093023257</v>
      </c>
      <c r="BI2614" s="6">
        <f t="shared" si="936"/>
        <v>3.5884308139534884</v>
      </c>
      <c r="BJ2614">
        <v>516.41999999999996</v>
      </c>
      <c r="BK2614">
        <v>98.6</v>
      </c>
      <c r="BL2614">
        <v>0.12</v>
      </c>
      <c r="BM2614">
        <v>0.11</v>
      </c>
      <c r="BN2614" s="2">
        <f t="shared" si="931"/>
        <v>7.2682592507681928E-2</v>
      </c>
      <c r="BO2614" s="2">
        <f t="shared" si="937"/>
        <v>0.11580509602918491</v>
      </c>
      <c r="BP2614" s="2">
        <f t="shared" si="938"/>
        <v>9.8439452812638287E-2</v>
      </c>
      <c r="BQ2614" s="2">
        <f t="shared" si="939"/>
        <v>0.15705663484619617</v>
      </c>
      <c r="BR2614">
        <f t="shared" si="940"/>
        <v>8.8108378768099724E-2</v>
      </c>
      <c r="BS2614">
        <f t="shared" si="941"/>
        <v>0.1328165295438595</v>
      </c>
      <c r="BT2614">
        <f t="shared" si="942"/>
        <v>674.04541047410169</v>
      </c>
    </row>
    <row r="2615" spans="1:72" x14ac:dyDescent="0.2">
      <c r="A2615">
        <v>1</v>
      </c>
      <c r="B2615">
        <v>48249</v>
      </c>
      <c r="C2615" t="s">
        <v>18</v>
      </c>
      <c r="D2615">
        <v>48</v>
      </c>
      <c r="E2615" t="s">
        <v>19</v>
      </c>
      <c r="F2615" t="s">
        <v>20</v>
      </c>
      <c r="G2615" t="s">
        <v>67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>
        <v>10311</v>
      </c>
      <c r="N2615">
        <f t="shared" si="920"/>
        <v>14396.288359681574</v>
      </c>
      <c r="O2615">
        <v>2127.6</v>
      </c>
      <c r="P2615">
        <f t="shared" si="921"/>
        <v>2970.5695969409867</v>
      </c>
      <c r="Q2615">
        <v>13234</v>
      </c>
      <c r="R2615">
        <f t="shared" si="922"/>
        <v>18477.400848804766</v>
      </c>
      <c r="S2615">
        <v>105</v>
      </c>
      <c r="T2615">
        <f t="shared" si="923"/>
        <v>146.6017144570425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867</v>
      </c>
      <c r="AL2615">
        <v>0.978356679280599</v>
      </c>
      <c r="AM2615">
        <f t="shared" si="924"/>
        <v>1</v>
      </c>
      <c r="AN2615">
        <f t="shared" si="925"/>
        <v>848.2352409362793</v>
      </c>
      <c r="AO2615">
        <v>7.04</v>
      </c>
      <c r="AP2615">
        <f t="shared" si="926"/>
        <v>6.8876310221354169</v>
      </c>
      <c r="AQ2615">
        <v>10.37</v>
      </c>
      <c r="AR2615">
        <v>9750</v>
      </c>
      <c r="AS2615">
        <v>5.0737861885996933</v>
      </c>
      <c r="AT2615">
        <v>0.85647592733885569</v>
      </c>
      <c r="AU2615" s="1">
        <f t="shared" si="927"/>
        <v>4.3455757310000003</v>
      </c>
      <c r="AV2615" s="1">
        <f t="shared" si="928"/>
        <v>2.5694277820165672</v>
      </c>
      <c r="AW2615" s="1">
        <f t="shared" si="929"/>
        <v>5.9953314913719895</v>
      </c>
      <c r="AX2615" s="1">
        <f t="shared" si="932"/>
        <v>8.5647592733885567</v>
      </c>
      <c r="AY2615" s="3">
        <v>0.1</v>
      </c>
      <c r="AZ2615">
        <v>35</v>
      </c>
      <c r="BA2615">
        <f t="shared" si="930"/>
        <v>0.10368970511989745</v>
      </c>
      <c r="BB2615">
        <v>0.54617499999999997</v>
      </c>
      <c r="BC2615">
        <v>0.29249999999999998</v>
      </c>
      <c r="BD2615">
        <v>9.75E-3</v>
      </c>
      <c r="BE2615">
        <v>9413</v>
      </c>
      <c r="BF2615">
        <f t="shared" si="933"/>
        <v>85.8</v>
      </c>
      <c r="BG2615" s="6">
        <f t="shared" si="934"/>
        <v>1.1961436046511629</v>
      </c>
      <c r="BH2615" s="7">
        <f t="shared" si="935"/>
        <v>2.3922872093023257</v>
      </c>
      <c r="BI2615" s="6">
        <f t="shared" si="936"/>
        <v>3.5884308139534884</v>
      </c>
      <c r="BJ2615">
        <v>516.41999999999996</v>
      </c>
      <c r="BK2615">
        <v>98.6</v>
      </c>
      <c r="BL2615">
        <v>0.12</v>
      </c>
      <c r="BM2615">
        <v>0.11</v>
      </c>
      <c r="BN2615" s="2">
        <f t="shared" si="931"/>
        <v>7.2561922011388127E-2</v>
      </c>
      <c r="BO2615" s="2">
        <f t="shared" si="937"/>
        <v>0.11612976846804976</v>
      </c>
      <c r="BP2615" s="2">
        <f t="shared" si="938"/>
        <v>9.8812325965461287E-2</v>
      </c>
      <c r="BQ2615" s="2">
        <f t="shared" si="939"/>
        <v>0.15726680800633819</v>
      </c>
      <c r="BR2615">
        <f t="shared" si="940"/>
        <v>8.8433045145716288E-2</v>
      </c>
      <c r="BS2615">
        <f t="shared" si="941"/>
        <v>0.13314120658091269</v>
      </c>
      <c r="BT2615">
        <f t="shared" si="942"/>
        <v>674.04541644577489</v>
      </c>
    </row>
    <row r="2616" spans="1:72" x14ac:dyDescent="0.2">
      <c r="A2616">
        <v>1</v>
      </c>
      <c r="B2616">
        <v>48251</v>
      </c>
      <c r="C2616" t="s">
        <v>18</v>
      </c>
      <c r="D2616">
        <v>48</v>
      </c>
      <c r="E2616" t="s">
        <v>19</v>
      </c>
      <c r="F2616" t="s">
        <v>20</v>
      </c>
      <c r="G2616" t="s">
        <v>68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>
        <v>34850</v>
      </c>
      <c r="N2616">
        <f t="shared" si="920"/>
        <v>48657.807131694586</v>
      </c>
      <c r="O2616">
        <v>5533.9</v>
      </c>
      <c r="P2616">
        <f t="shared" si="921"/>
        <v>7726.468834607881</v>
      </c>
      <c r="Q2616">
        <v>13320</v>
      </c>
      <c r="R2616">
        <f t="shared" si="922"/>
        <v>18597.474633979105</v>
      </c>
      <c r="S2616">
        <v>338</v>
      </c>
      <c r="T2616">
        <f t="shared" si="923"/>
        <v>471.91789987124162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867</v>
      </c>
      <c r="AL2616">
        <v>0.99124526977539096</v>
      </c>
      <c r="AM2616">
        <f t="shared" si="924"/>
        <v>1</v>
      </c>
      <c r="AN2616">
        <f t="shared" si="925"/>
        <v>859.40964889526401</v>
      </c>
      <c r="AO2616">
        <v>7.04</v>
      </c>
      <c r="AP2616">
        <f t="shared" si="926"/>
        <v>6.9783666992187525</v>
      </c>
      <c r="AQ2616">
        <v>10.37</v>
      </c>
      <c r="AR2616">
        <v>9750</v>
      </c>
      <c r="AS2616">
        <v>5.0737861885996933</v>
      </c>
      <c r="AT2616">
        <v>0.79903006873036697</v>
      </c>
      <c r="AU2616" s="1">
        <f t="shared" si="927"/>
        <v>4.0541077269999999</v>
      </c>
      <c r="AV2616" s="1">
        <f t="shared" si="928"/>
        <v>2.397090206191101</v>
      </c>
      <c r="AW2616" s="1">
        <f t="shared" si="929"/>
        <v>5.5932104811125685</v>
      </c>
      <c r="AX2616" s="1">
        <f t="shared" si="932"/>
        <v>7.9903006873036695</v>
      </c>
      <c r="AY2616" s="3">
        <v>0.1</v>
      </c>
      <c r="AZ2616">
        <v>35</v>
      </c>
      <c r="BA2616">
        <f t="shared" si="930"/>
        <v>0.10368970511989745</v>
      </c>
      <c r="BB2616">
        <v>0.54617499999999997</v>
      </c>
      <c r="BC2616">
        <v>0.29249999999999998</v>
      </c>
      <c r="BD2616">
        <v>9.75E-3</v>
      </c>
      <c r="BE2616">
        <v>9414</v>
      </c>
      <c r="BF2616">
        <f t="shared" si="933"/>
        <v>85.8</v>
      </c>
      <c r="BG2616" s="6">
        <f t="shared" si="934"/>
        <v>1.1961436046511629</v>
      </c>
      <c r="BH2616" s="7">
        <f t="shared" si="935"/>
        <v>2.3922872093023257</v>
      </c>
      <c r="BI2616" s="6">
        <f t="shared" si="936"/>
        <v>3.5884308139534884</v>
      </c>
      <c r="BJ2616">
        <v>516.41999999999996</v>
      </c>
      <c r="BK2616">
        <v>98.6</v>
      </c>
      <c r="BL2616">
        <v>0.12</v>
      </c>
      <c r="BM2616">
        <v>0.11</v>
      </c>
      <c r="BN2616" s="2">
        <f t="shared" si="931"/>
        <v>6.9981245678668147E-2</v>
      </c>
      <c r="BO2616" s="2">
        <f t="shared" si="937"/>
        <v>0.11614913924949502</v>
      </c>
      <c r="BP2616" s="2">
        <f t="shared" si="938"/>
        <v>9.9993218421608257E-2</v>
      </c>
      <c r="BQ2616" s="2">
        <f t="shared" si="939"/>
        <v>0.15452702061245582</v>
      </c>
      <c r="BR2616">
        <f t="shared" si="940"/>
        <v>8.8452409865913253E-2</v>
      </c>
      <c r="BS2616">
        <f t="shared" si="941"/>
        <v>0.13316058196054631</v>
      </c>
      <c r="BT2616">
        <f t="shared" si="942"/>
        <v>674.04542241744809</v>
      </c>
    </row>
    <row r="2617" spans="1:72" x14ac:dyDescent="0.2">
      <c r="A2617">
        <v>1</v>
      </c>
      <c r="B2617">
        <v>48253</v>
      </c>
      <c r="C2617" t="s">
        <v>18</v>
      </c>
      <c r="D2617">
        <v>48</v>
      </c>
      <c r="E2617" t="s">
        <v>19</v>
      </c>
      <c r="F2617" t="s">
        <v>20</v>
      </c>
      <c r="G2617" t="s">
        <v>82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>
        <v>12800</v>
      </c>
      <c r="N2617">
        <f t="shared" si="920"/>
        <v>17871.447095715659</v>
      </c>
      <c r="O2617">
        <v>4116.3999999999996</v>
      </c>
      <c r="P2617">
        <f t="shared" si="921"/>
        <v>5747.3456894378069</v>
      </c>
      <c r="Q2617">
        <v>9089.9</v>
      </c>
      <c r="R2617">
        <f t="shared" si="922"/>
        <v>12691.380230886387</v>
      </c>
      <c r="S2617">
        <v>131</v>
      </c>
      <c r="T2617">
        <f t="shared" si="923"/>
        <v>182.90309137021492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867</v>
      </c>
      <c r="AL2617">
        <v>0.99394468111651302</v>
      </c>
      <c r="AM2617">
        <f t="shared" si="924"/>
        <v>1</v>
      </c>
      <c r="AN2617">
        <f t="shared" si="925"/>
        <v>861.75003852801683</v>
      </c>
      <c r="AO2617">
        <v>7.04</v>
      </c>
      <c r="AP2617">
        <f t="shared" si="926"/>
        <v>6.9973705550602521</v>
      </c>
      <c r="AQ2617">
        <v>10.37</v>
      </c>
      <c r="AR2617">
        <v>9750</v>
      </c>
      <c r="AS2617">
        <v>5.0737861885996933</v>
      </c>
      <c r="AT2617">
        <v>0.80498460876752587</v>
      </c>
      <c r="AU2617" s="1">
        <f t="shared" si="927"/>
        <v>4.0843197900000003</v>
      </c>
      <c r="AV2617" s="1">
        <f t="shared" si="928"/>
        <v>2.4149538263025776</v>
      </c>
      <c r="AW2617" s="1">
        <f t="shared" si="929"/>
        <v>5.6348922613726806</v>
      </c>
      <c r="AX2617" s="1">
        <f t="shared" si="932"/>
        <v>8.0498460876752596</v>
      </c>
      <c r="AY2617" s="3">
        <v>0.1</v>
      </c>
      <c r="AZ2617">
        <v>35</v>
      </c>
      <c r="BA2617">
        <f t="shared" si="930"/>
        <v>0.10368970511989745</v>
      </c>
      <c r="BB2617">
        <v>0.54617499999999997</v>
      </c>
      <c r="BC2617">
        <v>0.29249999999999998</v>
      </c>
      <c r="BD2617">
        <v>9.75E-3</v>
      </c>
      <c r="BE2617">
        <v>9415</v>
      </c>
      <c r="BF2617">
        <f t="shared" si="933"/>
        <v>85.8</v>
      </c>
      <c r="BG2617" s="6">
        <f t="shared" si="934"/>
        <v>1.1961436046511629</v>
      </c>
      <c r="BH2617" s="7">
        <f t="shared" si="935"/>
        <v>2.3922872093023257</v>
      </c>
      <c r="BI2617" s="6">
        <f t="shared" si="936"/>
        <v>3.5884308139534884</v>
      </c>
      <c r="BJ2617">
        <v>516.41999999999996</v>
      </c>
      <c r="BK2617">
        <v>98.6</v>
      </c>
      <c r="BL2617">
        <v>0.12</v>
      </c>
      <c r="BM2617">
        <v>0.11</v>
      </c>
      <c r="BN2617" s="2">
        <f t="shared" si="931"/>
        <v>7.0330506270152596E-2</v>
      </c>
      <c r="BO2617" s="2">
        <f t="shared" si="937"/>
        <v>0.11446957916766251</v>
      </c>
      <c r="BP2617" s="2">
        <f t="shared" si="938"/>
        <v>9.8193261021612632E-2</v>
      </c>
      <c r="BQ2617" s="2">
        <f t="shared" si="939"/>
        <v>0.1531334605699963</v>
      </c>
      <c r="BR2617">
        <f t="shared" si="940"/>
        <v>8.6772843722832449E-2</v>
      </c>
      <c r="BS2617">
        <f t="shared" si="941"/>
        <v>0.13148102647690216</v>
      </c>
      <c r="BT2617">
        <f t="shared" si="942"/>
        <v>674.0454283891213</v>
      </c>
    </row>
    <row r="2618" spans="1:72" x14ac:dyDescent="0.2">
      <c r="A2618">
        <v>1</v>
      </c>
      <c r="B2618">
        <v>48255</v>
      </c>
      <c r="C2618" t="s">
        <v>18</v>
      </c>
      <c r="D2618">
        <v>48</v>
      </c>
      <c r="E2618" t="s">
        <v>19</v>
      </c>
      <c r="F2618" t="s">
        <v>20</v>
      </c>
      <c r="G2618" t="s">
        <v>70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>
        <v>21525</v>
      </c>
      <c r="N2618">
        <f t="shared" si="920"/>
        <v>30053.351463693714</v>
      </c>
      <c r="O2618">
        <v>2423</v>
      </c>
      <c r="P2618">
        <f t="shared" si="921"/>
        <v>3383.0090869467999</v>
      </c>
      <c r="Q2618">
        <v>17158</v>
      </c>
      <c r="R2618">
        <f t="shared" si="922"/>
        <v>23956.1163490851</v>
      </c>
      <c r="S2618">
        <v>202</v>
      </c>
      <c r="T2618">
        <f t="shared" si="923"/>
        <v>282.03377447926272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867</v>
      </c>
      <c r="AL2618">
        <v>0.983661270803875</v>
      </c>
      <c r="AM2618">
        <f t="shared" si="924"/>
        <v>1</v>
      </c>
      <c r="AN2618">
        <f t="shared" si="925"/>
        <v>852.83432178695966</v>
      </c>
      <c r="AO2618">
        <v>7.04</v>
      </c>
      <c r="AP2618">
        <f t="shared" si="926"/>
        <v>6.9249753464592798</v>
      </c>
      <c r="AQ2618">
        <v>10.37</v>
      </c>
      <c r="AR2618">
        <v>9750</v>
      </c>
      <c r="AS2618">
        <v>5.0737861885996933</v>
      </c>
      <c r="AT2618">
        <v>0.85176137254469664</v>
      </c>
      <c r="AU2618" s="1">
        <f t="shared" si="927"/>
        <v>4.321655088</v>
      </c>
      <c r="AV2618" s="1">
        <f t="shared" si="928"/>
        <v>2.5552841176340899</v>
      </c>
      <c r="AW2618" s="1">
        <f t="shared" si="929"/>
        <v>5.962329607812876</v>
      </c>
      <c r="AX2618" s="1">
        <f t="shared" si="932"/>
        <v>8.5176137254469673</v>
      </c>
      <c r="AY2618" s="3">
        <v>0.1</v>
      </c>
      <c r="AZ2618">
        <v>35</v>
      </c>
      <c r="BA2618">
        <f t="shared" si="930"/>
        <v>0.10368970511989745</v>
      </c>
      <c r="BB2618">
        <v>0.54617499999999997</v>
      </c>
      <c r="BC2618">
        <v>0.29249999999999998</v>
      </c>
      <c r="BD2618">
        <v>9.75E-3</v>
      </c>
      <c r="BE2618">
        <v>9416</v>
      </c>
      <c r="BF2618">
        <f t="shared" si="933"/>
        <v>85.8</v>
      </c>
      <c r="BG2618" s="6">
        <f t="shared" si="934"/>
        <v>1.1961436046511629</v>
      </c>
      <c r="BH2618" s="7">
        <f t="shared" si="935"/>
        <v>2.3922872093023257</v>
      </c>
      <c r="BI2618" s="6">
        <f t="shared" si="936"/>
        <v>3.5884308139534884</v>
      </c>
      <c r="BJ2618">
        <v>516.41999999999996</v>
      </c>
      <c r="BK2618">
        <v>98.6</v>
      </c>
      <c r="BL2618">
        <v>0.12</v>
      </c>
      <c r="BM2618">
        <v>0.11</v>
      </c>
      <c r="BN2618" s="2">
        <f t="shared" si="931"/>
        <v>7.243617247197208E-2</v>
      </c>
      <c r="BO2618" s="2">
        <f t="shared" si="937"/>
        <v>0.11696033829853739</v>
      </c>
      <c r="BP2618" s="2">
        <f t="shared" si="938"/>
        <v>9.9738221337469748E-2</v>
      </c>
      <c r="BQ2618" s="2">
        <f t="shared" si="939"/>
        <v>0.15787093501364535</v>
      </c>
      <c r="BR2618">
        <f t="shared" si="940"/>
        <v>8.9263596792459043E-2</v>
      </c>
      <c r="BS2618">
        <f t="shared" si="941"/>
        <v>0.13397179020596536</v>
      </c>
      <c r="BT2618">
        <f t="shared" si="942"/>
        <v>674.0454343607945</v>
      </c>
    </row>
    <row r="2619" spans="1:72" x14ac:dyDescent="0.2">
      <c r="A2619">
        <v>1</v>
      </c>
      <c r="B2619">
        <v>48257</v>
      </c>
      <c r="C2619" t="s">
        <v>18</v>
      </c>
      <c r="D2619">
        <v>48</v>
      </c>
      <c r="E2619" t="s">
        <v>19</v>
      </c>
      <c r="F2619" t="s">
        <v>20</v>
      </c>
      <c r="G2619" t="s">
        <v>192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>
        <v>31804</v>
      </c>
      <c r="N2619">
        <f t="shared" si="920"/>
        <v>44404.961205635998</v>
      </c>
      <c r="O2619">
        <v>6228</v>
      </c>
      <c r="P2619">
        <f t="shared" si="921"/>
        <v>8695.5759775091501</v>
      </c>
      <c r="Q2619">
        <v>14196</v>
      </c>
      <c r="R2619">
        <f t="shared" si="922"/>
        <v>19820.551794592146</v>
      </c>
      <c r="S2619">
        <v>313</v>
      </c>
      <c r="T2619">
        <f t="shared" si="923"/>
        <v>437.01272976242194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867</v>
      </c>
      <c r="AL2619">
        <v>0.98911945960101</v>
      </c>
      <c r="AM2619">
        <f t="shared" si="924"/>
        <v>1</v>
      </c>
      <c r="AN2619">
        <f t="shared" si="925"/>
        <v>857.56657147407566</v>
      </c>
      <c r="AO2619">
        <v>7.04</v>
      </c>
      <c r="AP2619">
        <f t="shared" si="926"/>
        <v>6.96340099559111</v>
      </c>
      <c r="AQ2619">
        <v>10.37</v>
      </c>
      <c r="AR2619">
        <v>9750</v>
      </c>
      <c r="AS2619">
        <v>5.0737861885996933</v>
      </c>
      <c r="AT2619">
        <v>0.81590158948785196</v>
      </c>
      <c r="AU2619" s="1">
        <f t="shared" si="927"/>
        <v>4.1397102160000001</v>
      </c>
      <c r="AV2619" s="1">
        <f t="shared" si="928"/>
        <v>2.4477047684635558</v>
      </c>
      <c r="AW2619" s="1">
        <f t="shared" si="929"/>
        <v>5.7113111264149641</v>
      </c>
      <c r="AX2619" s="1">
        <f t="shared" si="932"/>
        <v>8.1590158948785199</v>
      </c>
      <c r="AY2619" s="3">
        <v>0.1</v>
      </c>
      <c r="AZ2619">
        <v>35</v>
      </c>
      <c r="BA2619">
        <f t="shared" si="930"/>
        <v>0.10368970511989745</v>
      </c>
      <c r="BB2619">
        <v>0.54617499999999997</v>
      </c>
      <c r="BC2619">
        <v>0.29249999999999998</v>
      </c>
      <c r="BD2619">
        <v>9.75E-3</v>
      </c>
      <c r="BE2619">
        <v>9417</v>
      </c>
      <c r="BF2619">
        <f t="shared" si="933"/>
        <v>85.8</v>
      </c>
      <c r="BG2619" s="6">
        <f t="shared" si="934"/>
        <v>1.1961436046511629</v>
      </c>
      <c r="BH2619" s="7">
        <f t="shared" si="935"/>
        <v>2.3922872093023257</v>
      </c>
      <c r="BI2619" s="6">
        <f t="shared" si="936"/>
        <v>3.5884308139534884</v>
      </c>
      <c r="BJ2619">
        <v>516.41999999999996</v>
      </c>
      <c r="BK2619">
        <v>98.6</v>
      </c>
      <c r="BL2619">
        <v>0.12</v>
      </c>
      <c r="BM2619">
        <v>0.11</v>
      </c>
      <c r="BN2619" s="2">
        <f t="shared" si="931"/>
        <v>7.0772798745782309E-2</v>
      </c>
      <c r="BO2619" s="2">
        <f t="shared" si="937"/>
        <v>0.11685241286338117</v>
      </c>
      <c r="BP2619" s="2">
        <f t="shared" si="938"/>
        <v>0.10035535974990085</v>
      </c>
      <c r="BQ2619" s="2">
        <f t="shared" si="939"/>
        <v>0.15604064323244676</v>
      </c>
      <c r="BR2619">
        <f t="shared" si="940"/>
        <v>8.9155665296054537E-2</v>
      </c>
      <c r="BS2619">
        <f t="shared" si="941"/>
        <v>0.13386386936899752</v>
      </c>
      <c r="BT2619">
        <f t="shared" si="942"/>
        <v>674.04544033246771</v>
      </c>
    </row>
    <row r="2620" spans="1:72" x14ac:dyDescent="0.2">
      <c r="A2620">
        <v>1</v>
      </c>
      <c r="B2620">
        <v>48259</v>
      </c>
      <c r="C2620" t="s">
        <v>18</v>
      </c>
      <c r="D2620">
        <v>48</v>
      </c>
      <c r="E2620" t="s">
        <v>19</v>
      </c>
      <c r="F2620" t="s">
        <v>20</v>
      </c>
      <c r="G2620" t="s">
        <v>193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>
        <v>25073</v>
      </c>
      <c r="N2620">
        <f t="shared" si="920"/>
        <v>35007.0932055374</v>
      </c>
      <c r="O2620">
        <v>3788.8</v>
      </c>
      <c r="P2620">
        <f t="shared" si="921"/>
        <v>5289.9483403318354</v>
      </c>
      <c r="Q2620">
        <v>25267</v>
      </c>
      <c r="R2620">
        <f t="shared" si="922"/>
        <v>35277.95732558184</v>
      </c>
      <c r="S2620">
        <v>218</v>
      </c>
      <c r="T2620">
        <f t="shared" si="923"/>
        <v>304.3730833489073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867</v>
      </c>
      <c r="AL2620">
        <v>0.98478968228612596</v>
      </c>
      <c r="AM2620">
        <f t="shared" si="924"/>
        <v>1</v>
      </c>
      <c r="AN2620">
        <f t="shared" si="925"/>
        <v>853.81265454207119</v>
      </c>
      <c r="AO2620">
        <v>7.04</v>
      </c>
      <c r="AP2620">
        <f t="shared" si="926"/>
        <v>6.9329193632943271</v>
      </c>
      <c r="AQ2620">
        <v>10.37</v>
      </c>
      <c r="AR2620">
        <v>9750</v>
      </c>
      <c r="AS2620">
        <v>5.0737861885996933</v>
      </c>
      <c r="AT2620">
        <v>0.84422895442942958</v>
      </c>
      <c r="AU2620" s="1">
        <f t="shared" si="927"/>
        <v>4.2834372089999997</v>
      </c>
      <c r="AV2620" s="1">
        <f t="shared" si="928"/>
        <v>2.5326868632882888</v>
      </c>
      <c r="AW2620" s="1">
        <f t="shared" si="929"/>
        <v>5.9096026810060067</v>
      </c>
      <c r="AX2620" s="1">
        <f t="shared" si="932"/>
        <v>8.4422895442942956</v>
      </c>
      <c r="AY2620" s="3">
        <v>0.1</v>
      </c>
      <c r="AZ2620">
        <v>35</v>
      </c>
      <c r="BA2620">
        <f t="shared" si="930"/>
        <v>0.10368970511989745</v>
      </c>
      <c r="BB2620">
        <v>0.54617499999999997</v>
      </c>
      <c r="BC2620">
        <v>0.29249999999999998</v>
      </c>
      <c r="BD2620">
        <v>9.75E-3</v>
      </c>
      <c r="BE2620">
        <v>9418</v>
      </c>
      <c r="BF2620">
        <f t="shared" si="933"/>
        <v>85.8</v>
      </c>
      <c r="BG2620" s="6">
        <f t="shared" si="934"/>
        <v>1.1961436046511629</v>
      </c>
      <c r="BH2620" s="7">
        <f t="shared" si="935"/>
        <v>2.3922872093023257</v>
      </c>
      <c r="BI2620" s="6">
        <f t="shared" si="936"/>
        <v>3.5884308139534884</v>
      </c>
      <c r="BJ2620">
        <v>516.41999999999996</v>
      </c>
      <c r="BK2620">
        <v>98.6</v>
      </c>
      <c r="BL2620">
        <v>0.12</v>
      </c>
      <c r="BM2620">
        <v>0.11</v>
      </c>
      <c r="BN2620" s="2">
        <f t="shared" si="931"/>
        <v>7.2086410982062032E-2</v>
      </c>
      <c r="BO2620" s="2">
        <f t="shared" si="937"/>
        <v>0.11721847477826521</v>
      </c>
      <c r="BP2620" s="2">
        <f t="shared" si="938"/>
        <v>0.10014865890757603</v>
      </c>
      <c r="BQ2620" s="2">
        <f t="shared" si="939"/>
        <v>0.1577672850473846</v>
      </c>
      <c r="BR2620">
        <f t="shared" si="940"/>
        <v>8.95217211496903E-2</v>
      </c>
      <c r="BS2620">
        <f t="shared" si="941"/>
        <v>0.13422993588206991</v>
      </c>
      <c r="BT2620">
        <f t="shared" si="942"/>
        <v>674.04544630414091</v>
      </c>
    </row>
    <row r="2621" spans="1:72" x14ac:dyDescent="0.2">
      <c r="A2621">
        <v>1</v>
      </c>
      <c r="B2621">
        <v>48261</v>
      </c>
      <c r="C2621" t="s">
        <v>18</v>
      </c>
      <c r="D2621">
        <v>48</v>
      </c>
      <c r="E2621" t="s">
        <v>19</v>
      </c>
      <c r="F2621" t="s">
        <v>20</v>
      </c>
      <c r="G2621" t="s">
        <v>113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>
        <v>9858.7000000000007</v>
      </c>
      <c r="N2621">
        <f t="shared" si="920"/>
        <v>13764.78402207281</v>
      </c>
      <c r="O2621">
        <v>2319.5</v>
      </c>
      <c r="P2621">
        <f t="shared" si="921"/>
        <v>3238.5016826962865</v>
      </c>
      <c r="Q2621">
        <v>14274</v>
      </c>
      <c r="R2621">
        <f t="shared" si="922"/>
        <v>19929.455925331666</v>
      </c>
      <c r="S2621">
        <v>100</v>
      </c>
      <c r="T2621">
        <f t="shared" si="923"/>
        <v>139.62068043527859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867</v>
      </c>
      <c r="AL2621">
        <v>0.97861548806681797</v>
      </c>
      <c r="AM2621">
        <f t="shared" si="924"/>
        <v>1</v>
      </c>
      <c r="AN2621">
        <f t="shared" si="925"/>
        <v>848.45962815393113</v>
      </c>
      <c r="AO2621">
        <v>7.04</v>
      </c>
      <c r="AP2621">
        <f t="shared" si="926"/>
        <v>6.8894530359903987</v>
      </c>
      <c r="AQ2621">
        <v>10.37</v>
      </c>
      <c r="AR2621">
        <v>9750</v>
      </c>
      <c r="AS2621">
        <v>5.0737861885996933</v>
      </c>
      <c r="AT2621">
        <v>0.85467157046221576</v>
      </c>
      <c r="AU2621" s="1">
        <f t="shared" si="927"/>
        <v>4.3364208099999999</v>
      </c>
      <c r="AV2621" s="1">
        <f t="shared" si="928"/>
        <v>2.5640147113866472</v>
      </c>
      <c r="AW2621" s="1">
        <f t="shared" si="929"/>
        <v>5.9827009932355102</v>
      </c>
      <c r="AX2621" s="1">
        <f t="shared" si="932"/>
        <v>8.5467157046221569</v>
      </c>
      <c r="AY2621" s="3">
        <v>0.1</v>
      </c>
      <c r="AZ2621">
        <v>35</v>
      </c>
      <c r="BA2621">
        <f t="shared" si="930"/>
        <v>0.10368970511989745</v>
      </c>
      <c r="BB2621">
        <v>0.54617499999999997</v>
      </c>
      <c r="BC2621">
        <v>0.29249999999999998</v>
      </c>
      <c r="BD2621">
        <v>9.75E-3</v>
      </c>
      <c r="BE2621">
        <v>9419</v>
      </c>
      <c r="BF2621">
        <f t="shared" si="933"/>
        <v>85.8</v>
      </c>
      <c r="BG2621" s="6">
        <f t="shared" si="934"/>
        <v>1.1961436046511629</v>
      </c>
      <c r="BH2621" s="7">
        <f t="shared" si="935"/>
        <v>2.3922872093023257</v>
      </c>
      <c r="BI2621" s="6">
        <f t="shared" si="936"/>
        <v>3.5884308139534884</v>
      </c>
      <c r="BJ2621">
        <v>516.41999999999996</v>
      </c>
      <c r="BK2621">
        <v>98.6</v>
      </c>
      <c r="BL2621">
        <v>0.12</v>
      </c>
      <c r="BM2621">
        <v>0.11</v>
      </c>
      <c r="BN2621" s="2">
        <f t="shared" si="931"/>
        <v>7.2477905276019383E-2</v>
      </c>
      <c r="BO2621" s="2">
        <f t="shared" si="937"/>
        <v>0.11605691789231992</v>
      </c>
      <c r="BP2621" s="2">
        <f t="shared" si="938"/>
        <v>9.8775958430839736E-2</v>
      </c>
      <c r="BQ2621" s="2">
        <f t="shared" si="939"/>
        <v>0.15710729311488597</v>
      </c>
      <c r="BR2621">
        <f t="shared" si="940"/>
        <v>8.8360158202496722E-2</v>
      </c>
      <c r="BS2621">
        <f t="shared" si="941"/>
        <v>0.13306838359431297</v>
      </c>
      <c r="BT2621">
        <f t="shared" si="942"/>
        <v>674.045452275814</v>
      </c>
    </row>
    <row r="2622" spans="1:72" x14ac:dyDescent="0.2">
      <c r="A2622">
        <v>1</v>
      </c>
      <c r="B2622">
        <v>48263</v>
      </c>
      <c r="C2622" t="s">
        <v>18</v>
      </c>
      <c r="D2622">
        <v>48</v>
      </c>
      <c r="E2622" t="s">
        <v>19</v>
      </c>
      <c r="F2622" t="s">
        <v>20</v>
      </c>
      <c r="G2622" t="s">
        <v>74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>
        <v>8020.8</v>
      </c>
      <c r="N2622">
        <f t="shared" si="920"/>
        <v>11198.695536352825</v>
      </c>
      <c r="O2622">
        <v>3140.6</v>
      </c>
      <c r="P2622">
        <f t="shared" si="921"/>
        <v>4384.9270897503593</v>
      </c>
      <c r="Q2622">
        <v>8470.6</v>
      </c>
      <c r="R2622">
        <f t="shared" si="922"/>
        <v>11826.709356950707</v>
      </c>
      <c r="S2622">
        <v>105</v>
      </c>
      <c r="T2622">
        <f t="shared" si="923"/>
        <v>146.6017144570425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867</v>
      </c>
      <c r="AL2622">
        <v>0.99645278453826902</v>
      </c>
      <c r="AM2622">
        <f t="shared" si="924"/>
        <v>1</v>
      </c>
      <c r="AN2622">
        <f t="shared" si="925"/>
        <v>863.92456419467919</v>
      </c>
      <c r="AO2622">
        <v>7.04</v>
      </c>
      <c r="AP2622">
        <f t="shared" si="926"/>
        <v>7.0150276031494139</v>
      </c>
      <c r="AQ2622">
        <v>10.37</v>
      </c>
      <c r="AR2622">
        <v>9750</v>
      </c>
      <c r="AS2622">
        <v>5.0737861885996933</v>
      </c>
      <c r="AT2622">
        <v>0.81706047474265664</v>
      </c>
      <c r="AU2622" s="1">
        <f t="shared" si="927"/>
        <v>4.1455901519999996</v>
      </c>
      <c r="AV2622" s="1">
        <f t="shared" si="928"/>
        <v>2.4511814242279701</v>
      </c>
      <c r="AW2622" s="1">
        <f t="shared" si="929"/>
        <v>5.7194233231985967</v>
      </c>
      <c r="AX2622" s="1">
        <f t="shared" si="932"/>
        <v>8.170604747426566</v>
      </c>
      <c r="AY2622" s="3">
        <v>0.1</v>
      </c>
      <c r="AZ2622">
        <v>35</v>
      </c>
      <c r="BA2622">
        <f t="shared" si="930"/>
        <v>0.10368970511989745</v>
      </c>
      <c r="BB2622">
        <v>0.54617499999999997</v>
      </c>
      <c r="BC2622">
        <v>0.29249999999999998</v>
      </c>
      <c r="BD2622">
        <v>9.75E-3</v>
      </c>
      <c r="BE2622">
        <v>9420</v>
      </c>
      <c r="BF2622">
        <f t="shared" si="933"/>
        <v>85.8</v>
      </c>
      <c r="BG2622" s="6">
        <f t="shared" si="934"/>
        <v>1.1961436046511629</v>
      </c>
      <c r="BH2622" s="7">
        <f t="shared" si="935"/>
        <v>2.3922872093023257</v>
      </c>
      <c r="BI2622" s="6">
        <f t="shared" si="936"/>
        <v>3.5884308139534884</v>
      </c>
      <c r="BJ2622">
        <v>516.41999999999996</v>
      </c>
      <c r="BK2622">
        <v>98.6</v>
      </c>
      <c r="BL2622">
        <v>0.12</v>
      </c>
      <c r="BM2622">
        <v>0.11</v>
      </c>
      <c r="BN2622" s="2">
        <f t="shared" si="931"/>
        <v>7.0978709172671531E-2</v>
      </c>
      <c r="BO2622" s="2">
        <f t="shared" si="937"/>
        <v>0.11454517859792773</v>
      </c>
      <c r="BP2622" s="2">
        <f t="shared" si="938"/>
        <v>9.8024693502150442E-2</v>
      </c>
      <c r="BQ2622" s="2">
        <f t="shared" si="939"/>
        <v>0.15378907090333677</v>
      </c>
      <c r="BR2622">
        <f t="shared" si="940"/>
        <v>8.6848412846856238E-2</v>
      </c>
      <c r="BS2622">
        <f t="shared" si="941"/>
        <v>0.13155664889810914</v>
      </c>
      <c r="BT2622">
        <f t="shared" si="942"/>
        <v>674.0454582474872</v>
      </c>
    </row>
    <row r="2623" spans="1:72" x14ac:dyDescent="0.2">
      <c r="A2623">
        <v>1</v>
      </c>
      <c r="B2623">
        <v>48265</v>
      </c>
      <c r="C2623" t="s">
        <v>18</v>
      </c>
      <c r="D2623">
        <v>48</v>
      </c>
      <c r="E2623" t="s">
        <v>19</v>
      </c>
      <c r="F2623" t="s">
        <v>20</v>
      </c>
      <c r="G2623" t="s">
        <v>75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>
        <v>13402</v>
      </c>
      <c r="N2623">
        <f t="shared" si="920"/>
        <v>18711.963591936033</v>
      </c>
      <c r="O2623">
        <v>3113.6</v>
      </c>
      <c r="P2623">
        <f t="shared" si="921"/>
        <v>4347.2295060328333</v>
      </c>
      <c r="Q2623">
        <v>19372</v>
      </c>
      <c r="R2623">
        <f t="shared" si="922"/>
        <v>27047.318213922164</v>
      </c>
      <c r="S2623">
        <v>122</v>
      </c>
      <c r="T2623">
        <f t="shared" si="923"/>
        <v>170.33723013103986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867</v>
      </c>
      <c r="AL2623">
        <v>0.98675361062799205</v>
      </c>
      <c r="AM2623">
        <f t="shared" si="924"/>
        <v>1</v>
      </c>
      <c r="AN2623">
        <f t="shared" si="925"/>
        <v>855.51538041446906</v>
      </c>
      <c r="AO2623">
        <v>7.04</v>
      </c>
      <c r="AP2623">
        <f t="shared" si="926"/>
        <v>6.946745418821064</v>
      </c>
      <c r="AQ2623">
        <v>10.37</v>
      </c>
      <c r="AR2623">
        <v>9750</v>
      </c>
      <c r="AS2623">
        <v>5.0737861885996933</v>
      </c>
      <c r="AT2623">
        <v>0.84229100205333363</v>
      </c>
      <c r="AU2623" s="1">
        <f t="shared" si="927"/>
        <v>4.2736044529999999</v>
      </c>
      <c r="AV2623" s="1">
        <f t="shared" si="928"/>
        <v>2.5268730061600007</v>
      </c>
      <c r="AW2623" s="1">
        <f t="shared" si="929"/>
        <v>5.8960370143733352</v>
      </c>
      <c r="AX2623" s="1">
        <f t="shared" si="932"/>
        <v>8.4229100205333367</v>
      </c>
      <c r="AY2623" s="3">
        <v>0.1</v>
      </c>
      <c r="AZ2623">
        <v>35</v>
      </c>
      <c r="BA2623">
        <f t="shared" si="930"/>
        <v>0.10368970511989745</v>
      </c>
      <c r="BB2623">
        <v>0.54617499999999997</v>
      </c>
      <c r="BC2623">
        <v>0.29249999999999998</v>
      </c>
      <c r="BD2623">
        <v>9.75E-3</v>
      </c>
      <c r="BE2623">
        <v>9421</v>
      </c>
      <c r="BF2623">
        <f t="shared" si="933"/>
        <v>85.8</v>
      </c>
      <c r="BG2623" s="6">
        <f t="shared" si="934"/>
        <v>1.1961436046511629</v>
      </c>
      <c r="BH2623" s="7">
        <f t="shared" si="935"/>
        <v>2.3922872093023257</v>
      </c>
      <c r="BI2623" s="6">
        <f t="shared" si="936"/>
        <v>3.5884308139534884</v>
      </c>
      <c r="BJ2623">
        <v>516.41999999999996</v>
      </c>
      <c r="BK2623">
        <v>98.6</v>
      </c>
      <c r="BL2623">
        <v>0.12</v>
      </c>
      <c r="BM2623">
        <v>0.11</v>
      </c>
      <c r="BN2623" s="2">
        <f t="shared" si="931"/>
        <v>7.2030332911652437E-2</v>
      </c>
      <c r="BO2623" s="2">
        <f t="shared" si="937"/>
        <v>0.11608015239483334</v>
      </c>
      <c r="BP2623" s="2">
        <f t="shared" si="938"/>
        <v>9.9049520788143344E-2</v>
      </c>
      <c r="BQ2623" s="2">
        <f t="shared" si="939"/>
        <v>0.15653588167828339</v>
      </c>
      <c r="BR2623">
        <f t="shared" si="940"/>
        <v>8.8383380582513563E-2</v>
      </c>
      <c r="BS2623">
        <f t="shared" si="941"/>
        <v>0.13309162729320312</v>
      </c>
      <c r="BT2623">
        <f t="shared" si="942"/>
        <v>674.04546421916041</v>
      </c>
    </row>
    <row r="2624" spans="1:72" x14ac:dyDescent="0.2">
      <c r="A2624">
        <v>1</v>
      </c>
      <c r="B2624">
        <v>48267</v>
      </c>
      <c r="C2624" t="s">
        <v>18</v>
      </c>
      <c r="D2624">
        <v>48</v>
      </c>
      <c r="E2624" t="s">
        <v>19</v>
      </c>
      <c r="F2624" t="s">
        <v>20</v>
      </c>
      <c r="G2624" t="s">
        <v>197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>
        <v>7155.7</v>
      </c>
      <c r="N2624">
        <f t="shared" si="920"/>
        <v>9990.8370299072285</v>
      </c>
      <c r="O2624">
        <v>2337.6999999999998</v>
      </c>
      <c r="P2624">
        <f t="shared" si="921"/>
        <v>3263.9126465355071</v>
      </c>
      <c r="Q2624">
        <v>15229</v>
      </c>
      <c r="R2624">
        <f t="shared" si="922"/>
        <v>21262.833423488573</v>
      </c>
      <c r="S2624">
        <v>93</v>
      </c>
      <c r="T2624">
        <f t="shared" si="923"/>
        <v>129.84723280480907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867</v>
      </c>
      <c r="AL2624">
        <v>0.98866717304502205</v>
      </c>
      <c r="AM2624">
        <f t="shared" si="924"/>
        <v>1</v>
      </c>
      <c r="AN2624">
        <f t="shared" si="925"/>
        <v>857.17443903003414</v>
      </c>
      <c r="AO2624">
        <v>7.04</v>
      </c>
      <c r="AP2624">
        <f t="shared" si="926"/>
        <v>6.960216898236955</v>
      </c>
      <c r="AQ2624">
        <v>10.37</v>
      </c>
      <c r="AR2624">
        <v>9750</v>
      </c>
      <c r="AS2624">
        <v>5.0737861885996933</v>
      </c>
      <c r="AT2624">
        <v>0.83557862677103978</v>
      </c>
      <c r="AU2624" s="1">
        <f t="shared" si="927"/>
        <v>4.2395472959999996</v>
      </c>
      <c r="AV2624" s="1">
        <f t="shared" si="928"/>
        <v>2.5067358803131192</v>
      </c>
      <c r="AW2624" s="1">
        <f t="shared" si="929"/>
        <v>5.8490503873972788</v>
      </c>
      <c r="AX2624" s="1">
        <f t="shared" si="932"/>
        <v>8.355786267710398</v>
      </c>
      <c r="AY2624" s="3">
        <v>0.1</v>
      </c>
      <c r="AZ2624">
        <v>35</v>
      </c>
      <c r="BA2624">
        <f t="shared" si="930"/>
        <v>0.10368970511989745</v>
      </c>
      <c r="BB2624">
        <v>0.54617499999999997</v>
      </c>
      <c r="BC2624">
        <v>0.29249999999999998</v>
      </c>
      <c r="BD2624">
        <v>9.75E-3</v>
      </c>
      <c r="BE2624">
        <v>9422</v>
      </c>
      <c r="BF2624">
        <f t="shared" si="933"/>
        <v>85.8</v>
      </c>
      <c r="BG2624" s="6">
        <f t="shared" si="934"/>
        <v>1.1961436046511629</v>
      </c>
      <c r="BH2624" s="7">
        <f t="shared" si="935"/>
        <v>2.3922872093023257</v>
      </c>
      <c r="BI2624" s="6">
        <f t="shared" si="936"/>
        <v>3.5884308139534884</v>
      </c>
      <c r="BJ2624">
        <v>516.41999999999996</v>
      </c>
      <c r="BK2624">
        <v>98.6</v>
      </c>
      <c r="BL2624">
        <v>0.12</v>
      </c>
      <c r="BM2624">
        <v>0.11</v>
      </c>
      <c r="BN2624" s="2">
        <f t="shared" si="931"/>
        <v>7.1737046463682522E-2</v>
      </c>
      <c r="BO2624" s="2">
        <f t="shared" si="937"/>
        <v>0.11511814911942557</v>
      </c>
      <c r="BP2624" s="2">
        <f t="shared" si="938"/>
        <v>9.8223237816478473E-2</v>
      </c>
      <c r="BQ2624" s="2">
        <f t="shared" si="939"/>
        <v>0.15525147909360196</v>
      </c>
      <c r="BR2624">
        <f t="shared" si="940"/>
        <v>8.7421371245857499E-2</v>
      </c>
      <c r="BS2624">
        <f t="shared" si="941"/>
        <v>0.13212962861598368</v>
      </c>
      <c r="BT2624">
        <f t="shared" si="942"/>
        <v>674.04547019083361</v>
      </c>
    </row>
    <row r="2625" spans="1:72" x14ac:dyDescent="0.2">
      <c r="A2625">
        <v>1</v>
      </c>
      <c r="B2625">
        <v>48269</v>
      </c>
      <c r="C2625" t="s">
        <v>18</v>
      </c>
      <c r="D2625">
        <v>48</v>
      </c>
      <c r="E2625" t="s">
        <v>19</v>
      </c>
      <c r="F2625" t="s">
        <v>20</v>
      </c>
      <c r="G2625" t="s">
        <v>198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>
        <v>8778.4</v>
      </c>
      <c r="N2625">
        <f t="shared" si="920"/>
        <v>12256.461811330493</v>
      </c>
      <c r="O2625">
        <v>3607.1</v>
      </c>
      <c r="P2625">
        <f t="shared" si="921"/>
        <v>5036.2575639809338</v>
      </c>
      <c r="Q2625">
        <v>8763.2000000000007</v>
      </c>
      <c r="R2625">
        <f t="shared" si="922"/>
        <v>12235.239467904334</v>
      </c>
      <c r="S2625">
        <v>98</v>
      </c>
      <c r="T2625">
        <f t="shared" si="923"/>
        <v>136.82826682657301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867</v>
      </c>
      <c r="AL2625">
        <v>0.99658688604831702</v>
      </c>
      <c r="AM2625">
        <f t="shared" si="924"/>
        <v>1</v>
      </c>
      <c r="AN2625">
        <f t="shared" si="925"/>
        <v>864.04083020389089</v>
      </c>
      <c r="AO2625">
        <v>7.04</v>
      </c>
      <c r="AP2625">
        <f t="shared" si="926"/>
        <v>7.0159716777801515</v>
      </c>
      <c r="AQ2625">
        <v>10.37</v>
      </c>
      <c r="AR2625">
        <v>9750</v>
      </c>
      <c r="AS2625">
        <v>5.0737861885996933</v>
      </c>
      <c r="AT2625">
        <v>0.81957135409910753</v>
      </c>
      <c r="AU2625" s="1">
        <f t="shared" si="927"/>
        <v>4.1583298170000003</v>
      </c>
      <c r="AV2625" s="1">
        <f t="shared" si="928"/>
        <v>2.4587140622973225</v>
      </c>
      <c r="AW2625" s="1">
        <f t="shared" si="929"/>
        <v>5.736999478693753</v>
      </c>
      <c r="AX2625" s="1">
        <f t="shared" si="932"/>
        <v>8.1957135409910755</v>
      </c>
      <c r="AY2625" s="3">
        <v>0.1</v>
      </c>
      <c r="AZ2625">
        <v>35</v>
      </c>
      <c r="BA2625">
        <f t="shared" si="930"/>
        <v>0.10368970511989745</v>
      </c>
      <c r="BB2625">
        <v>0.54617499999999997</v>
      </c>
      <c r="BC2625">
        <v>0.29249999999999998</v>
      </c>
      <c r="BD2625">
        <v>9.75E-3</v>
      </c>
      <c r="BE2625">
        <v>9423</v>
      </c>
      <c r="BF2625">
        <f t="shared" si="933"/>
        <v>85.8</v>
      </c>
      <c r="BG2625" s="6">
        <f t="shared" si="934"/>
        <v>1.1961436046511629</v>
      </c>
      <c r="BH2625" s="7">
        <f t="shared" si="935"/>
        <v>2.3922872093023257</v>
      </c>
      <c r="BI2625" s="6">
        <f t="shared" si="936"/>
        <v>3.5884308139534884</v>
      </c>
      <c r="BJ2625">
        <v>516.41999999999996</v>
      </c>
      <c r="BK2625">
        <v>98.6</v>
      </c>
      <c r="BL2625">
        <v>0.12</v>
      </c>
      <c r="BM2625">
        <v>0.11</v>
      </c>
      <c r="BN2625" s="2">
        <f t="shared" si="931"/>
        <v>7.1105637947253525E-2</v>
      </c>
      <c r="BO2625" s="2">
        <f t="shared" si="937"/>
        <v>0.11482697373902723</v>
      </c>
      <c r="BP2625" s="2">
        <f t="shared" si="938"/>
        <v>9.8255720130676114E-2</v>
      </c>
      <c r="BQ2625" s="2">
        <f t="shared" si="939"/>
        <v>0.15419146504794023</v>
      </c>
      <c r="BR2625">
        <f t="shared" si="940"/>
        <v>8.7130189804210889E-2</v>
      </c>
      <c r="BS2625">
        <f t="shared" si="941"/>
        <v>0.13183845783377371</v>
      </c>
      <c r="BT2625">
        <f t="shared" si="942"/>
        <v>674.04547616250682</v>
      </c>
    </row>
    <row r="2626" spans="1:72" x14ac:dyDescent="0.2">
      <c r="A2626">
        <v>1</v>
      </c>
      <c r="B2626">
        <v>48271</v>
      </c>
      <c r="C2626" t="s">
        <v>18</v>
      </c>
      <c r="D2626">
        <v>48</v>
      </c>
      <c r="E2626" t="s">
        <v>19</v>
      </c>
      <c r="F2626" t="s">
        <v>20</v>
      </c>
      <c r="G2626" t="s">
        <v>199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>
        <v>5424</v>
      </c>
      <c r="N2626">
        <f t="shared" ref="N2626:N2689" si="943">M2626*(1+2.25%)^15</f>
        <v>7573.0257068095098</v>
      </c>
      <c r="O2626">
        <v>1867.3</v>
      </c>
      <c r="P2626">
        <f t="shared" ref="P2626:P2689" si="944">O2626*(1+2.25%)^15</f>
        <v>2607.136965767957</v>
      </c>
      <c r="Q2626">
        <v>13529</v>
      </c>
      <c r="R2626">
        <f t="shared" ref="R2626:R2689" si="945">Q2626*(1+2.25%)^15</f>
        <v>18889.281856088837</v>
      </c>
      <c r="S2626">
        <v>78</v>
      </c>
      <c r="T2626">
        <f t="shared" ref="T2626:T2689" si="946">S2626*(1+2.25%)^15</f>
        <v>108.90413073951729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867</v>
      </c>
      <c r="AL2626">
        <v>0.98800626300996397</v>
      </c>
      <c r="AM2626">
        <f t="shared" ref="AM2626:AM2689" si="947">IF(AL2626="NA",0,1)</f>
        <v>1</v>
      </c>
      <c r="AN2626">
        <f t="shared" ref="AN2626:AN2689" si="948">AK2626*IF(AL2626="NA",0,AL2626)</f>
        <v>856.60143002963878</v>
      </c>
      <c r="AO2626">
        <v>7.04</v>
      </c>
      <c r="AP2626">
        <f t="shared" ref="AP2626:AP2689" si="949">AO2626*AL2626</f>
        <v>6.955564091590146</v>
      </c>
      <c r="AQ2626">
        <v>10.37</v>
      </c>
      <c r="AR2626">
        <v>9750</v>
      </c>
      <c r="AS2626">
        <v>5.0737861885996933</v>
      </c>
      <c r="AT2626">
        <v>0.85340535175271726</v>
      </c>
      <c r="AU2626" s="1">
        <f t="shared" ref="AU2626:AU2689" si="950">AS2626*AT2626</f>
        <v>4.3299962870000002</v>
      </c>
      <c r="AV2626" s="1">
        <f t="shared" ref="AV2626:AV2689" si="951">3*AT2626</f>
        <v>2.5602160552581519</v>
      </c>
      <c r="AW2626" s="1">
        <f t="shared" ref="AW2626:AW2689" si="952">7*AT2626</f>
        <v>5.9738374622690209</v>
      </c>
      <c r="AX2626" s="1">
        <f t="shared" si="932"/>
        <v>8.5340535175271732</v>
      </c>
      <c r="AY2626" s="3">
        <v>0.1</v>
      </c>
      <c r="AZ2626">
        <v>35</v>
      </c>
      <c r="BA2626">
        <f t="shared" ref="BA2626:BA2689" si="953">(AY2626*(1+AY2626)^AZ2626)/((1+AY2626)^AZ2626-1)</f>
        <v>0.10368970511989745</v>
      </c>
      <c r="BB2626">
        <v>0.54617499999999997</v>
      </c>
      <c r="BC2626">
        <v>0.29249999999999998</v>
      </c>
      <c r="BD2626">
        <v>9.75E-3</v>
      </c>
      <c r="BE2626">
        <v>9424</v>
      </c>
      <c r="BF2626">
        <f t="shared" si="933"/>
        <v>85.8</v>
      </c>
      <c r="BG2626" s="6">
        <f t="shared" si="934"/>
        <v>1.1961436046511629</v>
      </c>
      <c r="BH2626" s="7">
        <f t="shared" si="935"/>
        <v>2.3922872093023257</v>
      </c>
      <c r="BI2626" s="6">
        <f t="shared" si="936"/>
        <v>3.5884308139534884</v>
      </c>
      <c r="BJ2626">
        <v>516.41999999999996</v>
      </c>
      <c r="BK2626">
        <v>98.6</v>
      </c>
      <c r="BL2626">
        <v>0.12</v>
      </c>
      <c r="BM2626">
        <v>0.11</v>
      </c>
      <c r="BN2626" s="2">
        <f t="shared" ref="BN2626:BN2689" si="954">(((AN2626*BA2626+AP2626)/(8760*BB2626))+AR2626*AU2626/1000000+AQ2626/1000)</f>
        <v>7.2605533377753176E-2</v>
      </c>
      <c r="BO2626" s="2">
        <f t="shared" si="937"/>
        <v>0.11574479329213491</v>
      </c>
      <c r="BP2626" s="2">
        <f t="shared" si="938"/>
        <v>9.8489436032651881E-2</v>
      </c>
      <c r="BQ2626" s="2">
        <f t="shared" si="939"/>
        <v>0.15673435128977486</v>
      </c>
      <c r="BR2626">
        <f t="shared" si="940"/>
        <v>8.8048003296070279E-2</v>
      </c>
      <c r="BS2626">
        <f t="shared" si="941"/>
        <v>0.13275628198506975</v>
      </c>
      <c r="BT2626">
        <f t="shared" si="942"/>
        <v>674.04548213418002</v>
      </c>
    </row>
    <row r="2627" spans="1:72" x14ac:dyDescent="0.2">
      <c r="A2627">
        <v>1</v>
      </c>
      <c r="B2627">
        <v>48273</v>
      </c>
      <c r="C2627" t="s">
        <v>18</v>
      </c>
      <c r="D2627">
        <v>48</v>
      </c>
      <c r="E2627" t="s">
        <v>19</v>
      </c>
      <c r="F2627" t="s">
        <v>20</v>
      </c>
      <c r="G2627" t="s">
        <v>79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>
        <v>22192</v>
      </c>
      <c r="N2627">
        <f t="shared" si="943"/>
        <v>30984.621402197023</v>
      </c>
      <c r="O2627">
        <v>3238.7</v>
      </c>
      <c r="P2627">
        <f t="shared" si="944"/>
        <v>4521.8949772573669</v>
      </c>
      <c r="Q2627">
        <v>18999</v>
      </c>
      <c r="R2627">
        <f t="shared" si="945"/>
        <v>26526.533075898576</v>
      </c>
      <c r="S2627">
        <v>200</v>
      </c>
      <c r="T2627">
        <f t="shared" si="946"/>
        <v>279.24136087055717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867</v>
      </c>
      <c r="AL2627">
        <v>0.98172725677490202</v>
      </c>
      <c r="AM2627">
        <f t="shared" si="947"/>
        <v>1</v>
      </c>
      <c r="AN2627">
        <f t="shared" si="948"/>
        <v>851.1575316238401</v>
      </c>
      <c r="AO2627">
        <v>7.04</v>
      </c>
      <c r="AP2627">
        <f t="shared" si="949"/>
        <v>6.9113598876953102</v>
      </c>
      <c r="AQ2627">
        <v>10.37</v>
      </c>
      <c r="AR2627">
        <v>9750</v>
      </c>
      <c r="AS2627">
        <v>5.0737861885996933</v>
      </c>
      <c r="AT2627">
        <v>0.85432577485026384</v>
      </c>
      <c r="AU2627" s="1">
        <f t="shared" si="950"/>
        <v>4.3346663169999999</v>
      </c>
      <c r="AV2627" s="1">
        <f t="shared" si="951"/>
        <v>2.5629773245507916</v>
      </c>
      <c r="AW2627" s="1">
        <f t="shared" si="952"/>
        <v>5.9802804239518466</v>
      </c>
      <c r="AX2627" s="1">
        <f t="shared" ref="AX2627:AX2690" si="955">10*AT2627</f>
        <v>8.5432577485026382</v>
      </c>
      <c r="AY2627" s="3">
        <v>0.1</v>
      </c>
      <c r="AZ2627">
        <v>35</v>
      </c>
      <c r="BA2627">
        <f t="shared" si="953"/>
        <v>0.10368970511989745</v>
      </c>
      <c r="BB2627">
        <v>0.54617499999999997</v>
      </c>
      <c r="BC2627">
        <v>0.29249999999999998</v>
      </c>
      <c r="BD2627">
        <v>9.75E-3</v>
      </c>
      <c r="BE2627">
        <v>9425</v>
      </c>
      <c r="BF2627">
        <f t="shared" ref="BF2627:BF2690" si="956">85.8</f>
        <v>85.8</v>
      </c>
      <c r="BG2627" s="6">
        <f t="shared" ref="BG2627:BG2690" si="957">0.005*AR2627*1.05506/43</f>
        <v>1.1961436046511629</v>
      </c>
      <c r="BH2627" s="7">
        <f t="shared" ref="BH2627:BH2690" si="958">0.01*AR2627*1.05506/43</f>
        <v>2.3922872093023257</v>
      </c>
      <c r="BI2627" s="6">
        <f t="shared" ref="BI2627:BI2690" si="959">0.015*AR2627*1.05506/43</f>
        <v>3.5884308139534884</v>
      </c>
      <c r="BJ2627">
        <v>516.41999999999996</v>
      </c>
      <c r="BK2627">
        <v>98.6</v>
      </c>
      <c r="BL2627">
        <v>0.12</v>
      </c>
      <c r="BM2627">
        <v>0.11</v>
      </c>
      <c r="BN2627" s="2">
        <f t="shared" si="954"/>
        <v>7.2523846750286461E-2</v>
      </c>
      <c r="BO2627" s="2">
        <f t="shared" ref="BO2627:BO2690" si="960">(((AN2627*BA2627+AP2627)/(8760*BB2627))+AR2627*AU2627/1000000+AQ2627/1000)+(BC2627*P2627+BD2627*R2627+BL2627*T2627+BM2627*N2627)/2000000 + (BE2627*AB2627)/(1000000*8760*BB2627) + ((BF2627+BJ2627)*Y2627/1000000) + (BK2627*AE2627)/(1000000*8760*BB2627) + BH2627*AI2627/1000000</f>
        <v>0.11727823860796742</v>
      </c>
      <c r="BP2627" s="2">
        <f t="shared" ref="BP2627:BP2690" si="961">(((AN2627*BA2627+AP2627)/(8760*BB2627))+AR2627*AV2627/1000000+AQ2627/1000)+(BC2627*P2627+BD2627*R2627+BL2627*T2627+BM2627*N2627)/2000000 + (BE2627*AB2627)/(1000000*8760*BB2627) + ((BF2627+BJ2627)*Y2627/1000000) + (BK2627*AE2627)/(1000000*8760*BB2627) + BH2627*AI2627/1000000</f>
        <v>0.10000427093158763</v>
      </c>
      <c r="BQ2627" s="2">
        <f t="shared" ref="BQ2627:BQ2690" si="962">(((AN2627*BA2627+AP2627)/(8760*BB2627))+AR2627*AX2627/1000000+AQ2627/1000)+(BC2627*P2627+BD2627*R2627+BL2627*T2627+BM2627*N2627)/2000000 + (BE2627*AB2627)/(1000000*8760*BB2627) + ((BF2627+BJ2627)*Y2627/1000000) + (BK2627*AE2627)/(1000000*8760*BB2627) + BH2627*AI2627/1000000</f>
        <v>0.15831200506511817</v>
      </c>
      <c r="BR2627">
        <f t="shared" ref="BR2627:BR2690" si="963">(((AN2627*BA2627+AP2627)/(8760*BB2627))+AR2627*AU2627/1000000+AQ2627/1000)+(BC2627*P2627+BD2627*R2627+BL2627*T2627+BM2627*N2627)/2000000 + (BE2627*AC2627)/(1000000*8760*BB2627) + ((BF2627+BJ2627)*Z2627/1000000) + (BK2627*AF2627)/(1000000*8760*BB2627) + BH2627*AH2627/1000000</f>
        <v>8.9581442550654491E-2</v>
      </c>
      <c r="BS2627">
        <f t="shared" ref="BS2627:BS2690" si="964">(((AN2627*BA2627+AP2627)/(8760*BB2627))+AR2627*AU2627/1000000+AQ2627/1000)+(BC2627*P2627+BD2627*R2627+BL2627*T2627+BM2627*N2627)/2000000 + (BE2627*AD2627)/(1000000*8760*BB2627) + ((BF2627+BJ2627)*AA2627/1000000) + (BK2627*AG2627)/(1000000*8760*BB2627) + BH2627*AJ2627/1000000</f>
        <v>0.1342897318990906</v>
      </c>
      <c r="BT2627">
        <f t="shared" ref="BT2627:BT2690" si="965">(BE2627)/(AZ2627*8760*BB2627) + ((BF2627+BJ2627)) + (BK2627)/(AZ2627*8760*BB2627) + BH2627*30</f>
        <v>674.04548810585322</v>
      </c>
    </row>
    <row r="2628" spans="1:72" x14ac:dyDescent="0.2">
      <c r="A2628">
        <v>1</v>
      </c>
      <c r="B2628">
        <v>48275</v>
      </c>
      <c r="C2628" t="s">
        <v>18</v>
      </c>
      <c r="D2628">
        <v>48</v>
      </c>
      <c r="E2628" t="s">
        <v>19</v>
      </c>
      <c r="F2628" t="s">
        <v>20</v>
      </c>
      <c r="G2628" t="s">
        <v>80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>
        <v>8683.4</v>
      </c>
      <c r="N2628">
        <f t="shared" si="943"/>
        <v>12123.822164916979</v>
      </c>
      <c r="O2628">
        <v>3667.1</v>
      </c>
      <c r="P2628">
        <f t="shared" si="944"/>
        <v>5120.0299722421005</v>
      </c>
      <c r="Q2628">
        <v>8386.4</v>
      </c>
      <c r="R2628">
        <f t="shared" si="945"/>
        <v>11709.148744024202</v>
      </c>
      <c r="S2628">
        <v>97</v>
      </c>
      <c r="T2628">
        <f t="shared" si="946"/>
        <v>135.43206002222021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867</v>
      </c>
      <c r="AL2628">
        <v>0.99577698111534096</v>
      </c>
      <c r="AM2628">
        <f t="shared" si="947"/>
        <v>1</v>
      </c>
      <c r="AN2628">
        <f t="shared" si="948"/>
        <v>863.33864262700058</v>
      </c>
      <c r="AO2628">
        <v>7.04</v>
      </c>
      <c r="AP2628">
        <f t="shared" si="949"/>
        <v>7.0102699470520005</v>
      </c>
      <c r="AQ2628">
        <v>10.37</v>
      </c>
      <c r="AR2628">
        <v>9750</v>
      </c>
      <c r="AS2628">
        <v>5.0737861885996933</v>
      </c>
      <c r="AT2628">
        <v>0.81714403384117607</v>
      </c>
      <c r="AU2628" s="1">
        <f t="shared" si="950"/>
        <v>4.1460141129999997</v>
      </c>
      <c r="AV2628" s="1">
        <f t="shared" si="951"/>
        <v>2.4514321015235283</v>
      </c>
      <c r="AW2628" s="1">
        <f t="shared" si="952"/>
        <v>5.7200082368882326</v>
      </c>
      <c r="AX2628" s="1">
        <f t="shared" si="955"/>
        <v>8.1714403384117613</v>
      </c>
      <c r="AY2628" s="3">
        <v>0.1</v>
      </c>
      <c r="AZ2628">
        <v>35</v>
      </c>
      <c r="BA2628">
        <f t="shared" si="953"/>
        <v>0.10368970511989745</v>
      </c>
      <c r="BB2628">
        <v>0.54617499999999997</v>
      </c>
      <c r="BC2628">
        <v>0.29249999999999998</v>
      </c>
      <c r="BD2628">
        <v>9.75E-3</v>
      </c>
      <c r="BE2628">
        <v>9426</v>
      </c>
      <c r="BF2628">
        <f t="shared" si="956"/>
        <v>85.8</v>
      </c>
      <c r="BG2628" s="6">
        <f t="shared" si="957"/>
        <v>1.1961436046511629</v>
      </c>
      <c r="BH2628" s="7">
        <f t="shared" si="958"/>
        <v>2.3922872093023257</v>
      </c>
      <c r="BI2628" s="6">
        <f t="shared" si="959"/>
        <v>3.5884308139534884</v>
      </c>
      <c r="BJ2628">
        <v>516.41999999999996</v>
      </c>
      <c r="BK2628">
        <v>98.6</v>
      </c>
      <c r="BL2628">
        <v>0.12</v>
      </c>
      <c r="BM2628">
        <v>0.11</v>
      </c>
      <c r="BN2628" s="2">
        <f t="shared" si="954"/>
        <v>7.0969150288184735E-2</v>
      </c>
      <c r="BO2628" s="2">
        <f t="shared" si="960"/>
        <v>0.11469282111153116</v>
      </c>
      <c r="BP2628" s="2">
        <f t="shared" si="961"/>
        <v>9.8170646499635569E-2</v>
      </c>
      <c r="BQ2628" s="2">
        <f t="shared" si="962"/>
        <v>0.15394072680929588</v>
      </c>
      <c r="BR2628">
        <f t="shared" si="963"/>
        <v>8.6996018992969951E-2</v>
      </c>
      <c r="BS2628">
        <f t="shared" si="964"/>
        <v>0.1317043190008427</v>
      </c>
      <c r="BT2628">
        <f t="shared" si="965"/>
        <v>674.04549407752631</v>
      </c>
    </row>
    <row r="2629" spans="1:72" x14ac:dyDescent="0.2">
      <c r="A2629">
        <v>1</v>
      </c>
      <c r="B2629">
        <v>48277</v>
      </c>
      <c r="C2629" t="s">
        <v>18</v>
      </c>
      <c r="D2629">
        <v>48</v>
      </c>
      <c r="E2629" t="s">
        <v>19</v>
      </c>
      <c r="F2629" t="s">
        <v>20</v>
      </c>
      <c r="G2629" t="s">
        <v>121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>
        <v>16930</v>
      </c>
      <c r="N2629">
        <f t="shared" si="943"/>
        <v>23637.781197692664</v>
      </c>
      <c r="O2629">
        <v>5741.1</v>
      </c>
      <c r="P2629">
        <f t="shared" si="944"/>
        <v>8015.7628844697792</v>
      </c>
      <c r="Q2629">
        <v>11692</v>
      </c>
      <c r="R2629">
        <f t="shared" si="945"/>
        <v>16324.449956492772</v>
      </c>
      <c r="S2629">
        <v>158</v>
      </c>
      <c r="T2629">
        <f t="shared" si="946"/>
        <v>220.60067508774014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867</v>
      </c>
      <c r="AL2629">
        <v>0.98886807068534499</v>
      </c>
      <c r="AM2629">
        <f t="shared" si="947"/>
        <v>1</v>
      </c>
      <c r="AN2629">
        <f t="shared" si="948"/>
        <v>857.34861728419412</v>
      </c>
      <c r="AO2629">
        <v>7.04</v>
      </c>
      <c r="AP2629">
        <f t="shared" si="949"/>
        <v>6.9616312176248289</v>
      </c>
      <c r="AQ2629">
        <v>10.37</v>
      </c>
      <c r="AR2629">
        <v>9750</v>
      </c>
      <c r="AS2629">
        <v>5.0737861885996933</v>
      </c>
      <c r="AT2629">
        <v>0.84767874189570658</v>
      </c>
      <c r="AU2629" s="1">
        <f t="shared" si="950"/>
        <v>4.3009406930000003</v>
      </c>
      <c r="AV2629" s="1">
        <f t="shared" si="951"/>
        <v>2.5430362256871195</v>
      </c>
      <c r="AW2629" s="1">
        <f t="shared" si="952"/>
        <v>5.9337511932699458</v>
      </c>
      <c r="AX2629" s="1">
        <f t="shared" si="955"/>
        <v>8.4767874189570662</v>
      </c>
      <c r="AY2629" s="3">
        <v>0.1</v>
      </c>
      <c r="AZ2629">
        <v>35</v>
      </c>
      <c r="BA2629">
        <f t="shared" si="953"/>
        <v>0.10368970511989745</v>
      </c>
      <c r="BB2629">
        <v>0.54617499999999997</v>
      </c>
      <c r="BC2629">
        <v>0.29249999999999998</v>
      </c>
      <c r="BD2629">
        <v>9.75E-3</v>
      </c>
      <c r="BE2629">
        <v>9427</v>
      </c>
      <c r="BF2629">
        <f t="shared" si="956"/>
        <v>85.8</v>
      </c>
      <c r="BG2629" s="6">
        <f t="shared" si="957"/>
        <v>1.1961436046511629</v>
      </c>
      <c r="BH2629" s="7">
        <f t="shared" si="958"/>
        <v>2.3922872093023257</v>
      </c>
      <c r="BI2629" s="6">
        <f t="shared" si="959"/>
        <v>3.5884308139534884</v>
      </c>
      <c r="BJ2629">
        <v>516.41999999999996</v>
      </c>
      <c r="BK2629">
        <v>98.6</v>
      </c>
      <c r="BL2629">
        <v>0.12</v>
      </c>
      <c r="BM2629">
        <v>0.11</v>
      </c>
      <c r="BN2629" s="2">
        <f t="shared" si="954"/>
        <v>7.233970248670922E-2</v>
      </c>
      <c r="BO2629" s="2">
        <f t="shared" si="960"/>
        <v>0.11714776069295448</v>
      </c>
      <c r="BP2629" s="2">
        <f t="shared" si="961"/>
        <v>0.10000819213665388</v>
      </c>
      <c r="BQ2629" s="2">
        <f t="shared" si="962"/>
        <v>0.15786226627103589</v>
      </c>
      <c r="BR2629">
        <f t="shared" si="963"/>
        <v>8.9450952513144971E-2</v>
      </c>
      <c r="BS2629">
        <f t="shared" si="964"/>
        <v>0.13415926318045437</v>
      </c>
      <c r="BT2629">
        <f t="shared" si="965"/>
        <v>674.04550004919952</v>
      </c>
    </row>
    <row r="2630" spans="1:72" x14ac:dyDescent="0.2">
      <c r="A2630">
        <v>18</v>
      </c>
      <c r="B2630">
        <v>48279</v>
      </c>
      <c r="C2630" t="s">
        <v>1603</v>
      </c>
      <c r="D2630">
        <v>48</v>
      </c>
      <c r="E2630" t="s">
        <v>19</v>
      </c>
      <c r="F2630" t="s">
        <v>20</v>
      </c>
      <c r="G2630" t="s">
        <v>1625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>
        <v>9545.4</v>
      </c>
      <c r="N2630">
        <f t="shared" si="943"/>
        <v>13327.35243026908</v>
      </c>
      <c r="O2630">
        <v>3319.9</v>
      </c>
      <c r="P2630">
        <f t="shared" si="944"/>
        <v>4635.2669697708134</v>
      </c>
      <c r="Q2630">
        <v>8347.7999999999993</v>
      </c>
      <c r="R2630">
        <f t="shared" si="945"/>
        <v>11655.255161376184</v>
      </c>
      <c r="S2630">
        <v>121</v>
      </c>
      <c r="T2630">
        <f t="shared" si="946"/>
        <v>168.94102332668709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867</v>
      </c>
      <c r="AL2630">
        <v>1.0011515188217199</v>
      </c>
      <c r="AM2630">
        <f t="shared" si="947"/>
        <v>1</v>
      </c>
      <c r="AN2630">
        <f t="shared" si="948"/>
        <v>867.99836681843124</v>
      </c>
      <c r="AO2630">
        <v>7.04</v>
      </c>
      <c r="AP2630">
        <f t="shared" si="949"/>
        <v>7.0481066925049083</v>
      </c>
      <c r="AQ2630">
        <v>10.37</v>
      </c>
      <c r="AR2630">
        <v>9750</v>
      </c>
      <c r="AS2630">
        <v>5.0737861885996933</v>
      </c>
      <c r="AT2630">
        <v>0.83592724532417761</v>
      </c>
      <c r="AU2630" s="1">
        <f t="shared" si="950"/>
        <v>4.2413161119999998</v>
      </c>
      <c r="AV2630" s="1">
        <f t="shared" si="951"/>
        <v>2.5077817359725327</v>
      </c>
      <c r="AW2630" s="1">
        <f t="shared" si="952"/>
        <v>5.8514907172692432</v>
      </c>
      <c r="AX2630" s="1">
        <f t="shared" si="955"/>
        <v>8.3592724532417755</v>
      </c>
      <c r="AY2630" s="3">
        <v>0.1</v>
      </c>
      <c r="AZ2630">
        <v>35</v>
      </c>
      <c r="BA2630">
        <f t="shared" si="953"/>
        <v>0.10368970511989745</v>
      </c>
      <c r="BB2630">
        <v>0.18504999999999999</v>
      </c>
      <c r="BC2630">
        <v>0.29249999999999998</v>
      </c>
      <c r="BD2630">
        <v>9.75E-3</v>
      </c>
      <c r="BE2630">
        <v>9428</v>
      </c>
      <c r="BF2630">
        <f t="shared" si="956"/>
        <v>85.8</v>
      </c>
      <c r="BG2630" s="6">
        <f t="shared" si="957"/>
        <v>1.1961436046511629</v>
      </c>
      <c r="BH2630" s="7">
        <f t="shared" si="958"/>
        <v>2.3922872093023257</v>
      </c>
      <c r="BI2630" s="6">
        <f t="shared" si="959"/>
        <v>3.5884308139534884</v>
      </c>
      <c r="BJ2630">
        <v>516.41999999999996</v>
      </c>
      <c r="BK2630">
        <v>98.6</v>
      </c>
      <c r="BL2630">
        <v>0.12</v>
      </c>
      <c r="BM2630">
        <v>0.11</v>
      </c>
      <c r="BN2630" s="2">
        <f t="shared" si="954"/>
        <v>0.11159224995417263</v>
      </c>
      <c r="BO2630" s="2">
        <f t="shared" si="960"/>
        <v>0.1554815979432147</v>
      </c>
      <c r="BP2630" s="2">
        <f t="shared" si="961"/>
        <v>0.1385796377769469</v>
      </c>
      <c r="BQ2630" s="2">
        <f t="shared" si="962"/>
        <v>0.19563167227032199</v>
      </c>
      <c r="BR2630">
        <f t="shared" si="963"/>
        <v>0.12767125353288106</v>
      </c>
      <c r="BS2630">
        <f t="shared" si="964"/>
        <v>0.17257891240195924</v>
      </c>
      <c r="BT2630">
        <f t="shared" si="965"/>
        <v>674.15652632894421</v>
      </c>
    </row>
    <row r="2631" spans="1:72" x14ac:dyDescent="0.2">
      <c r="A2631">
        <v>1</v>
      </c>
      <c r="B2631">
        <v>48281</v>
      </c>
      <c r="C2631" t="s">
        <v>18</v>
      </c>
      <c r="D2631">
        <v>48</v>
      </c>
      <c r="E2631" t="s">
        <v>19</v>
      </c>
      <c r="F2631" t="s">
        <v>20</v>
      </c>
      <c r="G2631" t="s">
        <v>83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>
        <v>14851</v>
      </c>
      <c r="N2631">
        <f t="shared" si="943"/>
        <v>20735.067251443223</v>
      </c>
      <c r="O2631">
        <v>4556.6000000000004</v>
      </c>
      <c r="P2631">
        <f t="shared" si="944"/>
        <v>6361.9559247139041</v>
      </c>
      <c r="Q2631">
        <v>10845</v>
      </c>
      <c r="R2631">
        <f t="shared" si="945"/>
        <v>15141.862793205961</v>
      </c>
      <c r="S2631">
        <v>145</v>
      </c>
      <c r="T2631">
        <f t="shared" si="946"/>
        <v>202.44998663115393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867</v>
      </c>
      <c r="AL2631">
        <v>0.99003257249530996</v>
      </c>
      <c r="AM2631">
        <f t="shared" si="947"/>
        <v>1</v>
      </c>
      <c r="AN2631">
        <f t="shared" si="948"/>
        <v>858.35824035343376</v>
      </c>
      <c r="AO2631">
        <v>7.04</v>
      </c>
      <c r="AP2631">
        <f t="shared" si="949"/>
        <v>6.9698293103669817</v>
      </c>
      <c r="AQ2631">
        <v>10.37</v>
      </c>
      <c r="AR2631">
        <v>9750</v>
      </c>
      <c r="AS2631">
        <v>5.0737861885996933</v>
      </c>
      <c r="AT2631">
        <v>0.81983155248960449</v>
      </c>
      <c r="AU2631" s="1">
        <f t="shared" si="950"/>
        <v>4.1596500079999998</v>
      </c>
      <c r="AV2631" s="1">
        <f t="shared" si="951"/>
        <v>2.4594946574688135</v>
      </c>
      <c r="AW2631" s="1">
        <f t="shared" si="952"/>
        <v>5.738820867427231</v>
      </c>
      <c r="AX2631" s="1">
        <f t="shared" si="955"/>
        <v>8.1983155248960458</v>
      </c>
      <c r="AY2631" s="3">
        <v>0.1</v>
      </c>
      <c r="AZ2631">
        <v>35</v>
      </c>
      <c r="BA2631">
        <f t="shared" si="953"/>
        <v>0.10368970511989745</v>
      </c>
      <c r="BB2631">
        <v>0.54617499999999997</v>
      </c>
      <c r="BC2631">
        <v>0.29249999999999998</v>
      </c>
      <c r="BD2631">
        <v>9.75E-3</v>
      </c>
      <c r="BE2631">
        <v>9429</v>
      </c>
      <c r="BF2631">
        <f t="shared" si="956"/>
        <v>85.8</v>
      </c>
      <c r="BG2631" s="6">
        <f t="shared" si="957"/>
        <v>1.1961436046511629</v>
      </c>
      <c r="BH2631" s="7">
        <f t="shared" si="958"/>
        <v>2.3922872093023257</v>
      </c>
      <c r="BI2631" s="6">
        <f t="shared" si="959"/>
        <v>3.5884308139534884</v>
      </c>
      <c r="BJ2631">
        <v>516.41999999999996</v>
      </c>
      <c r="BK2631">
        <v>98.6</v>
      </c>
      <c r="BL2631">
        <v>0.12</v>
      </c>
      <c r="BM2631">
        <v>0.11</v>
      </c>
      <c r="BN2631" s="2">
        <f t="shared" si="954"/>
        <v>7.0985712367157089E-2</v>
      </c>
      <c r="BO2631" s="2">
        <f t="shared" si="960"/>
        <v>0.11538541585950221</v>
      </c>
      <c r="BP2631" s="2">
        <f t="shared" si="961"/>
        <v>9.8808901191823131E-2</v>
      </c>
      <c r="BQ2631" s="2">
        <f t="shared" si="962"/>
        <v>0.15476240464923868</v>
      </c>
      <c r="BR2631">
        <f t="shared" si="963"/>
        <v>8.7688595557196145E-2</v>
      </c>
      <c r="BS2631">
        <f t="shared" si="964"/>
        <v>0.13239692754337881</v>
      </c>
      <c r="BT2631">
        <f t="shared" si="965"/>
        <v>674.04551199254593</v>
      </c>
    </row>
    <row r="2632" spans="1:72" x14ac:dyDescent="0.2">
      <c r="A2632">
        <v>1</v>
      </c>
      <c r="B2632">
        <v>48283</v>
      </c>
      <c r="C2632" t="s">
        <v>18</v>
      </c>
      <c r="D2632">
        <v>48</v>
      </c>
      <c r="E2632" t="s">
        <v>19</v>
      </c>
      <c r="F2632" t="s">
        <v>20</v>
      </c>
      <c r="G2632" t="s">
        <v>84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>
        <v>5079.5</v>
      </c>
      <c r="N2632">
        <f t="shared" si="943"/>
        <v>7092.0324627099753</v>
      </c>
      <c r="O2632">
        <v>1353.8</v>
      </c>
      <c r="P2632">
        <f t="shared" si="944"/>
        <v>1890.1847717328012</v>
      </c>
      <c r="Q2632">
        <v>9066.6</v>
      </c>
      <c r="R2632">
        <f t="shared" si="945"/>
        <v>12658.848612344967</v>
      </c>
      <c r="S2632">
        <v>63</v>
      </c>
      <c r="T2632">
        <f t="shared" si="946"/>
        <v>87.961028674225503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867</v>
      </c>
      <c r="AL2632">
        <v>0.98124291138215503</v>
      </c>
      <c r="AM2632">
        <f t="shared" si="947"/>
        <v>1</v>
      </c>
      <c r="AN2632">
        <f t="shared" si="948"/>
        <v>850.7376041683284</v>
      </c>
      <c r="AO2632">
        <v>7.04</v>
      </c>
      <c r="AP2632">
        <f t="shared" si="949"/>
        <v>6.9079500961303717</v>
      </c>
      <c r="AQ2632">
        <v>10.37</v>
      </c>
      <c r="AR2632">
        <v>9750</v>
      </c>
      <c r="AS2632">
        <v>5.0737861885996933</v>
      </c>
      <c r="AT2632">
        <v>0.86260778683066963</v>
      </c>
      <c r="AU2632" s="1">
        <f t="shared" si="950"/>
        <v>4.3766874749999998</v>
      </c>
      <c r="AV2632" s="1">
        <f t="shared" si="951"/>
        <v>2.5878233604920089</v>
      </c>
      <c r="AW2632" s="1">
        <f t="shared" si="952"/>
        <v>6.0382545078146874</v>
      </c>
      <c r="AX2632" s="1">
        <f t="shared" si="955"/>
        <v>8.6260778683066963</v>
      </c>
      <c r="AY2632" s="3">
        <v>0.1</v>
      </c>
      <c r="AZ2632">
        <v>35</v>
      </c>
      <c r="BA2632">
        <f t="shared" si="953"/>
        <v>0.10368970511989745</v>
      </c>
      <c r="BB2632">
        <v>0.54617499999999997</v>
      </c>
      <c r="BC2632">
        <v>0.29249999999999998</v>
      </c>
      <c r="BD2632">
        <v>9.75E-3</v>
      </c>
      <c r="BE2632">
        <v>9430</v>
      </c>
      <c r="BF2632">
        <f t="shared" si="956"/>
        <v>85.8</v>
      </c>
      <c r="BG2632" s="6">
        <f t="shared" si="957"/>
        <v>1.1961436046511629</v>
      </c>
      <c r="BH2632" s="7">
        <f t="shared" si="958"/>
        <v>2.3922872093023257</v>
      </c>
      <c r="BI2632" s="6">
        <f t="shared" si="959"/>
        <v>3.5884308139534884</v>
      </c>
      <c r="BJ2632">
        <v>516.41999999999996</v>
      </c>
      <c r="BK2632">
        <v>98.6</v>
      </c>
      <c r="BL2632">
        <v>0.12</v>
      </c>
      <c r="BM2632">
        <v>0.11</v>
      </c>
      <c r="BN2632" s="2">
        <f t="shared" si="954"/>
        <v>7.2923739682171723E-2</v>
      </c>
      <c r="BO2632" s="2">
        <f t="shared" si="960"/>
        <v>0.11590011468577206</v>
      </c>
      <c r="BP2632" s="2">
        <f t="shared" si="961"/>
        <v>9.8458689569319149E-2</v>
      </c>
      <c r="BQ2632" s="2">
        <f t="shared" si="962"/>
        <v>0.15733167102051238</v>
      </c>
      <c r="BR2632">
        <f t="shared" si="963"/>
        <v>8.8203288322217716E-2</v>
      </c>
      <c r="BS2632">
        <f t="shared" si="964"/>
        <v>0.13291163096783704</v>
      </c>
      <c r="BT2632">
        <f t="shared" si="965"/>
        <v>674.04551796421913</v>
      </c>
    </row>
    <row r="2633" spans="1:72" x14ac:dyDescent="0.2">
      <c r="A2633">
        <v>1</v>
      </c>
      <c r="B2633">
        <v>48285</v>
      </c>
      <c r="C2633" t="s">
        <v>18</v>
      </c>
      <c r="D2633">
        <v>48</v>
      </c>
      <c r="E2633" t="s">
        <v>19</v>
      </c>
      <c r="F2633" t="s">
        <v>20</v>
      </c>
      <c r="G2633" t="s">
        <v>125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>
        <v>14462</v>
      </c>
      <c r="N2633">
        <f t="shared" si="943"/>
        <v>20191.942804549988</v>
      </c>
      <c r="O2633">
        <v>3031.7</v>
      </c>
      <c r="P2633">
        <f t="shared" si="944"/>
        <v>4232.88016875634</v>
      </c>
      <c r="Q2633">
        <v>16818</v>
      </c>
      <c r="R2633">
        <f t="shared" si="945"/>
        <v>23481.406035605152</v>
      </c>
      <c r="S2633">
        <v>141</v>
      </c>
      <c r="T2633">
        <f t="shared" si="946"/>
        <v>196.86515941374279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867</v>
      </c>
      <c r="AL2633">
        <v>0.98175901742208604</v>
      </c>
      <c r="AM2633">
        <f t="shared" si="947"/>
        <v>1</v>
      </c>
      <c r="AN2633">
        <f t="shared" si="948"/>
        <v>851.18506810494864</v>
      </c>
      <c r="AO2633">
        <v>7.04</v>
      </c>
      <c r="AP2633">
        <f t="shared" si="949"/>
        <v>6.9115834826514861</v>
      </c>
      <c r="AQ2633">
        <v>10.37</v>
      </c>
      <c r="AR2633">
        <v>9750</v>
      </c>
      <c r="AS2633">
        <v>5.0737861885996933</v>
      </c>
      <c r="AT2633">
        <v>0.83923233098933214</v>
      </c>
      <c r="AU2633" s="1">
        <f t="shared" si="950"/>
        <v>4.2580854099999996</v>
      </c>
      <c r="AV2633" s="1">
        <f t="shared" si="951"/>
        <v>2.5176969929679966</v>
      </c>
      <c r="AW2633" s="1">
        <f t="shared" si="952"/>
        <v>5.8746263169253252</v>
      </c>
      <c r="AX2633" s="1">
        <f t="shared" si="955"/>
        <v>8.392323309893321</v>
      </c>
      <c r="AY2633" s="3">
        <v>0.1</v>
      </c>
      <c r="AZ2633">
        <v>35</v>
      </c>
      <c r="BA2633">
        <f t="shared" si="953"/>
        <v>0.10368970511989745</v>
      </c>
      <c r="BB2633">
        <v>0.54617499999999997</v>
      </c>
      <c r="BC2633">
        <v>0.29249999999999998</v>
      </c>
      <c r="BD2633">
        <v>9.75E-3</v>
      </c>
      <c r="BE2633">
        <v>9431</v>
      </c>
      <c r="BF2633">
        <f t="shared" si="956"/>
        <v>85.8</v>
      </c>
      <c r="BG2633" s="6">
        <f t="shared" si="957"/>
        <v>1.1961436046511629</v>
      </c>
      <c r="BH2633" s="7">
        <f t="shared" si="958"/>
        <v>2.3922872093023257</v>
      </c>
      <c r="BI2633" s="6">
        <f t="shared" si="959"/>
        <v>3.5884308139534884</v>
      </c>
      <c r="BJ2633">
        <v>516.41999999999996</v>
      </c>
      <c r="BK2633">
        <v>98.6</v>
      </c>
      <c r="BL2633">
        <v>0.12</v>
      </c>
      <c r="BM2633">
        <v>0.11</v>
      </c>
      <c r="BN2633" s="2">
        <f t="shared" si="954"/>
        <v>7.1777826411909884E-2</v>
      </c>
      <c r="BO2633" s="2">
        <f t="shared" si="960"/>
        <v>0.11587661888877704</v>
      </c>
      <c r="BP2633" s="2">
        <f t="shared" si="961"/>
        <v>9.8907831822714995E-2</v>
      </c>
      <c r="BQ2633" s="2">
        <f t="shared" si="962"/>
        <v>0.15618543841273694</v>
      </c>
      <c r="BR2633">
        <f t="shared" si="963"/>
        <v>8.8179786463974397E-2</v>
      </c>
      <c r="BS2633">
        <f t="shared" si="964"/>
        <v>0.13288813976903038</v>
      </c>
      <c r="BT2633">
        <f t="shared" si="965"/>
        <v>674.04552393589233</v>
      </c>
    </row>
    <row r="2634" spans="1:72" x14ac:dyDescent="0.2">
      <c r="A2634">
        <v>12</v>
      </c>
      <c r="B2634">
        <v>48287</v>
      </c>
      <c r="C2634" t="s">
        <v>1015</v>
      </c>
      <c r="D2634">
        <v>48</v>
      </c>
      <c r="E2634" t="s">
        <v>19</v>
      </c>
      <c r="F2634" t="s">
        <v>20</v>
      </c>
      <c r="G2634" t="s">
        <v>253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>
        <v>17353</v>
      </c>
      <c r="N2634">
        <f t="shared" si="943"/>
        <v>24228.376675933891</v>
      </c>
      <c r="O2634">
        <v>4834</v>
      </c>
      <c r="P2634">
        <f t="shared" si="944"/>
        <v>6749.2636922413667</v>
      </c>
      <c r="Q2634">
        <v>12214</v>
      </c>
      <c r="R2634">
        <f t="shared" si="945"/>
        <v>17053.269908364924</v>
      </c>
      <c r="S2634">
        <v>167</v>
      </c>
      <c r="T2634">
        <f t="shared" si="946"/>
        <v>233.16653632691524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867</v>
      </c>
      <c r="AL2634">
        <v>0.98330223560333296</v>
      </c>
      <c r="AM2634">
        <f t="shared" si="947"/>
        <v>1</v>
      </c>
      <c r="AN2634">
        <f t="shared" si="948"/>
        <v>852.52303826808964</v>
      </c>
      <c r="AO2634">
        <v>7.04</v>
      </c>
      <c r="AP2634">
        <f t="shared" si="949"/>
        <v>6.9224477386474641</v>
      </c>
      <c r="AQ2634">
        <v>10.37</v>
      </c>
      <c r="AR2634">
        <v>9750</v>
      </c>
      <c r="AS2634">
        <v>5.0737861885996933</v>
      </c>
      <c r="AT2634">
        <v>0.83466873781860962</v>
      </c>
      <c r="AU2634" s="1">
        <f t="shared" si="950"/>
        <v>4.2349307139999999</v>
      </c>
      <c r="AV2634" s="1">
        <f t="shared" si="951"/>
        <v>2.504006213455829</v>
      </c>
      <c r="AW2634" s="1">
        <f t="shared" si="952"/>
        <v>5.8426811647302674</v>
      </c>
      <c r="AX2634" s="1">
        <f t="shared" si="955"/>
        <v>8.3466873781860969</v>
      </c>
      <c r="AY2634" s="3">
        <v>0.1</v>
      </c>
      <c r="AZ2634">
        <v>35</v>
      </c>
      <c r="BA2634">
        <f t="shared" si="953"/>
        <v>0.10368970511989745</v>
      </c>
      <c r="BB2634">
        <v>0.76359999999999995</v>
      </c>
      <c r="BC2634">
        <v>0.29249999999999998</v>
      </c>
      <c r="BD2634">
        <v>9.75E-3</v>
      </c>
      <c r="BE2634">
        <v>9432</v>
      </c>
      <c r="BF2634">
        <f t="shared" si="956"/>
        <v>85.8</v>
      </c>
      <c r="BG2634" s="6">
        <f t="shared" si="957"/>
        <v>1.1961436046511629</v>
      </c>
      <c r="BH2634" s="7">
        <f t="shared" si="958"/>
        <v>2.3922872093023257</v>
      </c>
      <c r="BI2634" s="6">
        <f t="shared" si="959"/>
        <v>3.5884308139534884</v>
      </c>
      <c r="BJ2634">
        <v>516.41999999999996</v>
      </c>
      <c r="BK2634">
        <v>98.6</v>
      </c>
      <c r="BL2634">
        <v>0.12</v>
      </c>
      <c r="BM2634">
        <v>0.11</v>
      </c>
      <c r="BN2634" s="2">
        <f t="shared" si="954"/>
        <v>6.5910592727623576E-2</v>
      </c>
      <c r="BO2634" s="2">
        <f t="shared" si="960"/>
        <v>0.11054564795153475</v>
      </c>
      <c r="BP2634" s="2">
        <f t="shared" si="961"/>
        <v>9.3669134071229079E-2</v>
      </c>
      <c r="BQ2634" s="2">
        <f t="shared" si="962"/>
        <v>0.1506352754273492</v>
      </c>
      <c r="BR2634">
        <f t="shared" si="963"/>
        <v>8.2865381175879479E-2</v>
      </c>
      <c r="BS2634">
        <f t="shared" si="964"/>
        <v>0.12754464832632242</v>
      </c>
      <c r="BT2634">
        <f t="shared" si="965"/>
        <v>674.02932450463754</v>
      </c>
    </row>
    <row r="2635" spans="1:72" x14ac:dyDescent="0.2">
      <c r="A2635">
        <v>1</v>
      </c>
      <c r="B2635">
        <v>48289</v>
      </c>
      <c r="C2635" t="s">
        <v>18</v>
      </c>
      <c r="D2635">
        <v>48</v>
      </c>
      <c r="E2635" t="s">
        <v>19</v>
      </c>
      <c r="F2635" t="s">
        <v>20</v>
      </c>
      <c r="G2635" t="s">
        <v>87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>
        <v>16770</v>
      </c>
      <c r="N2635">
        <f t="shared" si="943"/>
        <v>23414.388108996216</v>
      </c>
      <c r="O2635">
        <v>4918.8</v>
      </c>
      <c r="P2635">
        <f t="shared" si="944"/>
        <v>6867.6620292504831</v>
      </c>
      <c r="Q2635">
        <v>11928</v>
      </c>
      <c r="R2635">
        <f t="shared" si="945"/>
        <v>16653.954762320027</v>
      </c>
      <c r="S2635">
        <v>158</v>
      </c>
      <c r="T2635">
        <f t="shared" si="946"/>
        <v>220.60067508774014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867</v>
      </c>
      <c r="AL2635">
        <v>0.98344683867913696</v>
      </c>
      <c r="AM2635">
        <f t="shared" si="947"/>
        <v>1</v>
      </c>
      <c r="AN2635">
        <f t="shared" si="948"/>
        <v>852.6484091348118</v>
      </c>
      <c r="AO2635">
        <v>7.04</v>
      </c>
      <c r="AP2635">
        <f t="shared" si="949"/>
        <v>6.923465744301124</v>
      </c>
      <c r="AQ2635">
        <v>10.37</v>
      </c>
      <c r="AR2635">
        <v>9750</v>
      </c>
      <c r="AS2635">
        <v>5.0737861885996933</v>
      </c>
      <c r="AT2635">
        <v>0.8251106488102542</v>
      </c>
      <c r="AU2635" s="1">
        <f t="shared" si="950"/>
        <v>4.1864350139999997</v>
      </c>
      <c r="AV2635" s="1">
        <f t="shared" si="951"/>
        <v>2.4753319464307628</v>
      </c>
      <c r="AW2635" s="1">
        <f t="shared" si="952"/>
        <v>5.7757745416717796</v>
      </c>
      <c r="AX2635" s="1">
        <f t="shared" si="955"/>
        <v>8.2511064881025415</v>
      </c>
      <c r="AY2635" s="3">
        <v>0.1</v>
      </c>
      <c r="AZ2635">
        <v>35</v>
      </c>
      <c r="BA2635">
        <f t="shared" si="953"/>
        <v>0.10368970511989745</v>
      </c>
      <c r="BB2635">
        <v>0.54617499999999997</v>
      </c>
      <c r="BC2635">
        <v>0.29249999999999998</v>
      </c>
      <c r="BD2635">
        <v>9.75E-3</v>
      </c>
      <c r="BE2635">
        <v>9433</v>
      </c>
      <c r="BF2635">
        <f t="shared" si="956"/>
        <v>85.8</v>
      </c>
      <c r="BG2635" s="6">
        <f t="shared" si="957"/>
        <v>1.1961436046511629</v>
      </c>
      <c r="BH2635" s="7">
        <f t="shared" si="958"/>
        <v>2.3922872093023257</v>
      </c>
      <c r="BI2635" s="6">
        <f t="shared" si="959"/>
        <v>3.5884308139534884</v>
      </c>
      <c r="BJ2635">
        <v>516.41999999999996</v>
      </c>
      <c r="BK2635">
        <v>98.6</v>
      </c>
      <c r="BL2635">
        <v>0.12</v>
      </c>
      <c r="BM2635">
        <v>0.11</v>
      </c>
      <c r="BN2635" s="2">
        <f t="shared" si="954"/>
        <v>7.1113432124983569E-2</v>
      </c>
      <c r="BO2635" s="2">
        <f t="shared" si="960"/>
        <v>0.11574295422141199</v>
      </c>
      <c r="BP2635" s="2">
        <f t="shared" si="961"/>
        <v>9.9059699312611951E-2</v>
      </c>
      <c r="BQ2635" s="2">
        <f t="shared" si="962"/>
        <v>0.15537350109391179</v>
      </c>
      <c r="BR2635">
        <f t="shared" si="963"/>
        <v>8.8046109674112777E-2</v>
      </c>
      <c r="BS2635">
        <f t="shared" si="964"/>
        <v>0.13275448429804204</v>
      </c>
      <c r="BT2635">
        <f t="shared" si="965"/>
        <v>674.04553587923874</v>
      </c>
    </row>
    <row r="2636" spans="1:72" x14ac:dyDescent="0.2">
      <c r="A2636">
        <v>12</v>
      </c>
      <c r="B2636">
        <v>48291</v>
      </c>
      <c r="C2636" t="s">
        <v>1015</v>
      </c>
      <c r="D2636">
        <v>48</v>
      </c>
      <c r="E2636" t="s">
        <v>19</v>
      </c>
      <c r="F2636" t="s">
        <v>20</v>
      </c>
      <c r="G2636" t="s">
        <v>224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>
        <v>21641</v>
      </c>
      <c r="N2636">
        <f t="shared" si="943"/>
        <v>30215.311452998638</v>
      </c>
      <c r="O2636">
        <v>2138.4</v>
      </c>
      <c r="P2636">
        <f t="shared" si="944"/>
        <v>2985.6486304279974</v>
      </c>
      <c r="Q2636">
        <v>20552</v>
      </c>
      <c r="R2636">
        <f t="shared" si="945"/>
        <v>28694.842243058454</v>
      </c>
      <c r="S2636">
        <v>228</v>
      </c>
      <c r="T2636">
        <f t="shared" si="946"/>
        <v>318.33515139243514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867</v>
      </c>
      <c r="AL2636">
        <v>0.97595409773014197</v>
      </c>
      <c r="AM2636">
        <f t="shared" si="947"/>
        <v>1</v>
      </c>
      <c r="AN2636">
        <f t="shared" si="948"/>
        <v>846.15220273203306</v>
      </c>
      <c r="AO2636">
        <v>7.04</v>
      </c>
      <c r="AP2636">
        <f t="shared" si="949"/>
        <v>6.8707168480201997</v>
      </c>
      <c r="AQ2636">
        <v>10.37</v>
      </c>
      <c r="AR2636">
        <v>9750</v>
      </c>
      <c r="AS2636">
        <v>5.0737861885996933</v>
      </c>
      <c r="AT2636">
        <v>0.83000628198766546</v>
      </c>
      <c r="AU2636" s="1">
        <f t="shared" si="950"/>
        <v>4.2112744099999997</v>
      </c>
      <c r="AV2636" s="1">
        <f t="shared" si="951"/>
        <v>2.4900188459629966</v>
      </c>
      <c r="AW2636" s="1">
        <f t="shared" si="952"/>
        <v>5.8100439739136585</v>
      </c>
      <c r="AX2636" s="1">
        <f t="shared" si="955"/>
        <v>8.3000628198766542</v>
      </c>
      <c r="AY2636" s="3">
        <v>0.1</v>
      </c>
      <c r="AZ2636">
        <v>35</v>
      </c>
      <c r="BA2636">
        <f t="shared" si="953"/>
        <v>0.10368970511989745</v>
      </c>
      <c r="BB2636">
        <v>0.76359999999999995</v>
      </c>
      <c r="BC2636">
        <v>0.29249999999999998</v>
      </c>
      <c r="BD2636">
        <v>9.75E-3</v>
      </c>
      <c r="BE2636">
        <v>9434</v>
      </c>
      <c r="BF2636">
        <f t="shared" si="956"/>
        <v>85.8</v>
      </c>
      <c r="BG2636" s="6">
        <f t="shared" si="957"/>
        <v>1.1961436046511629</v>
      </c>
      <c r="BH2636" s="7">
        <f t="shared" si="958"/>
        <v>2.3922872093023257</v>
      </c>
      <c r="BI2636" s="6">
        <f t="shared" si="959"/>
        <v>3.5884308139534884</v>
      </c>
      <c r="BJ2636">
        <v>516.41999999999996</v>
      </c>
      <c r="BK2636">
        <v>98.6</v>
      </c>
      <c r="BL2636">
        <v>0.12</v>
      </c>
      <c r="BM2636">
        <v>0.11</v>
      </c>
      <c r="BN2636" s="2">
        <f t="shared" si="954"/>
        <v>6.5573454532618494E-2</v>
      </c>
      <c r="BO2636" s="2">
        <f t="shared" si="960"/>
        <v>0.1100492381051815</v>
      </c>
      <c r="BP2636" s="2">
        <f t="shared" si="961"/>
        <v>9.3266996355820697E-2</v>
      </c>
      <c r="BQ2636" s="2">
        <f t="shared" si="962"/>
        <v>0.14991492510147889</v>
      </c>
      <c r="BR2636">
        <f t="shared" si="963"/>
        <v>8.2368962658750197E-2</v>
      </c>
      <c r="BS2636">
        <f t="shared" si="964"/>
        <v>0.12704824505779924</v>
      </c>
      <c r="BT2636">
        <f t="shared" si="965"/>
        <v>674.02933304727401</v>
      </c>
    </row>
    <row r="2637" spans="1:72" x14ac:dyDescent="0.2">
      <c r="A2637">
        <v>1</v>
      </c>
      <c r="B2637">
        <v>48293</v>
      </c>
      <c r="C2637" t="s">
        <v>18</v>
      </c>
      <c r="D2637">
        <v>48</v>
      </c>
      <c r="E2637" t="s">
        <v>19</v>
      </c>
      <c r="F2637" t="s">
        <v>20</v>
      </c>
      <c r="G2637" t="s">
        <v>89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>
        <v>17886</v>
      </c>
      <c r="N2637">
        <f t="shared" si="943"/>
        <v>24972.554902653927</v>
      </c>
      <c r="O2637">
        <v>5076.7</v>
      </c>
      <c r="P2637">
        <f t="shared" si="944"/>
        <v>7088.123083657787</v>
      </c>
      <c r="Q2637">
        <v>12285</v>
      </c>
      <c r="R2637">
        <f t="shared" si="945"/>
        <v>17152.400591473972</v>
      </c>
      <c r="S2637">
        <v>171</v>
      </c>
      <c r="T2637">
        <f t="shared" si="946"/>
        <v>238.75136354432635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867</v>
      </c>
      <c r="AL2637">
        <v>0.98591685862768297</v>
      </c>
      <c r="AM2637">
        <f t="shared" si="947"/>
        <v>1</v>
      </c>
      <c r="AN2637">
        <f t="shared" si="948"/>
        <v>854.78991643020117</v>
      </c>
      <c r="AO2637">
        <v>7.04</v>
      </c>
      <c r="AP2637">
        <f t="shared" si="949"/>
        <v>6.9408546847388886</v>
      </c>
      <c r="AQ2637">
        <v>10.37</v>
      </c>
      <c r="AR2637">
        <v>9750</v>
      </c>
      <c r="AS2637">
        <v>5.0737861885996933</v>
      </c>
      <c r="AT2637">
        <v>0.80754382401967328</v>
      </c>
      <c r="AU2637" s="1">
        <f t="shared" si="950"/>
        <v>4.0973047009999997</v>
      </c>
      <c r="AV2637" s="1">
        <f t="shared" si="951"/>
        <v>2.4226314720590199</v>
      </c>
      <c r="AW2637" s="1">
        <f t="shared" si="952"/>
        <v>5.6528067681377134</v>
      </c>
      <c r="AX2637" s="1">
        <f t="shared" si="955"/>
        <v>8.075438240196732</v>
      </c>
      <c r="AY2637" s="3">
        <v>0.1</v>
      </c>
      <c r="AZ2637">
        <v>35</v>
      </c>
      <c r="BA2637">
        <f t="shared" si="953"/>
        <v>0.10368970511989745</v>
      </c>
      <c r="BB2637">
        <v>0.54617499999999997</v>
      </c>
      <c r="BC2637">
        <v>0.29249999999999998</v>
      </c>
      <c r="BD2637">
        <v>9.75E-3</v>
      </c>
      <c r="BE2637">
        <v>9435</v>
      </c>
      <c r="BF2637">
        <f t="shared" si="956"/>
        <v>85.8</v>
      </c>
      <c r="BG2637" s="6">
        <f t="shared" si="957"/>
        <v>1.1961436046511629</v>
      </c>
      <c r="BH2637" s="7">
        <f t="shared" si="958"/>
        <v>2.3922872093023257</v>
      </c>
      <c r="BI2637" s="6">
        <f t="shared" si="959"/>
        <v>3.5884308139534884</v>
      </c>
      <c r="BJ2637">
        <v>516.41999999999996</v>
      </c>
      <c r="BK2637">
        <v>98.6</v>
      </c>
      <c r="BL2637">
        <v>0.12</v>
      </c>
      <c r="BM2637">
        <v>0.11</v>
      </c>
      <c r="BN2637" s="2">
        <f t="shared" si="954"/>
        <v>7.0294456834123026E-2</v>
      </c>
      <c r="BO2637" s="2">
        <f t="shared" si="960"/>
        <v>0.11504545747287051</v>
      </c>
      <c r="BP2637" s="2">
        <f t="shared" si="961"/>
        <v>9.8717393490695957E-2</v>
      </c>
      <c r="BQ2637" s="2">
        <f t="shared" si="962"/>
        <v>0.15383225948003865</v>
      </c>
      <c r="BR2637">
        <f t="shared" si="963"/>
        <v>8.734860080307473E-2</v>
      </c>
      <c r="BS2637">
        <f t="shared" si="964"/>
        <v>0.13205699674587726</v>
      </c>
      <c r="BT2637">
        <f t="shared" si="965"/>
        <v>674.04554782258504</v>
      </c>
    </row>
    <row r="2638" spans="1:72" x14ac:dyDescent="0.2">
      <c r="A2638">
        <v>18</v>
      </c>
      <c r="B2638">
        <v>48295</v>
      </c>
      <c r="C2638" t="s">
        <v>1603</v>
      </c>
      <c r="D2638">
        <v>48</v>
      </c>
      <c r="E2638" t="s">
        <v>19</v>
      </c>
      <c r="F2638" t="s">
        <v>20</v>
      </c>
      <c r="G2638" t="s">
        <v>1659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>
        <v>7397.3</v>
      </c>
      <c r="N2638">
        <f t="shared" si="943"/>
        <v>10328.160593838862</v>
      </c>
      <c r="O2638">
        <v>3126.5</v>
      </c>
      <c r="P2638">
        <f t="shared" si="944"/>
        <v>4365.2405738089847</v>
      </c>
      <c r="Q2638">
        <v>17491</v>
      </c>
      <c r="R2638">
        <f t="shared" si="945"/>
        <v>24421.053214934574</v>
      </c>
      <c r="S2638">
        <v>90</v>
      </c>
      <c r="T2638">
        <f t="shared" si="946"/>
        <v>125.65861239175072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867</v>
      </c>
      <c r="AL2638">
        <v>1.00277500748634</v>
      </c>
      <c r="AM2638">
        <f t="shared" si="947"/>
        <v>1</v>
      </c>
      <c r="AN2638">
        <f t="shared" si="948"/>
        <v>869.40593149065671</v>
      </c>
      <c r="AO2638">
        <v>7.04</v>
      </c>
      <c r="AP2638">
        <f t="shared" si="949"/>
        <v>7.0595360527038338</v>
      </c>
      <c r="AQ2638">
        <v>10.37</v>
      </c>
      <c r="AR2638">
        <v>9750</v>
      </c>
      <c r="AS2638">
        <v>5.0737861885996933</v>
      </c>
      <c r="AT2638">
        <v>0.83000954010682648</v>
      </c>
      <c r="AU2638" s="1">
        <f t="shared" si="950"/>
        <v>4.2112909409999997</v>
      </c>
      <c r="AV2638" s="1">
        <f t="shared" si="951"/>
        <v>2.4900286203204796</v>
      </c>
      <c r="AW2638" s="1">
        <f t="shared" si="952"/>
        <v>5.8100667807477855</v>
      </c>
      <c r="AX2638" s="1">
        <f t="shared" si="955"/>
        <v>8.3000954010682655</v>
      </c>
      <c r="AY2638" s="3">
        <v>0.1</v>
      </c>
      <c r="AZ2638">
        <v>35</v>
      </c>
      <c r="BA2638">
        <f t="shared" si="953"/>
        <v>0.10368970511989745</v>
      </c>
      <c r="BB2638">
        <v>0.18504999999999999</v>
      </c>
      <c r="BC2638">
        <v>0.29249999999999998</v>
      </c>
      <c r="BD2638">
        <v>9.75E-3</v>
      </c>
      <c r="BE2638">
        <v>9436</v>
      </c>
      <c r="BF2638">
        <f t="shared" si="956"/>
        <v>85.8</v>
      </c>
      <c r="BG2638" s="6">
        <f t="shared" si="957"/>
        <v>1.1961436046511629</v>
      </c>
      <c r="BH2638" s="7">
        <f t="shared" si="958"/>
        <v>2.3922872093023257</v>
      </c>
      <c r="BI2638" s="6">
        <f t="shared" si="959"/>
        <v>3.5884308139534884</v>
      </c>
      <c r="BJ2638">
        <v>516.41999999999996</v>
      </c>
      <c r="BK2638">
        <v>98.6</v>
      </c>
      <c r="BL2638">
        <v>0.12</v>
      </c>
      <c r="BM2638">
        <v>0.11</v>
      </c>
      <c r="BN2638" s="2">
        <f t="shared" si="954"/>
        <v>0.11139659006236942</v>
      </c>
      <c r="BO2638" s="2">
        <f t="shared" si="960"/>
        <v>0.15514133967056101</v>
      </c>
      <c r="BP2638" s="2">
        <f t="shared" si="961"/>
        <v>0.13835903204393571</v>
      </c>
      <c r="BQ2638" s="2">
        <f t="shared" si="962"/>
        <v>0.19500718315622659</v>
      </c>
      <c r="BR2638">
        <f t="shared" si="963"/>
        <v>0.12733085214205248</v>
      </c>
      <c r="BS2638">
        <f t="shared" si="964"/>
        <v>0.17223876270171412</v>
      </c>
      <c r="BT2638">
        <f t="shared" si="965"/>
        <v>674.15666733207217</v>
      </c>
    </row>
    <row r="2639" spans="1:72" x14ac:dyDescent="0.2">
      <c r="A2639">
        <v>1</v>
      </c>
      <c r="B2639">
        <v>48297</v>
      </c>
      <c r="C2639" t="s">
        <v>18</v>
      </c>
      <c r="D2639">
        <v>48</v>
      </c>
      <c r="E2639" t="s">
        <v>19</v>
      </c>
      <c r="F2639" t="s">
        <v>20</v>
      </c>
      <c r="G2639" t="s">
        <v>91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>
        <v>11400</v>
      </c>
      <c r="N2639">
        <f t="shared" si="943"/>
        <v>15916.757569621757</v>
      </c>
      <c r="O2639">
        <v>1938.1</v>
      </c>
      <c r="P2639">
        <f t="shared" si="944"/>
        <v>2705.988407516134</v>
      </c>
      <c r="Q2639">
        <v>12990</v>
      </c>
      <c r="R2639">
        <f t="shared" si="945"/>
        <v>18136.726388542687</v>
      </c>
      <c r="S2639">
        <v>118</v>
      </c>
      <c r="T2639">
        <f t="shared" si="946"/>
        <v>164.75240291362871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867</v>
      </c>
      <c r="AL2639">
        <v>0.97916982287452303</v>
      </c>
      <c r="AM2639">
        <f t="shared" si="947"/>
        <v>1</v>
      </c>
      <c r="AN2639">
        <f t="shared" si="948"/>
        <v>848.94023643221146</v>
      </c>
      <c r="AO2639">
        <v>7.04</v>
      </c>
      <c r="AP2639">
        <f t="shared" si="949"/>
        <v>6.8933555530366419</v>
      </c>
      <c r="AQ2639">
        <v>10.37</v>
      </c>
      <c r="AR2639">
        <v>9750</v>
      </c>
      <c r="AS2639">
        <v>5.0737861885996933</v>
      </c>
      <c r="AT2639">
        <v>0.85656181152549704</v>
      </c>
      <c r="AU2639" s="1">
        <f t="shared" si="950"/>
        <v>4.3460114890000003</v>
      </c>
      <c r="AV2639" s="1">
        <f t="shared" si="951"/>
        <v>2.569685434576491</v>
      </c>
      <c r="AW2639" s="1">
        <f t="shared" si="952"/>
        <v>5.9959326806784796</v>
      </c>
      <c r="AX2639" s="1">
        <f t="shared" si="955"/>
        <v>8.5656181152549706</v>
      </c>
      <c r="AY2639" s="3">
        <v>0.1</v>
      </c>
      <c r="AZ2639">
        <v>35</v>
      </c>
      <c r="BA2639">
        <f t="shared" si="953"/>
        <v>0.10368970511989745</v>
      </c>
      <c r="BB2639">
        <v>0.54617499999999997</v>
      </c>
      <c r="BC2639">
        <v>0.29249999999999998</v>
      </c>
      <c r="BD2639">
        <v>9.75E-3</v>
      </c>
      <c r="BE2639">
        <v>9437</v>
      </c>
      <c r="BF2639">
        <f t="shared" si="956"/>
        <v>85.8</v>
      </c>
      <c r="BG2639" s="6">
        <f t="shared" si="957"/>
        <v>1.1961436046511629</v>
      </c>
      <c r="BH2639" s="7">
        <f t="shared" si="958"/>
        <v>2.3922872093023257</v>
      </c>
      <c r="BI2639" s="6">
        <f t="shared" si="959"/>
        <v>3.5884308139534884</v>
      </c>
      <c r="BJ2639">
        <v>516.41999999999996</v>
      </c>
      <c r="BK2639">
        <v>98.6</v>
      </c>
      <c r="BL2639">
        <v>0.12</v>
      </c>
      <c r="BM2639">
        <v>0.11</v>
      </c>
      <c r="BN2639" s="2">
        <f t="shared" si="954"/>
        <v>7.2582645815711194E-2</v>
      </c>
      <c r="BO2639" s="2">
        <f t="shared" si="960"/>
        <v>0.11619506703011538</v>
      </c>
      <c r="BP2639" s="2">
        <f t="shared" si="961"/>
        <v>9.8875887999486142E-2</v>
      </c>
      <c r="BQ2639" s="2">
        <f t="shared" si="962"/>
        <v>0.15733623163610133</v>
      </c>
      <c r="BR2639">
        <f t="shared" si="963"/>
        <v>8.8498198237823011E-2</v>
      </c>
      <c r="BS2639">
        <f t="shared" si="964"/>
        <v>0.13320661549949883</v>
      </c>
      <c r="BT2639">
        <f t="shared" si="965"/>
        <v>674.04555976593144</v>
      </c>
    </row>
    <row r="2640" spans="1:72" x14ac:dyDescent="0.2">
      <c r="A2640">
        <v>1</v>
      </c>
      <c r="B2640">
        <v>48299</v>
      </c>
      <c r="C2640" t="s">
        <v>18</v>
      </c>
      <c r="D2640">
        <v>48</v>
      </c>
      <c r="E2640" t="s">
        <v>19</v>
      </c>
      <c r="F2640" t="s">
        <v>20</v>
      </c>
      <c r="G2640" t="s">
        <v>92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>
        <v>14515</v>
      </c>
      <c r="N2640">
        <f t="shared" si="943"/>
        <v>20265.941765180687</v>
      </c>
      <c r="O2640">
        <v>4423.7</v>
      </c>
      <c r="P2640">
        <f t="shared" si="944"/>
        <v>6176.4000404154185</v>
      </c>
      <c r="Q2640">
        <v>10799</v>
      </c>
      <c r="R2640">
        <f t="shared" si="945"/>
        <v>15077.637280205734</v>
      </c>
      <c r="S2640">
        <v>136</v>
      </c>
      <c r="T2640">
        <f t="shared" si="946"/>
        <v>189.88412539197887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867</v>
      </c>
      <c r="AL2640">
        <v>0.98639566659927402</v>
      </c>
      <c r="AM2640">
        <f t="shared" si="947"/>
        <v>1</v>
      </c>
      <c r="AN2640">
        <f t="shared" si="948"/>
        <v>855.20504294157058</v>
      </c>
      <c r="AO2640">
        <v>7.04</v>
      </c>
      <c r="AP2640">
        <f t="shared" si="949"/>
        <v>6.9442254928588891</v>
      </c>
      <c r="AQ2640">
        <v>10.37</v>
      </c>
      <c r="AR2640">
        <v>9750</v>
      </c>
      <c r="AS2640">
        <v>5.0737861885996933</v>
      </c>
      <c r="AT2640">
        <v>0.82514623091665151</v>
      </c>
      <c r="AU2640" s="1">
        <f t="shared" si="950"/>
        <v>4.18661555</v>
      </c>
      <c r="AV2640" s="1">
        <f t="shared" si="951"/>
        <v>2.4754386927499548</v>
      </c>
      <c r="AW2640" s="1">
        <f t="shared" si="952"/>
        <v>5.7760236164165608</v>
      </c>
      <c r="AX2640" s="1">
        <f t="shared" si="955"/>
        <v>8.2514623091665147</v>
      </c>
      <c r="AY2640" s="3">
        <v>0.1</v>
      </c>
      <c r="AZ2640">
        <v>35</v>
      </c>
      <c r="BA2640">
        <f t="shared" si="953"/>
        <v>0.10368970511989745</v>
      </c>
      <c r="BB2640">
        <v>0.54617499999999997</v>
      </c>
      <c r="BC2640">
        <v>0.29249999999999998</v>
      </c>
      <c r="BD2640">
        <v>9.75E-3</v>
      </c>
      <c r="BE2640">
        <v>9438</v>
      </c>
      <c r="BF2640">
        <f t="shared" si="956"/>
        <v>85.8</v>
      </c>
      <c r="BG2640" s="6">
        <f t="shared" si="957"/>
        <v>1.1961436046511629</v>
      </c>
      <c r="BH2640" s="7">
        <f t="shared" si="958"/>
        <v>2.3922872093023257</v>
      </c>
      <c r="BI2640" s="6">
        <f t="shared" si="959"/>
        <v>3.5884308139534884</v>
      </c>
      <c r="BJ2640">
        <v>516.41999999999996</v>
      </c>
      <c r="BK2640">
        <v>98.6</v>
      </c>
      <c r="BL2640">
        <v>0.12</v>
      </c>
      <c r="BM2640">
        <v>0.11</v>
      </c>
      <c r="BN2640" s="2">
        <f t="shared" si="954"/>
        <v>7.1174938776379135E-2</v>
      </c>
      <c r="BO2640" s="2">
        <f t="shared" si="960"/>
        <v>0.11552071665416427</v>
      </c>
      <c r="BP2640" s="2">
        <f t="shared" si="961"/>
        <v>9.8836742295976346E-2</v>
      </c>
      <c r="BQ2640" s="2">
        <f t="shared" si="962"/>
        <v>0.15515297255603783</v>
      </c>
      <c r="BR2640">
        <f t="shared" si="963"/>
        <v>8.7823841800623623E-2</v>
      </c>
      <c r="BS2640">
        <f t="shared" si="964"/>
        <v>0.1325322697217361</v>
      </c>
      <c r="BT2640">
        <f t="shared" si="965"/>
        <v>674.04556573760465</v>
      </c>
    </row>
    <row r="2641" spans="1:72" x14ac:dyDescent="0.2">
      <c r="A2641">
        <v>1</v>
      </c>
      <c r="B2641">
        <v>48301</v>
      </c>
      <c r="C2641" t="s">
        <v>18</v>
      </c>
      <c r="D2641">
        <v>48</v>
      </c>
      <c r="E2641" t="s">
        <v>19</v>
      </c>
      <c r="F2641" t="s">
        <v>20</v>
      </c>
      <c r="G2641" t="s">
        <v>93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>
        <v>6483.2</v>
      </c>
      <c r="N2641">
        <f t="shared" si="943"/>
        <v>9051.88795397998</v>
      </c>
      <c r="O2641">
        <v>2564.6</v>
      </c>
      <c r="P2641">
        <f t="shared" si="944"/>
        <v>3580.7119704431543</v>
      </c>
      <c r="Q2641">
        <v>7721.1</v>
      </c>
      <c r="R2641">
        <f t="shared" si="945"/>
        <v>10780.252357088295</v>
      </c>
      <c r="S2641">
        <v>89</v>
      </c>
      <c r="T2641">
        <f t="shared" si="946"/>
        <v>124.26240558739794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867</v>
      </c>
      <c r="AL2641">
        <v>1.0017402321100199</v>
      </c>
      <c r="AM2641">
        <f t="shared" si="947"/>
        <v>1</v>
      </c>
      <c r="AN2641">
        <f t="shared" si="948"/>
        <v>868.5087812393873</v>
      </c>
      <c r="AO2641">
        <v>7.04</v>
      </c>
      <c r="AP2641">
        <f t="shared" si="949"/>
        <v>7.0522512340545402</v>
      </c>
      <c r="AQ2641">
        <v>10.37</v>
      </c>
      <c r="AR2641">
        <v>9750</v>
      </c>
      <c r="AS2641">
        <v>5.0737861885996933</v>
      </c>
      <c r="AT2641">
        <v>0.87821974919084589</v>
      </c>
      <c r="AU2641" s="1">
        <f t="shared" si="950"/>
        <v>4.4558992340000003</v>
      </c>
      <c r="AV2641" s="1">
        <f t="shared" si="951"/>
        <v>2.6346592475725377</v>
      </c>
      <c r="AW2641" s="1">
        <f t="shared" si="952"/>
        <v>6.1475382443359212</v>
      </c>
      <c r="AX2641" s="1">
        <f t="shared" si="955"/>
        <v>8.7821974919084589</v>
      </c>
      <c r="AY2641" s="3">
        <v>0.1</v>
      </c>
      <c r="AZ2641">
        <v>35</v>
      </c>
      <c r="BA2641">
        <f t="shared" si="953"/>
        <v>0.10368970511989745</v>
      </c>
      <c r="BB2641">
        <v>0.54617499999999997</v>
      </c>
      <c r="BC2641">
        <v>0.29249999999999998</v>
      </c>
      <c r="BD2641">
        <v>9.75E-3</v>
      </c>
      <c r="BE2641">
        <v>9439</v>
      </c>
      <c r="BF2641">
        <f t="shared" si="956"/>
        <v>85.8</v>
      </c>
      <c r="BG2641" s="6">
        <f t="shared" si="957"/>
        <v>1.1961436046511629</v>
      </c>
      <c r="BH2641" s="7">
        <f t="shared" si="958"/>
        <v>2.3922872093023257</v>
      </c>
      <c r="BI2641" s="6">
        <f t="shared" si="959"/>
        <v>3.5884308139534884</v>
      </c>
      <c r="BJ2641">
        <v>516.41999999999996</v>
      </c>
      <c r="BK2641">
        <v>98.6</v>
      </c>
      <c r="BL2641">
        <v>0.12</v>
      </c>
      <c r="BM2641">
        <v>0.11</v>
      </c>
      <c r="BN2641" s="2">
        <f t="shared" si="954"/>
        <v>7.4111352097107716E-2</v>
      </c>
      <c r="BO2641" s="2">
        <f t="shared" si="960"/>
        <v>0.11743585956772307</v>
      </c>
      <c r="BP2641" s="2">
        <f t="shared" si="961"/>
        <v>9.9678769700055292E-2</v>
      </c>
      <c r="BQ2641" s="2">
        <f t="shared" si="962"/>
        <v>0.15961726758233058</v>
      </c>
      <c r="BR2641">
        <f t="shared" si="963"/>
        <v>8.973897865293412E-2</v>
      </c>
      <c r="BS2641">
        <f t="shared" si="964"/>
        <v>0.13444741723348322</v>
      </c>
      <c r="BT2641">
        <f t="shared" si="965"/>
        <v>674.04557170927785</v>
      </c>
    </row>
    <row r="2642" spans="1:72" x14ac:dyDescent="0.2">
      <c r="A2642">
        <v>18</v>
      </c>
      <c r="B2642">
        <v>48303</v>
      </c>
      <c r="C2642" t="s">
        <v>1603</v>
      </c>
      <c r="D2642">
        <v>48</v>
      </c>
      <c r="E2642" t="s">
        <v>19</v>
      </c>
      <c r="F2642" t="s">
        <v>20</v>
      </c>
      <c r="G2642" t="s">
        <v>1671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>
        <v>13576</v>
      </c>
      <c r="N2642">
        <f t="shared" si="943"/>
        <v>18954.903575893419</v>
      </c>
      <c r="O2642">
        <v>3524.8</v>
      </c>
      <c r="P2642">
        <f t="shared" si="944"/>
        <v>4921.3497439826997</v>
      </c>
      <c r="Q2642">
        <v>8817.4</v>
      </c>
      <c r="R2642">
        <f t="shared" si="945"/>
        <v>12310.913876700253</v>
      </c>
      <c r="S2642">
        <v>149</v>
      </c>
      <c r="T2642">
        <f t="shared" si="946"/>
        <v>208.03481384856508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867</v>
      </c>
      <c r="AL2642">
        <v>0.99906861186027496</v>
      </c>
      <c r="AM2642">
        <f t="shared" si="947"/>
        <v>1</v>
      </c>
      <c r="AN2642">
        <f t="shared" si="948"/>
        <v>866.19248648285838</v>
      </c>
      <c r="AO2642">
        <v>7.04</v>
      </c>
      <c r="AP2642">
        <f t="shared" si="949"/>
        <v>7.033443027496336</v>
      </c>
      <c r="AQ2642">
        <v>10.37</v>
      </c>
      <c r="AR2642">
        <v>9750</v>
      </c>
      <c r="AS2642">
        <v>5.0737861885996933</v>
      </c>
      <c r="AT2642">
        <v>0.83130903593793093</v>
      </c>
      <c r="AU2642" s="1">
        <f t="shared" si="950"/>
        <v>4.2178843050000001</v>
      </c>
      <c r="AV2642" s="1">
        <f t="shared" si="951"/>
        <v>2.4939271078137928</v>
      </c>
      <c r="AW2642" s="1">
        <f t="shared" si="952"/>
        <v>5.8191632515655165</v>
      </c>
      <c r="AX2642" s="1">
        <f t="shared" si="955"/>
        <v>8.3130903593793093</v>
      </c>
      <c r="AY2642" s="3">
        <v>0.1</v>
      </c>
      <c r="AZ2642">
        <v>35</v>
      </c>
      <c r="BA2642">
        <f t="shared" si="953"/>
        <v>0.10368970511989745</v>
      </c>
      <c r="BB2642">
        <v>0.18504999999999999</v>
      </c>
      <c r="BC2642">
        <v>0.29249999999999998</v>
      </c>
      <c r="BD2642">
        <v>9.75E-3</v>
      </c>
      <c r="BE2642">
        <v>9440</v>
      </c>
      <c r="BF2642">
        <f t="shared" si="956"/>
        <v>85.8</v>
      </c>
      <c r="BG2642" s="6">
        <f t="shared" si="957"/>
        <v>1.1961436046511629</v>
      </c>
      <c r="BH2642" s="7">
        <f t="shared" si="958"/>
        <v>2.3922872093023257</v>
      </c>
      <c r="BI2642" s="6">
        <f t="shared" si="959"/>
        <v>3.5884308139534884</v>
      </c>
      <c r="BJ2642">
        <v>516.41999999999996</v>
      </c>
      <c r="BK2642">
        <v>98.6</v>
      </c>
      <c r="BL2642">
        <v>0.12</v>
      </c>
      <c r="BM2642">
        <v>0.11</v>
      </c>
      <c r="BN2642" s="2">
        <f t="shared" si="954"/>
        <v>0.11123923084070726</v>
      </c>
      <c r="BO2642" s="2">
        <f t="shared" si="960"/>
        <v>0.15548579402671711</v>
      </c>
      <c r="BP2642" s="2">
        <f t="shared" si="961"/>
        <v>0.13867721135415159</v>
      </c>
      <c r="BQ2642" s="2">
        <f t="shared" si="962"/>
        <v>0.19541405305691531</v>
      </c>
      <c r="BR2642">
        <f t="shared" si="963"/>
        <v>0.12767523493912109</v>
      </c>
      <c r="BS2642">
        <f t="shared" si="964"/>
        <v>0.17258327134407447</v>
      </c>
      <c r="BT2642">
        <f t="shared" si="965"/>
        <v>674.15673783363616</v>
      </c>
    </row>
    <row r="2643" spans="1:72" x14ac:dyDescent="0.2">
      <c r="A2643">
        <v>18</v>
      </c>
      <c r="B2643">
        <v>48305</v>
      </c>
      <c r="C2643" t="s">
        <v>1603</v>
      </c>
      <c r="D2643">
        <v>48</v>
      </c>
      <c r="E2643" t="s">
        <v>19</v>
      </c>
      <c r="F2643" t="s">
        <v>20</v>
      </c>
      <c r="G2643" t="s">
        <v>1693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>
        <v>17456</v>
      </c>
      <c r="N2643">
        <f t="shared" si="943"/>
        <v>24372.185976782228</v>
      </c>
      <c r="O2643">
        <v>3661.5</v>
      </c>
      <c r="P2643">
        <f t="shared" si="944"/>
        <v>5112.2112141377247</v>
      </c>
      <c r="Q2643">
        <v>9766.2999999999993</v>
      </c>
      <c r="R2643">
        <f t="shared" si="945"/>
        <v>13635.774513350611</v>
      </c>
      <c r="S2643">
        <v>194</v>
      </c>
      <c r="T2643">
        <f t="shared" si="946"/>
        <v>270.86412004444043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867</v>
      </c>
      <c r="AL2643">
        <v>0.99832501113414795</v>
      </c>
      <c r="AM2643">
        <f t="shared" si="947"/>
        <v>1</v>
      </c>
      <c r="AN2643">
        <f t="shared" si="948"/>
        <v>865.54778465330628</v>
      </c>
      <c r="AO2643">
        <v>7.04</v>
      </c>
      <c r="AP2643">
        <f t="shared" si="949"/>
        <v>7.0282080783844014</v>
      </c>
      <c r="AQ2643">
        <v>10.37</v>
      </c>
      <c r="AR2643">
        <v>9750</v>
      </c>
      <c r="AS2643">
        <v>5.0737861885996933</v>
      </c>
      <c r="AT2643">
        <v>0.82037573387552964</v>
      </c>
      <c r="AU2643" s="1">
        <f t="shared" si="950"/>
        <v>4.1624110679999999</v>
      </c>
      <c r="AV2643" s="1">
        <f t="shared" si="951"/>
        <v>2.461127201626589</v>
      </c>
      <c r="AW2643" s="1">
        <f t="shared" si="952"/>
        <v>5.7426301371287076</v>
      </c>
      <c r="AX2643" s="1">
        <f t="shared" si="955"/>
        <v>8.2037573387552971</v>
      </c>
      <c r="AY2643" s="3">
        <v>0.1</v>
      </c>
      <c r="AZ2643">
        <v>35</v>
      </c>
      <c r="BA2643">
        <f t="shared" si="953"/>
        <v>0.10368970511989745</v>
      </c>
      <c r="BB2643">
        <v>0.18504999999999999</v>
      </c>
      <c r="BC2643">
        <v>0.29249999999999998</v>
      </c>
      <c r="BD2643">
        <v>9.75E-3</v>
      </c>
      <c r="BE2643">
        <v>9441</v>
      </c>
      <c r="BF2643">
        <f t="shared" si="956"/>
        <v>85.8</v>
      </c>
      <c r="BG2643" s="6">
        <f t="shared" si="957"/>
        <v>1.1961436046511629</v>
      </c>
      <c r="BH2643" s="7">
        <f t="shared" si="958"/>
        <v>2.3922872093023257</v>
      </c>
      <c r="BI2643" s="6">
        <f t="shared" si="959"/>
        <v>3.5884308139534884</v>
      </c>
      <c r="BJ2643">
        <v>516.41999999999996</v>
      </c>
      <c r="BK2643">
        <v>98.6</v>
      </c>
      <c r="BL2643">
        <v>0.12</v>
      </c>
      <c r="BM2643">
        <v>0.11</v>
      </c>
      <c r="BN2643" s="2">
        <f t="shared" si="954"/>
        <v>0.11065389904279845</v>
      </c>
      <c r="BO2643" s="2">
        <f t="shared" si="960"/>
        <v>0.15523658123105619</v>
      </c>
      <c r="BP2643" s="2">
        <f t="shared" si="961"/>
        <v>0.13864906353391546</v>
      </c>
      <c r="BQ2643" s="2">
        <f t="shared" si="962"/>
        <v>0.19463970737092032</v>
      </c>
      <c r="BR2643">
        <f t="shared" si="963"/>
        <v>0.12742600425368833</v>
      </c>
      <c r="BS2643">
        <f t="shared" si="964"/>
        <v>0.17233407211996463</v>
      </c>
      <c r="BT2643">
        <f t="shared" si="965"/>
        <v>674.15675545902718</v>
      </c>
    </row>
    <row r="2644" spans="1:72" x14ac:dyDescent="0.2">
      <c r="A2644">
        <v>1</v>
      </c>
      <c r="B2644">
        <v>48307</v>
      </c>
      <c r="C2644" t="s">
        <v>18</v>
      </c>
      <c r="D2644">
        <v>48</v>
      </c>
      <c r="E2644" t="s">
        <v>19</v>
      </c>
      <c r="F2644" t="s">
        <v>20</v>
      </c>
      <c r="G2644" t="s">
        <v>96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>
        <v>10501</v>
      </c>
      <c r="N2644">
        <f t="shared" si="943"/>
        <v>14661.567652508604</v>
      </c>
      <c r="O2644">
        <v>3932</v>
      </c>
      <c r="P2644">
        <f t="shared" si="944"/>
        <v>5489.8851547151535</v>
      </c>
      <c r="Q2644">
        <v>9530.9</v>
      </c>
      <c r="R2644">
        <f t="shared" si="945"/>
        <v>13307.107431605966</v>
      </c>
      <c r="S2644">
        <v>108</v>
      </c>
      <c r="T2644">
        <f t="shared" si="946"/>
        <v>150.79033487010085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867</v>
      </c>
      <c r="AL2644">
        <v>0.98920630131449006</v>
      </c>
      <c r="AM2644">
        <f t="shared" si="947"/>
        <v>1</v>
      </c>
      <c r="AN2644">
        <f t="shared" si="948"/>
        <v>857.64186323966283</v>
      </c>
      <c r="AO2644">
        <v>7.04</v>
      </c>
      <c r="AP2644">
        <f t="shared" si="949"/>
        <v>6.9640123612540101</v>
      </c>
      <c r="AQ2644">
        <v>10.37</v>
      </c>
      <c r="AR2644">
        <v>9750</v>
      </c>
      <c r="AS2644">
        <v>5.0737861885996933</v>
      </c>
      <c r="AT2644">
        <v>0.82680432660442482</v>
      </c>
      <c r="AU2644" s="1">
        <f t="shared" si="950"/>
        <v>4.1950283730000004</v>
      </c>
      <c r="AV2644" s="1">
        <f t="shared" si="951"/>
        <v>2.4804129798132744</v>
      </c>
      <c r="AW2644" s="1">
        <f t="shared" si="952"/>
        <v>5.7876302862309741</v>
      </c>
      <c r="AX2644" s="1">
        <f t="shared" si="955"/>
        <v>8.2680432660442484</v>
      </c>
      <c r="AY2644" s="3">
        <v>0.1</v>
      </c>
      <c r="AZ2644">
        <v>35</v>
      </c>
      <c r="BA2644">
        <f t="shared" si="953"/>
        <v>0.10368970511989745</v>
      </c>
      <c r="BB2644">
        <v>0.54617499999999997</v>
      </c>
      <c r="BC2644">
        <v>0.29249999999999998</v>
      </c>
      <c r="BD2644">
        <v>9.75E-3</v>
      </c>
      <c r="BE2644">
        <v>9442</v>
      </c>
      <c r="BF2644">
        <f t="shared" si="956"/>
        <v>85.8</v>
      </c>
      <c r="BG2644" s="6">
        <f t="shared" si="957"/>
        <v>1.1961436046511629</v>
      </c>
      <c r="BH2644" s="7">
        <f t="shared" si="958"/>
        <v>2.3922872093023257</v>
      </c>
      <c r="BI2644" s="6">
        <f t="shared" si="959"/>
        <v>3.5884308139534884</v>
      </c>
      <c r="BJ2644">
        <v>516.41999999999996</v>
      </c>
      <c r="BK2644">
        <v>98.6</v>
      </c>
      <c r="BL2644">
        <v>0.12</v>
      </c>
      <c r="BM2644">
        <v>0.11</v>
      </c>
      <c r="BN2644" s="2">
        <f t="shared" si="954"/>
        <v>7.1313910283053603E-2</v>
      </c>
      <c r="BO2644" s="2">
        <f t="shared" si="960"/>
        <v>0.11524010377163749</v>
      </c>
      <c r="BP2644" s="2">
        <f t="shared" si="961"/>
        <v>9.8522603688066895E-2</v>
      </c>
      <c r="BQ2644" s="2">
        <f t="shared" si="962"/>
        <v>0.15495199897881895</v>
      </c>
      <c r="BR2644">
        <f t="shared" si="963"/>
        <v>8.7543204673103683E-2</v>
      </c>
      <c r="BS2644">
        <f t="shared" si="964"/>
        <v>0.13225167523196271</v>
      </c>
      <c r="BT2644">
        <f t="shared" si="965"/>
        <v>674.04558962429735</v>
      </c>
    </row>
    <row r="2645" spans="1:72" x14ac:dyDescent="0.2">
      <c r="A2645">
        <v>1</v>
      </c>
      <c r="B2645">
        <v>48309</v>
      </c>
      <c r="C2645" t="s">
        <v>18</v>
      </c>
      <c r="D2645">
        <v>48</v>
      </c>
      <c r="E2645" t="s">
        <v>19</v>
      </c>
      <c r="F2645" t="s">
        <v>20</v>
      </c>
      <c r="G2645" t="s">
        <v>97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>
        <v>25018</v>
      </c>
      <c r="N2645">
        <f t="shared" si="943"/>
        <v>34930.301831297991</v>
      </c>
      <c r="O2645">
        <v>5737.5</v>
      </c>
      <c r="P2645">
        <f t="shared" si="944"/>
        <v>8010.7365399741084</v>
      </c>
      <c r="Q2645">
        <v>13242</v>
      </c>
      <c r="R2645">
        <f t="shared" si="945"/>
        <v>18488.570503239589</v>
      </c>
      <c r="S2645">
        <v>230</v>
      </c>
      <c r="T2645">
        <f t="shared" si="946"/>
        <v>321.12756500114074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867</v>
      </c>
      <c r="AL2645">
        <v>0.988173601719049</v>
      </c>
      <c r="AM2645">
        <f t="shared" si="947"/>
        <v>1</v>
      </c>
      <c r="AN2645">
        <f t="shared" si="948"/>
        <v>856.74651269041544</v>
      </c>
      <c r="AO2645">
        <v>7.04</v>
      </c>
      <c r="AP2645">
        <f t="shared" si="949"/>
        <v>6.9567421561021048</v>
      </c>
      <c r="AQ2645">
        <v>10.37</v>
      </c>
      <c r="AR2645">
        <v>9750</v>
      </c>
      <c r="AS2645">
        <v>5.0737861885996933</v>
      </c>
      <c r="AT2645">
        <v>0.80420837030307313</v>
      </c>
      <c r="AU2645" s="1">
        <f t="shared" si="950"/>
        <v>4.080381322</v>
      </c>
      <c r="AV2645" s="1">
        <f t="shared" si="951"/>
        <v>2.4126251109092194</v>
      </c>
      <c r="AW2645" s="1">
        <f t="shared" si="952"/>
        <v>5.6294585921215123</v>
      </c>
      <c r="AX2645" s="1">
        <f t="shared" si="955"/>
        <v>8.0420837030307304</v>
      </c>
      <c r="AY2645" s="3">
        <v>0.1</v>
      </c>
      <c r="AZ2645">
        <v>35</v>
      </c>
      <c r="BA2645">
        <f t="shared" si="953"/>
        <v>0.10368970511989745</v>
      </c>
      <c r="BB2645">
        <v>0.54617499999999997</v>
      </c>
      <c r="BC2645">
        <v>0.29249999999999998</v>
      </c>
      <c r="BD2645">
        <v>9.75E-3</v>
      </c>
      <c r="BE2645">
        <v>9443</v>
      </c>
      <c r="BF2645">
        <f t="shared" si="956"/>
        <v>85.8</v>
      </c>
      <c r="BG2645" s="6">
        <f t="shared" si="957"/>
        <v>1.1961436046511629</v>
      </c>
      <c r="BH2645" s="7">
        <f t="shared" si="958"/>
        <v>2.3922872093023257</v>
      </c>
      <c r="BI2645" s="6">
        <f t="shared" si="959"/>
        <v>3.5884308139534884</v>
      </c>
      <c r="BJ2645">
        <v>516.41999999999996</v>
      </c>
      <c r="BK2645">
        <v>98.6</v>
      </c>
      <c r="BL2645">
        <v>0.12</v>
      </c>
      <c r="BM2645">
        <v>0.11</v>
      </c>
      <c r="BN2645" s="2">
        <f t="shared" si="954"/>
        <v>7.0175177931237301E-2</v>
      </c>
      <c r="BO2645" s="2">
        <f t="shared" si="960"/>
        <v>0.11562031516839895</v>
      </c>
      <c r="BP2645" s="2">
        <f t="shared" si="961"/>
        <v>9.9359692110263811E-2</v>
      </c>
      <c r="BQ2645" s="2">
        <f t="shared" si="962"/>
        <v>0.15424691338344859</v>
      </c>
      <c r="BR2645">
        <f t="shared" si="963"/>
        <v>8.7923410008616865E-2</v>
      </c>
      <c r="BS2645">
        <f t="shared" si="964"/>
        <v>0.13263189122691255</v>
      </c>
      <c r="BT2645">
        <f t="shared" si="965"/>
        <v>674.04559559597055</v>
      </c>
    </row>
    <row r="2646" spans="1:72" x14ac:dyDescent="0.2">
      <c r="A2646">
        <v>1</v>
      </c>
      <c r="B2646">
        <v>48311</v>
      </c>
      <c r="C2646" t="s">
        <v>18</v>
      </c>
      <c r="D2646">
        <v>48</v>
      </c>
      <c r="E2646" t="s">
        <v>19</v>
      </c>
      <c r="F2646" t="s">
        <v>20</v>
      </c>
      <c r="G2646" t="s">
        <v>138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>
        <v>8468.7999999999993</v>
      </c>
      <c r="N2646">
        <f t="shared" si="943"/>
        <v>11824.196184702871</v>
      </c>
      <c r="O2646">
        <v>1535</v>
      </c>
      <c r="P2646">
        <f t="shared" si="944"/>
        <v>2143.1774446815261</v>
      </c>
      <c r="Q2646">
        <v>10802</v>
      </c>
      <c r="R2646">
        <f t="shared" si="945"/>
        <v>15081.825900618793</v>
      </c>
      <c r="S2646">
        <v>92</v>
      </c>
      <c r="T2646">
        <f t="shared" si="946"/>
        <v>128.4510260004563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867</v>
      </c>
      <c r="AL2646">
        <v>0.97995365858077998</v>
      </c>
      <c r="AM2646">
        <f t="shared" si="947"/>
        <v>1</v>
      </c>
      <c r="AN2646">
        <f t="shared" si="948"/>
        <v>849.61982198953626</v>
      </c>
      <c r="AO2646">
        <v>7.04</v>
      </c>
      <c r="AP2646">
        <f t="shared" si="949"/>
        <v>6.8988737564086913</v>
      </c>
      <c r="AQ2646">
        <v>10.37</v>
      </c>
      <c r="AR2646">
        <v>9750</v>
      </c>
      <c r="AS2646">
        <v>5.0737861885996933</v>
      </c>
      <c r="AT2646">
        <v>0.86074078639985052</v>
      </c>
      <c r="AU2646" s="1">
        <f t="shared" si="950"/>
        <v>4.3672147140000002</v>
      </c>
      <c r="AV2646" s="1">
        <f t="shared" si="951"/>
        <v>2.5822223591995517</v>
      </c>
      <c r="AW2646" s="1">
        <f t="shared" si="952"/>
        <v>6.0251855047989533</v>
      </c>
      <c r="AX2646" s="1">
        <f t="shared" si="955"/>
        <v>8.607407863998505</v>
      </c>
      <c r="AY2646" s="3">
        <v>0.1</v>
      </c>
      <c r="AZ2646">
        <v>35</v>
      </c>
      <c r="BA2646">
        <f t="shared" si="953"/>
        <v>0.10368970511989745</v>
      </c>
      <c r="BB2646">
        <v>0.54617499999999997</v>
      </c>
      <c r="BC2646">
        <v>0.29249999999999998</v>
      </c>
      <c r="BD2646">
        <v>9.75E-3</v>
      </c>
      <c r="BE2646">
        <v>9444</v>
      </c>
      <c r="BF2646">
        <f t="shared" si="956"/>
        <v>85.8</v>
      </c>
      <c r="BG2646" s="6">
        <f t="shared" si="957"/>
        <v>1.1961436046511629</v>
      </c>
      <c r="BH2646" s="7">
        <f t="shared" si="958"/>
        <v>2.3922872093023257</v>
      </c>
      <c r="BI2646" s="6">
        <f t="shared" si="959"/>
        <v>3.5884308139534884</v>
      </c>
      <c r="BJ2646">
        <v>516.41999999999996</v>
      </c>
      <c r="BK2646">
        <v>98.6</v>
      </c>
      <c r="BL2646">
        <v>0.12</v>
      </c>
      <c r="BM2646">
        <v>0.11</v>
      </c>
      <c r="BN2646" s="2">
        <f t="shared" si="954"/>
        <v>7.28052586139568E-2</v>
      </c>
      <c r="BO2646" s="2">
        <f t="shared" si="960"/>
        <v>0.11609327003795951</v>
      </c>
      <c r="BP2646" s="2">
        <f t="shared" si="961"/>
        <v>9.8689594578655129E-2</v>
      </c>
      <c r="BQ2646" s="2">
        <f t="shared" si="962"/>
        <v>0.15743515325044494</v>
      </c>
      <c r="BR2646">
        <f t="shared" si="963"/>
        <v>8.839635881692913E-2</v>
      </c>
      <c r="BS2646">
        <f t="shared" si="964"/>
        <v>0.13310485069466146</v>
      </c>
      <c r="BT2646">
        <f t="shared" si="965"/>
        <v>674.04560156764376</v>
      </c>
    </row>
    <row r="2647" spans="1:72" x14ac:dyDescent="0.2">
      <c r="A2647">
        <v>12</v>
      </c>
      <c r="B2647">
        <v>48313</v>
      </c>
      <c r="C2647" t="s">
        <v>1015</v>
      </c>
      <c r="D2647">
        <v>48</v>
      </c>
      <c r="E2647" t="s">
        <v>19</v>
      </c>
      <c r="F2647" t="s">
        <v>20</v>
      </c>
      <c r="G2647" t="s">
        <v>219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>
        <v>16673</v>
      </c>
      <c r="N2647">
        <f t="shared" si="943"/>
        <v>23278.956048973996</v>
      </c>
      <c r="O2647">
        <v>4574.8999999999996</v>
      </c>
      <c r="P2647">
        <f t="shared" si="944"/>
        <v>6387.506509233559</v>
      </c>
      <c r="Q2647">
        <v>11501</v>
      </c>
      <c r="R2647">
        <f t="shared" si="945"/>
        <v>16057.774456861389</v>
      </c>
      <c r="S2647">
        <v>163</v>
      </c>
      <c r="T2647">
        <f t="shared" si="946"/>
        <v>227.58170910950409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867</v>
      </c>
      <c r="AL2647">
        <v>0.982327580451965</v>
      </c>
      <c r="AM2647">
        <f t="shared" si="947"/>
        <v>1</v>
      </c>
      <c r="AN2647">
        <f t="shared" si="948"/>
        <v>851.6780122518536</v>
      </c>
      <c r="AO2647">
        <v>7.04</v>
      </c>
      <c r="AP2647">
        <f t="shared" si="949"/>
        <v>6.9155861663818339</v>
      </c>
      <c r="AQ2647">
        <v>10.37</v>
      </c>
      <c r="AR2647">
        <v>9750</v>
      </c>
      <c r="AS2647">
        <v>5.0737861885996933</v>
      </c>
      <c r="AT2647">
        <v>0.82810017900253574</v>
      </c>
      <c r="AU2647" s="1">
        <f t="shared" si="950"/>
        <v>4.2016032509999999</v>
      </c>
      <c r="AV2647" s="1">
        <f t="shared" si="951"/>
        <v>2.4843005370076074</v>
      </c>
      <c r="AW2647" s="1">
        <f t="shared" si="952"/>
        <v>5.7967012530177504</v>
      </c>
      <c r="AX2647" s="1">
        <f t="shared" si="955"/>
        <v>8.281001790025357</v>
      </c>
      <c r="AY2647" s="3">
        <v>0.1</v>
      </c>
      <c r="AZ2647">
        <v>35</v>
      </c>
      <c r="BA2647">
        <f t="shared" si="953"/>
        <v>0.10368970511989745</v>
      </c>
      <c r="BB2647">
        <v>0.76359999999999995</v>
      </c>
      <c r="BC2647">
        <v>0.29249999999999998</v>
      </c>
      <c r="BD2647">
        <v>9.75E-3</v>
      </c>
      <c r="BE2647">
        <v>9445</v>
      </c>
      <c r="BF2647">
        <f t="shared" si="956"/>
        <v>85.8</v>
      </c>
      <c r="BG2647" s="6">
        <f t="shared" si="957"/>
        <v>1.1961436046511629</v>
      </c>
      <c r="BH2647" s="7">
        <f t="shared" si="958"/>
        <v>2.3922872093023257</v>
      </c>
      <c r="BI2647" s="6">
        <f t="shared" si="959"/>
        <v>3.5884308139534884</v>
      </c>
      <c r="BJ2647">
        <v>516.41999999999996</v>
      </c>
      <c r="BK2647">
        <v>98.6</v>
      </c>
      <c r="BL2647">
        <v>0.12</v>
      </c>
      <c r="BM2647">
        <v>0.11</v>
      </c>
      <c r="BN2647" s="2">
        <f t="shared" si="954"/>
        <v>6.5571525258672117E-2</v>
      </c>
      <c r="BO2647" s="2">
        <f t="shared" si="960"/>
        <v>0.11009635079846775</v>
      </c>
      <c r="BP2647" s="2">
        <f t="shared" si="961"/>
        <v>9.3352649337041932E-2</v>
      </c>
      <c r="BQ2647" s="2">
        <f t="shared" si="962"/>
        <v>0.14987048655396498</v>
      </c>
      <c r="BR2647">
        <f t="shared" si="963"/>
        <v>8.2416027662768371E-2</v>
      </c>
      <c r="BS2647">
        <f t="shared" si="964"/>
        <v>0.12709539392915095</v>
      </c>
      <c r="BT2647">
        <f t="shared" si="965"/>
        <v>674.02938003177462</v>
      </c>
    </row>
    <row r="2648" spans="1:72" x14ac:dyDescent="0.2">
      <c r="A2648">
        <v>18</v>
      </c>
      <c r="B2648">
        <v>48315</v>
      </c>
      <c r="C2648" t="s">
        <v>1603</v>
      </c>
      <c r="D2648">
        <v>48</v>
      </c>
      <c r="E2648" t="s">
        <v>19</v>
      </c>
      <c r="F2648" t="s">
        <v>20</v>
      </c>
      <c r="G2648" t="s">
        <v>221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>
        <v>20155</v>
      </c>
      <c r="N2648">
        <f t="shared" si="943"/>
        <v>28140.548141730396</v>
      </c>
      <c r="O2648">
        <v>6360.1</v>
      </c>
      <c r="P2648">
        <f t="shared" si="944"/>
        <v>8880.0148963641532</v>
      </c>
      <c r="Q2648">
        <v>12071</v>
      </c>
      <c r="R2648">
        <f t="shared" si="945"/>
        <v>16853.612335342477</v>
      </c>
      <c r="S2648">
        <v>186</v>
      </c>
      <c r="T2648">
        <f t="shared" si="946"/>
        <v>259.69446560961813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867</v>
      </c>
      <c r="AL2648">
        <v>0.98231445826016905</v>
      </c>
      <c r="AM2648">
        <f t="shared" si="947"/>
        <v>1</v>
      </c>
      <c r="AN2648">
        <f t="shared" si="948"/>
        <v>851.66663531156655</v>
      </c>
      <c r="AO2648">
        <v>7.04</v>
      </c>
      <c r="AP2648">
        <f t="shared" si="949"/>
        <v>6.9154937861515906</v>
      </c>
      <c r="AQ2648">
        <v>10.37</v>
      </c>
      <c r="AR2648">
        <v>9750</v>
      </c>
      <c r="AS2648">
        <v>5.0737861885996933</v>
      </c>
      <c r="AT2648">
        <v>0.85149640493470546</v>
      </c>
      <c r="AU2648" s="1">
        <f t="shared" si="950"/>
        <v>4.3203106990000002</v>
      </c>
      <c r="AV2648" s="1">
        <f t="shared" si="951"/>
        <v>2.5544892148041165</v>
      </c>
      <c r="AW2648" s="1">
        <f t="shared" si="952"/>
        <v>5.9604748345429384</v>
      </c>
      <c r="AX2648" s="1">
        <f t="shared" si="955"/>
        <v>8.5149640493470553</v>
      </c>
      <c r="AY2648" s="3">
        <v>0.1</v>
      </c>
      <c r="AZ2648">
        <v>35</v>
      </c>
      <c r="BA2648">
        <f t="shared" si="953"/>
        <v>0.10368970511989745</v>
      </c>
      <c r="BB2648">
        <v>0.18504999999999999</v>
      </c>
      <c r="BC2648">
        <v>0.29249999999999998</v>
      </c>
      <c r="BD2648">
        <v>9.75E-3</v>
      </c>
      <c r="BE2648">
        <v>9446</v>
      </c>
      <c r="BF2648">
        <f t="shared" si="956"/>
        <v>85.8</v>
      </c>
      <c r="BG2648" s="6">
        <f t="shared" si="957"/>
        <v>1.1961436046511629</v>
      </c>
      <c r="BH2648" s="7">
        <f t="shared" si="958"/>
        <v>2.3922872093023257</v>
      </c>
      <c r="BI2648" s="6">
        <f t="shared" si="959"/>
        <v>3.5884308139534884</v>
      </c>
      <c r="BJ2648">
        <v>516.41999999999996</v>
      </c>
      <c r="BK2648">
        <v>98.6</v>
      </c>
      <c r="BL2648">
        <v>0.12</v>
      </c>
      <c r="BM2648">
        <v>0.11</v>
      </c>
      <c r="BN2648" s="2">
        <f t="shared" si="954"/>
        <v>0.111235980474978</v>
      </c>
      <c r="BO2648" s="2">
        <f t="shared" si="960"/>
        <v>0.15659211328201691</v>
      </c>
      <c r="BP2648" s="2">
        <f t="shared" si="961"/>
        <v>0.13937535381110702</v>
      </c>
      <c r="BQ2648" s="2">
        <f t="shared" si="962"/>
        <v>0.19748998344790067</v>
      </c>
      <c r="BR2648">
        <f t="shared" si="963"/>
        <v>0.12878144685578974</v>
      </c>
      <c r="BS2648">
        <f t="shared" si="964"/>
        <v>0.17368967202868069</v>
      </c>
      <c r="BT2648">
        <f t="shared" si="965"/>
        <v>674.15684358598219</v>
      </c>
    </row>
    <row r="2649" spans="1:72" x14ac:dyDescent="0.2">
      <c r="A2649">
        <v>1</v>
      </c>
      <c r="B2649">
        <v>48317</v>
      </c>
      <c r="C2649" t="s">
        <v>18</v>
      </c>
      <c r="D2649">
        <v>48</v>
      </c>
      <c r="E2649" t="s">
        <v>19</v>
      </c>
      <c r="F2649" t="s">
        <v>20</v>
      </c>
      <c r="G2649" t="s">
        <v>101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>
        <v>8715.6</v>
      </c>
      <c r="N2649">
        <f t="shared" si="943"/>
        <v>12168.78002401714</v>
      </c>
      <c r="O2649">
        <v>3205.3</v>
      </c>
      <c r="P2649">
        <f t="shared" si="944"/>
        <v>4475.2616699919845</v>
      </c>
      <c r="Q2649">
        <v>8343.7000000000007</v>
      </c>
      <c r="R2649">
        <f t="shared" si="945"/>
        <v>11649.53071347834</v>
      </c>
      <c r="S2649">
        <v>118</v>
      </c>
      <c r="T2649">
        <f t="shared" si="946"/>
        <v>164.75240291362871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867</v>
      </c>
      <c r="AL2649">
        <v>0.99776206314563798</v>
      </c>
      <c r="AM2649">
        <f t="shared" si="947"/>
        <v>1</v>
      </c>
      <c r="AN2649">
        <f t="shared" si="948"/>
        <v>865.05970874726813</v>
      </c>
      <c r="AO2649">
        <v>7.04</v>
      </c>
      <c r="AP2649">
        <f t="shared" si="949"/>
        <v>7.0242449245452914</v>
      </c>
      <c r="AQ2649">
        <v>10.37</v>
      </c>
      <c r="AR2649">
        <v>9750</v>
      </c>
      <c r="AS2649">
        <v>5.0737861885996933</v>
      </c>
      <c r="AT2649">
        <v>0.83612760654599727</v>
      </c>
      <c r="AU2649" s="1">
        <f t="shared" si="950"/>
        <v>4.2423327019999997</v>
      </c>
      <c r="AV2649" s="1">
        <f t="shared" si="951"/>
        <v>2.5083828196379918</v>
      </c>
      <c r="AW2649" s="1">
        <f t="shared" si="952"/>
        <v>5.8528932458219813</v>
      </c>
      <c r="AX2649" s="1">
        <f t="shared" si="955"/>
        <v>8.3612760654599718</v>
      </c>
      <c r="AY2649" s="3">
        <v>0.1</v>
      </c>
      <c r="AZ2649">
        <v>35</v>
      </c>
      <c r="BA2649">
        <f t="shared" si="953"/>
        <v>0.10368970511989745</v>
      </c>
      <c r="BB2649">
        <v>0.54617499999999997</v>
      </c>
      <c r="BC2649">
        <v>0.29249999999999998</v>
      </c>
      <c r="BD2649">
        <v>9.75E-3</v>
      </c>
      <c r="BE2649">
        <v>9447</v>
      </c>
      <c r="BF2649">
        <f t="shared" si="956"/>
        <v>85.8</v>
      </c>
      <c r="BG2649" s="6">
        <f t="shared" si="957"/>
        <v>1.1961436046511629</v>
      </c>
      <c r="BH2649" s="7">
        <f t="shared" si="958"/>
        <v>2.3922872093023257</v>
      </c>
      <c r="BI2649" s="6">
        <f t="shared" si="959"/>
        <v>3.5884308139534884</v>
      </c>
      <c r="BJ2649">
        <v>516.41999999999996</v>
      </c>
      <c r="BK2649">
        <v>98.6</v>
      </c>
      <c r="BL2649">
        <v>0.12</v>
      </c>
      <c r="BM2649">
        <v>0.11</v>
      </c>
      <c r="BN2649" s="2">
        <f t="shared" si="954"/>
        <v>7.1948476428005476E-2</v>
      </c>
      <c r="BO2649" s="2">
        <f t="shared" si="960"/>
        <v>0.11558197988680406</v>
      </c>
      <c r="BP2649" s="2">
        <f t="shared" si="961"/>
        <v>9.8675968533774472E-2</v>
      </c>
      <c r="BQ2649" s="2">
        <f t="shared" si="962"/>
        <v>0.15574167768053881</v>
      </c>
      <c r="BR2649">
        <f t="shared" si="963"/>
        <v>8.7885050482028826E-2</v>
      </c>
      <c r="BS2649">
        <f t="shared" si="964"/>
        <v>0.13259357433807109</v>
      </c>
      <c r="BT2649">
        <f t="shared" si="965"/>
        <v>674.04561948266337</v>
      </c>
    </row>
    <row r="2650" spans="1:72" x14ac:dyDescent="0.2">
      <c r="A2650">
        <v>1</v>
      </c>
      <c r="B2650">
        <v>48319</v>
      </c>
      <c r="C2650" t="s">
        <v>18</v>
      </c>
      <c r="D2650">
        <v>48</v>
      </c>
      <c r="E2650" t="s">
        <v>19</v>
      </c>
      <c r="F2650" t="s">
        <v>20</v>
      </c>
      <c r="G2650" t="s">
        <v>102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>
        <v>11187</v>
      </c>
      <c r="N2650">
        <f t="shared" si="943"/>
        <v>15619.365520294614</v>
      </c>
      <c r="O2650">
        <v>3995.3</v>
      </c>
      <c r="P2650">
        <f t="shared" si="944"/>
        <v>5578.2650454306849</v>
      </c>
      <c r="Q2650">
        <v>9802.9</v>
      </c>
      <c r="R2650">
        <f t="shared" si="945"/>
        <v>13686.875682389924</v>
      </c>
      <c r="S2650">
        <v>111</v>
      </c>
      <c r="T2650">
        <f t="shared" si="946"/>
        <v>154.97895528315922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867</v>
      </c>
      <c r="AL2650">
        <v>0.98777396082878099</v>
      </c>
      <c r="AM2650">
        <f t="shared" si="947"/>
        <v>1</v>
      </c>
      <c r="AN2650">
        <f t="shared" si="948"/>
        <v>856.40002403855317</v>
      </c>
      <c r="AO2650">
        <v>7.04</v>
      </c>
      <c r="AP2650">
        <f t="shared" si="949"/>
        <v>6.9539286842346186</v>
      </c>
      <c r="AQ2650">
        <v>10.37</v>
      </c>
      <c r="AR2650">
        <v>9750</v>
      </c>
      <c r="AS2650">
        <v>5.0737861885996933</v>
      </c>
      <c r="AT2650">
        <v>0.82809635266865456</v>
      </c>
      <c r="AU2650" s="1">
        <f t="shared" si="950"/>
        <v>4.2015838370000003</v>
      </c>
      <c r="AV2650" s="1">
        <f t="shared" si="951"/>
        <v>2.4842890580059636</v>
      </c>
      <c r="AW2650" s="1">
        <f t="shared" si="952"/>
        <v>5.7966744686805818</v>
      </c>
      <c r="AX2650" s="1">
        <f t="shared" si="955"/>
        <v>8.2809635266865449</v>
      </c>
      <c r="AY2650" s="3">
        <v>0.1</v>
      </c>
      <c r="AZ2650">
        <v>35</v>
      </c>
      <c r="BA2650">
        <f t="shared" si="953"/>
        <v>0.10368970511989745</v>
      </c>
      <c r="BB2650">
        <v>0.54617499999999997</v>
      </c>
      <c r="BC2650">
        <v>0.29249999999999998</v>
      </c>
      <c r="BD2650">
        <v>9.75E-3</v>
      </c>
      <c r="BE2650">
        <v>9448</v>
      </c>
      <c r="BF2650">
        <f t="shared" si="956"/>
        <v>85.8</v>
      </c>
      <c r="BG2650" s="6">
        <f t="shared" si="957"/>
        <v>1.1961436046511629</v>
      </c>
      <c r="BH2650" s="7">
        <f t="shared" si="958"/>
        <v>2.3922872093023257</v>
      </c>
      <c r="BI2650" s="6">
        <f t="shared" si="959"/>
        <v>3.5884308139534884</v>
      </c>
      <c r="BJ2650">
        <v>516.41999999999996</v>
      </c>
      <c r="BK2650">
        <v>98.6</v>
      </c>
      <c r="BL2650">
        <v>0.12</v>
      </c>
      <c r="BM2650">
        <v>0.11</v>
      </c>
      <c r="BN2650" s="2">
        <f t="shared" si="954"/>
        <v>7.1348805298200202E-2</v>
      </c>
      <c r="BO2650" s="2">
        <f t="shared" si="960"/>
        <v>0.11534275984018572</v>
      </c>
      <c r="BP2650" s="2">
        <f t="shared" si="961"/>
        <v>9.8599135744993849E-2</v>
      </c>
      <c r="BQ2650" s="2">
        <f t="shared" si="962"/>
        <v>0.15511671181462955</v>
      </c>
      <c r="BR2650">
        <f t="shared" si="963"/>
        <v>8.7645824374162198E-2</v>
      </c>
      <c r="BS2650">
        <f t="shared" si="964"/>
        <v>0.13235435888964109</v>
      </c>
      <c r="BT2650">
        <f t="shared" si="965"/>
        <v>674.04562545433657</v>
      </c>
    </row>
    <row r="2651" spans="1:72" x14ac:dyDescent="0.2">
      <c r="A2651">
        <v>1</v>
      </c>
      <c r="B2651">
        <v>48321</v>
      </c>
      <c r="C2651" t="s">
        <v>18</v>
      </c>
      <c r="D2651">
        <v>48</v>
      </c>
      <c r="E2651" t="s">
        <v>19</v>
      </c>
      <c r="F2651" t="s">
        <v>20</v>
      </c>
      <c r="G2651" t="s">
        <v>143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>
        <v>11773</v>
      </c>
      <c r="N2651">
        <f t="shared" si="943"/>
        <v>16437.542707645345</v>
      </c>
      <c r="O2651">
        <v>2524</v>
      </c>
      <c r="P2651">
        <f t="shared" si="944"/>
        <v>3524.0259741864311</v>
      </c>
      <c r="Q2651">
        <v>15313</v>
      </c>
      <c r="R2651">
        <f t="shared" si="945"/>
        <v>21380.114795054207</v>
      </c>
      <c r="S2651">
        <v>120</v>
      </c>
      <c r="T2651">
        <f t="shared" si="946"/>
        <v>167.54481652233429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867</v>
      </c>
      <c r="AL2651">
        <v>0.97940604234563899</v>
      </c>
      <c r="AM2651">
        <f t="shared" si="947"/>
        <v>1</v>
      </c>
      <c r="AN2651">
        <f t="shared" si="948"/>
        <v>849.14503871366901</v>
      </c>
      <c r="AO2651">
        <v>7.04</v>
      </c>
      <c r="AP2651">
        <f t="shared" si="949"/>
        <v>6.8950185381132982</v>
      </c>
      <c r="AQ2651">
        <v>10.37</v>
      </c>
      <c r="AR2651">
        <v>9750</v>
      </c>
      <c r="AS2651">
        <v>5.0737861885996933</v>
      </c>
      <c r="AT2651">
        <v>0.84268840015507684</v>
      </c>
      <c r="AU2651" s="1">
        <f t="shared" si="950"/>
        <v>4.2756207660000003</v>
      </c>
      <c r="AV2651" s="1">
        <f t="shared" si="951"/>
        <v>2.5280652004652304</v>
      </c>
      <c r="AW2651" s="1">
        <f t="shared" si="952"/>
        <v>5.8988188010855378</v>
      </c>
      <c r="AX2651" s="1">
        <f t="shared" si="955"/>
        <v>8.4268840015507678</v>
      </c>
      <c r="AY2651" s="3">
        <v>0.1</v>
      </c>
      <c r="AZ2651">
        <v>35</v>
      </c>
      <c r="BA2651">
        <f t="shared" si="953"/>
        <v>0.10368970511989745</v>
      </c>
      <c r="BB2651">
        <v>0.54617499999999997</v>
      </c>
      <c r="BC2651">
        <v>0.29249999999999998</v>
      </c>
      <c r="BD2651">
        <v>9.75E-3</v>
      </c>
      <c r="BE2651">
        <v>9449</v>
      </c>
      <c r="BF2651">
        <f t="shared" si="956"/>
        <v>85.8</v>
      </c>
      <c r="BG2651" s="6">
        <f t="shared" si="957"/>
        <v>1.1961436046511629</v>
      </c>
      <c r="BH2651" s="7">
        <f t="shared" si="958"/>
        <v>2.3922872093023257</v>
      </c>
      <c r="BI2651" s="6">
        <f t="shared" si="959"/>
        <v>3.5884308139534884</v>
      </c>
      <c r="BJ2651">
        <v>516.41999999999996</v>
      </c>
      <c r="BK2651">
        <v>98.6</v>
      </c>
      <c r="BL2651">
        <v>0.12</v>
      </c>
      <c r="BM2651">
        <v>0.11</v>
      </c>
      <c r="BN2651" s="2">
        <f t="shared" si="954"/>
        <v>7.1901122327021602E-2</v>
      </c>
      <c r="BO2651" s="2">
        <f t="shared" si="960"/>
        <v>0.11567791162985867</v>
      </c>
      <c r="BP2651" s="2">
        <f t="shared" si="961"/>
        <v>9.8639244865894649E-2</v>
      </c>
      <c r="BQ2651" s="2">
        <f t="shared" si="962"/>
        <v>0.15615272817647866</v>
      </c>
      <c r="BR2651">
        <f t="shared" si="963"/>
        <v>8.7980970102586861E-2</v>
      </c>
      <c r="BS2651">
        <f t="shared" si="964"/>
        <v>0.13268951527750242</v>
      </c>
      <c r="BT2651">
        <f t="shared" si="965"/>
        <v>674.04563142600966</v>
      </c>
    </row>
    <row r="2652" spans="1:72" x14ac:dyDescent="0.2">
      <c r="A2652">
        <v>1</v>
      </c>
      <c r="B2652">
        <v>48323</v>
      </c>
      <c r="C2652" t="s">
        <v>18</v>
      </c>
      <c r="D2652">
        <v>48</v>
      </c>
      <c r="E2652" t="s">
        <v>19</v>
      </c>
      <c r="F2652" t="s">
        <v>20</v>
      </c>
      <c r="G2652" t="s">
        <v>104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>
        <v>6686.1</v>
      </c>
      <c r="N2652">
        <f t="shared" si="943"/>
        <v>9335.1783145831614</v>
      </c>
      <c r="O2652">
        <v>1858.1</v>
      </c>
      <c r="P2652">
        <f t="shared" si="944"/>
        <v>2594.2918631679113</v>
      </c>
      <c r="Q2652">
        <v>13869</v>
      </c>
      <c r="R2652">
        <f t="shared" si="945"/>
        <v>19363.992169568784</v>
      </c>
      <c r="S2652">
        <v>85</v>
      </c>
      <c r="T2652">
        <f t="shared" si="946"/>
        <v>118.67757836998679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867</v>
      </c>
      <c r="AL2652">
        <v>0.98677184301264098</v>
      </c>
      <c r="AM2652">
        <f t="shared" si="947"/>
        <v>1</v>
      </c>
      <c r="AN2652">
        <f t="shared" si="948"/>
        <v>855.53118789195969</v>
      </c>
      <c r="AO2652">
        <v>7.04</v>
      </c>
      <c r="AP2652">
        <f t="shared" si="949"/>
        <v>6.9468737748089922</v>
      </c>
      <c r="AQ2652">
        <v>10.37</v>
      </c>
      <c r="AR2652">
        <v>9750</v>
      </c>
      <c r="AS2652">
        <v>5.0737861885996933</v>
      </c>
      <c r="AT2652">
        <v>0.85897762085296547</v>
      </c>
      <c r="AU2652" s="1">
        <f t="shared" si="950"/>
        <v>4.3582687890000003</v>
      </c>
      <c r="AV2652" s="1">
        <f t="shared" si="951"/>
        <v>2.5769328625588965</v>
      </c>
      <c r="AW2652" s="1">
        <f t="shared" si="952"/>
        <v>6.012843345970758</v>
      </c>
      <c r="AX2652" s="1">
        <f t="shared" si="955"/>
        <v>8.5897762085296545</v>
      </c>
      <c r="AY2652" s="3">
        <v>0.1</v>
      </c>
      <c r="AZ2652">
        <v>35</v>
      </c>
      <c r="BA2652">
        <f t="shared" si="953"/>
        <v>0.10368970511989745</v>
      </c>
      <c r="BB2652">
        <v>0.54617499999999997</v>
      </c>
      <c r="BC2652">
        <v>0.29249999999999998</v>
      </c>
      <c r="BD2652">
        <v>9.75E-3</v>
      </c>
      <c r="BE2652">
        <v>9450</v>
      </c>
      <c r="BF2652">
        <f t="shared" si="956"/>
        <v>85.8</v>
      </c>
      <c r="BG2652" s="6">
        <f t="shared" si="957"/>
        <v>1.1961436046511629</v>
      </c>
      <c r="BH2652" s="7">
        <f t="shared" si="958"/>
        <v>2.3922872093023257</v>
      </c>
      <c r="BI2652" s="6">
        <f t="shared" si="959"/>
        <v>3.5884308139534884</v>
      </c>
      <c r="BJ2652">
        <v>516.41999999999996</v>
      </c>
      <c r="BK2652">
        <v>98.6</v>
      </c>
      <c r="BL2652">
        <v>0.12</v>
      </c>
      <c r="BM2652">
        <v>0.11</v>
      </c>
      <c r="BN2652" s="2">
        <f t="shared" si="954"/>
        <v>7.2856179595376033E-2</v>
      </c>
      <c r="BO2652" s="2">
        <f t="shared" si="960"/>
        <v>0.11609361359813798</v>
      </c>
      <c r="BP2652" s="2">
        <f t="shared" si="961"/>
        <v>9.8725588315337218E-2</v>
      </c>
      <c r="BQ2652" s="2">
        <f t="shared" si="962"/>
        <v>0.15735081093855213</v>
      </c>
      <c r="BR2652">
        <f t="shared" si="963"/>
        <v>8.8396666009617889E-2</v>
      </c>
      <c r="BS2652">
        <f t="shared" si="964"/>
        <v>0.13310522184397008</v>
      </c>
      <c r="BT2652">
        <f t="shared" si="965"/>
        <v>674.04563739768287</v>
      </c>
    </row>
    <row r="2653" spans="1:72" x14ac:dyDescent="0.2">
      <c r="A2653">
        <v>1</v>
      </c>
      <c r="B2653">
        <v>48325</v>
      </c>
      <c r="C2653" t="s">
        <v>18</v>
      </c>
      <c r="D2653">
        <v>48</v>
      </c>
      <c r="E2653" t="s">
        <v>19</v>
      </c>
      <c r="F2653" t="s">
        <v>20</v>
      </c>
      <c r="G2653" t="s">
        <v>105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>
        <v>10861</v>
      </c>
      <c r="N2653">
        <f t="shared" si="943"/>
        <v>15164.202102075606</v>
      </c>
      <c r="O2653">
        <v>2902.9</v>
      </c>
      <c r="P2653">
        <f t="shared" si="944"/>
        <v>4053.0487323557018</v>
      </c>
      <c r="Q2653">
        <v>18463</v>
      </c>
      <c r="R2653">
        <f t="shared" si="945"/>
        <v>25778.166228765484</v>
      </c>
      <c r="S2653">
        <v>115</v>
      </c>
      <c r="T2653">
        <f t="shared" si="946"/>
        <v>160.56378250057037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867</v>
      </c>
      <c r="AL2653">
        <v>0.98402840860428398</v>
      </c>
      <c r="AM2653">
        <f t="shared" si="947"/>
        <v>1</v>
      </c>
      <c r="AN2653">
        <f t="shared" si="948"/>
        <v>853.15263025991419</v>
      </c>
      <c r="AO2653">
        <v>7.04</v>
      </c>
      <c r="AP2653">
        <f t="shared" si="949"/>
        <v>6.9275599965741597</v>
      </c>
      <c r="AQ2653">
        <v>10.37</v>
      </c>
      <c r="AR2653">
        <v>9750</v>
      </c>
      <c r="AS2653">
        <v>5.0737861885996933</v>
      </c>
      <c r="AT2653">
        <v>0.85777341520202011</v>
      </c>
      <c r="AU2653" s="1">
        <f t="shared" si="950"/>
        <v>4.3521589069999997</v>
      </c>
      <c r="AV2653" s="1">
        <f t="shared" si="951"/>
        <v>2.5733202456060602</v>
      </c>
      <c r="AW2653" s="1">
        <f t="shared" si="952"/>
        <v>6.0044139064141406</v>
      </c>
      <c r="AX2653" s="1">
        <f t="shared" si="955"/>
        <v>8.5777341520202004</v>
      </c>
      <c r="AY2653" s="3">
        <v>0.1</v>
      </c>
      <c r="AZ2653">
        <v>35</v>
      </c>
      <c r="BA2653">
        <f t="shared" si="953"/>
        <v>0.10368970511989745</v>
      </c>
      <c r="BB2653">
        <v>0.54617499999999997</v>
      </c>
      <c r="BC2653">
        <v>0.29249999999999998</v>
      </c>
      <c r="BD2653">
        <v>9.75E-3</v>
      </c>
      <c r="BE2653">
        <v>9451</v>
      </c>
      <c r="BF2653">
        <f t="shared" si="956"/>
        <v>85.8</v>
      </c>
      <c r="BG2653" s="6">
        <f t="shared" si="957"/>
        <v>1.1961436046511629</v>
      </c>
      <c r="BH2653" s="7">
        <f t="shared" si="958"/>
        <v>2.3922872093023257</v>
      </c>
      <c r="BI2653" s="6">
        <f t="shared" si="959"/>
        <v>3.5884308139534884</v>
      </c>
      <c r="BJ2653">
        <v>516.41999999999996</v>
      </c>
      <c r="BK2653">
        <v>98.6</v>
      </c>
      <c r="BL2653">
        <v>0.12</v>
      </c>
      <c r="BM2653">
        <v>0.11</v>
      </c>
      <c r="BN2653" s="2">
        <f t="shared" si="954"/>
        <v>7.2741023313948577E-2</v>
      </c>
      <c r="BO2653" s="2">
        <f t="shared" si="960"/>
        <v>0.1165461880752959</v>
      </c>
      <c r="BP2653" s="2">
        <f t="shared" si="961"/>
        <v>9.9202511126704987E-2</v>
      </c>
      <c r="BQ2653" s="2">
        <f t="shared" si="962"/>
        <v>0.15774554671424287</v>
      </c>
      <c r="BR2653">
        <f t="shared" si="963"/>
        <v>8.8849234425527515E-2</v>
      </c>
      <c r="BS2653">
        <f t="shared" si="964"/>
        <v>0.13355780091931632</v>
      </c>
      <c r="BT2653">
        <f t="shared" si="965"/>
        <v>674.04564336935607</v>
      </c>
    </row>
    <row r="2654" spans="1:72" x14ac:dyDescent="0.2">
      <c r="A2654">
        <v>1</v>
      </c>
      <c r="B2654">
        <v>48327</v>
      </c>
      <c r="C2654" t="s">
        <v>18</v>
      </c>
      <c r="D2654">
        <v>48</v>
      </c>
      <c r="E2654" t="s">
        <v>19</v>
      </c>
      <c r="F2654" t="s">
        <v>20</v>
      </c>
      <c r="G2654" t="s">
        <v>146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>
        <v>7051</v>
      </c>
      <c r="N2654">
        <f t="shared" si="943"/>
        <v>9844.6541774914931</v>
      </c>
      <c r="O2654">
        <v>2318.1999999999998</v>
      </c>
      <c r="P2654">
        <f t="shared" si="944"/>
        <v>3236.6866138506275</v>
      </c>
      <c r="Q2654">
        <v>14788</v>
      </c>
      <c r="R2654">
        <f t="shared" si="945"/>
        <v>20647.106222768994</v>
      </c>
      <c r="S2654">
        <v>96</v>
      </c>
      <c r="T2654">
        <f t="shared" si="946"/>
        <v>134.03585321786744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867</v>
      </c>
      <c r="AL2654">
        <v>0.98965553803877404</v>
      </c>
      <c r="AM2654">
        <f t="shared" si="947"/>
        <v>1</v>
      </c>
      <c r="AN2654">
        <f t="shared" si="948"/>
        <v>858.03135147961711</v>
      </c>
      <c r="AO2654">
        <v>7.04</v>
      </c>
      <c r="AP2654">
        <f t="shared" si="949"/>
        <v>6.9671749877929692</v>
      </c>
      <c r="AQ2654">
        <v>10.37</v>
      </c>
      <c r="AR2654">
        <v>9750</v>
      </c>
      <c r="AS2654">
        <v>5.0737861885996933</v>
      </c>
      <c r="AT2654">
        <v>0.8312970827342</v>
      </c>
      <c r="AU2654" s="1">
        <f t="shared" si="950"/>
        <v>4.2178236570000003</v>
      </c>
      <c r="AV2654" s="1">
        <f t="shared" si="951"/>
        <v>2.4938912482025999</v>
      </c>
      <c r="AW2654" s="1">
        <f t="shared" si="952"/>
        <v>5.8190795791393999</v>
      </c>
      <c r="AX2654" s="1">
        <f t="shared" si="955"/>
        <v>8.3129708273419993</v>
      </c>
      <c r="AY2654" s="3">
        <v>0.1</v>
      </c>
      <c r="AZ2654">
        <v>35</v>
      </c>
      <c r="BA2654">
        <f t="shared" si="953"/>
        <v>0.10368970511989745</v>
      </c>
      <c r="BB2654">
        <v>0.54617499999999997</v>
      </c>
      <c r="BC2654">
        <v>0.29249999999999998</v>
      </c>
      <c r="BD2654">
        <v>9.75E-3</v>
      </c>
      <c r="BE2654">
        <v>9452</v>
      </c>
      <c r="BF2654">
        <f t="shared" si="956"/>
        <v>85.8</v>
      </c>
      <c r="BG2654" s="6">
        <f t="shared" si="957"/>
        <v>1.1961436046511629</v>
      </c>
      <c r="BH2654" s="7">
        <f t="shared" si="958"/>
        <v>2.3922872093023257</v>
      </c>
      <c r="BI2654" s="6">
        <f t="shared" si="959"/>
        <v>3.5884308139534884</v>
      </c>
      <c r="BJ2654">
        <v>516.41999999999996</v>
      </c>
      <c r="BK2654">
        <v>98.6</v>
      </c>
      <c r="BL2654">
        <v>0.12</v>
      </c>
      <c r="BM2654">
        <v>0.11</v>
      </c>
      <c r="BN2654" s="2">
        <f t="shared" si="954"/>
        <v>7.1545266321282705E-2</v>
      </c>
      <c r="BO2654" s="2">
        <f t="shared" si="960"/>
        <v>0.11491186638102849</v>
      </c>
      <c r="BP2654" s="2">
        <f t="shared" si="961"/>
        <v>9.8103525395253841E-2</v>
      </c>
      <c r="BQ2654" s="2">
        <f t="shared" si="962"/>
        <v>0.154839551291863</v>
      </c>
      <c r="BR2654">
        <f t="shared" si="963"/>
        <v>8.7214906670011819E-2</v>
      </c>
      <c r="BS2654">
        <f t="shared" si="964"/>
        <v>0.13192348382323729</v>
      </c>
      <c r="BT2654">
        <f t="shared" si="965"/>
        <v>674.04564934102928</v>
      </c>
    </row>
    <row r="2655" spans="1:72" x14ac:dyDescent="0.2">
      <c r="A2655">
        <v>1</v>
      </c>
      <c r="B2655">
        <v>48329</v>
      </c>
      <c r="C2655" t="s">
        <v>18</v>
      </c>
      <c r="D2655">
        <v>48</v>
      </c>
      <c r="E2655" t="s">
        <v>19</v>
      </c>
      <c r="F2655" t="s">
        <v>20</v>
      </c>
      <c r="G2655" t="s">
        <v>107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>
        <v>15871</v>
      </c>
      <c r="N2655">
        <f t="shared" si="943"/>
        <v>22159.198191883064</v>
      </c>
      <c r="O2655">
        <v>2901.6</v>
      </c>
      <c r="P2655">
        <f t="shared" si="944"/>
        <v>4051.2336635100432</v>
      </c>
      <c r="Q2655">
        <v>9177.9</v>
      </c>
      <c r="R2655">
        <f t="shared" si="945"/>
        <v>12814.246429669432</v>
      </c>
      <c r="S2655">
        <v>184</v>
      </c>
      <c r="T2655">
        <f t="shared" si="946"/>
        <v>256.90205200091259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867</v>
      </c>
      <c r="AL2655">
        <v>0.99749785959720605</v>
      </c>
      <c r="AM2655">
        <f t="shared" si="947"/>
        <v>1</v>
      </c>
      <c r="AN2655">
        <f t="shared" si="948"/>
        <v>864.83064427077761</v>
      </c>
      <c r="AO2655">
        <v>7.04</v>
      </c>
      <c r="AP2655">
        <f t="shared" si="949"/>
        <v>7.0223849315643303</v>
      </c>
      <c r="AQ2655">
        <v>10.37</v>
      </c>
      <c r="AR2655">
        <v>9750</v>
      </c>
      <c r="AS2655">
        <v>5.0737861885996933</v>
      </c>
      <c r="AT2655">
        <v>0.84832163240759473</v>
      </c>
      <c r="AU2655" s="1">
        <f t="shared" si="950"/>
        <v>4.3042025820000003</v>
      </c>
      <c r="AV2655" s="1">
        <f t="shared" si="951"/>
        <v>2.5449648972227843</v>
      </c>
      <c r="AW2655" s="1">
        <f t="shared" si="952"/>
        <v>5.9382514268531628</v>
      </c>
      <c r="AX2655" s="1">
        <f t="shared" si="955"/>
        <v>8.4832163240759471</v>
      </c>
      <c r="AY2655" s="3">
        <v>0.1</v>
      </c>
      <c r="AZ2655">
        <v>35</v>
      </c>
      <c r="BA2655">
        <f t="shared" si="953"/>
        <v>0.10368970511989745</v>
      </c>
      <c r="BB2655">
        <v>0.54617499999999997</v>
      </c>
      <c r="BC2655">
        <v>0.29249999999999998</v>
      </c>
      <c r="BD2655">
        <v>9.75E-3</v>
      </c>
      <c r="BE2655">
        <v>9453</v>
      </c>
      <c r="BF2655">
        <f t="shared" si="956"/>
        <v>85.8</v>
      </c>
      <c r="BG2655" s="6">
        <f t="shared" si="957"/>
        <v>1.1961436046511629</v>
      </c>
      <c r="BH2655" s="7">
        <f t="shared" si="958"/>
        <v>2.3922872093023257</v>
      </c>
      <c r="BI2655" s="6">
        <f t="shared" si="959"/>
        <v>3.5884308139534884</v>
      </c>
      <c r="BJ2655">
        <v>516.41999999999996</v>
      </c>
      <c r="BK2655">
        <v>98.6</v>
      </c>
      <c r="BL2655">
        <v>0.12</v>
      </c>
      <c r="BM2655">
        <v>0.11</v>
      </c>
      <c r="BN2655" s="2">
        <f t="shared" si="954"/>
        <v>7.2546354709939226E-2</v>
      </c>
      <c r="BO2655" s="2">
        <f t="shared" si="960"/>
        <v>0.11667857796429301</v>
      </c>
      <c r="BP2655" s="2">
        <f t="shared" si="961"/>
        <v>9.9526010537715134E-2</v>
      </c>
      <c r="BQ2655" s="2">
        <f t="shared" si="962"/>
        <v>0.15742396194953351</v>
      </c>
      <c r="BR2655">
        <f t="shared" si="963"/>
        <v>8.8981612192028062E-2</v>
      </c>
      <c r="BS2655">
        <f t="shared" si="964"/>
        <v>0.13369020000469015</v>
      </c>
      <c r="BT2655">
        <f t="shared" si="965"/>
        <v>674.04565531270248</v>
      </c>
    </row>
    <row r="2656" spans="1:72" x14ac:dyDescent="0.2">
      <c r="A2656">
        <v>12</v>
      </c>
      <c r="B2656">
        <v>48331</v>
      </c>
      <c r="C2656" t="s">
        <v>1015</v>
      </c>
      <c r="D2656">
        <v>48</v>
      </c>
      <c r="E2656" t="s">
        <v>19</v>
      </c>
      <c r="F2656" t="s">
        <v>20</v>
      </c>
      <c r="G2656" t="s">
        <v>1056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>
        <v>16641</v>
      </c>
      <c r="N2656">
        <f t="shared" si="943"/>
        <v>23234.277431234706</v>
      </c>
      <c r="O2656">
        <v>4940.3999999999996</v>
      </c>
      <c r="P2656">
        <f t="shared" si="944"/>
        <v>6897.8200962245019</v>
      </c>
      <c r="Q2656">
        <v>12258</v>
      </c>
      <c r="R2656">
        <f t="shared" si="945"/>
        <v>17114.703007756449</v>
      </c>
      <c r="S2656">
        <v>158</v>
      </c>
      <c r="T2656">
        <f t="shared" si="946"/>
        <v>220.60067508774014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867</v>
      </c>
      <c r="AL2656">
        <v>0.98475630283355697</v>
      </c>
      <c r="AM2656">
        <f t="shared" si="947"/>
        <v>1</v>
      </c>
      <c r="AN2656">
        <f t="shared" si="948"/>
        <v>853.78371455669389</v>
      </c>
      <c r="AO2656">
        <v>7.04</v>
      </c>
      <c r="AP2656">
        <f t="shared" si="949"/>
        <v>6.9326843719482412</v>
      </c>
      <c r="AQ2656">
        <v>10.37</v>
      </c>
      <c r="AR2656">
        <v>9750</v>
      </c>
      <c r="AS2656">
        <v>5.0737861885996933</v>
      </c>
      <c r="AT2656">
        <v>0.82384924070945953</v>
      </c>
      <c r="AU2656" s="1">
        <f t="shared" si="950"/>
        <v>4.1800348989999998</v>
      </c>
      <c r="AV2656" s="1">
        <f t="shared" si="951"/>
        <v>2.4715477221283786</v>
      </c>
      <c r="AW2656" s="1">
        <f t="shared" si="952"/>
        <v>5.7669446849662167</v>
      </c>
      <c r="AX2656" s="1">
        <f t="shared" si="955"/>
        <v>8.2384924070945953</v>
      </c>
      <c r="AY2656" s="3">
        <v>0.1</v>
      </c>
      <c r="AZ2656">
        <v>35</v>
      </c>
      <c r="BA2656">
        <f t="shared" si="953"/>
        <v>0.10368970511989745</v>
      </c>
      <c r="BB2656">
        <v>0.76359999999999995</v>
      </c>
      <c r="BC2656">
        <v>0.29249999999999998</v>
      </c>
      <c r="BD2656">
        <v>9.75E-3</v>
      </c>
      <c r="BE2656">
        <v>9454</v>
      </c>
      <c r="BF2656">
        <f t="shared" si="956"/>
        <v>85.8</v>
      </c>
      <c r="BG2656" s="6">
        <f t="shared" si="957"/>
        <v>1.1961436046511629</v>
      </c>
      <c r="BH2656" s="7">
        <f t="shared" si="958"/>
        <v>2.3922872093023257</v>
      </c>
      <c r="BI2656" s="6">
        <f t="shared" si="959"/>
        <v>3.5884308139534884</v>
      </c>
      <c r="BJ2656">
        <v>516.41999999999996</v>
      </c>
      <c r="BK2656">
        <v>98.6</v>
      </c>
      <c r="BL2656">
        <v>0.12</v>
      </c>
      <c r="BM2656">
        <v>0.11</v>
      </c>
      <c r="BN2656" s="2">
        <f t="shared" si="954"/>
        <v>6.5396430877027456E-2</v>
      </c>
      <c r="BO2656" s="2">
        <f t="shared" si="960"/>
        <v>0.10999822397459465</v>
      </c>
      <c r="BP2656" s="2">
        <f t="shared" si="961"/>
        <v>9.3340474000096332E-2</v>
      </c>
      <c r="BQ2656" s="2">
        <f t="shared" si="962"/>
        <v>0.14956818467851696</v>
      </c>
      <c r="BR2656">
        <f t="shared" si="963"/>
        <v>8.2317861820403196E-2</v>
      </c>
      <c r="BS2656">
        <f t="shared" si="964"/>
        <v>0.12699729670551321</v>
      </c>
      <c r="BT2656">
        <f t="shared" si="965"/>
        <v>674.02941847363877</v>
      </c>
    </row>
    <row r="2657" spans="1:72" x14ac:dyDescent="0.2">
      <c r="A2657">
        <v>1</v>
      </c>
      <c r="B2657">
        <v>48333</v>
      </c>
      <c r="C2657" t="s">
        <v>18</v>
      </c>
      <c r="D2657">
        <v>48</v>
      </c>
      <c r="E2657" t="s">
        <v>19</v>
      </c>
      <c r="F2657" t="s">
        <v>20</v>
      </c>
      <c r="G2657" t="s">
        <v>109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>
        <v>14117</v>
      </c>
      <c r="N2657">
        <f t="shared" si="943"/>
        <v>19710.251457048278</v>
      </c>
      <c r="O2657">
        <v>4433.3999999999996</v>
      </c>
      <c r="P2657">
        <f t="shared" si="944"/>
        <v>6189.9432464176398</v>
      </c>
      <c r="Q2657">
        <v>10509</v>
      </c>
      <c r="R2657">
        <f t="shared" si="945"/>
        <v>14672.737306943425</v>
      </c>
      <c r="S2657">
        <v>137</v>
      </c>
      <c r="T2657">
        <f t="shared" si="946"/>
        <v>191.28033219633164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867</v>
      </c>
      <c r="AL2657">
        <v>0.99202747477425501</v>
      </c>
      <c r="AM2657">
        <f t="shared" si="947"/>
        <v>1</v>
      </c>
      <c r="AN2657">
        <f t="shared" si="948"/>
        <v>860.08782062927912</v>
      </c>
      <c r="AO2657">
        <v>7.04</v>
      </c>
      <c r="AP2657">
        <f t="shared" si="949"/>
        <v>6.9838734224107553</v>
      </c>
      <c r="AQ2657">
        <v>10.37</v>
      </c>
      <c r="AR2657">
        <v>9750</v>
      </c>
      <c r="AS2657">
        <v>5.0737861885996933</v>
      </c>
      <c r="AT2657">
        <v>0.82168969326447261</v>
      </c>
      <c r="AU2657" s="1">
        <f t="shared" si="950"/>
        <v>4.1690778169999998</v>
      </c>
      <c r="AV2657" s="1">
        <f t="shared" si="951"/>
        <v>2.4650690797934178</v>
      </c>
      <c r="AW2657" s="1">
        <f t="shared" si="952"/>
        <v>5.7518278528513083</v>
      </c>
      <c r="AX2657" s="1">
        <f t="shared" si="955"/>
        <v>8.2168969326447261</v>
      </c>
      <c r="AY2657" s="3">
        <v>0.1</v>
      </c>
      <c r="AZ2657">
        <v>35</v>
      </c>
      <c r="BA2657">
        <f t="shared" si="953"/>
        <v>0.10368970511989745</v>
      </c>
      <c r="BB2657">
        <v>0.54617499999999997</v>
      </c>
      <c r="BC2657">
        <v>0.29249999999999998</v>
      </c>
      <c r="BD2657">
        <v>9.75E-3</v>
      </c>
      <c r="BE2657">
        <v>9455</v>
      </c>
      <c r="BF2657">
        <f t="shared" si="956"/>
        <v>85.8</v>
      </c>
      <c r="BG2657" s="6">
        <f t="shared" si="957"/>
        <v>1.1961436046511629</v>
      </c>
      <c r="BH2657" s="7">
        <f t="shared" si="958"/>
        <v>2.3922872093023257</v>
      </c>
      <c r="BI2657" s="6">
        <f t="shared" si="959"/>
        <v>3.5884308139534884</v>
      </c>
      <c r="BJ2657">
        <v>516.41999999999996</v>
      </c>
      <c r="BK2657">
        <v>98.6</v>
      </c>
      <c r="BL2657">
        <v>0.12</v>
      </c>
      <c r="BM2657">
        <v>0.11</v>
      </c>
      <c r="BN2657" s="2">
        <f t="shared" si="954"/>
        <v>7.1118052370778007E-2</v>
      </c>
      <c r="BO2657" s="2">
        <f t="shared" si="960"/>
        <v>0.11543351064579084</v>
      </c>
      <c r="BP2657" s="2">
        <f t="shared" si="961"/>
        <v>9.8819425458026675E-2</v>
      </c>
      <c r="BQ2657" s="2">
        <f t="shared" si="962"/>
        <v>0.15489974702332693</v>
      </c>
      <c r="BR2657">
        <f t="shared" si="963"/>
        <v>8.7736532751029314E-2</v>
      </c>
      <c r="BS2657">
        <f t="shared" si="964"/>
        <v>0.1324451418825647</v>
      </c>
      <c r="BT2657">
        <f t="shared" si="965"/>
        <v>674.04566725604889</v>
      </c>
    </row>
    <row r="2658" spans="1:72" x14ac:dyDescent="0.2">
      <c r="A2658">
        <v>1</v>
      </c>
      <c r="B2658">
        <v>48335</v>
      </c>
      <c r="C2658" t="s">
        <v>18</v>
      </c>
      <c r="D2658">
        <v>48</v>
      </c>
      <c r="E2658" t="s">
        <v>19</v>
      </c>
      <c r="F2658" t="s">
        <v>20</v>
      </c>
      <c r="G2658" t="s">
        <v>110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>
        <v>10558</v>
      </c>
      <c r="N2658">
        <f t="shared" si="943"/>
        <v>14741.151440356713</v>
      </c>
      <c r="O2658">
        <v>3212.5</v>
      </c>
      <c r="P2658">
        <f t="shared" si="944"/>
        <v>4485.3143589833244</v>
      </c>
      <c r="Q2658">
        <v>8819.5</v>
      </c>
      <c r="R2658">
        <f t="shared" si="945"/>
        <v>12313.845910989394</v>
      </c>
      <c r="S2658">
        <v>138</v>
      </c>
      <c r="T2658">
        <f t="shared" si="946"/>
        <v>192.67653900068444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867</v>
      </c>
      <c r="AL2658">
        <v>0.99470281600952104</v>
      </c>
      <c r="AM2658">
        <f t="shared" si="947"/>
        <v>1</v>
      </c>
      <c r="AN2658">
        <f t="shared" si="948"/>
        <v>862.40734148025479</v>
      </c>
      <c r="AO2658">
        <v>7.04</v>
      </c>
      <c r="AP2658">
        <f t="shared" si="949"/>
        <v>7.002707824707028</v>
      </c>
      <c r="AQ2658">
        <v>10.37</v>
      </c>
      <c r="AR2658">
        <v>9750</v>
      </c>
      <c r="AS2658">
        <v>5.0737861885996933</v>
      </c>
      <c r="AT2658">
        <v>0.82115815332570663</v>
      </c>
      <c r="AU2658" s="1">
        <f t="shared" si="950"/>
        <v>4.1663808969999998</v>
      </c>
      <c r="AV2658" s="1">
        <f t="shared" si="951"/>
        <v>2.4634744599771201</v>
      </c>
      <c r="AW2658" s="1">
        <f t="shared" si="952"/>
        <v>5.7481070732799466</v>
      </c>
      <c r="AX2658" s="1">
        <f t="shared" si="955"/>
        <v>8.2115815332570659</v>
      </c>
      <c r="AY2658" s="3">
        <v>0.1</v>
      </c>
      <c r="AZ2658">
        <v>35</v>
      </c>
      <c r="BA2658">
        <f t="shared" si="953"/>
        <v>0.10368970511989745</v>
      </c>
      <c r="BB2658">
        <v>0.54617499999999997</v>
      </c>
      <c r="BC2658">
        <v>0.29249999999999998</v>
      </c>
      <c r="BD2658">
        <v>9.75E-3</v>
      </c>
      <c r="BE2658">
        <v>9456</v>
      </c>
      <c r="BF2658">
        <f t="shared" si="956"/>
        <v>85.8</v>
      </c>
      <c r="BG2658" s="6">
        <f t="shared" si="957"/>
        <v>1.1961436046511629</v>
      </c>
      <c r="BH2658" s="7">
        <f t="shared" si="958"/>
        <v>2.3922872093023257</v>
      </c>
      <c r="BI2658" s="6">
        <f t="shared" si="959"/>
        <v>3.5884308139534884</v>
      </c>
      <c r="BJ2658">
        <v>516.41999999999996</v>
      </c>
      <c r="BK2658">
        <v>98.6</v>
      </c>
      <c r="BL2658">
        <v>0.12</v>
      </c>
      <c r="BM2658">
        <v>0.11</v>
      </c>
      <c r="BN2658" s="2">
        <f t="shared" si="954"/>
        <v>7.1145962691778211E-2</v>
      </c>
      <c r="BO2658" s="2">
        <f t="shared" si="960"/>
        <v>0.11492741165530689</v>
      </c>
      <c r="BP2658" s="2">
        <f t="shared" si="961"/>
        <v>9.8324073894333799E-2</v>
      </c>
      <c r="BQ2658" s="2">
        <f t="shared" si="962"/>
        <v>0.1543681178588133</v>
      </c>
      <c r="BR2658">
        <f t="shared" si="963"/>
        <v>8.7230427699297064E-2</v>
      </c>
      <c r="BS2658">
        <f t="shared" si="964"/>
        <v>0.13193904749026911</v>
      </c>
      <c r="BT2658">
        <f t="shared" si="965"/>
        <v>674.04567322772209</v>
      </c>
    </row>
    <row r="2659" spans="1:72" x14ac:dyDescent="0.2">
      <c r="A2659">
        <v>1</v>
      </c>
      <c r="B2659">
        <v>48337</v>
      </c>
      <c r="C2659" t="s">
        <v>18</v>
      </c>
      <c r="D2659">
        <v>48</v>
      </c>
      <c r="E2659" t="s">
        <v>19</v>
      </c>
      <c r="F2659" t="s">
        <v>20</v>
      </c>
      <c r="G2659" t="s">
        <v>111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>
        <v>17098</v>
      </c>
      <c r="N2659">
        <f t="shared" si="943"/>
        <v>23872.343940823932</v>
      </c>
      <c r="O2659">
        <v>4995.5</v>
      </c>
      <c r="P2659">
        <f t="shared" si="944"/>
        <v>6974.7510911443414</v>
      </c>
      <c r="Q2659">
        <v>9251.2999999999993</v>
      </c>
      <c r="R2659">
        <f t="shared" si="945"/>
        <v>12916.728009108925</v>
      </c>
      <c r="S2659">
        <v>163</v>
      </c>
      <c r="T2659">
        <f t="shared" si="946"/>
        <v>227.58170910950409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867</v>
      </c>
      <c r="AL2659">
        <v>0.99477894948079004</v>
      </c>
      <c r="AM2659">
        <f t="shared" si="947"/>
        <v>1</v>
      </c>
      <c r="AN2659">
        <f t="shared" si="948"/>
        <v>862.47334919984496</v>
      </c>
      <c r="AO2659">
        <v>7.04</v>
      </c>
      <c r="AP2659">
        <f t="shared" si="949"/>
        <v>7.0032438043447618</v>
      </c>
      <c r="AQ2659">
        <v>10.37</v>
      </c>
      <c r="AR2659">
        <v>9750</v>
      </c>
      <c r="AS2659">
        <v>5.0737861885996933</v>
      </c>
      <c r="AT2659">
        <v>0.81923163718240477</v>
      </c>
      <c r="AU2659" s="1">
        <f t="shared" si="950"/>
        <v>4.1566061660000004</v>
      </c>
      <c r="AV2659" s="1">
        <f t="shared" si="951"/>
        <v>2.4576949115472142</v>
      </c>
      <c r="AW2659" s="1">
        <f t="shared" si="952"/>
        <v>5.7346214602768333</v>
      </c>
      <c r="AX2659" s="1">
        <f t="shared" si="955"/>
        <v>8.192316371824047</v>
      </c>
      <c r="AY2659" s="3">
        <v>0.1</v>
      </c>
      <c r="AZ2659">
        <v>35</v>
      </c>
      <c r="BA2659">
        <f t="shared" si="953"/>
        <v>0.10368970511989745</v>
      </c>
      <c r="BB2659">
        <v>0.54617499999999997</v>
      </c>
      <c r="BC2659">
        <v>0.29249999999999998</v>
      </c>
      <c r="BD2659">
        <v>9.75E-3</v>
      </c>
      <c r="BE2659">
        <v>9457</v>
      </c>
      <c r="BF2659">
        <f t="shared" si="956"/>
        <v>85.8</v>
      </c>
      <c r="BG2659" s="6">
        <f t="shared" si="957"/>
        <v>1.1961436046511629</v>
      </c>
      <c r="BH2659" s="7">
        <f t="shared" si="958"/>
        <v>2.3922872093023257</v>
      </c>
      <c r="BI2659" s="6">
        <f t="shared" si="959"/>
        <v>3.5884308139534884</v>
      </c>
      <c r="BJ2659">
        <v>516.41999999999996</v>
      </c>
      <c r="BK2659">
        <v>98.6</v>
      </c>
      <c r="BL2659">
        <v>0.12</v>
      </c>
      <c r="BM2659">
        <v>0.11</v>
      </c>
      <c r="BN2659" s="2">
        <f t="shared" si="954"/>
        <v>7.1052201610544624E-2</v>
      </c>
      <c r="BO2659" s="2">
        <f t="shared" si="960"/>
        <v>0.11570498863148054</v>
      </c>
      <c r="BP2659" s="2">
        <f t="shared" si="961"/>
        <v>9.914060390056588E-2</v>
      </c>
      <c r="BQ2659" s="2">
        <f t="shared" si="962"/>
        <v>0.155053163138265</v>
      </c>
      <c r="BR2659">
        <f t="shared" si="963"/>
        <v>8.8007998614222441E-2</v>
      </c>
      <c r="BS2659">
        <f t="shared" si="964"/>
        <v>0.13271662906463114</v>
      </c>
      <c r="BT2659">
        <f t="shared" si="965"/>
        <v>674.04567919939518</v>
      </c>
    </row>
    <row r="2660" spans="1:72" x14ac:dyDescent="0.2">
      <c r="A2660">
        <v>12</v>
      </c>
      <c r="B2660">
        <v>48339</v>
      </c>
      <c r="C2660" t="s">
        <v>1015</v>
      </c>
      <c r="D2660">
        <v>48</v>
      </c>
      <c r="E2660" t="s">
        <v>19</v>
      </c>
      <c r="F2660" t="s">
        <v>20</v>
      </c>
      <c r="G2660" t="s">
        <v>571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>
        <v>33128</v>
      </c>
      <c r="N2660">
        <f t="shared" si="943"/>
        <v>46253.53901459909</v>
      </c>
      <c r="O2660">
        <v>2500.1</v>
      </c>
      <c r="P2660">
        <f t="shared" si="944"/>
        <v>3490.6566315623995</v>
      </c>
      <c r="Q2660">
        <v>23930</v>
      </c>
      <c r="R2660">
        <f t="shared" si="945"/>
        <v>33411.228828162166</v>
      </c>
      <c r="S2660">
        <v>336</v>
      </c>
      <c r="T2660">
        <f t="shared" si="946"/>
        <v>469.12548626253601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867</v>
      </c>
      <c r="AL2660">
        <v>0.97948928062732399</v>
      </c>
      <c r="AM2660">
        <f t="shared" si="947"/>
        <v>1</v>
      </c>
      <c r="AN2660">
        <f t="shared" si="948"/>
        <v>849.21720630388995</v>
      </c>
      <c r="AO2660">
        <v>7.04</v>
      </c>
      <c r="AP2660">
        <f t="shared" si="949"/>
        <v>6.8956045356163607</v>
      </c>
      <c r="AQ2660">
        <v>10.37</v>
      </c>
      <c r="AR2660">
        <v>9750</v>
      </c>
      <c r="AS2660">
        <v>5.0737861885996933</v>
      </c>
      <c r="AT2660">
        <v>0.82876833821815621</v>
      </c>
      <c r="AU2660" s="1">
        <f t="shared" si="950"/>
        <v>4.2049933480000004</v>
      </c>
      <c r="AV2660" s="1">
        <f t="shared" si="951"/>
        <v>2.4863050146544685</v>
      </c>
      <c r="AW2660" s="1">
        <f t="shared" si="952"/>
        <v>5.8013783675270938</v>
      </c>
      <c r="AX2660" s="1">
        <f t="shared" si="955"/>
        <v>8.2876833821815623</v>
      </c>
      <c r="AY2660" s="3">
        <v>0.1</v>
      </c>
      <c r="AZ2660">
        <v>35</v>
      </c>
      <c r="BA2660">
        <f t="shared" si="953"/>
        <v>0.10368970511989745</v>
      </c>
      <c r="BB2660">
        <v>0.76359999999999995</v>
      </c>
      <c r="BC2660">
        <v>0.29249999999999998</v>
      </c>
      <c r="BD2660">
        <v>9.75E-3</v>
      </c>
      <c r="BE2660">
        <v>9458</v>
      </c>
      <c r="BF2660">
        <f t="shared" si="956"/>
        <v>85.8</v>
      </c>
      <c r="BG2660" s="6">
        <f t="shared" si="957"/>
        <v>1.1961436046511629</v>
      </c>
      <c r="BH2660" s="7">
        <f t="shared" si="958"/>
        <v>2.3922872093023257</v>
      </c>
      <c r="BI2660" s="6">
        <f t="shared" si="959"/>
        <v>3.5884308139534884</v>
      </c>
      <c r="BJ2660">
        <v>516.41999999999996</v>
      </c>
      <c r="BK2660">
        <v>98.6</v>
      </c>
      <c r="BL2660">
        <v>0.12</v>
      </c>
      <c r="BM2660">
        <v>0.11</v>
      </c>
      <c r="BN2660" s="2">
        <f t="shared" si="954"/>
        <v>6.5563446056817548E-2</v>
      </c>
      <c r="BO2660" s="2">
        <f t="shared" si="960"/>
        <v>0.1110273836501437</v>
      </c>
      <c r="BP2660" s="2">
        <f t="shared" si="961"/>
        <v>9.4270172400024763E-2</v>
      </c>
      <c r="BQ2660" s="2">
        <f t="shared" si="962"/>
        <v>0.15083361148341395</v>
      </c>
      <c r="BR2660">
        <f t="shared" si="963"/>
        <v>8.3347004154400203E-2</v>
      </c>
      <c r="BS2660">
        <f t="shared" si="964"/>
        <v>0.12802646953672242</v>
      </c>
      <c r="BT2660">
        <f t="shared" si="965"/>
        <v>674.0294355589117</v>
      </c>
    </row>
    <row r="2661" spans="1:72" x14ac:dyDescent="0.2">
      <c r="A2661">
        <v>18</v>
      </c>
      <c r="B2661">
        <v>48341</v>
      </c>
      <c r="C2661" t="s">
        <v>1603</v>
      </c>
      <c r="D2661">
        <v>48</v>
      </c>
      <c r="E2661" t="s">
        <v>19</v>
      </c>
      <c r="F2661" t="s">
        <v>20</v>
      </c>
      <c r="G2661" t="s">
        <v>1361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>
        <v>7653.3</v>
      </c>
      <c r="N2661">
        <f t="shared" si="943"/>
        <v>10685.589535753175</v>
      </c>
      <c r="O2661">
        <v>3040.4</v>
      </c>
      <c r="P2661">
        <f t="shared" si="944"/>
        <v>4245.0271679542102</v>
      </c>
      <c r="Q2661">
        <v>7427.3</v>
      </c>
      <c r="R2661">
        <f t="shared" si="945"/>
        <v>10370.046797969446</v>
      </c>
      <c r="S2661">
        <v>93</v>
      </c>
      <c r="T2661">
        <f t="shared" si="946"/>
        <v>129.84723280480907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867</v>
      </c>
      <c r="AL2661">
        <v>1.00207316478094</v>
      </c>
      <c r="AM2661">
        <f t="shared" si="947"/>
        <v>1</v>
      </c>
      <c r="AN2661">
        <f t="shared" si="948"/>
        <v>868.79743386507494</v>
      </c>
      <c r="AO2661">
        <v>7.04</v>
      </c>
      <c r="AP2661">
        <f t="shared" si="949"/>
        <v>7.0545950800578172</v>
      </c>
      <c r="AQ2661">
        <v>10.37</v>
      </c>
      <c r="AR2661">
        <v>9750</v>
      </c>
      <c r="AS2661">
        <v>5.0737861885996933</v>
      </c>
      <c r="AT2661">
        <v>0.8524125590309195</v>
      </c>
      <c r="AU2661" s="1">
        <f t="shared" si="950"/>
        <v>4.3249590690000002</v>
      </c>
      <c r="AV2661" s="1">
        <f t="shared" si="951"/>
        <v>2.5572376770927585</v>
      </c>
      <c r="AW2661" s="1">
        <f t="shared" si="952"/>
        <v>5.9668879132164365</v>
      </c>
      <c r="AX2661" s="1">
        <f t="shared" si="955"/>
        <v>8.524125590309195</v>
      </c>
      <c r="AY2661" s="3">
        <v>0.1</v>
      </c>
      <c r="AZ2661">
        <v>35</v>
      </c>
      <c r="BA2661">
        <f t="shared" si="953"/>
        <v>0.10368970511989745</v>
      </c>
      <c r="BB2661">
        <v>0.18504999999999999</v>
      </c>
      <c r="BC2661">
        <v>0.29249999999999998</v>
      </c>
      <c r="BD2661">
        <v>9.75E-3</v>
      </c>
      <c r="BE2661">
        <v>9459</v>
      </c>
      <c r="BF2661">
        <f t="shared" si="956"/>
        <v>85.8</v>
      </c>
      <c r="BG2661" s="6">
        <f t="shared" si="957"/>
        <v>1.1961436046511629</v>
      </c>
      <c r="BH2661" s="7">
        <f t="shared" si="958"/>
        <v>2.3922872093023257</v>
      </c>
      <c r="BI2661" s="6">
        <f t="shared" si="959"/>
        <v>3.5884308139534884</v>
      </c>
      <c r="BJ2661">
        <v>516.41999999999996</v>
      </c>
      <c r="BK2661">
        <v>98.6</v>
      </c>
      <c r="BL2661">
        <v>0.12</v>
      </c>
      <c r="BM2661">
        <v>0.11</v>
      </c>
      <c r="BN2661" s="2">
        <f t="shared" si="954"/>
        <v>0.11246288372608407</v>
      </c>
      <c r="BO2661" s="2">
        <f t="shared" si="960"/>
        <v>0.15614207347932615</v>
      </c>
      <c r="BP2661" s="2">
        <f t="shared" si="961"/>
        <v>0.13890678990823055</v>
      </c>
      <c r="BQ2661" s="2">
        <f t="shared" si="962"/>
        <v>0.19708394706209079</v>
      </c>
      <c r="BR2661">
        <f t="shared" si="963"/>
        <v>0.12833117448606476</v>
      </c>
      <c r="BS2661">
        <f t="shared" si="964"/>
        <v>0.17323980865615382</v>
      </c>
      <c r="BT2661">
        <f t="shared" si="965"/>
        <v>674.15707271606516</v>
      </c>
    </row>
    <row r="2662" spans="1:72" x14ac:dyDescent="0.2">
      <c r="A2662">
        <v>18</v>
      </c>
      <c r="B2662">
        <v>48343</v>
      </c>
      <c r="C2662" t="s">
        <v>1603</v>
      </c>
      <c r="D2662">
        <v>48</v>
      </c>
      <c r="E2662" t="s">
        <v>19</v>
      </c>
      <c r="F2662" t="s">
        <v>20</v>
      </c>
      <c r="G2662" t="s">
        <v>794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>
        <v>22105</v>
      </c>
      <c r="N2662">
        <f t="shared" si="943"/>
        <v>30863.151410218328</v>
      </c>
      <c r="O2662">
        <v>5816.5</v>
      </c>
      <c r="P2662">
        <f t="shared" si="944"/>
        <v>8121.0368775179786</v>
      </c>
      <c r="Q2662">
        <v>12167</v>
      </c>
      <c r="R2662">
        <f t="shared" si="945"/>
        <v>16987.648188560346</v>
      </c>
      <c r="S2662">
        <v>212</v>
      </c>
      <c r="T2662">
        <f t="shared" si="946"/>
        <v>295.99584252279061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867</v>
      </c>
      <c r="AL2662">
        <v>0.98321706056594804</v>
      </c>
      <c r="AM2662">
        <f t="shared" si="947"/>
        <v>1</v>
      </c>
      <c r="AN2662">
        <f t="shared" si="948"/>
        <v>852.449191510677</v>
      </c>
      <c r="AO2662">
        <v>7.04</v>
      </c>
      <c r="AP2662">
        <f t="shared" si="949"/>
        <v>6.9218481063842745</v>
      </c>
      <c r="AQ2662">
        <v>10.37</v>
      </c>
      <c r="AR2662">
        <v>9750</v>
      </c>
      <c r="AS2662">
        <v>5.0737861885996933</v>
      </c>
      <c r="AT2662">
        <v>0.84665694381291601</v>
      </c>
      <c r="AU2662" s="1">
        <f t="shared" si="950"/>
        <v>4.2957563079999996</v>
      </c>
      <c r="AV2662" s="1">
        <f t="shared" si="951"/>
        <v>2.5399708314387479</v>
      </c>
      <c r="AW2662" s="1">
        <f t="shared" si="952"/>
        <v>5.9265986066904119</v>
      </c>
      <c r="AX2662" s="1">
        <f t="shared" si="955"/>
        <v>8.4665694381291594</v>
      </c>
      <c r="AY2662" s="3">
        <v>0.1</v>
      </c>
      <c r="AZ2662">
        <v>35</v>
      </c>
      <c r="BA2662">
        <f t="shared" si="953"/>
        <v>0.10368970511989745</v>
      </c>
      <c r="BB2662">
        <v>0.18504999999999999</v>
      </c>
      <c r="BC2662">
        <v>0.29249999999999998</v>
      </c>
      <c r="BD2662">
        <v>9.75E-3</v>
      </c>
      <c r="BE2662">
        <v>9460</v>
      </c>
      <c r="BF2662">
        <f t="shared" si="956"/>
        <v>85.8</v>
      </c>
      <c r="BG2662" s="6">
        <f t="shared" si="957"/>
        <v>1.1961436046511629</v>
      </c>
      <c r="BH2662" s="7">
        <f t="shared" si="958"/>
        <v>2.3922872093023257</v>
      </c>
      <c r="BI2662" s="6">
        <f t="shared" si="959"/>
        <v>3.5884308139534884</v>
      </c>
      <c r="BJ2662">
        <v>516.41999999999996</v>
      </c>
      <c r="BK2662">
        <v>98.6</v>
      </c>
      <c r="BL2662">
        <v>0.12</v>
      </c>
      <c r="BM2662">
        <v>0.11</v>
      </c>
      <c r="BN2662" s="2">
        <f t="shared" si="954"/>
        <v>0.11105055128281784</v>
      </c>
      <c r="BO2662" s="2">
        <f t="shared" si="960"/>
        <v>0.15644862960875486</v>
      </c>
      <c r="BP2662" s="2">
        <f t="shared" si="961"/>
        <v>0.13932972121228265</v>
      </c>
      <c r="BQ2662" s="2">
        <f t="shared" si="962"/>
        <v>0.19711405762751413</v>
      </c>
      <c r="BR2662">
        <f t="shared" si="963"/>
        <v>0.12863771272572161</v>
      </c>
      <c r="BS2662">
        <f t="shared" si="964"/>
        <v>0.17354637835713357</v>
      </c>
      <c r="BT2662">
        <f t="shared" si="965"/>
        <v>674.15709034145618</v>
      </c>
    </row>
    <row r="2663" spans="1:72" x14ac:dyDescent="0.2">
      <c r="A2663">
        <v>1</v>
      </c>
      <c r="B2663">
        <v>48345</v>
      </c>
      <c r="C2663" t="s">
        <v>18</v>
      </c>
      <c r="D2663">
        <v>48</v>
      </c>
      <c r="E2663" t="s">
        <v>19</v>
      </c>
      <c r="F2663" t="s">
        <v>20</v>
      </c>
      <c r="G2663" t="s">
        <v>115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>
        <v>8088.2</v>
      </c>
      <c r="N2663">
        <f t="shared" si="943"/>
        <v>11292.799874966202</v>
      </c>
      <c r="O2663">
        <v>3389.3</v>
      </c>
      <c r="P2663">
        <f t="shared" si="944"/>
        <v>4732.1637219928971</v>
      </c>
      <c r="Q2663">
        <v>8312.7999999999993</v>
      </c>
      <c r="R2663">
        <f t="shared" si="945"/>
        <v>11606.387923223836</v>
      </c>
      <c r="S2663">
        <v>103</v>
      </c>
      <c r="T2663">
        <f t="shared" si="946"/>
        <v>143.80930084833693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867</v>
      </c>
      <c r="AL2663">
        <v>0.99848043441772505</v>
      </c>
      <c r="AM2663">
        <f t="shared" si="947"/>
        <v>1</v>
      </c>
      <c r="AN2663">
        <f t="shared" si="948"/>
        <v>865.68253664016765</v>
      </c>
      <c r="AO2663">
        <v>7.04</v>
      </c>
      <c r="AP2663">
        <f t="shared" si="949"/>
        <v>7.0293022583007847</v>
      </c>
      <c r="AQ2663">
        <v>10.37</v>
      </c>
      <c r="AR2663">
        <v>9750</v>
      </c>
      <c r="AS2663">
        <v>5.0737861885996933</v>
      </c>
      <c r="AT2663">
        <v>0.82820128752010647</v>
      </c>
      <c r="AU2663" s="1">
        <f t="shared" si="950"/>
        <v>4.2021162539999999</v>
      </c>
      <c r="AV2663" s="1">
        <f t="shared" si="951"/>
        <v>2.4846038625603195</v>
      </c>
      <c r="AW2663" s="1">
        <f t="shared" si="952"/>
        <v>5.7974090126407454</v>
      </c>
      <c r="AX2663" s="1">
        <f t="shared" si="955"/>
        <v>8.2820128752010653</v>
      </c>
      <c r="AY2663" s="3">
        <v>0.1</v>
      </c>
      <c r="AZ2663">
        <v>35</v>
      </c>
      <c r="BA2663">
        <f t="shared" si="953"/>
        <v>0.10368970511989745</v>
      </c>
      <c r="BB2663">
        <v>0.54617499999999997</v>
      </c>
      <c r="BC2663">
        <v>0.29249999999999998</v>
      </c>
      <c r="BD2663">
        <v>9.75E-3</v>
      </c>
      <c r="BE2663">
        <v>9461</v>
      </c>
      <c r="BF2663">
        <f t="shared" si="956"/>
        <v>85.8</v>
      </c>
      <c r="BG2663" s="6">
        <f t="shared" si="957"/>
        <v>1.1961436046511629</v>
      </c>
      <c r="BH2663" s="7">
        <f t="shared" si="958"/>
        <v>2.3922872093023257</v>
      </c>
      <c r="BI2663" s="6">
        <f t="shared" si="959"/>
        <v>3.5884308139534884</v>
      </c>
      <c r="BJ2663">
        <v>516.41999999999996</v>
      </c>
      <c r="BK2663">
        <v>98.6</v>
      </c>
      <c r="BL2663">
        <v>0.12</v>
      </c>
      <c r="BM2663">
        <v>0.11</v>
      </c>
      <c r="BN2663" s="2">
        <f t="shared" si="954"/>
        <v>7.1570921034651847E-2</v>
      </c>
      <c r="BO2663" s="2">
        <f t="shared" si="960"/>
        <v>0.11519247642628544</v>
      </c>
      <c r="BP2663" s="2">
        <f t="shared" si="961"/>
        <v>9.8446730609748553E-2</v>
      </c>
      <c r="BQ2663" s="2">
        <f t="shared" si="962"/>
        <v>0.15497146848299584</v>
      </c>
      <c r="BR2663">
        <f t="shared" si="963"/>
        <v>8.7495462164034185E-2</v>
      </c>
      <c r="BS2663">
        <f t="shared" si="964"/>
        <v>0.13220413525218944</v>
      </c>
      <c r="BT2663">
        <f t="shared" si="965"/>
        <v>674.045703086088</v>
      </c>
    </row>
    <row r="2664" spans="1:72" x14ac:dyDescent="0.2">
      <c r="A2664">
        <v>1</v>
      </c>
      <c r="B2664">
        <v>48347</v>
      </c>
      <c r="C2664" t="s">
        <v>18</v>
      </c>
      <c r="D2664">
        <v>48</v>
      </c>
      <c r="E2664" t="s">
        <v>19</v>
      </c>
      <c r="F2664" t="s">
        <v>20</v>
      </c>
      <c r="G2664" t="s">
        <v>116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>
        <v>19580</v>
      </c>
      <c r="N2664">
        <f t="shared" si="943"/>
        <v>27337.729229227545</v>
      </c>
      <c r="O2664">
        <v>5311.6</v>
      </c>
      <c r="P2664">
        <f t="shared" si="944"/>
        <v>7416.0920620002571</v>
      </c>
      <c r="Q2664">
        <v>12462</v>
      </c>
      <c r="R2664">
        <f t="shared" si="945"/>
        <v>17399.529195844418</v>
      </c>
      <c r="S2664">
        <v>174</v>
      </c>
      <c r="T2664">
        <f t="shared" si="946"/>
        <v>242.93998395738473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867</v>
      </c>
      <c r="AL2664">
        <v>0.97938316398196701</v>
      </c>
      <c r="AM2664">
        <f t="shared" si="947"/>
        <v>1</v>
      </c>
      <c r="AN2664">
        <f t="shared" si="948"/>
        <v>849.12520317236545</v>
      </c>
      <c r="AO2664">
        <v>7.04</v>
      </c>
      <c r="AP2664">
        <f t="shared" si="949"/>
        <v>6.8948574744330475</v>
      </c>
      <c r="AQ2664">
        <v>10.37</v>
      </c>
      <c r="AR2664">
        <v>9750</v>
      </c>
      <c r="AS2664">
        <v>5.0737861885996933</v>
      </c>
      <c r="AT2664">
        <v>0.84195406097295444</v>
      </c>
      <c r="AU2664" s="1">
        <f t="shared" si="950"/>
        <v>4.2718948860000001</v>
      </c>
      <c r="AV2664" s="1">
        <f t="shared" si="951"/>
        <v>2.5258621829188632</v>
      </c>
      <c r="AW2664" s="1">
        <f t="shared" si="952"/>
        <v>5.8936784268106814</v>
      </c>
      <c r="AX2664" s="1">
        <f t="shared" si="955"/>
        <v>8.4195406097295447</v>
      </c>
      <c r="AY2664" s="3">
        <v>0.1</v>
      </c>
      <c r="AZ2664">
        <v>35</v>
      </c>
      <c r="BA2664">
        <f t="shared" si="953"/>
        <v>0.10368970511989745</v>
      </c>
      <c r="BB2664">
        <v>0.54617499999999997</v>
      </c>
      <c r="BC2664">
        <v>0.29249999999999998</v>
      </c>
      <c r="BD2664">
        <v>9.75E-3</v>
      </c>
      <c r="BE2664">
        <v>9462</v>
      </c>
      <c r="BF2664">
        <f t="shared" si="956"/>
        <v>85.8</v>
      </c>
      <c r="BG2664" s="6">
        <f t="shared" si="957"/>
        <v>1.1961436046511629</v>
      </c>
      <c r="BH2664" s="7">
        <f t="shared" si="958"/>
        <v>2.3922872093023257</v>
      </c>
      <c r="BI2664" s="6">
        <f t="shared" si="959"/>
        <v>3.5884308139534884</v>
      </c>
      <c r="BJ2664">
        <v>516.41999999999996</v>
      </c>
      <c r="BK2664">
        <v>98.6</v>
      </c>
      <c r="BL2664">
        <v>0.12</v>
      </c>
      <c r="BM2664">
        <v>0.11</v>
      </c>
      <c r="BN2664" s="2">
        <f t="shared" si="954"/>
        <v>7.1864331456765823E-2</v>
      </c>
      <c r="BO2664" s="2">
        <f t="shared" si="960"/>
        <v>0.11679508087466858</v>
      </c>
      <c r="BP2664" s="2">
        <f t="shared" si="961"/>
        <v>9.9771262019627507E-2</v>
      </c>
      <c r="BQ2664" s="2">
        <f t="shared" si="962"/>
        <v>0.15723462668103166</v>
      </c>
      <c r="BR2664">
        <f t="shared" si="963"/>
        <v>8.9098060551169048E-2</v>
      </c>
      <c r="BS2664">
        <f t="shared" si="964"/>
        <v>0.13380674429876094</v>
      </c>
      <c r="BT2664">
        <f t="shared" si="965"/>
        <v>674.0457090577612</v>
      </c>
    </row>
    <row r="2665" spans="1:72" x14ac:dyDescent="0.2">
      <c r="A2665">
        <v>1</v>
      </c>
      <c r="B2665">
        <v>48349</v>
      </c>
      <c r="C2665" t="s">
        <v>18</v>
      </c>
      <c r="D2665">
        <v>48</v>
      </c>
      <c r="E2665" t="s">
        <v>19</v>
      </c>
      <c r="F2665" t="s">
        <v>20</v>
      </c>
      <c r="G2665" t="s">
        <v>117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>
        <v>23627</v>
      </c>
      <c r="N2665">
        <f t="shared" si="943"/>
        <v>32988.178166443271</v>
      </c>
      <c r="O2665">
        <v>5509.9</v>
      </c>
      <c r="P2665">
        <f t="shared" si="944"/>
        <v>7692.9598713034138</v>
      </c>
      <c r="Q2665">
        <v>13013</v>
      </c>
      <c r="R2665">
        <f t="shared" si="945"/>
        <v>18168.839145042803</v>
      </c>
      <c r="S2665">
        <v>227</v>
      </c>
      <c r="T2665">
        <f t="shared" si="946"/>
        <v>316.93894458808239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867</v>
      </c>
      <c r="AL2665">
        <v>0.98762066449437802</v>
      </c>
      <c r="AM2665">
        <f t="shared" si="947"/>
        <v>1</v>
      </c>
      <c r="AN2665">
        <f t="shared" si="948"/>
        <v>856.26711611662574</v>
      </c>
      <c r="AO2665">
        <v>7.04</v>
      </c>
      <c r="AP2665">
        <f t="shared" si="949"/>
        <v>6.9528494780404211</v>
      </c>
      <c r="AQ2665">
        <v>10.37</v>
      </c>
      <c r="AR2665">
        <v>9750</v>
      </c>
      <c r="AS2665">
        <v>5.0737861885996933</v>
      </c>
      <c r="AT2665">
        <v>0.81143770489395839</v>
      </c>
      <c r="AU2665" s="1">
        <f t="shared" si="950"/>
        <v>4.1170614199999997</v>
      </c>
      <c r="AV2665" s="1">
        <f t="shared" si="951"/>
        <v>2.4343131146818751</v>
      </c>
      <c r="AW2665" s="1">
        <f t="shared" si="952"/>
        <v>5.6800639342577091</v>
      </c>
      <c r="AX2665" s="1">
        <f t="shared" si="955"/>
        <v>8.1143770489395841</v>
      </c>
      <c r="AY2665" s="3">
        <v>0.1</v>
      </c>
      <c r="AZ2665">
        <v>35</v>
      </c>
      <c r="BA2665">
        <f t="shared" si="953"/>
        <v>0.10368970511989745</v>
      </c>
      <c r="BB2665">
        <v>0.54617499999999997</v>
      </c>
      <c r="BC2665">
        <v>0.29249999999999998</v>
      </c>
      <c r="BD2665">
        <v>9.75E-3</v>
      </c>
      <c r="BE2665">
        <v>9463</v>
      </c>
      <c r="BF2665">
        <f t="shared" si="956"/>
        <v>85.8</v>
      </c>
      <c r="BG2665" s="6">
        <f t="shared" si="957"/>
        <v>1.1961436046511629</v>
      </c>
      <c r="BH2665" s="7">
        <f t="shared" si="958"/>
        <v>2.3922872093023257</v>
      </c>
      <c r="BI2665" s="6">
        <f t="shared" si="959"/>
        <v>3.5884308139534884</v>
      </c>
      <c r="BJ2665">
        <v>516.41999999999996</v>
      </c>
      <c r="BK2665">
        <v>98.6</v>
      </c>
      <c r="BL2665">
        <v>0.12</v>
      </c>
      <c r="BM2665">
        <v>0.11</v>
      </c>
      <c r="BN2665" s="2">
        <f t="shared" si="954"/>
        <v>7.0521605783831001E-2</v>
      </c>
      <c r="BO2665" s="2">
        <f t="shared" si="960"/>
        <v>0.11581182112139954</v>
      </c>
      <c r="BP2665" s="2">
        <f t="shared" si="961"/>
        <v>9.9405025144547826E-2</v>
      </c>
      <c r="BQ2665" s="2">
        <f t="shared" si="962"/>
        <v>0.15478564850356052</v>
      </c>
      <c r="BR2665">
        <f t="shared" si="963"/>
        <v>8.8114794736651708E-2</v>
      </c>
      <c r="BS2665">
        <f t="shared" si="964"/>
        <v>0.13282348914368025</v>
      </c>
      <c r="BT2665">
        <f t="shared" si="965"/>
        <v>674.0457150294344</v>
      </c>
    </row>
    <row r="2666" spans="1:72" x14ac:dyDescent="0.2">
      <c r="A2666">
        <v>12</v>
      </c>
      <c r="B2666">
        <v>48351</v>
      </c>
      <c r="C2666" t="s">
        <v>1015</v>
      </c>
      <c r="D2666">
        <v>48</v>
      </c>
      <c r="E2666" t="s">
        <v>19</v>
      </c>
      <c r="F2666" t="s">
        <v>20</v>
      </c>
      <c r="G2666" t="s">
        <v>879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>
        <v>12655</v>
      </c>
      <c r="N2666">
        <f t="shared" si="943"/>
        <v>17668.997109084503</v>
      </c>
      <c r="O2666">
        <v>2276.8000000000002</v>
      </c>
      <c r="P2666">
        <f t="shared" si="944"/>
        <v>3178.8836521504227</v>
      </c>
      <c r="Q2666">
        <v>14819</v>
      </c>
      <c r="R2666">
        <f t="shared" si="945"/>
        <v>20690.388633703933</v>
      </c>
      <c r="S2666">
        <v>118</v>
      </c>
      <c r="T2666">
        <f t="shared" si="946"/>
        <v>164.75240291362871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867</v>
      </c>
      <c r="AL2666">
        <v>0.97842433275999896</v>
      </c>
      <c r="AM2666">
        <f t="shared" si="947"/>
        <v>1</v>
      </c>
      <c r="AN2666">
        <f t="shared" si="948"/>
        <v>848.2938965029191</v>
      </c>
      <c r="AO2666">
        <v>7.04</v>
      </c>
      <c r="AP2666">
        <f t="shared" si="949"/>
        <v>6.8881073026303925</v>
      </c>
      <c r="AQ2666">
        <v>10.37</v>
      </c>
      <c r="AR2666">
        <v>9750</v>
      </c>
      <c r="AS2666">
        <v>5.0737861885996933</v>
      </c>
      <c r="AT2666">
        <v>0.84080457639019757</v>
      </c>
      <c r="AU2666" s="1">
        <f t="shared" si="950"/>
        <v>4.266062647</v>
      </c>
      <c r="AV2666" s="1">
        <f t="shared" si="951"/>
        <v>2.5224137291705926</v>
      </c>
      <c r="AW2666" s="1">
        <f t="shared" si="952"/>
        <v>5.8856320347313833</v>
      </c>
      <c r="AX2666" s="1">
        <f t="shared" si="955"/>
        <v>8.4080457639019759</v>
      </c>
      <c r="AY2666" s="3">
        <v>0.1</v>
      </c>
      <c r="AZ2666">
        <v>35</v>
      </c>
      <c r="BA2666">
        <f t="shared" si="953"/>
        <v>0.10368970511989745</v>
      </c>
      <c r="BB2666">
        <v>0.76359999999999995</v>
      </c>
      <c r="BC2666">
        <v>0.29249999999999998</v>
      </c>
      <c r="BD2666">
        <v>9.75E-3</v>
      </c>
      <c r="BE2666">
        <v>9464</v>
      </c>
      <c r="BF2666">
        <f t="shared" si="956"/>
        <v>85.8</v>
      </c>
      <c r="BG2666" s="6">
        <f t="shared" si="957"/>
        <v>1.1961436046511629</v>
      </c>
      <c r="BH2666" s="7">
        <f t="shared" si="958"/>
        <v>2.3922872093023257</v>
      </c>
      <c r="BI2666" s="6">
        <f t="shared" si="959"/>
        <v>3.5884308139534884</v>
      </c>
      <c r="BJ2666">
        <v>516.41999999999996</v>
      </c>
      <c r="BK2666">
        <v>98.6</v>
      </c>
      <c r="BL2666">
        <v>0.12</v>
      </c>
      <c r="BM2666">
        <v>0.11</v>
      </c>
      <c r="BN2666" s="2">
        <f t="shared" si="954"/>
        <v>6.6143438495118209E-2</v>
      </c>
      <c r="BO2666" s="2">
        <f t="shared" si="960"/>
        <v>0.10990939157445678</v>
      </c>
      <c r="BP2666" s="2">
        <f t="shared" si="961"/>
        <v>9.2908814625620076E-2</v>
      </c>
      <c r="BQ2666" s="2">
        <f t="shared" si="962"/>
        <v>0.15029372696425106</v>
      </c>
      <c r="BR2666">
        <f t="shared" si="963"/>
        <v>8.2228986066385248E-2</v>
      </c>
      <c r="BS2666">
        <f t="shared" si="964"/>
        <v>0.12690849719452577</v>
      </c>
      <c r="BT2666">
        <f t="shared" si="965"/>
        <v>674.02946118682109</v>
      </c>
    </row>
    <row r="2667" spans="1:72" x14ac:dyDescent="0.2">
      <c r="A2667">
        <v>1</v>
      </c>
      <c r="B2667">
        <v>48353</v>
      </c>
      <c r="C2667" t="s">
        <v>18</v>
      </c>
      <c r="D2667">
        <v>48</v>
      </c>
      <c r="E2667" t="s">
        <v>19</v>
      </c>
      <c r="F2667" t="s">
        <v>20</v>
      </c>
      <c r="G2667" t="s">
        <v>119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>
        <v>9977.7999999999993</v>
      </c>
      <c r="N2667">
        <f t="shared" si="943"/>
        <v>13931.072252471226</v>
      </c>
      <c r="O2667">
        <v>3292</v>
      </c>
      <c r="P2667">
        <f t="shared" si="944"/>
        <v>4596.3127999293711</v>
      </c>
      <c r="Q2667">
        <v>8819.5</v>
      </c>
      <c r="R2667">
        <f t="shared" si="945"/>
        <v>12313.845910989394</v>
      </c>
      <c r="S2667">
        <v>131</v>
      </c>
      <c r="T2667">
        <f t="shared" si="946"/>
        <v>182.90309137021492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867</v>
      </c>
      <c r="AL2667">
        <v>0.99389325976371801</v>
      </c>
      <c r="AM2667">
        <f t="shared" si="947"/>
        <v>1</v>
      </c>
      <c r="AN2667">
        <f t="shared" si="948"/>
        <v>861.7054562151435</v>
      </c>
      <c r="AO2667">
        <v>7.04</v>
      </c>
      <c r="AP2667">
        <f t="shared" si="949"/>
        <v>6.9970085487365745</v>
      </c>
      <c r="AQ2667">
        <v>10.37</v>
      </c>
      <c r="AR2667">
        <v>9750</v>
      </c>
      <c r="AS2667">
        <v>5.0737861885996933</v>
      </c>
      <c r="AT2667">
        <v>0.8152388226949675</v>
      </c>
      <c r="AU2667" s="1">
        <f t="shared" si="950"/>
        <v>4.1363474790000003</v>
      </c>
      <c r="AV2667" s="1">
        <f t="shared" si="951"/>
        <v>2.4457164680849024</v>
      </c>
      <c r="AW2667" s="1">
        <f t="shared" si="952"/>
        <v>5.7066717588647728</v>
      </c>
      <c r="AX2667" s="1">
        <f t="shared" si="955"/>
        <v>8.1523882269496752</v>
      </c>
      <c r="AY2667" s="3">
        <v>0.1</v>
      </c>
      <c r="AZ2667">
        <v>35</v>
      </c>
      <c r="BA2667">
        <f t="shared" si="953"/>
        <v>0.10368970511989745</v>
      </c>
      <c r="BB2667">
        <v>0.54617499999999997</v>
      </c>
      <c r="BC2667">
        <v>0.29249999999999998</v>
      </c>
      <c r="BD2667">
        <v>9.75E-3</v>
      </c>
      <c r="BE2667">
        <v>9465</v>
      </c>
      <c r="BF2667">
        <f t="shared" si="956"/>
        <v>85.8</v>
      </c>
      <c r="BG2667" s="6">
        <f t="shared" si="957"/>
        <v>1.1961436046511629</v>
      </c>
      <c r="BH2667" s="7">
        <f t="shared" si="958"/>
        <v>2.3922872093023257</v>
      </c>
      <c r="BI2667" s="6">
        <f t="shared" si="959"/>
        <v>3.5884308139534884</v>
      </c>
      <c r="BJ2667">
        <v>516.41999999999996</v>
      </c>
      <c r="BK2667">
        <v>98.6</v>
      </c>
      <c r="BL2667">
        <v>0.12</v>
      </c>
      <c r="BM2667">
        <v>0.11</v>
      </c>
      <c r="BN2667" s="2">
        <f t="shared" si="954"/>
        <v>7.0836734385986602E-2</v>
      </c>
      <c r="BO2667" s="2">
        <f t="shared" si="960"/>
        <v>0.11458935699562545</v>
      </c>
      <c r="BP2667" s="2">
        <f t="shared" si="961"/>
        <v>9.8105704639203248E-2</v>
      </c>
      <c r="BQ2667" s="2">
        <f t="shared" si="962"/>
        <v>0.15374575428813481</v>
      </c>
      <c r="BR2667">
        <f t="shared" si="963"/>
        <v>8.6892318488381054E-2</v>
      </c>
      <c r="BS2667">
        <f t="shared" si="964"/>
        <v>0.13160103421428285</v>
      </c>
      <c r="BT2667">
        <f t="shared" si="965"/>
        <v>674.0457269727807</v>
      </c>
    </row>
    <row r="2668" spans="1:72" x14ac:dyDescent="0.2">
      <c r="A2668">
        <v>1</v>
      </c>
      <c r="B2668">
        <v>48355</v>
      </c>
      <c r="C2668" t="s">
        <v>18</v>
      </c>
      <c r="D2668">
        <v>48</v>
      </c>
      <c r="E2668" t="s">
        <v>19</v>
      </c>
      <c r="F2668" t="s">
        <v>20</v>
      </c>
      <c r="G2668" t="s">
        <v>120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>
        <v>23346</v>
      </c>
      <c r="N2668">
        <f t="shared" si="943"/>
        <v>32595.844054420137</v>
      </c>
      <c r="O2668">
        <v>3348.5</v>
      </c>
      <c r="P2668">
        <f t="shared" si="944"/>
        <v>4675.1984843753035</v>
      </c>
      <c r="Q2668">
        <v>19616</v>
      </c>
      <c r="R2668">
        <f t="shared" si="945"/>
        <v>27387.992674184246</v>
      </c>
      <c r="S2668">
        <v>212</v>
      </c>
      <c r="T2668">
        <f t="shared" si="946"/>
        <v>295.99584252279061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867</v>
      </c>
      <c r="AL2668">
        <v>0.98202226310968399</v>
      </c>
      <c r="AM2668">
        <f t="shared" si="947"/>
        <v>1</v>
      </c>
      <c r="AN2668">
        <f t="shared" si="948"/>
        <v>851.41330211609602</v>
      </c>
      <c r="AO2668">
        <v>7.04</v>
      </c>
      <c r="AP2668">
        <f t="shared" si="949"/>
        <v>6.9134367322921753</v>
      </c>
      <c r="AQ2668">
        <v>10.37</v>
      </c>
      <c r="AR2668">
        <v>9750</v>
      </c>
      <c r="AS2668">
        <v>5.0737861885996933</v>
      </c>
      <c r="AT2668">
        <v>0.85352315983090221</v>
      </c>
      <c r="AU2668" s="1">
        <f t="shared" si="950"/>
        <v>4.3305940200000004</v>
      </c>
      <c r="AV2668" s="1">
        <f t="shared" si="951"/>
        <v>2.5605694794927065</v>
      </c>
      <c r="AW2668" s="1">
        <f t="shared" si="952"/>
        <v>5.9746621188163154</v>
      </c>
      <c r="AX2668" s="1">
        <f t="shared" si="955"/>
        <v>8.5352315983090215</v>
      </c>
      <c r="AY2668" s="3">
        <v>0.1</v>
      </c>
      <c r="AZ2668">
        <v>35</v>
      </c>
      <c r="BA2668">
        <f t="shared" si="953"/>
        <v>0.10368970511989745</v>
      </c>
      <c r="BB2668">
        <v>0.54617499999999997</v>
      </c>
      <c r="BC2668">
        <v>0.29249999999999998</v>
      </c>
      <c r="BD2668">
        <v>9.75E-3</v>
      </c>
      <c r="BE2668">
        <v>9466</v>
      </c>
      <c r="BF2668">
        <f t="shared" si="956"/>
        <v>85.8</v>
      </c>
      <c r="BG2668" s="6">
        <f t="shared" si="957"/>
        <v>1.1961436046511629</v>
      </c>
      <c r="BH2668" s="7">
        <f t="shared" si="958"/>
        <v>2.3922872093023257</v>
      </c>
      <c r="BI2668" s="6">
        <f t="shared" si="959"/>
        <v>3.5884308139534884</v>
      </c>
      <c r="BJ2668">
        <v>516.41999999999996</v>
      </c>
      <c r="BK2668">
        <v>98.6</v>
      </c>
      <c r="BL2668">
        <v>0.12</v>
      </c>
      <c r="BM2668">
        <v>0.11</v>
      </c>
      <c r="BN2668" s="2">
        <f t="shared" si="954"/>
        <v>7.2490119000185385E-2</v>
      </c>
      <c r="BO2668" s="2">
        <f t="shared" si="960"/>
        <v>0.11736112210818953</v>
      </c>
      <c r="BP2668" s="2">
        <f t="shared" si="961"/>
        <v>0.1001033828382434</v>
      </c>
      <c r="BQ2668" s="2">
        <f t="shared" si="962"/>
        <v>0.1583563384967025</v>
      </c>
      <c r="BR2668">
        <f t="shared" si="963"/>
        <v>8.9664077539696838E-2</v>
      </c>
      <c r="BS2668">
        <f t="shared" si="964"/>
        <v>0.13437280392503528</v>
      </c>
      <c r="BT2668">
        <f t="shared" si="965"/>
        <v>674.0457329444539</v>
      </c>
    </row>
    <row r="2669" spans="1:72" x14ac:dyDescent="0.2">
      <c r="A2669">
        <v>18</v>
      </c>
      <c r="B2669">
        <v>48357</v>
      </c>
      <c r="C2669" t="s">
        <v>1603</v>
      </c>
      <c r="D2669">
        <v>48</v>
      </c>
      <c r="E2669" t="s">
        <v>19</v>
      </c>
      <c r="F2669" t="s">
        <v>20</v>
      </c>
      <c r="G2669" t="s">
        <v>1676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>
        <v>7426.1</v>
      </c>
      <c r="N2669">
        <f t="shared" si="943"/>
        <v>10368.371349804223</v>
      </c>
      <c r="O2669">
        <v>3218.8</v>
      </c>
      <c r="P2669">
        <f t="shared" si="944"/>
        <v>4494.110461850747</v>
      </c>
      <c r="Q2669">
        <v>7639.8</v>
      </c>
      <c r="R2669">
        <f t="shared" si="945"/>
        <v>10666.740743894414</v>
      </c>
      <c r="S2669">
        <v>94</v>
      </c>
      <c r="T2669">
        <f t="shared" si="946"/>
        <v>131.24343960916187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867</v>
      </c>
      <c r="AL2669">
        <v>1.0027105907599101</v>
      </c>
      <c r="AM2669">
        <f t="shared" si="947"/>
        <v>1</v>
      </c>
      <c r="AN2669">
        <f t="shared" si="948"/>
        <v>869.35008218884207</v>
      </c>
      <c r="AO2669">
        <v>7.04</v>
      </c>
      <c r="AP2669">
        <f t="shared" si="949"/>
        <v>7.0590825589497674</v>
      </c>
      <c r="AQ2669">
        <v>10.37</v>
      </c>
      <c r="AR2669">
        <v>9750</v>
      </c>
      <c r="AS2669">
        <v>5.0737861885996933</v>
      </c>
      <c r="AT2669">
        <v>0.8364361656657171</v>
      </c>
      <c r="AU2669" s="1">
        <f t="shared" si="950"/>
        <v>4.2438982650000003</v>
      </c>
      <c r="AV2669" s="1">
        <f t="shared" si="951"/>
        <v>2.5093084969971513</v>
      </c>
      <c r="AW2669" s="1">
        <f t="shared" si="952"/>
        <v>5.8550531596600202</v>
      </c>
      <c r="AX2669" s="1">
        <f t="shared" si="955"/>
        <v>8.3643616566571701</v>
      </c>
      <c r="AY2669" s="3">
        <v>0.1</v>
      </c>
      <c r="AZ2669">
        <v>35</v>
      </c>
      <c r="BA2669">
        <f t="shared" si="953"/>
        <v>0.10368970511989745</v>
      </c>
      <c r="BB2669">
        <v>0.18504999999999999</v>
      </c>
      <c r="BC2669">
        <v>0.29249999999999998</v>
      </c>
      <c r="BD2669">
        <v>9.75E-3</v>
      </c>
      <c r="BE2669">
        <v>9467</v>
      </c>
      <c r="BF2669">
        <f t="shared" si="956"/>
        <v>85.8</v>
      </c>
      <c r="BG2669" s="6">
        <f t="shared" si="957"/>
        <v>1.1961436046511629</v>
      </c>
      <c r="BH2669" s="7">
        <f t="shared" si="958"/>
        <v>2.3922872093023257</v>
      </c>
      <c r="BI2669" s="6">
        <f t="shared" si="959"/>
        <v>3.5884308139534884</v>
      </c>
      <c r="BJ2669">
        <v>516.41999999999996</v>
      </c>
      <c r="BK2669">
        <v>98.6</v>
      </c>
      <c r="BL2669">
        <v>0.12</v>
      </c>
      <c r="BM2669">
        <v>0.11</v>
      </c>
      <c r="BN2669" s="2">
        <f t="shared" si="954"/>
        <v>0.11171065931528772</v>
      </c>
      <c r="BO2669" s="2">
        <f t="shared" si="960"/>
        <v>0.15541057286513724</v>
      </c>
      <c r="BP2669" s="2">
        <f t="shared" si="961"/>
        <v>0.13849832262710945</v>
      </c>
      <c r="BQ2669" s="2">
        <f t="shared" si="962"/>
        <v>0.19558509093379459</v>
      </c>
      <c r="BR2669">
        <f t="shared" si="963"/>
        <v>0.12759953075370095</v>
      </c>
      <c r="BS2669">
        <f t="shared" si="964"/>
        <v>0.17250841661437344</v>
      </c>
      <c r="BT2669">
        <f t="shared" si="965"/>
        <v>674.15721371919312</v>
      </c>
    </row>
    <row r="2670" spans="1:72" x14ac:dyDescent="0.2">
      <c r="A2670">
        <v>18</v>
      </c>
      <c r="B2670">
        <v>48359</v>
      </c>
      <c r="C2670" t="s">
        <v>1603</v>
      </c>
      <c r="D2670">
        <v>48</v>
      </c>
      <c r="E2670" t="s">
        <v>19</v>
      </c>
      <c r="F2670" t="s">
        <v>20</v>
      </c>
      <c r="G2670" t="s">
        <v>1317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>
        <v>7434.1</v>
      </c>
      <c r="N2670">
        <f t="shared" si="943"/>
        <v>10379.541004239045</v>
      </c>
      <c r="O2670">
        <v>3028.3</v>
      </c>
      <c r="P2670">
        <f t="shared" si="944"/>
        <v>4228.1330656215414</v>
      </c>
      <c r="Q2670">
        <v>7623.1</v>
      </c>
      <c r="R2670">
        <f t="shared" si="945"/>
        <v>10643.424090261722</v>
      </c>
      <c r="S2670">
        <v>96</v>
      </c>
      <c r="T2670">
        <f t="shared" si="946"/>
        <v>134.03585321786744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867</v>
      </c>
      <c r="AL2670">
        <v>1.00345192477107</v>
      </c>
      <c r="AM2670">
        <f t="shared" si="947"/>
        <v>1</v>
      </c>
      <c r="AN2670">
        <f t="shared" si="948"/>
        <v>869.99281877651777</v>
      </c>
      <c r="AO2670">
        <v>7.04</v>
      </c>
      <c r="AP2670">
        <f t="shared" si="949"/>
        <v>7.0643015503883335</v>
      </c>
      <c r="AQ2670">
        <v>10.37</v>
      </c>
      <c r="AR2670">
        <v>9750</v>
      </c>
      <c r="AS2670">
        <v>5.0737861885996933</v>
      </c>
      <c r="AT2670">
        <v>0.84836401968841535</v>
      </c>
      <c r="AU2670" s="1">
        <f t="shared" si="950"/>
        <v>4.3044176460000001</v>
      </c>
      <c r="AV2670" s="1">
        <f t="shared" si="951"/>
        <v>2.5450920590652459</v>
      </c>
      <c r="AW2670" s="1">
        <f t="shared" si="952"/>
        <v>5.9385481378189073</v>
      </c>
      <c r="AX2670" s="1">
        <f t="shared" si="955"/>
        <v>8.4836401968841528</v>
      </c>
      <c r="AY2670" s="3">
        <v>0.1</v>
      </c>
      <c r="AZ2670">
        <v>35</v>
      </c>
      <c r="BA2670">
        <f t="shared" si="953"/>
        <v>0.10368970511989745</v>
      </c>
      <c r="BB2670">
        <v>0.18504999999999999</v>
      </c>
      <c r="BC2670">
        <v>0.29249999999999998</v>
      </c>
      <c r="BD2670">
        <v>9.75E-3</v>
      </c>
      <c r="BE2670">
        <v>9468</v>
      </c>
      <c r="BF2670">
        <f t="shared" si="956"/>
        <v>85.8</v>
      </c>
      <c r="BG2670" s="6">
        <f t="shared" si="957"/>
        <v>1.1961436046511629</v>
      </c>
      <c r="BH2670" s="7">
        <f t="shared" si="958"/>
        <v>2.3922872093023257</v>
      </c>
      <c r="BI2670" s="6">
        <f t="shared" si="959"/>
        <v>3.5884308139534884</v>
      </c>
      <c r="BJ2670">
        <v>516.41999999999996</v>
      </c>
      <c r="BK2670">
        <v>98.6</v>
      </c>
      <c r="BL2670">
        <v>0.12</v>
      </c>
      <c r="BM2670">
        <v>0.11</v>
      </c>
      <c r="BN2670" s="2">
        <f t="shared" si="954"/>
        <v>0.11234505546638029</v>
      </c>
      <c r="BO2670" s="2">
        <f t="shared" si="960"/>
        <v>0.15600676455536869</v>
      </c>
      <c r="BP2670" s="2">
        <f t="shared" si="961"/>
        <v>0.13885334008275485</v>
      </c>
      <c r="BQ2670" s="2">
        <f t="shared" si="962"/>
        <v>0.1967541844264892</v>
      </c>
      <c r="BR2670">
        <f t="shared" si="963"/>
        <v>0.12819570455416057</v>
      </c>
      <c r="BS2670">
        <f t="shared" si="964"/>
        <v>0.17310462187615597</v>
      </c>
      <c r="BT2670">
        <f t="shared" si="965"/>
        <v>674.15723134458415</v>
      </c>
    </row>
    <row r="2671" spans="1:72" x14ac:dyDescent="0.2">
      <c r="A2671">
        <v>17</v>
      </c>
      <c r="B2671">
        <v>48361</v>
      </c>
      <c r="C2671" t="s">
        <v>1015</v>
      </c>
      <c r="D2671">
        <v>48</v>
      </c>
      <c r="E2671" t="s">
        <v>19</v>
      </c>
      <c r="F2671" t="s">
        <v>20</v>
      </c>
      <c r="G2671" t="s">
        <v>252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>
        <v>35096</v>
      </c>
      <c r="N2671">
        <f t="shared" si="943"/>
        <v>49001.27400556537</v>
      </c>
      <c r="O2671">
        <v>2007.4</v>
      </c>
      <c r="P2671">
        <f t="shared" si="944"/>
        <v>2802.7455390577825</v>
      </c>
      <c r="Q2671">
        <v>20124</v>
      </c>
      <c r="R2671">
        <f t="shared" si="945"/>
        <v>28097.265730795461</v>
      </c>
      <c r="S2671">
        <v>332</v>
      </c>
      <c r="T2671">
        <f t="shared" si="946"/>
        <v>463.54065904512487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867</v>
      </c>
      <c r="AL2671">
        <v>0.97727866683687503</v>
      </c>
      <c r="AM2671">
        <f t="shared" si="947"/>
        <v>1</v>
      </c>
      <c r="AN2671">
        <f t="shared" si="948"/>
        <v>847.30060414757065</v>
      </c>
      <c r="AO2671">
        <v>7.04</v>
      </c>
      <c r="AP2671">
        <f t="shared" si="949"/>
        <v>6.8800418145316007</v>
      </c>
      <c r="AQ2671">
        <v>10.37</v>
      </c>
      <c r="AR2671">
        <v>9750</v>
      </c>
      <c r="AS2671">
        <v>5.0737861885996933</v>
      </c>
      <c r="AT2671">
        <v>0.83849962372461662</v>
      </c>
      <c r="AU2671" s="1">
        <f t="shared" si="950"/>
        <v>4.2543678099999997</v>
      </c>
      <c r="AV2671" s="1">
        <f t="shared" si="951"/>
        <v>2.51549887117385</v>
      </c>
      <c r="AW2671" s="1">
        <f t="shared" si="952"/>
        <v>5.8694973660723164</v>
      </c>
      <c r="AX2671" s="1">
        <f t="shared" si="955"/>
        <v>8.3849962372461668</v>
      </c>
      <c r="AY2671" s="3">
        <v>0.1</v>
      </c>
      <c r="AZ2671">
        <v>35</v>
      </c>
      <c r="BA2671">
        <f t="shared" si="953"/>
        <v>0.10368970511989745</v>
      </c>
      <c r="BB2671">
        <v>0.76359999999999995</v>
      </c>
      <c r="BC2671">
        <v>0.29249999999999998</v>
      </c>
      <c r="BD2671">
        <v>9.75E-3</v>
      </c>
      <c r="BE2671">
        <v>9469</v>
      </c>
      <c r="BF2671">
        <f t="shared" si="956"/>
        <v>85.8</v>
      </c>
      <c r="BG2671" s="6">
        <f t="shared" si="957"/>
        <v>1.1961436046511629</v>
      </c>
      <c r="BH2671" s="7">
        <f t="shared" si="958"/>
        <v>2.3922872093023257</v>
      </c>
      <c r="BI2671" s="6">
        <f t="shared" si="959"/>
        <v>3.5884308139534884</v>
      </c>
      <c r="BJ2671">
        <v>516.41999999999996</v>
      </c>
      <c r="BK2671">
        <v>98.6</v>
      </c>
      <c r="BL2671">
        <v>0.12</v>
      </c>
      <c r="BM2671">
        <v>0.11</v>
      </c>
      <c r="BN2671" s="2">
        <f t="shared" si="954"/>
        <v>6.6012810841168085E-2</v>
      </c>
      <c r="BO2671" s="2">
        <f t="shared" si="960"/>
        <v>0.11150109691365924</v>
      </c>
      <c r="BP2671" s="2">
        <f t="shared" si="961"/>
        <v>9.4547124760104281E-2</v>
      </c>
      <c r="BQ2671" s="2">
        <f t="shared" si="962"/>
        <v>0.15177472407930939</v>
      </c>
      <c r="BR2671">
        <f t="shared" si="963"/>
        <v>8.382066972864767E-2</v>
      </c>
      <c r="BS2671">
        <f t="shared" si="964"/>
        <v>0.12850021897830344</v>
      </c>
      <c r="BT2671">
        <f t="shared" si="965"/>
        <v>674.02948254341231</v>
      </c>
    </row>
    <row r="2672" spans="1:72" x14ac:dyDescent="0.2">
      <c r="A2672">
        <v>1</v>
      </c>
      <c r="B2672">
        <v>48363</v>
      </c>
      <c r="C2672" t="s">
        <v>18</v>
      </c>
      <c r="D2672">
        <v>48</v>
      </c>
      <c r="E2672" t="s">
        <v>19</v>
      </c>
      <c r="F2672" t="s">
        <v>20</v>
      </c>
      <c r="G2672" t="s">
        <v>124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>
        <v>15933</v>
      </c>
      <c r="N2672">
        <f t="shared" si="943"/>
        <v>22245.763013752934</v>
      </c>
      <c r="O2672">
        <v>5138.8999999999996</v>
      </c>
      <c r="P2672">
        <f t="shared" si="944"/>
        <v>7174.9671468885299</v>
      </c>
      <c r="Q2672">
        <v>10626</v>
      </c>
      <c r="R2672">
        <f t="shared" si="945"/>
        <v>14836.093503052702</v>
      </c>
      <c r="S2672">
        <v>152</v>
      </c>
      <c r="T2672">
        <f t="shared" si="946"/>
        <v>212.22343426162342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867</v>
      </c>
      <c r="AL2672">
        <v>0.99398125886917099</v>
      </c>
      <c r="AM2672">
        <f t="shared" si="947"/>
        <v>1</v>
      </c>
      <c r="AN2672">
        <f t="shared" si="948"/>
        <v>861.78175143957128</v>
      </c>
      <c r="AO2672">
        <v>7.04</v>
      </c>
      <c r="AP2672">
        <f t="shared" si="949"/>
        <v>6.997628062438964</v>
      </c>
      <c r="AQ2672">
        <v>10.37</v>
      </c>
      <c r="AR2672">
        <v>9750</v>
      </c>
      <c r="AS2672">
        <v>5.0737861885996933</v>
      </c>
      <c r="AT2672">
        <v>0.80494350277837934</v>
      </c>
      <c r="AU2672" s="1">
        <f t="shared" si="950"/>
        <v>4.0841112270000002</v>
      </c>
      <c r="AV2672" s="1">
        <f t="shared" si="951"/>
        <v>2.4148305083351378</v>
      </c>
      <c r="AW2672" s="1">
        <f t="shared" si="952"/>
        <v>5.6346045194486551</v>
      </c>
      <c r="AX2672" s="1">
        <f t="shared" si="955"/>
        <v>8.0494350277837938</v>
      </c>
      <c r="AY2672" s="3">
        <v>0.1</v>
      </c>
      <c r="AZ2672">
        <v>35</v>
      </c>
      <c r="BA2672">
        <f t="shared" si="953"/>
        <v>0.10368970511989745</v>
      </c>
      <c r="BB2672">
        <v>0.54617499999999997</v>
      </c>
      <c r="BC2672">
        <v>0.29249999999999998</v>
      </c>
      <c r="BD2672">
        <v>9.75E-3</v>
      </c>
      <c r="BE2672">
        <v>9470</v>
      </c>
      <c r="BF2672">
        <f t="shared" si="956"/>
        <v>85.8</v>
      </c>
      <c r="BG2672" s="6">
        <f t="shared" si="957"/>
        <v>1.1961436046511629</v>
      </c>
      <c r="BH2672" s="7">
        <f t="shared" si="958"/>
        <v>2.3922872093023257</v>
      </c>
      <c r="BI2672" s="6">
        <f t="shared" si="959"/>
        <v>3.5884308139534884</v>
      </c>
      <c r="BJ2672">
        <v>516.41999999999996</v>
      </c>
      <c r="BK2672">
        <v>98.6</v>
      </c>
      <c r="BL2672">
        <v>0.12</v>
      </c>
      <c r="BM2672">
        <v>0.11</v>
      </c>
      <c r="BN2672" s="2">
        <f t="shared" si="954"/>
        <v>7.032921388551415E-2</v>
      </c>
      <c r="BO2672" s="2">
        <f t="shared" si="960"/>
        <v>0.1149303727996918</v>
      </c>
      <c r="BP2672" s="2">
        <f t="shared" si="961"/>
        <v>9.8654885792709382E-2</v>
      </c>
      <c r="BQ2672" s="2">
        <f t="shared" si="962"/>
        <v>0.15359227985733381</v>
      </c>
      <c r="BR2672">
        <f t="shared" si="963"/>
        <v>8.7233303986205962E-2</v>
      </c>
      <c r="BS2672">
        <f t="shared" si="964"/>
        <v>0.13194207300929101</v>
      </c>
      <c r="BT2672">
        <f t="shared" si="965"/>
        <v>674.04575683114672</v>
      </c>
    </row>
    <row r="2673" spans="1:72" x14ac:dyDescent="0.2">
      <c r="A2673">
        <v>18</v>
      </c>
      <c r="B2673">
        <v>48365</v>
      </c>
      <c r="C2673" t="s">
        <v>1603</v>
      </c>
      <c r="D2673">
        <v>48</v>
      </c>
      <c r="E2673" t="s">
        <v>19</v>
      </c>
      <c r="F2673" t="s">
        <v>20</v>
      </c>
      <c r="G2673" t="s">
        <v>1124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>
        <v>20174</v>
      </c>
      <c r="N2673">
        <f t="shared" si="943"/>
        <v>28167.0760710131</v>
      </c>
      <c r="O2673">
        <v>6243.7</v>
      </c>
      <c r="P2673">
        <f t="shared" si="944"/>
        <v>8717.4964243374889</v>
      </c>
      <c r="Q2673">
        <v>12530</v>
      </c>
      <c r="R2673">
        <f t="shared" si="945"/>
        <v>17494.471258540405</v>
      </c>
      <c r="S2673">
        <v>183</v>
      </c>
      <c r="T2673">
        <f t="shared" si="946"/>
        <v>255.50584519655979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867</v>
      </c>
      <c r="AL2673">
        <v>0.98087491691112505</v>
      </c>
      <c r="AM2673">
        <f t="shared" si="947"/>
        <v>1</v>
      </c>
      <c r="AN2673">
        <f t="shared" si="948"/>
        <v>850.41855296194547</v>
      </c>
      <c r="AO2673">
        <v>7.04</v>
      </c>
      <c r="AP2673">
        <f t="shared" si="949"/>
        <v>6.9053594150543205</v>
      </c>
      <c r="AQ2673">
        <v>10.37</v>
      </c>
      <c r="AR2673">
        <v>9750</v>
      </c>
      <c r="AS2673">
        <v>5.0737861885996933</v>
      </c>
      <c r="AT2673">
        <v>0.85157021155289536</v>
      </c>
      <c r="AU2673" s="1">
        <f t="shared" si="950"/>
        <v>4.3206851779999997</v>
      </c>
      <c r="AV2673" s="1">
        <f t="shared" si="951"/>
        <v>2.5547106346586861</v>
      </c>
      <c r="AW2673" s="1">
        <f t="shared" si="952"/>
        <v>5.960991480870268</v>
      </c>
      <c r="AX2673" s="1">
        <f t="shared" si="955"/>
        <v>8.5157021155289527</v>
      </c>
      <c r="AY2673" s="3">
        <v>0.1</v>
      </c>
      <c r="AZ2673">
        <v>35</v>
      </c>
      <c r="BA2673">
        <f t="shared" si="953"/>
        <v>0.10368970511989745</v>
      </c>
      <c r="BB2673">
        <v>0.18504999999999999</v>
      </c>
      <c r="BC2673">
        <v>0.29249999999999998</v>
      </c>
      <c r="BD2673">
        <v>9.75E-3</v>
      </c>
      <c r="BE2673">
        <v>9471</v>
      </c>
      <c r="BF2673">
        <f t="shared" si="956"/>
        <v>85.8</v>
      </c>
      <c r="BG2673" s="6">
        <f t="shared" si="957"/>
        <v>1.1961436046511629</v>
      </c>
      <c r="BH2673" s="7">
        <f t="shared" si="958"/>
        <v>2.3922872093023257</v>
      </c>
      <c r="BI2673" s="6">
        <f t="shared" si="959"/>
        <v>3.5884308139534884</v>
      </c>
      <c r="BJ2673">
        <v>516.41999999999996</v>
      </c>
      <c r="BK2673">
        <v>98.6</v>
      </c>
      <c r="BL2673">
        <v>0.12</v>
      </c>
      <c r="BM2673">
        <v>0.11</v>
      </c>
      <c r="BN2673" s="2">
        <f t="shared" si="954"/>
        <v>0.11115354627160022</v>
      </c>
      <c r="BO2673" s="2">
        <f t="shared" si="960"/>
        <v>0.15649090581357786</v>
      </c>
      <c r="BP2673" s="2">
        <f t="shared" si="961"/>
        <v>0.13927265401600006</v>
      </c>
      <c r="BQ2673" s="2">
        <f t="shared" si="962"/>
        <v>0.19739232095448514</v>
      </c>
      <c r="BR2673">
        <f t="shared" si="963"/>
        <v>0.12867979214305411</v>
      </c>
      <c r="BS2673">
        <f t="shared" si="964"/>
        <v>0.17358880384901834</v>
      </c>
      <c r="BT2673">
        <f t="shared" si="965"/>
        <v>674.15728422075711</v>
      </c>
    </row>
    <row r="2674" spans="1:72" x14ac:dyDescent="0.2">
      <c r="A2674">
        <v>1</v>
      </c>
      <c r="B2674">
        <v>48367</v>
      </c>
      <c r="C2674" t="s">
        <v>18</v>
      </c>
      <c r="D2674">
        <v>48</v>
      </c>
      <c r="E2674" t="s">
        <v>19</v>
      </c>
      <c r="F2674" t="s">
        <v>20</v>
      </c>
      <c r="G2674" t="s">
        <v>126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>
        <v>23439</v>
      </c>
      <c r="N2674">
        <f t="shared" si="943"/>
        <v>32725.691287224945</v>
      </c>
      <c r="O2674">
        <v>5587.7</v>
      </c>
      <c r="P2674">
        <f t="shared" si="944"/>
        <v>7801.5847606820607</v>
      </c>
      <c r="Q2674">
        <v>12066</v>
      </c>
      <c r="R2674">
        <f t="shared" si="945"/>
        <v>16846.631301320715</v>
      </c>
      <c r="S2674">
        <v>215</v>
      </c>
      <c r="T2674">
        <f t="shared" si="946"/>
        <v>300.18446293584896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867</v>
      </c>
      <c r="AL2674">
        <v>0.99284484485785196</v>
      </c>
      <c r="AM2674">
        <f t="shared" si="947"/>
        <v>1</v>
      </c>
      <c r="AN2674">
        <f t="shared" si="948"/>
        <v>860.79648049175762</v>
      </c>
      <c r="AO2674">
        <v>7.04</v>
      </c>
      <c r="AP2674">
        <f t="shared" si="949"/>
        <v>6.9896277077992774</v>
      </c>
      <c r="AQ2674">
        <v>10.37</v>
      </c>
      <c r="AR2674">
        <v>9750</v>
      </c>
      <c r="AS2674">
        <v>5.0737861885996933</v>
      </c>
      <c r="AT2674">
        <v>0.80069677672429096</v>
      </c>
      <c r="AU2674" s="1">
        <f t="shared" si="950"/>
        <v>4.0625642470000001</v>
      </c>
      <c r="AV2674" s="1">
        <f t="shared" si="951"/>
        <v>2.4020903301728729</v>
      </c>
      <c r="AW2674" s="1">
        <f t="shared" si="952"/>
        <v>5.6048774370700372</v>
      </c>
      <c r="AX2674" s="1">
        <f t="shared" si="955"/>
        <v>8.0069677672429087</v>
      </c>
      <c r="AY2674" s="3">
        <v>0.1</v>
      </c>
      <c r="AZ2674">
        <v>35</v>
      </c>
      <c r="BA2674">
        <f t="shared" si="953"/>
        <v>0.10368970511989745</v>
      </c>
      <c r="BB2674">
        <v>0.54617499999999997</v>
      </c>
      <c r="BC2674">
        <v>0.29249999999999998</v>
      </c>
      <c r="BD2674">
        <v>9.75E-3</v>
      </c>
      <c r="BE2674">
        <v>9472</v>
      </c>
      <c r="BF2674">
        <f t="shared" si="956"/>
        <v>85.8</v>
      </c>
      <c r="BG2674" s="6">
        <f t="shared" si="957"/>
        <v>1.1961436046511629</v>
      </c>
      <c r="BH2674" s="7">
        <f t="shared" si="958"/>
        <v>2.3922872093023257</v>
      </c>
      <c r="BI2674" s="6">
        <f t="shared" si="959"/>
        <v>3.5884308139534884</v>
      </c>
      <c r="BJ2674">
        <v>516.41999999999996</v>
      </c>
      <c r="BK2674">
        <v>98.6</v>
      </c>
      <c r="BL2674">
        <v>0.12</v>
      </c>
      <c r="BM2674">
        <v>0.11</v>
      </c>
      <c r="BN2674" s="2">
        <f t="shared" si="954"/>
        <v>7.0096105860327829E-2</v>
      </c>
      <c r="BO2674" s="2">
        <f t="shared" si="960"/>
        <v>0.11538040066378706</v>
      </c>
      <c r="BP2674" s="2">
        <f t="shared" si="961"/>
        <v>9.9190779974722573E-2</v>
      </c>
      <c r="BQ2674" s="2">
        <f t="shared" si="962"/>
        <v>0.15383833498615546</v>
      </c>
      <c r="BR2674">
        <f t="shared" si="963"/>
        <v>8.7683319727804659E-2</v>
      </c>
      <c r="BS2674">
        <f t="shared" si="964"/>
        <v>0.13239211006976295</v>
      </c>
      <c r="BT2674">
        <f t="shared" si="965"/>
        <v>674.04576877449301</v>
      </c>
    </row>
    <row r="2675" spans="1:72" x14ac:dyDescent="0.2">
      <c r="A2675">
        <v>18</v>
      </c>
      <c r="B2675">
        <v>48369</v>
      </c>
      <c r="C2675" t="s">
        <v>1603</v>
      </c>
      <c r="D2675">
        <v>48</v>
      </c>
      <c r="E2675" t="s">
        <v>19</v>
      </c>
      <c r="F2675" t="s">
        <v>20</v>
      </c>
      <c r="G2675" t="s">
        <v>1687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>
        <v>7884.4</v>
      </c>
      <c r="N2675">
        <f t="shared" si="943"/>
        <v>11008.252928239104</v>
      </c>
      <c r="O2675">
        <v>3096.1</v>
      </c>
      <c r="P2675">
        <f t="shared" si="944"/>
        <v>4322.7958869566601</v>
      </c>
      <c r="Q2675">
        <v>7904.2</v>
      </c>
      <c r="R2675">
        <f t="shared" si="945"/>
        <v>11035.897822965289</v>
      </c>
      <c r="S2675">
        <v>101</v>
      </c>
      <c r="T2675">
        <f t="shared" si="946"/>
        <v>141.01688723963136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867</v>
      </c>
      <c r="AL2675">
        <v>1.00202733278274</v>
      </c>
      <c r="AM2675">
        <f t="shared" si="947"/>
        <v>1</v>
      </c>
      <c r="AN2675">
        <f t="shared" si="948"/>
        <v>868.75769752263557</v>
      </c>
      <c r="AO2675">
        <v>7.04</v>
      </c>
      <c r="AP2675">
        <f t="shared" si="949"/>
        <v>7.0542724227904898</v>
      </c>
      <c r="AQ2675">
        <v>10.37</v>
      </c>
      <c r="AR2675">
        <v>9750</v>
      </c>
      <c r="AS2675">
        <v>5.0737861885996933</v>
      </c>
      <c r="AT2675">
        <v>0.84162653534648357</v>
      </c>
      <c r="AU2675" s="1">
        <f t="shared" si="950"/>
        <v>4.2702330909999997</v>
      </c>
      <c r="AV2675" s="1">
        <f t="shared" si="951"/>
        <v>2.5248796060394509</v>
      </c>
      <c r="AW2675" s="1">
        <f t="shared" si="952"/>
        <v>5.8913857474253852</v>
      </c>
      <c r="AX2675" s="1">
        <f t="shared" si="955"/>
        <v>8.4162653534648353</v>
      </c>
      <c r="AY2675" s="3">
        <v>0.1</v>
      </c>
      <c r="AZ2675">
        <v>35</v>
      </c>
      <c r="BA2675">
        <f t="shared" si="953"/>
        <v>0.10368970511989745</v>
      </c>
      <c r="BB2675">
        <v>0.18504999999999999</v>
      </c>
      <c r="BC2675">
        <v>0.29249999999999998</v>
      </c>
      <c r="BD2675">
        <v>9.75E-3</v>
      </c>
      <c r="BE2675">
        <v>9473</v>
      </c>
      <c r="BF2675">
        <f t="shared" si="956"/>
        <v>85.8</v>
      </c>
      <c r="BG2675" s="6">
        <f t="shared" si="957"/>
        <v>1.1961436046511629</v>
      </c>
      <c r="BH2675" s="7">
        <f t="shared" si="958"/>
        <v>2.3922872093023257</v>
      </c>
      <c r="BI2675" s="6">
        <f t="shared" si="959"/>
        <v>3.5884308139534884</v>
      </c>
      <c r="BJ2675">
        <v>516.41999999999996</v>
      </c>
      <c r="BK2675">
        <v>98.6</v>
      </c>
      <c r="BL2675">
        <v>0.12</v>
      </c>
      <c r="BM2675">
        <v>0.11</v>
      </c>
      <c r="BN2675" s="2">
        <f t="shared" si="954"/>
        <v>0.11192656466159097</v>
      </c>
      <c r="BO2675" s="2">
        <f t="shared" si="960"/>
        <v>0.15563916214657514</v>
      </c>
      <c r="BP2675" s="2">
        <f t="shared" si="961"/>
        <v>0.13862196566820981</v>
      </c>
      <c r="BQ2675" s="2">
        <f t="shared" si="962"/>
        <v>0.19606297670560727</v>
      </c>
      <c r="BR2675">
        <f t="shared" si="963"/>
        <v>0.12782801269650768</v>
      </c>
      <c r="BS2675">
        <f t="shared" si="964"/>
        <v>0.17273708732511775</v>
      </c>
      <c r="BT2675">
        <f t="shared" si="965"/>
        <v>674.15731947153915</v>
      </c>
    </row>
    <row r="2676" spans="1:72" x14ac:dyDescent="0.2">
      <c r="A2676">
        <v>1</v>
      </c>
      <c r="B2676">
        <v>48371</v>
      </c>
      <c r="C2676" t="s">
        <v>18</v>
      </c>
      <c r="D2676">
        <v>48</v>
      </c>
      <c r="E2676" t="s">
        <v>19</v>
      </c>
      <c r="F2676" t="s">
        <v>20</v>
      </c>
      <c r="G2676" t="s">
        <v>128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>
        <v>6833</v>
      </c>
      <c r="N2676">
        <f t="shared" si="943"/>
        <v>9540.2810941425851</v>
      </c>
      <c r="O2676">
        <v>2612.3000000000002</v>
      </c>
      <c r="P2676">
        <f t="shared" si="944"/>
        <v>3647.3110350107827</v>
      </c>
      <c r="Q2676">
        <v>7881.9</v>
      </c>
      <c r="R2676">
        <f t="shared" si="945"/>
        <v>11004.762411228221</v>
      </c>
      <c r="S2676">
        <v>87</v>
      </c>
      <c r="T2676">
        <f t="shared" si="946"/>
        <v>121.46999197869236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867</v>
      </c>
      <c r="AL2676">
        <v>0.99678053159629398</v>
      </c>
      <c r="AM2676">
        <f t="shared" si="947"/>
        <v>1</v>
      </c>
      <c r="AN2676">
        <f t="shared" si="948"/>
        <v>864.20872089398688</v>
      </c>
      <c r="AO2676">
        <v>7.04</v>
      </c>
      <c r="AP2676">
        <f t="shared" si="949"/>
        <v>7.0173349424379099</v>
      </c>
      <c r="AQ2676">
        <v>10.37</v>
      </c>
      <c r="AR2676">
        <v>9750</v>
      </c>
      <c r="AS2676">
        <v>5.0737861885996933</v>
      </c>
      <c r="AT2676">
        <v>0.86906372619870997</v>
      </c>
      <c r="AU2676" s="1">
        <f t="shared" si="950"/>
        <v>4.409443531</v>
      </c>
      <c r="AV2676" s="1">
        <f t="shared" si="951"/>
        <v>2.6071911785961301</v>
      </c>
      <c r="AW2676" s="1">
        <f t="shared" si="952"/>
        <v>6.08344608339097</v>
      </c>
      <c r="AX2676" s="1">
        <f t="shared" si="955"/>
        <v>8.6906372619870993</v>
      </c>
      <c r="AY2676" s="3">
        <v>0.1</v>
      </c>
      <c r="AZ2676">
        <v>35</v>
      </c>
      <c r="BA2676">
        <f t="shared" si="953"/>
        <v>0.10368970511989745</v>
      </c>
      <c r="BB2676">
        <v>0.54617499999999997</v>
      </c>
      <c r="BC2676">
        <v>0.29249999999999998</v>
      </c>
      <c r="BD2676">
        <v>9.75E-3</v>
      </c>
      <c r="BE2676">
        <v>9474</v>
      </c>
      <c r="BF2676">
        <f t="shared" si="956"/>
        <v>85.8</v>
      </c>
      <c r="BG2676" s="6">
        <f t="shared" si="957"/>
        <v>1.1961436046511629</v>
      </c>
      <c r="BH2676" s="7">
        <f t="shared" si="958"/>
        <v>2.3922872093023257</v>
      </c>
      <c r="BI2676" s="6">
        <f t="shared" si="959"/>
        <v>3.5884308139534884</v>
      </c>
      <c r="BJ2676">
        <v>516.41999999999996</v>
      </c>
      <c r="BK2676">
        <v>98.6</v>
      </c>
      <c r="BL2676">
        <v>0.12</v>
      </c>
      <c r="BM2676">
        <v>0.11</v>
      </c>
      <c r="BN2676" s="2">
        <f t="shared" si="954"/>
        <v>7.3557920125839005E-2</v>
      </c>
      <c r="BO2676" s="2">
        <f t="shared" si="960"/>
        <v>0.11692027083193894</v>
      </c>
      <c r="BP2676" s="2">
        <f t="shared" si="961"/>
        <v>9.9348310396001213E-2</v>
      </c>
      <c r="BQ2676" s="2">
        <f t="shared" si="962"/>
        <v>0.15866190970906319</v>
      </c>
      <c r="BR2676">
        <f t="shared" si="963"/>
        <v>8.9223177773459963E-2</v>
      </c>
      <c r="BS2676">
        <f t="shared" si="964"/>
        <v>0.13393198943429155</v>
      </c>
      <c r="BT2676">
        <f t="shared" si="965"/>
        <v>674.04578071783942</v>
      </c>
    </row>
    <row r="2677" spans="1:72" x14ac:dyDescent="0.2">
      <c r="A2677">
        <v>12</v>
      </c>
      <c r="B2677">
        <v>48373</v>
      </c>
      <c r="C2677" t="s">
        <v>1015</v>
      </c>
      <c r="D2677">
        <v>48</v>
      </c>
      <c r="E2677" t="s">
        <v>19</v>
      </c>
      <c r="F2677" t="s">
        <v>20</v>
      </c>
      <c r="G2677" t="s">
        <v>229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>
        <v>18841</v>
      </c>
      <c r="N2677">
        <f t="shared" si="943"/>
        <v>26305.932400810838</v>
      </c>
      <c r="O2677">
        <v>4750.3</v>
      </c>
      <c r="P2677">
        <f t="shared" si="944"/>
        <v>6632.4011827170389</v>
      </c>
      <c r="Q2677">
        <v>12274</v>
      </c>
      <c r="R2677">
        <f t="shared" si="945"/>
        <v>17137.042316626092</v>
      </c>
      <c r="S2677">
        <v>174</v>
      </c>
      <c r="T2677">
        <f t="shared" si="946"/>
        <v>242.93998395738473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867</v>
      </c>
      <c r="AL2677">
        <v>0.97719019422164299</v>
      </c>
      <c r="AM2677">
        <f t="shared" si="947"/>
        <v>1</v>
      </c>
      <c r="AN2677">
        <f t="shared" si="948"/>
        <v>847.22389839016444</v>
      </c>
      <c r="AO2677">
        <v>7.04</v>
      </c>
      <c r="AP2677">
        <f t="shared" si="949"/>
        <v>6.8794189673203663</v>
      </c>
      <c r="AQ2677">
        <v>10.37</v>
      </c>
      <c r="AR2677">
        <v>9750</v>
      </c>
      <c r="AS2677">
        <v>5.0737861885996933</v>
      </c>
      <c r="AT2677">
        <v>0.83698928712091469</v>
      </c>
      <c r="AU2677" s="1">
        <f t="shared" si="950"/>
        <v>4.2467046850000001</v>
      </c>
      <c r="AV2677" s="1">
        <f t="shared" si="951"/>
        <v>2.5109678613627442</v>
      </c>
      <c r="AW2677" s="1">
        <f t="shared" si="952"/>
        <v>5.858925009846403</v>
      </c>
      <c r="AX2677" s="1">
        <f t="shared" si="955"/>
        <v>8.3698928712091476</v>
      </c>
      <c r="AY2677" s="3">
        <v>0.1</v>
      </c>
      <c r="AZ2677">
        <v>35</v>
      </c>
      <c r="BA2677">
        <f t="shared" si="953"/>
        <v>0.10368970511989745</v>
      </c>
      <c r="BB2677">
        <v>0.76359999999999995</v>
      </c>
      <c r="BC2677">
        <v>0.29249999999999998</v>
      </c>
      <c r="BD2677">
        <v>9.75E-3</v>
      </c>
      <c r="BE2677">
        <v>9475</v>
      </c>
      <c r="BF2677">
        <f t="shared" si="956"/>
        <v>85.8</v>
      </c>
      <c r="BG2677" s="6">
        <f t="shared" si="957"/>
        <v>1.1961436046511629</v>
      </c>
      <c r="BH2677" s="7">
        <f t="shared" si="958"/>
        <v>2.3922872093023257</v>
      </c>
      <c r="BI2677" s="6">
        <f t="shared" si="959"/>
        <v>3.5884308139534884</v>
      </c>
      <c r="BJ2677">
        <v>516.41999999999996</v>
      </c>
      <c r="BK2677">
        <v>98.6</v>
      </c>
      <c r="BL2677">
        <v>0.12</v>
      </c>
      <c r="BM2677">
        <v>0.11</v>
      </c>
      <c r="BN2677" s="2">
        <f t="shared" si="954"/>
        <v>6.5936813227074093E-2</v>
      </c>
      <c r="BO2677" s="2">
        <f t="shared" si="960"/>
        <v>0.11067031408954324</v>
      </c>
      <c r="BP2677" s="2">
        <f t="shared" si="961"/>
        <v>9.3746880059079996E-2</v>
      </c>
      <c r="BQ2677" s="2">
        <f t="shared" si="962"/>
        <v>0.15087139890508247</v>
      </c>
      <c r="BR2677">
        <f t="shared" si="963"/>
        <v>8.2989860892203615E-2</v>
      </c>
      <c r="BS2677">
        <f t="shared" si="964"/>
        <v>0.12766945588767767</v>
      </c>
      <c r="BT2677">
        <f t="shared" si="965"/>
        <v>674.02950817132171</v>
      </c>
    </row>
    <row r="2678" spans="1:72" x14ac:dyDescent="0.2">
      <c r="A2678">
        <v>18</v>
      </c>
      <c r="B2678">
        <v>48375</v>
      </c>
      <c r="C2678" t="s">
        <v>1603</v>
      </c>
      <c r="D2678">
        <v>48</v>
      </c>
      <c r="E2678" t="s">
        <v>19</v>
      </c>
      <c r="F2678" t="s">
        <v>20</v>
      </c>
      <c r="G2678" t="s">
        <v>598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>
        <v>12579</v>
      </c>
      <c r="N2678">
        <f t="shared" si="943"/>
        <v>17562.885391953692</v>
      </c>
      <c r="O2678">
        <v>3376.9</v>
      </c>
      <c r="P2678">
        <f t="shared" si="944"/>
        <v>4714.8507576189222</v>
      </c>
      <c r="Q2678">
        <v>8223.1</v>
      </c>
      <c r="R2678">
        <f t="shared" si="945"/>
        <v>11481.148172873392</v>
      </c>
      <c r="S2678">
        <v>136</v>
      </c>
      <c r="T2678">
        <f t="shared" si="946"/>
        <v>189.88412539197887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867</v>
      </c>
      <c r="AL2678">
        <v>1.0010092506806101</v>
      </c>
      <c r="AM2678">
        <f t="shared" si="947"/>
        <v>1</v>
      </c>
      <c r="AN2678">
        <f t="shared" si="948"/>
        <v>867.87502034008889</v>
      </c>
      <c r="AO2678">
        <v>7.04</v>
      </c>
      <c r="AP2678">
        <f t="shared" si="949"/>
        <v>7.0471051247914946</v>
      </c>
      <c r="AQ2678">
        <v>10.37</v>
      </c>
      <c r="AR2678">
        <v>9750</v>
      </c>
      <c r="AS2678">
        <v>5.0737861885996933</v>
      </c>
      <c r="AT2678">
        <v>0.83004386969690491</v>
      </c>
      <c r="AU2678" s="1">
        <f t="shared" si="950"/>
        <v>4.2114651219999999</v>
      </c>
      <c r="AV2678" s="1">
        <f t="shared" si="951"/>
        <v>2.4901316090907146</v>
      </c>
      <c r="AW2678" s="1">
        <f t="shared" si="952"/>
        <v>5.8103070878783347</v>
      </c>
      <c r="AX2678" s="1">
        <f t="shared" si="955"/>
        <v>8.3004386969690493</v>
      </c>
      <c r="AY2678" s="3">
        <v>0.1</v>
      </c>
      <c r="AZ2678">
        <v>35</v>
      </c>
      <c r="BA2678">
        <f t="shared" si="953"/>
        <v>0.10368970511989745</v>
      </c>
      <c r="BB2678">
        <v>0.18504999999999999</v>
      </c>
      <c r="BC2678">
        <v>0.29249999999999998</v>
      </c>
      <c r="BD2678">
        <v>9.75E-3</v>
      </c>
      <c r="BE2678">
        <v>9476</v>
      </c>
      <c r="BF2678">
        <f t="shared" si="956"/>
        <v>85.8</v>
      </c>
      <c r="BG2678" s="6">
        <f t="shared" si="957"/>
        <v>1.1961436046511629</v>
      </c>
      <c r="BH2678" s="7">
        <f t="shared" si="958"/>
        <v>2.3922872093023257</v>
      </c>
      <c r="BI2678" s="6">
        <f t="shared" si="959"/>
        <v>3.5884308139534884</v>
      </c>
      <c r="BJ2678">
        <v>516.41999999999996</v>
      </c>
      <c r="BK2678">
        <v>98.6</v>
      </c>
      <c r="BL2678">
        <v>0.12</v>
      </c>
      <c r="BM2678">
        <v>0.11</v>
      </c>
      <c r="BN2678" s="2">
        <f t="shared" si="954"/>
        <v>0.11129269508767686</v>
      </c>
      <c r="BO2678" s="2">
        <f t="shared" si="960"/>
        <v>0.15542831759138498</v>
      </c>
      <c r="BP2678" s="2">
        <f t="shared" si="961"/>
        <v>0.13864531584051945</v>
      </c>
      <c r="BQ2678" s="2">
        <f t="shared" si="962"/>
        <v>0.19529580994733323</v>
      </c>
      <c r="BR2678">
        <f t="shared" si="963"/>
        <v>0.12761711447200194</v>
      </c>
      <c r="BS2678">
        <f t="shared" si="964"/>
        <v>0.17252628348458079</v>
      </c>
      <c r="BT2678">
        <f t="shared" si="965"/>
        <v>674.15737234771211</v>
      </c>
    </row>
    <row r="2679" spans="1:72" x14ac:dyDescent="0.2">
      <c r="A2679">
        <v>1</v>
      </c>
      <c r="B2679">
        <v>48377</v>
      </c>
      <c r="C2679" t="s">
        <v>18</v>
      </c>
      <c r="D2679">
        <v>48</v>
      </c>
      <c r="E2679" t="s">
        <v>19</v>
      </c>
      <c r="F2679" t="s">
        <v>20</v>
      </c>
      <c r="G2679" t="s">
        <v>131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>
        <v>8061.2</v>
      </c>
      <c r="N2679">
        <f t="shared" si="943"/>
        <v>11255.102291248677</v>
      </c>
      <c r="O2679">
        <v>3144.3</v>
      </c>
      <c r="P2679">
        <f t="shared" si="944"/>
        <v>4390.0930549264649</v>
      </c>
      <c r="Q2679">
        <v>12512</v>
      </c>
      <c r="R2679">
        <f t="shared" si="945"/>
        <v>17469.339536062056</v>
      </c>
      <c r="S2679">
        <v>90</v>
      </c>
      <c r="T2679">
        <f t="shared" si="946"/>
        <v>125.65861239175072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867</v>
      </c>
      <c r="AL2679">
        <v>1.00142239562927</v>
      </c>
      <c r="AM2679">
        <f t="shared" si="947"/>
        <v>1</v>
      </c>
      <c r="AN2679">
        <f t="shared" si="948"/>
        <v>868.23321701057716</v>
      </c>
      <c r="AO2679">
        <v>7.04</v>
      </c>
      <c r="AP2679">
        <f t="shared" si="949"/>
        <v>7.0500136652300611</v>
      </c>
      <c r="AQ2679">
        <v>10.37</v>
      </c>
      <c r="AR2679">
        <v>9750</v>
      </c>
      <c r="AS2679">
        <v>5.0737861885996933</v>
      </c>
      <c r="AT2679">
        <v>0.90657341973440164</v>
      </c>
      <c r="AU2679" s="1">
        <f t="shared" si="950"/>
        <v>4.5997596959999996</v>
      </c>
      <c r="AV2679" s="1">
        <f t="shared" si="951"/>
        <v>2.7197202592032048</v>
      </c>
      <c r="AW2679" s="1">
        <f t="shared" si="952"/>
        <v>6.3460139381408114</v>
      </c>
      <c r="AX2679" s="1">
        <f t="shared" si="955"/>
        <v>9.0657341973440158</v>
      </c>
      <c r="AY2679" s="3">
        <v>0.1</v>
      </c>
      <c r="AZ2679">
        <v>35</v>
      </c>
      <c r="BA2679">
        <f t="shared" si="953"/>
        <v>0.10368970511989745</v>
      </c>
      <c r="BB2679">
        <v>0.54617499999999997</v>
      </c>
      <c r="BC2679">
        <v>0.29249999999999998</v>
      </c>
      <c r="BD2679">
        <v>9.75E-3</v>
      </c>
      <c r="BE2679">
        <v>9477</v>
      </c>
      <c r="BF2679">
        <f t="shared" si="956"/>
        <v>85.8</v>
      </c>
      <c r="BG2679" s="6">
        <f t="shared" si="957"/>
        <v>1.1961436046511629</v>
      </c>
      <c r="BH2679" s="7">
        <f t="shared" si="958"/>
        <v>2.3922872093023257</v>
      </c>
      <c r="BI2679" s="6">
        <f t="shared" si="959"/>
        <v>3.5884308139534884</v>
      </c>
      <c r="BJ2679">
        <v>516.41999999999996</v>
      </c>
      <c r="BK2679">
        <v>98.6</v>
      </c>
      <c r="BL2679">
        <v>0.12</v>
      </c>
      <c r="BM2679">
        <v>0.11</v>
      </c>
      <c r="BN2679" s="2">
        <f t="shared" si="954"/>
        <v>7.5507551892645561E-2</v>
      </c>
      <c r="BO2679" s="2">
        <f t="shared" si="960"/>
        <v>0.11910464272781181</v>
      </c>
      <c r="BP2679" s="2">
        <f t="shared" si="961"/>
        <v>0.10077425821904305</v>
      </c>
      <c r="BQ2679" s="2">
        <f t="shared" si="962"/>
        <v>0.16264789411591599</v>
      </c>
      <c r="BR2679">
        <f t="shared" si="963"/>
        <v>9.1407531485587973E-2</v>
      </c>
      <c r="BS2679">
        <f t="shared" si="964"/>
        <v>0.13611637512472949</v>
      </c>
      <c r="BT2679">
        <f t="shared" si="965"/>
        <v>674.04579863285903</v>
      </c>
    </row>
    <row r="2680" spans="1:72" x14ac:dyDescent="0.2">
      <c r="A2680">
        <v>18</v>
      </c>
      <c r="B2680">
        <v>48379</v>
      </c>
      <c r="C2680" t="s">
        <v>1603</v>
      </c>
      <c r="D2680">
        <v>48</v>
      </c>
      <c r="E2680" t="s">
        <v>19</v>
      </c>
      <c r="F2680" t="s">
        <v>20</v>
      </c>
      <c r="G2680" t="s">
        <v>1688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>
        <v>20127</v>
      </c>
      <c r="N2680">
        <f t="shared" si="943"/>
        <v>28101.454351208518</v>
      </c>
      <c r="O2680">
        <v>5631.6</v>
      </c>
      <c r="P2680">
        <f t="shared" si="944"/>
        <v>7862.8782393931488</v>
      </c>
      <c r="Q2680">
        <v>11740</v>
      </c>
      <c r="R2680">
        <f t="shared" si="945"/>
        <v>16391.467883101705</v>
      </c>
      <c r="S2680">
        <v>190</v>
      </c>
      <c r="T2680">
        <f t="shared" si="946"/>
        <v>265.27929282702928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867</v>
      </c>
      <c r="AL2680">
        <v>0.98855302163532799</v>
      </c>
      <c r="AM2680">
        <f t="shared" si="947"/>
        <v>1</v>
      </c>
      <c r="AN2680">
        <f t="shared" si="948"/>
        <v>857.07546975782941</v>
      </c>
      <c r="AO2680">
        <v>7.04</v>
      </c>
      <c r="AP2680">
        <f t="shared" si="949"/>
        <v>6.9594132723127089</v>
      </c>
      <c r="AQ2680">
        <v>10.37</v>
      </c>
      <c r="AR2680">
        <v>9750</v>
      </c>
      <c r="AS2680">
        <v>5.0737861885996933</v>
      </c>
      <c r="AT2680">
        <v>0.82496094679843002</v>
      </c>
      <c r="AU2680" s="1">
        <f t="shared" si="950"/>
        <v>4.1856754580000004</v>
      </c>
      <c r="AV2680" s="1">
        <f t="shared" si="951"/>
        <v>2.4748828403952903</v>
      </c>
      <c r="AW2680" s="1">
        <f t="shared" si="952"/>
        <v>5.7747266275890103</v>
      </c>
      <c r="AX2680" s="1">
        <f t="shared" si="955"/>
        <v>8.2496094679842997</v>
      </c>
      <c r="AY2680" s="3">
        <v>0.1</v>
      </c>
      <c r="AZ2680">
        <v>35</v>
      </c>
      <c r="BA2680">
        <f t="shared" si="953"/>
        <v>0.10368970511989745</v>
      </c>
      <c r="BB2680">
        <v>0.18504999999999999</v>
      </c>
      <c r="BC2680">
        <v>0.29249999999999998</v>
      </c>
      <c r="BD2680">
        <v>9.75E-3</v>
      </c>
      <c r="BE2680">
        <v>9478</v>
      </c>
      <c r="BF2680">
        <f t="shared" si="956"/>
        <v>85.8</v>
      </c>
      <c r="BG2680" s="6">
        <f t="shared" si="957"/>
        <v>1.1961436046511629</v>
      </c>
      <c r="BH2680" s="7">
        <f t="shared" si="958"/>
        <v>2.3922872093023257</v>
      </c>
      <c r="BI2680" s="6">
        <f t="shared" si="959"/>
        <v>3.5884308139534884</v>
      </c>
      <c r="BJ2680">
        <v>516.41999999999996</v>
      </c>
      <c r="BK2680">
        <v>98.6</v>
      </c>
      <c r="BL2680">
        <v>0.12</v>
      </c>
      <c r="BM2680">
        <v>0.11</v>
      </c>
      <c r="BN2680" s="2">
        <f t="shared" si="954"/>
        <v>0.1102963564361738</v>
      </c>
      <c r="BO2680" s="2">
        <f t="shared" si="960"/>
        <v>0.1555005138229108</v>
      </c>
      <c r="BP2680" s="2">
        <f t="shared" si="961"/>
        <v>0.13882028580126488</v>
      </c>
      <c r="BQ2680" s="2">
        <f t="shared" si="962"/>
        <v>0.19512387042025767</v>
      </c>
      <c r="BR2680">
        <f t="shared" si="963"/>
        <v>0.12768927492398405</v>
      </c>
      <c r="BS2680">
        <f t="shared" si="964"/>
        <v>0.17259850685920874</v>
      </c>
      <c r="BT2680">
        <f t="shared" si="965"/>
        <v>674.15740759849405</v>
      </c>
    </row>
    <row r="2681" spans="1:72" x14ac:dyDescent="0.2">
      <c r="A2681">
        <v>18</v>
      </c>
      <c r="B2681">
        <v>48381</v>
      </c>
      <c r="C2681" t="s">
        <v>1603</v>
      </c>
      <c r="D2681">
        <v>48</v>
      </c>
      <c r="E2681" t="s">
        <v>19</v>
      </c>
      <c r="F2681" t="s">
        <v>20</v>
      </c>
      <c r="G2681" t="s">
        <v>1683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>
        <v>12686</v>
      </c>
      <c r="N2681">
        <f t="shared" si="943"/>
        <v>17712.279520019441</v>
      </c>
      <c r="O2681">
        <v>3417.5</v>
      </c>
      <c r="P2681">
        <f t="shared" si="944"/>
        <v>4771.5367538756454</v>
      </c>
      <c r="Q2681">
        <v>8350.1</v>
      </c>
      <c r="R2681">
        <f t="shared" si="945"/>
        <v>11658.466437026196</v>
      </c>
      <c r="S2681">
        <v>137</v>
      </c>
      <c r="T2681">
        <f t="shared" si="946"/>
        <v>191.28033219633164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867</v>
      </c>
      <c r="AL2681">
        <v>1.0000069952011099</v>
      </c>
      <c r="AM2681">
        <f t="shared" si="947"/>
        <v>1</v>
      </c>
      <c r="AN2681">
        <f t="shared" si="948"/>
        <v>867.00606483936235</v>
      </c>
      <c r="AO2681">
        <v>7.04</v>
      </c>
      <c r="AP2681">
        <f t="shared" si="949"/>
        <v>7.0400492462158137</v>
      </c>
      <c r="AQ2681">
        <v>10.37</v>
      </c>
      <c r="AR2681">
        <v>9750</v>
      </c>
      <c r="AS2681">
        <v>5.0737861885996933</v>
      </c>
      <c r="AT2681">
        <v>0.82739018790986929</v>
      </c>
      <c r="AU2681" s="1">
        <f t="shared" si="950"/>
        <v>4.198000908</v>
      </c>
      <c r="AV2681" s="1">
        <f t="shared" si="951"/>
        <v>2.4821705637296079</v>
      </c>
      <c r="AW2681" s="1">
        <f t="shared" si="952"/>
        <v>5.791731315369085</v>
      </c>
      <c r="AX2681" s="1">
        <f t="shared" si="955"/>
        <v>8.2739018790986929</v>
      </c>
      <c r="AY2681" s="3">
        <v>0.1</v>
      </c>
      <c r="AZ2681">
        <v>35</v>
      </c>
      <c r="BA2681">
        <f t="shared" si="953"/>
        <v>0.10368970511989745</v>
      </c>
      <c r="BB2681">
        <v>0.18504999999999999</v>
      </c>
      <c r="BC2681">
        <v>0.29249999999999998</v>
      </c>
      <c r="BD2681">
        <v>9.75E-3</v>
      </c>
      <c r="BE2681">
        <v>9479</v>
      </c>
      <c r="BF2681">
        <f t="shared" si="956"/>
        <v>85.8</v>
      </c>
      <c r="BG2681" s="6">
        <f t="shared" si="957"/>
        <v>1.1961436046511629</v>
      </c>
      <c r="BH2681" s="7">
        <f t="shared" si="958"/>
        <v>2.3922872093023257</v>
      </c>
      <c r="BI2681" s="6">
        <f t="shared" si="959"/>
        <v>3.5884308139534884</v>
      </c>
      <c r="BJ2681">
        <v>516.41999999999996</v>
      </c>
      <c r="BK2681">
        <v>98.6</v>
      </c>
      <c r="BL2681">
        <v>0.12</v>
      </c>
      <c r="BM2681">
        <v>0.11</v>
      </c>
      <c r="BN2681" s="2">
        <f t="shared" si="954"/>
        <v>0.11110148356585188</v>
      </c>
      <c r="BO2681" s="2">
        <f t="shared" si="960"/>
        <v>0.15525464085114252</v>
      </c>
      <c r="BP2681" s="2">
        <f t="shared" si="961"/>
        <v>0.13852529499450619</v>
      </c>
      <c r="BQ2681" s="2">
        <f t="shared" si="962"/>
        <v>0.1949946753193548</v>
      </c>
      <c r="BR2681">
        <f t="shared" si="963"/>
        <v>0.1274433840624439</v>
      </c>
      <c r="BS2681">
        <f t="shared" si="964"/>
        <v>0.17235264745899156</v>
      </c>
      <c r="BT2681">
        <f t="shared" si="965"/>
        <v>674.15742522388507</v>
      </c>
    </row>
    <row r="2682" spans="1:72" x14ac:dyDescent="0.2">
      <c r="A2682">
        <v>1</v>
      </c>
      <c r="B2682">
        <v>48383</v>
      </c>
      <c r="C2682" t="s">
        <v>18</v>
      </c>
      <c r="D2682">
        <v>48</v>
      </c>
      <c r="E2682" t="s">
        <v>19</v>
      </c>
      <c r="F2682" t="s">
        <v>20</v>
      </c>
      <c r="G2682" t="s">
        <v>134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>
        <v>7955.6</v>
      </c>
      <c r="N2682">
        <f t="shared" si="943"/>
        <v>11107.662852709023</v>
      </c>
      <c r="O2682">
        <v>2882.7</v>
      </c>
      <c r="P2682">
        <f t="shared" si="944"/>
        <v>4024.8453549077753</v>
      </c>
      <c r="Q2682">
        <v>8257.7999999999993</v>
      </c>
      <c r="R2682">
        <f t="shared" si="945"/>
        <v>11529.596548984433</v>
      </c>
      <c r="S2682">
        <v>113</v>
      </c>
      <c r="T2682">
        <f t="shared" si="946"/>
        <v>157.7713688918648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867</v>
      </c>
      <c r="AL2682">
        <v>0.99468242128690099</v>
      </c>
      <c r="AM2682">
        <f t="shared" si="947"/>
        <v>1</v>
      </c>
      <c r="AN2682">
        <f t="shared" si="948"/>
        <v>862.38965925574314</v>
      </c>
      <c r="AO2682">
        <v>7.04</v>
      </c>
      <c r="AP2682">
        <f t="shared" si="949"/>
        <v>7.0025642458597828</v>
      </c>
      <c r="AQ2682">
        <v>10.37</v>
      </c>
      <c r="AR2682">
        <v>9750</v>
      </c>
      <c r="AS2682">
        <v>5.0737861885996933</v>
      </c>
      <c r="AT2682">
        <v>0.84198699397284615</v>
      </c>
      <c r="AU2682" s="1">
        <f t="shared" si="950"/>
        <v>4.2720619810000002</v>
      </c>
      <c r="AV2682" s="1">
        <f t="shared" si="951"/>
        <v>2.5259609819185385</v>
      </c>
      <c r="AW2682" s="1">
        <f t="shared" si="952"/>
        <v>5.8939089578099235</v>
      </c>
      <c r="AX2682" s="1">
        <f t="shared" si="955"/>
        <v>8.4198699397284607</v>
      </c>
      <c r="AY2682" s="3">
        <v>0.1</v>
      </c>
      <c r="AZ2682">
        <v>35</v>
      </c>
      <c r="BA2682">
        <f t="shared" si="953"/>
        <v>0.10368970511989745</v>
      </c>
      <c r="BB2682">
        <v>0.54617499999999997</v>
      </c>
      <c r="BC2682">
        <v>0.29249999999999998</v>
      </c>
      <c r="BD2682">
        <v>9.75E-3</v>
      </c>
      <c r="BE2682">
        <v>9480</v>
      </c>
      <c r="BF2682">
        <f t="shared" si="956"/>
        <v>85.8</v>
      </c>
      <c r="BG2682" s="6">
        <f t="shared" si="957"/>
        <v>1.1961436046511629</v>
      </c>
      <c r="BH2682" s="7">
        <f t="shared" si="958"/>
        <v>2.3922872093023257</v>
      </c>
      <c r="BI2682" s="6">
        <f t="shared" si="959"/>
        <v>3.5884308139534884</v>
      </c>
      <c r="BJ2682">
        <v>516.41999999999996</v>
      </c>
      <c r="BK2682">
        <v>98.6</v>
      </c>
      <c r="BL2682">
        <v>0.12</v>
      </c>
      <c r="BM2682">
        <v>0.11</v>
      </c>
      <c r="BN2682" s="2">
        <f t="shared" si="954"/>
        <v>7.2175940041761547E-2</v>
      </c>
      <c r="BO2682" s="2">
        <f t="shared" si="960"/>
        <v>0.11568450171211284</v>
      </c>
      <c r="BP2682" s="2">
        <f t="shared" si="961"/>
        <v>9.8660016971068576E-2</v>
      </c>
      <c r="BQ2682" s="2">
        <f t="shared" si="962"/>
        <v>0.15612562930971535</v>
      </c>
      <c r="BR2682">
        <f t="shared" si="963"/>
        <v>8.798737228614413E-2</v>
      </c>
      <c r="BS2682">
        <f t="shared" si="964"/>
        <v>0.1326962479035956</v>
      </c>
      <c r="BT2682">
        <f t="shared" si="965"/>
        <v>674.04581654787853</v>
      </c>
    </row>
    <row r="2683" spans="1:72" x14ac:dyDescent="0.2">
      <c r="A2683">
        <v>1</v>
      </c>
      <c r="B2683">
        <v>48385</v>
      </c>
      <c r="C2683" t="s">
        <v>18</v>
      </c>
      <c r="D2683">
        <v>48</v>
      </c>
      <c r="E2683" t="s">
        <v>19</v>
      </c>
      <c r="F2683" t="s">
        <v>20</v>
      </c>
      <c r="G2683" t="s">
        <v>135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>
        <v>6519.7</v>
      </c>
      <c r="N2683">
        <f t="shared" si="943"/>
        <v>9102.8495023388568</v>
      </c>
      <c r="O2683">
        <v>2182.8000000000002</v>
      </c>
      <c r="P2683">
        <f t="shared" si="944"/>
        <v>3047.640212541261</v>
      </c>
      <c r="Q2683">
        <v>14643</v>
      </c>
      <c r="R2683">
        <f t="shared" si="945"/>
        <v>20444.656236137842</v>
      </c>
      <c r="S2683">
        <v>94</v>
      </c>
      <c r="T2683">
        <f t="shared" si="946"/>
        <v>131.24343960916187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867</v>
      </c>
      <c r="AL2683">
        <v>0.98771486348575999</v>
      </c>
      <c r="AM2683">
        <f t="shared" si="947"/>
        <v>1</v>
      </c>
      <c r="AN2683">
        <f t="shared" si="948"/>
        <v>856.34878664215387</v>
      </c>
      <c r="AO2683">
        <v>7.04</v>
      </c>
      <c r="AP2683">
        <f t="shared" si="949"/>
        <v>6.9535126389397499</v>
      </c>
      <c r="AQ2683">
        <v>10.37</v>
      </c>
      <c r="AR2683">
        <v>9750</v>
      </c>
      <c r="AS2683">
        <v>5.0737861885996933</v>
      </c>
      <c r="AT2683">
        <v>0.84724447290641591</v>
      </c>
      <c r="AU2683" s="1">
        <f t="shared" si="950"/>
        <v>4.2987373050000004</v>
      </c>
      <c r="AV2683" s="1">
        <f t="shared" si="951"/>
        <v>2.5417334187192475</v>
      </c>
      <c r="AW2683" s="1">
        <f t="shared" si="952"/>
        <v>5.9307113103449112</v>
      </c>
      <c r="AX2683" s="1">
        <f t="shared" si="955"/>
        <v>8.4724447290641596</v>
      </c>
      <c r="AY2683" s="3">
        <v>0.1</v>
      </c>
      <c r="AZ2683">
        <v>35</v>
      </c>
      <c r="BA2683">
        <f t="shared" si="953"/>
        <v>0.10368970511989745</v>
      </c>
      <c r="BB2683">
        <v>0.54617499999999997</v>
      </c>
      <c r="BC2683">
        <v>0.29249999999999998</v>
      </c>
      <c r="BD2683">
        <v>9.75E-3</v>
      </c>
      <c r="BE2683">
        <v>9481</v>
      </c>
      <c r="BF2683">
        <f t="shared" si="956"/>
        <v>85.8</v>
      </c>
      <c r="BG2683" s="6">
        <f t="shared" si="957"/>
        <v>1.1961436046511629</v>
      </c>
      <c r="BH2683" s="7">
        <f t="shared" si="958"/>
        <v>2.3922872093023257</v>
      </c>
      <c r="BI2683" s="6">
        <f t="shared" si="959"/>
        <v>3.5884308139534884</v>
      </c>
      <c r="BJ2683">
        <v>516.41999999999996</v>
      </c>
      <c r="BK2683">
        <v>98.6</v>
      </c>
      <c r="BL2683">
        <v>0.12</v>
      </c>
      <c r="BM2683">
        <v>0.11</v>
      </c>
      <c r="BN2683" s="2">
        <f t="shared" si="954"/>
        <v>7.2294854235466027E-2</v>
      </c>
      <c r="BO2683" s="2">
        <f t="shared" si="960"/>
        <v>0.11559211314706191</v>
      </c>
      <c r="BP2683" s="2">
        <f t="shared" si="961"/>
        <v>9.8461325255824558E-2</v>
      </c>
      <c r="BQ2683" s="2">
        <f t="shared" si="962"/>
        <v>0.15628576053168747</v>
      </c>
      <c r="BR2683">
        <f t="shared" si="963"/>
        <v>8.7894977659844914E-2</v>
      </c>
      <c r="BS2683">
        <f t="shared" si="964"/>
        <v>0.13260386393673301</v>
      </c>
      <c r="BT2683">
        <f t="shared" si="965"/>
        <v>674.04582251955173</v>
      </c>
    </row>
    <row r="2684" spans="1:72" x14ac:dyDescent="0.2">
      <c r="A2684">
        <v>1</v>
      </c>
      <c r="B2684">
        <v>48387</v>
      </c>
      <c r="C2684" t="s">
        <v>18</v>
      </c>
      <c r="D2684">
        <v>48</v>
      </c>
      <c r="E2684" t="s">
        <v>19</v>
      </c>
      <c r="F2684" t="s">
        <v>20</v>
      </c>
      <c r="G2684" t="s">
        <v>136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>
        <v>17679</v>
      </c>
      <c r="N2684">
        <f t="shared" si="943"/>
        <v>24683.540094152901</v>
      </c>
      <c r="O2684">
        <v>5882.1</v>
      </c>
      <c r="P2684">
        <f t="shared" si="944"/>
        <v>8212.628043883522</v>
      </c>
      <c r="Q2684">
        <v>11884</v>
      </c>
      <c r="R2684">
        <f t="shared" si="945"/>
        <v>16592.521662928506</v>
      </c>
      <c r="S2684">
        <v>161</v>
      </c>
      <c r="T2684">
        <f t="shared" si="946"/>
        <v>224.78929550079852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867</v>
      </c>
      <c r="AL2684">
        <v>0.98505164568240799</v>
      </c>
      <c r="AM2684">
        <f t="shared" si="947"/>
        <v>1</v>
      </c>
      <c r="AN2684">
        <f t="shared" si="948"/>
        <v>854.03977680664775</v>
      </c>
      <c r="AO2684">
        <v>7.04</v>
      </c>
      <c r="AP2684">
        <f t="shared" si="949"/>
        <v>6.9347635856041521</v>
      </c>
      <c r="AQ2684">
        <v>10.37</v>
      </c>
      <c r="AR2684">
        <v>9750</v>
      </c>
      <c r="AS2684">
        <v>5.0737861885996933</v>
      </c>
      <c r="AT2684">
        <v>0.86297016098907053</v>
      </c>
      <c r="AU2684" s="1">
        <f t="shared" si="950"/>
        <v>4.3785260839999998</v>
      </c>
      <c r="AV2684" s="1">
        <f t="shared" si="951"/>
        <v>2.5889104829672114</v>
      </c>
      <c r="AW2684" s="1">
        <f t="shared" si="952"/>
        <v>6.0407911269234935</v>
      </c>
      <c r="AX2684" s="1">
        <f t="shared" si="955"/>
        <v>8.6297016098907058</v>
      </c>
      <c r="AY2684" s="3">
        <v>0.1</v>
      </c>
      <c r="AZ2684">
        <v>35</v>
      </c>
      <c r="BA2684">
        <f t="shared" si="953"/>
        <v>0.10368970511989745</v>
      </c>
      <c r="BB2684">
        <v>0.54617499999999997</v>
      </c>
      <c r="BC2684">
        <v>0.29249999999999998</v>
      </c>
      <c r="BD2684">
        <v>9.75E-3</v>
      </c>
      <c r="BE2684">
        <v>9482</v>
      </c>
      <c r="BF2684">
        <f t="shared" si="956"/>
        <v>85.8</v>
      </c>
      <c r="BG2684" s="6">
        <f t="shared" si="957"/>
        <v>1.1961436046511629</v>
      </c>
      <c r="BH2684" s="7">
        <f t="shared" si="958"/>
        <v>2.3922872093023257</v>
      </c>
      <c r="BI2684" s="6">
        <f t="shared" si="959"/>
        <v>3.5884308139534884</v>
      </c>
      <c r="BJ2684">
        <v>516.41999999999996</v>
      </c>
      <c r="BK2684">
        <v>98.6</v>
      </c>
      <c r="BL2684">
        <v>0.12</v>
      </c>
      <c r="BM2684">
        <v>0.11</v>
      </c>
      <c r="BN2684" s="2">
        <f t="shared" si="954"/>
        <v>7.3018835173486257E-2</v>
      </c>
      <c r="BO2684" s="2">
        <f t="shared" si="960"/>
        <v>0.11791525412064296</v>
      </c>
      <c r="BP2684" s="2">
        <f t="shared" si="961"/>
        <v>0.10046650201057326</v>
      </c>
      <c r="BQ2684" s="2">
        <f t="shared" si="962"/>
        <v>0.15936421549807736</v>
      </c>
      <c r="BR2684">
        <f t="shared" si="963"/>
        <v>9.0218112572177683E-2</v>
      </c>
      <c r="BS2684">
        <f t="shared" si="964"/>
        <v>0.13492700950850242</v>
      </c>
      <c r="BT2684">
        <f t="shared" si="965"/>
        <v>674.04582849122494</v>
      </c>
    </row>
    <row r="2685" spans="1:72" x14ac:dyDescent="0.2">
      <c r="A2685">
        <v>1</v>
      </c>
      <c r="B2685">
        <v>48389</v>
      </c>
      <c r="C2685" t="s">
        <v>18</v>
      </c>
      <c r="D2685">
        <v>48</v>
      </c>
      <c r="E2685" t="s">
        <v>19</v>
      </c>
      <c r="F2685" t="s">
        <v>20</v>
      </c>
      <c r="G2685" t="s">
        <v>137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>
        <v>6615.3</v>
      </c>
      <c r="N2685">
        <f t="shared" si="943"/>
        <v>9236.3268728349831</v>
      </c>
      <c r="O2685">
        <v>2530.1999999999998</v>
      </c>
      <c r="P2685">
        <f t="shared" si="944"/>
        <v>3532.6824563734185</v>
      </c>
      <c r="Q2685">
        <v>7745.8</v>
      </c>
      <c r="R2685">
        <f t="shared" si="945"/>
        <v>10814.738665155808</v>
      </c>
      <c r="S2685">
        <v>88</v>
      </c>
      <c r="T2685">
        <f t="shared" si="946"/>
        <v>122.86619878304515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867</v>
      </c>
      <c r="AL2685">
        <v>1.0017204409214999</v>
      </c>
      <c r="AM2685">
        <f t="shared" si="947"/>
        <v>1</v>
      </c>
      <c r="AN2685">
        <f t="shared" si="948"/>
        <v>868.49162227894044</v>
      </c>
      <c r="AO2685">
        <v>7.04</v>
      </c>
      <c r="AP2685">
        <f t="shared" si="949"/>
        <v>7.0521119040873597</v>
      </c>
      <c r="AQ2685">
        <v>10.37</v>
      </c>
      <c r="AR2685">
        <v>9750</v>
      </c>
      <c r="AS2685">
        <v>5.0737861885996933</v>
      </c>
      <c r="AT2685">
        <v>0.89053784058784435</v>
      </c>
      <c r="AU2685" s="1">
        <f t="shared" si="950"/>
        <v>4.5183985959999999</v>
      </c>
      <c r="AV2685" s="1">
        <f t="shared" si="951"/>
        <v>2.6716135217635331</v>
      </c>
      <c r="AW2685" s="1">
        <f t="shared" si="952"/>
        <v>6.23376488411491</v>
      </c>
      <c r="AX2685" s="1">
        <f t="shared" si="955"/>
        <v>8.9053784058784444</v>
      </c>
      <c r="AY2685" s="3">
        <v>0.1</v>
      </c>
      <c r="AZ2685">
        <v>35</v>
      </c>
      <c r="BA2685">
        <f t="shared" si="953"/>
        <v>0.10368970511989745</v>
      </c>
      <c r="BB2685">
        <v>0.54617499999999997</v>
      </c>
      <c r="BC2685">
        <v>0.29249999999999998</v>
      </c>
      <c r="BD2685">
        <v>9.75E-3</v>
      </c>
      <c r="BE2685">
        <v>9483</v>
      </c>
      <c r="BF2685">
        <f t="shared" si="956"/>
        <v>85.8</v>
      </c>
      <c r="BG2685" s="6">
        <f t="shared" si="957"/>
        <v>1.1961436046511629</v>
      </c>
      <c r="BH2685" s="7">
        <f t="shared" si="958"/>
        <v>2.3922872093023257</v>
      </c>
      <c r="BI2685" s="6">
        <f t="shared" si="959"/>
        <v>3.5884308139534884</v>
      </c>
      <c r="BJ2685">
        <v>516.41999999999996</v>
      </c>
      <c r="BK2685">
        <v>98.6</v>
      </c>
      <c r="BL2685">
        <v>0.12</v>
      </c>
      <c r="BM2685">
        <v>0.11</v>
      </c>
      <c r="BN2685" s="2">
        <f t="shared" si="954"/>
        <v>7.4720319885841074E-2</v>
      </c>
      <c r="BO2685" s="2">
        <f t="shared" si="960"/>
        <v>0.11804842697310289</v>
      </c>
      <c r="BP2685" s="2">
        <f t="shared" si="961"/>
        <v>0.10004227249929733</v>
      </c>
      <c r="BQ2685" s="2">
        <f t="shared" si="962"/>
        <v>0.16082148011941771</v>
      </c>
      <c r="BR2685">
        <f t="shared" si="963"/>
        <v>9.0351279363389325E-2</v>
      </c>
      <c r="BS2685">
        <f t="shared" si="964"/>
        <v>0.1350601869591507</v>
      </c>
      <c r="BT2685">
        <f t="shared" si="965"/>
        <v>674.04583446289814</v>
      </c>
    </row>
    <row r="2686" spans="1:72" x14ac:dyDescent="0.2">
      <c r="A2686">
        <v>1</v>
      </c>
      <c r="B2686">
        <v>48391</v>
      </c>
      <c r="C2686" t="s">
        <v>18</v>
      </c>
      <c r="D2686">
        <v>48</v>
      </c>
      <c r="E2686" t="s">
        <v>19</v>
      </c>
      <c r="F2686" t="s">
        <v>20</v>
      </c>
      <c r="G2686" t="s">
        <v>178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>
        <v>12618</v>
      </c>
      <c r="N2686">
        <f t="shared" si="943"/>
        <v>17617.337457323451</v>
      </c>
      <c r="O2686">
        <v>2519.6</v>
      </c>
      <c r="P2686">
        <f t="shared" si="944"/>
        <v>3517.8826642472791</v>
      </c>
      <c r="Q2686">
        <v>15090</v>
      </c>
      <c r="R2686">
        <f t="shared" si="945"/>
        <v>21068.760677683538</v>
      </c>
      <c r="S2686">
        <v>124</v>
      </c>
      <c r="T2686">
        <f t="shared" si="946"/>
        <v>173.12964373974543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867</v>
      </c>
      <c r="AL2686">
        <v>0.98182901740074202</v>
      </c>
      <c r="AM2686">
        <f t="shared" si="947"/>
        <v>1</v>
      </c>
      <c r="AN2686">
        <f t="shared" si="948"/>
        <v>851.24575808644329</v>
      </c>
      <c r="AO2686">
        <v>7.04</v>
      </c>
      <c r="AP2686">
        <f t="shared" si="949"/>
        <v>6.9120762825012241</v>
      </c>
      <c r="AQ2686">
        <v>10.37</v>
      </c>
      <c r="AR2686">
        <v>9750</v>
      </c>
      <c r="AS2686">
        <v>5.0737861885996933</v>
      </c>
      <c r="AT2686">
        <v>0.84811760469307929</v>
      </c>
      <c r="AU2686" s="1">
        <f t="shared" si="950"/>
        <v>4.3031673890000004</v>
      </c>
      <c r="AV2686" s="1">
        <f t="shared" si="951"/>
        <v>2.5443528140792377</v>
      </c>
      <c r="AW2686" s="1">
        <f t="shared" si="952"/>
        <v>5.9368232328515553</v>
      </c>
      <c r="AX2686" s="1">
        <f t="shared" si="955"/>
        <v>8.4811760469307931</v>
      </c>
      <c r="AY2686" s="3">
        <v>0.1</v>
      </c>
      <c r="AZ2686">
        <v>35</v>
      </c>
      <c r="BA2686">
        <f t="shared" si="953"/>
        <v>0.10368970511989745</v>
      </c>
      <c r="BB2686">
        <v>0.54617499999999997</v>
      </c>
      <c r="BC2686">
        <v>0.29249999999999998</v>
      </c>
      <c r="BD2686">
        <v>9.75E-3</v>
      </c>
      <c r="BE2686">
        <v>9484</v>
      </c>
      <c r="BF2686">
        <f t="shared" si="956"/>
        <v>85.8</v>
      </c>
      <c r="BG2686" s="6">
        <f t="shared" si="957"/>
        <v>1.1961436046511629</v>
      </c>
      <c r="BH2686" s="7">
        <f t="shared" si="958"/>
        <v>2.3922872093023257</v>
      </c>
      <c r="BI2686" s="6">
        <f t="shared" si="959"/>
        <v>3.5884308139534884</v>
      </c>
      <c r="BJ2686">
        <v>516.41999999999996</v>
      </c>
      <c r="BK2686">
        <v>98.6</v>
      </c>
      <c r="BL2686">
        <v>0.12</v>
      </c>
      <c r="BM2686">
        <v>0.11</v>
      </c>
      <c r="BN2686" s="2">
        <f t="shared" si="954"/>
        <v>7.2218793982018831E-2</v>
      </c>
      <c r="BO2686" s="2">
        <f t="shared" si="960"/>
        <v>0.11605870533320568</v>
      </c>
      <c r="BP2686" s="2">
        <f t="shared" si="961"/>
        <v>9.8910263227728237E-2</v>
      </c>
      <c r="BQ2686" s="2">
        <f t="shared" si="962"/>
        <v>0.15679428974803092</v>
      </c>
      <c r="BR2686">
        <f t="shared" si="963"/>
        <v>8.836155166224384E-2</v>
      </c>
      <c r="BS2686">
        <f t="shared" si="964"/>
        <v>0.13307046991744187</v>
      </c>
      <c r="BT2686">
        <f t="shared" si="965"/>
        <v>674.04584043457135</v>
      </c>
    </row>
    <row r="2687" spans="1:72" x14ac:dyDescent="0.2">
      <c r="A2687">
        <v>18</v>
      </c>
      <c r="B2687">
        <v>48393</v>
      </c>
      <c r="C2687" t="s">
        <v>1603</v>
      </c>
      <c r="D2687">
        <v>48</v>
      </c>
      <c r="E2687" t="s">
        <v>19</v>
      </c>
      <c r="F2687" t="s">
        <v>20</v>
      </c>
      <c r="G2687" t="s">
        <v>589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>
        <v>7332.9</v>
      </c>
      <c r="N2687">
        <f t="shared" si="943"/>
        <v>10238.244875638542</v>
      </c>
      <c r="O2687">
        <v>3208.1</v>
      </c>
      <c r="P2687">
        <f t="shared" si="944"/>
        <v>4479.1710490441719</v>
      </c>
      <c r="Q2687">
        <v>7765.3</v>
      </c>
      <c r="R2687">
        <f t="shared" si="945"/>
        <v>10841.964697840687</v>
      </c>
      <c r="S2687">
        <v>88</v>
      </c>
      <c r="T2687">
        <f t="shared" si="946"/>
        <v>122.86619878304515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867</v>
      </c>
      <c r="AL2687">
        <v>1.0006341238816601</v>
      </c>
      <c r="AM2687">
        <f t="shared" si="947"/>
        <v>1</v>
      </c>
      <c r="AN2687">
        <f t="shared" si="948"/>
        <v>867.54978540539923</v>
      </c>
      <c r="AO2687">
        <v>7.04</v>
      </c>
      <c r="AP2687">
        <f t="shared" si="949"/>
        <v>7.0444642321268871</v>
      </c>
      <c r="AQ2687">
        <v>10.37</v>
      </c>
      <c r="AR2687">
        <v>9750</v>
      </c>
      <c r="AS2687">
        <v>5.0737861885996933</v>
      </c>
      <c r="AT2687">
        <v>0.82660556753919923</v>
      </c>
      <c r="AU2687" s="1">
        <f t="shared" si="950"/>
        <v>4.1940199119999999</v>
      </c>
      <c r="AV2687" s="1">
        <f t="shared" si="951"/>
        <v>2.4798167026175975</v>
      </c>
      <c r="AW2687" s="1">
        <f t="shared" si="952"/>
        <v>5.7862389727743944</v>
      </c>
      <c r="AX2687" s="1">
        <f t="shared" si="955"/>
        <v>8.2660556753919927</v>
      </c>
      <c r="AY2687" s="3">
        <v>0.1</v>
      </c>
      <c r="AZ2687">
        <v>35</v>
      </c>
      <c r="BA2687">
        <f t="shared" si="953"/>
        <v>0.10368970511989745</v>
      </c>
      <c r="BB2687">
        <v>0.18504999999999999</v>
      </c>
      <c r="BC2687">
        <v>0.29249999999999998</v>
      </c>
      <c r="BD2687">
        <v>9.75E-3</v>
      </c>
      <c r="BE2687">
        <v>9485</v>
      </c>
      <c r="BF2687">
        <f t="shared" si="956"/>
        <v>85.8</v>
      </c>
      <c r="BG2687" s="6">
        <f t="shared" si="957"/>
        <v>1.1961436046511629</v>
      </c>
      <c r="BH2687" s="7">
        <f t="shared" si="958"/>
        <v>2.3922872093023257</v>
      </c>
      <c r="BI2687" s="6">
        <f t="shared" si="959"/>
        <v>3.5884308139534884</v>
      </c>
      <c r="BJ2687">
        <v>516.41999999999996</v>
      </c>
      <c r="BK2687">
        <v>98.6</v>
      </c>
      <c r="BL2687">
        <v>0.12</v>
      </c>
      <c r="BM2687">
        <v>0.11</v>
      </c>
      <c r="BN2687" s="2">
        <f t="shared" si="954"/>
        <v>0.11110017149888061</v>
      </c>
      <c r="BO2687" s="2">
        <f t="shared" si="960"/>
        <v>0.1547915722576961</v>
      </c>
      <c r="BP2687" s="2">
        <f t="shared" si="961"/>
        <v>0.13807809096621768</v>
      </c>
      <c r="BQ2687" s="2">
        <f t="shared" si="962"/>
        <v>0.19449392095076798</v>
      </c>
      <c r="BR2687">
        <f t="shared" si="963"/>
        <v>0.12698020813036628</v>
      </c>
      <c r="BS2687">
        <f t="shared" si="964"/>
        <v>0.1718896602948515</v>
      </c>
      <c r="BT2687">
        <f t="shared" si="965"/>
        <v>674.1575309762311</v>
      </c>
    </row>
    <row r="2688" spans="1:72" x14ac:dyDescent="0.2">
      <c r="A2688">
        <v>12</v>
      </c>
      <c r="B2688">
        <v>48395</v>
      </c>
      <c r="C2688" t="s">
        <v>1015</v>
      </c>
      <c r="D2688">
        <v>48</v>
      </c>
      <c r="E2688" t="s">
        <v>19</v>
      </c>
      <c r="F2688" t="s">
        <v>20</v>
      </c>
      <c r="G2688" t="s">
        <v>1105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>
        <v>18791</v>
      </c>
      <c r="N2688">
        <f t="shared" si="943"/>
        <v>26236.122060593196</v>
      </c>
      <c r="O2688">
        <v>5069.8999999999996</v>
      </c>
      <c r="P2688">
        <f t="shared" si="944"/>
        <v>7078.6288773881879</v>
      </c>
      <c r="Q2688">
        <v>12561</v>
      </c>
      <c r="R2688">
        <f t="shared" si="945"/>
        <v>17537.753669475343</v>
      </c>
      <c r="S2688">
        <v>179</v>
      </c>
      <c r="T2688">
        <f t="shared" si="946"/>
        <v>249.92101797914864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867</v>
      </c>
      <c r="AL2688">
        <v>0.983858489471933</v>
      </c>
      <c r="AM2688">
        <f t="shared" si="947"/>
        <v>1</v>
      </c>
      <c r="AN2688">
        <f t="shared" si="948"/>
        <v>853.00531037216592</v>
      </c>
      <c r="AO2688">
        <v>7.04</v>
      </c>
      <c r="AP2688">
        <f t="shared" si="949"/>
        <v>6.9263637658824084</v>
      </c>
      <c r="AQ2688">
        <v>10.37</v>
      </c>
      <c r="AR2688">
        <v>9750</v>
      </c>
      <c r="AS2688">
        <v>5.0737861885996933</v>
      </c>
      <c r="AT2688">
        <v>0.8179819842084094</v>
      </c>
      <c r="AU2688" s="1">
        <f t="shared" si="950"/>
        <v>4.1502656939999998</v>
      </c>
      <c r="AV2688" s="1">
        <f t="shared" si="951"/>
        <v>2.4539459526252281</v>
      </c>
      <c r="AW2688" s="1">
        <f t="shared" si="952"/>
        <v>5.7258738894588657</v>
      </c>
      <c r="AX2688" s="1">
        <f t="shared" si="955"/>
        <v>8.1798198420840933</v>
      </c>
      <c r="AY2688" s="3">
        <v>0.1</v>
      </c>
      <c r="AZ2688">
        <v>35</v>
      </c>
      <c r="BA2688">
        <f t="shared" si="953"/>
        <v>0.10368970511989745</v>
      </c>
      <c r="BB2688">
        <v>0.76359999999999995</v>
      </c>
      <c r="BC2688">
        <v>0.29249999999999998</v>
      </c>
      <c r="BD2688">
        <v>9.75E-3</v>
      </c>
      <c r="BE2688">
        <v>9486</v>
      </c>
      <c r="BF2688">
        <f t="shared" si="956"/>
        <v>85.8</v>
      </c>
      <c r="BG2688" s="6">
        <f t="shared" si="957"/>
        <v>1.1961436046511629</v>
      </c>
      <c r="BH2688" s="7">
        <f t="shared" si="958"/>
        <v>2.3922872093023257</v>
      </c>
      <c r="BI2688" s="6">
        <f t="shared" si="959"/>
        <v>3.5884308139534884</v>
      </c>
      <c r="BJ2688">
        <v>516.41999999999996</v>
      </c>
      <c r="BK2688">
        <v>98.6</v>
      </c>
      <c r="BL2688">
        <v>0.12</v>
      </c>
      <c r="BM2688">
        <v>0.11</v>
      </c>
      <c r="BN2688" s="2">
        <f t="shared" si="954"/>
        <v>6.5093170014970184E-2</v>
      </c>
      <c r="BO2688" s="2">
        <f t="shared" si="960"/>
        <v>0.10989053515063284</v>
      </c>
      <c r="BP2688" s="2">
        <f t="shared" si="961"/>
        <v>9.3351417672228806E-2</v>
      </c>
      <c r="BQ2688" s="2">
        <f t="shared" si="962"/>
        <v>0.14917868809445275</v>
      </c>
      <c r="BR2688">
        <f t="shared" si="963"/>
        <v>8.2210034264025122E-2</v>
      </c>
      <c r="BS2688">
        <f t="shared" si="964"/>
        <v>0.1268897131268327</v>
      </c>
      <c r="BT2688">
        <f t="shared" si="965"/>
        <v>674.02955515582232</v>
      </c>
    </row>
    <row r="2689" spans="1:72" x14ac:dyDescent="0.2">
      <c r="A2689">
        <v>1</v>
      </c>
      <c r="B2689">
        <v>48397</v>
      </c>
      <c r="C2689" t="s">
        <v>18</v>
      </c>
      <c r="D2689">
        <v>48</v>
      </c>
      <c r="E2689" t="s">
        <v>19</v>
      </c>
      <c r="F2689" t="s">
        <v>20</v>
      </c>
      <c r="G2689" t="s">
        <v>141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>
        <v>38118</v>
      </c>
      <c r="N2689">
        <f t="shared" si="943"/>
        <v>53220.610968319488</v>
      </c>
      <c r="O2689">
        <v>6617.6</v>
      </c>
      <c r="P2689">
        <f t="shared" si="944"/>
        <v>9239.538148484995</v>
      </c>
      <c r="Q2689">
        <v>13717</v>
      </c>
      <c r="R2689">
        <f t="shared" si="945"/>
        <v>19151.768735307163</v>
      </c>
      <c r="S2689">
        <v>374</v>
      </c>
      <c r="T2689">
        <f t="shared" si="946"/>
        <v>522.18134482794187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867</v>
      </c>
      <c r="AL2689">
        <v>0.99060100317001298</v>
      </c>
      <c r="AM2689">
        <f t="shared" si="947"/>
        <v>1</v>
      </c>
      <c r="AN2689">
        <f t="shared" si="948"/>
        <v>858.8510697484013</v>
      </c>
      <c r="AO2689">
        <v>7.04</v>
      </c>
      <c r="AP2689">
        <f t="shared" si="949"/>
        <v>6.9738310623168918</v>
      </c>
      <c r="AQ2689">
        <v>10.37</v>
      </c>
      <c r="AR2689">
        <v>9750</v>
      </c>
      <c r="AS2689">
        <v>5.0737861885996933</v>
      </c>
      <c r="AT2689">
        <v>0.81737215953606657</v>
      </c>
      <c r="AU2689" s="1">
        <f t="shared" si="950"/>
        <v>4.1471715739999997</v>
      </c>
      <c r="AV2689" s="1">
        <f t="shared" si="951"/>
        <v>2.4521164786081995</v>
      </c>
      <c r="AW2689" s="1">
        <f t="shared" si="952"/>
        <v>5.7216051167524657</v>
      </c>
      <c r="AX2689" s="1">
        <f t="shared" si="955"/>
        <v>8.1737215953606661</v>
      </c>
      <c r="AY2689" s="3">
        <v>0.1</v>
      </c>
      <c r="AZ2689">
        <v>35</v>
      </c>
      <c r="BA2689">
        <f t="shared" si="953"/>
        <v>0.10368970511989745</v>
      </c>
      <c r="BB2689">
        <v>0.54617499999999997</v>
      </c>
      <c r="BC2689">
        <v>0.29249999999999998</v>
      </c>
      <c r="BD2689">
        <v>9.75E-3</v>
      </c>
      <c r="BE2689">
        <v>9487</v>
      </c>
      <c r="BF2689">
        <f t="shared" si="956"/>
        <v>85.8</v>
      </c>
      <c r="BG2689" s="6">
        <f t="shared" si="957"/>
        <v>1.1961436046511629</v>
      </c>
      <c r="BH2689" s="7">
        <f t="shared" si="958"/>
        <v>2.3922872093023257</v>
      </c>
      <c r="BI2689" s="6">
        <f t="shared" si="959"/>
        <v>3.5884308139534884</v>
      </c>
      <c r="BJ2689">
        <v>516.41999999999996</v>
      </c>
      <c r="BK2689">
        <v>98.6</v>
      </c>
      <c r="BL2689">
        <v>0.12</v>
      </c>
      <c r="BM2689">
        <v>0.11</v>
      </c>
      <c r="BN2689" s="2">
        <f t="shared" si="954"/>
        <v>7.0875564652525661E-2</v>
      </c>
      <c r="BO2689" s="2">
        <f t="shared" si="960"/>
        <v>0.11752207288983772</v>
      </c>
      <c r="BP2689" s="2">
        <f t="shared" si="961"/>
        <v>0.10099528570976767</v>
      </c>
      <c r="BQ2689" s="2">
        <f t="shared" si="962"/>
        <v>0.15678093559810424</v>
      </c>
      <c r="BR2689">
        <f t="shared" si="963"/>
        <v>8.9824901035131008E-2</v>
      </c>
      <c r="BS2689">
        <f t="shared" si="964"/>
        <v>0.13453385126863895</v>
      </c>
      <c r="BT2689">
        <f t="shared" si="965"/>
        <v>674.04585834959096</v>
      </c>
    </row>
    <row r="2690" spans="1:72" x14ac:dyDescent="0.2">
      <c r="A2690">
        <v>1</v>
      </c>
      <c r="B2690">
        <v>48399</v>
      </c>
      <c r="C2690" t="s">
        <v>18</v>
      </c>
      <c r="D2690">
        <v>48</v>
      </c>
      <c r="E2690" t="s">
        <v>19</v>
      </c>
      <c r="F2690" t="s">
        <v>20</v>
      </c>
      <c r="G2690" t="s">
        <v>142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>
        <v>10199</v>
      </c>
      <c r="N2690">
        <f t="shared" ref="N2690:N2753" si="966">M2690*(1+2.25%)^15</f>
        <v>14239.913197594062</v>
      </c>
      <c r="O2690">
        <v>3753.9</v>
      </c>
      <c r="P2690">
        <f t="shared" ref="P2690:P2753" si="967">O2690*(1+2.25%)^15</f>
        <v>5241.2207228599227</v>
      </c>
      <c r="Q2690">
        <v>8987.5</v>
      </c>
      <c r="R2690">
        <f t="shared" ref="R2690:R2753" si="968">Q2690*(1+2.25%)^15</f>
        <v>12548.408654120662</v>
      </c>
      <c r="S2690">
        <v>106</v>
      </c>
      <c r="T2690">
        <f t="shared" ref="T2690:T2753" si="969">S2690*(1+2.25%)^15</f>
        <v>147.99792126139531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867</v>
      </c>
      <c r="AL2690">
        <v>0.99203949928283697</v>
      </c>
      <c r="AM2690">
        <f t="shared" ref="AM2690:AM2753" si="970">IF(AL2690="NA",0,1)</f>
        <v>1</v>
      </c>
      <c r="AN2690">
        <f t="shared" ref="AN2690:AN2753" si="971">AK2690*IF(AL2690="NA",0,AL2690)</f>
        <v>860.0982458782197</v>
      </c>
      <c r="AO2690">
        <v>7.04</v>
      </c>
      <c r="AP2690">
        <f t="shared" ref="AP2690:AP2753" si="972">AO2690*AL2690</f>
        <v>6.9839580749511727</v>
      </c>
      <c r="AQ2690">
        <v>10.37</v>
      </c>
      <c r="AR2690">
        <v>9750</v>
      </c>
      <c r="AS2690">
        <v>5.0737861885996933</v>
      </c>
      <c r="AT2690">
        <v>0.81973578988118168</v>
      </c>
      <c r="AU2690" s="1">
        <f t="shared" ref="AU2690:AU2753" si="973">AS2690*AT2690</f>
        <v>4.1591641289999997</v>
      </c>
      <c r="AV2690" s="1">
        <f t="shared" ref="AV2690:AV2753" si="974">3*AT2690</f>
        <v>2.4592073696435452</v>
      </c>
      <c r="AW2690" s="1">
        <f t="shared" ref="AW2690:AW2753" si="975">7*AT2690</f>
        <v>5.738150529168272</v>
      </c>
      <c r="AX2690" s="1">
        <f t="shared" si="955"/>
        <v>8.1973578988118163</v>
      </c>
      <c r="AY2690" s="3">
        <v>0.1</v>
      </c>
      <c r="AZ2690">
        <v>35</v>
      </c>
      <c r="BA2690">
        <f t="shared" ref="BA2690:BA2753" si="976">(AY2690*(1+AY2690)^AZ2690)/((1+AY2690)^AZ2690-1)</f>
        <v>0.10368970511989745</v>
      </c>
      <c r="BB2690">
        <v>0.54617499999999997</v>
      </c>
      <c r="BC2690">
        <v>0.29249999999999998</v>
      </c>
      <c r="BD2690">
        <v>9.75E-3</v>
      </c>
      <c r="BE2690">
        <v>9488</v>
      </c>
      <c r="BF2690">
        <f t="shared" si="956"/>
        <v>85.8</v>
      </c>
      <c r="BG2690" s="6">
        <f t="shared" si="957"/>
        <v>1.1961436046511629</v>
      </c>
      <c r="BH2690" s="7">
        <f t="shared" si="958"/>
        <v>2.3922872093023257</v>
      </c>
      <c r="BI2690" s="6">
        <f t="shared" si="959"/>
        <v>3.5884308139534884</v>
      </c>
      <c r="BJ2690">
        <v>516.41999999999996</v>
      </c>
      <c r="BK2690">
        <v>98.6</v>
      </c>
      <c r="BL2690">
        <v>0.12</v>
      </c>
      <c r="BM2690">
        <v>0.11</v>
      </c>
      <c r="BN2690" s="2">
        <f t="shared" ref="BN2690:BN2753" si="977">(((AN2690*BA2690+AP2690)/(8760*BB2690))+AR2690*AU2690/1000000+AQ2690/1000)</f>
        <v>7.102163754225535E-2</v>
      </c>
      <c r="BO2690" s="2">
        <f t="shared" si="960"/>
        <v>0.11488482008023822</v>
      </c>
      <c r="BP2690" s="2">
        <f t="shared" si="961"/>
        <v>9.8310241676512769E-2</v>
      </c>
      <c r="BQ2690" s="2">
        <f t="shared" si="962"/>
        <v>0.15425720933590342</v>
      </c>
      <c r="BR2690">
        <f t="shared" si="963"/>
        <v>8.7187642164283208E-2</v>
      </c>
      <c r="BS2690">
        <f t="shared" si="964"/>
        <v>0.13189660305722781</v>
      </c>
      <c r="BT2690">
        <f t="shared" si="965"/>
        <v>674.04586432126405</v>
      </c>
    </row>
    <row r="2691" spans="1:72" x14ac:dyDescent="0.2">
      <c r="A2691">
        <v>18</v>
      </c>
      <c r="B2691">
        <v>48401</v>
      </c>
      <c r="C2691" t="s">
        <v>1603</v>
      </c>
      <c r="D2691">
        <v>48</v>
      </c>
      <c r="E2691" t="s">
        <v>19</v>
      </c>
      <c r="F2691" t="s">
        <v>20</v>
      </c>
      <c r="G2691" t="s">
        <v>567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>
        <v>21771</v>
      </c>
      <c r="N2691">
        <f t="shared" si="966"/>
        <v>30396.818337564499</v>
      </c>
      <c r="O2691">
        <v>6355.8</v>
      </c>
      <c r="P2691">
        <f t="shared" si="967"/>
        <v>8874.0112071054355</v>
      </c>
      <c r="Q2691">
        <v>12888</v>
      </c>
      <c r="R2691">
        <f t="shared" si="968"/>
        <v>17994.313294498705</v>
      </c>
      <c r="S2691">
        <v>199</v>
      </c>
      <c r="T2691">
        <f t="shared" si="969"/>
        <v>277.84515406620437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867</v>
      </c>
      <c r="AL2691">
        <v>0.98067467411359199</v>
      </c>
      <c r="AM2691">
        <f t="shared" si="970"/>
        <v>1</v>
      </c>
      <c r="AN2691">
        <f t="shared" si="971"/>
        <v>850.2449424564843</v>
      </c>
      <c r="AO2691">
        <v>7.04</v>
      </c>
      <c r="AP2691">
        <f t="shared" si="972"/>
        <v>6.9039497057596879</v>
      </c>
      <c r="AQ2691">
        <v>10.37</v>
      </c>
      <c r="AR2691">
        <v>9750</v>
      </c>
      <c r="AS2691">
        <v>5.0737861885996933</v>
      </c>
      <c r="AT2691">
        <v>0.84135995572532429</v>
      </c>
      <c r="AU2691" s="1">
        <f t="shared" si="973"/>
        <v>4.268880523</v>
      </c>
      <c r="AV2691" s="1">
        <f t="shared" si="974"/>
        <v>2.5240798671759728</v>
      </c>
      <c r="AW2691" s="1">
        <f t="shared" si="975"/>
        <v>5.8895196900772699</v>
      </c>
      <c r="AX2691" s="1">
        <f t="shared" ref="AX2691:AX2754" si="978">10*AT2691</f>
        <v>8.4135995572532423</v>
      </c>
      <c r="AY2691" s="3">
        <v>0.1</v>
      </c>
      <c r="AZ2691">
        <v>35</v>
      </c>
      <c r="BA2691">
        <f t="shared" si="976"/>
        <v>0.10368970511989745</v>
      </c>
      <c r="BB2691">
        <v>0.18504999999999999</v>
      </c>
      <c r="BC2691">
        <v>0.29249999999999998</v>
      </c>
      <c r="BD2691">
        <v>9.75E-3</v>
      </c>
      <c r="BE2691">
        <v>9489</v>
      </c>
      <c r="BF2691">
        <f t="shared" ref="BF2691:BF2754" si="979">85.8</f>
        <v>85.8</v>
      </c>
      <c r="BG2691" s="6">
        <f t="shared" ref="BG2691:BG2754" si="980">0.005*AR2691*1.05506/43</f>
        <v>1.1961436046511629</v>
      </c>
      <c r="BH2691" s="7">
        <f t="shared" ref="BH2691:BH2754" si="981">0.01*AR2691*1.05506/43</f>
        <v>2.3922872093023257</v>
      </c>
      <c r="BI2691" s="6">
        <f t="shared" ref="BI2691:BI2754" si="982">0.015*AR2691*1.05506/43</f>
        <v>3.5884308139534884</v>
      </c>
      <c r="BJ2691">
        <v>516.41999999999996</v>
      </c>
      <c r="BK2691">
        <v>98.6</v>
      </c>
      <c r="BL2691">
        <v>0.12</v>
      </c>
      <c r="BM2691">
        <v>0.11</v>
      </c>
      <c r="BN2691" s="2">
        <f t="shared" si="977"/>
        <v>0.11063647625464347</v>
      </c>
      <c r="BO2691" s="2">
        <f t="shared" ref="BO2691:BO2754" si="983">(((AN2691*BA2691+AP2691)/(8760*BB2691))+AR2691*AU2691/1000000+AQ2691/1000)+(BC2691*P2691+BD2691*R2691+BL2691*T2691+BM2691*N2691)/2000000 + (BE2691*AB2691)/(1000000*8760*BB2691) + ((BF2691+BJ2691)*Y2691/1000000) + (BK2691*AE2691)/(1000000*8760*BB2691) + BH2691*AI2691/1000000</f>
        <v>0.15612361646856085</v>
      </c>
      <c r="BP2691" s="2">
        <f t="shared" ref="BP2691:BP2754" si="984">(((AN2691*BA2691+AP2691)/(8760*BB2691))+AR2691*AV2691/1000000+AQ2691/1000)+(BC2691*P2691+BD2691*R2691+BL2691*T2691+BM2691*N2691)/2000000 + (BE2691*AB2691)/(1000000*8760*BB2691) + ((BF2691+BJ2691)*Y2691/1000000) + (BK2691*AE2691)/(1000000*8760*BB2691) + BH2691*AI2691/1000000</f>
        <v>0.13911181007427656</v>
      </c>
      <c r="BQ2691" s="2">
        <f t="shared" ref="BQ2691:BQ2754" si="985">(((AN2691*BA2691+AP2691)/(8760*BB2691))+AR2691*AX2691/1000000+AQ2691/1000)+(BC2691*P2691+BD2691*R2691+BL2691*T2691+BM2691*N2691)/2000000 + (BE2691*AB2691)/(1000000*8760*BB2691) + ((BF2691+BJ2691)*Y2691/1000000) + (BK2691*AE2691)/(1000000*8760*BB2691) + BH2691*AI2691/1000000</f>
        <v>0.19653462705252991</v>
      </c>
      <c r="BR2691">
        <f t="shared" ref="BR2691:BR2754" si="986">(((AN2691*BA2691+AP2691)/(8760*BB2691))+AR2691*AU2691/1000000+AQ2691/1000)+(BC2691*P2691+BD2691*R2691+BL2691*T2691+BM2691*N2691)/2000000 + (BE2691*AC2691)/(1000000*8760*BB2691) + ((BF2691+BJ2691)*Z2691/1000000) + (BK2691*AF2691)/(1000000*8760*BB2691) + BH2691*AH2691/1000000</f>
        <v>0.1283121807821436</v>
      </c>
      <c r="BS2691">
        <f t="shared" ref="BS2691:BS2754" si="987">(((AN2691*BA2691+AP2691)/(8760*BB2691))+AR2691*AU2691/1000000+AQ2691/1000)+(BC2691*P2691+BD2691*R2691+BL2691*T2691+BM2691*N2691)/2000000 + (BE2691*AD2691)/(1000000*8760*BB2691) + ((BF2691+BJ2691)*AA2691/1000000) + (BK2691*AG2691)/(1000000*8760*BB2691) + BH2691*AJ2691/1000000</f>
        <v>0.17322175879192053</v>
      </c>
      <c r="BT2691">
        <f t="shared" ref="BT2691:BT2754" si="988">(BE2691)/(AZ2691*8760*BB2691) + ((BF2691+BJ2691)) + (BK2691)/(AZ2691*8760*BB2691) + BH2691*30</f>
        <v>674.15760147779508</v>
      </c>
    </row>
    <row r="2692" spans="1:72" x14ac:dyDescent="0.2">
      <c r="A2692">
        <v>1</v>
      </c>
      <c r="B2692">
        <v>48403</v>
      </c>
      <c r="C2692" t="s">
        <v>18</v>
      </c>
      <c r="D2692">
        <v>48</v>
      </c>
      <c r="E2692" t="s">
        <v>19</v>
      </c>
      <c r="F2692" t="s">
        <v>20</v>
      </c>
      <c r="G2692" t="s">
        <v>144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>
        <v>16739</v>
      </c>
      <c r="N2692">
        <f t="shared" si="966"/>
        <v>23371.105698061281</v>
      </c>
      <c r="O2692">
        <v>4698.8999999999996</v>
      </c>
      <c r="P2692">
        <f t="shared" si="967"/>
        <v>6560.6361529733049</v>
      </c>
      <c r="Q2692">
        <v>11914</v>
      </c>
      <c r="R2692">
        <f t="shared" si="968"/>
        <v>16634.40786705909</v>
      </c>
      <c r="S2692">
        <v>150</v>
      </c>
      <c r="T2692">
        <f t="shared" si="969"/>
        <v>209.43102065291785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867</v>
      </c>
      <c r="AL2692">
        <v>0.97914178554828302</v>
      </c>
      <c r="AM2692">
        <f t="shared" si="970"/>
        <v>1</v>
      </c>
      <c r="AN2692">
        <f t="shared" si="971"/>
        <v>848.91592807036136</v>
      </c>
      <c r="AO2692">
        <v>7.04</v>
      </c>
      <c r="AP2692">
        <f t="shared" si="972"/>
        <v>6.8931581702599125</v>
      </c>
      <c r="AQ2692">
        <v>10.37</v>
      </c>
      <c r="AR2692">
        <v>9750</v>
      </c>
      <c r="AS2692">
        <v>5.0737861885996933</v>
      </c>
      <c r="AT2692">
        <v>0.84124375413974617</v>
      </c>
      <c r="AU2692" s="1">
        <f t="shared" si="973"/>
        <v>4.2682909410000001</v>
      </c>
      <c r="AV2692" s="1">
        <f t="shared" si="974"/>
        <v>2.5237312624192385</v>
      </c>
      <c r="AW2692" s="1">
        <f t="shared" si="975"/>
        <v>5.8887062789782227</v>
      </c>
      <c r="AX2692" s="1">
        <f t="shared" si="978"/>
        <v>8.4124375413974626</v>
      </c>
      <c r="AY2692" s="3">
        <v>0.1</v>
      </c>
      <c r="AZ2692">
        <v>35</v>
      </c>
      <c r="BA2692">
        <f t="shared" si="976"/>
        <v>0.10368970511989745</v>
      </c>
      <c r="BB2692">
        <v>0.54617499999999997</v>
      </c>
      <c r="BC2692">
        <v>0.29249999999999998</v>
      </c>
      <c r="BD2692">
        <v>9.75E-3</v>
      </c>
      <c r="BE2692">
        <v>9490</v>
      </c>
      <c r="BF2692">
        <f t="shared" si="979"/>
        <v>85.8</v>
      </c>
      <c r="BG2692" s="6">
        <f t="shared" si="980"/>
        <v>1.1961436046511629</v>
      </c>
      <c r="BH2692" s="7">
        <f t="shared" si="981"/>
        <v>2.3922872093023257</v>
      </c>
      <c r="BI2692" s="6">
        <f t="shared" si="982"/>
        <v>3.5884308139534884</v>
      </c>
      <c r="BJ2692">
        <v>516.41999999999996</v>
      </c>
      <c r="BK2692">
        <v>98.6</v>
      </c>
      <c r="BL2692">
        <v>0.12</v>
      </c>
      <c r="BM2692">
        <v>0.11</v>
      </c>
      <c r="BN2692" s="2">
        <f t="shared" si="977"/>
        <v>7.1824302406324855E-2</v>
      </c>
      <c r="BO2692" s="2">
        <f t="shared" si="983"/>
        <v>0.11640628824535038</v>
      </c>
      <c r="BP2692" s="2">
        <f t="shared" si="984"/>
        <v>9.9396831379187936E-2</v>
      </c>
      <c r="BQ2692" s="2">
        <f t="shared" si="985"/>
        <v>0.15681171759922566</v>
      </c>
      <c r="BR2692">
        <f t="shared" si="986"/>
        <v>8.8709098206898804E-2</v>
      </c>
      <c r="BS2692">
        <f t="shared" si="987"/>
        <v>0.13341808041871669</v>
      </c>
      <c r="BT2692">
        <f t="shared" si="988"/>
        <v>674.04587626461046</v>
      </c>
    </row>
    <row r="2693" spans="1:72" x14ac:dyDescent="0.2">
      <c r="A2693">
        <v>1</v>
      </c>
      <c r="B2693">
        <v>48405</v>
      </c>
      <c r="C2693" t="s">
        <v>18</v>
      </c>
      <c r="D2693">
        <v>48</v>
      </c>
      <c r="E2693" t="s">
        <v>19</v>
      </c>
      <c r="F2693" t="s">
        <v>20</v>
      </c>
      <c r="G2693" t="s">
        <v>145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>
        <v>15442</v>
      </c>
      <c r="N2693">
        <f t="shared" si="966"/>
        <v>21560.225472815717</v>
      </c>
      <c r="O2693">
        <v>4684.8999999999996</v>
      </c>
      <c r="P2693">
        <f t="shared" si="967"/>
        <v>6541.0892577123659</v>
      </c>
      <c r="Q2693">
        <v>11695</v>
      </c>
      <c r="R2693">
        <f t="shared" si="968"/>
        <v>16328.638576905829</v>
      </c>
      <c r="S2693">
        <v>142</v>
      </c>
      <c r="T2693">
        <f t="shared" si="969"/>
        <v>198.26136621809559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867</v>
      </c>
      <c r="AL2693">
        <v>0.97902279666491898</v>
      </c>
      <c r="AM2693">
        <f t="shared" si="970"/>
        <v>1</v>
      </c>
      <c r="AN2693">
        <f t="shared" si="971"/>
        <v>848.81276470848479</v>
      </c>
      <c r="AO2693">
        <v>7.04</v>
      </c>
      <c r="AP2693">
        <f t="shared" si="972"/>
        <v>6.8923204885210296</v>
      </c>
      <c r="AQ2693">
        <v>10.37</v>
      </c>
      <c r="AR2693">
        <v>9750</v>
      </c>
      <c r="AS2693">
        <v>5.0737861885996933</v>
      </c>
      <c r="AT2693">
        <v>0.84042793359742596</v>
      </c>
      <c r="AU2693" s="1">
        <f t="shared" si="973"/>
        <v>4.2641516419999999</v>
      </c>
      <c r="AV2693" s="1">
        <f t="shared" si="974"/>
        <v>2.5212838007922778</v>
      </c>
      <c r="AW2693" s="1">
        <f t="shared" si="975"/>
        <v>5.8829955351819816</v>
      </c>
      <c r="AX2693" s="1">
        <f t="shared" si="978"/>
        <v>8.4042793359742589</v>
      </c>
      <c r="AY2693" s="3">
        <v>0.1</v>
      </c>
      <c r="AZ2693">
        <v>35</v>
      </c>
      <c r="BA2693">
        <f t="shared" si="976"/>
        <v>0.10368970511989745</v>
      </c>
      <c r="BB2693">
        <v>0.54617499999999997</v>
      </c>
      <c r="BC2693">
        <v>0.29249999999999998</v>
      </c>
      <c r="BD2693">
        <v>9.75E-3</v>
      </c>
      <c r="BE2693">
        <v>9491</v>
      </c>
      <c r="BF2693">
        <f t="shared" si="979"/>
        <v>85.8</v>
      </c>
      <c r="BG2693" s="6">
        <f t="shared" si="980"/>
        <v>1.1961436046511629</v>
      </c>
      <c r="BH2693" s="7">
        <f t="shared" si="981"/>
        <v>2.3922872093023257</v>
      </c>
      <c r="BI2693" s="6">
        <f t="shared" si="982"/>
        <v>3.5884308139534884</v>
      </c>
      <c r="BJ2693">
        <v>516.41999999999996</v>
      </c>
      <c r="BK2693">
        <v>98.6</v>
      </c>
      <c r="BL2693">
        <v>0.12</v>
      </c>
      <c r="BM2693">
        <v>0.11</v>
      </c>
      <c r="BN2693" s="2">
        <f t="shared" si="977"/>
        <v>7.1781533398314487E-2</v>
      </c>
      <c r="BO2693" s="2">
        <f t="shared" si="983"/>
        <v>0.11625891027433215</v>
      </c>
      <c r="BP2693" s="2">
        <f t="shared" si="984"/>
        <v>9.9265948822556863E-2</v>
      </c>
      <c r="BQ2693" s="2">
        <f t="shared" si="985"/>
        <v>0.15662515529058119</v>
      </c>
      <c r="BR2693">
        <f t="shared" si="986"/>
        <v>8.8561714174632281E-2</v>
      </c>
      <c r="BS2693">
        <f t="shared" si="987"/>
        <v>0.13327070704588681</v>
      </c>
      <c r="BT2693">
        <f t="shared" si="988"/>
        <v>674.04588223628366</v>
      </c>
    </row>
    <row r="2694" spans="1:72" x14ac:dyDescent="0.2">
      <c r="A2694">
        <v>12</v>
      </c>
      <c r="B2694">
        <v>48407</v>
      </c>
      <c r="C2694" t="s">
        <v>1015</v>
      </c>
      <c r="D2694">
        <v>48</v>
      </c>
      <c r="E2694" t="s">
        <v>19</v>
      </c>
      <c r="F2694" t="s">
        <v>20</v>
      </c>
      <c r="G2694" t="s">
        <v>1119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>
        <v>19418</v>
      </c>
      <c r="N2694">
        <f t="shared" si="966"/>
        <v>27111.543726922395</v>
      </c>
      <c r="O2694">
        <v>2609.1999999999998</v>
      </c>
      <c r="P2694">
        <f t="shared" si="967"/>
        <v>3642.9827939172883</v>
      </c>
      <c r="Q2694">
        <v>18223</v>
      </c>
      <c r="R2694">
        <f t="shared" si="968"/>
        <v>25443.076595720817</v>
      </c>
      <c r="S2694">
        <v>189</v>
      </c>
      <c r="T2694">
        <f t="shared" si="969"/>
        <v>263.88308602267654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867</v>
      </c>
      <c r="AL2694">
        <v>0.97886523405710901</v>
      </c>
      <c r="AM2694">
        <f t="shared" si="970"/>
        <v>1</v>
      </c>
      <c r="AN2694">
        <f t="shared" si="971"/>
        <v>848.67615792751349</v>
      </c>
      <c r="AO2694">
        <v>7.04</v>
      </c>
      <c r="AP2694">
        <f t="shared" si="972"/>
        <v>6.8912112477620475</v>
      </c>
      <c r="AQ2694">
        <v>10.37</v>
      </c>
      <c r="AR2694">
        <v>9750</v>
      </c>
      <c r="AS2694">
        <v>5.0737861885996933</v>
      </c>
      <c r="AT2694">
        <v>0.83197846501391992</v>
      </c>
      <c r="AU2694" s="1">
        <f t="shared" si="973"/>
        <v>4.2212808449999999</v>
      </c>
      <c r="AV2694" s="1">
        <f t="shared" si="974"/>
        <v>2.4959353950417595</v>
      </c>
      <c r="AW2694" s="1">
        <f t="shared" si="975"/>
        <v>5.8238492550974392</v>
      </c>
      <c r="AX2694" s="1">
        <f t="shared" si="978"/>
        <v>8.3197846501391997</v>
      </c>
      <c r="AY2694" s="3">
        <v>0.1</v>
      </c>
      <c r="AZ2694">
        <v>35</v>
      </c>
      <c r="BA2694">
        <f t="shared" si="976"/>
        <v>0.10368970511989745</v>
      </c>
      <c r="BB2694">
        <v>0.76359999999999995</v>
      </c>
      <c r="BC2694">
        <v>0.29249999999999998</v>
      </c>
      <c r="BD2694">
        <v>9.75E-3</v>
      </c>
      <c r="BE2694">
        <v>9492</v>
      </c>
      <c r="BF2694">
        <f t="shared" si="979"/>
        <v>85.8</v>
      </c>
      <c r="BG2694" s="6">
        <f t="shared" si="980"/>
        <v>1.1961436046511629</v>
      </c>
      <c r="BH2694" s="7">
        <f t="shared" si="981"/>
        <v>2.3922872093023257</v>
      </c>
      <c r="BI2694" s="6">
        <f t="shared" si="982"/>
        <v>3.5884308139534884</v>
      </c>
      <c r="BJ2694">
        <v>516.41999999999996</v>
      </c>
      <c r="BK2694">
        <v>98.6</v>
      </c>
      <c r="BL2694">
        <v>0.12</v>
      </c>
      <c r="BM2694">
        <v>0.11</v>
      </c>
      <c r="BN2694" s="2">
        <f t="shared" si="977"/>
        <v>6.5713205468232769E-2</v>
      </c>
      <c r="BO2694" s="2">
        <f t="shared" si="983"/>
        <v>0.11009567029918763</v>
      </c>
      <c r="BP2694" s="2">
        <f t="shared" si="984"/>
        <v>9.3273552162094778E-2</v>
      </c>
      <c r="BQ2694" s="2">
        <f t="shared" si="985"/>
        <v>0.15005608239929483</v>
      </c>
      <c r="BR2694">
        <f t="shared" si="986"/>
        <v>8.2415143400251856E-2</v>
      </c>
      <c r="BS2694">
        <f t="shared" si="987"/>
        <v>0.12709486800887773</v>
      </c>
      <c r="BT2694">
        <f t="shared" si="988"/>
        <v>674.02958078373172</v>
      </c>
    </row>
    <row r="2695" spans="1:72" x14ac:dyDescent="0.2">
      <c r="A2695">
        <v>1</v>
      </c>
      <c r="B2695">
        <v>48409</v>
      </c>
      <c r="C2695" t="s">
        <v>18</v>
      </c>
      <c r="D2695">
        <v>48</v>
      </c>
      <c r="E2695" t="s">
        <v>19</v>
      </c>
      <c r="F2695" t="s">
        <v>20</v>
      </c>
      <c r="G2695" t="s">
        <v>147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>
        <v>26057</v>
      </c>
      <c r="N2695">
        <f t="shared" si="966"/>
        <v>36380.960701020536</v>
      </c>
      <c r="O2695">
        <v>3399.5</v>
      </c>
      <c r="P2695">
        <f t="shared" si="967"/>
        <v>4746.4050313972948</v>
      </c>
      <c r="Q2695">
        <v>20130</v>
      </c>
      <c r="R2695">
        <f t="shared" si="968"/>
        <v>28105.642971621579</v>
      </c>
      <c r="S2695">
        <v>234</v>
      </c>
      <c r="T2695">
        <f t="shared" si="969"/>
        <v>326.71239221855188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867</v>
      </c>
      <c r="AL2695">
        <v>0.98275255759557101</v>
      </c>
      <c r="AM2695">
        <f t="shared" si="970"/>
        <v>1</v>
      </c>
      <c r="AN2695">
        <f t="shared" si="971"/>
        <v>852.04646743536011</v>
      </c>
      <c r="AO2695">
        <v>7.04</v>
      </c>
      <c r="AP2695">
        <f t="shared" si="972"/>
        <v>6.9185780054728196</v>
      </c>
      <c r="AQ2695">
        <v>10.37</v>
      </c>
      <c r="AR2695">
        <v>9750</v>
      </c>
      <c r="AS2695">
        <v>5.0737861885996933</v>
      </c>
      <c r="AT2695">
        <v>0.85211594720218675</v>
      </c>
      <c r="AU2695" s="1">
        <f t="shared" si="973"/>
        <v>4.3234541240000004</v>
      </c>
      <c r="AV2695" s="1">
        <f t="shared" si="974"/>
        <v>2.5563478416065601</v>
      </c>
      <c r="AW2695" s="1">
        <f t="shared" si="975"/>
        <v>5.9648116304153076</v>
      </c>
      <c r="AX2695" s="1">
        <f t="shared" si="978"/>
        <v>8.5211594720218677</v>
      </c>
      <c r="AY2695" s="3">
        <v>0.1</v>
      </c>
      <c r="AZ2695">
        <v>35</v>
      </c>
      <c r="BA2695">
        <f t="shared" si="976"/>
        <v>0.10368970511989745</v>
      </c>
      <c r="BB2695">
        <v>0.54617499999999997</v>
      </c>
      <c r="BC2695">
        <v>0.29249999999999998</v>
      </c>
      <c r="BD2695">
        <v>9.75E-3</v>
      </c>
      <c r="BE2695">
        <v>9493</v>
      </c>
      <c r="BF2695">
        <f t="shared" si="979"/>
        <v>85.8</v>
      </c>
      <c r="BG2695" s="6">
        <f t="shared" si="980"/>
        <v>1.1961436046511629</v>
      </c>
      <c r="BH2695" s="7">
        <f t="shared" si="981"/>
        <v>2.3922872093023257</v>
      </c>
      <c r="BI2695" s="6">
        <f t="shared" si="982"/>
        <v>3.5884308139534884</v>
      </c>
      <c r="BJ2695">
        <v>516.41999999999996</v>
      </c>
      <c r="BK2695">
        <v>98.6</v>
      </c>
      <c r="BL2695">
        <v>0.12</v>
      </c>
      <c r="BM2695">
        <v>0.11</v>
      </c>
      <c r="BN2695" s="2">
        <f t="shared" si="977"/>
        <v>7.243530156596785E-2</v>
      </c>
      <c r="BO2695" s="2">
        <f t="shared" si="983"/>
        <v>0.11753048424415877</v>
      </c>
      <c r="BP2695" s="2">
        <f t="shared" si="984"/>
        <v>0.10030119799082271</v>
      </c>
      <c r="BQ2695" s="2">
        <f t="shared" si="985"/>
        <v>0.15845811138737198</v>
      </c>
      <c r="BR2695">
        <f t="shared" si="986"/>
        <v>8.9833276021962324E-2</v>
      </c>
      <c r="BS2695">
        <f t="shared" si="987"/>
        <v>0.13454229021209013</v>
      </c>
      <c r="BT2695">
        <f t="shared" si="988"/>
        <v>674.04589417963007</v>
      </c>
    </row>
    <row r="2696" spans="1:72" x14ac:dyDescent="0.2">
      <c r="A2696">
        <v>1</v>
      </c>
      <c r="B2696">
        <v>48411</v>
      </c>
      <c r="C2696" t="s">
        <v>18</v>
      </c>
      <c r="D2696">
        <v>48</v>
      </c>
      <c r="E2696" t="s">
        <v>19</v>
      </c>
      <c r="F2696" t="s">
        <v>20</v>
      </c>
      <c r="G2696" t="s">
        <v>148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>
        <v>12466</v>
      </c>
      <c r="N2696">
        <f t="shared" si="966"/>
        <v>17405.114023061826</v>
      </c>
      <c r="O2696">
        <v>4266.8</v>
      </c>
      <c r="P2696">
        <f t="shared" si="967"/>
        <v>5957.3351928124666</v>
      </c>
      <c r="Q2696">
        <v>10237</v>
      </c>
      <c r="R2696">
        <f t="shared" si="968"/>
        <v>14292.969056159467</v>
      </c>
      <c r="S2696">
        <v>124</v>
      </c>
      <c r="T2696">
        <f t="shared" si="969"/>
        <v>173.12964373974543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867</v>
      </c>
      <c r="AL2696">
        <v>0.98790224136844795</v>
      </c>
      <c r="AM2696">
        <f t="shared" si="970"/>
        <v>1</v>
      </c>
      <c r="AN2696">
        <f t="shared" si="971"/>
        <v>856.51124326644435</v>
      </c>
      <c r="AO2696">
        <v>7.04</v>
      </c>
      <c r="AP2696">
        <f t="shared" si="972"/>
        <v>6.9548317792338734</v>
      </c>
      <c r="AQ2696">
        <v>10.37</v>
      </c>
      <c r="AR2696">
        <v>9750</v>
      </c>
      <c r="AS2696">
        <v>5.0737861885996933</v>
      </c>
      <c r="AT2696">
        <v>0.82302481239409242</v>
      </c>
      <c r="AU2696" s="1">
        <f t="shared" si="973"/>
        <v>4.175851926</v>
      </c>
      <c r="AV2696" s="1">
        <f t="shared" si="974"/>
        <v>2.469074437182277</v>
      </c>
      <c r="AW2696" s="1">
        <f t="shared" si="975"/>
        <v>5.7611736867586467</v>
      </c>
      <c r="AX2696" s="1">
        <f t="shared" si="978"/>
        <v>8.2302481239409246</v>
      </c>
      <c r="AY2696" s="3">
        <v>0.1</v>
      </c>
      <c r="AZ2696">
        <v>35</v>
      </c>
      <c r="BA2696">
        <f t="shared" si="976"/>
        <v>0.10368970511989745</v>
      </c>
      <c r="BB2696">
        <v>0.54617499999999997</v>
      </c>
      <c r="BC2696">
        <v>0.29249999999999998</v>
      </c>
      <c r="BD2696">
        <v>9.75E-3</v>
      </c>
      <c r="BE2696">
        <v>9494</v>
      </c>
      <c r="BF2696">
        <f t="shared" si="979"/>
        <v>85.8</v>
      </c>
      <c r="BG2696" s="6">
        <f t="shared" si="980"/>
        <v>1.1961436046511629</v>
      </c>
      <c r="BH2696" s="7">
        <f t="shared" si="981"/>
        <v>2.3922872093023257</v>
      </c>
      <c r="BI2696" s="6">
        <f t="shared" si="982"/>
        <v>3.5884308139534884</v>
      </c>
      <c r="BJ2696">
        <v>516.41999999999996</v>
      </c>
      <c r="BK2696">
        <v>98.6</v>
      </c>
      <c r="BL2696">
        <v>0.12</v>
      </c>
      <c r="BM2696">
        <v>0.11</v>
      </c>
      <c r="BN2696" s="2">
        <f t="shared" si="977"/>
        <v>7.1100518267661283E-2</v>
      </c>
      <c r="BO2696" s="2">
        <f t="shared" si="983"/>
        <v>0.11525258515179297</v>
      </c>
      <c r="BP2696" s="2">
        <f t="shared" si="984"/>
        <v>9.8611504635820177E-2</v>
      </c>
      <c r="BQ2696" s="2">
        <f t="shared" si="985"/>
        <v>0.154782948081717</v>
      </c>
      <c r="BR2696">
        <f t="shared" si="986"/>
        <v>8.7555370868348262E-2</v>
      </c>
      <c r="BS2696">
        <f t="shared" si="987"/>
        <v>0.13226439571791271</v>
      </c>
      <c r="BT2696">
        <f t="shared" si="988"/>
        <v>674.04590015130327</v>
      </c>
    </row>
    <row r="2697" spans="1:72" x14ac:dyDescent="0.2">
      <c r="A2697">
        <v>1</v>
      </c>
      <c r="B2697">
        <v>48413</v>
      </c>
      <c r="C2697" t="s">
        <v>18</v>
      </c>
      <c r="D2697">
        <v>48</v>
      </c>
      <c r="E2697" t="s">
        <v>19</v>
      </c>
      <c r="F2697" t="s">
        <v>20</v>
      </c>
      <c r="G2697" t="s">
        <v>149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>
        <v>9148.4</v>
      </c>
      <c r="N2697">
        <f t="shared" si="966"/>
        <v>12773.058328941024</v>
      </c>
      <c r="O2697">
        <v>2399.9</v>
      </c>
      <c r="P2697">
        <f t="shared" si="967"/>
        <v>3350.7567097662509</v>
      </c>
      <c r="Q2697">
        <v>15863</v>
      </c>
      <c r="R2697">
        <f t="shared" si="968"/>
        <v>22148.028537448241</v>
      </c>
      <c r="S2697">
        <v>126</v>
      </c>
      <c r="T2697">
        <f t="shared" si="969"/>
        <v>175.92205734845101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867</v>
      </c>
      <c r="AL2697">
        <v>0.99103568163182998</v>
      </c>
      <c r="AM2697">
        <f t="shared" si="970"/>
        <v>1</v>
      </c>
      <c r="AN2697">
        <f t="shared" si="971"/>
        <v>859.22793597479654</v>
      </c>
      <c r="AO2697">
        <v>7.04</v>
      </c>
      <c r="AP2697">
        <f t="shared" si="972"/>
        <v>6.9768911986880831</v>
      </c>
      <c r="AQ2697">
        <v>10.37</v>
      </c>
      <c r="AR2697">
        <v>9750</v>
      </c>
      <c r="AS2697">
        <v>5.0737861885996933</v>
      </c>
      <c r="AT2697">
        <v>0.83816593209137358</v>
      </c>
      <c r="AU2697" s="1">
        <f t="shared" si="973"/>
        <v>4.2526747299999998</v>
      </c>
      <c r="AV2697" s="1">
        <f t="shared" si="974"/>
        <v>2.5144977962741208</v>
      </c>
      <c r="AW2697" s="1">
        <f t="shared" si="975"/>
        <v>5.8671615246396147</v>
      </c>
      <c r="AX2697" s="1">
        <f t="shared" si="978"/>
        <v>8.3816593209137356</v>
      </c>
      <c r="AY2697" s="3">
        <v>0.1</v>
      </c>
      <c r="AZ2697">
        <v>35</v>
      </c>
      <c r="BA2697">
        <f t="shared" si="976"/>
        <v>0.10368970511989745</v>
      </c>
      <c r="BB2697">
        <v>0.54617499999999997</v>
      </c>
      <c r="BC2697">
        <v>0.29249999999999998</v>
      </c>
      <c r="BD2697">
        <v>9.75E-3</v>
      </c>
      <c r="BE2697">
        <v>9495</v>
      </c>
      <c r="BF2697">
        <f t="shared" si="979"/>
        <v>85.8</v>
      </c>
      <c r="BG2697" s="6">
        <f t="shared" si="980"/>
        <v>1.1961436046511629</v>
      </c>
      <c r="BH2697" s="7">
        <f t="shared" si="981"/>
        <v>2.3922872093023257</v>
      </c>
      <c r="BI2697" s="6">
        <f t="shared" si="982"/>
        <v>3.5884308139534884</v>
      </c>
      <c r="BJ2697">
        <v>516.41999999999996</v>
      </c>
      <c r="BK2697">
        <v>98.6</v>
      </c>
      <c r="BL2697">
        <v>0.12</v>
      </c>
      <c r="BM2697">
        <v>0.11</v>
      </c>
      <c r="BN2697" s="2">
        <f t="shared" si="977"/>
        <v>7.1913027476698421E-2</v>
      </c>
      <c r="BO2697" s="2">
        <f t="shared" si="983"/>
        <v>0.11546758914166391</v>
      </c>
      <c r="BP2697" s="2">
        <f t="shared" si="984"/>
        <v>9.8520364037836608E-2</v>
      </c>
      <c r="BQ2697" s="2">
        <f t="shared" si="985"/>
        <v>0.15572518890307285</v>
      </c>
      <c r="BR2697">
        <f t="shared" si="986"/>
        <v>8.7770368796970907E-2</v>
      </c>
      <c r="BS2697">
        <f t="shared" si="987"/>
        <v>0.13247940430597199</v>
      </c>
      <c r="BT2697">
        <f t="shared" si="988"/>
        <v>674.04590612297636</v>
      </c>
    </row>
    <row r="2698" spans="1:72" x14ac:dyDescent="0.2">
      <c r="A2698">
        <v>1</v>
      </c>
      <c r="B2698">
        <v>48415</v>
      </c>
      <c r="C2698" t="s">
        <v>18</v>
      </c>
      <c r="D2698">
        <v>48</v>
      </c>
      <c r="E2698" t="s">
        <v>19</v>
      </c>
      <c r="F2698" t="s">
        <v>20</v>
      </c>
      <c r="G2698" t="s">
        <v>150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>
        <v>8884.6</v>
      </c>
      <c r="N2698">
        <f t="shared" si="966"/>
        <v>12404.738973952761</v>
      </c>
      <c r="O2698">
        <v>3199.2</v>
      </c>
      <c r="P2698">
        <f t="shared" si="967"/>
        <v>4466.7448084854323</v>
      </c>
      <c r="Q2698">
        <v>8586.9</v>
      </c>
      <c r="R2698">
        <f t="shared" si="968"/>
        <v>11989.088208296937</v>
      </c>
      <c r="S2698">
        <v>119</v>
      </c>
      <c r="T2698">
        <f t="shared" si="969"/>
        <v>166.14860971798151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867</v>
      </c>
      <c r="AL2698">
        <v>0.995717720985413</v>
      </c>
      <c r="AM2698">
        <f t="shared" si="970"/>
        <v>1</v>
      </c>
      <c r="AN2698">
        <f t="shared" si="971"/>
        <v>863.28726409435308</v>
      </c>
      <c r="AO2698">
        <v>7.04</v>
      </c>
      <c r="AP2698">
        <f t="shared" si="972"/>
        <v>7.0098527557373078</v>
      </c>
      <c r="AQ2698">
        <v>10.37</v>
      </c>
      <c r="AR2698">
        <v>9750</v>
      </c>
      <c r="AS2698">
        <v>5.0737861885996933</v>
      </c>
      <c r="AT2698">
        <v>0.81347049413982264</v>
      </c>
      <c r="AU2698" s="1">
        <f t="shared" si="973"/>
        <v>4.1273753580000001</v>
      </c>
      <c r="AV2698" s="1">
        <f t="shared" si="974"/>
        <v>2.440411482419468</v>
      </c>
      <c r="AW2698" s="1">
        <f t="shared" si="975"/>
        <v>5.6942934589787582</v>
      </c>
      <c r="AX2698" s="1">
        <f t="shared" si="978"/>
        <v>8.1347049413982262</v>
      </c>
      <c r="AY2698" s="3">
        <v>0.1</v>
      </c>
      <c r="AZ2698">
        <v>35</v>
      </c>
      <c r="BA2698">
        <f t="shared" si="976"/>
        <v>0.10368970511989745</v>
      </c>
      <c r="BB2698">
        <v>0.54617499999999997</v>
      </c>
      <c r="BC2698">
        <v>0.29249999999999998</v>
      </c>
      <c r="BD2698">
        <v>9.75E-3</v>
      </c>
      <c r="BE2698">
        <v>9496</v>
      </c>
      <c r="BF2698">
        <f t="shared" si="979"/>
        <v>85.8</v>
      </c>
      <c r="BG2698" s="6">
        <f t="shared" si="980"/>
        <v>1.1961436046511629</v>
      </c>
      <c r="BH2698" s="7">
        <f t="shared" si="981"/>
        <v>2.3922872093023257</v>
      </c>
      <c r="BI2698" s="6">
        <f t="shared" si="982"/>
        <v>3.5884308139534884</v>
      </c>
      <c r="BJ2698">
        <v>516.41999999999996</v>
      </c>
      <c r="BK2698">
        <v>98.6</v>
      </c>
      <c r="BL2698">
        <v>0.12</v>
      </c>
      <c r="BM2698">
        <v>0.11</v>
      </c>
      <c r="BN2698" s="2">
        <f t="shared" si="977"/>
        <v>7.078622175296273E-2</v>
      </c>
      <c r="BO2698" s="2">
        <f t="shared" si="983"/>
        <v>0.11443363685924725</v>
      </c>
      <c r="BP2698" s="2">
        <f t="shared" si="984"/>
        <v>9.7985739072337055E-2</v>
      </c>
      <c r="BQ2698" s="2">
        <f t="shared" si="985"/>
        <v>0.15350510029737996</v>
      </c>
      <c r="BR2698">
        <f t="shared" si="986"/>
        <v>8.6736410453305962E-2</v>
      </c>
      <c r="BS2698">
        <f t="shared" si="987"/>
        <v>0.1314454566217437</v>
      </c>
      <c r="BT2698">
        <f t="shared" si="988"/>
        <v>674.04591209464957</v>
      </c>
    </row>
    <row r="2699" spans="1:72" x14ac:dyDescent="0.2">
      <c r="A2699">
        <v>1</v>
      </c>
      <c r="B2699">
        <v>48417</v>
      </c>
      <c r="C2699" t="s">
        <v>18</v>
      </c>
      <c r="D2699">
        <v>48</v>
      </c>
      <c r="E2699" t="s">
        <v>19</v>
      </c>
      <c r="F2699" t="s">
        <v>20</v>
      </c>
      <c r="G2699" t="s">
        <v>151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>
        <v>9631.6</v>
      </c>
      <c r="N2699">
        <f t="shared" si="966"/>
        <v>13447.705456804291</v>
      </c>
      <c r="O2699">
        <v>3884.8</v>
      </c>
      <c r="P2699">
        <f t="shared" si="967"/>
        <v>5423.9841935497025</v>
      </c>
      <c r="Q2699">
        <v>8835.7999999999993</v>
      </c>
      <c r="R2699">
        <f t="shared" si="968"/>
        <v>12336.604081900343</v>
      </c>
      <c r="S2699">
        <v>102</v>
      </c>
      <c r="T2699">
        <f t="shared" si="969"/>
        <v>142.41309404398416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867</v>
      </c>
      <c r="AL2699">
        <v>0.99421938180923497</v>
      </c>
      <c r="AM2699">
        <f t="shared" si="970"/>
        <v>1</v>
      </c>
      <c r="AN2699">
        <f t="shared" si="971"/>
        <v>861.98820402860667</v>
      </c>
      <c r="AO2699">
        <v>7.04</v>
      </c>
      <c r="AP2699">
        <f t="shared" si="972"/>
        <v>6.9993044479370141</v>
      </c>
      <c r="AQ2699">
        <v>10.37</v>
      </c>
      <c r="AR2699">
        <v>9750</v>
      </c>
      <c r="AS2699">
        <v>5.0737861885996933</v>
      </c>
      <c r="AT2699">
        <v>0.80453110700090225</v>
      </c>
      <c r="AU2699" s="1">
        <f t="shared" si="973"/>
        <v>4.082018819</v>
      </c>
      <c r="AV2699" s="1">
        <f t="shared" si="974"/>
        <v>2.4135933210027067</v>
      </c>
      <c r="AW2699" s="1">
        <f t="shared" si="975"/>
        <v>5.6317177490063157</v>
      </c>
      <c r="AX2699" s="1">
        <f t="shared" si="978"/>
        <v>8.0453110700090225</v>
      </c>
      <c r="AY2699" s="3">
        <v>0.1</v>
      </c>
      <c r="AZ2699">
        <v>35</v>
      </c>
      <c r="BA2699">
        <f t="shared" si="976"/>
        <v>0.10368970511989745</v>
      </c>
      <c r="BB2699">
        <v>0.54617499999999997</v>
      </c>
      <c r="BC2699">
        <v>0.29249999999999998</v>
      </c>
      <c r="BD2699">
        <v>9.75E-3</v>
      </c>
      <c r="BE2699">
        <v>9497</v>
      </c>
      <c r="BF2699">
        <f t="shared" si="979"/>
        <v>85.8</v>
      </c>
      <c r="BG2699" s="6">
        <f t="shared" si="980"/>
        <v>1.1961436046511629</v>
      </c>
      <c r="BH2699" s="7">
        <f t="shared" si="981"/>
        <v>2.3922872093023257</v>
      </c>
      <c r="BI2699" s="6">
        <f t="shared" si="982"/>
        <v>3.5884308139534884</v>
      </c>
      <c r="BJ2699">
        <v>516.41999999999996</v>
      </c>
      <c r="BK2699">
        <v>98.6</v>
      </c>
      <c r="BL2699">
        <v>0.12</v>
      </c>
      <c r="BM2699">
        <v>0.11</v>
      </c>
      <c r="BN2699" s="2">
        <f t="shared" si="977"/>
        <v>7.0313637534402812E-2</v>
      </c>
      <c r="BO2699" s="2">
        <f t="shared" si="983"/>
        <v>0.11415869105362135</v>
      </c>
      <c r="BP2699" s="2">
        <f t="shared" si="984"/>
        <v>9.7891542448147725E-2</v>
      </c>
      <c r="BQ2699" s="2">
        <f t="shared" si="985"/>
        <v>0.15280079050095935</v>
      </c>
      <c r="BR2699">
        <f t="shared" si="986"/>
        <v>8.6461458586431769E-2</v>
      </c>
      <c r="BS2699">
        <f t="shared" si="987"/>
        <v>0.13117051541430616</v>
      </c>
      <c r="BT2699">
        <f t="shared" si="988"/>
        <v>674.04591806632277</v>
      </c>
    </row>
    <row r="2700" spans="1:72" x14ac:dyDescent="0.2">
      <c r="A2700">
        <v>18</v>
      </c>
      <c r="B2700">
        <v>48419</v>
      </c>
      <c r="C2700" t="s">
        <v>1603</v>
      </c>
      <c r="D2700">
        <v>48</v>
      </c>
      <c r="E2700" t="s">
        <v>19</v>
      </c>
      <c r="F2700" t="s">
        <v>20</v>
      </c>
      <c r="G2700" t="s">
        <v>316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>
        <v>16209</v>
      </c>
      <c r="N2700">
        <f t="shared" si="966"/>
        <v>22631.116091754306</v>
      </c>
      <c r="O2700">
        <v>5064.3</v>
      </c>
      <c r="P2700">
        <f t="shared" si="967"/>
        <v>7070.810119283813</v>
      </c>
      <c r="Q2700">
        <v>11910</v>
      </c>
      <c r="R2700">
        <f t="shared" si="968"/>
        <v>16628.823039841678</v>
      </c>
      <c r="S2700">
        <v>148</v>
      </c>
      <c r="T2700">
        <f t="shared" si="969"/>
        <v>206.63860704421231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867</v>
      </c>
      <c r="AL2700">
        <v>0.97998186133124598</v>
      </c>
      <c r="AM2700">
        <f t="shared" si="970"/>
        <v>1</v>
      </c>
      <c r="AN2700">
        <f t="shared" si="971"/>
        <v>849.64427377419031</v>
      </c>
      <c r="AO2700">
        <v>7.04</v>
      </c>
      <c r="AP2700">
        <f t="shared" si="972"/>
        <v>6.8990723037719714</v>
      </c>
      <c r="AQ2700">
        <v>10.37</v>
      </c>
      <c r="AR2700">
        <v>9750</v>
      </c>
      <c r="AS2700">
        <v>5.0737861885996933</v>
      </c>
      <c r="AT2700">
        <v>0.84720198668567515</v>
      </c>
      <c r="AU2700" s="1">
        <f t="shared" si="973"/>
        <v>4.2985217389999999</v>
      </c>
      <c r="AV2700" s="1">
        <f t="shared" si="974"/>
        <v>2.5416059600570255</v>
      </c>
      <c r="AW2700" s="1">
        <f t="shared" si="975"/>
        <v>5.9304139067997257</v>
      </c>
      <c r="AX2700" s="1">
        <f t="shared" si="978"/>
        <v>8.4720198668567512</v>
      </c>
      <c r="AY2700" s="3">
        <v>0.1</v>
      </c>
      <c r="AZ2700">
        <v>35</v>
      </c>
      <c r="BA2700">
        <f t="shared" si="976"/>
        <v>0.10368970511989745</v>
      </c>
      <c r="BB2700">
        <v>0.18504999999999999</v>
      </c>
      <c r="BC2700">
        <v>0.29249999999999998</v>
      </c>
      <c r="BD2700">
        <v>9.75E-3</v>
      </c>
      <c r="BE2700">
        <v>9498</v>
      </c>
      <c r="BF2700">
        <f t="shared" si="979"/>
        <v>85.8</v>
      </c>
      <c r="BG2700" s="6">
        <f t="shared" si="980"/>
        <v>1.1961436046511629</v>
      </c>
      <c r="BH2700" s="7">
        <f t="shared" si="981"/>
        <v>2.3922872093023257</v>
      </c>
      <c r="BI2700" s="6">
        <f t="shared" si="982"/>
        <v>3.5884308139534884</v>
      </c>
      <c r="BJ2700">
        <v>516.41999999999996</v>
      </c>
      <c r="BK2700">
        <v>98.6</v>
      </c>
      <c r="BL2700">
        <v>0.12</v>
      </c>
      <c r="BM2700">
        <v>0.11</v>
      </c>
      <c r="BN2700" s="2">
        <f t="shared" si="977"/>
        <v>0.11088404752078097</v>
      </c>
      <c r="BO2700" s="2">
        <f t="shared" si="983"/>
        <v>0.15566966553019315</v>
      </c>
      <c r="BP2700" s="2">
        <f t="shared" si="984"/>
        <v>0.13853973668549915</v>
      </c>
      <c r="BQ2700" s="2">
        <f t="shared" si="985"/>
        <v>0.19636127227679642</v>
      </c>
      <c r="BR2700">
        <f t="shared" si="986"/>
        <v>0.12785806883582915</v>
      </c>
      <c r="BS2700">
        <f t="shared" si="987"/>
        <v>0.17276792999751248</v>
      </c>
      <c r="BT2700">
        <f t="shared" si="988"/>
        <v>674.15776010631407</v>
      </c>
    </row>
    <row r="2701" spans="1:72" x14ac:dyDescent="0.2">
      <c r="A2701">
        <v>18</v>
      </c>
      <c r="B2701">
        <v>48421</v>
      </c>
      <c r="C2701" t="s">
        <v>1603</v>
      </c>
      <c r="D2701">
        <v>48</v>
      </c>
      <c r="E2701" t="s">
        <v>19</v>
      </c>
      <c r="F2701" t="s">
        <v>20</v>
      </c>
      <c r="G2701" t="s">
        <v>377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>
        <v>7357.6</v>
      </c>
      <c r="N2701">
        <f t="shared" si="966"/>
        <v>10272.731183706057</v>
      </c>
      <c r="O2701">
        <v>3021.2</v>
      </c>
      <c r="P2701">
        <f t="shared" si="967"/>
        <v>4218.2199973106362</v>
      </c>
      <c r="Q2701">
        <v>7323.3</v>
      </c>
      <c r="R2701">
        <f t="shared" si="968"/>
        <v>10224.841290316755</v>
      </c>
      <c r="S2701">
        <v>101</v>
      </c>
      <c r="T2701">
        <f t="shared" si="969"/>
        <v>141.01688723963136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867</v>
      </c>
      <c r="AL2701">
        <v>1.0034647633631999</v>
      </c>
      <c r="AM2701">
        <f t="shared" si="970"/>
        <v>1</v>
      </c>
      <c r="AN2701">
        <f t="shared" si="971"/>
        <v>870.00394983589433</v>
      </c>
      <c r="AO2701">
        <v>7.04</v>
      </c>
      <c r="AP2701">
        <f t="shared" si="972"/>
        <v>7.0643919340769274</v>
      </c>
      <c r="AQ2701">
        <v>10.37</v>
      </c>
      <c r="AR2701">
        <v>9750</v>
      </c>
      <c r="AS2701">
        <v>5.0737861885996933</v>
      </c>
      <c r="AT2701">
        <v>0.87131964171712861</v>
      </c>
      <c r="AU2701" s="1">
        <f t="shared" si="973"/>
        <v>4.4208895640000003</v>
      </c>
      <c r="AV2701" s="1">
        <f t="shared" si="974"/>
        <v>2.6139589251513859</v>
      </c>
      <c r="AW2701" s="1">
        <f t="shared" si="975"/>
        <v>6.0992374920199</v>
      </c>
      <c r="AX2701" s="1">
        <f t="shared" si="978"/>
        <v>8.7131964171712859</v>
      </c>
      <c r="AY2701" s="3">
        <v>0.1</v>
      </c>
      <c r="AZ2701">
        <v>35</v>
      </c>
      <c r="BA2701">
        <f t="shared" si="976"/>
        <v>0.10368970511989745</v>
      </c>
      <c r="BB2701">
        <v>0.18504999999999999</v>
      </c>
      <c r="BC2701">
        <v>0.29249999999999998</v>
      </c>
      <c r="BD2701">
        <v>9.75E-3</v>
      </c>
      <c r="BE2701">
        <v>9499</v>
      </c>
      <c r="BF2701">
        <f t="shared" si="979"/>
        <v>85.8</v>
      </c>
      <c r="BG2701" s="6">
        <f t="shared" si="980"/>
        <v>1.1961436046511629</v>
      </c>
      <c r="BH2701" s="7">
        <f t="shared" si="981"/>
        <v>2.3922872093023257</v>
      </c>
      <c r="BI2701" s="6">
        <f t="shared" si="982"/>
        <v>3.5884308139534884</v>
      </c>
      <c r="BJ2701">
        <v>516.41999999999996</v>
      </c>
      <c r="BK2701">
        <v>98.6</v>
      </c>
      <c r="BL2701">
        <v>0.12</v>
      </c>
      <c r="BM2701">
        <v>0.11</v>
      </c>
      <c r="BN2701" s="2">
        <f t="shared" si="977"/>
        <v>0.11348142442183301</v>
      </c>
      <c r="BO2701" s="2">
        <f t="shared" si="983"/>
        <v>0.15713500976796019</v>
      </c>
      <c r="BP2701" s="2">
        <f t="shared" si="984"/>
        <v>0.13951743603918618</v>
      </c>
      <c r="BQ2701" s="2">
        <f t="shared" si="985"/>
        <v>0.19898500158638019</v>
      </c>
      <c r="BR2701">
        <f t="shared" si="986"/>
        <v>0.12932339518382432</v>
      </c>
      <c r="BS2701">
        <f t="shared" si="987"/>
        <v>0.17423328780683056</v>
      </c>
      <c r="BT2701">
        <f t="shared" si="988"/>
        <v>674.15777773170498</v>
      </c>
    </row>
    <row r="2702" spans="1:72" x14ac:dyDescent="0.2">
      <c r="A2702">
        <v>18</v>
      </c>
      <c r="B2702">
        <v>48423</v>
      </c>
      <c r="C2702" t="s">
        <v>1603</v>
      </c>
      <c r="D2702">
        <v>48</v>
      </c>
      <c r="E2702" t="s">
        <v>19</v>
      </c>
      <c r="F2702" t="s">
        <v>20</v>
      </c>
      <c r="G2702" t="s">
        <v>1293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>
        <v>27486</v>
      </c>
      <c r="N2702">
        <f t="shared" si="966"/>
        <v>38376.140224440671</v>
      </c>
      <c r="O2702">
        <v>6784.1</v>
      </c>
      <c r="P2702">
        <f t="shared" si="967"/>
        <v>9472.0065814097343</v>
      </c>
      <c r="Q2702">
        <v>13733</v>
      </c>
      <c r="R2702">
        <f t="shared" si="968"/>
        <v>19174.108044176806</v>
      </c>
      <c r="S2702">
        <v>231</v>
      </c>
      <c r="T2702">
        <f t="shared" si="969"/>
        <v>322.52377180549354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867</v>
      </c>
      <c r="AL2702">
        <v>0.98377734193435096</v>
      </c>
      <c r="AM2702">
        <f t="shared" si="970"/>
        <v>1</v>
      </c>
      <c r="AN2702">
        <f t="shared" si="971"/>
        <v>852.93495545708231</v>
      </c>
      <c r="AO2702">
        <v>7.04</v>
      </c>
      <c r="AP2702">
        <f t="shared" si="972"/>
        <v>6.9257924872178309</v>
      </c>
      <c r="AQ2702">
        <v>10.37</v>
      </c>
      <c r="AR2702">
        <v>9750</v>
      </c>
      <c r="AS2702">
        <v>5.0737861885996933</v>
      </c>
      <c r="AT2702">
        <v>0.83007306741917664</v>
      </c>
      <c r="AU2702" s="1">
        <f t="shared" si="973"/>
        <v>4.2116132650000004</v>
      </c>
      <c r="AV2702" s="1">
        <f t="shared" si="974"/>
        <v>2.49021920225753</v>
      </c>
      <c r="AW2702" s="1">
        <f t="shared" si="975"/>
        <v>5.8105114719342366</v>
      </c>
      <c r="AX2702" s="1">
        <f t="shared" si="978"/>
        <v>8.300730674191767</v>
      </c>
      <c r="AY2702" s="3">
        <v>0.1</v>
      </c>
      <c r="AZ2702">
        <v>35</v>
      </c>
      <c r="BA2702">
        <f t="shared" si="976"/>
        <v>0.10368970511989745</v>
      </c>
      <c r="BB2702">
        <v>0.18504999999999999</v>
      </c>
      <c r="BC2702">
        <v>0.29249999999999998</v>
      </c>
      <c r="BD2702">
        <v>9.75E-3</v>
      </c>
      <c r="BE2702">
        <v>9500</v>
      </c>
      <c r="BF2702">
        <f t="shared" si="979"/>
        <v>85.8</v>
      </c>
      <c r="BG2702" s="6">
        <f t="shared" si="980"/>
        <v>1.1961436046511629</v>
      </c>
      <c r="BH2702" s="7">
        <f t="shared" si="981"/>
        <v>2.3922872093023257</v>
      </c>
      <c r="BI2702" s="6">
        <f t="shared" si="982"/>
        <v>3.5884308139534884</v>
      </c>
      <c r="BJ2702">
        <v>516.41999999999996</v>
      </c>
      <c r="BK2702">
        <v>98.6</v>
      </c>
      <c r="BL2702">
        <v>0.12</v>
      </c>
      <c r="BM2702">
        <v>0.11</v>
      </c>
      <c r="BN2702" s="2">
        <f t="shared" si="977"/>
        <v>0.11026366175113662</v>
      </c>
      <c r="BO2702" s="2">
        <f t="shared" si="983"/>
        <v>0.15628584549714117</v>
      </c>
      <c r="BP2702" s="2">
        <f t="shared" si="984"/>
        <v>0.13950225338540209</v>
      </c>
      <c r="BQ2702" s="2">
        <f t="shared" si="985"/>
        <v>0.19615474023676091</v>
      </c>
      <c r="BR2702">
        <f t="shared" si="986"/>
        <v>0.12847421302323345</v>
      </c>
      <c r="BS2702">
        <f t="shared" si="987"/>
        <v>0.17338413710756262</v>
      </c>
      <c r="BT2702">
        <f t="shared" si="988"/>
        <v>674.15779535709601</v>
      </c>
    </row>
    <row r="2703" spans="1:72" x14ac:dyDescent="0.2">
      <c r="A2703">
        <v>1</v>
      </c>
      <c r="B2703">
        <v>48425</v>
      </c>
      <c r="C2703" t="s">
        <v>18</v>
      </c>
      <c r="D2703">
        <v>48</v>
      </c>
      <c r="E2703" t="s">
        <v>19</v>
      </c>
      <c r="F2703" t="s">
        <v>20</v>
      </c>
      <c r="G2703" t="s">
        <v>155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>
        <v>27243</v>
      </c>
      <c r="N2703">
        <f t="shared" si="966"/>
        <v>38036.861970982944</v>
      </c>
      <c r="O2703">
        <v>5437.7</v>
      </c>
      <c r="P2703">
        <f t="shared" si="967"/>
        <v>7592.1537400291427</v>
      </c>
      <c r="Q2703">
        <v>12068</v>
      </c>
      <c r="R2703">
        <f t="shared" si="968"/>
        <v>16849.42371492942</v>
      </c>
      <c r="S2703">
        <v>245</v>
      </c>
      <c r="T2703">
        <f t="shared" si="969"/>
        <v>342.07066706643252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867</v>
      </c>
      <c r="AL2703">
        <v>0.99146489799022697</v>
      </c>
      <c r="AM2703">
        <f t="shared" si="970"/>
        <v>1</v>
      </c>
      <c r="AN2703">
        <f t="shared" si="971"/>
        <v>859.60006655752682</v>
      </c>
      <c r="AO2703">
        <v>7.04</v>
      </c>
      <c r="AP2703">
        <f t="shared" si="972"/>
        <v>6.979912881851198</v>
      </c>
      <c r="AQ2703">
        <v>10.37</v>
      </c>
      <c r="AR2703">
        <v>9750</v>
      </c>
      <c r="AS2703">
        <v>5.0737861885996933</v>
      </c>
      <c r="AT2703">
        <v>0.79871956077014994</v>
      </c>
      <c r="AU2703" s="1">
        <f t="shared" si="973"/>
        <v>4.052532276</v>
      </c>
      <c r="AV2703" s="1">
        <f t="shared" si="974"/>
        <v>2.3961586823104497</v>
      </c>
      <c r="AW2703" s="1">
        <f t="shared" si="975"/>
        <v>5.5910369253910499</v>
      </c>
      <c r="AX2703" s="1">
        <f t="shared" si="978"/>
        <v>7.9871956077014996</v>
      </c>
      <c r="AY2703" s="3">
        <v>0.1</v>
      </c>
      <c r="AZ2703">
        <v>35</v>
      </c>
      <c r="BA2703">
        <f t="shared" si="976"/>
        <v>0.10368970511989745</v>
      </c>
      <c r="BB2703">
        <v>0.54617499999999997</v>
      </c>
      <c r="BC2703">
        <v>0.29249999999999998</v>
      </c>
      <c r="BD2703">
        <v>9.75E-3</v>
      </c>
      <c r="BE2703">
        <v>9501</v>
      </c>
      <c r="BF2703">
        <f t="shared" si="979"/>
        <v>85.8</v>
      </c>
      <c r="BG2703" s="6">
        <f t="shared" si="980"/>
        <v>1.1961436046511629</v>
      </c>
      <c r="BH2703" s="7">
        <f t="shared" si="981"/>
        <v>2.3922872093023257</v>
      </c>
      <c r="BI2703" s="6">
        <f t="shared" si="982"/>
        <v>3.5884308139534884</v>
      </c>
      <c r="BJ2703">
        <v>516.41999999999996</v>
      </c>
      <c r="BK2703">
        <v>98.6</v>
      </c>
      <c r="BL2703">
        <v>0.12</v>
      </c>
      <c r="BM2703">
        <v>0.11</v>
      </c>
      <c r="BN2703" s="2">
        <f t="shared" si="977"/>
        <v>6.9970334935280931E-2</v>
      </c>
      <c r="BO2703" s="2">
        <f t="shared" si="983"/>
        <v>0.11551890225851687</v>
      </c>
      <c r="BP2703" s="2">
        <f t="shared" si="984"/>
        <v>9.9369259720043748E-2</v>
      </c>
      <c r="BQ2703" s="2">
        <f t="shared" si="985"/>
        <v>0.15388186974260651</v>
      </c>
      <c r="BR2703">
        <f t="shared" si="986"/>
        <v>8.7821645546334148E-2</v>
      </c>
      <c r="BS2703">
        <f t="shared" si="987"/>
        <v>0.13253074501195508</v>
      </c>
      <c r="BT2703">
        <f t="shared" si="988"/>
        <v>674.04594195301559</v>
      </c>
    </row>
    <row r="2704" spans="1:72" x14ac:dyDescent="0.2">
      <c r="A2704">
        <v>1</v>
      </c>
      <c r="B2704">
        <v>48427</v>
      </c>
      <c r="C2704" t="s">
        <v>18</v>
      </c>
      <c r="D2704">
        <v>48</v>
      </c>
      <c r="E2704" t="s">
        <v>19</v>
      </c>
      <c r="F2704" t="s">
        <v>20</v>
      </c>
      <c r="G2704" t="s">
        <v>156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>
        <v>23372</v>
      </c>
      <c r="N2704">
        <f t="shared" si="966"/>
        <v>32632.145431333309</v>
      </c>
      <c r="O2704">
        <v>3960.3</v>
      </c>
      <c r="P2704">
        <f t="shared" si="967"/>
        <v>5529.3978072783375</v>
      </c>
      <c r="Q2704">
        <v>8627.1</v>
      </c>
      <c r="R2704">
        <f t="shared" si="968"/>
        <v>12045.215721831919</v>
      </c>
      <c r="S2704">
        <v>190</v>
      </c>
      <c r="T2704">
        <f t="shared" si="969"/>
        <v>265.27929282702928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867</v>
      </c>
      <c r="AL2704">
        <v>0.97798934270595705</v>
      </c>
      <c r="AM2704">
        <f t="shared" si="970"/>
        <v>1</v>
      </c>
      <c r="AN2704">
        <f t="shared" si="971"/>
        <v>847.91676012606479</v>
      </c>
      <c r="AO2704">
        <v>7.04</v>
      </c>
      <c r="AP2704">
        <f t="shared" si="972"/>
        <v>6.8850449726499381</v>
      </c>
      <c r="AQ2704">
        <v>10.37</v>
      </c>
      <c r="AR2704">
        <v>9750</v>
      </c>
      <c r="AS2704">
        <v>5.0737861885996933</v>
      </c>
      <c r="AT2704">
        <v>0.85836393397609301</v>
      </c>
      <c r="AU2704" s="1">
        <f t="shared" si="973"/>
        <v>4.3551550729999997</v>
      </c>
      <c r="AV2704" s="1">
        <f t="shared" si="974"/>
        <v>2.5750918019282789</v>
      </c>
      <c r="AW2704" s="1">
        <f t="shared" si="975"/>
        <v>6.0085475378326514</v>
      </c>
      <c r="AX2704" s="1">
        <f t="shared" si="978"/>
        <v>8.5836393397609303</v>
      </c>
      <c r="AY2704" s="3">
        <v>0.1</v>
      </c>
      <c r="AZ2704">
        <v>35</v>
      </c>
      <c r="BA2704">
        <f t="shared" si="976"/>
        <v>0.10368970511989745</v>
      </c>
      <c r="BB2704">
        <v>0.54617499999999997</v>
      </c>
      <c r="BC2704">
        <v>0.29249999999999998</v>
      </c>
      <c r="BD2704">
        <v>9.75E-3</v>
      </c>
      <c r="BE2704">
        <v>9502</v>
      </c>
      <c r="BF2704">
        <f t="shared" si="979"/>
        <v>85.8</v>
      </c>
      <c r="BG2704" s="6">
        <f t="shared" si="980"/>
        <v>1.1961436046511629</v>
      </c>
      <c r="BH2704" s="7">
        <f t="shared" si="981"/>
        <v>2.3922872093023257</v>
      </c>
      <c r="BI2704" s="6">
        <f t="shared" si="982"/>
        <v>3.5884308139534884</v>
      </c>
      <c r="BJ2704">
        <v>516.41999999999996</v>
      </c>
      <c r="BK2704">
        <v>98.6</v>
      </c>
      <c r="BL2704">
        <v>0.12</v>
      </c>
      <c r="BM2704">
        <v>0.11</v>
      </c>
      <c r="BN2704" s="2">
        <f t="shared" si="977"/>
        <v>7.2647877961781848E-2</v>
      </c>
      <c r="BO2704" s="2">
        <f t="shared" si="983"/>
        <v>0.1175694888111197</v>
      </c>
      <c r="BP2704" s="2">
        <f t="shared" si="984"/>
        <v>0.10021387191817042</v>
      </c>
      <c r="BQ2704" s="2">
        <f t="shared" si="985"/>
        <v>0.15879721041203881</v>
      </c>
      <c r="BR2704">
        <f t="shared" si="986"/>
        <v>8.9872226037688685E-2</v>
      </c>
      <c r="BS2704">
        <f t="shared" si="987"/>
        <v>0.13458133616274628</v>
      </c>
      <c r="BT2704">
        <f t="shared" si="988"/>
        <v>674.04594792468879</v>
      </c>
    </row>
    <row r="2705" spans="1:72" x14ac:dyDescent="0.2">
      <c r="A2705">
        <v>1</v>
      </c>
      <c r="B2705">
        <v>48429</v>
      </c>
      <c r="C2705" t="s">
        <v>18</v>
      </c>
      <c r="D2705">
        <v>48</v>
      </c>
      <c r="E2705" t="s">
        <v>19</v>
      </c>
      <c r="F2705" t="s">
        <v>20</v>
      </c>
      <c r="G2705" t="s">
        <v>157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>
        <v>10967</v>
      </c>
      <c r="N2705">
        <f t="shared" si="966"/>
        <v>15312.200023337002</v>
      </c>
      <c r="O2705">
        <v>4156.3999999999996</v>
      </c>
      <c r="P2705">
        <f t="shared" si="967"/>
        <v>5803.193961611918</v>
      </c>
      <c r="Q2705">
        <v>9344.6</v>
      </c>
      <c r="R2705">
        <f t="shared" si="968"/>
        <v>13046.994103955043</v>
      </c>
      <c r="S2705">
        <v>112</v>
      </c>
      <c r="T2705">
        <f t="shared" si="969"/>
        <v>156.375162087512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867</v>
      </c>
      <c r="AL2705">
        <v>0.99516343832015997</v>
      </c>
      <c r="AM2705">
        <f t="shared" si="970"/>
        <v>1</v>
      </c>
      <c r="AN2705">
        <f t="shared" si="971"/>
        <v>862.80670102357874</v>
      </c>
      <c r="AO2705">
        <v>7.04</v>
      </c>
      <c r="AP2705">
        <f t="shared" si="972"/>
        <v>7.0059506057739265</v>
      </c>
      <c r="AQ2705">
        <v>10.37</v>
      </c>
      <c r="AR2705">
        <v>9750</v>
      </c>
      <c r="AS2705">
        <v>5.0737861885996933</v>
      </c>
      <c r="AT2705">
        <v>0.80759789547436267</v>
      </c>
      <c r="AU2705" s="1">
        <f t="shared" si="973"/>
        <v>4.0975790480000001</v>
      </c>
      <c r="AV2705" s="1">
        <f t="shared" si="974"/>
        <v>2.4227936864230881</v>
      </c>
      <c r="AW2705" s="1">
        <f t="shared" si="975"/>
        <v>5.6531852683205388</v>
      </c>
      <c r="AX2705" s="1">
        <f t="shared" si="978"/>
        <v>8.0759789547436274</v>
      </c>
      <c r="AY2705" s="3">
        <v>0.1</v>
      </c>
      <c r="AZ2705">
        <v>35</v>
      </c>
      <c r="BA2705">
        <f t="shared" si="976"/>
        <v>0.10368970511989745</v>
      </c>
      <c r="BB2705">
        <v>0.54617499999999997</v>
      </c>
      <c r="BC2705">
        <v>0.29249999999999998</v>
      </c>
      <c r="BD2705">
        <v>9.75E-3</v>
      </c>
      <c r="BE2705">
        <v>9503</v>
      </c>
      <c r="BF2705">
        <f t="shared" si="979"/>
        <v>85.8</v>
      </c>
      <c r="BG2705" s="6">
        <f t="shared" si="980"/>
        <v>1.1961436046511629</v>
      </c>
      <c r="BH2705" s="7">
        <f t="shared" si="981"/>
        <v>2.3922872093023257</v>
      </c>
      <c r="BI2705" s="6">
        <f t="shared" si="982"/>
        <v>3.5884308139534884</v>
      </c>
      <c r="BJ2705">
        <v>516.41999999999996</v>
      </c>
      <c r="BK2705">
        <v>98.6</v>
      </c>
      <c r="BL2705">
        <v>0.12</v>
      </c>
      <c r="BM2705">
        <v>0.11</v>
      </c>
      <c r="BN2705" s="2">
        <f t="shared" si="977"/>
        <v>7.0484477367483103E-2</v>
      </c>
      <c r="BO2705" s="2">
        <f t="shared" si="983"/>
        <v>0.11449189231608907</v>
      </c>
      <c r="BP2705" s="2">
        <f t="shared" si="984"/>
        <v>9.8162735040714169E-2</v>
      </c>
      <c r="BQ2705" s="2">
        <f t="shared" si="985"/>
        <v>0.15328129140683944</v>
      </c>
      <c r="BR2705">
        <f t="shared" si="986"/>
        <v>8.6794623481409761E-2</v>
      </c>
      <c r="BS2705">
        <f t="shared" si="987"/>
        <v>0.131503744265904</v>
      </c>
      <c r="BT2705">
        <f t="shared" si="988"/>
        <v>674.04595389636188</v>
      </c>
    </row>
    <row r="2706" spans="1:72" x14ac:dyDescent="0.2">
      <c r="A2706">
        <v>1</v>
      </c>
      <c r="B2706">
        <v>48431</v>
      </c>
      <c r="C2706" t="s">
        <v>18</v>
      </c>
      <c r="D2706">
        <v>48</v>
      </c>
      <c r="E2706" t="s">
        <v>19</v>
      </c>
      <c r="F2706" t="s">
        <v>20</v>
      </c>
      <c r="G2706" t="s">
        <v>158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>
        <v>8689.5</v>
      </c>
      <c r="N2706">
        <f t="shared" si="966"/>
        <v>12132.339026423531</v>
      </c>
      <c r="O2706">
        <v>3105.9</v>
      </c>
      <c r="P2706">
        <f t="shared" si="967"/>
        <v>4336.478713639317</v>
      </c>
      <c r="Q2706">
        <v>8586.7999999999993</v>
      </c>
      <c r="R2706">
        <f t="shared" si="968"/>
        <v>11988.9485876165</v>
      </c>
      <c r="S2706">
        <v>124</v>
      </c>
      <c r="T2706">
        <f t="shared" si="969"/>
        <v>173.12964373974543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867</v>
      </c>
      <c r="AL2706">
        <v>0.99390463034311904</v>
      </c>
      <c r="AM2706">
        <f t="shared" si="970"/>
        <v>1</v>
      </c>
      <c r="AN2706">
        <f t="shared" si="971"/>
        <v>861.71531450748421</v>
      </c>
      <c r="AO2706">
        <v>7.04</v>
      </c>
      <c r="AP2706">
        <f t="shared" si="972"/>
        <v>6.9970885976155577</v>
      </c>
      <c r="AQ2706">
        <v>10.37</v>
      </c>
      <c r="AR2706">
        <v>9750</v>
      </c>
      <c r="AS2706">
        <v>5.0737861885996933</v>
      </c>
      <c r="AT2706">
        <v>0.83370440313478045</v>
      </c>
      <c r="AU2706" s="1">
        <f t="shared" si="973"/>
        <v>4.2300378859999999</v>
      </c>
      <c r="AV2706" s="1">
        <f t="shared" si="974"/>
        <v>2.5011132094043411</v>
      </c>
      <c r="AW2706" s="1">
        <f t="shared" si="975"/>
        <v>5.8359308219434629</v>
      </c>
      <c r="AX2706" s="1">
        <f t="shared" si="978"/>
        <v>8.3370440313478049</v>
      </c>
      <c r="AY2706" s="3">
        <v>0.1</v>
      </c>
      <c r="AZ2706">
        <v>35</v>
      </c>
      <c r="BA2706">
        <f t="shared" si="976"/>
        <v>0.10368970511989745</v>
      </c>
      <c r="BB2706">
        <v>0.54617499999999997</v>
      </c>
      <c r="BC2706">
        <v>0.29249999999999998</v>
      </c>
      <c r="BD2706">
        <v>9.75E-3</v>
      </c>
      <c r="BE2706">
        <v>9504</v>
      </c>
      <c r="BF2706">
        <f t="shared" si="979"/>
        <v>85.8</v>
      </c>
      <c r="BG2706" s="6">
        <f t="shared" si="980"/>
        <v>1.1961436046511629</v>
      </c>
      <c r="BH2706" s="7">
        <f t="shared" si="981"/>
        <v>2.3922872093023257</v>
      </c>
      <c r="BI2706" s="6">
        <f t="shared" si="982"/>
        <v>3.5884308139534884</v>
      </c>
      <c r="BJ2706">
        <v>516.41999999999996</v>
      </c>
      <c r="BK2706">
        <v>98.6</v>
      </c>
      <c r="BL2706">
        <v>0.12</v>
      </c>
      <c r="BM2706">
        <v>0.11</v>
      </c>
      <c r="BN2706" s="2">
        <f t="shared" si="977"/>
        <v>7.1750446234405366E-2</v>
      </c>
      <c r="BO2706" s="2">
        <f t="shared" si="983"/>
        <v>0.11536431800754023</v>
      </c>
      <c r="BP2706" s="2">
        <f t="shared" si="984"/>
        <v>9.8507302410732536E-2</v>
      </c>
      <c r="BQ2706" s="2">
        <f t="shared" si="985"/>
        <v>0.15540762792468132</v>
      </c>
      <c r="BR2706">
        <f t="shared" si="986"/>
        <v>8.7667043111612636E-2</v>
      </c>
      <c r="BS2706">
        <f t="shared" si="987"/>
        <v>0.13237617455554351</v>
      </c>
      <c r="BT2706">
        <f t="shared" si="988"/>
        <v>674.04595986803508</v>
      </c>
    </row>
    <row r="2707" spans="1:72" x14ac:dyDescent="0.2">
      <c r="A2707">
        <v>1</v>
      </c>
      <c r="B2707">
        <v>48433</v>
      </c>
      <c r="C2707" t="s">
        <v>18</v>
      </c>
      <c r="D2707">
        <v>48</v>
      </c>
      <c r="E2707" t="s">
        <v>19</v>
      </c>
      <c r="F2707" t="s">
        <v>20</v>
      </c>
      <c r="G2707" t="s">
        <v>159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>
        <v>7982.1</v>
      </c>
      <c r="N2707">
        <f t="shared" si="966"/>
        <v>11144.662333024371</v>
      </c>
      <c r="O2707">
        <v>3404.4</v>
      </c>
      <c r="P2707">
        <f t="shared" si="967"/>
        <v>4753.2464447386237</v>
      </c>
      <c r="Q2707">
        <v>8023.5</v>
      </c>
      <c r="R2707">
        <f t="shared" si="968"/>
        <v>11202.465294724576</v>
      </c>
      <c r="S2707">
        <v>108</v>
      </c>
      <c r="T2707">
        <f t="shared" si="969"/>
        <v>150.79033487010085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867</v>
      </c>
      <c r="AL2707">
        <v>0.99564050734043097</v>
      </c>
      <c r="AM2707">
        <f t="shared" si="970"/>
        <v>1</v>
      </c>
      <c r="AN2707">
        <f t="shared" si="971"/>
        <v>863.22031986415368</v>
      </c>
      <c r="AO2707">
        <v>7.04</v>
      </c>
      <c r="AP2707">
        <f t="shared" si="972"/>
        <v>7.0093091716766338</v>
      </c>
      <c r="AQ2707">
        <v>10.37</v>
      </c>
      <c r="AR2707">
        <v>9750</v>
      </c>
      <c r="AS2707">
        <v>5.0737861885996933</v>
      </c>
      <c r="AT2707">
        <v>0.80994443562356155</v>
      </c>
      <c r="AU2707" s="1">
        <f t="shared" si="973"/>
        <v>4.1094848910000001</v>
      </c>
      <c r="AV2707" s="1">
        <f t="shared" si="974"/>
        <v>2.4298333068706848</v>
      </c>
      <c r="AW2707" s="1">
        <f t="shared" si="975"/>
        <v>5.6696110493649305</v>
      </c>
      <c r="AX2707" s="1">
        <f t="shared" si="978"/>
        <v>8.0994443562356153</v>
      </c>
      <c r="AY2707" s="3">
        <v>0.1</v>
      </c>
      <c r="AZ2707">
        <v>35</v>
      </c>
      <c r="BA2707">
        <f t="shared" si="976"/>
        <v>0.10368970511989745</v>
      </c>
      <c r="BB2707">
        <v>0.54617499999999997</v>
      </c>
      <c r="BC2707">
        <v>0.29249999999999998</v>
      </c>
      <c r="BD2707">
        <v>9.75E-3</v>
      </c>
      <c r="BE2707">
        <v>9505</v>
      </c>
      <c r="BF2707">
        <f t="shared" si="979"/>
        <v>85.8</v>
      </c>
      <c r="BG2707" s="6">
        <f t="shared" si="980"/>
        <v>1.1961436046511629</v>
      </c>
      <c r="BH2707" s="7">
        <f t="shared" si="981"/>
        <v>2.3922872093023257</v>
      </c>
      <c r="BI2707" s="6">
        <f t="shared" si="982"/>
        <v>3.5884308139534884</v>
      </c>
      <c r="BJ2707">
        <v>516.41999999999996</v>
      </c>
      <c r="BK2707">
        <v>98.6</v>
      </c>
      <c r="BL2707">
        <v>0.12</v>
      </c>
      <c r="BM2707">
        <v>0.11</v>
      </c>
      <c r="BN2707" s="2">
        <f t="shared" si="977"/>
        <v>7.061022526821506E-2</v>
      </c>
      <c r="BO2707" s="2">
        <f t="shared" si="983"/>
        <v>0.11422556162666937</v>
      </c>
      <c r="BP2707" s="2">
        <f t="shared" si="984"/>
        <v>9.784895868140854E-2</v>
      </c>
      <c r="BQ2707" s="2">
        <f t="shared" si="985"/>
        <v>0.15312766641271663</v>
      </c>
      <c r="BR2707">
        <f t="shared" si="986"/>
        <v>8.6528280669493488E-2</v>
      </c>
      <c r="BS2707">
        <f t="shared" si="987"/>
        <v>0.13123742277286102</v>
      </c>
      <c r="BT2707">
        <f t="shared" si="988"/>
        <v>674.04596583970829</v>
      </c>
    </row>
    <row r="2708" spans="1:72" x14ac:dyDescent="0.2">
      <c r="A2708">
        <v>1</v>
      </c>
      <c r="B2708">
        <v>48435</v>
      </c>
      <c r="C2708" t="s">
        <v>18</v>
      </c>
      <c r="D2708">
        <v>48</v>
      </c>
      <c r="E2708" t="s">
        <v>19</v>
      </c>
      <c r="F2708" t="s">
        <v>20</v>
      </c>
      <c r="G2708" t="s">
        <v>160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>
        <v>5655.8</v>
      </c>
      <c r="N2708">
        <f t="shared" si="966"/>
        <v>7896.6664440584864</v>
      </c>
      <c r="O2708">
        <v>1905.9</v>
      </c>
      <c r="P2708">
        <f t="shared" si="967"/>
        <v>2661.0305484159744</v>
      </c>
      <c r="Q2708">
        <v>13510</v>
      </c>
      <c r="R2708">
        <f t="shared" si="968"/>
        <v>18862.753926806137</v>
      </c>
      <c r="S2708">
        <v>91</v>
      </c>
      <c r="T2708">
        <f t="shared" si="969"/>
        <v>127.05481919610351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867</v>
      </c>
      <c r="AL2708">
        <v>0.99024812049335897</v>
      </c>
      <c r="AM2708">
        <f t="shared" si="970"/>
        <v>1</v>
      </c>
      <c r="AN2708">
        <f t="shared" si="971"/>
        <v>858.54512046774221</v>
      </c>
      <c r="AO2708">
        <v>7.04</v>
      </c>
      <c r="AP2708">
        <f t="shared" si="972"/>
        <v>6.9713467682732473</v>
      </c>
      <c r="AQ2708">
        <v>10.37</v>
      </c>
      <c r="AR2708">
        <v>9750</v>
      </c>
      <c r="AS2708">
        <v>5.0737861885996933</v>
      </c>
      <c r="AT2708">
        <v>0.83990634697520172</v>
      </c>
      <c r="AU2708" s="1">
        <f t="shared" si="973"/>
        <v>4.2615052230000003</v>
      </c>
      <c r="AV2708" s="1">
        <f t="shared" si="974"/>
        <v>2.5197190409256054</v>
      </c>
      <c r="AW2708" s="1">
        <f t="shared" si="975"/>
        <v>5.8793444288264123</v>
      </c>
      <c r="AX2708" s="1">
        <f t="shared" si="978"/>
        <v>8.3990634697520168</v>
      </c>
      <c r="AY2708" s="3">
        <v>0.1</v>
      </c>
      <c r="AZ2708">
        <v>35</v>
      </c>
      <c r="BA2708">
        <f t="shared" si="976"/>
        <v>0.10368970511989745</v>
      </c>
      <c r="BB2708">
        <v>0.54617499999999997</v>
      </c>
      <c r="BC2708">
        <v>0.29249999999999998</v>
      </c>
      <c r="BD2708">
        <v>9.75E-3</v>
      </c>
      <c r="BE2708">
        <v>9506</v>
      </c>
      <c r="BF2708">
        <f t="shared" si="979"/>
        <v>85.8</v>
      </c>
      <c r="BG2708" s="6">
        <f t="shared" si="980"/>
        <v>1.1961436046511629</v>
      </c>
      <c r="BH2708" s="7">
        <f t="shared" si="981"/>
        <v>2.3922872093023257</v>
      </c>
      <c r="BI2708" s="6">
        <f t="shared" si="982"/>
        <v>3.5884308139534884</v>
      </c>
      <c r="BJ2708">
        <v>516.41999999999996</v>
      </c>
      <c r="BK2708">
        <v>98.6</v>
      </c>
      <c r="BL2708">
        <v>0.12</v>
      </c>
      <c r="BM2708">
        <v>0.11</v>
      </c>
      <c r="BN2708" s="2">
        <f t="shared" si="977"/>
        <v>7.1983167947689122E-2</v>
      </c>
      <c r="BO2708" s="2">
        <f t="shared" si="983"/>
        <v>0.11514980672092222</v>
      </c>
      <c r="BP2708" s="2">
        <f t="shared" si="984"/>
        <v>9.8167391445696861E-2</v>
      </c>
      <c r="BQ2708" s="2">
        <f t="shared" si="985"/>
        <v>0.15549099962675439</v>
      </c>
      <c r="BR2708">
        <f t="shared" si="986"/>
        <v>8.7452519702498066E-2</v>
      </c>
      <c r="BS2708">
        <f t="shared" si="987"/>
        <v>0.13216167246530222</v>
      </c>
      <c r="BT2708">
        <f t="shared" si="988"/>
        <v>674.04597181138149</v>
      </c>
    </row>
    <row r="2709" spans="1:72" x14ac:dyDescent="0.2">
      <c r="A2709">
        <v>18</v>
      </c>
      <c r="B2709">
        <v>48437</v>
      </c>
      <c r="C2709" t="s">
        <v>1603</v>
      </c>
      <c r="D2709">
        <v>48</v>
      </c>
      <c r="E2709" t="s">
        <v>19</v>
      </c>
      <c r="F2709" t="s">
        <v>20</v>
      </c>
      <c r="G2709" t="s">
        <v>1635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>
        <v>7861.6</v>
      </c>
      <c r="N2709">
        <f t="shared" si="966"/>
        <v>10976.41941309986</v>
      </c>
      <c r="O2709">
        <v>3145.7</v>
      </c>
      <c r="P2709">
        <f t="shared" si="967"/>
        <v>4392.0477444525577</v>
      </c>
      <c r="Q2709">
        <v>7800.1</v>
      </c>
      <c r="R2709">
        <f t="shared" si="968"/>
        <v>10890.552694632164</v>
      </c>
      <c r="S2709">
        <v>100</v>
      </c>
      <c r="T2709">
        <f t="shared" si="969"/>
        <v>139.62068043527859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867</v>
      </c>
      <c r="AL2709">
        <v>0.99899137020111095</v>
      </c>
      <c r="AM2709">
        <f t="shared" si="970"/>
        <v>1</v>
      </c>
      <c r="AN2709">
        <f t="shared" si="971"/>
        <v>866.12551796436321</v>
      </c>
      <c r="AO2709">
        <v>7.04</v>
      </c>
      <c r="AP2709">
        <f t="shared" si="972"/>
        <v>7.0328992462158215</v>
      </c>
      <c r="AQ2709">
        <v>10.37</v>
      </c>
      <c r="AR2709">
        <v>9750</v>
      </c>
      <c r="AS2709">
        <v>5.0737861885996933</v>
      </c>
      <c r="AT2709">
        <v>0.83109793086566619</v>
      </c>
      <c r="AU2709" s="1">
        <f t="shared" si="973"/>
        <v>4.2168132030000001</v>
      </c>
      <c r="AV2709" s="1">
        <f t="shared" si="974"/>
        <v>2.4932937925969987</v>
      </c>
      <c r="AW2709" s="1">
        <f t="shared" si="975"/>
        <v>5.8176855160596634</v>
      </c>
      <c r="AX2709" s="1">
        <f t="shared" si="978"/>
        <v>8.3109793086566626</v>
      </c>
      <c r="AY2709" s="3">
        <v>0.1</v>
      </c>
      <c r="AZ2709">
        <v>35</v>
      </c>
      <c r="BA2709">
        <f t="shared" si="976"/>
        <v>0.10368970511989745</v>
      </c>
      <c r="BB2709">
        <v>0.18504999999999999</v>
      </c>
      <c r="BC2709">
        <v>0.29249999999999998</v>
      </c>
      <c r="BD2709">
        <v>9.75E-3</v>
      </c>
      <c r="BE2709">
        <v>9507</v>
      </c>
      <c r="BF2709">
        <f t="shared" si="979"/>
        <v>85.8</v>
      </c>
      <c r="BG2709" s="6">
        <f t="shared" si="980"/>
        <v>1.1961436046511629</v>
      </c>
      <c r="BH2709" s="7">
        <f t="shared" si="981"/>
        <v>2.3922872093023257</v>
      </c>
      <c r="BI2709" s="6">
        <f t="shared" si="982"/>
        <v>3.5884308139534884</v>
      </c>
      <c r="BJ2709">
        <v>516.41999999999996</v>
      </c>
      <c r="BK2709">
        <v>98.6</v>
      </c>
      <c r="BL2709">
        <v>0.12</v>
      </c>
      <c r="BM2709">
        <v>0.11</v>
      </c>
      <c r="BN2709" s="2">
        <f t="shared" si="977"/>
        <v>0.11122416850201232</v>
      </c>
      <c r="BO2709" s="2">
        <f t="shared" si="983"/>
        <v>0.15494525278917107</v>
      </c>
      <c r="BP2709" s="2">
        <f t="shared" si="984"/>
        <v>0.13814093853774179</v>
      </c>
      <c r="BQ2709" s="2">
        <f t="shared" si="985"/>
        <v>0.19486337231932352</v>
      </c>
      <c r="BR2709">
        <f t="shared" si="986"/>
        <v>0.12713349508686028</v>
      </c>
      <c r="BS2709">
        <f t="shared" si="987"/>
        <v>0.17204363940044998</v>
      </c>
      <c r="BT2709">
        <f t="shared" si="988"/>
        <v>674.15791873483306</v>
      </c>
    </row>
    <row r="2710" spans="1:72" x14ac:dyDescent="0.2">
      <c r="A2710">
        <v>1</v>
      </c>
      <c r="B2710">
        <v>48439</v>
      </c>
      <c r="C2710" t="s">
        <v>18</v>
      </c>
      <c r="D2710">
        <v>48</v>
      </c>
      <c r="E2710" t="s">
        <v>19</v>
      </c>
      <c r="F2710" t="s">
        <v>20</v>
      </c>
      <c r="G2710" t="s">
        <v>162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>
        <v>63696</v>
      </c>
      <c r="N2710">
        <f t="shared" si="966"/>
        <v>88932.788610055039</v>
      </c>
      <c r="O2710">
        <v>5293.7</v>
      </c>
      <c r="P2710">
        <f t="shared" si="967"/>
        <v>7391.0999602023421</v>
      </c>
      <c r="Q2710">
        <v>16396</v>
      </c>
      <c r="R2710">
        <f t="shared" si="968"/>
        <v>22892.206764168277</v>
      </c>
      <c r="S2710">
        <v>614</v>
      </c>
      <c r="T2710">
        <f t="shared" si="969"/>
        <v>857.2709778726105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867</v>
      </c>
      <c r="AL2710">
        <v>0.99195866286754597</v>
      </c>
      <c r="AM2710">
        <f t="shared" si="970"/>
        <v>1</v>
      </c>
      <c r="AN2710">
        <f t="shared" si="971"/>
        <v>860.02816070616234</v>
      </c>
      <c r="AO2710">
        <v>7.04</v>
      </c>
      <c r="AP2710">
        <f t="shared" si="972"/>
        <v>6.9833889865875234</v>
      </c>
      <c r="AQ2710">
        <v>10.37</v>
      </c>
      <c r="AR2710">
        <v>9750</v>
      </c>
      <c r="AS2710">
        <v>5.0737861885996933</v>
      </c>
      <c r="AT2710">
        <v>0.80078511844452482</v>
      </c>
      <c r="AU2710" s="1">
        <f t="shared" si="973"/>
        <v>4.0630124739999998</v>
      </c>
      <c r="AV2710" s="1">
        <f t="shared" si="974"/>
        <v>2.4023553553335746</v>
      </c>
      <c r="AW2710" s="1">
        <f t="shared" si="975"/>
        <v>5.6054958291116739</v>
      </c>
      <c r="AX2710" s="1">
        <f t="shared" si="978"/>
        <v>8.0078511844452489</v>
      </c>
      <c r="AY2710" s="3">
        <v>0.1</v>
      </c>
      <c r="AZ2710">
        <v>35</v>
      </c>
      <c r="BA2710">
        <f t="shared" si="976"/>
        <v>0.10368970511989745</v>
      </c>
      <c r="BB2710">
        <v>0.54617499999999997</v>
      </c>
      <c r="BC2710">
        <v>0.29249999999999998</v>
      </c>
      <c r="BD2710">
        <v>9.75E-3</v>
      </c>
      <c r="BE2710">
        <v>9508</v>
      </c>
      <c r="BF2710">
        <f t="shared" si="979"/>
        <v>85.8</v>
      </c>
      <c r="BG2710" s="6">
        <f t="shared" si="980"/>
        <v>1.1961436046511629</v>
      </c>
      <c r="BH2710" s="7">
        <f t="shared" si="981"/>
        <v>2.3922872093023257</v>
      </c>
      <c r="BI2710" s="6">
        <f t="shared" si="982"/>
        <v>3.5884308139534884</v>
      </c>
      <c r="BJ2710">
        <v>516.41999999999996</v>
      </c>
      <c r="BK2710">
        <v>98.6</v>
      </c>
      <c r="BL2710">
        <v>0.12</v>
      </c>
      <c r="BM2710">
        <v>0.11</v>
      </c>
      <c r="BN2710" s="2">
        <f t="shared" si="977"/>
        <v>7.0082521073284595E-2</v>
      </c>
      <c r="BO2710" s="2">
        <f t="shared" si="983"/>
        <v>0.11846139374396029</v>
      </c>
      <c r="BP2710" s="2">
        <f t="shared" si="984"/>
        <v>0.10226998683696266</v>
      </c>
      <c r="BQ2710" s="2">
        <f t="shared" si="985"/>
        <v>0.1569235711708015</v>
      </c>
      <c r="BR2710">
        <f t="shared" si="986"/>
        <v>9.0764094603039552E-2</v>
      </c>
      <c r="BS2710">
        <f t="shared" si="987"/>
        <v>0.13547326868471701</v>
      </c>
      <c r="BT2710">
        <f t="shared" si="988"/>
        <v>674.0459837547279</v>
      </c>
    </row>
    <row r="2711" spans="1:72" x14ac:dyDescent="0.2">
      <c r="A2711">
        <v>1</v>
      </c>
      <c r="B2711">
        <v>48441</v>
      </c>
      <c r="C2711" t="s">
        <v>18</v>
      </c>
      <c r="D2711">
        <v>48</v>
      </c>
      <c r="E2711" t="s">
        <v>19</v>
      </c>
      <c r="F2711" t="s">
        <v>20</v>
      </c>
      <c r="G2711" t="s">
        <v>163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>
        <v>12457</v>
      </c>
      <c r="N2711">
        <f t="shared" si="966"/>
        <v>17392.548161822651</v>
      </c>
      <c r="O2711">
        <v>4082.2</v>
      </c>
      <c r="P2711">
        <f t="shared" si="967"/>
        <v>5699.5954167289419</v>
      </c>
      <c r="Q2711">
        <v>9223.6</v>
      </c>
      <c r="R2711">
        <f t="shared" si="968"/>
        <v>12878.053080628355</v>
      </c>
      <c r="S2711">
        <v>121</v>
      </c>
      <c r="T2711">
        <f t="shared" si="969"/>
        <v>168.94102332668709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867</v>
      </c>
      <c r="AL2711">
        <v>0.99295869966348005</v>
      </c>
      <c r="AM2711">
        <f t="shared" si="970"/>
        <v>1</v>
      </c>
      <c r="AN2711">
        <f t="shared" si="971"/>
        <v>860.89519260823715</v>
      </c>
      <c r="AO2711">
        <v>7.04</v>
      </c>
      <c r="AP2711">
        <f t="shared" si="972"/>
        <v>6.9904292456308994</v>
      </c>
      <c r="AQ2711">
        <v>10.37</v>
      </c>
      <c r="AR2711">
        <v>9750</v>
      </c>
      <c r="AS2711">
        <v>5.0737861885996933</v>
      </c>
      <c r="AT2711">
        <v>0.81078241496324144</v>
      </c>
      <c r="AU2711" s="1">
        <f t="shared" si="973"/>
        <v>4.113736619</v>
      </c>
      <c r="AV2711" s="1">
        <f t="shared" si="974"/>
        <v>2.4323472448897245</v>
      </c>
      <c r="AW2711" s="1">
        <f t="shared" si="975"/>
        <v>5.6754769047426903</v>
      </c>
      <c r="AX2711" s="1">
        <f t="shared" si="978"/>
        <v>8.1078241496324139</v>
      </c>
      <c r="AY2711" s="3">
        <v>0.1</v>
      </c>
      <c r="AZ2711">
        <v>35</v>
      </c>
      <c r="BA2711">
        <f t="shared" si="976"/>
        <v>0.10368970511989745</v>
      </c>
      <c r="BB2711">
        <v>0.54617499999999997</v>
      </c>
      <c r="BC2711">
        <v>0.29249999999999998</v>
      </c>
      <c r="BD2711">
        <v>9.75E-3</v>
      </c>
      <c r="BE2711">
        <v>9509</v>
      </c>
      <c r="BF2711">
        <f t="shared" si="979"/>
        <v>85.8</v>
      </c>
      <c r="BG2711" s="6">
        <f t="shared" si="980"/>
        <v>1.1961436046511629</v>
      </c>
      <c r="BH2711" s="7">
        <f t="shared" si="981"/>
        <v>2.3922872093023257</v>
      </c>
      <c r="BI2711" s="6">
        <f t="shared" si="982"/>
        <v>3.5884308139534884</v>
      </c>
      <c r="BJ2711">
        <v>516.41999999999996</v>
      </c>
      <c r="BK2711">
        <v>98.6</v>
      </c>
      <c r="BL2711">
        <v>0.12</v>
      </c>
      <c r="BM2711">
        <v>0.11</v>
      </c>
      <c r="BN2711" s="2">
        <f t="shared" si="977"/>
        <v>7.0597343308151081E-2</v>
      </c>
      <c r="BO2711" s="2">
        <f t="shared" si="983"/>
        <v>0.11470401040557915</v>
      </c>
      <c r="BP2711" s="2">
        <f t="shared" si="984"/>
        <v>9.8310464008003959E-2</v>
      </c>
      <c r="BQ2711" s="2">
        <f t="shared" si="985"/>
        <v>0.15364636382924524</v>
      </c>
      <c r="BR2711">
        <f t="shared" si="986"/>
        <v>8.7006705203410126E-2</v>
      </c>
      <c r="BS2711">
        <f t="shared" si="987"/>
        <v>0.13171588994452421</v>
      </c>
      <c r="BT2711">
        <f t="shared" si="988"/>
        <v>674.0459897264011</v>
      </c>
    </row>
    <row r="2712" spans="1:72" x14ac:dyDescent="0.2">
      <c r="A2712">
        <v>1</v>
      </c>
      <c r="B2712">
        <v>48443</v>
      </c>
      <c r="C2712" t="s">
        <v>18</v>
      </c>
      <c r="D2712">
        <v>48</v>
      </c>
      <c r="E2712" t="s">
        <v>19</v>
      </c>
      <c r="F2712" t="s">
        <v>20</v>
      </c>
      <c r="G2712" t="s">
        <v>164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>
        <v>4978.3</v>
      </c>
      <c r="N2712">
        <f t="shared" si="966"/>
        <v>6950.7363341094733</v>
      </c>
      <c r="O2712">
        <v>1627</v>
      </c>
      <c r="P2712">
        <f t="shared" si="967"/>
        <v>2271.6284706819824</v>
      </c>
      <c r="Q2712">
        <v>12443</v>
      </c>
      <c r="R2712">
        <f t="shared" si="968"/>
        <v>17373.001266561714</v>
      </c>
      <c r="S2712">
        <v>80</v>
      </c>
      <c r="T2712">
        <f t="shared" si="969"/>
        <v>111.69654434822286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867</v>
      </c>
      <c r="AL2712">
        <v>0.99458044370015497</v>
      </c>
      <c r="AM2712">
        <f t="shared" si="970"/>
        <v>1</v>
      </c>
      <c r="AN2712">
        <f t="shared" si="971"/>
        <v>862.30124468803433</v>
      </c>
      <c r="AO2712">
        <v>7.04</v>
      </c>
      <c r="AP2712">
        <f t="shared" si="972"/>
        <v>7.0018463236490911</v>
      </c>
      <c r="AQ2712">
        <v>10.37</v>
      </c>
      <c r="AR2712">
        <v>9750</v>
      </c>
      <c r="AS2712">
        <v>5.0737861885996933</v>
      </c>
      <c r="AT2712">
        <v>0.85972430407121225</v>
      </c>
      <c r="AU2712" s="1">
        <f t="shared" si="973"/>
        <v>4.3620573</v>
      </c>
      <c r="AV2712" s="1">
        <f t="shared" si="974"/>
        <v>2.5791729122136369</v>
      </c>
      <c r="AW2712" s="1">
        <f t="shared" si="975"/>
        <v>6.0180701284984854</v>
      </c>
      <c r="AX2712" s="1">
        <f t="shared" si="978"/>
        <v>8.5972430407121223</v>
      </c>
      <c r="AY2712" s="3">
        <v>0.1</v>
      </c>
      <c r="AZ2712">
        <v>35</v>
      </c>
      <c r="BA2712">
        <f t="shared" si="976"/>
        <v>0.10368970511989745</v>
      </c>
      <c r="BB2712">
        <v>0.54617499999999997</v>
      </c>
      <c r="BC2712">
        <v>0.29249999999999998</v>
      </c>
      <c r="BD2712">
        <v>9.75E-3</v>
      </c>
      <c r="BE2712">
        <v>9510</v>
      </c>
      <c r="BF2712">
        <f t="shared" si="979"/>
        <v>85.8</v>
      </c>
      <c r="BG2712" s="6">
        <f t="shared" si="980"/>
        <v>1.1961436046511629</v>
      </c>
      <c r="BH2712" s="7">
        <f t="shared" si="981"/>
        <v>2.3922872093023257</v>
      </c>
      <c r="BI2712" s="6">
        <f t="shared" si="982"/>
        <v>3.5884308139534884</v>
      </c>
      <c r="BJ2712">
        <v>516.41999999999996</v>
      </c>
      <c r="BK2712">
        <v>98.6</v>
      </c>
      <c r="BL2712">
        <v>0.12</v>
      </c>
      <c r="BM2712">
        <v>0.11</v>
      </c>
      <c r="BN2712" s="2">
        <f t="shared" si="977"/>
        <v>7.3051328226417869E-2</v>
      </c>
      <c r="BO2712" s="2">
        <f t="shared" si="983"/>
        <v>0.11610084269849821</v>
      </c>
      <c r="BP2712" s="2">
        <f t="shared" si="984"/>
        <v>9.8717719917581159E-2</v>
      </c>
      <c r="BQ2712" s="2">
        <f t="shared" si="985"/>
        <v>0.15739390367044143</v>
      </c>
      <c r="BR2712">
        <f t="shared" si="986"/>
        <v>8.8403531435080895E-2</v>
      </c>
      <c r="BS2712">
        <f t="shared" si="987"/>
        <v>0.13311272683563163</v>
      </c>
      <c r="BT2712">
        <f t="shared" si="988"/>
        <v>674.04599569807431</v>
      </c>
    </row>
    <row r="2713" spans="1:72" x14ac:dyDescent="0.2">
      <c r="A2713">
        <v>18</v>
      </c>
      <c r="B2713">
        <v>48445</v>
      </c>
      <c r="C2713" t="s">
        <v>1603</v>
      </c>
      <c r="D2713">
        <v>48</v>
      </c>
      <c r="E2713" t="s">
        <v>19</v>
      </c>
      <c r="F2713" t="s">
        <v>20</v>
      </c>
      <c r="G2713" t="s">
        <v>1647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>
        <v>8956.2999999999993</v>
      </c>
      <c r="N2713">
        <f t="shared" si="966"/>
        <v>12504.847001824854</v>
      </c>
      <c r="O2713">
        <v>3097.8</v>
      </c>
      <c r="P2713">
        <f t="shared" si="967"/>
        <v>4325.1694385240598</v>
      </c>
      <c r="Q2713">
        <v>8391.7000000000007</v>
      </c>
      <c r="R2713">
        <f t="shared" si="968"/>
        <v>11716.548640087274</v>
      </c>
      <c r="S2713">
        <v>130</v>
      </c>
      <c r="T2713">
        <f t="shared" si="969"/>
        <v>181.50688456586215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867</v>
      </c>
      <c r="AL2713">
        <v>1.0007364094257301</v>
      </c>
      <c r="AM2713">
        <f t="shared" si="970"/>
        <v>1</v>
      </c>
      <c r="AN2713">
        <f t="shared" si="971"/>
        <v>867.63846697210795</v>
      </c>
      <c r="AO2713">
        <v>7.04</v>
      </c>
      <c r="AP2713">
        <f t="shared" si="972"/>
        <v>7.04518432235714</v>
      </c>
      <c r="AQ2713">
        <v>10.37</v>
      </c>
      <c r="AR2713">
        <v>9750</v>
      </c>
      <c r="AS2713">
        <v>5.0737861885996933</v>
      </c>
      <c r="AT2713">
        <v>0.82299651557694975</v>
      </c>
      <c r="AU2713" s="1">
        <f t="shared" si="973"/>
        <v>4.1757083540000002</v>
      </c>
      <c r="AV2713" s="1">
        <f t="shared" si="974"/>
        <v>2.4689895467308491</v>
      </c>
      <c r="AW2713" s="1">
        <f t="shared" si="975"/>
        <v>5.7609756090386481</v>
      </c>
      <c r="AX2713" s="1">
        <f t="shared" si="978"/>
        <v>8.2299651557694968</v>
      </c>
      <c r="AY2713" s="3">
        <v>0.1</v>
      </c>
      <c r="AZ2713">
        <v>35</v>
      </c>
      <c r="BA2713">
        <f t="shared" si="976"/>
        <v>0.10368970511989745</v>
      </c>
      <c r="BB2713">
        <v>0.18504999999999999</v>
      </c>
      <c r="BC2713">
        <v>0.29249999999999998</v>
      </c>
      <c r="BD2713">
        <v>9.75E-3</v>
      </c>
      <c r="BE2713">
        <v>9511</v>
      </c>
      <c r="BF2713">
        <f t="shared" si="979"/>
        <v>85.8</v>
      </c>
      <c r="BG2713" s="6">
        <f t="shared" si="980"/>
        <v>1.1961436046511629</v>
      </c>
      <c r="BH2713" s="7">
        <f t="shared" si="981"/>
        <v>2.3922872093023257</v>
      </c>
      <c r="BI2713" s="6">
        <f t="shared" si="982"/>
        <v>3.5884308139534884</v>
      </c>
      <c r="BJ2713">
        <v>516.41999999999996</v>
      </c>
      <c r="BK2713">
        <v>98.6</v>
      </c>
      <c r="BL2713">
        <v>0.12</v>
      </c>
      <c r="BM2713">
        <v>0.11</v>
      </c>
      <c r="BN2713" s="2">
        <f t="shared" si="977"/>
        <v>0.11092775054082728</v>
      </c>
      <c r="BO2713" s="2">
        <f t="shared" si="983"/>
        <v>0.15472976340045955</v>
      </c>
      <c r="BP2713" s="2">
        <f t="shared" si="984"/>
        <v>0.13808925502958533</v>
      </c>
      <c r="BQ2713" s="2">
        <f t="shared" si="985"/>
        <v>0.19425876721771215</v>
      </c>
      <c r="BR2713">
        <f t="shared" si="986"/>
        <v>0.12691793413906136</v>
      </c>
      <c r="BS2713">
        <f t="shared" si="987"/>
        <v>0.17182820429794277</v>
      </c>
      <c r="BT2713">
        <f t="shared" si="988"/>
        <v>674.15798923639704</v>
      </c>
    </row>
    <row r="2714" spans="1:72" x14ac:dyDescent="0.2">
      <c r="A2714">
        <v>1</v>
      </c>
      <c r="B2714">
        <v>48447</v>
      </c>
      <c r="C2714" t="s">
        <v>18</v>
      </c>
      <c r="D2714">
        <v>48</v>
      </c>
      <c r="E2714" t="s">
        <v>19</v>
      </c>
      <c r="F2714" t="s">
        <v>20</v>
      </c>
      <c r="G2714" t="s">
        <v>166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>
        <v>10439</v>
      </c>
      <c r="N2714">
        <f t="shared" si="966"/>
        <v>14575.00283063873</v>
      </c>
      <c r="O2714">
        <v>4041.3</v>
      </c>
      <c r="P2714">
        <f t="shared" si="967"/>
        <v>5642.4905584309136</v>
      </c>
      <c r="Q2714">
        <v>9054.4</v>
      </c>
      <c r="R2714">
        <f t="shared" si="968"/>
        <v>12641.814889331863</v>
      </c>
      <c r="S2714">
        <v>109</v>
      </c>
      <c r="T2714">
        <f t="shared" si="969"/>
        <v>152.18654167445365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867</v>
      </c>
      <c r="AL2714">
        <v>0.99578916728496503</v>
      </c>
      <c r="AM2714">
        <f t="shared" si="970"/>
        <v>1</v>
      </c>
      <c r="AN2714">
        <f t="shared" si="971"/>
        <v>863.34920803606462</v>
      </c>
      <c r="AO2714">
        <v>7.04</v>
      </c>
      <c r="AP2714">
        <f t="shared" si="972"/>
        <v>7.0103557376861536</v>
      </c>
      <c r="AQ2714">
        <v>10.37</v>
      </c>
      <c r="AR2714">
        <v>9750</v>
      </c>
      <c r="AS2714">
        <v>5.0737861885996933</v>
      </c>
      <c r="AT2714">
        <v>0.81413846059998107</v>
      </c>
      <c r="AU2714" s="1">
        <f t="shared" si="973"/>
        <v>4.1307644769999996</v>
      </c>
      <c r="AV2714" s="1">
        <f t="shared" si="974"/>
        <v>2.4424153817999432</v>
      </c>
      <c r="AW2714" s="1">
        <f t="shared" si="975"/>
        <v>5.6989692241998675</v>
      </c>
      <c r="AX2714" s="1">
        <f t="shared" si="978"/>
        <v>8.1413846059998107</v>
      </c>
      <c r="AY2714" s="3">
        <v>0.1</v>
      </c>
      <c r="AZ2714">
        <v>35</v>
      </c>
      <c r="BA2714">
        <f t="shared" si="976"/>
        <v>0.10368970511989745</v>
      </c>
      <c r="BB2714">
        <v>0.54617499999999997</v>
      </c>
      <c r="BC2714">
        <v>0.29249999999999998</v>
      </c>
      <c r="BD2714">
        <v>9.75E-3</v>
      </c>
      <c r="BE2714">
        <v>9512</v>
      </c>
      <c r="BF2714">
        <f t="shared" si="979"/>
        <v>85.8</v>
      </c>
      <c r="BG2714" s="6">
        <f t="shared" si="980"/>
        <v>1.1961436046511629</v>
      </c>
      <c r="BH2714" s="7">
        <f t="shared" si="981"/>
        <v>2.3922872093023257</v>
      </c>
      <c r="BI2714" s="6">
        <f t="shared" si="982"/>
        <v>3.5884308139534884</v>
      </c>
      <c r="BJ2714">
        <v>516.41999999999996</v>
      </c>
      <c r="BK2714">
        <v>98.6</v>
      </c>
      <c r="BL2714">
        <v>0.12</v>
      </c>
      <c r="BM2714">
        <v>0.11</v>
      </c>
      <c r="BN2714" s="2">
        <f t="shared" si="977"/>
        <v>7.0820713242088662E-2</v>
      </c>
      <c r="BO2714" s="2">
        <f t="shared" si="983"/>
        <v>0.11476193379279827</v>
      </c>
      <c r="BP2714" s="2">
        <f t="shared" si="984"/>
        <v>9.8300530114597717E-2</v>
      </c>
      <c r="BQ2714" s="2">
        <f t="shared" si="985"/>
        <v>0.15386548005054645</v>
      </c>
      <c r="BR2714">
        <f t="shared" si="986"/>
        <v>8.7064610406884388E-2</v>
      </c>
      <c r="BS2714">
        <f t="shared" si="987"/>
        <v>0.13177382712630839</v>
      </c>
      <c r="BT2714">
        <f t="shared" si="988"/>
        <v>674.0460076414206</v>
      </c>
    </row>
    <row r="2715" spans="1:72" x14ac:dyDescent="0.2">
      <c r="A2715">
        <v>18</v>
      </c>
      <c r="B2715">
        <v>48449</v>
      </c>
      <c r="C2715" t="s">
        <v>1603</v>
      </c>
      <c r="D2715">
        <v>48</v>
      </c>
      <c r="E2715" t="s">
        <v>19</v>
      </c>
      <c r="F2715" t="s">
        <v>20</v>
      </c>
      <c r="G2715" t="s">
        <v>1694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>
        <v>18581</v>
      </c>
      <c r="N2715">
        <f t="shared" si="966"/>
        <v>25942.918631679113</v>
      </c>
      <c r="O2715">
        <v>5632.3</v>
      </c>
      <c r="P2715">
        <f t="shared" si="967"/>
        <v>7863.8555841561956</v>
      </c>
      <c r="Q2715">
        <v>11660</v>
      </c>
      <c r="R2715">
        <f t="shared" si="968"/>
        <v>16279.771338753482</v>
      </c>
      <c r="S2715">
        <v>177</v>
      </c>
      <c r="T2715">
        <f t="shared" si="969"/>
        <v>247.12860437044307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867</v>
      </c>
      <c r="AL2715">
        <v>0.98365313410759003</v>
      </c>
      <c r="AM2715">
        <f t="shared" si="970"/>
        <v>1</v>
      </c>
      <c r="AN2715">
        <f t="shared" si="971"/>
        <v>852.82726727128056</v>
      </c>
      <c r="AO2715">
        <v>7.04</v>
      </c>
      <c r="AP2715">
        <f t="shared" si="972"/>
        <v>6.9249180641174339</v>
      </c>
      <c r="AQ2715">
        <v>10.37</v>
      </c>
      <c r="AR2715">
        <v>9750</v>
      </c>
      <c r="AS2715">
        <v>5.0737861885996933</v>
      </c>
      <c r="AT2715">
        <v>0.85204585181645698</v>
      </c>
      <c r="AU2715" s="1">
        <f t="shared" si="973"/>
        <v>4.3230984750000001</v>
      </c>
      <c r="AV2715" s="1">
        <f t="shared" si="974"/>
        <v>2.556137555449371</v>
      </c>
      <c r="AW2715" s="1">
        <f t="shared" si="975"/>
        <v>5.964320962715199</v>
      </c>
      <c r="AX2715" s="1">
        <f t="shared" si="978"/>
        <v>8.5204585181645704</v>
      </c>
      <c r="AY2715" s="3">
        <v>0.1</v>
      </c>
      <c r="AZ2715">
        <v>35</v>
      </c>
      <c r="BA2715">
        <f t="shared" si="976"/>
        <v>0.10368970511989745</v>
      </c>
      <c r="BB2715">
        <v>0.18504999999999999</v>
      </c>
      <c r="BC2715">
        <v>0.29249999999999998</v>
      </c>
      <c r="BD2715">
        <v>9.75E-3</v>
      </c>
      <c r="BE2715">
        <v>9513</v>
      </c>
      <c r="BF2715">
        <f t="shared" si="979"/>
        <v>85.8</v>
      </c>
      <c r="BG2715" s="6">
        <f t="shared" si="980"/>
        <v>1.1961436046511629</v>
      </c>
      <c r="BH2715" s="7">
        <f t="shared" si="981"/>
        <v>2.3922872093023257</v>
      </c>
      <c r="BI2715" s="6">
        <f t="shared" si="982"/>
        <v>3.5884308139534884</v>
      </c>
      <c r="BJ2715">
        <v>516.41999999999996</v>
      </c>
      <c r="BK2715">
        <v>98.6</v>
      </c>
      <c r="BL2715">
        <v>0.12</v>
      </c>
      <c r="BM2715">
        <v>0.11</v>
      </c>
      <c r="BN2715" s="2">
        <f t="shared" si="977"/>
        <v>0.11134321485148758</v>
      </c>
      <c r="BO2715" s="2">
        <f t="shared" si="983"/>
        <v>0.15642809056583173</v>
      </c>
      <c r="BP2715" s="2">
        <f t="shared" si="984"/>
        <v>0.13920022160021309</v>
      </c>
      <c r="BQ2715" s="2">
        <f t="shared" si="985"/>
        <v>0.19735235098668627</v>
      </c>
      <c r="BR2715">
        <f t="shared" si="986"/>
        <v>0.1286162255248898</v>
      </c>
      <c r="BS2715">
        <f t="shared" si="987"/>
        <v>0.17352655860641705</v>
      </c>
      <c r="BT2715">
        <f t="shared" si="988"/>
        <v>674.15802448717898</v>
      </c>
    </row>
    <row r="2716" spans="1:72" x14ac:dyDescent="0.2">
      <c r="A2716">
        <v>1</v>
      </c>
      <c r="B2716">
        <v>48451</v>
      </c>
      <c r="C2716" t="s">
        <v>18</v>
      </c>
      <c r="D2716">
        <v>48</v>
      </c>
      <c r="E2716" t="s">
        <v>19</v>
      </c>
      <c r="F2716" t="s">
        <v>20</v>
      </c>
      <c r="G2716" t="s">
        <v>168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>
        <v>11413</v>
      </c>
      <c r="N2716">
        <f t="shared" si="966"/>
        <v>15934.908258078343</v>
      </c>
      <c r="O2716">
        <v>3468.8</v>
      </c>
      <c r="P2716">
        <f t="shared" si="967"/>
        <v>4843.1621629389438</v>
      </c>
      <c r="Q2716">
        <v>9253.7000000000007</v>
      </c>
      <c r="R2716">
        <f t="shared" si="968"/>
        <v>12920.078905439375</v>
      </c>
      <c r="S2716">
        <v>140</v>
      </c>
      <c r="T2716">
        <f t="shared" si="969"/>
        <v>195.46895260939002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867</v>
      </c>
      <c r="AL2716">
        <v>0.99207637614982103</v>
      </c>
      <c r="AM2716">
        <f t="shared" si="970"/>
        <v>1</v>
      </c>
      <c r="AN2716">
        <f t="shared" si="971"/>
        <v>860.13021812189481</v>
      </c>
      <c r="AO2716">
        <v>7.04</v>
      </c>
      <c r="AP2716">
        <f t="shared" si="972"/>
        <v>6.9842176880947404</v>
      </c>
      <c r="AQ2716">
        <v>10.37</v>
      </c>
      <c r="AR2716">
        <v>9750</v>
      </c>
      <c r="AS2716">
        <v>5.0737861885996933</v>
      </c>
      <c r="AT2716">
        <v>0.83184600850609347</v>
      </c>
      <c r="AU2716" s="1">
        <f t="shared" si="973"/>
        <v>4.2206087889999999</v>
      </c>
      <c r="AV2716" s="1">
        <f t="shared" si="974"/>
        <v>2.4955380255182806</v>
      </c>
      <c r="AW2716" s="1">
        <f t="shared" si="975"/>
        <v>5.8229220595426545</v>
      </c>
      <c r="AX2716" s="1">
        <f t="shared" si="978"/>
        <v>8.3184600850609343</v>
      </c>
      <c r="AY2716" s="3">
        <v>0.1</v>
      </c>
      <c r="AZ2716">
        <v>35</v>
      </c>
      <c r="BA2716">
        <f t="shared" si="976"/>
        <v>0.10368970511989745</v>
      </c>
      <c r="BB2716">
        <v>0.54617499999999997</v>
      </c>
      <c r="BC2716">
        <v>0.29249999999999998</v>
      </c>
      <c r="BD2716">
        <v>9.75E-3</v>
      </c>
      <c r="BE2716">
        <v>9514</v>
      </c>
      <c r="BF2716">
        <f t="shared" si="979"/>
        <v>85.8</v>
      </c>
      <c r="BG2716" s="6">
        <f t="shared" si="980"/>
        <v>1.1961436046511629</v>
      </c>
      <c r="BH2716" s="7">
        <f t="shared" si="981"/>
        <v>2.3922872093023257</v>
      </c>
      <c r="BI2716" s="6">
        <f t="shared" si="982"/>
        <v>3.5884308139534884</v>
      </c>
      <c r="BJ2716">
        <v>516.41999999999996</v>
      </c>
      <c r="BK2716">
        <v>98.6</v>
      </c>
      <c r="BL2716">
        <v>0.12</v>
      </c>
      <c r="BM2716">
        <v>0.11</v>
      </c>
      <c r="BN2716" s="2">
        <f t="shared" si="977"/>
        <v>7.1621470142244875E-2</v>
      </c>
      <c r="BO2716" s="2">
        <f t="shared" si="983"/>
        <v>0.11552455517009388</v>
      </c>
      <c r="BP2716" s="2">
        <f t="shared" si="984"/>
        <v>9.8705115226147125E-2</v>
      </c>
      <c r="BQ2716" s="2">
        <f t="shared" si="985"/>
        <v>0.155478605306688</v>
      </c>
      <c r="BR2716">
        <f t="shared" si="986"/>
        <v>8.7827219661683428E-2</v>
      </c>
      <c r="BS2716">
        <f t="shared" si="987"/>
        <v>0.13253645769998071</v>
      </c>
      <c r="BT2716">
        <f t="shared" si="988"/>
        <v>674.04601958476701</v>
      </c>
    </row>
    <row r="2717" spans="1:72" x14ac:dyDescent="0.2">
      <c r="A2717">
        <v>1</v>
      </c>
      <c r="B2717">
        <v>48453</v>
      </c>
      <c r="C2717" t="s">
        <v>18</v>
      </c>
      <c r="D2717">
        <v>48</v>
      </c>
      <c r="E2717" t="s">
        <v>19</v>
      </c>
      <c r="F2717" t="s">
        <v>20</v>
      </c>
      <c r="G2717" t="s">
        <v>169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>
        <v>45801</v>
      </c>
      <c r="N2717">
        <f t="shared" si="966"/>
        <v>63947.667846161938</v>
      </c>
      <c r="O2717">
        <v>7673.9</v>
      </c>
      <c r="P2717">
        <f t="shared" si="967"/>
        <v>10714.351395922842</v>
      </c>
      <c r="Q2717">
        <v>17245</v>
      </c>
      <c r="R2717">
        <f t="shared" si="968"/>
        <v>24077.58634106379</v>
      </c>
      <c r="S2717">
        <v>451</v>
      </c>
      <c r="T2717">
        <f t="shared" si="969"/>
        <v>629.68926876310638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867</v>
      </c>
      <c r="AL2717">
        <v>0.98653412323731604</v>
      </c>
      <c r="AM2717">
        <f t="shared" si="970"/>
        <v>1</v>
      </c>
      <c r="AN2717">
        <f t="shared" si="971"/>
        <v>855.32508484675304</v>
      </c>
      <c r="AO2717">
        <v>7.04</v>
      </c>
      <c r="AP2717">
        <f t="shared" si="972"/>
        <v>6.9452002275907052</v>
      </c>
      <c r="AQ2717">
        <v>10.37</v>
      </c>
      <c r="AR2717">
        <v>9750</v>
      </c>
      <c r="AS2717">
        <v>5.0737861885996933</v>
      </c>
      <c r="AT2717">
        <v>0.83650322308346237</v>
      </c>
      <c r="AU2717" s="1">
        <f t="shared" si="973"/>
        <v>4.2442384999999998</v>
      </c>
      <c r="AV2717" s="1">
        <f t="shared" si="974"/>
        <v>2.5095096692503871</v>
      </c>
      <c r="AW2717" s="1">
        <f t="shared" si="975"/>
        <v>5.8555225615842366</v>
      </c>
      <c r="AX2717" s="1">
        <f t="shared" si="978"/>
        <v>8.3650322308346237</v>
      </c>
      <c r="AY2717" s="3">
        <v>0.1</v>
      </c>
      <c r="AZ2717">
        <v>35</v>
      </c>
      <c r="BA2717">
        <f t="shared" si="976"/>
        <v>0.10368970511989745</v>
      </c>
      <c r="BB2717">
        <v>0.54617499999999997</v>
      </c>
      <c r="BC2717">
        <v>0.29249999999999998</v>
      </c>
      <c r="BD2717">
        <v>9.75E-3</v>
      </c>
      <c r="BE2717">
        <v>9515</v>
      </c>
      <c r="BF2717">
        <f t="shared" si="979"/>
        <v>85.8</v>
      </c>
      <c r="BG2717" s="6">
        <f t="shared" si="980"/>
        <v>1.1961436046511629</v>
      </c>
      <c r="BH2717" s="7">
        <f t="shared" si="981"/>
        <v>2.3922872093023257</v>
      </c>
      <c r="BI2717" s="6">
        <f t="shared" si="982"/>
        <v>3.5884308139534884</v>
      </c>
      <c r="BJ2717">
        <v>516.41999999999996</v>
      </c>
      <c r="BK2717">
        <v>98.6</v>
      </c>
      <c r="BL2717">
        <v>0.12</v>
      </c>
      <c r="BM2717">
        <v>0.11</v>
      </c>
      <c r="BN2717" s="2">
        <f t="shared" si="977"/>
        <v>7.1739567819288627E-2</v>
      </c>
      <c r="BO2717" s="2">
        <f t="shared" si="983"/>
        <v>0.11922247110489217</v>
      </c>
      <c r="BP2717" s="2">
        <f t="shared" si="984"/>
        <v>0.10230886500508343</v>
      </c>
      <c r="BQ2717" s="2">
        <f t="shared" si="985"/>
        <v>0.15940020998052976</v>
      </c>
      <c r="BR2717">
        <f t="shared" si="986"/>
        <v>9.1525129535233424E-2</v>
      </c>
      <c r="BS2717">
        <f t="shared" si="987"/>
        <v>0.13623437823296738</v>
      </c>
      <c r="BT2717">
        <f t="shared" si="988"/>
        <v>674.04602555644021</v>
      </c>
    </row>
    <row r="2718" spans="1:72" x14ac:dyDescent="0.2">
      <c r="A2718">
        <v>1</v>
      </c>
      <c r="B2718">
        <v>48455</v>
      </c>
      <c r="C2718" t="s">
        <v>18</v>
      </c>
      <c r="D2718">
        <v>48</v>
      </c>
      <c r="E2718" t="s">
        <v>19</v>
      </c>
      <c r="F2718" t="s">
        <v>20</v>
      </c>
      <c r="G2718" t="s">
        <v>170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>
        <v>19298</v>
      </c>
      <c r="N2718">
        <f t="shared" si="966"/>
        <v>26943.99891040006</v>
      </c>
      <c r="O2718">
        <v>5103.1000000000004</v>
      </c>
      <c r="P2718">
        <f t="shared" si="967"/>
        <v>7124.9829432927017</v>
      </c>
      <c r="Q2718">
        <v>12221</v>
      </c>
      <c r="R2718">
        <f t="shared" si="968"/>
        <v>17063.043355995396</v>
      </c>
      <c r="S2718">
        <v>176</v>
      </c>
      <c r="T2718">
        <f t="shared" si="969"/>
        <v>245.7323975660903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867</v>
      </c>
      <c r="AL2718">
        <v>0.97998588904738404</v>
      </c>
      <c r="AM2718">
        <f t="shared" si="970"/>
        <v>1</v>
      </c>
      <c r="AN2718">
        <f t="shared" si="971"/>
        <v>849.64776580408193</v>
      </c>
      <c r="AO2718">
        <v>7.04</v>
      </c>
      <c r="AP2718">
        <f t="shared" si="972"/>
        <v>6.8991006588935839</v>
      </c>
      <c r="AQ2718">
        <v>10.37</v>
      </c>
      <c r="AR2718">
        <v>9750</v>
      </c>
      <c r="AS2718">
        <v>5.0737861885996933</v>
      </c>
      <c r="AT2718">
        <v>0.83541495708352609</v>
      </c>
      <c r="AU2718" s="1">
        <f t="shared" si="973"/>
        <v>4.2387168710000003</v>
      </c>
      <c r="AV2718" s="1">
        <f t="shared" si="974"/>
        <v>2.506244871250578</v>
      </c>
      <c r="AW2718" s="1">
        <f t="shared" si="975"/>
        <v>5.8479046995846824</v>
      </c>
      <c r="AX2718" s="1">
        <f t="shared" si="978"/>
        <v>8.3541495708352613</v>
      </c>
      <c r="AY2718" s="3">
        <v>0.1</v>
      </c>
      <c r="AZ2718">
        <v>35</v>
      </c>
      <c r="BA2718">
        <f t="shared" si="976"/>
        <v>0.10368970511989745</v>
      </c>
      <c r="BB2718">
        <v>0.54617499999999997</v>
      </c>
      <c r="BC2718">
        <v>0.29249999999999998</v>
      </c>
      <c r="BD2718">
        <v>9.75E-3</v>
      </c>
      <c r="BE2718">
        <v>9516</v>
      </c>
      <c r="BF2718">
        <f t="shared" si="979"/>
        <v>85.8</v>
      </c>
      <c r="BG2718" s="6">
        <f t="shared" si="980"/>
        <v>1.1961436046511629</v>
      </c>
      <c r="BH2718" s="7">
        <f t="shared" si="981"/>
        <v>2.3922872093023257</v>
      </c>
      <c r="BI2718" s="6">
        <f t="shared" si="982"/>
        <v>3.5884308139534884</v>
      </c>
      <c r="BJ2718">
        <v>516.41999999999996</v>
      </c>
      <c r="BK2718">
        <v>98.6</v>
      </c>
      <c r="BL2718">
        <v>0.12</v>
      </c>
      <c r="BM2718">
        <v>0.11</v>
      </c>
      <c r="BN2718" s="2">
        <f t="shared" si="977"/>
        <v>7.1553057668627004E-2</v>
      </c>
      <c r="BO2718" s="2">
        <f t="shared" si="983"/>
        <v>0.11641858970461061</v>
      </c>
      <c r="BP2718" s="2">
        <f t="shared" si="984"/>
        <v>9.9526987707053746E-2</v>
      </c>
      <c r="BQ2718" s="2">
        <f t="shared" si="985"/>
        <v>0.15654405852800443</v>
      </c>
      <c r="BR2718">
        <f t="shared" si="986"/>
        <v>8.8721242073703577E-2</v>
      </c>
      <c r="BS2718">
        <f t="shared" si="987"/>
        <v>0.13343050143087418</v>
      </c>
      <c r="BT2718">
        <f t="shared" si="988"/>
        <v>674.04603152811342</v>
      </c>
    </row>
    <row r="2719" spans="1:72" x14ac:dyDescent="0.2">
      <c r="A2719">
        <v>12</v>
      </c>
      <c r="B2719">
        <v>48457</v>
      </c>
      <c r="C2719" t="s">
        <v>1015</v>
      </c>
      <c r="D2719">
        <v>48</v>
      </c>
      <c r="E2719" t="s">
        <v>19</v>
      </c>
      <c r="F2719" t="s">
        <v>20</v>
      </c>
      <c r="G2719" t="s">
        <v>1005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>
        <v>13162</v>
      </c>
      <c r="N2719">
        <f t="shared" si="966"/>
        <v>18376.873958891367</v>
      </c>
      <c r="O2719">
        <v>2346.6999999999998</v>
      </c>
      <c r="P2719">
        <f t="shared" si="967"/>
        <v>3276.4785077746819</v>
      </c>
      <c r="Q2719">
        <v>15098</v>
      </c>
      <c r="R2719">
        <f t="shared" si="968"/>
        <v>21079.930332118358</v>
      </c>
      <c r="S2719">
        <v>124</v>
      </c>
      <c r="T2719">
        <f t="shared" si="969"/>
        <v>173.12964373974543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867</v>
      </c>
      <c r="AL2719">
        <v>0.97737236569325103</v>
      </c>
      <c r="AM2719">
        <f t="shared" si="970"/>
        <v>1</v>
      </c>
      <c r="AN2719">
        <f t="shared" si="971"/>
        <v>847.38184105604864</v>
      </c>
      <c r="AO2719">
        <v>7.04</v>
      </c>
      <c r="AP2719">
        <f t="shared" si="972"/>
        <v>6.8807014544804872</v>
      </c>
      <c r="AQ2719">
        <v>10.37</v>
      </c>
      <c r="AR2719">
        <v>9750</v>
      </c>
      <c r="AS2719">
        <v>5.0737861885996933</v>
      </c>
      <c r="AT2719">
        <v>0.83964279487617843</v>
      </c>
      <c r="AU2719" s="1">
        <f t="shared" si="973"/>
        <v>4.2601680159999997</v>
      </c>
      <c r="AV2719" s="1">
        <f t="shared" si="974"/>
        <v>2.5189283846285351</v>
      </c>
      <c r="AW2719" s="1">
        <f t="shared" si="975"/>
        <v>5.8774995641332488</v>
      </c>
      <c r="AX2719" s="1">
        <f t="shared" si="978"/>
        <v>8.3964279487617848</v>
      </c>
      <c r="AY2719" s="3">
        <v>0.1</v>
      </c>
      <c r="AZ2719">
        <v>35</v>
      </c>
      <c r="BA2719">
        <f t="shared" si="976"/>
        <v>0.10368970511989745</v>
      </c>
      <c r="BB2719">
        <v>0.76359999999999995</v>
      </c>
      <c r="BC2719">
        <v>0.29249999999999998</v>
      </c>
      <c r="BD2719">
        <v>9.75E-3</v>
      </c>
      <c r="BE2719">
        <v>9517</v>
      </c>
      <c r="BF2719">
        <f t="shared" si="979"/>
        <v>85.8</v>
      </c>
      <c r="BG2719" s="6">
        <f t="shared" si="980"/>
        <v>1.1961436046511629</v>
      </c>
      <c r="BH2719" s="7">
        <f t="shared" si="981"/>
        <v>2.3922872093023257</v>
      </c>
      <c r="BI2719" s="6">
        <f t="shared" si="982"/>
        <v>3.5884308139534884</v>
      </c>
      <c r="BJ2719">
        <v>516.41999999999996</v>
      </c>
      <c r="BK2719">
        <v>98.6</v>
      </c>
      <c r="BL2719">
        <v>0.12</v>
      </c>
      <c r="BM2719">
        <v>0.11</v>
      </c>
      <c r="BN2719" s="2">
        <f t="shared" si="977"/>
        <v>6.6070720733710786E-2</v>
      </c>
      <c r="BO2719" s="2">
        <f t="shared" si="983"/>
        <v>0.10989262263935212</v>
      </c>
      <c r="BP2719" s="2">
        <f t="shared" si="984"/>
        <v>9.2915536233480339E-2</v>
      </c>
      <c r="BQ2719" s="2">
        <f t="shared" si="985"/>
        <v>0.15022115698377955</v>
      </c>
      <c r="BR2719">
        <f t="shared" si="986"/>
        <v>8.2211987355716151E-2</v>
      </c>
      <c r="BS2719">
        <f t="shared" si="987"/>
        <v>0.12689190257191826</v>
      </c>
      <c r="BT2719">
        <f t="shared" si="988"/>
        <v>674.02968756668758</v>
      </c>
    </row>
    <row r="2720" spans="1:72" x14ac:dyDescent="0.2">
      <c r="A2720">
        <v>18</v>
      </c>
      <c r="B2720">
        <v>48459</v>
      </c>
      <c r="C2720" t="s">
        <v>1603</v>
      </c>
      <c r="D2720">
        <v>48</v>
      </c>
      <c r="E2720" t="s">
        <v>19</v>
      </c>
      <c r="F2720" t="s">
        <v>20</v>
      </c>
      <c r="G2720" t="s">
        <v>961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>
        <v>22440</v>
      </c>
      <c r="N2720">
        <f t="shared" si="966"/>
        <v>31330.880689676513</v>
      </c>
      <c r="O2720">
        <v>6541.7</v>
      </c>
      <c r="P2720">
        <f t="shared" si="967"/>
        <v>9133.5660520346191</v>
      </c>
      <c r="Q2720">
        <v>12554</v>
      </c>
      <c r="R2720">
        <f t="shared" si="968"/>
        <v>17527.980221844871</v>
      </c>
      <c r="S2720">
        <v>210</v>
      </c>
      <c r="T2720">
        <f t="shared" si="969"/>
        <v>293.20342891408501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867</v>
      </c>
      <c r="AL2720">
        <v>0.98209327831864401</v>
      </c>
      <c r="AM2720">
        <f t="shared" si="970"/>
        <v>1</v>
      </c>
      <c r="AN2720">
        <f t="shared" si="971"/>
        <v>851.47487230226432</v>
      </c>
      <c r="AO2720">
        <v>7.04</v>
      </c>
      <c r="AP2720">
        <f t="shared" si="972"/>
        <v>6.9139366793632542</v>
      </c>
      <c r="AQ2720">
        <v>10.37</v>
      </c>
      <c r="AR2720">
        <v>9750</v>
      </c>
      <c r="AS2720">
        <v>5.0737861885996933</v>
      </c>
      <c r="AT2720">
        <v>0.84124273438845831</v>
      </c>
      <c r="AU2720" s="1">
        <f t="shared" si="973"/>
        <v>4.2682857670000001</v>
      </c>
      <c r="AV2720" s="1">
        <f t="shared" si="974"/>
        <v>2.5237282031653749</v>
      </c>
      <c r="AW2720" s="1">
        <f t="shared" si="975"/>
        <v>5.8886991407192077</v>
      </c>
      <c r="AX2720" s="1">
        <f t="shared" si="978"/>
        <v>8.412427343884584</v>
      </c>
      <c r="AY2720" s="3">
        <v>0.1</v>
      </c>
      <c r="AZ2720">
        <v>35</v>
      </c>
      <c r="BA2720">
        <f t="shared" si="976"/>
        <v>0.10368970511989745</v>
      </c>
      <c r="BB2720">
        <v>0.18504999999999999</v>
      </c>
      <c r="BC2720">
        <v>0.29249999999999998</v>
      </c>
      <c r="BD2720">
        <v>9.75E-3</v>
      </c>
      <c r="BE2720">
        <v>9518</v>
      </c>
      <c r="BF2720">
        <f t="shared" si="979"/>
        <v>85.8</v>
      </c>
      <c r="BG2720" s="6">
        <f t="shared" si="980"/>
        <v>1.1961436046511629</v>
      </c>
      <c r="BH2720" s="7">
        <f t="shared" si="981"/>
        <v>2.3922872093023257</v>
      </c>
      <c r="BI2720" s="6">
        <f t="shared" si="982"/>
        <v>3.5884308139534884</v>
      </c>
      <c r="BJ2720">
        <v>516.41999999999996</v>
      </c>
      <c r="BK2720">
        <v>98.6</v>
      </c>
      <c r="BL2720">
        <v>0.12</v>
      </c>
      <c r="BM2720">
        <v>0.11</v>
      </c>
      <c r="BN2720" s="2">
        <f t="shared" si="977"/>
        <v>0.1107155107044112</v>
      </c>
      <c r="BO2720" s="2">
        <f t="shared" si="983"/>
        <v>0.15629140162671737</v>
      </c>
      <c r="BP2720" s="2">
        <f t="shared" si="984"/>
        <v>0.13928196537932977</v>
      </c>
      <c r="BQ2720" s="2">
        <f t="shared" si="985"/>
        <v>0.19669678200134202</v>
      </c>
      <c r="BR2720">
        <f t="shared" si="986"/>
        <v>0.12847944713691611</v>
      </c>
      <c r="BS2720">
        <f t="shared" si="987"/>
        <v>0.17338993752505802</v>
      </c>
      <c r="BT2720">
        <f t="shared" si="988"/>
        <v>674.15811261413398</v>
      </c>
    </row>
    <row r="2721" spans="1:72" x14ac:dyDescent="0.2">
      <c r="A2721">
        <v>1</v>
      </c>
      <c r="B2721">
        <v>48461</v>
      </c>
      <c r="C2721" t="s">
        <v>18</v>
      </c>
      <c r="D2721">
        <v>48</v>
      </c>
      <c r="E2721" t="s">
        <v>19</v>
      </c>
      <c r="F2721" t="s">
        <v>20</v>
      </c>
      <c r="G2721" t="s">
        <v>173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>
        <v>11331</v>
      </c>
      <c r="N2721">
        <f t="shared" si="966"/>
        <v>15820.419300121415</v>
      </c>
      <c r="O2721">
        <v>2813</v>
      </c>
      <c r="P2721">
        <f t="shared" si="967"/>
        <v>3927.5297406443865</v>
      </c>
      <c r="Q2721">
        <v>8651.7000000000007</v>
      </c>
      <c r="R2721">
        <f t="shared" si="968"/>
        <v>12079.562409218997</v>
      </c>
      <c r="S2721">
        <v>143</v>
      </c>
      <c r="T2721">
        <f t="shared" si="969"/>
        <v>199.65757302244836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867</v>
      </c>
      <c r="AL2721">
        <v>0.99652795195579502</v>
      </c>
      <c r="AM2721">
        <f t="shared" si="970"/>
        <v>1</v>
      </c>
      <c r="AN2721">
        <f t="shared" si="971"/>
        <v>863.98973434567426</v>
      </c>
      <c r="AO2721">
        <v>7.04</v>
      </c>
      <c r="AP2721">
        <f t="shared" si="972"/>
        <v>7.0155567817687974</v>
      </c>
      <c r="AQ2721">
        <v>10.37</v>
      </c>
      <c r="AR2721">
        <v>9750</v>
      </c>
      <c r="AS2721">
        <v>5.0737861885996933</v>
      </c>
      <c r="AT2721">
        <v>0.85223419597690797</v>
      </c>
      <c r="AU2721" s="1">
        <f t="shared" si="973"/>
        <v>4.324054093</v>
      </c>
      <c r="AV2721" s="1">
        <f t="shared" si="974"/>
        <v>2.5567025879307241</v>
      </c>
      <c r="AW2721" s="1">
        <f t="shared" si="975"/>
        <v>5.965639371838356</v>
      </c>
      <c r="AX2721" s="1">
        <f t="shared" si="978"/>
        <v>8.5223419597690793</v>
      </c>
      <c r="AY2721" s="3">
        <v>0.1</v>
      </c>
      <c r="AZ2721">
        <v>35</v>
      </c>
      <c r="BA2721">
        <f t="shared" si="976"/>
        <v>0.10368970511989745</v>
      </c>
      <c r="BB2721">
        <v>0.54617499999999997</v>
      </c>
      <c r="BC2721">
        <v>0.29249999999999998</v>
      </c>
      <c r="BD2721">
        <v>9.75E-3</v>
      </c>
      <c r="BE2721">
        <v>9519</v>
      </c>
      <c r="BF2721">
        <f t="shared" si="979"/>
        <v>85.8</v>
      </c>
      <c r="BG2721" s="6">
        <f t="shared" si="980"/>
        <v>1.1961436046511629</v>
      </c>
      <c r="BH2721" s="7">
        <f t="shared" si="981"/>
        <v>2.3922872093023257</v>
      </c>
      <c r="BI2721" s="6">
        <f t="shared" si="982"/>
        <v>3.5884308139534884</v>
      </c>
      <c r="BJ2721">
        <v>516.41999999999996</v>
      </c>
      <c r="BK2721">
        <v>98.6</v>
      </c>
      <c r="BL2721">
        <v>0.12</v>
      </c>
      <c r="BM2721">
        <v>0.11</v>
      </c>
      <c r="BN2721" s="2">
        <f t="shared" si="977"/>
        <v>7.2720255570150022E-2</v>
      </c>
      <c r="BO2721" s="2">
        <f t="shared" si="983"/>
        <v>0.11647933119969728</v>
      </c>
      <c r="BP2721" s="2">
        <f t="shared" si="984"/>
        <v>9.9247654025271845E-2</v>
      </c>
      <c r="BQ2721" s="2">
        <f t="shared" si="985"/>
        <v>0.15741263790069582</v>
      </c>
      <c r="BR2721">
        <f t="shared" si="986"/>
        <v>8.8781965385045389E-2</v>
      </c>
      <c r="BS2721">
        <f t="shared" si="987"/>
        <v>0.13349125672052589</v>
      </c>
      <c r="BT2721">
        <f t="shared" si="988"/>
        <v>674.04604944313292</v>
      </c>
    </row>
    <row r="2722" spans="1:72" x14ac:dyDescent="0.2">
      <c r="A2722">
        <v>1</v>
      </c>
      <c r="B2722">
        <v>48463</v>
      </c>
      <c r="C2722" t="s">
        <v>18</v>
      </c>
      <c r="D2722">
        <v>48</v>
      </c>
      <c r="E2722" t="s">
        <v>19</v>
      </c>
      <c r="F2722" t="s">
        <v>20</v>
      </c>
      <c r="G2722" t="s">
        <v>174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>
        <v>8523</v>
      </c>
      <c r="N2722">
        <f t="shared" si="966"/>
        <v>11899.870593498794</v>
      </c>
      <c r="O2722">
        <v>2492.9</v>
      </c>
      <c r="P2722">
        <f t="shared" si="967"/>
        <v>3480.6039425710596</v>
      </c>
      <c r="Q2722">
        <v>16360</v>
      </c>
      <c r="R2722">
        <f t="shared" si="968"/>
        <v>22841.943319211576</v>
      </c>
      <c r="S2722">
        <v>102</v>
      </c>
      <c r="T2722">
        <f t="shared" si="969"/>
        <v>142.41309404398416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867</v>
      </c>
      <c r="AL2722">
        <v>0.98653862646647905</v>
      </c>
      <c r="AM2722">
        <f t="shared" si="970"/>
        <v>1</v>
      </c>
      <c r="AN2722">
        <f t="shared" si="971"/>
        <v>855.32898914643738</v>
      </c>
      <c r="AO2722">
        <v>7.04</v>
      </c>
      <c r="AP2722">
        <f t="shared" si="972"/>
        <v>6.9452319303240122</v>
      </c>
      <c r="AQ2722">
        <v>10.37</v>
      </c>
      <c r="AR2722">
        <v>9750</v>
      </c>
      <c r="AS2722">
        <v>5.0737861885996933</v>
      </c>
      <c r="AT2722">
        <v>0.85507530347812455</v>
      </c>
      <c r="AU2722" s="1">
        <f t="shared" si="973"/>
        <v>4.3384692649999996</v>
      </c>
      <c r="AV2722" s="1">
        <f t="shared" si="974"/>
        <v>2.5652259104343735</v>
      </c>
      <c r="AW2722" s="1">
        <f t="shared" si="975"/>
        <v>5.9855271243468717</v>
      </c>
      <c r="AX2722" s="1">
        <f t="shared" si="978"/>
        <v>8.5507530347812448</v>
      </c>
      <c r="AY2722" s="3">
        <v>0.1</v>
      </c>
      <c r="AZ2722">
        <v>35</v>
      </c>
      <c r="BA2722">
        <f t="shared" si="976"/>
        <v>0.10368970511989745</v>
      </c>
      <c r="BB2722">
        <v>0.54617499999999997</v>
      </c>
      <c r="BC2722">
        <v>0.29249999999999998</v>
      </c>
      <c r="BD2722">
        <v>9.75E-3</v>
      </c>
      <c r="BE2722">
        <v>9520</v>
      </c>
      <c r="BF2722">
        <f t="shared" si="979"/>
        <v>85.8</v>
      </c>
      <c r="BG2722" s="6">
        <f t="shared" si="980"/>
        <v>1.1961436046511629</v>
      </c>
      <c r="BH2722" s="7">
        <f t="shared" si="981"/>
        <v>2.3922872093023257</v>
      </c>
      <c r="BI2722" s="6">
        <f t="shared" si="982"/>
        <v>3.5884308139534884</v>
      </c>
      <c r="BJ2722">
        <v>516.41999999999996</v>
      </c>
      <c r="BK2722">
        <v>98.6</v>
      </c>
      <c r="BL2722">
        <v>0.12</v>
      </c>
      <c r="BM2722">
        <v>0.11</v>
      </c>
      <c r="BN2722" s="2">
        <f t="shared" si="977"/>
        <v>7.2658409018305101E-2</v>
      </c>
      <c r="BO2722" s="2">
        <f t="shared" si="983"/>
        <v>0.11618553249658554</v>
      </c>
      <c r="BP2722" s="2">
        <f t="shared" si="984"/>
        <v>9.8896409789570691E-2</v>
      </c>
      <c r="BQ2722" s="2">
        <f t="shared" si="985"/>
        <v>0.1572552992519527</v>
      </c>
      <c r="BR2722">
        <f t="shared" si="986"/>
        <v>8.848816062068536E-2</v>
      </c>
      <c r="BS2722">
        <f t="shared" si="987"/>
        <v>0.13319746261560253</v>
      </c>
      <c r="BT2722">
        <f t="shared" si="988"/>
        <v>674.04605541480612</v>
      </c>
    </row>
    <row r="2723" spans="1:72" x14ac:dyDescent="0.2">
      <c r="A2723">
        <v>1</v>
      </c>
      <c r="B2723">
        <v>48465</v>
      </c>
      <c r="C2723" t="s">
        <v>18</v>
      </c>
      <c r="D2723">
        <v>48</v>
      </c>
      <c r="E2723" t="s">
        <v>19</v>
      </c>
      <c r="F2723" t="s">
        <v>20</v>
      </c>
      <c r="G2723" t="s">
        <v>175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>
        <v>5411.4</v>
      </c>
      <c r="N2723">
        <f t="shared" si="966"/>
        <v>7555.4335010746645</v>
      </c>
      <c r="O2723">
        <v>1694.5</v>
      </c>
      <c r="P2723">
        <f t="shared" si="967"/>
        <v>2365.8724299757955</v>
      </c>
      <c r="Q2723">
        <v>13134</v>
      </c>
      <c r="R2723">
        <f t="shared" si="968"/>
        <v>18337.780168369489</v>
      </c>
      <c r="S2723">
        <v>77</v>
      </c>
      <c r="T2723">
        <f t="shared" si="969"/>
        <v>107.5079239351645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867</v>
      </c>
      <c r="AL2723">
        <v>0.99120420438272006</v>
      </c>
      <c r="AM2723">
        <f t="shared" si="970"/>
        <v>1</v>
      </c>
      <c r="AN2723">
        <f t="shared" si="971"/>
        <v>859.37404519981828</v>
      </c>
      <c r="AO2723">
        <v>7.04</v>
      </c>
      <c r="AP2723">
        <f t="shared" si="972"/>
        <v>6.9780775988543491</v>
      </c>
      <c r="AQ2723">
        <v>10.37</v>
      </c>
      <c r="AR2723">
        <v>9750</v>
      </c>
      <c r="AS2723">
        <v>5.0737861885996933</v>
      </c>
      <c r="AT2723">
        <v>0.84843652806506442</v>
      </c>
      <c r="AU2723" s="1">
        <f t="shared" si="973"/>
        <v>4.304785538</v>
      </c>
      <c r="AV2723" s="1">
        <f t="shared" si="974"/>
        <v>2.5453095841951932</v>
      </c>
      <c r="AW2723" s="1">
        <f t="shared" si="975"/>
        <v>5.9390556964554513</v>
      </c>
      <c r="AX2723" s="1">
        <f t="shared" si="978"/>
        <v>8.4843652806506444</v>
      </c>
      <c r="AY2723" s="3">
        <v>0.1</v>
      </c>
      <c r="AZ2723">
        <v>35</v>
      </c>
      <c r="BA2723">
        <f t="shared" si="976"/>
        <v>0.10368970511989745</v>
      </c>
      <c r="BB2723">
        <v>0.54617499999999997</v>
      </c>
      <c r="BC2723">
        <v>0.29249999999999998</v>
      </c>
      <c r="BD2723">
        <v>9.75E-3</v>
      </c>
      <c r="BE2723">
        <v>9521</v>
      </c>
      <c r="BF2723">
        <f t="shared" si="979"/>
        <v>85.8</v>
      </c>
      <c r="BG2723" s="6">
        <f t="shared" si="980"/>
        <v>1.1961436046511629</v>
      </c>
      <c r="BH2723" s="7">
        <f t="shared" si="981"/>
        <v>2.3922872093023257</v>
      </c>
      <c r="BI2723" s="6">
        <f t="shared" si="982"/>
        <v>3.5884308139534884</v>
      </c>
      <c r="BJ2723">
        <v>516.41999999999996</v>
      </c>
      <c r="BK2723">
        <v>98.6</v>
      </c>
      <c r="BL2723">
        <v>0.12</v>
      </c>
      <c r="BM2723">
        <v>0.11</v>
      </c>
      <c r="BN2723" s="2">
        <f t="shared" si="977"/>
        <v>7.2424522306893072E-2</v>
      </c>
      <c r="BO2723" s="2">
        <f t="shared" si="983"/>
        <v>0.11552562914317439</v>
      </c>
      <c r="BP2723" s="2">
        <f t="shared" si="984"/>
        <v>9.837073859357752E-2</v>
      </c>
      <c r="BQ2723" s="2">
        <f t="shared" si="985"/>
        <v>0.1562765316340182</v>
      </c>
      <c r="BR2723">
        <f t="shared" si="986"/>
        <v>8.7828251206025928E-2</v>
      </c>
      <c r="BS2723">
        <f t="shared" si="987"/>
        <v>0.13253756386037971</v>
      </c>
      <c r="BT2723">
        <f t="shared" si="988"/>
        <v>674.04606138647932</v>
      </c>
    </row>
    <row r="2724" spans="1:72" x14ac:dyDescent="0.2">
      <c r="A2724">
        <v>1</v>
      </c>
      <c r="B2724">
        <v>48467</v>
      </c>
      <c r="C2724" t="s">
        <v>18</v>
      </c>
      <c r="D2724">
        <v>48</v>
      </c>
      <c r="E2724" t="s">
        <v>19</v>
      </c>
      <c r="F2724" t="s">
        <v>20</v>
      </c>
      <c r="G2724" t="s">
        <v>176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>
        <v>21699</v>
      </c>
      <c r="N2724">
        <f t="shared" si="966"/>
        <v>30296.2914476511</v>
      </c>
      <c r="O2724">
        <v>6001.9</v>
      </c>
      <c r="P2724">
        <f t="shared" si="967"/>
        <v>8379.893619044984</v>
      </c>
      <c r="Q2724">
        <v>12499</v>
      </c>
      <c r="R2724">
        <f t="shared" si="968"/>
        <v>17451.18884760547</v>
      </c>
      <c r="S2724">
        <v>196</v>
      </c>
      <c r="T2724">
        <f t="shared" si="969"/>
        <v>273.65653365314603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867</v>
      </c>
      <c r="AL2724">
        <v>0.98780739307403598</v>
      </c>
      <c r="AM2724">
        <f t="shared" si="970"/>
        <v>1</v>
      </c>
      <c r="AN2724">
        <f t="shared" si="971"/>
        <v>856.42900979518924</v>
      </c>
      <c r="AO2724">
        <v>7.04</v>
      </c>
      <c r="AP2724">
        <f t="shared" si="972"/>
        <v>6.9541640472412132</v>
      </c>
      <c r="AQ2724">
        <v>10.37</v>
      </c>
      <c r="AR2724">
        <v>9750</v>
      </c>
      <c r="AS2724">
        <v>5.0737861885996933</v>
      </c>
      <c r="AT2724">
        <v>0.82183135138195795</v>
      </c>
      <c r="AU2724" s="1">
        <f t="shared" si="973"/>
        <v>4.16979656</v>
      </c>
      <c r="AV2724" s="1">
        <f t="shared" si="974"/>
        <v>2.4654940541458741</v>
      </c>
      <c r="AW2724" s="1">
        <f t="shared" si="975"/>
        <v>5.7528194596737059</v>
      </c>
      <c r="AX2724" s="1">
        <f t="shared" si="978"/>
        <v>8.2183135138195791</v>
      </c>
      <c r="AY2724" s="3">
        <v>0.1</v>
      </c>
      <c r="AZ2724">
        <v>35</v>
      </c>
      <c r="BA2724">
        <f t="shared" si="976"/>
        <v>0.10368970511989745</v>
      </c>
      <c r="BB2724">
        <v>0.54617499999999997</v>
      </c>
      <c r="BC2724">
        <v>0.29249999999999998</v>
      </c>
      <c r="BD2724">
        <v>9.75E-3</v>
      </c>
      <c r="BE2724">
        <v>9522</v>
      </c>
      <c r="BF2724">
        <f t="shared" si="979"/>
        <v>85.8</v>
      </c>
      <c r="BG2724" s="6">
        <f t="shared" si="980"/>
        <v>1.1961436046511629</v>
      </c>
      <c r="BH2724" s="7">
        <f t="shared" si="981"/>
        <v>2.3922872093023257</v>
      </c>
      <c r="BI2724" s="6">
        <f t="shared" si="982"/>
        <v>3.5884308139534884</v>
      </c>
      <c r="BJ2724">
        <v>516.41999999999996</v>
      </c>
      <c r="BK2724">
        <v>98.6</v>
      </c>
      <c r="BL2724">
        <v>0.12</v>
      </c>
      <c r="BM2724">
        <v>0.11</v>
      </c>
      <c r="BN2724" s="2">
        <f t="shared" si="977"/>
        <v>7.1039556720698505E-2</v>
      </c>
      <c r="BO2724" s="2">
        <f t="shared" si="983"/>
        <v>0.11627661711420541</v>
      </c>
      <c r="BP2724" s="2">
        <f t="shared" si="984"/>
        <v>9.9659667682127681E-2</v>
      </c>
      <c r="BQ2724" s="2">
        <f t="shared" si="985"/>
        <v>0.15574965741394631</v>
      </c>
      <c r="BR2724">
        <f t="shared" si="986"/>
        <v>8.8579233115808648E-2</v>
      </c>
      <c r="BS2724">
        <f t="shared" si="987"/>
        <v>0.13328855642959911</v>
      </c>
      <c r="BT2724">
        <f t="shared" si="988"/>
        <v>674.04606735815253</v>
      </c>
    </row>
    <row r="2725" spans="1:72" x14ac:dyDescent="0.2">
      <c r="A2725">
        <v>1</v>
      </c>
      <c r="B2725">
        <v>48469</v>
      </c>
      <c r="C2725" t="s">
        <v>18</v>
      </c>
      <c r="D2725">
        <v>48</v>
      </c>
      <c r="E2725" t="s">
        <v>19</v>
      </c>
      <c r="F2725" t="s">
        <v>20</v>
      </c>
      <c r="G2725" t="s">
        <v>177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>
        <v>14174</v>
      </c>
      <c r="N2725">
        <f t="shared" si="966"/>
        <v>19789.835244896385</v>
      </c>
      <c r="O2725">
        <v>2865.5</v>
      </c>
      <c r="P2725">
        <f t="shared" si="967"/>
        <v>4000.8305978729077</v>
      </c>
      <c r="Q2725">
        <v>16083</v>
      </c>
      <c r="R2725">
        <f t="shared" si="968"/>
        <v>22455.194034405853</v>
      </c>
      <c r="S2725">
        <v>138</v>
      </c>
      <c r="T2725">
        <f t="shared" si="969"/>
        <v>192.67653900068444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867</v>
      </c>
      <c r="AL2725">
        <v>0.98145149324251302</v>
      </c>
      <c r="AM2725">
        <f t="shared" si="970"/>
        <v>1</v>
      </c>
      <c r="AN2725">
        <f t="shared" si="971"/>
        <v>850.91844464125882</v>
      </c>
      <c r="AO2725">
        <v>7.04</v>
      </c>
      <c r="AP2725">
        <f t="shared" si="972"/>
        <v>6.9094185124272913</v>
      </c>
      <c r="AQ2725">
        <v>10.37</v>
      </c>
      <c r="AR2725">
        <v>9750</v>
      </c>
      <c r="AS2725">
        <v>5.0737861885996933</v>
      </c>
      <c r="AT2725">
        <v>0.84359712863290659</v>
      </c>
      <c r="AU2725" s="1">
        <f t="shared" si="973"/>
        <v>4.2802314600000004</v>
      </c>
      <c r="AV2725" s="1">
        <f t="shared" si="974"/>
        <v>2.5307913858987199</v>
      </c>
      <c r="AW2725" s="1">
        <f t="shared" si="975"/>
        <v>5.9051799004303458</v>
      </c>
      <c r="AX2725" s="1">
        <f t="shared" si="978"/>
        <v>8.4359712863290657</v>
      </c>
      <c r="AY2725" s="3">
        <v>0.1</v>
      </c>
      <c r="AZ2725">
        <v>35</v>
      </c>
      <c r="BA2725">
        <f t="shared" si="976"/>
        <v>0.10368970511989745</v>
      </c>
      <c r="BB2725">
        <v>0.54617499999999997</v>
      </c>
      <c r="BC2725">
        <v>0.29249999999999998</v>
      </c>
      <c r="BD2725">
        <v>9.75E-3</v>
      </c>
      <c r="BE2725">
        <v>9523</v>
      </c>
      <c r="BF2725">
        <f t="shared" si="979"/>
        <v>85.8</v>
      </c>
      <c r="BG2725" s="6">
        <f t="shared" si="980"/>
        <v>1.1961436046511629</v>
      </c>
      <c r="BH2725" s="7">
        <f t="shared" si="981"/>
        <v>2.3922872093023257</v>
      </c>
      <c r="BI2725" s="6">
        <f t="shared" si="982"/>
        <v>3.5884308139534884</v>
      </c>
      <c r="BJ2725">
        <v>516.41999999999996</v>
      </c>
      <c r="BK2725">
        <v>98.6</v>
      </c>
      <c r="BL2725">
        <v>0.12</v>
      </c>
      <c r="BM2725">
        <v>0.11</v>
      </c>
      <c r="BN2725" s="2">
        <f t="shared" si="977"/>
        <v>7.1987519628761418E-2</v>
      </c>
      <c r="BO2725" s="2">
        <f t="shared" si="983"/>
        <v>0.11602583167724503</v>
      </c>
      <c r="BP2725" s="2">
        <f t="shared" si="984"/>
        <v>9.8968790954757566E-2</v>
      </c>
      <c r="BQ2725" s="2">
        <f t="shared" si="985"/>
        <v>0.15654429498395345</v>
      </c>
      <c r="BR2725">
        <f t="shared" si="986"/>
        <v>8.8328441617599993E-2</v>
      </c>
      <c r="BS2725">
        <f t="shared" si="987"/>
        <v>0.13303777559082708</v>
      </c>
      <c r="BT2725">
        <f t="shared" si="988"/>
        <v>674.04607332982573</v>
      </c>
    </row>
    <row r="2726" spans="1:72" x14ac:dyDescent="0.2">
      <c r="A2726">
        <v>12</v>
      </c>
      <c r="B2726">
        <v>48471</v>
      </c>
      <c r="C2726" t="s">
        <v>1015</v>
      </c>
      <c r="D2726">
        <v>48</v>
      </c>
      <c r="E2726" t="s">
        <v>19</v>
      </c>
      <c r="F2726" t="s">
        <v>20</v>
      </c>
      <c r="G2726" t="s">
        <v>1090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>
        <v>21738</v>
      </c>
      <c r="N2726">
        <f t="shared" si="966"/>
        <v>30350.743513020858</v>
      </c>
      <c r="O2726">
        <v>4628.5</v>
      </c>
      <c r="P2726">
        <f t="shared" si="967"/>
        <v>6462.3431939468692</v>
      </c>
      <c r="Q2726">
        <v>12573</v>
      </c>
      <c r="R2726">
        <f t="shared" si="968"/>
        <v>17554.508151127575</v>
      </c>
      <c r="S2726">
        <v>217</v>
      </c>
      <c r="T2726">
        <f t="shared" si="969"/>
        <v>302.9768765445545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867</v>
      </c>
      <c r="AL2726">
        <v>0.98101779547604695</v>
      </c>
      <c r="AM2726">
        <f t="shared" si="970"/>
        <v>1</v>
      </c>
      <c r="AN2726">
        <f t="shared" si="971"/>
        <v>850.54242867773269</v>
      </c>
      <c r="AO2726">
        <v>7.04</v>
      </c>
      <c r="AP2726">
        <f t="shared" si="972"/>
        <v>6.9063652801513706</v>
      </c>
      <c r="AQ2726">
        <v>10.37</v>
      </c>
      <c r="AR2726">
        <v>9750</v>
      </c>
      <c r="AS2726">
        <v>5.0737861885996933</v>
      </c>
      <c r="AT2726">
        <v>0.83210334709929901</v>
      </c>
      <c r="AU2726" s="1">
        <f t="shared" si="973"/>
        <v>4.2219144699999998</v>
      </c>
      <c r="AV2726" s="1">
        <f t="shared" si="974"/>
        <v>2.4963100412978969</v>
      </c>
      <c r="AW2726" s="1">
        <f t="shared" si="975"/>
        <v>5.8247234296950934</v>
      </c>
      <c r="AX2726" s="1">
        <f t="shared" si="978"/>
        <v>8.3210334709929903</v>
      </c>
      <c r="AY2726" s="3">
        <v>0.1</v>
      </c>
      <c r="AZ2726">
        <v>35</v>
      </c>
      <c r="BA2726">
        <f t="shared" si="976"/>
        <v>0.10368970511989745</v>
      </c>
      <c r="BB2726">
        <v>0.76359999999999995</v>
      </c>
      <c r="BC2726">
        <v>0.29249999999999998</v>
      </c>
      <c r="BD2726">
        <v>9.75E-3</v>
      </c>
      <c r="BE2726">
        <v>9524</v>
      </c>
      <c r="BF2726">
        <f t="shared" si="979"/>
        <v>85.8</v>
      </c>
      <c r="BG2726" s="6">
        <f t="shared" si="980"/>
        <v>1.1961436046511629</v>
      </c>
      <c r="BH2726" s="7">
        <f t="shared" si="981"/>
        <v>2.3922872093023257</v>
      </c>
      <c r="BI2726" s="6">
        <f t="shared" si="982"/>
        <v>3.5884308139534884</v>
      </c>
      <c r="BJ2726">
        <v>516.41999999999996</v>
      </c>
      <c r="BK2726">
        <v>98.6</v>
      </c>
      <c r="BL2726">
        <v>0.12</v>
      </c>
      <c r="BM2726">
        <v>0.11</v>
      </c>
      <c r="BN2726" s="2">
        <f t="shared" si="977"/>
        <v>6.5750578237030413E-2</v>
      </c>
      <c r="BO2726" s="2">
        <f t="shared" si="983"/>
        <v>0.11068762507767511</v>
      </c>
      <c r="BP2726" s="2">
        <f t="shared" si="984"/>
        <v>9.3862981897829614E-2</v>
      </c>
      <c r="BQ2726" s="2">
        <f t="shared" si="985"/>
        <v>0.15065403533735677</v>
      </c>
      <c r="BR2726">
        <f t="shared" si="986"/>
        <v>8.3006959446323081E-2</v>
      </c>
      <c r="BS2726">
        <f t="shared" si="987"/>
        <v>0.12768692803264653</v>
      </c>
      <c r="BT2726">
        <f t="shared" si="988"/>
        <v>674.02971746591516</v>
      </c>
    </row>
    <row r="2727" spans="1:72" x14ac:dyDescent="0.2">
      <c r="A2727">
        <v>12</v>
      </c>
      <c r="B2727">
        <v>48473</v>
      </c>
      <c r="C2727" t="s">
        <v>1015</v>
      </c>
      <c r="D2727">
        <v>48</v>
      </c>
      <c r="E2727" t="s">
        <v>19</v>
      </c>
      <c r="F2727" t="s">
        <v>20</v>
      </c>
      <c r="G2727" t="s">
        <v>1049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>
        <v>19761</v>
      </c>
      <c r="N2727">
        <f t="shared" si="966"/>
        <v>27590.442660815399</v>
      </c>
      <c r="O2727">
        <v>2349.8000000000002</v>
      </c>
      <c r="P2727">
        <f t="shared" si="967"/>
        <v>3280.8067488681763</v>
      </c>
      <c r="Q2727">
        <v>18006</v>
      </c>
      <c r="R2727">
        <f t="shared" si="968"/>
        <v>25140.099719176262</v>
      </c>
      <c r="S2727">
        <v>206</v>
      </c>
      <c r="T2727">
        <f t="shared" si="969"/>
        <v>287.61860169667386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867</v>
      </c>
      <c r="AL2727">
        <v>0.97984189987182602</v>
      </c>
      <c r="AM2727">
        <f t="shared" si="970"/>
        <v>1</v>
      </c>
      <c r="AN2727">
        <f t="shared" si="971"/>
        <v>849.52292718887315</v>
      </c>
      <c r="AO2727">
        <v>7.04</v>
      </c>
      <c r="AP2727">
        <f t="shared" si="972"/>
        <v>6.8980869750976552</v>
      </c>
      <c r="AQ2727">
        <v>10.37</v>
      </c>
      <c r="AR2727">
        <v>9750</v>
      </c>
      <c r="AS2727">
        <v>5.0737861885996933</v>
      </c>
      <c r="AT2727">
        <v>0.82762835029099513</v>
      </c>
      <c r="AU2727" s="1">
        <f t="shared" si="973"/>
        <v>4.199209293</v>
      </c>
      <c r="AV2727" s="1">
        <f t="shared" si="974"/>
        <v>2.4828850508729854</v>
      </c>
      <c r="AW2727" s="1">
        <f t="shared" si="975"/>
        <v>5.7933984520369659</v>
      </c>
      <c r="AX2727" s="1">
        <f t="shared" si="978"/>
        <v>8.2762835029099513</v>
      </c>
      <c r="AY2727" s="3">
        <v>0.1</v>
      </c>
      <c r="AZ2727">
        <v>35</v>
      </c>
      <c r="BA2727">
        <f t="shared" si="976"/>
        <v>0.10368970511989745</v>
      </c>
      <c r="BB2727">
        <v>0.76359999999999995</v>
      </c>
      <c r="BC2727">
        <v>0.29249999999999998</v>
      </c>
      <c r="BD2727">
        <v>9.75E-3</v>
      </c>
      <c r="BE2727">
        <v>9525</v>
      </c>
      <c r="BF2727">
        <f t="shared" si="979"/>
        <v>85.8</v>
      </c>
      <c r="BG2727" s="6">
        <f t="shared" si="980"/>
        <v>1.1961436046511629</v>
      </c>
      <c r="BH2727" s="7">
        <f t="shared" si="981"/>
        <v>2.3922872093023257</v>
      </c>
      <c r="BI2727" s="6">
        <f t="shared" si="982"/>
        <v>3.5884308139534884</v>
      </c>
      <c r="BJ2727">
        <v>516.41999999999996</v>
      </c>
      <c r="BK2727">
        <v>98.6</v>
      </c>
      <c r="BL2727">
        <v>0.12</v>
      </c>
      <c r="BM2727">
        <v>0.11</v>
      </c>
      <c r="BN2727" s="2">
        <f t="shared" si="977"/>
        <v>6.5512161679472103E-2</v>
      </c>
      <c r="BO2727" s="2">
        <f t="shared" si="983"/>
        <v>0.10986815695889005</v>
      </c>
      <c r="BP2727" s="2">
        <f t="shared" si="984"/>
        <v>9.3133995598151664E-2</v>
      </c>
      <c r="BQ2727" s="2">
        <f t="shared" si="985"/>
        <v>0.14961963050551208</v>
      </c>
      <c r="BR2727">
        <f t="shared" si="986"/>
        <v>8.2187486992150005E-2</v>
      </c>
      <c r="BS2727">
        <f t="shared" si="987"/>
        <v>0.1268674632027765</v>
      </c>
      <c r="BT2727">
        <f t="shared" si="988"/>
        <v>674.02972173723344</v>
      </c>
    </row>
    <row r="2728" spans="1:72" x14ac:dyDescent="0.2">
      <c r="A2728">
        <v>1</v>
      </c>
      <c r="B2728">
        <v>48475</v>
      </c>
      <c r="C2728" t="s">
        <v>18</v>
      </c>
      <c r="D2728">
        <v>48</v>
      </c>
      <c r="E2728" t="s">
        <v>19</v>
      </c>
      <c r="F2728" t="s">
        <v>20</v>
      </c>
      <c r="G2728" t="s">
        <v>180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>
        <v>7838.5</v>
      </c>
      <c r="N2728">
        <f t="shared" si="966"/>
        <v>10944.16703591931</v>
      </c>
      <c r="O2728">
        <v>2597.8000000000002</v>
      </c>
      <c r="P2728">
        <f t="shared" si="967"/>
        <v>3627.0660363476673</v>
      </c>
      <c r="Q2728">
        <v>7873.8</v>
      </c>
      <c r="R2728">
        <f t="shared" si="968"/>
        <v>10993.453136112965</v>
      </c>
      <c r="S2728">
        <v>116</v>
      </c>
      <c r="T2728">
        <f t="shared" si="969"/>
        <v>161.95998930492314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867</v>
      </c>
      <c r="AL2728">
        <v>0.998924759301272</v>
      </c>
      <c r="AM2728">
        <f t="shared" si="970"/>
        <v>1</v>
      </c>
      <c r="AN2728">
        <f t="shared" si="971"/>
        <v>866.0677663142028</v>
      </c>
      <c r="AO2728">
        <v>7.04</v>
      </c>
      <c r="AP2728">
        <f t="shared" si="972"/>
        <v>7.0324303054809549</v>
      </c>
      <c r="AQ2728">
        <v>10.37</v>
      </c>
      <c r="AR2728">
        <v>9750</v>
      </c>
      <c r="AS2728">
        <v>5.0737861885996933</v>
      </c>
      <c r="AT2728">
        <v>0.86958957866880315</v>
      </c>
      <c r="AU2728" s="1">
        <f t="shared" si="973"/>
        <v>4.4121115939999997</v>
      </c>
      <c r="AV2728" s="1">
        <f t="shared" si="974"/>
        <v>2.6087687360064096</v>
      </c>
      <c r="AW2728" s="1">
        <f t="shared" si="975"/>
        <v>6.0871270506816222</v>
      </c>
      <c r="AX2728" s="1">
        <f t="shared" si="978"/>
        <v>8.6958957866880322</v>
      </c>
      <c r="AY2728" s="3">
        <v>0.1</v>
      </c>
      <c r="AZ2728">
        <v>35</v>
      </c>
      <c r="BA2728">
        <f t="shared" si="976"/>
        <v>0.10368970511989745</v>
      </c>
      <c r="BB2728">
        <v>0.54617499999999997</v>
      </c>
      <c r="BC2728">
        <v>0.29249999999999998</v>
      </c>
      <c r="BD2728">
        <v>9.75E-3</v>
      </c>
      <c r="BE2728">
        <v>9526</v>
      </c>
      <c r="BF2728">
        <f t="shared" si="979"/>
        <v>85.8</v>
      </c>
      <c r="BG2728" s="6">
        <f t="shared" si="980"/>
        <v>1.1961436046511629</v>
      </c>
      <c r="BH2728" s="7">
        <f t="shared" si="981"/>
        <v>2.3922872093023257</v>
      </c>
      <c r="BI2728" s="6">
        <f t="shared" si="982"/>
        <v>3.5884308139534884</v>
      </c>
      <c r="BJ2728">
        <v>516.41999999999996</v>
      </c>
      <c r="BK2728">
        <v>98.6</v>
      </c>
      <c r="BL2728">
        <v>0.12</v>
      </c>
      <c r="BM2728">
        <v>0.11</v>
      </c>
      <c r="BN2728" s="2">
        <f t="shared" si="977"/>
        <v>7.3627378099704474E-2</v>
      </c>
      <c r="BO2728" s="2">
        <f t="shared" si="983"/>
        <v>0.11706682331181482</v>
      </c>
      <c r="BP2728" s="2">
        <f t="shared" si="984"/>
        <v>9.9484230446377317E-2</v>
      </c>
      <c r="BQ2728" s="2">
        <f t="shared" si="985"/>
        <v>0.15883371919052314</v>
      </c>
      <c r="BR2728">
        <f t="shared" si="986"/>
        <v>8.9369415068424926E-2</v>
      </c>
      <c r="BS2728">
        <f t="shared" si="987"/>
        <v>0.13407878101996193</v>
      </c>
      <c r="BT2728">
        <f t="shared" si="988"/>
        <v>674.04609124484523</v>
      </c>
    </row>
    <row r="2729" spans="1:72" x14ac:dyDescent="0.2">
      <c r="A2729">
        <v>12</v>
      </c>
      <c r="B2729">
        <v>48477</v>
      </c>
      <c r="C2729" t="s">
        <v>1015</v>
      </c>
      <c r="D2729">
        <v>48</v>
      </c>
      <c r="E2729" t="s">
        <v>19</v>
      </c>
      <c r="F2729" t="s">
        <v>20</v>
      </c>
      <c r="G2729" t="s">
        <v>326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>
        <v>19156</v>
      </c>
      <c r="N2729">
        <f t="shared" si="966"/>
        <v>26745.737544181964</v>
      </c>
      <c r="O2729">
        <v>4768.5</v>
      </c>
      <c r="P2729">
        <f t="shared" si="967"/>
        <v>6657.812146556259</v>
      </c>
      <c r="Q2729">
        <v>13126</v>
      </c>
      <c r="R2729">
        <f t="shared" si="968"/>
        <v>18326.610513934666</v>
      </c>
      <c r="S2729">
        <v>183</v>
      </c>
      <c r="T2729">
        <f t="shared" si="969"/>
        <v>255.50584519655979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867</v>
      </c>
      <c r="AL2729">
        <v>0.98152934312820395</v>
      </c>
      <c r="AM2729">
        <f t="shared" si="970"/>
        <v>1</v>
      </c>
      <c r="AN2729">
        <f t="shared" si="971"/>
        <v>850.98594049215285</v>
      </c>
      <c r="AO2729">
        <v>7.04</v>
      </c>
      <c r="AP2729">
        <f t="shared" si="972"/>
        <v>6.9099665756225557</v>
      </c>
      <c r="AQ2729">
        <v>10.37</v>
      </c>
      <c r="AR2729">
        <v>9750</v>
      </c>
      <c r="AS2729">
        <v>5.0737861885996933</v>
      </c>
      <c r="AT2729">
        <v>0.8304283283491799</v>
      </c>
      <c r="AU2729" s="1">
        <f t="shared" si="973"/>
        <v>4.2134157830000003</v>
      </c>
      <c r="AV2729" s="1">
        <f t="shared" si="974"/>
        <v>2.4912849850475398</v>
      </c>
      <c r="AW2729" s="1">
        <f t="shared" si="975"/>
        <v>5.812998298444259</v>
      </c>
      <c r="AX2729" s="1">
        <f t="shared" si="978"/>
        <v>8.3042832834917988</v>
      </c>
      <c r="AY2729" s="3">
        <v>0.1</v>
      </c>
      <c r="AZ2729">
        <v>35</v>
      </c>
      <c r="BA2729">
        <f t="shared" si="976"/>
        <v>0.10368970511989745</v>
      </c>
      <c r="BB2729">
        <v>0.76359999999999995</v>
      </c>
      <c r="BC2729">
        <v>0.29249999999999998</v>
      </c>
      <c r="BD2729">
        <v>9.75E-3</v>
      </c>
      <c r="BE2729">
        <v>9527</v>
      </c>
      <c r="BF2729">
        <f t="shared" si="979"/>
        <v>85.8</v>
      </c>
      <c r="BG2729" s="6">
        <f t="shared" si="980"/>
        <v>1.1961436046511629</v>
      </c>
      <c r="BH2729" s="7">
        <f t="shared" si="981"/>
        <v>2.3922872093023257</v>
      </c>
      <c r="BI2729" s="6">
        <f t="shared" si="982"/>
        <v>3.5884308139534884</v>
      </c>
      <c r="BJ2729">
        <v>516.41999999999996</v>
      </c>
      <c r="BK2729">
        <v>98.6</v>
      </c>
      <c r="BL2729">
        <v>0.12</v>
      </c>
      <c r="BM2729">
        <v>0.11</v>
      </c>
      <c r="BN2729" s="2">
        <f t="shared" si="977"/>
        <v>6.5675129388535244E-2</v>
      </c>
      <c r="BO2729" s="2">
        <f t="shared" si="983"/>
        <v>0.11044342325735257</v>
      </c>
      <c r="BP2729" s="2">
        <f t="shared" si="984"/>
        <v>9.3652647977316053E-2</v>
      </c>
      <c r="BQ2729" s="2">
        <f t="shared" si="985"/>
        <v>0.1503293813871476</v>
      </c>
      <c r="BR2729">
        <f t="shared" si="986"/>
        <v>8.2762744619836501E-2</v>
      </c>
      <c r="BS2729">
        <f t="shared" si="987"/>
        <v>0.12744273607906911</v>
      </c>
      <c r="BT2729">
        <f t="shared" si="988"/>
        <v>674.02973027986991</v>
      </c>
    </row>
    <row r="2730" spans="1:72" x14ac:dyDescent="0.2">
      <c r="A2730">
        <v>1</v>
      </c>
      <c r="B2730">
        <v>48479</v>
      </c>
      <c r="C2730" t="s">
        <v>18</v>
      </c>
      <c r="D2730">
        <v>48</v>
      </c>
      <c r="E2730" t="s">
        <v>19</v>
      </c>
      <c r="F2730" t="s">
        <v>20</v>
      </c>
      <c r="G2730" t="s">
        <v>182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>
        <v>5429.3</v>
      </c>
      <c r="N2730">
        <f t="shared" si="966"/>
        <v>7580.4256028725804</v>
      </c>
      <c r="O2730">
        <v>1130</v>
      </c>
      <c r="P2730">
        <f t="shared" si="967"/>
        <v>1577.7136889186479</v>
      </c>
      <c r="Q2730">
        <v>8871.7000000000007</v>
      </c>
      <c r="R2730">
        <f t="shared" si="968"/>
        <v>12386.727906176611</v>
      </c>
      <c r="S2730">
        <v>61</v>
      </c>
      <c r="T2730">
        <f t="shared" si="969"/>
        <v>85.16861506551993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867</v>
      </c>
      <c r="AL2730">
        <v>0.98061650762191199</v>
      </c>
      <c r="AM2730">
        <f t="shared" si="970"/>
        <v>1</v>
      </c>
      <c r="AN2730">
        <f t="shared" si="971"/>
        <v>850.19451210819773</v>
      </c>
      <c r="AO2730">
        <v>7.04</v>
      </c>
      <c r="AP2730">
        <f t="shared" si="972"/>
        <v>6.9035402136582604</v>
      </c>
      <c r="AQ2730">
        <v>10.37</v>
      </c>
      <c r="AR2730">
        <v>9750</v>
      </c>
      <c r="AS2730">
        <v>5.0737861885996933</v>
      </c>
      <c r="AT2730">
        <v>0.86088984411964542</v>
      </c>
      <c r="AU2730" s="1">
        <f t="shared" si="973"/>
        <v>4.3679710009999999</v>
      </c>
      <c r="AV2730" s="1">
        <f t="shared" si="974"/>
        <v>2.5826695323589361</v>
      </c>
      <c r="AW2730" s="1">
        <f t="shared" si="975"/>
        <v>6.0262289088375178</v>
      </c>
      <c r="AX2730" s="1">
        <f t="shared" si="978"/>
        <v>8.6088984411964535</v>
      </c>
      <c r="AY2730" s="3">
        <v>0.1</v>
      </c>
      <c r="AZ2730">
        <v>35</v>
      </c>
      <c r="BA2730">
        <f t="shared" si="976"/>
        <v>0.10368970511989745</v>
      </c>
      <c r="BB2730">
        <v>0.54617499999999997</v>
      </c>
      <c r="BC2730">
        <v>0.29249999999999998</v>
      </c>
      <c r="BD2730">
        <v>9.75E-3</v>
      </c>
      <c r="BE2730">
        <v>9528</v>
      </c>
      <c r="BF2730">
        <f t="shared" si="979"/>
        <v>85.8</v>
      </c>
      <c r="BG2730" s="6">
        <f t="shared" si="980"/>
        <v>1.1961436046511629</v>
      </c>
      <c r="BH2730" s="7">
        <f t="shared" si="981"/>
        <v>2.3922872093023257</v>
      </c>
      <c r="BI2730" s="6">
        <f t="shared" si="982"/>
        <v>3.5884308139534884</v>
      </c>
      <c r="BJ2730">
        <v>516.41999999999996</v>
      </c>
      <c r="BK2730">
        <v>98.6</v>
      </c>
      <c r="BL2730">
        <v>0.12</v>
      </c>
      <c r="BM2730">
        <v>0.11</v>
      </c>
      <c r="BN2730" s="2">
        <f t="shared" si="977"/>
        <v>7.2826062446734785E-2</v>
      </c>
      <c r="BO2730" s="2">
        <f t="shared" si="983"/>
        <v>0.11578298680600206</v>
      </c>
      <c r="BP2730" s="2">
        <f t="shared" si="984"/>
        <v>9.8376297486751682E-2</v>
      </c>
      <c r="BQ2730" s="2">
        <f t="shared" si="985"/>
        <v>0.15713202934791751</v>
      </c>
      <c r="BR2730">
        <f t="shared" si="986"/>
        <v>8.8085566440115587E-2</v>
      </c>
      <c r="BS2730">
        <f t="shared" si="987"/>
        <v>0.13279495371052588</v>
      </c>
      <c r="BT2730">
        <f t="shared" si="988"/>
        <v>674.04610318819164</v>
      </c>
    </row>
    <row r="2731" spans="1:72" x14ac:dyDescent="0.2">
      <c r="A2731">
        <v>1</v>
      </c>
      <c r="B2731">
        <v>48481</v>
      </c>
      <c r="C2731" t="s">
        <v>18</v>
      </c>
      <c r="D2731">
        <v>48</v>
      </c>
      <c r="E2731" t="s">
        <v>19</v>
      </c>
      <c r="F2731" t="s">
        <v>20</v>
      </c>
      <c r="G2731" t="s">
        <v>183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>
        <v>15078</v>
      </c>
      <c r="N2731">
        <f t="shared" si="966"/>
        <v>21052.006196031303</v>
      </c>
      <c r="O2731">
        <v>3067.3</v>
      </c>
      <c r="P2731">
        <f t="shared" si="967"/>
        <v>4282.5851309912996</v>
      </c>
      <c r="Q2731">
        <v>18182</v>
      </c>
      <c r="R2731">
        <f t="shared" si="968"/>
        <v>25385.832116742349</v>
      </c>
      <c r="S2731">
        <v>151</v>
      </c>
      <c r="T2731">
        <f t="shared" si="969"/>
        <v>210.82722745727065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867</v>
      </c>
      <c r="AL2731">
        <v>0.97981368780136102</v>
      </c>
      <c r="AM2731">
        <f t="shared" si="970"/>
        <v>1</v>
      </c>
      <c r="AN2731">
        <f t="shared" si="971"/>
        <v>849.49846732378001</v>
      </c>
      <c r="AO2731">
        <v>7.04</v>
      </c>
      <c r="AP2731">
        <f t="shared" si="972"/>
        <v>6.8978883621215816</v>
      </c>
      <c r="AQ2731">
        <v>10.37</v>
      </c>
      <c r="AR2731">
        <v>9750</v>
      </c>
      <c r="AS2731">
        <v>5.0737861885996933</v>
      </c>
      <c r="AT2731">
        <v>0.83950601989705942</v>
      </c>
      <c r="AU2731" s="1">
        <f t="shared" si="973"/>
        <v>4.2594740489999996</v>
      </c>
      <c r="AV2731" s="1">
        <f t="shared" si="974"/>
        <v>2.5185180596911785</v>
      </c>
      <c r="AW2731" s="1">
        <f t="shared" si="975"/>
        <v>5.8765421392794162</v>
      </c>
      <c r="AX2731" s="1">
        <f t="shared" si="978"/>
        <v>8.3950601989705937</v>
      </c>
      <c r="AY2731" s="3">
        <v>0.1</v>
      </c>
      <c r="AZ2731">
        <v>35</v>
      </c>
      <c r="BA2731">
        <f t="shared" si="976"/>
        <v>0.10368970511989745</v>
      </c>
      <c r="BB2731">
        <v>0.54617499999999997</v>
      </c>
      <c r="BC2731">
        <v>0.29249999999999998</v>
      </c>
      <c r="BD2731">
        <v>9.75E-3</v>
      </c>
      <c r="BE2731">
        <v>9529</v>
      </c>
      <c r="BF2731">
        <f t="shared" si="979"/>
        <v>85.8</v>
      </c>
      <c r="BG2731" s="6">
        <f t="shared" si="980"/>
        <v>1.1961436046511629</v>
      </c>
      <c r="BH2731" s="7">
        <f t="shared" si="981"/>
        <v>2.3922872093023257</v>
      </c>
      <c r="BI2731" s="6">
        <f t="shared" si="982"/>
        <v>3.5884308139534884</v>
      </c>
      <c r="BJ2731">
        <v>516.41999999999996</v>
      </c>
      <c r="BK2731">
        <v>98.6</v>
      </c>
      <c r="BL2731">
        <v>0.12</v>
      </c>
      <c r="BM2731">
        <v>0.11</v>
      </c>
      <c r="BN2731" s="2">
        <f t="shared" si="977"/>
        <v>7.1751951171664413E-2</v>
      </c>
      <c r="BO2731" s="2">
        <f t="shared" si="983"/>
        <v>0.11591631904909672</v>
      </c>
      <c r="BP2731" s="2">
        <f t="shared" si="984"/>
        <v>9.8941998153335695E-2</v>
      </c>
      <c r="BQ2731" s="2">
        <f t="shared" si="985"/>
        <v>0.15623828401131004</v>
      </c>
      <c r="BR2731">
        <f t="shared" si="986"/>
        <v>8.8218892621961947E-2</v>
      </c>
      <c r="BS2731">
        <f t="shared" si="987"/>
        <v>0.13292829055180891</v>
      </c>
      <c r="BT2731">
        <f t="shared" si="988"/>
        <v>674.04610915986484</v>
      </c>
    </row>
    <row r="2732" spans="1:72" x14ac:dyDescent="0.2">
      <c r="A2732">
        <v>1</v>
      </c>
      <c r="B2732">
        <v>48483</v>
      </c>
      <c r="C2732" t="s">
        <v>18</v>
      </c>
      <c r="D2732">
        <v>48</v>
      </c>
      <c r="E2732" t="s">
        <v>19</v>
      </c>
      <c r="F2732" t="s">
        <v>20</v>
      </c>
      <c r="G2732" t="s">
        <v>184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>
        <v>8259.5</v>
      </c>
      <c r="N2732">
        <f t="shared" si="966"/>
        <v>11531.970100551835</v>
      </c>
      <c r="O2732">
        <v>3502.8</v>
      </c>
      <c r="P2732">
        <f t="shared" si="967"/>
        <v>4890.6331942869383</v>
      </c>
      <c r="Q2732">
        <v>8223.1</v>
      </c>
      <c r="R2732">
        <f t="shared" si="968"/>
        <v>11481.148172873392</v>
      </c>
      <c r="S2732">
        <v>96</v>
      </c>
      <c r="T2732">
        <f t="shared" si="969"/>
        <v>134.03585321786744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867</v>
      </c>
      <c r="AL2732">
        <v>1.00330315232277</v>
      </c>
      <c r="AM2732">
        <f t="shared" si="970"/>
        <v>1</v>
      </c>
      <c r="AN2732">
        <f t="shared" si="971"/>
        <v>869.86383306384164</v>
      </c>
      <c r="AO2732">
        <v>7.04</v>
      </c>
      <c r="AP2732">
        <f t="shared" si="972"/>
        <v>7.0632541923523009</v>
      </c>
      <c r="AQ2732">
        <v>10.37</v>
      </c>
      <c r="AR2732">
        <v>9750</v>
      </c>
      <c r="AS2732">
        <v>5.0737861885996933</v>
      </c>
      <c r="AT2732">
        <v>0.82807918343905718</v>
      </c>
      <c r="AU2732" s="1">
        <f t="shared" si="973"/>
        <v>4.2014967240000001</v>
      </c>
      <c r="AV2732" s="1">
        <f t="shared" si="974"/>
        <v>2.4842375503171716</v>
      </c>
      <c r="AW2732" s="1">
        <f t="shared" si="975"/>
        <v>5.7965542840733999</v>
      </c>
      <c r="AX2732" s="1">
        <f t="shared" si="978"/>
        <v>8.2807918343905715</v>
      </c>
      <c r="AY2732" s="3">
        <v>0.1</v>
      </c>
      <c r="AZ2732">
        <v>35</v>
      </c>
      <c r="BA2732">
        <f t="shared" si="976"/>
        <v>0.10368970511989745</v>
      </c>
      <c r="BB2732">
        <v>0.54617499999999997</v>
      </c>
      <c r="BC2732">
        <v>0.29249999999999998</v>
      </c>
      <c r="BD2732">
        <v>9.75E-3</v>
      </c>
      <c r="BE2732">
        <v>9530</v>
      </c>
      <c r="BF2732">
        <f t="shared" si="979"/>
        <v>85.8</v>
      </c>
      <c r="BG2732" s="6">
        <f t="shared" si="980"/>
        <v>1.1961436046511629</v>
      </c>
      <c r="BH2732" s="7">
        <f t="shared" si="981"/>
        <v>2.3922872093023257</v>
      </c>
      <c r="BI2732" s="6">
        <f t="shared" si="982"/>
        <v>3.5884308139534884</v>
      </c>
      <c r="BJ2732">
        <v>516.41999999999996</v>
      </c>
      <c r="BK2732">
        <v>98.6</v>
      </c>
      <c r="BL2732">
        <v>0.12</v>
      </c>
      <c r="BM2732">
        <v>0.11</v>
      </c>
      <c r="BN2732" s="2">
        <f t="shared" si="977"/>
        <v>7.1662594069181379E-2</v>
      </c>
      <c r="BO2732" s="2">
        <f t="shared" si="983"/>
        <v>0.11531990316130672</v>
      </c>
      <c r="BP2732" s="2">
        <f t="shared" si="984"/>
        <v>9.857662621789913E-2</v>
      </c>
      <c r="BQ2732" s="2">
        <f t="shared" si="985"/>
        <v>0.1550930304876148</v>
      </c>
      <c r="BR2732">
        <f t="shared" si="986"/>
        <v>8.7622470672923669E-2</v>
      </c>
      <c r="BS2732">
        <f t="shared" si="987"/>
        <v>0.13233187926220724</v>
      </c>
      <c r="BT2732">
        <f t="shared" si="988"/>
        <v>674.04611513153804</v>
      </c>
    </row>
    <row r="2733" spans="1:72" x14ac:dyDescent="0.2">
      <c r="A2733">
        <v>1</v>
      </c>
      <c r="B2733">
        <v>48485</v>
      </c>
      <c r="C2733" t="s">
        <v>18</v>
      </c>
      <c r="D2733">
        <v>48</v>
      </c>
      <c r="E2733" t="s">
        <v>19</v>
      </c>
      <c r="F2733" t="s">
        <v>20</v>
      </c>
      <c r="G2733" t="s">
        <v>185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>
        <v>17151</v>
      </c>
      <c r="N2733">
        <f t="shared" si="966"/>
        <v>23946.342901454627</v>
      </c>
      <c r="O2733">
        <v>5078.8</v>
      </c>
      <c r="P2733">
        <f t="shared" si="967"/>
        <v>7091.0551179469285</v>
      </c>
      <c r="Q2733">
        <v>8424.5</v>
      </c>
      <c r="R2733">
        <f t="shared" si="968"/>
        <v>11762.344223270044</v>
      </c>
      <c r="S2733">
        <v>160</v>
      </c>
      <c r="T2733">
        <f t="shared" si="969"/>
        <v>223.39308869644572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867</v>
      </c>
      <c r="AL2733">
        <v>0.997476977961404</v>
      </c>
      <c r="AM2733">
        <f t="shared" si="970"/>
        <v>1</v>
      </c>
      <c r="AN2733">
        <f t="shared" si="971"/>
        <v>864.8125398925373</v>
      </c>
      <c r="AO2733">
        <v>7.04</v>
      </c>
      <c r="AP2733">
        <f t="shared" si="972"/>
        <v>7.0222379248482838</v>
      </c>
      <c r="AQ2733">
        <v>10.37</v>
      </c>
      <c r="AR2733">
        <v>9750</v>
      </c>
      <c r="AS2733">
        <v>5.0737861885996933</v>
      </c>
      <c r="AT2733">
        <v>0.8237488490135807</v>
      </c>
      <c r="AU2733" s="1">
        <f t="shared" si="973"/>
        <v>4.1795255329999996</v>
      </c>
      <c r="AV2733" s="1">
        <f t="shared" si="974"/>
        <v>2.4712465470407423</v>
      </c>
      <c r="AW2733" s="1">
        <f t="shared" si="975"/>
        <v>5.7662419430950651</v>
      </c>
      <c r="AX2733" s="1">
        <f t="shared" si="978"/>
        <v>8.2374884901358065</v>
      </c>
      <c r="AY2733" s="3">
        <v>0.1</v>
      </c>
      <c r="AZ2733">
        <v>35</v>
      </c>
      <c r="BA2733">
        <f t="shared" si="976"/>
        <v>0.10368970511989745</v>
      </c>
      <c r="BB2733">
        <v>0.54617499999999997</v>
      </c>
      <c r="BC2733">
        <v>0.29249999999999998</v>
      </c>
      <c r="BD2733">
        <v>9.75E-3</v>
      </c>
      <c r="BE2733">
        <v>9531</v>
      </c>
      <c r="BF2733">
        <f t="shared" si="979"/>
        <v>85.8</v>
      </c>
      <c r="BG2733" s="6">
        <f t="shared" si="980"/>
        <v>1.1961436046511629</v>
      </c>
      <c r="BH2733" s="7">
        <f t="shared" si="981"/>
        <v>2.3922872093023257</v>
      </c>
      <c r="BI2733" s="6">
        <f t="shared" si="982"/>
        <v>3.5884308139534884</v>
      </c>
      <c r="BJ2733">
        <v>516.41999999999996</v>
      </c>
      <c r="BK2733">
        <v>98.6</v>
      </c>
      <c r="BL2733">
        <v>0.12</v>
      </c>
      <c r="BM2733">
        <v>0.11</v>
      </c>
      <c r="BN2733" s="2">
        <f t="shared" si="977"/>
        <v>7.1330330397787772E-2</v>
      </c>
      <c r="BO2733" s="2">
        <f t="shared" si="983"/>
        <v>0.11599898295254059</v>
      </c>
      <c r="BP2733" s="2">
        <f t="shared" si="984"/>
        <v>9.9343262839437813E-2</v>
      </c>
      <c r="BQ2733" s="2">
        <f t="shared" si="985"/>
        <v>0.15556412178461471</v>
      </c>
      <c r="BR2733">
        <f t="shared" si="986"/>
        <v>8.8301544402909257E-2</v>
      </c>
      <c r="BS2733">
        <f t="shared" si="987"/>
        <v>0.13301096365162948</v>
      </c>
      <c r="BT2733">
        <f t="shared" si="988"/>
        <v>674.04612110321125</v>
      </c>
    </row>
    <row r="2734" spans="1:72" x14ac:dyDescent="0.2">
      <c r="A2734">
        <v>1</v>
      </c>
      <c r="B2734">
        <v>48487</v>
      </c>
      <c r="C2734" t="s">
        <v>18</v>
      </c>
      <c r="D2734">
        <v>48</v>
      </c>
      <c r="E2734" t="s">
        <v>19</v>
      </c>
      <c r="F2734" t="s">
        <v>20</v>
      </c>
      <c r="G2734" t="s">
        <v>186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>
        <v>14133</v>
      </c>
      <c r="N2734">
        <f t="shared" si="966"/>
        <v>19732.590765917921</v>
      </c>
      <c r="O2734">
        <v>4846.5</v>
      </c>
      <c r="P2734">
        <f t="shared" si="967"/>
        <v>6766.7162772957763</v>
      </c>
      <c r="Q2734">
        <v>7889.9</v>
      </c>
      <c r="R2734">
        <f t="shared" si="968"/>
        <v>11015.932065663044</v>
      </c>
      <c r="S2734">
        <v>138</v>
      </c>
      <c r="T2734">
        <f t="shared" si="969"/>
        <v>192.67653900068444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867</v>
      </c>
      <c r="AL2734">
        <v>0.99830040335655201</v>
      </c>
      <c r="AM2734">
        <f t="shared" si="970"/>
        <v>1</v>
      </c>
      <c r="AN2734">
        <f t="shared" si="971"/>
        <v>865.52644971013058</v>
      </c>
      <c r="AO2734">
        <v>7.04</v>
      </c>
      <c r="AP2734">
        <f t="shared" si="972"/>
        <v>7.0280348396301262</v>
      </c>
      <c r="AQ2734">
        <v>10.37</v>
      </c>
      <c r="AR2734">
        <v>9750</v>
      </c>
      <c r="AS2734">
        <v>5.0737861885996933</v>
      </c>
      <c r="AT2734">
        <v>0.82547413771803346</v>
      </c>
      <c r="AU2734" s="1">
        <f t="shared" si="973"/>
        <v>4.1882792789999996</v>
      </c>
      <c r="AV2734" s="1">
        <f t="shared" si="974"/>
        <v>2.4764224131541006</v>
      </c>
      <c r="AW2734" s="1">
        <f t="shared" si="975"/>
        <v>5.7783189640262345</v>
      </c>
      <c r="AX2734" s="1">
        <f t="shared" si="978"/>
        <v>8.2547413771803342</v>
      </c>
      <c r="AY2734" s="3">
        <v>0.1</v>
      </c>
      <c r="AZ2734">
        <v>35</v>
      </c>
      <c r="BA2734">
        <f t="shared" si="976"/>
        <v>0.10368970511989745</v>
      </c>
      <c r="BB2734">
        <v>0.54617499999999997</v>
      </c>
      <c r="BC2734">
        <v>0.29249999999999998</v>
      </c>
      <c r="BD2734">
        <v>9.75E-3</v>
      </c>
      <c r="BE2734">
        <v>9532</v>
      </c>
      <c r="BF2734">
        <f t="shared" si="979"/>
        <v>85.8</v>
      </c>
      <c r="BG2734" s="6">
        <f t="shared" si="980"/>
        <v>1.1961436046511629</v>
      </c>
      <c r="BH2734" s="7">
        <f t="shared" si="981"/>
        <v>2.3922872093023257</v>
      </c>
      <c r="BI2734" s="6">
        <f t="shared" si="982"/>
        <v>3.5884308139534884</v>
      </c>
      <c r="BJ2734">
        <v>516.41999999999996</v>
      </c>
      <c r="BK2734">
        <v>98.6</v>
      </c>
      <c r="BL2734">
        <v>0.12</v>
      </c>
      <c r="BM2734">
        <v>0.11</v>
      </c>
      <c r="BN2734" s="2">
        <f t="shared" si="977"/>
        <v>7.1432362905462635E-2</v>
      </c>
      <c r="BO2734" s="2">
        <f t="shared" si="983"/>
        <v>0.11581635177243377</v>
      </c>
      <c r="BP2734" s="2">
        <f t="shared" si="984"/>
        <v>9.9125747330436248E-2</v>
      </c>
      <c r="BQ2734" s="2">
        <f t="shared" si="985"/>
        <v>0.15546435722969204</v>
      </c>
      <c r="BR2734">
        <f t="shared" si="986"/>
        <v>8.8118907161554141E-2</v>
      </c>
      <c r="BS2734">
        <f t="shared" si="987"/>
        <v>0.13282833706971101</v>
      </c>
      <c r="BT2734">
        <f t="shared" si="988"/>
        <v>674.04612707488445</v>
      </c>
    </row>
    <row r="2735" spans="1:72" x14ac:dyDescent="0.2">
      <c r="A2735">
        <v>1</v>
      </c>
      <c r="B2735">
        <v>48489</v>
      </c>
      <c r="C2735" t="s">
        <v>18</v>
      </c>
      <c r="D2735">
        <v>48</v>
      </c>
      <c r="E2735" t="s">
        <v>19</v>
      </c>
      <c r="F2735" t="s">
        <v>20</v>
      </c>
      <c r="G2735" t="s">
        <v>187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>
        <v>29762</v>
      </c>
      <c r="N2735">
        <f t="shared" si="966"/>
        <v>41553.906911147613</v>
      </c>
      <c r="O2735">
        <v>4174.6000000000004</v>
      </c>
      <c r="P2735">
        <f t="shared" si="967"/>
        <v>5828.6049254511399</v>
      </c>
      <c r="Q2735">
        <v>9567.6</v>
      </c>
      <c r="R2735">
        <f t="shared" si="968"/>
        <v>13358.348221325714</v>
      </c>
      <c r="S2735">
        <v>240</v>
      </c>
      <c r="T2735">
        <f t="shared" si="969"/>
        <v>335.08963304466857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867</v>
      </c>
      <c r="AL2735">
        <v>0.97761797110239701</v>
      </c>
      <c r="AM2735">
        <f t="shared" si="970"/>
        <v>1</v>
      </c>
      <c r="AN2735">
        <f t="shared" si="971"/>
        <v>847.59478094577821</v>
      </c>
      <c r="AO2735">
        <v>7.04</v>
      </c>
      <c r="AP2735">
        <f t="shared" si="972"/>
        <v>6.8824305165608752</v>
      </c>
      <c r="AQ2735">
        <v>10.37</v>
      </c>
      <c r="AR2735">
        <v>9750</v>
      </c>
      <c r="AS2735">
        <v>5.0737861885996933</v>
      </c>
      <c r="AT2735">
        <v>0.85462068380865908</v>
      </c>
      <c r="AU2735" s="1">
        <f t="shared" si="973"/>
        <v>4.3361626219999998</v>
      </c>
      <c r="AV2735" s="1">
        <f t="shared" si="974"/>
        <v>2.5638620514259771</v>
      </c>
      <c r="AW2735" s="1">
        <f t="shared" si="975"/>
        <v>5.9823447866606134</v>
      </c>
      <c r="AX2735" s="1">
        <f t="shared" si="978"/>
        <v>8.5462068380865901</v>
      </c>
      <c r="AY2735" s="3">
        <v>0.1</v>
      </c>
      <c r="AZ2735">
        <v>35</v>
      </c>
      <c r="BA2735">
        <f t="shared" si="976"/>
        <v>0.10368970511989745</v>
      </c>
      <c r="BB2735">
        <v>0.54617499999999997</v>
      </c>
      <c r="BC2735">
        <v>0.29249999999999998</v>
      </c>
      <c r="BD2735">
        <v>9.75E-3</v>
      </c>
      <c r="BE2735">
        <v>9533</v>
      </c>
      <c r="BF2735">
        <f t="shared" si="979"/>
        <v>85.8</v>
      </c>
      <c r="BG2735" s="6">
        <f t="shared" si="980"/>
        <v>1.1961436046511629</v>
      </c>
      <c r="BH2735" s="7">
        <f t="shared" si="981"/>
        <v>2.3922872093023257</v>
      </c>
      <c r="BI2735" s="6">
        <f t="shared" si="982"/>
        <v>3.5884308139534884</v>
      </c>
      <c r="BJ2735">
        <v>516.41999999999996</v>
      </c>
      <c r="BK2735">
        <v>98.6</v>
      </c>
      <c r="BL2735">
        <v>0.12</v>
      </c>
      <c r="BM2735">
        <v>0.11</v>
      </c>
      <c r="BN2735" s="2">
        <f t="shared" si="977"/>
        <v>7.2455177176399668E-2</v>
      </c>
      <c r="BO2735" s="2">
        <f t="shared" si="983"/>
        <v>0.1179221126979208</v>
      </c>
      <c r="BP2735" s="2">
        <f t="shared" si="984"/>
        <v>0.10064218213482408</v>
      </c>
      <c r="BQ2735" s="2">
        <f t="shared" si="985"/>
        <v>0.15897004380476509</v>
      </c>
      <c r="BR2735">
        <f t="shared" si="986"/>
        <v>9.0224662025792893E-2</v>
      </c>
      <c r="BS2735">
        <f t="shared" si="987"/>
        <v>0.1349341025933864</v>
      </c>
      <c r="BT2735">
        <f t="shared" si="988"/>
        <v>674.04613304655766</v>
      </c>
    </row>
    <row r="2736" spans="1:72" x14ac:dyDescent="0.2">
      <c r="A2736">
        <v>1</v>
      </c>
      <c r="B2736">
        <v>48491</v>
      </c>
      <c r="C2736" t="s">
        <v>18</v>
      </c>
      <c r="D2736">
        <v>48</v>
      </c>
      <c r="E2736" t="s">
        <v>19</v>
      </c>
      <c r="F2736" t="s">
        <v>20</v>
      </c>
      <c r="G2736" t="s">
        <v>188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>
        <v>45123</v>
      </c>
      <c r="N2736">
        <f t="shared" si="966"/>
        <v>63001.039632810753</v>
      </c>
      <c r="O2736">
        <v>7890.7</v>
      </c>
      <c r="P2736">
        <f t="shared" si="967"/>
        <v>11017.049031106526</v>
      </c>
      <c r="Q2736">
        <v>17721</v>
      </c>
      <c r="R2736">
        <f t="shared" si="968"/>
        <v>24742.180779935716</v>
      </c>
      <c r="S2736">
        <v>440</v>
      </c>
      <c r="T2736">
        <f t="shared" si="969"/>
        <v>614.33099391522569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867</v>
      </c>
      <c r="AL2736">
        <v>0.98662554113953205</v>
      </c>
      <c r="AM2736">
        <f t="shared" si="970"/>
        <v>1</v>
      </c>
      <c r="AN2736">
        <f t="shared" si="971"/>
        <v>855.40434416797427</v>
      </c>
      <c r="AO2736">
        <v>7.04</v>
      </c>
      <c r="AP2736">
        <f t="shared" si="972"/>
        <v>6.9458438096223061</v>
      </c>
      <c r="AQ2736">
        <v>10.37</v>
      </c>
      <c r="AR2736">
        <v>9750</v>
      </c>
      <c r="AS2736">
        <v>5.0737861885996933</v>
      </c>
      <c r="AT2736">
        <v>0.8309703533572852</v>
      </c>
      <c r="AU2736" s="1">
        <f t="shared" si="973"/>
        <v>4.2161659020000002</v>
      </c>
      <c r="AV2736" s="1">
        <f t="shared" si="974"/>
        <v>2.4929110600718554</v>
      </c>
      <c r="AW2736" s="1">
        <f t="shared" si="975"/>
        <v>5.8167924735009962</v>
      </c>
      <c r="AX2736" s="1">
        <f t="shared" si="978"/>
        <v>8.3097035335728524</v>
      </c>
      <c r="AY2736" s="3">
        <v>0.1</v>
      </c>
      <c r="AZ2736">
        <v>35</v>
      </c>
      <c r="BA2736">
        <f t="shared" si="976"/>
        <v>0.10368970511989745</v>
      </c>
      <c r="BB2736">
        <v>0.54617499999999997</v>
      </c>
      <c r="BC2736">
        <v>0.29249999999999998</v>
      </c>
      <c r="BD2736">
        <v>9.75E-3</v>
      </c>
      <c r="BE2736">
        <v>9534</v>
      </c>
      <c r="BF2736">
        <f t="shared" si="979"/>
        <v>85.8</v>
      </c>
      <c r="BG2736" s="6">
        <f t="shared" si="980"/>
        <v>1.1961436046511629</v>
      </c>
      <c r="BH2736" s="7">
        <f t="shared" si="981"/>
        <v>2.3922872093023257</v>
      </c>
      <c r="BI2736" s="6">
        <f t="shared" si="982"/>
        <v>3.5884308139534884</v>
      </c>
      <c r="BJ2736">
        <v>516.41999999999996</v>
      </c>
      <c r="BK2736">
        <v>98.6</v>
      </c>
      <c r="BL2736">
        <v>0.12</v>
      </c>
      <c r="BM2736">
        <v>0.11</v>
      </c>
      <c r="BN2736" s="2">
        <f t="shared" si="977"/>
        <v>7.1467712213815829E-2</v>
      </c>
      <c r="BO2736" s="2">
        <f t="shared" si="983"/>
        <v>0.11894530963822414</v>
      </c>
      <c r="BP2736" s="2">
        <f t="shared" si="984"/>
        <v>0.1021435749294247</v>
      </c>
      <c r="BQ2736" s="2">
        <f t="shared" si="985"/>
        <v>0.15885730154605945</v>
      </c>
      <c r="BR2736">
        <f t="shared" si="986"/>
        <v>9.1247852904847937E-2</v>
      </c>
      <c r="BS2736">
        <f t="shared" si="987"/>
        <v>0.13595730413187809</v>
      </c>
      <c r="BT2736">
        <f t="shared" si="988"/>
        <v>674.04613901823075</v>
      </c>
    </row>
    <row r="2737" spans="1:72" x14ac:dyDescent="0.2">
      <c r="A2737">
        <v>1</v>
      </c>
      <c r="B2737">
        <v>48493</v>
      </c>
      <c r="C2737" t="s">
        <v>18</v>
      </c>
      <c r="D2737">
        <v>48</v>
      </c>
      <c r="E2737" t="s">
        <v>19</v>
      </c>
      <c r="F2737" t="s">
        <v>20</v>
      </c>
      <c r="G2737" t="s">
        <v>189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>
        <v>30211</v>
      </c>
      <c r="N2737">
        <f t="shared" si="966"/>
        <v>42180.803766302008</v>
      </c>
      <c r="O2737">
        <v>2434.1999999999998</v>
      </c>
      <c r="P2737">
        <f t="shared" si="967"/>
        <v>3398.646603155551</v>
      </c>
      <c r="Q2737">
        <v>18050</v>
      </c>
      <c r="R2737">
        <f t="shared" si="968"/>
        <v>25201.532818567783</v>
      </c>
      <c r="S2737">
        <v>276</v>
      </c>
      <c r="T2737">
        <f t="shared" si="969"/>
        <v>385.35307800136889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867</v>
      </c>
      <c r="AL2737">
        <v>0.98322944641113297</v>
      </c>
      <c r="AM2737">
        <f t="shared" si="970"/>
        <v>1</v>
      </c>
      <c r="AN2737">
        <f t="shared" si="971"/>
        <v>852.45993003845228</v>
      </c>
      <c r="AO2737">
        <v>7.04</v>
      </c>
      <c r="AP2737">
        <f t="shared" si="972"/>
        <v>6.9219353027343757</v>
      </c>
      <c r="AQ2737">
        <v>10.37</v>
      </c>
      <c r="AR2737">
        <v>9750</v>
      </c>
      <c r="AS2737">
        <v>5.0737861885996933</v>
      </c>
      <c r="AT2737">
        <v>0.85284682959694191</v>
      </c>
      <c r="AU2737" s="1">
        <f t="shared" si="973"/>
        <v>4.3271624649999998</v>
      </c>
      <c r="AV2737" s="1">
        <f t="shared" si="974"/>
        <v>2.5585404887908259</v>
      </c>
      <c r="AW2737" s="1">
        <f t="shared" si="975"/>
        <v>5.9699278071785935</v>
      </c>
      <c r="AX2737" s="1">
        <f t="shared" si="978"/>
        <v>8.5284682959694198</v>
      </c>
      <c r="AY2737" s="3">
        <v>0.1</v>
      </c>
      <c r="AZ2737">
        <v>35</v>
      </c>
      <c r="BA2737">
        <f t="shared" si="976"/>
        <v>0.10368970511989745</v>
      </c>
      <c r="BB2737">
        <v>0.54617499999999997</v>
      </c>
      <c r="BC2737">
        <v>0.29249999999999998</v>
      </c>
      <c r="BD2737">
        <v>9.75E-3</v>
      </c>
      <c r="BE2737">
        <v>9535</v>
      </c>
      <c r="BF2737">
        <f t="shared" si="979"/>
        <v>85.8</v>
      </c>
      <c r="BG2737" s="6">
        <f t="shared" si="980"/>
        <v>1.1961436046511629</v>
      </c>
      <c r="BH2737" s="7">
        <f t="shared" si="981"/>
        <v>2.3922872093023257</v>
      </c>
      <c r="BI2737" s="6">
        <f t="shared" si="982"/>
        <v>3.5884308139534884</v>
      </c>
      <c r="BJ2737">
        <v>516.41999999999996</v>
      </c>
      <c r="BK2737">
        <v>98.6</v>
      </c>
      <c r="BL2737">
        <v>0.12</v>
      </c>
      <c r="BM2737">
        <v>0.11</v>
      </c>
      <c r="BN2737" s="2">
        <f t="shared" si="977"/>
        <v>7.248112017105858E-2</v>
      </c>
      <c r="BO2737" s="2">
        <f t="shared" si="983"/>
        <v>0.11768792292132273</v>
      </c>
      <c r="BP2737" s="2">
        <f t="shared" si="984"/>
        <v>0.10044385865328327</v>
      </c>
      <c r="BQ2737" s="2">
        <f t="shared" si="985"/>
        <v>0.15865065477327459</v>
      </c>
      <c r="BR2737">
        <f t="shared" si="986"/>
        <v>8.9990460126698243E-2</v>
      </c>
      <c r="BS2737">
        <f t="shared" si="987"/>
        <v>0.13469992201316502</v>
      </c>
      <c r="BT2737">
        <f t="shared" si="988"/>
        <v>674.04614498990395</v>
      </c>
    </row>
    <row r="2738" spans="1:72" x14ac:dyDescent="0.2">
      <c r="A2738">
        <v>1</v>
      </c>
      <c r="B2738">
        <v>48495</v>
      </c>
      <c r="C2738" t="s">
        <v>18</v>
      </c>
      <c r="D2738">
        <v>48</v>
      </c>
      <c r="E2738" t="s">
        <v>19</v>
      </c>
      <c r="F2738" t="s">
        <v>20</v>
      </c>
      <c r="G2738" t="s">
        <v>190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>
        <v>7767.4</v>
      </c>
      <c r="N2738">
        <f t="shared" si="966"/>
        <v>10844.896732129828</v>
      </c>
      <c r="O2738">
        <v>2678.1</v>
      </c>
      <c r="P2738">
        <f t="shared" si="967"/>
        <v>3739.1814427371955</v>
      </c>
      <c r="Q2738">
        <v>7948.4</v>
      </c>
      <c r="R2738">
        <f t="shared" si="968"/>
        <v>11097.610163717682</v>
      </c>
      <c r="S2738">
        <v>108</v>
      </c>
      <c r="T2738">
        <f t="shared" si="969"/>
        <v>150.79033487010085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867</v>
      </c>
      <c r="AL2738">
        <v>0.99918201565742504</v>
      </c>
      <c r="AM2738">
        <f t="shared" si="970"/>
        <v>1</v>
      </c>
      <c r="AN2738">
        <f t="shared" si="971"/>
        <v>866.29080757498753</v>
      </c>
      <c r="AO2738">
        <v>7.04</v>
      </c>
      <c r="AP2738">
        <f t="shared" si="972"/>
        <v>7.0342413902282726</v>
      </c>
      <c r="AQ2738">
        <v>10.37</v>
      </c>
      <c r="AR2738">
        <v>9750</v>
      </c>
      <c r="AS2738">
        <v>5.0737861885996933</v>
      </c>
      <c r="AT2738">
        <v>0.86193796258627475</v>
      </c>
      <c r="AU2738" s="1">
        <f t="shared" si="973"/>
        <v>4.3732889300000002</v>
      </c>
      <c r="AV2738" s="1">
        <f t="shared" si="974"/>
        <v>2.5858138877588241</v>
      </c>
      <c r="AW2738" s="1">
        <f t="shared" si="975"/>
        <v>6.0335657381039232</v>
      </c>
      <c r="AX2738" s="1">
        <f t="shared" si="978"/>
        <v>8.6193796258627469</v>
      </c>
      <c r="AY2738" s="3">
        <v>0.1</v>
      </c>
      <c r="AZ2738">
        <v>35</v>
      </c>
      <c r="BA2738">
        <f t="shared" si="976"/>
        <v>0.10368970511989745</v>
      </c>
      <c r="BB2738">
        <v>0.54617499999999997</v>
      </c>
      <c r="BC2738">
        <v>0.29249999999999998</v>
      </c>
      <c r="BD2738">
        <v>9.75E-3</v>
      </c>
      <c r="BE2738">
        <v>9536</v>
      </c>
      <c r="BF2738">
        <f t="shared" si="979"/>
        <v>85.8</v>
      </c>
      <c r="BG2738" s="6">
        <f t="shared" si="980"/>
        <v>1.1961436046511629</v>
      </c>
      <c r="BH2738" s="7">
        <f t="shared" si="981"/>
        <v>2.3922872093023257</v>
      </c>
      <c r="BI2738" s="6">
        <f t="shared" si="982"/>
        <v>3.5884308139534884</v>
      </c>
      <c r="BJ2738">
        <v>516.41999999999996</v>
      </c>
      <c r="BK2738">
        <v>98.6</v>
      </c>
      <c r="BL2738">
        <v>0.12</v>
      </c>
      <c r="BM2738">
        <v>0.11</v>
      </c>
      <c r="BN2738" s="2">
        <f t="shared" si="977"/>
        <v>7.3254069416182829E-2</v>
      </c>
      <c r="BO2738" s="2">
        <f t="shared" si="983"/>
        <v>0.11670437909969421</v>
      </c>
      <c r="BP2738" s="2">
        <f t="shared" si="984"/>
        <v>9.927649743784274E-2</v>
      </c>
      <c r="BQ2738" s="2">
        <f t="shared" si="985"/>
        <v>0.158103763384356</v>
      </c>
      <c r="BR2738">
        <f t="shared" si="986"/>
        <v>8.9006910243821444E-2</v>
      </c>
      <c r="BS2738">
        <f t="shared" si="987"/>
        <v>0.13371638278972489</v>
      </c>
      <c r="BT2738">
        <f t="shared" si="988"/>
        <v>674.04615096157715</v>
      </c>
    </row>
    <row r="2739" spans="1:72" x14ac:dyDescent="0.2">
      <c r="A2739">
        <v>1</v>
      </c>
      <c r="B2739">
        <v>48497</v>
      </c>
      <c r="C2739" t="s">
        <v>18</v>
      </c>
      <c r="D2739">
        <v>48</v>
      </c>
      <c r="E2739" t="s">
        <v>19</v>
      </c>
      <c r="F2739" t="s">
        <v>20</v>
      </c>
      <c r="G2739" t="s">
        <v>191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>
        <v>20656</v>
      </c>
      <c r="N2739">
        <f t="shared" si="966"/>
        <v>28840.047750711143</v>
      </c>
      <c r="O2739">
        <v>5273.3</v>
      </c>
      <c r="P2739">
        <f t="shared" si="967"/>
        <v>7362.6173413935458</v>
      </c>
      <c r="Q2739">
        <v>11803</v>
      </c>
      <c r="R2739">
        <f t="shared" si="968"/>
        <v>16479.428911775929</v>
      </c>
      <c r="S2739">
        <v>202</v>
      </c>
      <c r="T2739">
        <f t="shared" si="969"/>
        <v>282.03377447926272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867</v>
      </c>
      <c r="AL2739">
        <v>0.99347048103809399</v>
      </c>
      <c r="AM2739">
        <f t="shared" si="970"/>
        <v>1</v>
      </c>
      <c r="AN2739">
        <f t="shared" si="971"/>
        <v>861.33890706002751</v>
      </c>
      <c r="AO2739">
        <v>7.04</v>
      </c>
      <c r="AP2739">
        <f t="shared" si="972"/>
        <v>6.994032186508182</v>
      </c>
      <c r="AQ2739">
        <v>10.37</v>
      </c>
      <c r="AR2739">
        <v>9750</v>
      </c>
      <c r="AS2739">
        <v>5.0737861885996933</v>
      </c>
      <c r="AT2739">
        <v>0.80704328243088785</v>
      </c>
      <c r="AU2739" s="1">
        <f t="shared" si="973"/>
        <v>4.0947650600000003</v>
      </c>
      <c r="AV2739" s="1">
        <f t="shared" si="974"/>
        <v>2.4211298472926637</v>
      </c>
      <c r="AW2739" s="1">
        <f t="shared" si="975"/>
        <v>5.6493029770162151</v>
      </c>
      <c r="AX2739" s="1">
        <f t="shared" si="978"/>
        <v>8.0704328243088792</v>
      </c>
      <c r="AY2739" s="3">
        <v>0.1</v>
      </c>
      <c r="AZ2739">
        <v>35</v>
      </c>
      <c r="BA2739">
        <f t="shared" si="976"/>
        <v>0.10368970511989745</v>
      </c>
      <c r="BB2739">
        <v>0.54617499999999997</v>
      </c>
      <c r="BC2739">
        <v>0.29249999999999998</v>
      </c>
      <c r="BD2739">
        <v>9.75E-3</v>
      </c>
      <c r="BE2739">
        <v>9537</v>
      </c>
      <c r="BF2739">
        <f t="shared" si="979"/>
        <v>85.8</v>
      </c>
      <c r="BG2739" s="6">
        <f t="shared" si="980"/>
        <v>1.1961436046511629</v>
      </c>
      <c r="BH2739" s="7">
        <f t="shared" si="981"/>
        <v>2.3922872093023257</v>
      </c>
      <c r="BI2739" s="6">
        <f t="shared" si="982"/>
        <v>3.5884308139534884</v>
      </c>
      <c r="BJ2739">
        <v>516.41999999999996</v>
      </c>
      <c r="BK2739">
        <v>98.6</v>
      </c>
      <c r="BL2739">
        <v>0.12</v>
      </c>
      <c r="BM2739">
        <v>0.11</v>
      </c>
      <c r="BN2739" s="2">
        <f t="shared" si="977"/>
        <v>7.0422739849018354E-2</v>
      </c>
      <c r="BO2739" s="2">
        <f t="shared" si="983"/>
        <v>0.11542683029887169</v>
      </c>
      <c r="BP2739" s="2">
        <f t="shared" si="984"/>
        <v>9.9108886974975136E-2</v>
      </c>
      <c r="BQ2739" s="2">
        <f t="shared" si="985"/>
        <v>0.15418959100088325</v>
      </c>
      <c r="BR2739">
        <f t="shared" si="986"/>
        <v>8.7729355381750626E-2</v>
      </c>
      <c r="BS2739">
        <f t="shared" si="987"/>
        <v>0.13243883858709068</v>
      </c>
      <c r="BT2739">
        <f t="shared" si="988"/>
        <v>674.04615693325036</v>
      </c>
    </row>
    <row r="2740" spans="1:72" x14ac:dyDescent="0.2">
      <c r="A2740">
        <v>18</v>
      </c>
      <c r="B2740">
        <v>48499</v>
      </c>
      <c r="C2740" t="s">
        <v>1603</v>
      </c>
      <c r="D2740">
        <v>48</v>
      </c>
      <c r="E2740" t="s">
        <v>19</v>
      </c>
      <c r="F2740" t="s">
        <v>20</v>
      </c>
      <c r="G2740" t="s">
        <v>300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>
        <v>21746</v>
      </c>
      <c r="N2740">
        <f t="shared" si="966"/>
        <v>30361.913167455681</v>
      </c>
      <c r="O2740">
        <v>6014.9</v>
      </c>
      <c r="P2740">
        <f t="shared" si="967"/>
        <v>8398.0443075015701</v>
      </c>
      <c r="Q2740">
        <v>12224</v>
      </c>
      <c r="R2740">
        <f t="shared" si="968"/>
        <v>17067.231976408453</v>
      </c>
      <c r="S2740">
        <v>190</v>
      </c>
      <c r="T2740">
        <f t="shared" si="969"/>
        <v>265.27929282702928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867</v>
      </c>
      <c r="AL2740">
        <v>0.98569057969485996</v>
      </c>
      <c r="AM2740">
        <f t="shared" si="970"/>
        <v>1</v>
      </c>
      <c r="AN2740">
        <f t="shared" si="971"/>
        <v>854.59373259544361</v>
      </c>
      <c r="AO2740">
        <v>7.04</v>
      </c>
      <c r="AP2740">
        <f t="shared" si="972"/>
        <v>6.9392616810518142</v>
      </c>
      <c r="AQ2740">
        <v>10.37</v>
      </c>
      <c r="AR2740">
        <v>9750</v>
      </c>
      <c r="AS2740">
        <v>5.0737861885996933</v>
      </c>
      <c r="AT2740">
        <v>0.8337816935418696</v>
      </c>
      <c r="AU2740" s="1">
        <f t="shared" si="973"/>
        <v>4.230430041</v>
      </c>
      <c r="AV2740" s="1">
        <f t="shared" si="974"/>
        <v>2.501345080625609</v>
      </c>
      <c r="AW2740" s="1">
        <f t="shared" si="975"/>
        <v>5.8364718547930874</v>
      </c>
      <c r="AX2740" s="1">
        <f t="shared" si="978"/>
        <v>8.3378169354186955</v>
      </c>
      <c r="AY2740" s="3">
        <v>0.1</v>
      </c>
      <c r="AZ2740">
        <v>35</v>
      </c>
      <c r="BA2740">
        <f t="shared" si="976"/>
        <v>0.10368970511989745</v>
      </c>
      <c r="BB2740">
        <v>0.18504999999999999</v>
      </c>
      <c r="BC2740">
        <v>0.29249999999999998</v>
      </c>
      <c r="BD2740">
        <v>9.75E-3</v>
      </c>
      <c r="BE2740">
        <v>9538</v>
      </c>
      <c r="BF2740">
        <f t="shared" si="979"/>
        <v>85.8</v>
      </c>
      <c r="BG2740" s="6">
        <f t="shared" si="980"/>
        <v>1.1961436046511629</v>
      </c>
      <c r="BH2740" s="7">
        <f t="shared" si="981"/>
        <v>2.3922872093023257</v>
      </c>
      <c r="BI2740" s="6">
        <f t="shared" si="982"/>
        <v>3.5884308139534884</v>
      </c>
      <c r="BJ2740">
        <v>516.41999999999996</v>
      </c>
      <c r="BK2740">
        <v>98.6</v>
      </c>
      <c r="BL2740">
        <v>0.12</v>
      </c>
      <c r="BM2740">
        <v>0.11</v>
      </c>
      <c r="BN2740" s="2">
        <f t="shared" si="977"/>
        <v>0.11056153799973277</v>
      </c>
      <c r="BO2740" s="2">
        <f t="shared" si="983"/>
        <v>0.15597317458158613</v>
      </c>
      <c r="BP2740" s="2">
        <f t="shared" si="984"/>
        <v>0.13911459621793582</v>
      </c>
      <c r="BQ2740" s="2">
        <f t="shared" si="985"/>
        <v>0.19602019680216839</v>
      </c>
      <c r="BR2740">
        <f t="shared" si="986"/>
        <v>0.12816086229634763</v>
      </c>
      <c r="BS2740">
        <f t="shared" si="987"/>
        <v>0.17307198191094816</v>
      </c>
      <c r="BT2740">
        <f t="shared" si="988"/>
        <v>674.1584651219539</v>
      </c>
    </row>
    <row r="2741" spans="1:72" x14ac:dyDescent="0.2">
      <c r="A2741">
        <v>18</v>
      </c>
      <c r="B2741">
        <v>48501</v>
      </c>
      <c r="C2741" t="s">
        <v>1603</v>
      </c>
      <c r="D2741">
        <v>48</v>
      </c>
      <c r="E2741" t="s">
        <v>19</v>
      </c>
      <c r="F2741" t="s">
        <v>20</v>
      </c>
      <c r="G2741" t="s">
        <v>1604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>
        <v>7392.3</v>
      </c>
      <c r="N2741">
        <f t="shared" si="966"/>
        <v>10321.179559817099</v>
      </c>
      <c r="O2741">
        <v>2822.3</v>
      </c>
      <c r="P2741">
        <f t="shared" si="967"/>
        <v>3940.5144639248674</v>
      </c>
      <c r="Q2741">
        <v>8033</v>
      </c>
      <c r="R2741">
        <f t="shared" si="968"/>
        <v>11215.729259365928</v>
      </c>
      <c r="S2741">
        <v>100</v>
      </c>
      <c r="T2741">
        <f t="shared" si="969"/>
        <v>139.62068043527859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867</v>
      </c>
      <c r="AL2741">
        <v>1.0017326921224601</v>
      </c>
      <c r="AM2741">
        <f t="shared" si="970"/>
        <v>1</v>
      </c>
      <c r="AN2741">
        <f t="shared" si="971"/>
        <v>868.50224407017288</v>
      </c>
      <c r="AO2741">
        <v>7.04</v>
      </c>
      <c r="AP2741">
        <f t="shared" si="972"/>
        <v>7.0521981525421191</v>
      </c>
      <c r="AQ2741">
        <v>10.37</v>
      </c>
      <c r="AR2741">
        <v>9750</v>
      </c>
      <c r="AS2741">
        <v>5.0737861885996933</v>
      </c>
      <c r="AT2741">
        <v>0.82118688630628189</v>
      </c>
      <c r="AU2741" s="1">
        <f t="shared" si="973"/>
        <v>4.1665266819999998</v>
      </c>
      <c r="AV2741" s="1">
        <f t="shared" si="974"/>
        <v>2.4635606589188459</v>
      </c>
      <c r="AW2741" s="1">
        <f t="shared" si="975"/>
        <v>5.7483082041439735</v>
      </c>
      <c r="AX2741" s="1">
        <f t="shared" si="978"/>
        <v>8.2118688630628185</v>
      </c>
      <c r="AY2741" s="3">
        <v>0.1</v>
      </c>
      <c r="AZ2741">
        <v>35</v>
      </c>
      <c r="BA2741">
        <f t="shared" si="976"/>
        <v>0.10368970511989745</v>
      </c>
      <c r="BB2741">
        <v>0.18504999999999999</v>
      </c>
      <c r="BC2741">
        <v>0.29249999999999998</v>
      </c>
      <c r="BD2741">
        <v>9.75E-3</v>
      </c>
      <c r="BE2741">
        <v>9539</v>
      </c>
      <c r="BF2741">
        <f t="shared" si="979"/>
        <v>85.8</v>
      </c>
      <c r="BG2741" s="6">
        <f t="shared" si="980"/>
        <v>1.1961436046511629</v>
      </c>
      <c r="BH2741" s="7">
        <f t="shared" si="981"/>
        <v>2.3922872093023257</v>
      </c>
      <c r="BI2741" s="6">
        <f t="shared" si="982"/>
        <v>3.5884308139534884</v>
      </c>
      <c r="BJ2741">
        <v>516.41999999999996</v>
      </c>
      <c r="BK2741">
        <v>98.6</v>
      </c>
      <c r="BL2741">
        <v>0.12</v>
      </c>
      <c r="BM2741">
        <v>0.11</v>
      </c>
      <c r="BN2741" s="2">
        <f t="shared" si="977"/>
        <v>0.11089780749841936</v>
      </c>
      <c r="BO2741" s="2">
        <f t="shared" si="983"/>
        <v>0.15451925092595387</v>
      </c>
      <c r="BP2741" s="2">
        <f t="shared" si="984"/>
        <v>0.13791533220091259</v>
      </c>
      <c r="BQ2741" s="2">
        <f t="shared" si="985"/>
        <v>0.19396133719131634</v>
      </c>
      <c r="BR2741">
        <f t="shared" si="986"/>
        <v>0.1267069207509435</v>
      </c>
      <c r="BS2741">
        <f t="shared" si="987"/>
        <v>0.17161807182686697</v>
      </c>
      <c r="BT2741">
        <f t="shared" si="988"/>
        <v>674.15848274734492</v>
      </c>
    </row>
    <row r="2742" spans="1:72" x14ac:dyDescent="0.2">
      <c r="A2742">
        <v>1</v>
      </c>
      <c r="B2742">
        <v>48503</v>
      </c>
      <c r="C2742" t="s">
        <v>18</v>
      </c>
      <c r="D2742">
        <v>48</v>
      </c>
      <c r="E2742" t="s">
        <v>19</v>
      </c>
      <c r="F2742" t="s">
        <v>20</v>
      </c>
      <c r="G2742" t="s">
        <v>194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>
        <v>12091</v>
      </c>
      <c r="N2742">
        <f t="shared" si="966"/>
        <v>16881.536471429532</v>
      </c>
      <c r="O2742">
        <v>4300.3999999999996</v>
      </c>
      <c r="P2742">
        <f t="shared" si="967"/>
        <v>6004.2477414387195</v>
      </c>
      <c r="Q2742">
        <v>9668.9</v>
      </c>
      <c r="R2742">
        <f t="shared" si="968"/>
        <v>13499.78397060665</v>
      </c>
      <c r="S2742">
        <v>124</v>
      </c>
      <c r="T2742">
        <f t="shared" si="969"/>
        <v>173.12964373974543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867</v>
      </c>
      <c r="AL2742">
        <v>0.99577558040618896</v>
      </c>
      <c r="AM2742">
        <f t="shared" si="970"/>
        <v>1</v>
      </c>
      <c r="AN2742">
        <f t="shared" si="971"/>
        <v>863.33742821216583</v>
      </c>
      <c r="AO2742">
        <v>7.04</v>
      </c>
      <c r="AP2742">
        <f t="shared" si="972"/>
        <v>7.0102600860595707</v>
      </c>
      <c r="AQ2742">
        <v>10.37</v>
      </c>
      <c r="AR2742">
        <v>9750</v>
      </c>
      <c r="AS2742">
        <v>5.0737861885996933</v>
      </c>
      <c r="AT2742">
        <v>0.8134713940594942</v>
      </c>
      <c r="AU2742" s="1">
        <f t="shared" si="973"/>
        <v>4.1273799240000004</v>
      </c>
      <c r="AV2742" s="1">
        <f t="shared" si="974"/>
        <v>2.4404141821784826</v>
      </c>
      <c r="AW2742" s="1">
        <f t="shared" si="975"/>
        <v>5.6942997584164594</v>
      </c>
      <c r="AX2742" s="1">
        <f t="shared" si="978"/>
        <v>8.134713940594942</v>
      </c>
      <c r="AY2742" s="3">
        <v>0.1</v>
      </c>
      <c r="AZ2742">
        <v>35</v>
      </c>
      <c r="BA2742">
        <f t="shared" si="976"/>
        <v>0.10368970511989745</v>
      </c>
      <c r="BB2742">
        <v>0.54617499999999997</v>
      </c>
      <c r="BC2742">
        <v>0.29249999999999998</v>
      </c>
      <c r="BD2742">
        <v>9.75E-3</v>
      </c>
      <c r="BE2742">
        <v>9540</v>
      </c>
      <c r="BF2742">
        <f t="shared" si="979"/>
        <v>85.8</v>
      </c>
      <c r="BG2742" s="6">
        <f t="shared" si="980"/>
        <v>1.1961436046511629</v>
      </c>
      <c r="BH2742" s="7">
        <f t="shared" si="981"/>
        <v>2.3922872093023257</v>
      </c>
      <c r="BI2742" s="6">
        <f t="shared" si="982"/>
        <v>3.5884308139534884</v>
      </c>
      <c r="BJ2742">
        <v>516.41999999999996</v>
      </c>
      <c r="BK2742">
        <v>98.6</v>
      </c>
      <c r="BL2742">
        <v>0.12</v>
      </c>
      <c r="BM2742">
        <v>0.11</v>
      </c>
      <c r="BN2742" s="2">
        <f t="shared" si="977"/>
        <v>7.0787438565560745E-2</v>
      </c>
      <c r="BO2742" s="2">
        <f t="shared" si="983"/>
        <v>0.11491411628623206</v>
      </c>
      <c r="BP2742" s="2">
        <f t="shared" si="984"/>
        <v>9.8466200303472251E-2</v>
      </c>
      <c r="BQ2742" s="2">
        <f t="shared" si="985"/>
        <v>0.15398562294803275</v>
      </c>
      <c r="BR2742">
        <f t="shared" si="986"/>
        <v>8.7216623185366146E-2</v>
      </c>
      <c r="BS2742">
        <f t="shared" si="987"/>
        <v>0.13192613836901615</v>
      </c>
      <c r="BT2742">
        <f t="shared" si="988"/>
        <v>674.04617484826997</v>
      </c>
    </row>
    <row r="2743" spans="1:72" x14ac:dyDescent="0.2">
      <c r="A2743">
        <v>1</v>
      </c>
      <c r="B2743">
        <v>48505</v>
      </c>
      <c r="C2743" t="s">
        <v>18</v>
      </c>
      <c r="D2743">
        <v>48</v>
      </c>
      <c r="E2743" t="s">
        <v>19</v>
      </c>
      <c r="F2743" t="s">
        <v>20</v>
      </c>
      <c r="G2743" t="s">
        <v>195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>
        <v>4655.6000000000004</v>
      </c>
      <c r="N2743">
        <f t="shared" si="966"/>
        <v>6500.1803983448299</v>
      </c>
      <c r="O2743">
        <v>1206.3</v>
      </c>
      <c r="P2743">
        <f t="shared" si="967"/>
        <v>1684.2442680907654</v>
      </c>
      <c r="Q2743">
        <v>8784.1</v>
      </c>
      <c r="R2743">
        <f t="shared" si="968"/>
        <v>12264.420190115306</v>
      </c>
      <c r="S2743">
        <v>55</v>
      </c>
      <c r="T2743">
        <f t="shared" si="969"/>
        <v>76.791374239403211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867</v>
      </c>
      <c r="AL2743">
        <v>0.97916389505068502</v>
      </c>
      <c r="AM2743">
        <f t="shared" si="970"/>
        <v>1</v>
      </c>
      <c r="AN2743">
        <f t="shared" si="971"/>
        <v>848.9350970089439</v>
      </c>
      <c r="AO2743">
        <v>7.04</v>
      </c>
      <c r="AP2743">
        <f t="shared" si="972"/>
        <v>6.8933138211568226</v>
      </c>
      <c r="AQ2743">
        <v>10.37</v>
      </c>
      <c r="AR2743">
        <v>9750</v>
      </c>
      <c r="AS2743">
        <v>5.0737861885996933</v>
      </c>
      <c r="AT2743">
        <v>0.86018599794496342</v>
      </c>
      <c r="AU2743" s="1">
        <f t="shared" si="973"/>
        <v>4.3643998359999996</v>
      </c>
      <c r="AV2743" s="1">
        <f t="shared" si="974"/>
        <v>2.5805579938348902</v>
      </c>
      <c r="AW2743" s="1">
        <f t="shared" si="975"/>
        <v>6.0213019856147438</v>
      </c>
      <c r="AX2743" s="1">
        <f t="shared" si="978"/>
        <v>8.6018599794496335</v>
      </c>
      <c r="AY2743" s="3">
        <v>0.1</v>
      </c>
      <c r="AZ2743">
        <v>35</v>
      </c>
      <c r="BA2743">
        <f t="shared" si="976"/>
        <v>0.10368970511989745</v>
      </c>
      <c r="BB2743">
        <v>0.54617499999999997</v>
      </c>
      <c r="BC2743">
        <v>0.29249999999999998</v>
      </c>
      <c r="BD2743">
        <v>9.75E-3</v>
      </c>
      <c r="BE2743">
        <v>9541</v>
      </c>
      <c r="BF2743">
        <f t="shared" si="979"/>
        <v>85.8</v>
      </c>
      <c r="BG2743" s="6">
        <f t="shared" si="980"/>
        <v>1.1961436046511629</v>
      </c>
      <c r="BH2743" s="7">
        <f t="shared" si="981"/>
        <v>2.3922872093023257</v>
      </c>
      <c r="BI2743" s="6">
        <f t="shared" si="982"/>
        <v>3.5884308139534884</v>
      </c>
      <c r="BJ2743">
        <v>516.41999999999996</v>
      </c>
      <c r="BK2743">
        <v>98.6</v>
      </c>
      <c r="BL2743">
        <v>0.12</v>
      </c>
      <c r="BM2743">
        <v>0.11</v>
      </c>
      <c r="BN2743" s="2">
        <f t="shared" si="977"/>
        <v>7.2761812094874298E-2</v>
      </c>
      <c r="BO2743" s="2">
        <f t="shared" si="983"/>
        <v>0.11567392101631706</v>
      </c>
      <c r="BP2743" s="2">
        <f t="shared" si="984"/>
        <v>9.8281463055207227E-2</v>
      </c>
      <c r="BQ2743" s="2">
        <f t="shared" si="985"/>
        <v>0.15698915741495101</v>
      </c>
      <c r="BR2743">
        <f t="shared" si="986"/>
        <v>8.7976421854202846E-2</v>
      </c>
      <c r="BS2743">
        <f t="shared" si="987"/>
        <v>0.1326859476972895</v>
      </c>
      <c r="BT2743">
        <f t="shared" si="988"/>
        <v>674.04618081994306</v>
      </c>
    </row>
    <row r="2744" spans="1:72" x14ac:dyDescent="0.2">
      <c r="A2744">
        <v>1</v>
      </c>
      <c r="B2744">
        <v>48507</v>
      </c>
      <c r="C2744" t="s">
        <v>18</v>
      </c>
      <c r="D2744">
        <v>48</v>
      </c>
      <c r="E2744" t="s">
        <v>19</v>
      </c>
      <c r="F2744" t="s">
        <v>20</v>
      </c>
      <c r="G2744" t="s">
        <v>196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>
        <v>7488.1</v>
      </c>
      <c r="N2744">
        <f t="shared" si="966"/>
        <v>10454.936171674095</v>
      </c>
      <c r="O2744">
        <v>2258.6999999999998</v>
      </c>
      <c r="P2744">
        <f t="shared" si="967"/>
        <v>3153.6123089916368</v>
      </c>
      <c r="Q2744">
        <v>15501</v>
      </c>
      <c r="R2744">
        <f t="shared" si="968"/>
        <v>21642.601674272533</v>
      </c>
      <c r="S2744">
        <v>91</v>
      </c>
      <c r="T2744">
        <f t="shared" si="969"/>
        <v>127.05481919610351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867</v>
      </c>
      <c r="AL2744">
        <v>0.98478611537388405</v>
      </c>
      <c r="AM2744">
        <f t="shared" si="970"/>
        <v>1</v>
      </c>
      <c r="AN2744">
        <f t="shared" si="971"/>
        <v>853.80956202915752</v>
      </c>
      <c r="AO2744">
        <v>7.04</v>
      </c>
      <c r="AP2744">
        <f t="shared" si="972"/>
        <v>6.9328942522321437</v>
      </c>
      <c r="AQ2744">
        <v>10.37</v>
      </c>
      <c r="AR2744">
        <v>9750</v>
      </c>
      <c r="AS2744">
        <v>5.0737861885996933</v>
      </c>
      <c r="AT2744">
        <v>0.86061481163933806</v>
      </c>
      <c r="AU2744" s="1">
        <f t="shared" si="973"/>
        <v>4.3665755449999999</v>
      </c>
      <c r="AV2744" s="1">
        <f t="shared" si="974"/>
        <v>2.5818444349180143</v>
      </c>
      <c r="AW2744" s="1">
        <f t="shared" si="975"/>
        <v>6.0243036814753665</v>
      </c>
      <c r="AX2744" s="1">
        <f t="shared" si="978"/>
        <v>8.6061481163933813</v>
      </c>
      <c r="AY2744" s="3">
        <v>0.1</v>
      </c>
      <c r="AZ2744">
        <v>35</v>
      </c>
      <c r="BA2744">
        <f t="shared" si="976"/>
        <v>0.10368970511989745</v>
      </c>
      <c r="BB2744">
        <v>0.54617499999999997</v>
      </c>
      <c r="BC2744">
        <v>0.29249999999999998</v>
      </c>
      <c r="BD2744">
        <v>9.75E-3</v>
      </c>
      <c r="BE2744">
        <v>9542</v>
      </c>
      <c r="BF2744">
        <f t="shared" si="979"/>
        <v>85.8</v>
      </c>
      <c r="BG2744" s="6">
        <f t="shared" si="980"/>
        <v>1.1961436046511629</v>
      </c>
      <c r="BH2744" s="7">
        <f t="shared" si="981"/>
        <v>2.3922872093023257</v>
      </c>
      <c r="BI2744" s="6">
        <f t="shared" si="982"/>
        <v>3.5884308139534884</v>
      </c>
      <c r="BJ2744">
        <v>516.41999999999996</v>
      </c>
      <c r="BK2744">
        <v>98.6</v>
      </c>
      <c r="BL2744">
        <v>0.12</v>
      </c>
      <c r="BM2744">
        <v>0.11</v>
      </c>
      <c r="BN2744" s="2">
        <f t="shared" si="977"/>
        <v>7.2896937488583474E-2</v>
      </c>
      <c r="BO2744" s="2">
        <f t="shared" si="983"/>
        <v>0.11629019648234191</v>
      </c>
      <c r="BP2744" s="2">
        <f t="shared" si="984"/>
        <v>9.888906815904254E-2</v>
      </c>
      <c r="BQ2744" s="2">
        <f t="shared" si="985"/>
        <v>0.15762602905342743</v>
      </c>
      <c r="BR2744">
        <f t="shared" si="986"/>
        <v>8.8592691258979422E-2</v>
      </c>
      <c r="BS2744">
        <f t="shared" si="987"/>
        <v>0.13330222776150272</v>
      </c>
      <c r="BT2744">
        <f t="shared" si="988"/>
        <v>674.04618679161626</v>
      </c>
    </row>
    <row r="2745" spans="1:72" x14ac:dyDescent="0.2">
      <c r="A2745">
        <v>21</v>
      </c>
      <c r="B2745">
        <v>49001</v>
      </c>
      <c r="C2745" t="s">
        <v>1786</v>
      </c>
      <c r="D2745">
        <v>49</v>
      </c>
      <c r="E2745" t="s">
        <v>1798</v>
      </c>
      <c r="F2745" t="s">
        <v>1799</v>
      </c>
      <c r="G2745" t="s">
        <v>904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>
        <v>6847.7</v>
      </c>
      <c r="N2745">
        <f t="shared" si="966"/>
        <v>9560.8053341665709</v>
      </c>
      <c r="O2745">
        <v>2263.9</v>
      </c>
      <c r="P2745">
        <f t="shared" si="967"/>
        <v>3160.8725843742718</v>
      </c>
      <c r="Q2745">
        <v>9010.9</v>
      </c>
      <c r="R2745">
        <f t="shared" si="968"/>
        <v>12581.079893342518</v>
      </c>
      <c r="S2745">
        <v>91</v>
      </c>
      <c r="T2745">
        <f t="shared" si="969"/>
        <v>127.05481919610351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867</v>
      </c>
      <c r="AL2745">
        <v>1.04281146404071</v>
      </c>
      <c r="AM2745">
        <f t="shared" si="970"/>
        <v>1</v>
      </c>
      <c r="AN2745">
        <f t="shared" si="971"/>
        <v>904.11753932329555</v>
      </c>
      <c r="AO2745">
        <v>7.04</v>
      </c>
      <c r="AP2745">
        <f t="shared" si="972"/>
        <v>7.3413927068465989</v>
      </c>
      <c r="AQ2745">
        <v>10.37</v>
      </c>
      <c r="AR2745">
        <v>9750</v>
      </c>
      <c r="AS2745">
        <v>5.0737861885996933</v>
      </c>
      <c r="AT2745">
        <v>0.96965514787642537</v>
      </c>
      <c r="AU2745" s="1">
        <f t="shared" si="973"/>
        <v>4.9198228970000004</v>
      </c>
      <c r="AV2745" s="1">
        <f t="shared" si="974"/>
        <v>2.9089654436292762</v>
      </c>
      <c r="AW2745" s="1">
        <f t="shared" si="975"/>
        <v>6.7875860351349777</v>
      </c>
      <c r="AX2745" s="1">
        <f t="shared" si="978"/>
        <v>9.6965514787642544</v>
      </c>
      <c r="AY2745" s="3">
        <v>0.1</v>
      </c>
      <c r="AZ2745">
        <v>35</v>
      </c>
      <c r="BA2745">
        <f t="shared" si="976"/>
        <v>0.10368970511989745</v>
      </c>
      <c r="BB2745">
        <v>9.5100000000000004E-2</v>
      </c>
      <c r="BC2745">
        <v>0.29249999999999998</v>
      </c>
      <c r="BD2745">
        <v>9.75E-3</v>
      </c>
      <c r="BE2745">
        <v>9543</v>
      </c>
      <c r="BF2745">
        <f t="shared" si="979"/>
        <v>85.8</v>
      </c>
      <c r="BG2745" s="6">
        <f t="shared" si="980"/>
        <v>1.1961436046511629</v>
      </c>
      <c r="BH2745" s="7">
        <f t="shared" si="981"/>
        <v>2.3922872093023257</v>
      </c>
      <c r="BI2745" s="6">
        <f t="shared" si="982"/>
        <v>3.5884308139534884</v>
      </c>
      <c r="BJ2745">
        <v>516.41999999999996</v>
      </c>
      <c r="BK2745">
        <v>98.6</v>
      </c>
      <c r="BL2745">
        <v>0.12</v>
      </c>
      <c r="BM2745">
        <v>0.11</v>
      </c>
      <c r="BN2745" s="2">
        <f t="shared" si="977"/>
        <v>0.17968263288761507</v>
      </c>
      <c r="BO2745" s="2">
        <f t="shared" si="983"/>
        <v>0.22339833263356634</v>
      </c>
      <c r="BP2745" s="2">
        <f t="shared" si="984"/>
        <v>0.20379247246320181</v>
      </c>
      <c r="BQ2745" s="2">
        <f t="shared" si="985"/>
        <v>0.26997143630576786</v>
      </c>
      <c r="BR2745">
        <f t="shared" si="986"/>
        <v>0.1954215774430953</v>
      </c>
      <c r="BS2745">
        <f t="shared" si="987"/>
        <v>0.24062143347018897</v>
      </c>
      <c r="BT2745">
        <f t="shared" si="988"/>
        <v>674.31928753321017</v>
      </c>
    </row>
    <row r="2746" spans="1:72" x14ac:dyDescent="0.2">
      <c r="A2746">
        <v>21</v>
      </c>
      <c r="B2746">
        <v>49003</v>
      </c>
      <c r="C2746" t="s">
        <v>1786</v>
      </c>
      <c r="D2746">
        <v>49</v>
      </c>
      <c r="E2746" t="s">
        <v>1798</v>
      </c>
      <c r="F2746" t="s">
        <v>1799</v>
      </c>
      <c r="G2746" t="s">
        <v>1870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>
        <v>8876.7000000000007</v>
      </c>
      <c r="N2746">
        <f t="shared" si="966"/>
        <v>12393.708940198374</v>
      </c>
      <c r="O2746">
        <v>2918.5</v>
      </c>
      <c r="P2746">
        <f t="shared" si="967"/>
        <v>4074.8295585036053</v>
      </c>
      <c r="Q2746">
        <v>10426</v>
      </c>
      <c r="R2746">
        <f t="shared" si="968"/>
        <v>14556.852142182144</v>
      </c>
      <c r="S2746">
        <v>112</v>
      </c>
      <c r="T2746">
        <f t="shared" si="969"/>
        <v>156.375162087512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867</v>
      </c>
      <c r="AL2746">
        <v>1.0279369506430101</v>
      </c>
      <c r="AM2746">
        <f t="shared" si="970"/>
        <v>1</v>
      </c>
      <c r="AN2746">
        <f t="shared" si="971"/>
        <v>891.22133620748968</v>
      </c>
      <c r="AO2746">
        <v>7.04</v>
      </c>
      <c r="AP2746">
        <f t="shared" si="972"/>
        <v>7.2366761325267905</v>
      </c>
      <c r="AQ2746">
        <v>10.37</v>
      </c>
      <c r="AR2746">
        <v>9750</v>
      </c>
      <c r="AS2746">
        <v>5.0737861885996933</v>
      </c>
      <c r="AT2746">
        <v>0.93483125553405533</v>
      </c>
      <c r="AU2746" s="1">
        <f t="shared" si="973"/>
        <v>4.7431339130000003</v>
      </c>
      <c r="AV2746" s="1">
        <f t="shared" si="974"/>
        <v>2.8044937666021661</v>
      </c>
      <c r="AW2746" s="1">
        <f t="shared" si="975"/>
        <v>6.5438187887383874</v>
      </c>
      <c r="AX2746" s="1">
        <f t="shared" si="978"/>
        <v>9.3483125553405539</v>
      </c>
      <c r="AY2746" s="3">
        <v>0.1</v>
      </c>
      <c r="AZ2746">
        <v>35</v>
      </c>
      <c r="BA2746">
        <f t="shared" si="976"/>
        <v>0.10368970511989745</v>
      </c>
      <c r="BB2746">
        <v>9.5100000000000004E-2</v>
      </c>
      <c r="BC2746">
        <v>0.29249999999999998</v>
      </c>
      <c r="BD2746">
        <v>9.75E-3</v>
      </c>
      <c r="BE2746">
        <v>9544</v>
      </c>
      <c r="BF2746">
        <f t="shared" si="979"/>
        <v>85.8</v>
      </c>
      <c r="BG2746" s="6">
        <f t="shared" si="980"/>
        <v>1.1961436046511629</v>
      </c>
      <c r="BH2746" s="7">
        <f t="shared" si="981"/>
        <v>2.3922872093023257</v>
      </c>
      <c r="BI2746" s="6">
        <f t="shared" si="982"/>
        <v>3.5884308139534884</v>
      </c>
      <c r="BJ2746">
        <v>516.41999999999996</v>
      </c>
      <c r="BK2746">
        <v>98.6</v>
      </c>
      <c r="BL2746">
        <v>0.12</v>
      </c>
      <c r="BM2746">
        <v>0.11</v>
      </c>
      <c r="BN2746" s="2">
        <f t="shared" si="977"/>
        <v>0.17622907672358784</v>
      </c>
      <c r="BO2746" s="2">
        <f t="shared" si="983"/>
        <v>0.22024569510156289</v>
      </c>
      <c r="BP2746" s="2">
        <f t="shared" si="984"/>
        <v>0.20134395367418401</v>
      </c>
      <c r="BQ2746" s="2">
        <f t="shared" si="985"/>
        <v>0.26514618686438329</v>
      </c>
      <c r="BR2746">
        <f t="shared" si="986"/>
        <v>0.19226890510034225</v>
      </c>
      <c r="BS2746">
        <f t="shared" si="987"/>
        <v>0.23746882234634034</v>
      </c>
      <c r="BT2746">
        <f t="shared" si="988"/>
        <v>674.31932182951516</v>
      </c>
    </row>
    <row r="2747" spans="1:72" x14ac:dyDescent="0.2">
      <c r="A2747">
        <v>21</v>
      </c>
      <c r="B2747">
        <v>49005</v>
      </c>
      <c r="C2747" t="s">
        <v>1786</v>
      </c>
      <c r="D2747">
        <v>49</v>
      </c>
      <c r="E2747" t="s">
        <v>1798</v>
      </c>
      <c r="F2747" t="s">
        <v>1799</v>
      </c>
      <c r="G2747" t="s">
        <v>1803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>
        <v>14867</v>
      </c>
      <c r="N2747">
        <f t="shared" si="966"/>
        <v>20757.406560312866</v>
      </c>
      <c r="O2747">
        <v>3480.3</v>
      </c>
      <c r="P2747">
        <f t="shared" si="967"/>
        <v>4859.2185411890005</v>
      </c>
      <c r="Q2747">
        <v>11103</v>
      </c>
      <c r="R2747">
        <f t="shared" si="968"/>
        <v>15502.08414872898</v>
      </c>
      <c r="S2747">
        <v>185</v>
      </c>
      <c r="T2747">
        <f t="shared" si="969"/>
        <v>258.29825880526539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867</v>
      </c>
      <c r="AL2747">
        <v>1.0204725712537801</v>
      </c>
      <c r="AM2747">
        <f t="shared" si="970"/>
        <v>1</v>
      </c>
      <c r="AN2747">
        <f t="shared" si="971"/>
        <v>884.74971927702734</v>
      </c>
      <c r="AO2747">
        <v>7.04</v>
      </c>
      <c r="AP2747">
        <f t="shared" si="972"/>
        <v>7.1841269016266116</v>
      </c>
      <c r="AQ2747">
        <v>10.37</v>
      </c>
      <c r="AR2747">
        <v>9750</v>
      </c>
      <c r="AS2747">
        <v>5.0737861885996933</v>
      </c>
      <c r="AT2747">
        <v>0.95351133161076473</v>
      </c>
      <c r="AU2747" s="1">
        <f t="shared" si="973"/>
        <v>4.8379126250000004</v>
      </c>
      <c r="AV2747" s="1">
        <f t="shared" si="974"/>
        <v>2.8605339948322941</v>
      </c>
      <c r="AW2747" s="1">
        <f t="shared" si="975"/>
        <v>6.6745793212753535</v>
      </c>
      <c r="AX2747" s="1">
        <f t="shared" si="978"/>
        <v>9.5351133161076476</v>
      </c>
      <c r="AY2747" s="3">
        <v>0.1</v>
      </c>
      <c r="AZ2747">
        <v>35</v>
      </c>
      <c r="BA2747">
        <f t="shared" si="976"/>
        <v>0.10368970511989745</v>
      </c>
      <c r="BB2747">
        <v>9.5100000000000004E-2</v>
      </c>
      <c r="BC2747">
        <v>0.29249999999999998</v>
      </c>
      <c r="BD2747">
        <v>9.75E-3</v>
      </c>
      <c r="BE2747">
        <v>9545</v>
      </c>
      <c r="BF2747">
        <f t="shared" si="979"/>
        <v>85.8</v>
      </c>
      <c r="BG2747" s="6">
        <f t="shared" si="980"/>
        <v>1.1961436046511629</v>
      </c>
      <c r="BH2747" s="7">
        <f t="shared" si="981"/>
        <v>2.3922872093023257</v>
      </c>
      <c r="BI2747" s="6">
        <f t="shared" si="982"/>
        <v>3.5884308139534884</v>
      </c>
      <c r="BJ2747">
        <v>516.41999999999996</v>
      </c>
      <c r="BK2747">
        <v>98.6</v>
      </c>
      <c r="BL2747">
        <v>0.12</v>
      </c>
      <c r="BM2747">
        <v>0.11</v>
      </c>
      <c r="BN2747" s="2">
        <f t="shared" si="977"/>
        <v>0.17628459381103584</v>
      </c>
      <c r="BO2747" s="2">
        <f t="shared" si="983"/>
        <v>0.22088670745460887</v>
      </c>
      <c r="BP2747" s="2">
        <f t="shared" si="984"/>
        <v>0.20160726581047372</v>
      </c>
      <c r="BQ2747" s="2">
        <f t="shared" si="985"/>
        <v>0.26668441419290845</v>
      </c>
      <c r="BR2747">
        <f t="shared" si="986"/>
        <v>0.1929098826426387</v>
      </c>
      <c r="BS2747">
        <f t="shared" si="987"/>
        <v>0.2381098611075412</v>
      </c>
      <c r="BT2747">
        <f t="shared" si="988"/>
        <v>674.31935612582004</v>
      </c>
    </row>
    <row r="2748" spans="1:72" x14ac:dyDescent="0.2">
      <c r="A2748">
        <v>21</v>
      </c>
      <c r="B2748">
        <v>49007</v>
      </c>
      <c r="C2748" t="s">
        <v>1786</v>
      </c>
      <c r="D2748">
        <v>49</v>
      </c>
      <c r="E2748" t="s">
        <v>1798</v>
      </c>
      <c r="F2748" t="s">
        <v>1799</v>
      </c>
      <c r="G2748" t="s">
        <v>787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>
        <v>7773.1</v>
      </c>
      <c r="N2748">
        <f t="shared" si="966"/>
        <v>10852.855110914639</v>
      </c>
      <c r="O2748">
        <v>2490.3000000000002</v>
      </c>
      <c r="P2748">
        <f t="shared" si="967"/>
        <v>3476.9738048797426</v>
      </c>
      <c r="Q2748">
        <v>9212.7999999999993</v>
      </c>
      <c r="R2748">
        <f t="shared" si="968"/>
        <v>12862.974047141344</v>
      </c>
      <c r="S2748">
        <v>112</v>
      </c>
      <c r="T2748">
        <f t="shared" si="969"/>
        <v>156.375162087512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867</v>
      </c>
      <c r="AL2748">
        <v>1.0221791134940299</v>
      </c>
      <c r="AM2748">
        <f t="shared" si="970"/>
        <v>1</v>
      </c>
      <c r="AN2748">
        <f t="shared" si="971"/>
        <v>886.22929139932387</v>
      </c>
      <c r="AO2748">
        <v>7.04</v>
      </c>
      <c r="AP2748">
        <f t="shared" si="972"/>
        <v>7.1961409589979706</v>
      </c>
      <c r="AQ2748">
        <v>10.37</v>
      </c>
      <c r="AR2748">
        <v>9750</v>
      </c>
      <c r="AS2748">
        <v>5.0737861885996933</v>
      </c>
      <c r="AT2748">
        <v>0.94119650069802485</v>
      </c>
      <c r="AU2748" s="1">
        <f t="shared" si="973"/>
        <v>4.775429806</v>
      </c>
      <c r="AV2748" s="1">
        <f t="shared" si="974"/>
        <v>2.8235895020940744</v>
      </c>
      <c r="AW2748" s="1">
        <f t="shared" si="975"/>
        <v>6.5883755048861739</v>
      </c>
      <c r="AX2748" s="1">
        <f t="shared" si="978"/>
        <v>9.4119650069802478</v>
      </c>
      <c r="AY2748" s="3">
        <v>0.1</v>
      </c>
      <c r="AZ2748">
        <v>35</v>
      </c>
      <c r="BA2748">
        <f t="shared" si="976"/>
        <v>0.10368970511989745</v>
      </c>
      <c r="BB2748">
        <v>9.5100000000000004E-2</v>
      </c>
      <c r="BC2748">
        <v>0.29249999999999998</v>
      </c>
      <c r="BD2748">
        <v>9.75E-3</v>
      </c>
      <c r="BE2748">
        <v>9546</v>
      </c>
      <c r="BF2748">
        <f t="shared" si="979"/>
        <v>85.8</v>
      </c>
      <c r="BG2748" s="6">
        <f t="shared" si="980"/>
        <v>1.1961436046511629</v>
      </c>
      <c r="BH2748" s="7">
        <f t="shared" si="981"/>
        <v>2.3922872093023257</v>
      </c>
      <c r="BI2748" s="6">
        <f t="shared" si="982"/>
        <v>3.5884308139534884</v>
      </c>
      <c r="BJ2748">
        <v>516.41999999999996</v>
      </c>
      <c r="BK2748">
        <v>98.6</v>
      </c>
      <c r="BL2748">
        <v>0.12</v>
      </c>
      <c r="BM2748">
        <v>0.11</v>
      </c>
      <c r="BN2748" s="2">
        <f t="shared" si="977"/>
        <v>0.175873964191954</v>
      </c>
      <c r="BO2748" s="2">
        <f t="shared" si="983"/>
        <v>0.21971024478151563</v>
      </c>
      <c r="BP2748" s="2">
        <f t="shared" si="984"/>
        <v>0.20067980181843287</v>
      </c>
      <c r="BQ2748" s="2">
        <f t="shared" si="985"/>
        <v>0.26491646299107302</v>
      </c>
      <c r="BR2748">
        <f t="shared" si="986"/>
        <v>0.19173338515879587</v>
      </c>
      <c r="BS2748">
        <f t="shared" si="987"/>
        <v>0.23693342484260277</v>
      </c>
      <c r="BT2748">
        <f t="shared" si="988"/>
        <v>674.31939042212502</v>
      </c>
    </row>
    <row r="2749" spans="1:72" x14ac:dyDescent="0.2">
      <c r="A2749">
        <v>21</v>
      </c>
      <c r="B2749">
        <v>49009</v>
      </c>
      <c r="C2749" t="s">
        <v>1786</v>
      </c>
      <c r="D2749">
        <v>49</v>
      </c>
      <c r="E2749" t="s">
        <v>1798</v>
      </c>
      <c r="F2749" t="s">
        <v>1799</v>
      </c>
      <c r="G2749" t="s">
        <v>1812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>
        <v>5015.1000000000004</v>
      </c>
      <c r="N2749">
        <f t="shared" si="966"/>
        <v>7002.1167445096562</v>
      </c>
      <c r="O2749">
        <v>2205.8000000000002</v>
      </c>
      <c r="P2749">
        <f t="shared" si="967"/>
        <v>3079.7529690413753</v>
      </c>
      <c r="Q2749">
        <v>8588.7999999999993</v>
      </c>
      <c r="R2749">
        <f t="shared" si="968"/>
        <v>11991.741001225206</v>
      </c>
      <c r="S2749">
        <v>80</v>
      </c>
      <c r="T2749">
        <f t="shared" si="969"/>
        <v>111.69654434822286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867</v>
      </c>
      <c r="AL2749">
        <v>1.0156712949276001</v>
      </c>
      <c r="AM2749">
        <f t="shared" si="970"/>
        <v>1</v>
      </c>
      <c r="AN2749">
        <f t="shared" si="971"/>
        <v>880.58701270222934</v>
      </c>
      <c r="AO2749">
        <v>7.04</v>
      </c>
      <c r="AP2749">
        <f t="shared" si="972"/>
        <v>7.1503259162903046</v>
      </c>
      <c r="AQ2749">
        <v>10.37</v>
      </c>
      <c r="AR2749">
        <v>9750</v>
      </c>
      <c r="AS2749">
        <v>5.0737861885996933</v>
      </c>
      <c r="AT2749">
        <v>0.94650155002400527</v>
      </c>
      <c r="AU2749" s="1">
        <f t="shared" si="973"/>
        <v>4.8023464919999999</v>
      </c>
      <c r="AV2749" s="1">
        <f t="shared" si="974"/>
        <v>2.8395046500720156</v>
      </c>
      <c r="AW2749" s="1">
        <f t="shared" si="975"/>
        <v>6.6255108501680366</v>
      </c>
      <c r="AX2749" s="1">
        <f t="shared" si="978"/>
        <v>9.4650155002400531</v>
      </c>
      <c r="AY2749" s="3">
        <v>0.1</v>
      </c>
      <c r="AZ2749">
        <v>35</v>
      </c>
      <c r="BA2749">
        <f t="shared" si="976"/>
        <v>0.10368970511989745</v>
      </c>
      <c r="BB2749">
        <v>9.5100000000000004E-2</v>
      </c>
      <c r="BC2749">
        <v>0.29249999999999998</v>
      </c>
      <c r="BD2749">
        <v>9.75E-3</v>
      </c>
      <c r="BE2749">
        <v>9547</v>
      </c>
      <c r="BF2749">
        <f t="shared" si="979"/>
        <v>85.8</v>
      </c>
      <c r="BG2749" s="6">
        <f t="shared" si="980"/>
        <v>1.1961436046511629</v>
      </c>
      <c r="BH2749" s="7">
        <f t="shared" si="981"/>
        <v>2.3922872093023257</v>
      </c>
      <c r="BI2749" s="6">
        <f t="shared" si="982"/>
        <v>3.5884308139534884</v>
      </c>
      <c r="BJ2749">
        <v>516.41999999999996</v>
      </c>
      <c r="BK2749">
        <v>98.6</v>
      </c>
      <c r="BL2749">
        <v>0.12</v>
      </c>
      <c r="BM2749">
        <v>0.11</v>
      </c>
      <c r="BN2749" s="2">
        <f t="shared" si="977"/>
        <v>0.17537913452787909</v>
      </c>
      <c r="BO2749" s="2">
        <f t="shared" si="983"/>
        <v>0.21893865459782286</v>
      </c>
      <c r="BP2749" s="2">
        <f t="shared" si="984"/>
        <v>0.19980094663902503</v>
      </c>
      <c r="BQ2749" s="2">
        <f t="shared" si="985"/>
        <v>0.26439967742816339</v>
      </c>
      <c r="BR2749">
        <f t="shared" si="986"/>
        <v>0.19096176016435357</v>
      </c>
      <c r="BS2749">
        <f t="shared" si="987"/>
        <v>0.23616186106706485</v>
      </c>
      <c r="BT2749">
        <f t="shared" si="988"/>
        <v>674.31942471843001</v>
      </c>
    </row>
    <row r="2750" spans="1:72" x14ac:dyDescent="0.2">
      <c r="A2750">
        <v>21</v>
      </c>
      <c r="B2750">
        <v>49011</v>
      </c>
      <c r="C2750" t="s">
        <v>1786</v>
      </c>
      <c r="D2750">
        <v>49</v>
      </c>
      <c r="E2750" t="s">
        <v>1798</v>
      </c>
      <c r="F2750" t="s">
        <v>1799</v>
      </c>
      <c r="G2750" t="s">
        <v>551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>
        <v>31417</v>
      </c>
      <c r="N2750">
        <f t="shared" si="966"/>
        <v>43864.629172351473</v>
      </c>
      <c r="O2750">
        <v>4122.8</v>
      </c>
      <c r="P2750">
        <f t="shared" si="967"/>
        <v>5756.2814129856652</v>
      </c>
      <c r="Q2750">
        <v>11996</v>
      </c>
      <c r="R2750">
        <f t="shared" si="968"/>
        <v>16748.896825016018</v>
      </c>
      <c r="S2750">
        <v>360</v>
      </c>
      <c r="T2750">
        <f t="shared" si="969"/>
        <v>502.63444956700289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867</v>
      </c>
      <c r="AL2750">
        <v>1.0239870422764801</v>
      </c>
      <c r="AM2750">
        <f t="shared" si="970"/>
        <v>1</v>
      </c>
      <c r="AN2750">
        <f t="shared" si="971"/>
        <v>887.79676565370823</v>
      </c>
      <c r="AO2750">
        <v>7.04</v>
      </c>
      <c r="AP2750">
        <f t="shared" si="972"/>
        <v>7.20886877762642</v>
      </c>
      <c r="AQ2750">
        <v>10.37</v>
      </c>
      <c r="AR2750">
        <v>9750</v>
      </c>
      <c r="AS2750">
        <v>5.0737861885996933</v>
      </c>
      <c r="AT2750">
        <v>0.9230236253397418</v>
      </c>
      <c r="AU2750" s="1">
        <f t="shared" si="973"/>
        <v>4.6832245219999997</v>
      </c>
      <c r="AV2750" s="1">
        <f t="shared" si="974"/>
        <v>2.7690708760192253</v>
      </c>
      <c r="AW2750" s="1">
        <f t="shared" si="975"/>
        <v>6.461165377378193</v>
      </c>
      <c r="AX2750" s="1">
        <f t="shared" si="978"/>
        <v>9.2302362533974183</v>
      </c>
      <c r="AY2750" s="3">
        <v>0.1</v>
      </c>
      <c r="AZ2750">
        <v>35</v>
      </c>
      <c r="BA2750">
        <f t="shared" si="976"/>
        <v>0.10368970511989745</v>
      </c>
      <c r="BB2750">
        <v>9.5100000000000004E-2</v>
      </c>
      <c r="BC2750">
        <v>0.29249999999999998</v>
      </c>
      <c r="BD2750">
        <v>9.75E-3</v>
      </c>
      <c r="BE2750">
        <v>9548</v>
      </c>
      <c r="BF2750">
        <f t="shared" si="979"/>
        <v>85.8</v>
      </c>
      <c r="BG2750" s="6">
        <f t="shared" si="980"/>
        <v>1.1961436046511629</v>
      </c>
      <c r="BH2750" s="7">
        <f t="shared" si="981"/>
        <v>2.3922872093023257</v>
      </c>
      <c r="BI2750" s="6">
        <f t="shared" si="982"/>
        <v>3.5884308139534884</v>
      </c>
      <c r="BJ2750">
        <v>516.41999999999996</v>
      </c>
      <c r="BK2750">
        <v>98.6</v>
      </c>
      <c r="BL2750">
        <v>0.12</v>
      </c>
      <c r="BM2750">
        <v>0.11</v>
      </c>
      <c r="BN2750" s="2">
        <f t="shared" si="977"/>
        <v>0.17518533815111997</v>
      </c>
      <c r="BO2750" s="2">
        <f t="shared" si="983"/>
        <v>0.22121043771441501</v>
      </c>
      <c r="BP2750" s="2">
        <f t="shared" si="984"/>
        <v>0.20254743966610245</v>
      </c>
      <c r="BQ2750" s="2">
        <f t="shared" si="985"/>
        <v>0.26554380209553985</v>
      </c>
      <c r="BR2750">
        <f t="shared" si="986"/>
        <v>0.19323350847019616</v>
      </c>
      <c r="BS2750">
        <f t="shared" si="987"/>
        <v>0.23843367059181184</v>
      </c>
      <c r="BT2750">
        <f t="shared" si="988"/>
        <v>674.319459014735</v>
      </c>
    </row>
    <row r="2751" spans="1:72" x14ac:dyDescent="0.2">
      <c r="A2751">
        <v>21</v>
      </c>
      <c r="B2751">
        <v>49013</v>
      </c>
      <c r="C2751" t="s">
        <v>1786</v>
      </c>
      <c r="D2751">
        <v>49</v>
      </c>
      <c r="E2751" t="s">
        <v>1798</v>
      </c>
      <c r="F2751" t="s">
        <v>1799</v>
      </c>
      <c r="G2751" t="s">
        <v>1873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>
        <v>6750.5</v>
      </c>
      <c r="N2751">
        <f t="shared" si="966"/>
        <v>9425.0940327834796</v>
      </c>
      <c r="O2751">
        <v>2325.8000000000002</v>
      </c>
      <c r="P2751">
        <f t="shared" si="967"/>
        <v>3247.2977855637096</v>
      </c>
      <c r="Q2751">
        <v>8938.2000000000007</v>
      </c>
      <c r="R2751">
        <f t="shared" si="968"/>
        <v>12479.57565866607</v>
      </c>
      <c r="S2751">
        <v>101</v>
      </c>
      <c r="T2751">
        <f t="shared" si="969"/>
        <v>141.01688723963136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867</v>
      </c>
      <c r="AL2751">
        <v>1.01892751184377</v>
      </c>
      <c r="AM2751">
        <f t="shared" si="970"/>
        <v>1</v>
      </c>
      <c r="AN2751">
        <f t="shared" si="971"/>
        <v>883.41015276854853</v>
      </c>
      <c r="AO2751">
        <v>7.04</v>
      </c>
      <c r="AP2751">
        <f t="shared" si="972"/>
        <v>7.1732496833801402</v>
      </c>
      <c r="AQ2751">
        <v>10.37</v>
      </c>
      <c r="AR2751">
        <v>9750</v>
      </c>
      <c r="AS2751">
        <v>5.0737861885996933</v>
      </c>
      <c r="AT2751">
        <v>0.94414468287282949</v>
      </c>
      <c r="AU2751" s="1">
        <f t="shared" si="973"/>
        <v>4.7903882519999996</v>
      </c>
      <c r="AV2751" s="1">
        <f t="shared" si="974"/>
        <v>2.8324340486184885</v>
      </c>
      <c r="AW2751" s="1">
        <f t="shared" si="975"/>
        <v>6.609012780109806</v>
      </c>
      <c r="AX2751" s="1">
        <f t="shared" si="978"/>
        <v>9.4414468287282958</v>
      </c>
      <c r="AY2751" s="3">
        <v>0.1</v>
      </c>
      <c r="AZ2751">
        <v>35</v>
      </c>
      <c r="BA2751">
        <f t="shared" si="976"/>
        <v>0.10368970511989745</v>
      </c>
      <c r="BB2751">
        <v>9.5100000000000004E-2</v>
      </c>
      <c r="BC2751">
        <v>0.29249999999999998</v>
      </c>
      <c r="BD2751">
        <v>9.75E-3</v>
      </c>
      <c r="BE2751">
        <v>9549</v>
      </c>
      <c r="BF2751">
        <f t="shared" si="979"/>
        <v>85.8</v>
      </c>
      <c r="BG2751" s="6">
        <f t="shared" si="980"/>
        <v>1.1961436046511629</v>
      </c>
      <c r="BH2751" s="7">
        <f t="shared" si="981"/>
        <v>2.3922872093023257</v>
      </c>
      <c r="BI2751" s="6">
        <f t="shared" si="982"/>
        <v>3.5884308139534884</v>
      </c>
      <c r="BJ2751">
        <v>516.41999999999996</v>
      </c>
      <c r="BK2751">
        <v>98.6</v>
      </c>
      <c r="BL2751">
        <v>0.12</v>
      </c>
      <c r="BM2751">
        <v>0.11</v>
      </c>
      <c r="BN2751" s="2">
        <f t="shared" si="977"/>
        <v>0.17564144388657241</v>
      </c>
      <c r="BO2751" s="2">
        <f t="shared" si="983"/>
        <v>0.21936297178319414</v>
      </c>
      <c r="BP2751" s="2">
        <f t="shared" si="984"/>
        <v>0.20027291830022442</v>
      </c>
      <c r="BQ2751" s="2">
        <f t="shared" si="985"/>
        <v>0.26471079290629507</v>
      </c>
      <c r="BR2751">
        <f t="shared" si="986"/>
        <v>0.19138600772822573</v>
      </c>
      <c r="BS2751">
        <f t="shared" si="987"/>
        <v>0.23658623106874582</v>
      </c>
      <c r="BT2751">
        <f t="shared" si="988"/>
        <v>674.31949331103999</v>
      </c>
    </row>
    <row r="2752" spans="1:72" x14ac:dyDescent="0.2">
      <c r="A2752">
        <v>21</v>
      </c>
      <c r="B2752">
        <v>49015</v>
      </c>
      <c r="C2752" t="s">
        <v>1786</v>
      </c>
      <c r="D2752">
        <v>49</v>
      </c>
      <c r="E2752" t="s">
        <v>1798</v>
      </c>
      <c r="F2752" t="s">
        <v>1799</v>
      </c>
      <c r="G2752" t="s">
        <v>1897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>
        <v>8480.7000000000007</v>
      </c>
      <c r="N2752">
        <f t="shared" si="966"/>
        <v>11840.811045674671</v>
      </c>
      <c r="O2752">
        <v>3306.5</v>
      </c>
      <c r="P2752">
        <f t="shared" si="967"/>
        <v>4616.5577985924865</v>
      </c>
      <c r="Q2752">
        <v>12183</v>
      </c>
      <c r="R2752">
        <f t="shared" si="968"/>
        <v>17009.987497429989</v>
      </c>
      <c r="S2752">
        <v>117</v>
      </c>
      <c r="T2752">
        <f t="shared" si="969"/>
        <v>163.35619610927594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867</v>
      </c>
      <c r="AL2752">
        <v>1.02539371002105</v>
      </c>
      <c r="AM2752">
        <f t="shared" si="970"/>
        <v>1</v>
      </c>
      <c r="AN2752">
        <f t="shared" si="971"/>
        <v>889.01634658825026</v>
      </c>
      <c r="AO2752">
        <v>7.04</v>
      </c>
      <c r="AP2752">
        <f t="shared" si="972"/>
        <v>7.2187717185481919</v>
      </c>
      <c r="AQ2752">
        <v>10.37</v>
      </c>
      <c r="AR2752">
        <v>9750</v>
      </c>
      <c r="AS2752">
        <v>5.0737861885996933</v>
      </c>
      <c r="AT2752">
        <v>0.95010557142346574</v>
      </c>
      <c r="AU2752" s="1">
        <f t="shared" si="973"/>
        <v>4.8206325259999998</v>
      </c>
      <c r="AV2752" s="1">
        <f t="shared" si="974"/>
        <v>2.8503167142703973</v>
      </c>
      <c r="AW2752" s="1">
        <f t="shared" si="975"/>
        <v>6.6507389999642603</v>
      </c>
      <c r="AX2752" s="1">
        <f t="shared" si="978"/>
        <v>9.5010557142346581</v>
      </c>
      <c r="AY2752" s="3">
        <v>0.1</v>
      </c>
      <c r="AZ2752">
        <v>35</v>
      </c>
      <c r="BA2752">
        <f t="shared" si="976"/>
        <v>0.10368970511989745</v>
      </c>
      <c r="BB2752">
        <v>9.5100000000000004E-2</v>
      </c>
      <c r="BC2752">
        <v>0.29249999999999998</v>
      </c>
      <c r="BD2752">
        <v>9.75E-3</v>
      </c>
      <c r="BE2752">
        <v>9550</v>
      </c>
      <c r="BF2752">
        <f t="shared" si="979"/>
        <v>85.8</v>
      </c>
      <c r="BG2752" s="6">
        <f t="shared" si="980"/>
        <v>1.1961436046511629</v>
      </c>
      <c r="BH2752" s="7">
        <f t="shared" si="981"/>
        <v>2.3922872093023257</v>
      </c>
      <c r="BI2752" s="6">
        <f t="shared" si="982"/>
        <v>3.5884308139534884</v>
      </c>
      <c r="BJ2752">
        <v>516.41999999999996</v>
      </c>
      <c r="BK2752">
        <v>98.6</v>
      </c>
      <c r="BL2752">
        <v>0.12</v>
      </c>
      <c r="BM2752">
        <v>0.11</v>
      </c>
      <c r="BN2752" s="2">
        <f t="shared" si="977"/>
        <v>0.17668874984970717</v>
      </c>
      <c r="BO2752" s="2">
        <f t="shared" si="983"/>
        <v>0.22076687419112856</v>
      </c>
      <c r="BP2752" s="2">
        <f t="shared" si="984"/>
        <v>0.20155629502676498</v>
      </c>
      <c r="BQ2752" s="2">
        <f t="shared" si="985"/>
        <v>0.2664010002764165</v>
      </c>
      <c r="BR2752">
        <f t="shared" si="986"/>
        <v>0.19278987532541059</v>
      </c>
      <c r="BS2752">
        <f t="shared" si="987"/>
        <v>0.23799015988483505</v>
      </c>
      <c r="BT2752">
        <f t="shared" si="988"/>
        <v>674.31952760734498</v>
      </c>
    </row>
    <row r="2753" spans="1:72" x14ac:dyDescent="0.2">
      <c r="A2753">
        <v>21</v>
      </c>
      <c r="B2753">
        <v>49017</v>
      </c>
      <c r="C2753" t="s">
        <v>1786</v>
      </c>
      <c r="D2753">
        <v>49</v>
      </c>
      <c r="E2753" t="s">
        <v>1798</v>
      </c>
      <c r="F2753" t="s">
        <v>1799</v>
      </c>
      <c r="G2753" t="s">
        <v>561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>
        <v>7313</v>
      </c>
      <c r="N2753">
        <f t="shared" si="966"/>
        <v>10210.460360231922</v>
      </c>
      <c r="O2753">
        <v>2946.9</v>
      </c>
      <c r="P2753">
        <f t="shared" si="967"/>
        <v>4114.4818317472245</v>
      </c>
      <c r="Q2753">
        <v>11677</v>
      </c>
      <c r="R2753">
        <f t="shared" si="968"/>
        <v>16303.50685442748</v>
      </c>
      <c r="S2753">
        <v>99</v>
      </c>
      <c r="T2753">
        <f t="shared" si="969"/>
        <v>138.22447363092579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867</v>
      </c>
      <c r="AL2753">
        <v>1.03291729618521</v>
      </c>
      <c r="AM2753">
        <f t="shared" si="970"/>
        <v>1</v>
      </c>
      <c r="AN2753">
        <f t="shared" si="971"/>
        <v>895.53929579257704</v>
      </c>
      <c r="AO2753">
        <v>7.04</v>
      </c>
      <c r="AP2753">
        <f t="shared" si="972"/>
        <v>7.2717377651438788</v>
      </c>
      <c r="AQ2753">
        <v>10.37</v>
      </c>
      <c r="AR2753">
        <v>9750</v>
      </c>
      <c r="AS2753">
        <v>5.0737861885996933</v>
      </c>
      <c r="AT2753">
        <v>0.95835610355941958</v>
      </c>
      <c r="AU2753" s="1">
        <f t="shared" si="973"/>
        <v>4.8624939620000003</v>
      </c>
      <c r="AV2753" s="1">
        <f t="shared" si="974"/>
        <v>2.8750683106782589</v>
      </c>
      <c r="AW2753" s="1">
        <f t="shared" si="975"/>
        <v>6.7084927249159367</v>
      </c>
      <c r="AX2753" s="1">
        <f t="shared" si="978"/>
        <v>9.5835610355941956</v>
      </c>
      <c r="AY2753" s="3">
        <v>0.1</v>
      </c>
      <c r="AZ2753">
        <v>35</v>
      </c>
      <c r="BA2753">
        <f t="shared" si="976"/>
        <v>0.10368970511989745</v>
      </c>
      <c r="BB2753">
        <v>9.5100000000000004E-2</v>
      </c>
      <c r="BC2753">
        <v>0.29249999999999998</v>
      </c>
      <c r="BD2753">
        <v>9.75E-3</v>
      </c>
      <c r="BE2753">
        <v>9551</v>
      </c>
      <c r="BF2753">
        <f t="shared" si="979"/>
        <v>85.8</v>
      </c>
      <c r="BG2753" s="6">
        <f t="shared" si="980"/>
        <v>1.1961436046511629</v>
      </c>
      <c r="BH2753" s="7">
        <f t="shared" si="981"/>
        <v>2.3922872093023257</v>
      </c>
      <c r="BI2753" s="6">
        <f t="shared" si="982"/>
        <v>3.5884308139534884</v>
      </c>
      <c r="BJ2753">
        <v>516.41999999999996</v>
      </c>
      <c r="BK2753">
        <v>98.6</v>
      </c>
      <c r="BL2753">
        <v>0.12</v>
      </c>
      <c r="BM2753">
        <v>0.11</v>
      </c>
      <c r="BN2753" s="2">
        <f t="shared" si="977"/>
        <v>0.17797236366556729</v>
      </c>
      <c r="BO2753" s="2">
        <f t="shared" si="983"/>
        <v>0.22188248972859387</v>
      </c>
      <c r="BP2753" s="2">
        <f t="shared" si="984"/>
        <v>0.2025050896282069</v>
      </c>
      <c r="BQ2753" s="2">
        <f t="shared" si="985"/>
        <v>0.2679128936961373</v>
      </c>
      <c r="BR2753">
        <f t="shared" si="986"/>
        <v>0.19390545605212631</v>
      </c>
      <c r="BS2753">
        <f t="shared" si="987"/>
        <v>0.23910580183045518</v>
      </c>
      <c r="BT2753">
        <f t="shared" si="988"/>
        <v>674.31956190364997</v>
      </c>
    </row>
    <row r="2754" spans="1:72" x14ac:dyDescent="0.2">
      <c r="A2754">
        <v>21</v>
      </c>
      <c r="B2754">
        <v>49019</v>
      </c>
      <c r="C2754" t="s">
        <v>1786</v>
      </c>
      <c r="D2754">
        <v>49</v>
      </c>
      <c r="E2754" t="s">
        <v>1798</v>
      </c>
      <c r="F2754" t="s">
        <v>1799</v>
      </c>
      <c r="G2754" t="s">
        <v>1824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>
        <v>7775.9</v>
      </c>
      <c r="N2754">
        <f t="shared" ref="N2754:N2817" si="989">M2754*(1+2.25%)^15</f>
        <v>10856.764489966827</v>
      </c>
      <c r="O2754">
        <v>3258.4</v>
      </c>
      <c r="P2754">
        <f t="shared" ref="P2754:P2817" si="990">O2754*(1+2.25%)^15</f>
        <v>4549.4002513031173</v>
      </c>
      <c r="Q2754">
        <v>11945</v>
      </c>
      <c r="R2754">
        <f t="shared" ref="R2754:R2817" si="991">Q2754*(1+2.25%)^15</f>
        <v>16677.690277994025</v>
      </c>
      <c r="S2754">
        <v>103</v>
      </c>
      <c r="T2754">
        <f t="shared" ref="T2754:T2817" si="992">S2754*(1+2.25%)^15</f>
        <v>143.80930084833693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867</v>
      </c>
      <c r="AL2754">
        <v>1.0206242761304301</v>
      </c>
      <c r="AM2754">
        <f t="shared" ref="AM2754:AM2817" si="993">IF(AL2754="NA",0,1)</f>
        <v>1</v>
      </c>
      <c r="AN2754">
        <f t="shared" ref="AN2754:AN2817" si="994">AK2754*IF(AL2754="NA",0,AL2754)</f>
        <v>884.88124740508283</v>
      </c>
      <c r="AO2754">
        <v>7.04</v>
      </c>
      <c r="AP2754">
        <f t="shared" ref="AP2754:AP2817" si="995">AO2754*AL2754</f>
        <v>7.1851949039582275</v>
      </c>
      <c r="AQ2754">
        <v>10.37</v>
      </c>
      <c r="AR2754">
        <v>9750</v>
      </c>
      <c r="AS2754">
        <v>5.0737861885996933</v>
      </c>
      <c r="AT2754">
        <v>0.95094388424192022</v>
      </c>
      <c r="AU2754" s="1">
        <f t="shared" ref="AU2754:AU2817" si="996">AS2754*AT2754</f>
        <v>4.8248859460000002</v>
      </c>
      <c r="AV2754" s="1">
        <f t="shared" ref="AV2754:AV2817" si="997">3*AT2754</f>
        <v>2.8528316527257607</v>
      </c>
      <c r="AW2754" s="1">
        <f t="shared" ref="AW2754:AW2817" si="998">7*AT2754</f>
        <v>6.6566071896934416</v>
      </c>
      <c r="AX2754" s="1">
        <f t="shared" si="978"/>
        <v>9.5094388424192022</v>
      </c>
      <c r="AY2754" s="3">
        <v>0.1</v>
      </c>
      <c r="AZ2754">
        <v>35</v>
      </c>
      <c r="BA2754">
        <f t="shared" ref="BA2754:BA2817" si="999">(AY2754*(1+AY2754)^AZ2754)/((1+AY2754)^AZ2754-1)</f>
        <v>0.10368970511989745</v>
      </c>
      <c r="BB2754">
        <v>9.5100000000000004E-2</v>
      </c>
      <c r="BC2754">
        <v>0.29249999999999998</v>
      </c>
      <c r="BD2754">
        <v>9.75E-3</v>
      </c>
      <c r="BE2754">
        <v>9552</v>
      </c>
      <c r="BF2754">
        <f t="shared" si="979"/>
        <v>85.8</v>
      </c>
      <c r="BG2754" s="6">
        <f t="shared" si="980"/>
        <v>1.1961436046511629</v>
      </c>
      <c r="BH2754" s="7">
        <f t="shared" si="981"/>
        <v>2.3922872093023257</v>
      </c>
      <c r="BI2754" s="6">
        <f t="shared" si="982"/>
        <v>3.5884308139534884</v>
      </c>
      <c r="BJ2754">
        <v>516.41999999999996</v>
      </c>
      <c r="BK2754">
        <v>98.6</v>
      </c>
      <c r="BL2754">
        <v>0.12</v>
      </c>
      <c r="BM2754">
        <v>0.11</v>
      </c>
      <c r="BN2754" s="2">
        <f t="shared" ref="BN2754:BN2817" si="1000">(((AN2754*BA2754+AP2754)/(8760*BB2754))+AR2754*AU2754/1000000+AQ2754/1000)</f>
        <v>0.17617523648014077</v>
      </c>
      <c r="BO2754" s="2">
        <f t="shared" si="983"/>
        <v>0.22018672693892477</v>
      </c>
      <c r="BP2754" s="2">
        <f t="shared" si="984"/>
        <v>0.20095919757950093</v>
      </c>
      <c r="BQ2754" s="2">
        <f t="shared" si="985"/>
        <v>0.26586111767901199</v>
      </c>
      <c r="BR2754">
        <f t="shared" si="986"/>
        <v>0.19220965845170765</v>
      </c>
      <c r="BS2754">
        <f t="shared" si="987"/>
        <v>0.23741006544894092</v>
      </c>
      <c r="BT2754">
        <f t="shared" si="988"/>
        <v>674.31959619995496</v>
      </c>
    </row>
    <row r="2755" spans="1:72" x14ac:dyDescent="0.2">
      <c r="A2755">
        <v>21</v>
      </c>
      <c r="B2755">
        <v>49021</v>
      </c>
      <c r="C2755" t="s">
        <v>1786</v>
      </c>
      <c r="D2755">
        <v>49</v>
      </c>
      <c r="E2755" t="s">
        <v>1798</v>
      </c>
      <c r="F2755" t="s">
        <v>1799</v>
      </c>
      <c r="G2755" t="s">
        <v>285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>
        <v>8354.7999999999993</v>
      </c>
      <c r="N2755">
        <f t="shared" si="989"/>
        <v>11665.028609006653</v>
      </c>
      <c r="O2755">
        <v>2207.8000000000002</v>
      </c>
      <c r="P2755">
        <f t="shared" si="990"/>
        <v>3082.5453826500807</v>
      </c>
      <c r="Q2755">
        <v>9446.9</v>
      </c>
      <c r="R2755">
        <f t="shared" si="991"/>
        <v>13189.826060040332</v>
      </c>
      <c r="S2755">
        <v>92</v>
      </c>
      <c r="T2755">
        <f t="shared" si="992"/>
        <v>128.4510260004563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867</v>
      </c>
      <c r="AL2755">
        <v>1.0450151257025899</v>
      </c>
      <c r="AM2755">
        <f t="shared" si="993"/>
        <v>1</v>
      </c>
      <c r="AN2755">
        <f t="shared" si="994"/>
        <v>906.02811398414542</v>
      </c>
      <c r="AO2755">
        <v>7.04</v>
      </c>
      <c r="AP2755">
        <f t="shared" si="995"/>
        <v>7.3569064849462329</v>
      </c>
      <c r="AQ2755">
        <v>10.37</v>
      </c>
      <c r="AR2755">
        <v>9750</v>
      </c>
      <c r="AS2755">
        <v>5.0737861885996933</v>
      </c>
      <c r="AT2755">
        <v>0.97349606790647858</v>
      </c>
      <c r="AU2755" s="1">
        <f t="shared" si="996"/>
        <v>4.9393109040000001</v>
      </c>
      <c r="AV2755" s="1">
        <f t="shared" si="997"/>
        <v>2.9204882037194357</v>
      </c>
      <c r="AW2755" s="1">
        <f t="shared" si="998"/>
        <v>6.8144724753453501</v>
      </c>
      <c r="AX2755" s="1">
        <f t="shared" ref="AX2755:AX2818" si="1001">10*AT2755</f>
        <v>9.7349606790647858</v>
      </c>
      <c r="AY2755" s="3">
        <v>0.1</v>
      </c>
      <c r="AZ2755">
        <v>35</v>
      </c>
      <c r="BA2755">
        <f t="shared" si="999"/>
        <v>0.10368970511989745</v>
      </c>
      <c r="BB2755">
        <v>9.5100000000000004E-2</v>
      </c>
      <c r="BC2755">
        <v>0.29249999999999998</v>
      </c>
      <c r="BD2755">
        <v>9.75E-3</v>
      </c>
      <c r="BE2755">
        <v>9553</v>
      </c>
      <c r="BF2755">
        <f t="shared" ref="BF2755:BF2818" si="1002">85.8</f>
        <v>85.8</v>
      </c>
      <c r="BG2755" s="6">
        <f t="shared" ref="BG2755:BG2818" si="1003">0.005*AR2755*1.05506/43</f>
        <v>1.1961436046511629</v>
      </c>
      <c r="BH2755" s="7">
        <f t="shared" ref="BH2755:BH2818" si="1004">0.01*AR2755*1.05506/43</f>
        <v>2.3922872093023257</v>
      </c>
      <c r="BI2755" s="6">
        <f t="shared" ref="BI2755:BI2818" si="1005">0.015*AR2755*1.05506/43</f>
        <v>3.5884308139534884</v>
      </c>
      <c r="BJ2755">
        <v>516.41999999999996</v>
      </c>
      <c r="BK2755">
        <v>98.6</v>
      </c>
      <c r="BL2755">
        <v>0.12</v>
      </c>
      <c r="BM2755">
        <v>0.11</v>
      </c>
      <c r="BN2755" s="2">
        <f t="shared" si="1000"/>
        <v>0.18012906498115533</v>
      </c>
      <c r="BO2755" s="2">
        <f t="shared" ref="BO2755:BO2818" si="1006">(((AN2755*BA2755+AP2755)/(8760*BB2755))+AR2755*AU2755/1000000+AQ2755/1000)+(BC2755*P2755+BD2755*R2755+BL2755*T2755+BM2755*N2755)/2000000 + (BE2755*AB2755)/(1000000*8760*BB2755) + ((BF2755+BJ2755)*Y2755/1000000) + (BK2755*AE2755)/(1000000*8760*BB2755) + BH2755*AI2755/1000000</f>
        <v>0.2239526092233316</v>
      </c>
      <c r="BP2755" s="2">
        <f t="shared" ref="BP2755:BP2818" si="1007">(((AN2755*BA2755+AP2755)/(8760*BB2755))+AR2755*AV2755/1000000+AQ2755/1000)+(BC2755*P2755+BD2755*R2755+BL2755*T2755+BM2755*N2755)/2000000 + (BE2755*AB2755)/(1000000*8760*BB2755) + ((BF2755+BJ2755)*Y2755/1000000) + (BK2755*AE2755)/(1000000*8760*BB2755) + BH2755*AI2755/1000000</f>
        <v>0.20426908789559606</v>
      </c>
      <c r="BQ2755" s="2">
        <f t="shared" ref="BQ2755:BQ2818" si="1008">(((AN2755*BA2755+AP2755)/(8760*BB2755))+AR2755*AX2755/1000000+AQ2755/1000)+(BC2755*P2755+BD2755*R2755+BL2755*T2755+BM2755*N2755)/2000000 + (BE2755*AB2755)/(1000000*8760*BB2755) + ((BF2755+BJ2755)*Y2755/1000000) + (BK2755*AE2755)/(1000000*8760*BB2755) + BH2755*AI2755/1000000</f>
        <v>0.27071019453021322</v>
      </c>
      <c r="BR2755">
        <f t="shared" ref="BR2755:BR2818" si="1009">(((AN2755*BA2755+AP2755)/(8760*BB2755))+AR2755*AU2755/1000000+AQ2755/1000)+(BC2755*P2755+BD2755*R2755+BL2755*T2755+BM2755*N2755)/2000000 + (BE2755*AC2755)/(1000000*8760*BB2755) + ((BF2755+BJ2755)*Z2755/1000000) + (BK2755*AF2755)/(1000000*8760*BB2755) + BH2755*AH2755/1000000</f>
        <v>0.19597550592536492</v>
      </c>
      <c r="BS2755">
        <f t="shared" ref="BS2755:BS2818" si="1010">(((AN2755*BA2755+AP2755)/(8760*BB2755))+AR2755*AU2755/1000000+AQ2755/1000)+(BC2755*P2755+BD2755*R2755+BL2755*T2755+BM2755*N2755)/2000000 + (BE2755*AD2755)/(1000000*8760*BB2755) + ((BF2755+BJ2755)*AA2755/1000000) + (BK2755*AG2755)/(1000000*8760*BB2755) + BH2755*AJ2755/1000000</f>
        <v>0.2411759741415026</v>
      </c>
      <c r="BT2755">
        <f t="shared" ref="BT2755:BT2818" si="1011">(BE2755)/(AZ2755*8760*BB2755) + ((BF2755+BJ2755)) + (BK2755)/(AZ2755*8760*BB2755) + BH2755*30</f>
        <v>674.31963049625995</v>
      </c>
    </row>
    <row r="2756" spans="1:72" x14ac:dyDescent="0.2">
      <c r="A2756">
        <v>21</v>
      </c>
      <c r="B2756">
        <v>49023</v>
      </c>
      <c r="C2756" t="s">
        <v>1786</v>
      </c>
      <c r="D2756">
        <v>49</v>
      </c>
      <c r="E2756" t="s">
        <v>1798</v>
      </c>
      <c r="F2756" t="s">
        <v>1799</v>
      </c>
      <c r="G2756" t="s">
        <v>1876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>
        <v>5876.6</v>
      </c>
      <c r="N2756">
        <f t="shared" si="989"/>
        <v>8204.9489064595818</v>
      </c>
      <c r="O2756">
        <v>2184.6</v>
      </c>
      <c r="P2756">
        <f t="shared" si="990"/>
        <v>3050.1533847890955</v>
      </c>
      <c r="Q2756">
        <v>8986.7000000000007</v>
      </c>
      <c r="R2756">
        <f t="shared" si="991"/>
        <v>12547.29168867718</v>
      </c>
      <c r="S2756">
        <v>82</v>
      </c>
      <c r="T2756">
        <f t="shared" si="992"/>
        <v>114.48895795692843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867</v>
      </c>
      <c r="AL2756">
        <v>1.03422223197089</v>
      </c>
      <c r="AM2756">
        <f t="shared" si="993"/>
        <v>1</v>
      </c>
      <c r="AN2756">
        <f t="shared" si="994"/>
        <v>896.67067511876166</v>
      </c>
      <c r="AO2756">
        <v>7.04</v>
      </c>
      <c r="AP2756">
        <f t="shared" si="995"/>
        <v>7.2809245130750657</v>
      </c>
      <c r="AQ2756">
        <v>10.37</v>
      </c>
      <c r="AR2756">
        <v>9750</v>
      </c>
      <c r="AS2756">
        <v>5.0737861885996933</v>
      </c>
      <c r="AT2756">
        <v>0.93012333247382217</v>
      </c>
      <c r="AU2756" s="1">
        <f t="shared" si="996"/>
        <v>4.7192469179999996</v>
      </c>
      <c r="AV2756" s="1">
        <f t="shared" si="997"/>
        <v>2.7903699974214664</v>
      </c>
      <c r="AW2756" s="1">
        <f t="shared" si="998"/>
        <v>6.5108633273167555</v>
      </c>
      <c r="AX2756" s="1">
        <f t="shared" si="1001"/>
        <v>9.301233324738222</v>
      </c>
      <c r="AY2756" s="3">
        <v>0.1</v>
      </c>
      <c r="AZ2756">
        <v>35</v>
      </c>
      <c r="BA2756">
        <f t="shared" si="999"/>
        <v>0.10368970511989745</v>
      </c>
      <c r="BB2756">
        <v>9.5100000000000004E-2</v>
      </c>
      <c r="BC2756">
        <v>0.29249999999999998</v>
      </c>
      <c r="BD2756">
        <v>9.75E-3</v>
      </c>
      <c r="BE2756">
        <v>9554</v>
      </c>
      <c r="BF2756">
        <f t="shared" si="1002"/>
        <v>85.8</v>
      </c>
      <c r="BG2756" s="6">
        <f t="shared" si="1003"/>
        <v>1.1961436046511629</v>
      </c>
      <c r="BH2756" s="7">
        <f t="shared" si="1004"/>
        <v>2.3922872093023257</v>
      </c>
      <c r="BI2756" s="6">
        <f t="shared" si="1005"/>
        <v>3.5884308139534884</v>
      </c>
      <c r="BJ2756">
        <v>516.41999999999996</v>
      </c>
      <c r="BK2756">
        <v>98.6</v>
      </c>
      <c r="BL2756">
        <v>0.12</v>
      </c>
      <c r="BM2756">
        <v>0.11</v>
      </c>
      <c r="BN2756" s="2">
        <f t="shared" si="1000"/>
        <v>0.17672755084053743</v>
      </c>
      <c r="BO2756" s="2">
        <f t="shared" si="1006"/>
        <v>0.22035213490618244</v>
      </c>
      <c r="BP2756" s="2">
        <f t="shared" si="1007"/>
        <v>0.20154558493054175</v>
      </c>
      <c r="BQ2756" s="2">
        <f t="shared" si="1008"/>
        <v>0.26502650237188008</v>
      </c>
      <c r="BR2756">
        <f t="shared" si="1009"/>
        <v>0.19237499679746622</v>
      </c>
      <c r="BS2756">
        <f t="shared" si="1010"/>
        <v>0.2375755262325083</v>
      </c>
      <c r="BT2756">
        <f t="shared" si="1011"/>
        <v>674.31966479256494</v>
      </c>
    </row>
    <row r="2757" spans="1:72" x14ac:dyDescent="0.2">
      <c r="A2757">
        <v>21</v>
      </c>
      <c r="B2757">
        <v>49025</v>
      </c>
      <c r="C2757" t="s">
        <v>1786</v>
      </c>
      <c r="D2757">
        <v>49</v>
      </c>
      <c r="E2757" t="s">
        <v>1798</v>
      </c>
      <c r="F2757" t="s">
        <v>1799</v>
      </c>
      <c r="G2757" t="s">
        <v>869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>
        <v>7696.2</v>
      </c>
      <c r="N2757">
        <f t="shared" si="989"/>
        <v>10745.48680765991</v>
      </c>
      <c r="O2757">
        <v>3226.2</v>
      </c>
      <c r="P2757">
        <f t="shared" si="990"/>
        <v>4504.4423922029573</v>
      </c>
      <c r="Q2757">
        <v>12587</v>
      </c>
      <c r="R2757">
        <f t="shared" si="991"/>
        <v>17574.055046388516</v>
      </c>
      <c r="S2757">
        <v>92</v>
      </c>
      <c r="T2757">
        <f t="shared" si="992"/>
        <v>128.4510260004563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867</v>
      </c>
      <c r="AL2757">
        <v>1.0365225631411701</v>
      </c>
      <c r="AM2757">
        <f t="shared" si="993"/>
        <v>1</v>
      </c>
      <c r="AN2757">
        <f t="shared" si="994"/>
        <v>898.66506224339446</v>
      </c>
      <c r="AO2757">
        <v>7.04</v>
      </c>
      <c r="AP2757">
        <f t="shared" si="995"/>
        <v>7.2971188445138377</v>
      </c>
      <c r="AQ2757">
        <v>10.37</v>
      </c>
      <c r="AR2757">
        <v>9750</v>
      </c>
      <c r="AS2757">
        <v>5.0737861885996933</v>
      </c>
      <c r="AT2757">
        <v>0.95781062136976425</v>
      </c>
      <c r="AU2757" s="1">
        <f t="shared" si="996"/>
        <v>4.8597263020000003</v>
      </c>
      <c r="AV2757" s="1">
        <f t="shared" si="997"/>
        <v>2.8734318641092926</v>
      </c>
      <c r="AW2757" s="1">
        <f t="shared" si="998"/>
        <v>6.7046743495883501</v>
      </c>
      <c r="AX2757" s="1">
        <f t="shared" si="1001"/>
        <v>9.5781062136976427</v>
      </c>
      <c r="AY2757" s="3">
        <v>0.1</v>
      </c>
      <c r="AZ2757">
        <v>35</v>
      </c>
      <c r="BA2757">
        <f t="shared" si="999"/>
        <v>0.10368970511989745</v>
      </c>
      <c r="BB2757">
        <v>9.5100000000000004E-2</v>
      </c>
      <c r="BC2757">
        <v>0.29249999999999998</v>
      </c>
      <c r="BD2757">
        <v>9.75E-3</v>
      </c>
      <c r="BE2757">
        <v>9555</v>
      </c>
      <c r="BF2757">
        <f t="shared" si="1002"/>
        <v>85.8</v>
      </c>
      <c r="BG2757" s="6">
        <f t="shared" si="1003"/>
        <v>1.1961436046511629</v>
      </c>
      <c r="BH2757" s="7">
        <f t="shared" si="1004"/>
        <v>2.3922872093023257</v>
      </c>
      <c r="BI2757" s="6">
        <f t="shared" si="1005"/>
        <v>3.5884308139534884</v>
      </c>
      <c r="BJ2757">
        <v>516.41999999999996</v>
      </c>
      <c r="BK2757">
        <v>98.6</v>
      </c>
      <c r="BL2757">
        <v>0.12</v>
      </c>
      <c r="BM2757">
        <v>0.11</v>
      </c>
      <c r="BN2757" s="2">
        <f t="shared" si="1000"/>
        <v>0.17836489758502702</v>
      </c>
      <c r="BO2757" s="2">
        <f t="shared" si="1006"/>
        <v>0.22236729581396281</v>
      </c>
      <c r="BP2757" s="2">
        <f t="shared" si="1007"/>
        <v>0.20300092504452838</v>
      </c>
      <c r="BQ2757" s="2">
        <f t="shared" si="1008"/>
        <v>0.26837149995301479</v>
      </c>
      <c r="BR2757">
        <f t="shared" si="1009"/>
        <v>0.194390122894497</v>
      </c>
      <c r="BS2757">
        <f t="shared" si="1010"/>
        <v>0.23959071354844347</v>
      </c>
      <c r="BT2757">
        <f t="shared" si="1011"/>
        <v>674.31969908886992</v>
      </c>
    </row>
    <row r="2758" spans="1:72" x14ac:dyDescent="0.2">
      <c r="A2758">
        <v>21</v>
      </c>
      <c r="B2758">
        <v>49027</v>
      </c>
      <c r="C2758" t="s">
        <v>1786</v>
      </c>
      <c r="D2758">
        <v>49</v>
      </c>
      <c r="E2758" t="s">
        <v>1798</v>
      </c>
      <c r="F2758" t="s">
        <v>1799</v>
      </c>
      <c r="G2758" t="s">
        <v>1877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>
        <v>6609.9</v>
      </c>
      <c r="N2758">
        <f t="shared" si="989"/>
        <v>9228.7873560914777</v>
      </c>
      <c r="O2758">
        <v>2283.6999999999998</v>
      </c>
      <c r="P2758">
        <f t="shared" si="990"/>
        <v>3188.5174791004565</v>
      </c>
      <c r="Q2758">
        <v>9099.4</v>
      </c>
      <c r="R2758">
        <f t="shared" si="991"/>
        <v>12704.644195527739</v>
      </c>
      <c r="S2758">
        <v>87</v>
      </c>
      <c r="T2758">
        <f t="shared" si="992"/>
        <v>121.46999197869236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867</v>
      </c>
      <c r="AL2758">
        <v>1.03882973279782</v>
      </c>
      <c r="AM2758">
        <f t="shared" si="993"/>
        <v>1</v>
      </c>
      <c r="AN2758">
        <f t="shared" si="994"/>
        <v>900.66537833570987</v>
      </c>
      <c r="AO2758">
        <v>7.04</v>
      </c>
      <c r="AP2758">
        <f t="shared" si="995"/>
        <v>7.3133613188966526</v>
      </c>
      <c r="AQ2758">
        <v>10.37</v>
      </c>
      <c r="AR2758">
        <v>9750</v>
      </c>
      <c r="AS2758">
        <v>5.0737861885996933</v>
      </c>
      <c r="AT2758">
        <v>0.94850935280112858</v>
      </c>
      <c r="AU2758" s="1">
        <f t="shared" si="996"/>
        <v>4.8125336540000001</v>
      </c>
      <c r="AV2758" s="1">
        <f t="shared" si="997"/>
        <v>2.845528058403386</v>
      </c>
      <c r="AW2758" s="1">
        <f t="shared" si="998"/>
        <v>6.6395654696079003</v>
      </c>
      <c r="AX2758" s="1">
        <f t="shared" si="1001"/>
        <v>9.4850935280112854</v>
      </c>
      <c r="AY2758" s="3">
        <v>0.1</v>
      </c>
      <c r="AZ2758">
        <v>35</v>
      </c>
      <c r="BA2758">
        <f t="shared" si="999"/>
        <v>0.10368970511989745</v>
      </c>
      <c r="BB2758">
        <v>9.5100000000000004E-2</v>
      </c>
      <c r="BC2758">
        <v>0.29249999999999998</v>
      </c>
      <c r="BD2758">
        <v>9.75E-3</v>
      </c>
      <c r="BE2758">
        <v>9556</v>
      </c>
      <c r="BF2758">
        <f t="shared" si="1002"/>
        <v>85.8</v>
      </c>
      <c r="BG2758" s="6">
        <f t="shared" si="1003"/>
        <v>1.1961436046511629</v>
      </c>
      <c r="BH2758" s="7">
        <f t="shared" si="1004"/>
        <v>2.3922872093023257</v>
      </c>
      <c r="BI2758" s="6">
        <f t="shared" si="1005"/>
        <v>3.5884308139534884</v>
      </c>
      <c r="BJ2758">
        <v>516.41999999999996</v>
      </c>
      <c r="BK2758">
        <v>98.6</v>
      </c>
      <c r="BL2758">
        <v>0.12</v>
      </c>
      <c r="BM2758">
        <v>0.11</v>
      </c>
      <c r="BN2758" s="2">
        <f t="shared" si="1000"/>
        <v>0.17817323776226826</v>
      </c>
      <c r="BO2758" s="2">
        <f t="shared" si="1006"/>
        <v>0.22187565787882624</v>
      </c>
      <c r="BP2758" s="2">
        <f t="shared" si="1007"/>
        <v>0.20269735332175925</v>
      </c>
      <c r="BQ2758" s="2">
        <f t="shared" si="1008"/>
        <v>0.26743311665043629</v>
      </c>
      <c r="BR2758">
        <f t="shared" si="1009"/>
        <v>0.1938984501486109</v>
      </c>
      <c r="BS2758">
        <f t="shared" si="1010"/>
        <v>0.23909910202146178</v>
      </c>
      <c r="BT2758">
        <f t="shared" si="1011"/>
        <v>674.31973338517491</v>
      </c>
    </row>
    <row r="2759" spans="1:72" x14ac:dyDescent="0.2">
      <c r="A2759">
        <v>21</v>
      </c>
      <c r="B2759">
        <v>49029</v>
      </c>
      <c r="C2759" t="s">
        <v>1786</v>
      </c>
      <c r="D2759">
        <v>49</v>
      </c>
      <c r="E2759" t="s">
        <v>1798</v>
      </c>
      <c r="F2759" t="s">
        <v>1799</v>
      </c>
      <c r="G2759" t="s">
        <v>878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>
        <v>17841</v>
      </c>
      <c r="N2759">
        <f t="shared" si="989"/>
        <v>24909.725596458051</v>
      </c>
      <c r="O2759">
        <v>3582.4</v>
      </c>
      <c r="P2759">
        <f t="shared" si="990"/>
        <v>5001.7712559134197</v>
      </c>
      <c r="Q2759">
        <v>11118</v>
      </c>
      <c r="R2759">
        <f t="shared" si="991"/>
        <v>15523.027250794272</v>
      </c>
      <c r="S2759">
        <v>213</v>
      </c>
      <c r="T2759">
        <f t="shared" si="992"/>
        <v>297.39204932714335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867</v>
      </c>
      <c r="AL2759">
        <v>1.0214384653988999</v>
      </c>
      <c r="AM2759">
        <f t="shared" si="993"/>
        <v>1</v>
      </c>
      <c r="AN2759">
        <f t="shared" si="994"/>
        <v>885.58714950084629</v>
      </c>
      <c r="AO2759">
        <v>7.04</v>
      </c>
      <c r="AP2759">
        <f t="shared" si="995"/>
        <v>7.1909267964082559</v>
      </c>
      <c r="AQ2759">
        <v>10.37</v>
      </c>
      <c r="AR2759">
        <v>9750</v>
      </c>
      <c r="AS2759">
        <v>5.0737861885996933</v>
      </c>
      <c r="AT2759">
        <v>0.92979380459506433</v>
      </c>
      <c r="AU2759" s="1">
        <f t="shared" si="996"/>
        <v>4.7175749639999998</v>
      </c>
      <c r="AV2759" s="1">
        <f t="shared" si="997"/>
        <v>2.7893814137851929</v>
      </c>
      <c r="AW2759" s="1">
        <f t="shared" si="998"/>
        <v>6.5085566321654502</v>
      </c>
      <c r="AX2759" s="1">
        <f t="shared" si="1001"/>
        <v>9.2979380459506427</v>
      </c>
      <c r="AY2759" s="3">
        <v>0.1</v>
      </c>
      <c r="AZ2759">
        <v>35</v>
      </c>
      <c r="BA2759">
        <f t="shared" si="999"/>
        <v>0.10368970511989745</v>
      </c>
      <c r="BB2759">
        <v>9.5100000000000004E-2</v>
      </c>
      <c r="BC2759">
        <v>0.29249999999999998</v>
      </c>
      <c r="BD2759">
        <v>9.75E-3</v>
      </c>
      <c r="BE2759">
        <v>9557</v>
      </c>
      <c r="BF2759">
        <f t="shared" si="1002"/>
        <v>85.8</v>
      </c>
      <c r="BG2759" s="6">
        <f t="shared" si="1003"/>
        <v>1.1961436046511629</v>
      </c>
      <c r="BH2759" s="7">
        <f t="shared" si="1004"/>
        <v>2.3922872093023257</v>
      </c>
      <c r="BI2759" s="6">
        <f t="shared" si="1005"/>
        <v>3.5884308139534884</v>
      </c>
      <c r="BJ2759">
        <v>516.41999999999996</v>
      </c>
      <c r="BK2759">
        <v>98.6</v>
      </c>
      <c r="BL2759">
        <v>0.12</v>
      </c>
      <c r="BM2759">
        <v>0.11</v>
      </c>
      <c r="BN2759" s="2">
        <f t="shared" si="1000"/>
        <v>0.17522369566886675</v>
      </c>
      <c r="BO2759" s="2">
        <f t="shared" si="1006"/>
        <v>0.22007810231027813</v>
      </c>
      <c r="BP2759" s="2">
        <f t="shared" si="1007"/>
        <v>0.20127821519568379</v>
      </c>
      <c r="BQ2759" s="2">
        <f t="shared" si="1008"/>
        <v>0.26473664235929689</v>
      </c>
      <c r="BR2759">
        <f t="shared" si="1009"/>
        <v>0.19210085976931324</v>
      </c>
      <c r="BS2759">
        <f t="shared" si="1010"/>
        <v>0.23730157286106848</v>
      </c>
      <c r="BT2759">
        <f t="shared" si="1011"/>
        <v>674.3197676814799</v>
      </c>
    </row>
    <row r="2760" spans="1:72" x14ac:dyDescent="0.2">
      <c r="A2760">
        <v>21</v>
      </c>
      <c r="B2760">
        <v>49031</v>
      </c>
      <c r="C2760" t="s">
        <v>1786</v>
      </c>
      <c r="D2760">
        <v>49</v>
      </c>
      <c r="E2760" t="s">
        <v>1798</v>
      </c>
      <c r="F2760" t="s">
        <v>1799</v>
      </c>
      <c r="G2760" t="s">
        <v>1879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>
        <v>5899.1</v>
      </c>
      <c r="N2760">
        <f t="shared" si="989"/>
        <v>8236.3635595575197</v>
      </c>
      <c r="O2760">
        <v>2145.1999999999998</v>
      </c>
      <c r="P2760">
        <f t="shared" si="990"/>
        <v>2995.1428366975956</v>
      </c>
      <c r="Q2760">
        <v>8423.7999999999993</v>
      </c>
      <c r="R2760">
        <f t="shared" si="991"/>
        <v>11761.366878506995</v>
      </c>
      <c r="S2760">
        <v>86</v>
      </c>
      <c r="T2760">
        <f t="shared" si="992"/>
        <v>120.07378517433958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867</v>
      </c>
      <c r="AL2760">
        <v>1.0347019720077499</v>
      </c>
      <c r="AM2760">
        <f t="shared" si="993"/>
        <v>1</v>
      </c>
      <c r="AN2760">
        <f t="shared" si="994"/>
        <v>897.08660973071915</v>
      </c>
      <c r="AO2760">
        <v>7.04</v>
      </c>
      <c r="AP2760">
        <f t="shared" si="995"/>
        <v>7.2843018829345594</v>
      </c>
      <c r="AQ2760">
        <v>10.37</v>
      </c>
      <c r="AR2760">
        <v>9750</v>
      </c>
      <c r="AS2760">
        <v>5.0737861885996933</v>
      </c>
      <c r="AT2760">
        <v>0.95392173991781537</v>
      </c>
      <c r="AU2760" s="1">
        <f t="shared" si="996"/>
        <v>4.8399949490000003</v>
      </c>
      <c r="AV2760" s="1">
        <f t="shared" si="997"/>
        <v>2.8617652197534462</v>
      </c>
      <c r="AW2760" s="1">
        <f t="shared" si="998"/>
        <v>6.6774521794247077</v>
      </c>
      <c r="AX2760" s="1">
        <f t="shared" si="1001"/>
        <v>9.5392173991781544</v>
      </c>
      <c r="AY2760" s="3">
        <v>0.1</v>
      </c>
      <c r="AZ2760">
        <v>35</v>
      </c>
      <c r="BA2760">
        <f t="shared" si="999"/>
        <v>0.10368970511989745</v>
      </c>
      <c r="BB2760">
        <v>9.5100000000000004E-2</v>
      </c>
      <c r="BC2760">
        <v>0.29249999999999998</v>
      </c>
      <c r="BD2760">
        <v>9.75E-3</v>
      </c>
      <c r="BE2760">
        <v>9558</v>
      </c>
      <c r="BF2760">
        <f t="shared" si="1002"/>
        <v>85.8</v>
      </c>
      <c r="BG2760" s="6">
        <f t="shared" si="1003"/>
        <v>1.1961436046511629</v>
      </c>
      <c r="BH2760" s="7">
        <f t="shared" si="1004"/>
        <v>2.3922872093023257</v>
      </c>
      <c r="BI2760" s="6">
        <f t="shared" si="1005"/>
        <v>3.5884308139534884</v>
      </c>
      <c r="BJ2760">
        <v>516.41999999999996</v>
      </c>
      <c r="BK2760">
        <v>98.6</v>
      </c>
      <c r="BL2760">
        <v>0.12</v>
      </c>
      <c r="BM2760">
        <v>0.11</v>
      </c>
      <c r="BN2760" s="2">
        <f t="shared" si="1000"/>
        <v>0.17796066798973839</v>
      </c>
      <c r="BO2760" s="2">
        <f t="shared" si="1006"/>
        <v>0.22157564473858488</v>
      </c>
      <c r="BP2760" s="2">
        <f t="shared" si="1007"/>
        <v>0.20228790487843101</v>
      </c>
      <c r="BQ2760" s="2">
        <f t="shared" si="1008"/>
        <v>0.26739306362782189</v>
      </c>
      <c r="BR2760">
        <f t="shared" si="1009"/>
        <v>0.19359836738687042</v>
      </c>
      <c r="BS2760">
        <f t="shared" si="1010"/>
        <v>0.23879914169753008</v>
      </c>
      <c r="BT2760">
        <f t="shared" si="1011"/>
        <v>674.31980197778489</v>
      </c>
    </row>
    <row r="2761" spans="1:72" x14ac:dyDescent="0.2">
      <c r="A2761">
        <v>21</v>
      </c>
      <c r="B2761">
        <v>49033</v>
      </c>
      <c r="C2761" t="s">
        <v>1786</v>
      </c>
      <c r="D2761">
        <v>49</v>
      </c>
      <c r="E2761" t="s">
        <v>1798</v>
      </c>
      <c r="F2761" t="s">
        <v>1799</v>
      </c>
      <c r="G2761" t="s">
        <v>1918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>
        <v>8011.8</v>
      </c>
      <c r="N2761">
        <f t="shared" si="989"/>
        <v>11186.129675113649</v>
      </c>
      <c r="O2761">
        <v>2632.4</v>
      </c>
      <c r="P2761">
        <f t="shared" si="990"/>
        <v>3675.3747917782734</v>
      </c>
      <c r="Q2761">
        <v>9460.7000000000007</v>
      </c>
      <c r="R2761">
        <f t="shared" si="991"/>
        <v>13209.093713940401</v>
      </c>
      <c r="S2761">
        <v>118</v>
      </c>
      <c r="T2761">
        <f t="shared" si="992"/>
        <v>164.75240291362871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867</v>
      </c>
      <c r="AL2761">
        <v>1.0169169461285601</v>
      </c>
      <c r="AM2761">
        <f t="shared" si="993"/>
        <v>1</v>
      </c>
      <c r="AN2761">
        <f t="shared" si="994"/>
        <v>881.66699229346159</v>
      </c>
      <c r="AO2761">
        <v>7.04</v>
      </c>
      <c r="AP2761">
        <f t="shared" si="995"/>
        <v>7.1590953007450633</v>
      </c>
      <c r="AQ2761">
        <v>10.37</v>
      </c>
      <c r="AR2761">
        <v>9750</v>
      </c>
      <c r="AS2761">
        <v>5.0737861885996933</v>
      </c>
      <c r="AT2761">
        <v>0.95955692416429439</v>
      </c>
      <c r="AU2761" s="1">
        <f t="shared" si="996"/>
        <v>4.8685866689999999</v>
      </c>
      <c r="AV2761" s="1">
        <f t="shared" si="997"/>
        <v>2.8786707724928831</v>
      </c>
      <c r="AW2761" s="1">
        <f t="shared" si="998"/>
        <v>6.7168984691500606</v>
      </c>
      <c r="AX2761" s="1">
        <f t="shared" si="1001"/>
        <v>9.5955692416429432</v>
      </c>
      <c r="AY2761" s="3">
        <v>0.1</v>
      </c>
      <c r="AZ2761">
        <v>35</v>
      </c>
      <c r="BA2761">
        <f t="shared" si="999"/>
        <v>0.10368970511989745</v>
      </c>
      <c r="BB2761">
        <v>9.5100000000000004E-2</v>
      </c>
      <c r="BC2761">
        <v>0.29249999999999998</v>
      </c>
      <c r="BD2761">
        <v>9.75E-3</v>
      </c>
      <c r="BE2761">
        <v>9559</v>
      </c>
      <c r="BF2761">
        <f t="shared" si="1002"/>
        <v>85.8</v>
      </c>
      <c r="BG2761" s="6">
        <f t="shared" si="1003"/>
        <v>1.1961436046511629</v>
      </c>
      <c r="BH2761" s="7">
        <f t="shared" si="1004"/>
        <v>2.3922872093023257</v>
      </c>
      <c r="BI2761" s="6">
        <f t="shared" si="1005"/>
        <v>3.5884308139534884</v>
      </c>
      <c r="BJ2761">
        <v>516.41999999999996</v>
      </c>
      <c r="BK2761">
        <v>98.6</v>
      </c>
      <c r="BL2761">
        <v>0.12</v>
      </c>
      <c r="BM2761">
        <v>0.11</v>
      </c>
      <c r="BN2761" s="2">
        <f t="shared" si="1000"/>
        <v>0.17616992359313371</v>
      </c>
      <c r="BO2761" s="2">
        <f t="shared" si="1006"/>
        <v>0.22005641140309246</v>
      </c>
      <c r="BP2761" s="2">
        <f t="shared" si="1007"/>
        <v>0.20065473141214801</v>
      </c>
      <c r="BQ2761" s="2">
        <f t="shared" si="1008"/>
        <v>0.2661444914863611</v>
      </c>
      <c r="BR2761">
        <f t="shared" si="1009"/>
        <v>0.19207909924062841</v>
      </c>
      <c r="BS2761">
        <f t="shared" si="1010"/>
        <v>0.23727993477019246</v>
      </c>
      <c r="BT2761">
        <f t="shared" si="1011"/>
        <v>674.31983627408988</v>
      </c>
    </row>
    <row r="2762" spans="1:72" x14ac:dyDescent="0.2">
      <c r="A2762">
        <v>21</v>
      </c>
      <c r="B2762">
        <v>49035</v>
      </c>
      <c r="C2762" t="s">
        <v>1786</v>
      </c>
      <c r="D2762">
        <v>49</v>
      </c>
      <c r="E2762" t="s">
        <v>1798</v>
      </c>
      <c r="F2762" t="s">
        <v>1799</v>
      </c>
      <c r="G2762" t="s">
        <v>1880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>
        <v>135950</v>
      </c>
      <c r="N2762">
        <f t="shared" si="989"/>
        <v>189814.31505176122</v>
      </c>
      <c r="O2762">
        <v>16620</v>
      </c>
      <c r="P2762">
        <f t="shared" si="990"/>
        <v>23204.957088343301</v>
      </c>
      <c r="Q2762">
        <v>36044</v>
      </c>
      <c r="R2762">
        <f t="shared" si="991"/>
        <v>50324.878056091809</v>
      </c>
      <c r="S2762">
        <v>1670</v>
      </c>
      <c r="T2762">
        <f t="shared" si="992"/>
        <v>2331.6653632691523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867</v>
      </c>
      <c r="AL2762">
        <v>1.02398427724838</v>
      </c>
      <c r="AM2762">
        <f t="shared" si="993"/>
        <v>1</v>
      </c>
      <c r="AN2762">
        <f t="shared" si="994"/>
        <v>887.79436837434548</v>
      </c>
      <c r="AO2762">
        <v>7.04</v>
      </c>
      <c r="AP2762">
        <f t="shared" si="995"/>
        <v>7.2088493118285957</v>
      </c>
      <c r="AQ2762">
        <v>10.37</v>
      </c>
      <c r="AR2762">
        <v>9750</v>
      </c>
      <c r="AS2762">
        <v>5.0737861885996933</v>
      </c>
      <c r="AT2762">
        <v>0.91877842832131085</v>
      </c>
      <c r="AU2762" s="1">
        <f t="shared" si="996"/>
        <v>4.6616853000000003</v>
      </c>
      <c r="AV2762" s="1">
        <f t="shared" si="997"/>
        <v>2.7563352849639324</v>
      </c>
      <c r="AW2762" s="1">
        <f t="shared" si="998"/>
        <v>6.4314489982491763</v>
      </c>
      <c r="AX2762" s="1">
        <f t="shared" si="1001"/>
        <v>9.1877842832131087</v>
      </c>
      <c r="AY2762" s="3">
        <v>0.1</v>
      </c>
      <c r="AZ2762">
        <v>35</v>
      </c>
      <c r="BA2762">
        <f t="shared" si="999"/>
        <v>0.10368970511989745</v>
      </c>
      <c r="BB2762">
        <v>9.5100000000000004E-2</v>
      </c>
      <c r="BC2762">
        <v>0.29249999999999998</v>
      </c>
      <c r="BD2762">
        <v>9.75E-3</v>
      </c>
      <c r="BE2762">
        <v>9560</v>
      </c>
      <c r="BF2762">
        <f t="shared" si="1002"/>
        <v>85.8</v>
      </c>
      <c r="BG2762" s="6">
        <f t="shared" si="1003"/>
        <v>1.1961436046511629</v>
      </c>
      <c r="BH2762" s="7">
        <f t="shared" si="1004"/>
        <v>2.3922872093023257</v>
      </c>
      <c r="BI2762" s="6">
        <f t="shared" si="1005"/>
        <v>3.5884308139534884</v>
      </c>
      <c r="BJ2762">
        <v>516.41999999999996</v>
      </c>
      <c r="BK2762">
        <v>98.6</v>
      </c>
      <c r="BL2762">
        <v>0.12</v>
      </c>
      <c r="BM2762">
        <v>0.11</v>
      </c>
      <c r="BN2762" s="2">
        <f t="shared" si="1000"/>
        <v>0.17497500899047913</v>
      </c>
      <c r="BO2762" s="2">
        <f t="shared" si="1006"/>
        <v>0.2318532542492544</v>
      </c>
      <c r="BP2762" s="2">
        <f t="shared" si="1007"/>
        <v>0.21327609160265276</v>
      </c>
      <c r="BQ2762" s="2">
        <f t="shared" si="1008"/>
        <v>0.27598271933558222</v>
      </c>
      <c r="BR2762">
        <f t="shared" si="1009"/>
        <v>0.20387590727604082</v>
      </c>
      <c r="BS2762">
        <f t="shared" si="1010"/>
        <v>0.2490768040245093</v>
      </c>
      <c r="BT2762">
        <f t="shared" si="1011"/>
        <v>674.31987057039487</v>
      </c>
    </row>
    <row r="2763" spans="1:72" x14ac:dyDescent="0.2">
      <c r="A2763">
        <v>21</v>
      </c>
      <c r="B2763">
        <v>49037</v>
      </c>
      <c r="C2763" t="s">
        <v>1786</v>
      </c>
      <c r="D2763">
        <v>49</v>
      </c>
      <c r="E2763" t="s">
        <v>1798</v>
      </c>
      <c r="F2763" t="s">
        <v>1799</v>
      </c>
      <c r="G2763" t="s">
        <v>1903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>
        <v>7289.5</v>
      </c>
      <c r="N2763">
        <f t="shared" si="989"/>
        <v>10177.649500329631</v>
      </c>
      <c r="O2763">
        <v>3046.5</v>
      </c>
      <c r="P2763">
        <f t="shared" si="990"/>
        <v>4253.5440294607615</v>
      </c>
      <c r="Q2763">
        <v>11786</v>
      </c>
      <c r="R2763">
        <f t="shared" si="991"/>
        <v>16455.693396101931</v>
      </c>
      <c r="S2763">
        <v>93</v>
      </c>
      <c r="T2763">
        <f t="shared" si="992"/>
        <v>129.84723280480907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867</v>
      </c>
      <c r="AL2763">
        <v>1.0254202416964899</v>
      </c>
      <c r="AM2763">
        <f t="shared" si="993"/>
        <v>1</v>
      </c>
      <c r="AN2763">
        <f t="shared" si="994"/>
        <v>889.03934955085674</v>
      </c>
      <c r="AO2763">
        <v>7.04</v>
      </c>
      <c r="AP2763">
        <f t="shared" si="995"/>
        <v>7.2189585015432893</v>
      </c>
      <c r="AQ2763">
        <v>10.37</v>
      </c>
      <c r="AR2763">
        <v>9750</v>
      </c>
      <c r="AS2763">
        <v>5.0737861885996933</v>
      </c>
      <c r="AT2763">
        <v>0.95690348105503398</v>
      </c>
      <c r="AU2763" s="1">
        <f t="shared" si="996"/>
        <v>4.8551236659999999</v>
      </c>
      <c r="AV2763" s="1">
        <f t="shared" si="997"/>
        <v>2.8707104431651018</v>
      </c>
      <c r="AW2763" s="1">
        <f t="shared" si="998"/>
        <v>6.6983243673852382</v>
      </c>
      <c r="AX2763" s="1">
        <f t="shared" si="1001"/>
        <v>9.56903481055034</v>
      </c>
      <c r="AY2763" s="3">
        <v>0.1</v>
      </c>
      <c r="AZ2763">
        <v>35</v>
      </c>
      <c r="BA2763">
        <f t="shared" si="999"/>
        <v>0.10368970511989745</v>
      </c>
      <c r="BB2763">
        <v>9.5100000000000004E-2</v>
      </c>
      <c r="BC2763">
        <v>0.29249999999999998</v>
      </c>
      <c r="BD2763">
        <v>9.75E-3</v>
      </c>
      <c r="BE2763">
        <v>9561</v>
      </c>
      <c r="BF2763">
        <f t="shared" si="1002"/>
        <v>85.8</v>
      </c>
      <c r="BG2763" s="6">
        <f t="shared" si="1003"/>
        <v>1.1961436046511629</v>
      </c>
      <c r="BH2763" s="7">
        <f t="shared" si="1004"/>
        <v>2.3922872093023257</v>
      </c>
      <c r="BI2763" s="6">
        <f t="shared" si="1005"/>
        <v>3.5884308139534884</v>
      </c>
      <c r="BJ2763">
        <v>516.41999999999996</v>
      </c>
      <c r="BK2763">
        <v>98.6</v>
      </c>
      <c r="BL2763">
        <v>0.12</v>
      </c>
      <c r="BM2763">
        <v>0.11</v>
      </c>
      <c r="BN2763" s="2">
        <f t="shared" si="1000"/>
        <v>0.17702812576215021</v>
      </c>
      <c r="BO2763" s="2">
        <f t="shared" si="1006"/>
        <v>0.22095754050862887</v>
      </c>
      <c r="BP2763" s="2">
        <f t="shared" si="1007"/>
        <v>0.20160951158598861</v>
      </c>
      <c r="BQ2763" s="2">
        <f t="shared" si="1008"/>
        <v>0.26691817416799468</v>
      </c>
      <c r="BR2763">
        <f t="shared" si="1009"/>
        <v>0.19298015872466576</v>
      </c>
      <c r="BS2763">
        <f t="shared" si="1010"/>
        <v>0.23818111669203859</v>
      </c>
      <c r="BT2763">
        <f t="shared" si="1011"/>
        <v>674.31990486669986</v>
      </c>
    </row>
    <row r="2764" spans="1:72" x14ac:dyDescent="0.2">
      <c r="A2764">
        <v>21</v>
      </c>
      <c r="B2764">
        <v>49039</v>
      </c>
      <c r="C2764" t="s">
        <v>1786</v>
      </c>
      <c r="D2764">
        <v>49</v>
      </c>
      <c r="E2764" t="s">
        <v>1798</v>
      </c>
      <c r="F2764" t="s">
        <v>1799</v>
      </c>
      <c r="G2764" t="s">
        <v>1904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>
        <v>8762.1</v>
      </c>
      <c r="N2764">
        <f t="shared" si="989"/>
        <v>12233.703640419544</v>
      </c>
      <c r="O2764">
        <v>2691.3</v>
      </c>
      <c r="P2764">
        <f t="shared" si="990"/>
        <v>3757.6113725546525</v>
      </c>
      <c r="Q2764">
        <v>9504.5</v>
      </c>
      <c r="R2764">
        <f t="shared" si="991"/>
        <v>13270.247571971053</v>
      </c>
      <c r="S2764">
        <v>109</v>
      </c>
      <c r="T2764">
        <f t="shared" si="992"/>
        <v>152.18654167445365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867</v>
      </c>
      <c r="AL2764">
        <v>1.02798325600831</v>
      </c>
      <c r="AM2764">
        <f t="shared" si="993"/>
        <v>1</v>
      </c>
      <c r="AN2764">
        <f t="shared" si="994"/>
        <v>891.26148295920473</v>
      </c>
      <c r="AO2764">
        <v>7.04</v>
      </c>
      <c r="AP2764">
        <f t="shared" si="995"/>
        <v>7.2370021222985024</v>
      </c>
      <c r="AQ2764">
        <v>10.37</v>
      </c>
      <c r="AR2764">
        <v>9750</v>
      </c>
      <c r="AS2764">
        <v>5.0737861885996933</v>
      </c>
      <c r="AT2764">
        <v>0.93759904126210847</v>
      </c>
      <c r="AU2764" s="1">
        <f t="shared" si="996"/>
        <v>4.7571770659999997</v>
      </c>
      <c r="AV2764" s="1">
        <f t="shared" si="997"/>
        <v>2.8127971237863254</v>
      </c>
      <c r="AW2764" s="1">
        <f t="shared" si="998"/>
        <v>6.5631932888347588</v>
      </c>
      <c r="AX2764" s="1">
        <f t="shared" si="1001"/>
        <v>9.3759904126210856</v>
      </c>
      <c r="AY2764" s="3">
        <v>0.1</v>
      </c>
      <c r="AZ2764">
        <v>35</v>
      </c>
      <c r="BA2764">
        <f t="shared" si="999"/>
        <v>0.10368970511989745</v>
      </c>
      <c r="BB2764">
        <v>9.5100000000000004E-2</v>
      </c>
      <c r="BC2764">
        <v>0.29249999999999998</v>
      </c>
      <c r="BD2764">
        <v>9.75E-3</v>
      </c>
      <c r="BE2764">
        <v>9562</v>
      </c>
      <c r="BF2764">
        <f t="shared" si="1002"/>
        <v>85.8</v>
      </c>
      <c r="BG2764" s="6">
        <f t="shared" si="1003"/>
        <v>1.1961436046511629</v>
      </c>
      <c r="BH2764" s="7">
        <f t="shared" si="1004"/>
        <v>2.3922872093023257</v>
      </c>
      <c r="BI2764" s="6">
        <f t="shared" si="1005"/>
        <v>3.5884308139534884</v>
      </c>
      <c r="BJ2764">
        <v>516.41999999999996</v>
      </c>
      <c r="BK2764">
        <v>98.6</v>
      </c>
      <c r="BL2764">
        <v>0.12</v>
      </c>
      <c r="BM2764">
        <v>0.11</v>
      </c>
      <c r="BN2764" s="2">
        <f t="shared" si="1000"/>
        <v>0.17637138568276164</v>
      </c>
      <c r="BO2764" s="2">
        <f t="shared" si="1006"/>
        <v>0.22032721618195128</v>
      </c>
      <c r="BP2764" s="2">
        <f t="shared" si="1007"/>
        <v>0.20136951174536794</v>
      </c>
      <c r="BQ2764" s="2">
        <f t="shared" si="1008"/>
        <v>0.26536064631150685</v>
      </c>
      <c r="BR2764">
        <f t="shared" si="1009"/>
        <v>0.19234979958723858</v>
      </c>
      <c r="BS2764">
        <f t="shared" si="1010"/>
        <v>0.23755081877351583</v>
      </c>
      <c r="BT2764">
        <f t="shared" si="1011"/>
        <v>674.31993916300485</v>
      </c>
    </row>
    <row r="2765" spans="1:72" x14ac:dyDescent="0.2">
      <c r="A2765">
        <v>21</v>
      </c>
      <c r="B2765">
        <v>49041</v>
      </c>
      <c r="C2765" t="s">
        <v>1786</v>
      </c>
      <c r="D2765">
        <v>49</v>
      </c>
      <c r="E2765" t="s">
        <v>1798</v>
      </c>
      <c r="F2765" t="s">
        <v>1799</v>
      </c>
      <c r="G2765" t="s">
        <v>1363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>
        <v>5636.6</v>
      </c>
      <c r="N2765">
        <f t="shared" si="989"/>
        <v>7869.8592734149124</v>
      </c>
      <c r="O2765">
        <v>2042.9</v>
      </c>
      <c r="P2765">
        <f t="shared" si="990"/>
        <v>2852.3108806123064</v>
      </c>
      <c r="Q2765">
        <v>8421.7000000000007</v>
      </c>
      <c r="R2765">
        <f t="shared" si="991"/>
        <v>11758.434844217856</v>
      </c>
      <c r="S2765">
        <v>81</v>
      </c>
      <c r="T2765">
        <f t="shared" si="992"/>
        <v>113.09275115257564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867</v>
      </c>
      <c r="AL2765">
        <v>1.0315815711021401</v>
      </c>
      <c r="AM2765">
        <f t="shared" si="993"/>
        <v>1</v>
      </c>
      <c r="AN2765">
        <f t="shared" si="994"/>
        <v>894.38122214555551</v>
      </c>
      <c r="AO2765">
        <v>7.04</v>
      </c>
      <c r="AP2765">
        <f t="shared" si="995"/>
        <v>7.2623342605590659</v>
      </c>
      <c r="AQ2765">
        <v>10.37</v>
      </c>
      <c r="AR2765">
        <v>9750</v>
      </c>
      <c r="AS2765">
        <v>5.0737861885996933</v>
      </c>
      <c r="AT2765">
        <v>0.94761262739117291</v>
      </c>
      <c r="AU2765" s="1">
        <f t="shared" si="996"/>
        <v>4.8079838610000003</v>
      </c>
      <c r="AV2765" s="1">
        <f t="shared" si="997"/>
        <v>2.8428378821735185</v>
      </c>
      <c r="AW2765" s="1">
        <f t="shared" si="998"/>
        <v>6.6332883917382102</v>
      </c>
      <c r="AX2765" s="1">
        <f t="shared" si="1001"/>
        <v>9.4761262739117296</v>
      </c>
      <c r="AY2765" s="3">
        <v>0.1</v>
      </c>
      <c r="AZ2765">
        <v>35</v>
      </c>
      <c r="BA2765">
        <f t="shared" si="999"/>
        <v>0.10368970511989745</v>
      </c>
      <c r="BB2765">
        <v>9.5100000000000004E-2</v>
      </c>
      <c r="BC2765">
        <v>0.29249999999999998</v>
      </c>
      <c r="BD2765">
        <v>9.75E-3</v>
      </c>
      <c r="BE2765">
        <v>9563</v>
      </c>
      <c r="BF2765">
        <f t="shared" si="1002"/>
        <v>85.8</v>
      </c>
      <c r="BG2765" s="6">
        <f t="shared" si="1003"/>
        <v>1.1961436046511629</v>
      </c>
      <c r="BH2765" s="7">
        <f t="shared" si="1004"/>
        <v>2.3922872093023257</v>
      </c>
      <c r="BI2765" s="6">
        <f t="shared" si="1005"/>
        <v>3.5884308139534884</v>
      </c>
      <c r="BJ2765">
        <v>516.41999999999996</v>
      </c>
      <c r="BK2765">
        <v>98.6</v>
      </c>
      <c r="BL2765">
        <v>0.12</v>
      </c>
      <c r="BM2765">
        <v>0.11</v>
      </c>
      <c r="BN2765" s="2">
        <f t="shared" si="1000"/>
        <v>0.17728546160100994</v>
      </c>
      <c r="BO2765" s="2">
        <f t="shared" si="1006"/>
        <v>0.22085921636452766</v>
      </c>
      <c r="BP2765" s="2">
        <f t="shared" si="1007"/>
        <v>0.20169904307096942</v>
      </c>
      <c r="BQ2765" s="2">
        <f t="shared" si="1008"/>
        <v>0.266373604890417</v>
      </c>
      <c r="BR2765">
        <f t="shared" si="1009"/>
        <v>0.19288176495906537</v>
      </c>
      <c r="BS2765">
        <f t="shared" si="1010"/>
        <v>0.23808284536424704</v>
      </c>
      <c r="BT2765">
        <f t="shared" si="1011"/>
        <v>674.31997345930984</v>
      </c>
    </row>
    <row r="2766" spans="1:72" x14ac:dyDescent="0.2">
      <c r="A2766">
        <v>21</v>
      </c>
      <c r="B2766">
        <v>49043</v>
      </c>
      <c r="C2766" t="s">
        <v>1786</v>
      </c>
      <c r="D2766">
        <v>49</v>
      </c>
      <c r="E2766" t="s">
        <v>1798</v>
      </c>
      <c r="F2766" t="s">
        <v>1799</v>
      </c>
      <c r="G2766" t="s">
        <v>901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>
        <v>6367.6</v>
      </c>
      <c r="N2766">
        <f t="shared" si="989"/>
        <v>8890.4864473967991</v>
      </c>
      <c r="O2766">
        <v>2256.1999999999998</v>
      </c>
      <c r="P2766">
        <f t="shared" si="990"/>
        <v>3150.121791980755</v>
      </c>
      <c r="Q2766">
        <v>8781.7999999999993</v>
      </c>
      <c r="R2766">
        <f t="shared" si="991"/>
        <v>12261.208914465293</v>
      </c>
      <c r="S2766">
        <v>100</v>
      </c>
      <c r="T2766">
        <f t="shared" si="992"/>
        <v>139.62068043527859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867</v>
      </c>
      <c r="AL2766">
        <v>1.01925411878848</v>
      </c>
      <c r="AM2766">
        <f t="shared" si="993"/>
        <v>1</v>
      </c>
      <c r="AN2766">
        <f t="shared" si="994"/>
        <v>883.69332098961218</v>
      </c>
      <c r="AO2766">
        <v>7.04</v>
      </c>
      <c r="AP2766">
        <f t="shared" si="995"/>
        <v>7.1755489962708996</v>
      </c>
      <c r="AQ2766">
        <v>10.37</v>
      </c>
      <c r="AR2766">
        <v>9750</v>
      </c>
      <c r="AS2766">
        <v>5.0737861885996933</v>
      </c>
      <c r="AT2766">
        <v>0.94301940210856938</v>
      </c>
      <c r="AU2766" s="1">
        <f t="shared" si="996"/>
        <v>4.7846788179999997</v>
      </c>
      <c r="AV2766" s="1">
        <f t="shared" si="997"/>
        <v>2.8290582063257084</v>
      </c>
      <c r="AW2766" s="1">
        <f t="shared" si="998"/>
        <v>6.6011358147599859</v>
      </c>
      <c r="AX2766" s="1">
        <f t="shared" si="1001"/>
        <v>9.4301940210856934</v>
      </c>
      <c r="AY2766" s="3">
        <v>0.1</v>
      </c>
      <c r="AZ2766">
        <v>35</v>
      </c>
      <c r="BA2766">
        <f t="shared" si="999"/>
        <v>0.10368970511989745</v>
      </c>
      <c r="BB2766">
        <v>9.5100000000000004E-2</v>
      </c>
      <c r="BC2766">
        <v>0.29249999999999998</v>
      </c>
      <c r="BD2766">
        <v>9.75E-3</v>
      </c>
      <c r="BE2766">
        <v>9564</v>
      </c>
      <c r="BF2766">
        <f t="shared" si="1002"/>
        <v>85.8</v>
      </c>
      <c r="BG2766" s="6">
        <f t="shared" si="1003"/>
        <v>1.1961436046511629</v>
      </c>
      <c r="BH2766" s="7">
        <f t="shared" si="1004"/>
        <v>2.3922872093023257</v>
      </c>
      <c r="BI2766" s="6">
        <f t="shared" si="1005"/>
        <v>3.5884308139534884</v>
      </c>
      <c r="BJ2766">
        <v>516.41999999999996</v>
      </c>
      <c r="BK2766">
        <v>98.6</v>
      </c>
      <c r="BL2766">
        <v>0.12</v>
      </c>
      <c r="BM2766">
        <v>0.11</v>
      </c>
      <c r="BN2766" s="2">
        <f t="shared" si="1000"/>
        <v>0.17562378177165386</v>
      </c>
      <c r="BO2766" s="2">
        <f t="shared" si="1006"/>
        <v>0.21930132019081661</v>
      </c>
      <c r="BP2766" s="2">
        <f t="shared" si="1007"/>
        <v>0.2002340192269923</v>
      </c>
      <c r="BQ2766" s="2">
        <f t="shared" si="1008"/>
        <v>0.26459509342090215</v>
      </c>
      <c r="BR2766">
        <f t="shared" si="1009"/>
        <v>0.19132383397460481</v>
      </c>
      <c r="BS2766">
        <f t="shared" si="1010"/>
        <v>0.23652497559869085</v>
      </c>
      <c r="BT2766">
        <f t="shared" si="1011"/>
        <v>674.32000775561482</v>
      </c>
    </row>
    <row r="2767" spans="1:72" x14ac:dyDescent="0.2">
      <c r="A2767">
        <v>21</v>
      </c>
      <c r="B2767">
        <v>49045</v>
      </c>
      <c r="C2767" t="s">
        <v>1786</v>
      </c>
      <c r="D2767">
        <v>49</v>
      </c>
      <c r="E2767" t="s">
        <v>1798</v>
      </c>
      <c r="F2767" t="s">
        <v>1799</v>
      </c>
      <c r="G2767" t="s">
        <v>1804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>
        <v>10650</v>
      </c>
      <c r="N2767">
        <f t="shared" si="989"/>
        <v>14869.602466357168</v>
      </c>
      <c r="O2767">
        <v>3450.4</v>
      </c>
      <c r="P2767">
        <f t="shared" si="990"/>
        <v>4817.4719577388523</v>
      </c>
      <c r="Q2767">
        <v>11884</v>
      </c>
      <c r="R2767">
        <f t="shared" si="991"/>
        <v>16592.521662928506</v>
      </c>
      <c r="S2767">
        <v>132</v>
      </c>
      <c r="T2767">
        <f t="shared" si="992"/>
        <v>184.29929817456772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867</v>
      </c>
      <c r="AL2767">
        <v>1.03289394623194</v>
      </c>
      <c r="AM2767">
        <f t="shared" si="993"/>
        <v>1</v>
      </c>
      <c r="AN2767">
        <f t="shared" si="994"/>
        <v>895.51905138309201</v>
      </c>
      <c r="AO2767">
        <v>7.04</v>
      </c>
      <c r="AP2767">
        <f t="shared" si="995"/>
        <v>7.2715733814728578</v>
      </c>
      <c r="AQ2767">
        <v>10.37</v>
      </c>
      <c r="AR2767">
        <v>9750</v>
      </c>
      <c r="AS2767">
        <v>5.0737861885996933</v>
      </c>
      <c r="AT2767">
        <v>0.92889156476275025</v>
      </c>
      <c r="AU2767" s="1">
        <f t="shared" si="996"/>
        <v>4.7129971919999996</v>
      </c>
      <c r="AV2767" s="1">
        <f t="shared" si="997"/>
        <v>2.7866746942882505</v>
      </c>
      <c r="AW2767" s="1">
        <f t="shared" si="998"/>
        <v>6.5022409533392516</v>
      </c>
      <c r="AX2767" s="1">
        <f t="shared" si="1001"/>
        <v>9.288915647627503</v>
      </c>
      <c r="AY2767" s="3">
        <v>0.1</v>
      </c>
      <c r="AZ2767">
        <v>35</v>
      </c>
      <c r="BA2767">
        <f t="shared" si="999"/>
        <v>0.10368970511989745</v>
      </c>
      <c r="BB2767">
        <v>9.5100000000000004E-2</v>
      </c>
      <c r="BC2767">
        <v>0.29249999999999998</v>
      </c>
      <c r="BD2767">
        <v>9.75E-3</v>
      </c>
      <c r="BE2767">
        <v>9565</v>
      </c>
      <c r="BF2767">
        <f t="shared" si="1002"/>
        <v>85.8</v>
      </c>
      <c r="BG2767" s="6">
        <f t="shared" si="1003"/>
        <v>1.1961436046511629</v>
      </c>
      <c r="BH2767" s="7">
        <f t="shared" si="1004"/>
        <v>2.3922872093023257</v>
      </c>
      <c r="BI2767" s="6">
        <f t="shared" si="1005"/>
        <v>3.5884308139534884</v>
      </c>
      <c r="BJ2767">
        <v>516.41999999999996</v>
      </c>
      <c r="BK2767">
        <v>98.6</v>
      </c>
      <c r="BL2767">
        <v>0.12</v>
      </c>
      <c r="BM2767">
        <v>0.11</v>
      </c>
      <c r="BN2767" s="2">
        <f t="shared" si="1000"/>
        <v>0.17651205309441301</v>
      </c>
      <c r="BO2767" s="2">
        <f t="shared" si="1006"/>
        <v>0.22078614033901284</v>
      </c>
      <c r="BP2767" s="2">
        <f t="shared" si="1007"/>
        <v>0.20200449598632325</v>
      </c>
      <c r="BQ2767" s="2">
        <f t="shared" si="1008"/>
        <v>0.26540134528138098</v>
      </c>
      <c r="BR2767">
        <f t="shared" si="1009"/>
        <v>0.19280861931205145</v>
      </c>
      <c r="BS2767">
        <f t="shared" si="1010"/>
        <v>0.23800982215504191</v>
      </c>
      <c r="BT2767">
        <f t="shared" si="1011"/>
        <v>674.32004205191981</v>
      </c>
    </row>
    <row r="2768" spans="1:72" x14ac:dyDescent="0.2">
      <c r="A2768">
        <v>21</v>
      </c>
      <c r="B2768">
        <v>49047</v>
      </c>
      <c r="C2768" t="s">
        <v>1786</v>
      </c>
      <c r="D2768">
        <v>49</v>
      </c>
      <c r="E2768" t="s">
        <v>1798</v>
      </c>
      <c r="F2768" t="s">
        <v>1799</v>
      </c>
      <c r="G2768" t="s">
        <v>1882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>
        <v>8308.5</v>
      </c>
      <c r="N2768">
        <f t="shared" si="989"/>
        <v>11600.38423396512</v>
      </c>
      <c r="O2768">
        <v>3486.4</v>
      </c>
      <c r="P2768">
        <f t="shared" si="990"/>
        <v>4867.7354026955527</v>
      </c>
      <c r="Q2768">
        <v>12185</v>
      </c>
      <c r="R2768">
        <f t="shared" si="991"/>
        <v>17012.779911038695</v>
      </c>
      <c r="S2768">
        <v>112</v>
      </c>
      <c r="T2768">
        <f t="shared" si="992"/>
        <v>156.375162087512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867</v>
      </c>
      <c r="AL2768">
        <v>1.0174955453872701</v>
      </c>
      <c r="AM2768">
        <f t="shared" si="993"/>
        <v>1</v>
      </c>
      <c r="AN2768">
        <f t="shared" si="994"/>
        <v>882.16863785076316</v>
      </c>
      <c r="AO2768">
        <v>7.04</v>
      </c>
      <c r="AP2768">
        <f t="shared" si="995"/>
        <v>7.1631686395263809</v>
      </c>
      <c r="AQ2768">
        <v>10.37</v>
      </c>
      <c r="AR2768">
        <v>9750</v>
      </c>
      <c r="AS2768">
        <v>5.0737861885996933</v>
      </c>
      <c r="AT2768">
        <v>0.94474121136013567</v>
      </c>
      <c r="AU2768" s="1">
        <f t="shared" si="996"/>
        <v>4.7934149100000001</v>
      </c>
      <c r="AV2768" s="1">
        <f t="shared" si="997"/>
        <v>2.834223634080407</v>
      </c>
      <c r="AW2768" s="1">
        <f t="shared" si="998"/>
        <v>6.6131884795209501</v>
      </c>
      <c r="AX2768" s="1">
        <f t="shared" si="1001"/>
        <v>9.4474121136013558</v>
      </c>
      <c r="AY2768" s="3">
        <v>0.1</v>
      </c>
      <c r="AZ2768">
        <v>35</v>
      </c>
      <c r="BA2768">
        <f t="shared" si="999"/>
        <v>0.10368970511989745</v>
      </c>
      <c r="BB2768">
        <v>9.5100000000000004E-2</v>
      </c>
      <c r="BC2768">
        <v>0.29249999999999998</v>
      </c>
      <c r="BD2768">
        <v>9.75E-3</v>
      </c>
      <c r="BE2768">
        <v>9566</v>
      </c>
      <c r="BF2768">
        <f t="shared" si="1002"/>
        <v>85.8</v>
      </c>
      <c r="BG2768" s="6">
        <f t="shared" si="1003"/>
        <v>1.1961436046511629</v>
      </c>
      <c r="BH2768" s="7">
        <f t="shared" si="1004"/>
        <v>2.3922872093023257</v>
      </c>
      <c r="BI2768" s="6">
        <f t="shared" si="1005"/>
        <v>3.5884308139534884</v>
      </c>
      <c r="BJ2768">
        <v>516.41999999999996</v>
      </c>
      <c r="BK2768">
        <v>98.6</v>
      </c>
      <c r="BL2768">
        <v>0.12</v>
      </c>
      <c r="BM2768">
        <v>0.11</v>
      </c>
      <c r="BN2768" s="2">
        <f t="shared" si="1000"/>
        <v>0.17550432631600768</v>
      </c>
      <c r="BO2768" s="2">
        <f t="shared" si="1006"/>
        <v>0.21960638251338416</v>
      </c>
      <c r="BP2768" s="2">
        <f t="shared" si="1007"/>
        <v>0.20050426757316814</v>
      </c>
      <c r="BQ2768" s="2">
        <f t="shared" si="1008"/>
        <v>0.26498285524849741</v>
      </c>
      <c r="BR2768">
        <f t="shared" si="1009"/>
        <v>0.19162882667567324</v>
      </c>
      <c r="BS2768">
        <f t="shared" si="1010"/>
        <v>0.23683009073756808</v>
      </c>
      <c r="BT2768">
        <f t="shared" si="1011"/>
        <v>674.3200763482248</v>
      </c>
    </row>
    <row r="2769" spans="1:72" x14ac:dyDescent="0.2">
      <c r="A2769">
        <v>21</v>
      </c>
      <c r="B2769">
        <v>49049</v>
      </c>
      <c r="C2769" t="s">
        <v>1786</v>
      </c>
      <c r="D2769">
        <v>49</v>
      </c>
      <c r="E2769" t="s">
        <v>1798</v>
      </c>
      <c r="F2769" t="s">
        <v>1799</v>
      </c>
      <c r="G2769" t="s">
        <v>1884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>
        <v>23213</v>
      </c>
      <c r="N2769">
        <f t="shared" si="989"/>
        <v>32410.148549441215</v>
      </c>
      <c r="O2769">
        <v>5097.8</v>
      </c>
      <c r="P2769">
        <f t="shared" si="990"/>
        <v>7117.5830472296311</v>
      </c>
      <c r="Q2769">
        <v>14085</v>
      </c>
      <c r="R2769">
        <f t="shared" si="991"/>
        <v>19665.572839308988</v>
      </c>
      <c r="S2769">
        <v>273</v>
      </c>
      <c r="T2769">
        <f t="shared" si="992"/>
        <v>381.16445758831054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867</v>
      </c>
      <c r="AL2769">
        <v>1.02541013494615</v>
      </c>
      <c r="AM2769">
        <f t="shared" si="993"/>
        <v>1</v>
      </c>
      <c r="AN2769">
        <f t="shared" si="994"/>
        <v>889.03058699831206</v>
      </c>
      <c r="AO2769">
        <v>7.04</v>
      </c>
      <c r="AP2769">
        <f t="shared" si="995"/>
        <v>7.2188873500208954</v>
      </c>
      <c r="AQ2769">
        <v>10.37</v>
      </c>
      <c r="AR2769">
        <v>9750</v>
      </c>
      <c r="AS2769">
        <v>5.0737861885996933</v>
      </c>
      <c r="AT2769">
        <v>0.92260374442225512</v>
      </c>
      <c r="AU2769" s="1">
        <f t="shared" si="996"/>
        <v>4.6810941359999996</v>
      </c>
      <c r="AV2769" s="1">
        <f t="shared" si="997"/>
        <v>2.7678112332667655</v>
      </c>
      <c r="AW2769" s="1">
        <f t="shared" si="998"/>
        <v>6.458226210955786</v>
      </c>
      <c r="AX2769" s="1">
        <f t="shared" si="1001"/>
        <v>9.2260374442225519</v>
      </c>
      <c r="AY2769" s="3">
        <v>0.1</v>
      </c>
      <c r="AZ2769">
        <v>35</v>
      </c>
      <c r="BA2769">
        <f t="shared" si="999"/>
        <v>0.10368970511989745</v>
      </c>
      <c r="BB2769">
        <v>9.5100000000000004E-2</v>
      </c>
      <c r="BC2769">
        <v>0.29249999999999998</v>
      </c>
      <c r="BD2769">
        <v>9.75E-3</v>
      </c>
      <c r="BE2769">
        <v>9567</v>
      </c>
      <c r="BF2769">
        <f t="shared" si="1002"/>
        <v>85.8</v>
      </c>
      <c r="BG2769" s="6">
        <f t="shared" si="1003"/>
        <v>1.1961436046511629</v>
      </c>
      <c r="BH2769" s="7">
        <f t="shared" si="1004"/>
        <v>2.3922872093023257</v>
      </c>
      <c r="BI2769" s="6">
        <f t="shared" si="1005"/>
        <v>3.5884308139534884</v>
      </c>
      <c r="BJ2769">
        <v>516.41999999999996</v>
      </c>
      <c r="BK2769">
        <v>98.6</v>
      </c>
      <c r="BL2769">
        <v>0.12</v>
      </c>
      <c r="BM2769">
        <v>0.11</v>
      </c>
      <c r="BN2769" s="2">
        <f t="shared" si="1000"/>
        <v>0.17533016179587213</v>
      </c>
      <c r="BO2769" s="2">
        <f t="shared" si="1006"/>
        <v>0.22093226658780729</v>
      </c>
      <c r="BP2769" s="2">
        <f t="shared" si="1007"/>
        <v>0.20227775828615824</v>
      </c>
      <c r="BQ2769" s="2">
        <f t="shared" si="1008"/>
        <v>0.26524546384297715</v>
      </c>
      <c r="BR2769">
        <f t="shared" si="1009"/>
        <v>0.19295467593934679</v>
      </c>
      <c r="BS2769">
        <f t="shared" si="1010"/>
        <v>0.23815600122014605</v>
      </c>
      <c r="BT2769">
        <f t="shared" si="1011"/>
        <v>674.32011064452979</v>
      </c>
    </row>
    <row r="2770" spans="1:72" x14ac:dyDescent="0.2">
      <c r="A2770">
        <v>21</v>
      </c>
      <c r="B2770">
        <v>49051</v>
      </c>
      <c r="C2770" t="s">
        <v>1786</v>
      </c>
      <c r="D2770">
        <v>49</v>
      </c>
      <c r="E2770" t="s">
        <v>1798</v>
      </c>
      <c r="F2770" t="s">
        <v>1799</v>
      </c>
      <c r="G2770" t="s">
        <v>1906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>
        <v>21007</v>
      </c>
      <c r="N2770">
        <f t="shared" si="989"/>
        <v>29330.11633903897</v>
      </c>
      <c r="O2770">
        <v>4463.1000000000004</v>
      </c>
      <c r="P2770">
        <f t="shared" si="990"/>
        <v>6231.4105885069184</v>
      </c>
      <c r="Q2770">
        <v>12624</v>
      </c>
      <c r="R2770">
        <f t="shared" si="991"/>
        <v>17625.714698149568</v>
      </c>
      <c r="S2770">
        <v>233</v>
      </c>
      <c r="T2770">
        <f t="shared" si="992"/>
        <v>325.31618541419908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867</v>
      </c>
      <c r="AL2770">
        <v>1.0226027929421599</v>
      </c>
      <c r="AM2770">
        <f t="shared" si="993"/>
        <v>1</v>
      </c>
      <c r="AN2770">
        <f t="shared" si="994"/>
        <v>886.59662148085272</v>
      </c>
      <c r="AO2770">
        <v>7.04</v>
      </c>
      <c r="AP2770">
        <f t="shared" si="995"/>
        <v>7.1991236623128056</v>
      </c>
      <c r="AQ2770">
        <v>10.37</v>
      </c>
      <c r="AR2770">
        <v>9750</v>
      </c>
      <c r="AS2770">
        <v>5.0737861885996933</v>
      </c>
      <c r="AT2770">
        <v>0.93341097002494344</v>
      </c>
      <c r="AU2770" s="1">
        <f t="shared" si="996"/>
        <v>4.7359276880000003</v>
      </c>
      <c r="AV2770" s="1">
        <f t="shared" si="997"/>
        <v>2.8002329100748304</v>
      </c>
      <c r="AW2770" s="1">
        <f t="shared" si="998"/>
        <v>6.5338767901746042</v>
      </c>
      <c r="AX2770" s="1">
        <f t="shared" si="1001"/>
        <v>9.3341097002494351</v>
      </c>
      <c r="AY2770" s="3">
        <v>0.1</v>
      </c>
      <c r="AZ2770">
        <v>35</v>
      </c>
      <c r="BA2770">
        <f t="shared" si="999"/>
        <v>0.10368970511989745</v>
      </c>
      <c r="BB2770">
        <v>9.5100000000000004E-2</v>
      </c>
      <c r="BC2770">
        <v>0.29249999999999998</v>
      </c>
      <c r="BD2770">
        <v>9.75E-3</v>
      </c>
      <c r="BE2770">
        <v>9568</v>
      </c>
      <c r="BF2770">
        <f t="shared" si="1002"/>
        <v>85.8</v>
      </c>
      <c r="BG2770" s="6">
        <f t="shared" si="1003"/>
        <v>1.1961436046511629</v>
      </c>
      <c r="BH2770" s="7">
        <f t="shared" si="1004"/>
        <v>2.3922872093023257</v>
      </c>
      <c r="BI2770" s="6">
        <f t="shared" si="1005"/>
        <v>3.5884308139534884</v>
      </c>
      <c r="BJ2770">
        <v>516.41999999999996</v>
      </c>
      <c r="BK2770">
        <v>98.6</v>
      </c>
      <c r="BL2770">
        <v>0.12</v>
      </c>
      <c r="BM2770">
        <v>0.11</v>
      </c>
      <c r="BN2770" s="2">
        <f t="shared" si="1000"/>
        <v>0.17553811902682415</v>
      </c>
      <c r="BO2770" s="2">
        <f t="shared" si="1006"/>
        <v>0.22082797573626939</v>
      </c>
      <c r="BP2770" s="2">
        <f t="shared" si="1007"/>
        <v>0.20195495165149896</v>
      </c>
      <c r="BQ2770" s="2">
        <f t="shared" si="1008"/>
        <v>0.26566025035570134</v>
      </c>
      <c r="BR2770">
        <f t="shared" si="1009"/>
        <v>0.19285035027705932</v>
      </c>
      <c r="BS2770">
        <f t="shared" si="1010"/>
        <v>0.23805173677676295</v>
      </c>
      <c r="BT2770">
        <f t="shared" si="1011"/>
        <v>674.32014494083478</v>
      </c>
    </row>
    <row r="2771" spans="1:72" x14ac:dyDescent="0.2">
      <c r="A2771">
        <v>21</v>
      </c>
      <c r="B2771">
        <v>49053</v>
      </c>
      <c r="C2771" t="s">
        <v>1786</v>
      </c>
      <c r="D2771">
        <v>49</v>
      </c>
      <c r="E2771" t="s">
        <v>1798</v>
      </c>
      <c r="F2771" t="s">
        <v>1799</v>
      </c>
      <c r="G2771" t="s">
        <v>326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>
        <v>8159.5</v>
      </c>
      <c r="N2771">
        <f t="shared" si="989"/>
        <v>11392.349420116556</v>
      </c>
      <c r="O2771">
        <v>1998.1</v>
      </c>
      <c r="P2771">
        <f t="shared" si="990"/>
        <v>2789.7608157773011</v>
      </c>
      <c r="Q2771">
        <v>8237.1</v>
      </c>
      <c r="R2771">
        <f t="shared" si="991"/>
        <v>11500.695068134331</v>
      </c>
      <c r="S2771">
        <v>85</v>
      </c>
      <c r="T2771">
        <f t="shared" si="992"/>
        <v>118.67757836998679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867</v>
      </c>
      <c r="AL2771">
        <v>1.0484006881713901</v>
      </c>
      <c r="AM2771">
        <f t="shared" si="993"/>
        <v>1</v>
      </c>
      <c r="AN2771">
        <f t="shared" si="994"/>
        <v>908.96339664459526</v>
      </c>
      <c r="AO2771">
        <v>7.04</v>
      </c>
      <c r="AP2771">
        <f t="shared" si="995"/>
        <v>7.3807408447265859</v>
      </c>
      <c r="AQ2771">
        <v>10.37</v>
      </c>
      <c r="AR2771">
        <v>9750</v>
      </c>
      <c r="AS2771">
        <v>5.0737861885996933</v>
      </c>
      <c r="AT2771">
        <v>0.98174419197879981</v>
      </c>
      <c r="AU2771" s="1">
        <f t="shared" si="996"/>
        <v>4.9811601220000004</v>
      </c>
      <c r="AV2771" s="1">
        <f t="shared" si="997"/>
        <v>2.9452325759363993</v>
      </c>
      <c r="AW2771" s="1">
        <f t="shared" si="998"/>
        <v>6.8722093438515985</v>
      </c>
      <c r="AX2771" s="1">
        <f t="shared" si="1001"/>
        <v>9.8174419197879974</v>
      </c>
      <c r="AY2771" s="3">
        <v>0.1</v>
      </c>
      <c r="AZ2771">
        <v>35</v>
      </c>
      <c r="BA2771">
        <f t="shared" si="999"/>
        <v>0.10368970511989745</v>
      </c>
      <c r="BB2771">
        <v>9.5100000000000004E-2</v>
      </c>
      <c r="BC2771">
        <v>0.29249999999999998</v>
      </c>
      <c r="BD2771">
        <v>9.75E-3</v>
      </c>
      <c r="BE2771">
        <v>9569</v>
      </c>
      <c r="BF2771">
        <f t="shared" si="1002"/>
        <v>85.8</v>
      </c>
      <c r="BG2771" s="6">
        <f t="shared" si="1003"/>
        <v>1.1961436046511629</v>
      </c>
      <c r="BH2771" s="7">
        <f t="shared" si="1004"/>
        <v>2.3922872093023257</v>
      </c>
      <c r="BI2771" s="6">
        <f t="shared" si="1005"/>
        <v>3.5884308139534884</v>
      </c>
      <c r="BJ2771">
        <v>516.41999999999996</v>
      </c>
      <c r="BK2771">
        <v>98.6</v>
      </c>
      <c r="BL2771">
        <v>0.12</v>
      </c>
      <c r="BM2771">
        <v>0.11</v>
      </c>
      <c r="BN2771" s="2">
        <f t="shared" si="1000"/>
        <v>0.18093104805334562</v>
      </c>
      <c r="BO2771" s="2">
        <f t="shared" si="1006"/>
        <v>0.22468878013180843</v>
      </c>
      <c r="BP2771" s="2">
        <f t="shared" si="1007"/>
        <v>0.20483848655768833</v>
      </c>
      <c r="BQ2771" s="2">
        <f t="shared" si="1008"/>
        <v>0.27184252766024142</v>
      </c>
      <c r="BR2771">
        <f t="shared" si="1009"/>
        <v>0.19671111986184883</v>
      </c>
      <c r="BS2771">
        <f t="shared" si="1010"/>
        <v>0.24191256758045687</v>
      </c>
      <c r="BT2771">
        <f t="shared" si="1011"/>
        <v>674.32017923713977</v>
      </c>
    </row>
    <row r="2772" spans="1:72" x14ac:dyDescent="0.2">
      <c r="A2772">
        <v>21</v>
      </c>
      <c r="B2772">
        <v>49055</v>
      </c>
      <c r="C2772" t="s">
        <v>1786</v>
      </c>
      <c r="D2772">
        <v>49</v>
      </c>
      <c r="E2772" t="s">
        <v>1798</v>
      </c>
      <c r="F2772" t="s">
        <v>1799</v>
      </c>
      <c r="G2772" t="s">
        <v>333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>
        <v>7665.8</v>
      </c>
      <c r="N2772">
        <f t="shared" si="989"/>
        <v>10703.042120807586</v>
      </c>
      <c r="O2772">
        <v>3072.9</v>
      </c>
      <c r="P2772">
        <f t="shared" si="990"/>
        <v>4290.4038890956754</v>
      </c>
      <c r="Q2772">
        <v>11850</v>
      </c>
      <c r="R2772">
        <f t="shared" si="991"/>
        <v>16545.050631580511</v>
      </c>
      <c r="S2772">
        <v>107</v>
      </c>
      <c r="T2772">
        <f t="shared" si="992"/>
        <v>149.39412806574808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867</v>
      </c>
      <c r="AL2772">
        <v>1.0286095915614</v>
      </c>
      <c r="AM2772">
        <f t="shared" si="993"/>
        <v>1</v>
      </c>
      <c r="AN2772">
        <f t="shared" si="994"/>
        <v>891.80451588373376</v>
      </c>
      <c r="AO2772">
        <v>7.04</v>
      </c>
      <c r="AP2772">
        <f t="shared" si="995"/>
        <v>7.2414115245922561</v>
      </c>
      <c r="AQ2772">
        <v>10.37</v>
      </c>
      <c r="AR2772">
        <v>9750</v>
      </c>
      <c r="AS2772">
        <v>5.0737861885996933</v>
      </c>
      <c r="AT2772">
        <v>0.95537998780705902</v>
      </c>
      <c r="AU2772" s="1">
        <f t="shared" si="996"/>
        <v>4.8473937869999997</v>
      </c>
      <c r="AV2772" s="1">
        <f t="shared" si="997"/>
        <v>2.8661399634211771</v>
      </c>
      <c r="AW2772" s="1">
        <f t="shared" si="998"/>
        <v>6.6876599146494131</v>
      </c>
      <c r="AX2772" s="1">
        <f t="shared" si="1001"/>
        <v>9.5537998780705902</v>
      </c>
      <c r="AY2772" s="3">
        <v>0.1</v>
      </c>
      <c r="AZ2772">
        <v>35</v>
      </c>
      <c r="BA2772">
        <f t="shared" si="999"/>
        <v>0.10368970511989745</v>
      </c>
      <c r="BB2772">
        <v>9.5100000000000004E-2</v>
      </c>
      <c r="BC2772">
        <v>0.29249999999999998</v>
      </c>
      <c r="BD2772">
        <v>9.75E-3</v>
      </c>
      <c r="BE2772">
        <v>9570</v>
      </c>
      <c r="BF2772">
        <f t="shared" si="1002"/>
        <v>85.8</v>
      </c>
      <c r="BG2772" s="6">
        <f t="shared" si="1003"/>
        <v>1.1961436046511629</v>
      </c>
      <c r="BH2772" s="7">
        <f t="shared" si="1004"/>
        <v>2.3922872093023257</v>
      </c>
      <c r="BI2772" s="6">
        <f t="shared" si="1005"/>
        <v>3.5884308139534884</v>
      </c>
      <c r="BJ2772">
        <v>516.41999999999996</v>
      </c>
      <c r="BK2772">
        <v>98.6</v>
      </c>
      <c r="BL2772">
        <v>0.12</v>
      </c>
      <c r="BM2772">
        <v>0.11</v>
      </c>
      <c r="BN2772" s="2">
        <f t="shared" si="1000"/>
        <v>0.17732388080983358</v>
      </c>
      <c r="BO2772" s="2">
        <f t="shared" si="1006"/>
        <v>0.22128965587859978</v>
      </c>
      <c r="BP2772" s="2">
        <f t="shared" si="1007"/>
        <v>0.20197243109870622</v>
      </c>
      <c r="BQ2772" s="2">
        <f t="shared" si="1008"/>
        <v>0.26717711526653803</v>
      </c>
      <c r="BR2772">
        <f t="shared" si="1009"/>
        <v>0.19331196079789059</v>
      </c>
      <c r="BS2772">
        <f t="shared" si="1010"/>
        <v>0.23851346973540302</v>
      </c>
      <c r="BT2772">
        <f t="shared" si="1011"/>
        <v>674.32021353344476</v>
      </c>
    </row>
    <row r="2773" spans="1:72" x14ac:dyDescent="0.2">
      <c r="A2773">
        <v>21</v>
      </c>
      <c r="B2773">
        <v>49057</v>
      </c>
      <c r="C2773" t="s">
        <v>1786</v>
      </c>
      <c r="D2773">
        <v>49</v>
      </c>
      <c r="E2773" t="s">
        <v>1798</v>
      </c>
      <c r="F2773" t="s">
        <v>1799</v>
      </c>
      <c r="G2773" t="s">
        <v>1807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>
        <v>28350</v>
      </c>
      <c r="N2773">
        <f t="shared" si="989"/>
        <v>39582.46290340148</v>
      </c>
      <c r="O2773">
        <v>4396</v>
      </c>
      <c r="P2773">
        <f t="shared" si="990"/>
        <v>6137.7251119348466</v>
      </c>
      <c r="Q2773">
        <v>12621</v>
      </c>
      <c r="R2773">
        <f t="shared" si="991"/>
        <v>17621.526077736507</v>
      </c>
      <c r="S2773">
        <v>312</v>
      </c>
      <c r="T2773">
        <f t="shared" si="992"/>
        <v>435.61652295806914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867</v>
      </c>
      <c r="AL2773">
        <v>1.02226138114929</v>
      </c>
      <c r="AM2773">
        <f t="shared" si="993"/>
        <v>1</v>
      </c>
      <c r="AN2773">
        <f t="shared" si="994"/>
        <v>886.30061745643445</v>
      </c>
      <c r="AO2773">
        <v>7.04</v>
      </c>
      <c r="AP2773">
        <f t="shared" si="995"/>
        <v>7.1967201232910014</v>
      </c>
      <c r="AQ2773">
        <v>10.37</v>
      </c>
      <c r="AR2773">
        <v>9750</v>
      </c>
      <c r="AS2773">
        <v>5.0737861885996933</v>
      </c>
      <c r="AT2773">
        <v>0.93075027749707673</v>
      </c>
      <c r="AU2773" s="1">
        <f t="shared" si="996"/>
        <v>4.7224279029999998</v>
      </c>
      <c r="AV2773" s="1">
        <f t="shared" si="997"/>
        <v>2.7922508324912303</v>
      </c>
      <c r="AW2773" s="1">
        <f t="shared" si="998"/>
        <v>6.5152519424795372</v>
      </c>
      <c r="AX2773" s="1">
        <f t="shared" si="1001"/>
        <v>9.3075027749707679</v>
      </c>
      <c r="AY2773" s="3">
        <v>0.1</v>
      </c>
      <c r="AZ2773">
        <v>35</v>
      </c>
      <c r="BA2773">
        <f t="shared" si="999"/>
        <v>0.10368970511989745</v>
      </c>
      <c r="BB2773">
        <v>9.5100000000000004E-2</v>
      </c>
      <c r="BC2773">
        <v>0.29249999999999998</v>
      </c>
      <c r="BD2773">
        <v>9.75E-3</v>
      </c>
      <c r="BE2773">
        <v>9571</v>
      </c>
      <c r="BF2773">
        <f t="shared" si="1002"/>
        <v>85.8</v>
      </c>
      <c r="BG2773" s="6">
        <f t="shared" si="1003"/>
        <v>1.1961436046511629</v>
      </c>
      <c r="BH2773" s="7">
        <f t="shared" si="1004"/>
        <v>2.3922872093023257</v>
      </c>
      <c r="BI2773" s="6">
        <f t="shared" si="1005"/>
        <v>3.5884308139534884</v>
      </c>
      <c r="BJ2773">
        <v>516.41999999999996</v>
      </c>
      <c r="BK2773">
        <v>98.6</v>
      </c>
      <c r="BL2773">
        <v>0.12</v>
      </c>
      <c r="BM2773">
        <v>0.11</v>
      </c>
      <c r="BN2773" s="2">
        <f t="shared" si="1000"/>
        <v>0.17536676852435801</v>
      </c>
      <c r="BO2773" s="2">
        <f t="shared" si="1006"/>
        <v>0.22121355524243963</v>
      </c>
      <c r="BP2773" s="2">
        <f t="shared" si="1007"/>
        <v>0.20239432880497915</v>
      </c>
      <c r="BQ2773" s="2">
        <f t="shared" si="1008"/>
        <v>0.26591803524415464</v>
      </c>
      <c r="BR2773">
        <f t="shared" si="1009"/>
        <v>0.19323582535098091</v>
      </c>
      <c r="BS2773">
        <f t="shared" si="1010"/>
        <v>0.23843739550739773</v>
      </c>
      <c r="BT2773">
        <f t="shared" si="1011"/>
        <v>674.32024782974975</v>
      </c>
    </row>
    <row r="2774" spans="1:72" x14ac:dyDescent="0.2">
      <c r="A2774">
        <v>5</v>
      </c>
      <c r="B2774">
        <v>50001</v>
      </c>
      <c r="C2774" t="s">
        <v>621</v>
      </c>
      <c r="D2774">
        <v>50</v>
      </c>
      <c r="E2774" t="s">
        <v>626</v>
      </c>
      <c r="F2774" t="s">
        <v>627</v>
      </c>
      <c r="G2774" t="s">
        <v>655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>
        <v>13431</v>
      </c>
      <c r="N2774">
        <f t="shared" si="989"/>
        <v>18752.453589262266</v>
      </c>
      <c r="O2774">
        <v>359.7</v>
      </c>
      <c r="P2774">
        <f t="shared" si="990"/>
        <v>502.215587525697</v>
      </c>
      <c r="Q2774">
        <v>11702</v>
      </c>
      <c r="R2774">
        <f t="shared" si="991"/>
        <v>16338.412024536299</v>
      </c>
      <c r="S2774">
        <v>125</v>
      </c>
      <c r="T2774">
        <f t="shared" si="992"/>
        <v>174.52585054409823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867</v>
      </c>
      <c r="AL2774">
        <v>1.1341566344102201</v>
      </c>
      <c r="AM2774">
        <f t="shared" si="993"/>
        <v>1</v>
      </c>
      <c r="AN2774">
        <f t="shared" si="994"/>
        <v>983.31380203366086</v>
      </c>
      <c r="AO2774">
        <v>7.04</v>
      </c>
      <c r="AP2774">
        <f t="shared" si="995"/>
        <v>7.9844627062479496</v>
      </c>
      <c r="AQ2774">
        <v>10.37</v>
      </c>
      <c r="AR2774">
        <v>9750</v>
      </c>
      <c r="AS2774">
        <v>5.0737861885996933</v>
      </c>
      <c r="AT2774">
        <v>1.0398395592337908</v>
      </c>
      <c r="AU2774" s="1">
        <f t="shared" si="996"/>
        <v>5.275923594</v>
      </c>
      <c r="AV2774" s="1">
        <f t="shared" si="997"/>
        <v>3.1195186777013726</v>
      </c>
      <c r="AW2774" s="1">
        <f t="shared" si="998"/>
        <v>7.2788769146365357</v>
      </c>
      <c r="AX2774" s="1">
        <f t="shared" si="1001"/>
        <v>10.398395592337907</v>
      </c>
      <c r="AY2774" s="3">
        <v>0.1</v>
      </c>
      <c r="AZ2774">
        <v>35</v>
      </c>
      <c r="BA2774">
        <f t="shared" si="999"/>
        <v>0.10368970511989745</v>
      </c>
      <c r="BB2774">
        <v>0.77329999999999999</v>
      </c>
      <c r="BC2774">
        <v>0.29249999999999998</v>
      </c>
      <c r="BD2774">
        <v>9.75E-3</v>
      </c>
      <c r="BE2774">
        <v>9572</v>
      </c>
      <c r="BF2774">
        <f t="shared" si="1002"/>
        <v>85.8</v>
      </c>
      <c r="BG2774" s="6">
        <f t="shared" si="1003"/>
        <v>1.1961436046511629</v>
      </c>
      <c r="BH2774" s="7">
        <f t="shared" si="1004"/>
        <v>2.3922872093023257</v>
      </c>
      <c r="BI2774" s="6">
        <f t="shared" si="1005"/>
        <v>3.5884308139534884</v>
      </c>
      <c r="BJ2774">
        <v>516.41999999999996</v>
      </c>
      <c r="BK2774">
        <v>98.6</v>
      </c>
      <c r="BL2774">
        <v>0.12</v>
      </c>
      <c r="BM2774">
        <v>0.11</v>
      </c>
      <c r="BN2774" s="2">
        <f t="shared" si="1000"/>
        <v>7.8040285752472349E-2</v>
      </c>
      <c r="BO2774" s="2">
        <f t="shared" si="1006"/>
        <v>0.12145364420237352</v>
      </c>
      <c r="BP2774" s="2">
        <f t="shared" si="1007"/>
        <v>0.10042869626846192</v>
      </c>
      <c r="BQ2774" s="2">
        <f t="shared" si="1008"/>
        <v>0.17139774618616813</v>
      </c>
      <c r="BR2774">
        <f t="shared" si="1009"/>
        <v>9.3773300257596587E-2</v>
      </c>
      <c r="BS2774">
        <f t="shared" si="1010"/>
        <v>0.13845270458568049</v>
      </c>
      <c r="BT2774">
        <f t="shared" si="1011"/>
        <v>674.02940435879077</v>
      </c>
    </row>
    <row r="2775" spans="1:72" x14ac:dyDescent="0.2">
      <c r="A2775">
        <v>5</v>
      </c>
      <c r="B2775">
        <v>50003</v>
      </c>
      <c r="C2775" t="s">
        <v>621</v>
      </c>
      <c r="D2775">
        <v>50</v>
      </c>
      <c r="E2775" t="s">
        <v>626</v>
      </c>
      <c r="F2775" t="s">
        <v>627</v>
      </c>
      <c r="G2775" t="s">
        <v>644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>
        <v>23101</v>
      </c>
      <c r="N2775">
        <f t="shared" si="989"/>
        <v>32253.773387353704</v>
      </c>
      <c r="O2775">
        <v>369.1</v>
      </c>
      <c r="P2775">
        <f t="shared" si="990"/>
        <v>515.3399314866133</v>
      </c>
      <c r="Q2775">
        <v>16621</v>
      </c>
      <c r="R2775">
        <f t="shared" si="991"/>
        <v>23206.353295147652</v>
      </c>
      <c r="S2775">
        <v>212</v>
      </c>
      <c r="T2775">
        <f t="shared" si="992"/>
        <v>295.99584252279061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867</v>
      </c>
      <c r="AL2775">
        <v>1.15901617381884</v>
      </c>
      <c r="AM2775">
        <f t="shared" si="993"/>
        <v>1</v>
      </c>
      <c r="AN2775">
        <f t="shared" si="994"/>
        <v>1004.8670227009343</v>
      </c>
      <c r="AO2775">
        <v>7.04</v>
      </c>
      <c r="AP2775">
        <f t="shared" si="995"/>
        <v>8.1594738636846333</v>
      </c>
      <c r="AQ2775">
        <v>10.37</v>
      </c>
      <c r="AR2775">
        <v>9750</v>
      </c>
      <c r="AS2775">
        <v>5.0737861885996933</v>
      </c>
      <c r="AT2775">
        <v>1.0454854244585345</v>
      </c>
      <c r="AU2775" s="1">
        <f t="shared" si="996"/>
        <v>5.304569507000001</v>
      </c>
      <c r="AV2775" s="1">
        <f t="shared" si="997"/>
        <v>3.1364562733756038</v>
      </c>
      <c r="AW2775" s="1">
        <f t="shared" si="998"/>
        <v>7.318397971209742</v>
      </c>
      <c r="AX2775" s="1">
        <f t="shared" si="1001"/>
        <v>10.454854244585345</v>
      </c>
      <c r="AY2775" s="3">
        <v>0.1</v>
      </c>
      <c r="AZ2775">
        <v>35</v>
      </c>
      <c r="BA2775">
        <f t="shared" si="999"/>
        <v>0.10368970511989745</v>
      </c>
      <c r="BB2775">
        <v>0.77329999999999999</v>
      </c>
      <c r="BC2775">
        <v>0.29249999999999998</v>
      </c>
      <c r="BD2775">
        <v>9.75E-3</v>
      </c>
      <c r="BE2775">
        <v>9573</v>
      </c>
      <c r="BF2775">
        <f t="shared" si="1002"/>
        <v>85.8</v>
      </c>
      <c r="BG2775" s="6">
        <f t="shared" si="1003"/>
        <v>1.1961436046511629</v>
      </c>
      <c r="BH2775" s="7">
        <f t="shared" si="1004"/>
        <v>2.3922872093023257</v>
      </c>
      <c r="BI2775" s="6">
        <f t="shared" si="1005"/>
        <v>3.5884308139534884</v>
      </c>
      <c r="BJ2775">
        <v>516.41999999999996</v>
      </c>
      <c r="BK2775">
        <v>98.6</v>
      </c>
      <c r="BL2775">
        <v>0.12</v>
      </c>
      <c r="BM2775">
        <v>0.11</v>
      </c>
      <c r="BN2775" s="2">
        <f t="shared" si="1000"/>
        <v>7.8675328876956233E-2</v>
      </c>
      <c r="BO2775" s="2">
        <f t="shared" si="1006"/>
        <v>0.12287395511196889</v>
      </c>
      <c r="BP2775" s="2">
        <f t="shared" si="1007"/>
        <v>0.10173485108413101</v>
      </c>
      <c r="BQ2775" s="2">
        <f t="shared" si="1008"/>
        <v>0.17308923130342599</v>
      </c>
      <c r="BR2775">
        <f t="shared" si="1009"/>
        <v>9.51936068861855E-2</v>
      </c>
      <c r="BS2775">
        <f t="shared" si="1010"/>
        <v>0.1398730187429359</v>
      </c>
      <c r="BT2775">
        <f t="shared" si="1011"/>
        <v>674.02940857653107</v>
      </c>
    </row>
    <row r="2776" spans="1:72" x14ac:dyDescent="0.2">
      <c r="A2776">
        <v>5</v>
      </c>
      <c r="B2776">
        <v>50005</v>
      </c>
      <c r="C2776" t="s">
        <v>621</v>
      </c>
      <c r="D2776">
        <v>50</v>
      </c>
      <c r="E2776" t="s">
        <v>626</v>
      </c>
      <c r="F2776" t="s">
        <v>627</v>
      </c>
      <c r="G2776" t="s">
        <v>630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>
        <v>14901</v>
      </c>
      <c r="N2776">
        <f t="shared" si="989"/>
        <v>20804.877591660861</v>
      </c>
      <c r="O2776">
        <v>437.04</v>
      </c>
      <c r="P2776">
        <f t="shared" si="990"/>
        <v>610.1982217743415</v>
      </c>
      <c r="Q2776">
        <v>13252</v>
      </c>
      <c r="R2776">
        <f t="shared" si="991"/>
        <v>18502.532571283118</v>
      </c>
      <c r="S2776">
        <v>134</v>
      </c>
      <c r="T2776">
        <f t="shared" si="992"/>
        <v>187.0917117832733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867</v>
      </c>
      <c r="AL2776">
        <v>1.1234449625015299</v>
      </c>
      <c r="AM2776">
        <f t="shared" si="993"/>
        <v>1</v>
      </c>
      <c r="AN2776">
        <f t="shared" si="994"/>
        <v>974.02678248882648</v>
      </c>
      <c r="AO2776">
        <v>7.04</v>
      </c>
      <c r="AP2776">
        <f t="shared" si="995"/>
        <v>7.9090525360107709</v>
      </c>
      <c r="AQ2776">
        <v>10.37</v>
      </c>
      <c r="AR2776">
        <v>9750</v>
      </c>
      <c r="AS2776">
        <v>5.0737861885996933</v>
      </c>
      <c r="AT2776">
        <v>1.0401162736927394</v>
      </c>
      <c r="AU2776" s="1">
        <f t="shared" si="996"/>
        <v>5.277327584</v>
      </c>
      <c r="AV2776" s="1">
        <f t="shared" si="997"/>
        <v>3.1203488210782182</v>
      </c>
      <c r="AW2776" s="1">
        <f t="shared" si="998"/>
        <v>7.2808139158491763</v>
      </c>
      <c r="AX2776" s="1">
        <f t="shared" si="1001"/>
        <v>10.401162736927393</v>
      </c>
      <c r="AY2776" s="3">
        <v>0.1</v>
      </c>
      <c r="AZ2776">
        <v>35</v>
      </c>
      <c r="BA2776">
        <f t="shared" si="999"/>
        <v>0.10368970511989745</v>
      </c>
      <c r="BB2776">
        <v>0.77329999999999999</v>
      </c>
      <c r="BC2776">
        <v>0.29249999999999998</v>
      </c>
      <c r="BD2776">
        <v>9.75E-3</v>
      </c>
      <c r="BE2776">
        <v>9574</v>
      </c>
      <c r="BF2776">
        <f t="shared" si="1002"/>
        <v>85.8</v>
      </c>
      <c r="BG2776" s="6">
        <f t="shared" si="1003"/>
        <v>1.1961436046511629</v>
      </c>
      <c r="BH2776" s="7">
        <f t="shared" si="1004"/>
        <v>2.3922872093023257</v>
      </c>
      <c r="BI2776" s="6">
        <f t="shared" si="1005"/>
        <v>3.5884308139534884</v>
      </c>
      <c r="BJ2776">
        <v>516.41999999999996</v>
      </c>
      <c r="BK2776">
        <v>98.6</v>
      </c>
      <c r="BL2776">
        <v>0.12</v>
      </c>
      <c r="BM2776">
        <v>0.11</v>
      </c>
      <c r="BN2776" s="2">
        <f t="shared" si="1000"/>
        <v>7.7900688275675797E-2</v>
      </c>
      <c r="BO2776" s="2">
        <f t="shared" si="1006"/>
        <v>0.12145403924070593</v>
      </c>
      <c r="BP2776" s="2">
        <f t="shared" si="1007"/>
        <v>0.10042349630221854</v>
      </c>
      <c r="BQ2776" s="2">
        <f t="shared" si="1008"/>
        <v>0.17141143198174799</v>
      </c>
      <c r="BR2776">
        <f t="shared" si="1009"/>
        <v>9.3773686733916103E-2</v>
      </c>
      <c r="BS2776">
        <f t="shared" si="1010"/>
        <v>0.13845310611933298</v>
      </c>
      <c r="BT2776">
        <f t="shared" si="1011"/>
        <v>674.02941279427148</v>
      </c>
    </row>
    <row r="2777" spans="1:72" x14ac:dyDescent="0.2">
      <c r="A2777">
        <v>5</v>
      </c>
      <c r="B2777">
        <v>50007</v>
      </c>
      <c r="C2777" t="s">
        <v>621</v>
      </c>
      <c r="D2777">
        <v>50</v>
      </c>
      <c r="E2777" t="s">
        <v>626</v>
      </c>
      <c r="F2777" t="s">
        <v>627</v>
      </c>
      <c r="G2777" t="s">
        <v>667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>
        <v>16772</v>
      </c>
      <c r="N2777">
        <f t="shared" si="989"/>
        <v>23417.180522604922</v>
      </c>
      <c r="O2777">
        <v>340.76</v>
      </c>
      <c r="P2777">
        <f t="shared" si="990"/>
        <v>475.77143065125529</v>
      </c>
      <c r="Q2777">
        <v>11933</v>
      </c>
      <c r="R2777">
        <f t="shared" si="991"/>
        <v>16660.935796341793</v>
      </c>
      <c r="S2777">
        <v>157</v>
      </c>
      <c r="T2777">
        <f t="shared" si="992"/>
        <v>219.20446828338737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867</v>
      </c>
      <c r="AL2777">
        <v>1.1256949340595901</v>
      </c>
      <c r="AM2777">
        <f t="shared" si="993"/>
        <v>1</v>
      </c>
      <c r="AN2777">
        <f t="shared" si="994"/>
        <v>975.97750782966466</v>
      </c>
      <c r="AO2777">
        <v>7.04</v>
      </c>
      <c r="AP2777">
        <f t="shared" si="995"/>
        <v>7.9248923357795142</v>
      </c>
      <c r="AQ2777">
        <v>10.37</v>
      </c>
      <c r="AR2777">
        <v>9750</v>
      </c>
      <c r="AS2777">
        <v>5.0737861885996933</v>
      </c>
      <c r="AT2777">
        <v>1.040528033456029</v>
      </c>
      <c r="AU2777" s="1">
        <f t="shared" si="996"/>
        <v>5.2794167649999997</v>
      </c>
      <c r="AV2777" s="1">
        <f t="shared" si="997"/>
        <v>3.1215841003680866</v>
      </c>
      <c r="AW2777" s="1">
        <f t="shared" si="998"/>
        <v>7.2836962341922025</v>
      </c>
      <c r="AX2777" s="1">
        <f t="shared" si="1001"/>
        <v>10.40528033456029</v>
      </c>
      <c r="AY2777" s="3">
        <v>0.1</v>
      </c>
      <c r="AZ2777">
        <v>35</v>
      </c>
      <c r="BA2777">
        <f t="shared" si="999"/>
        <v>0.10368970511989745</v>
      </c>
      <c r="BB2777">
        <v>0.77329999999999999</v>
      </c>
      <c r="BC2777">
        <v>0.29249999999999998</v>
      </c>
      <c r="BD2777">
        <v>9.75E-3</v>
      </c>
      <c r="BE2777">
        <v>9575</v>
      </c>
      <c r="BF2777">
        <f t="shared" si="1002"/>
        <v>85.8</v>
      </c>
      <c r="BG2777" s="6">
        <f t="shared" si="1003"/>
        <v>1.1961436046511629</v>
      </c>
      <c r="BH2777" s="7">
        <f t="shared" si="1004"/>
        <v>2.3922872093023257</v>
      </c>
      <c r="BI2777" s="6">
        <f t="shared" si="1005"/>
        <v>3.5884308139534884</v>
      </c>
      <c r="BJ2777">
        <v>516.41999999999996</v>
      </c>
      <c r="BK2777">
        <v>98.6</v>
      </c>
      <c r="BL2777">
        <v>0.12</v>
      </c>
      <c r="BM2777">
        <v>0.11</v>
      </c>
      <c r="BN2777" s="2">
        <f t="shared" si="1000"/>
        <v>7.7953255377935501E-2</v>
      </c>
      <c r="BO2777" s="2">
        <f t="shared" si="1006"/>
        <v>0.12162357841477718</v>
      </c>
      <c r="BP2777" s="2">
        <f t="shared" si="1007"/>
        <v>0.10058470993461603</v>
      </c>
      <c r="BQ2777" s="2">
        <f t="shared" si="1008"/>
        <v>0.17160074821799001</v>
      </c>
      <c r="BR2777">
        <f t="shared" si="1009"/>
        <v>9.3943221626980905E-2</v>
      </c>
      <c r="BS2777">
        <f t="shared" si="1010"/>
        <v>0.13862264854106432</v>
      </c>
      <c r="BT2777">
        <f t="shared" si="1011"/>
        <v>674.02941701201178</v>
      </c>
    </row>
    <row r="2778" spans="1:72" x14ac:dyDescent="0.2">
      <c r="A2778">
        <v>5</v>
      </c>
      <c r="B2778">
        <v>50009</v>
      </c>
      <c r="C2778" t="s">
        <v>621</v>
      </c>
      <c r="D2778">
        <v>50</v>
      </c>
      <c r="E2778" t="s">
        <v>626</v>
      </c>
      <c r="F2778" t="s">
        <v>627</v>
      </c>
      <c r="G2778" t="s">
        <v>631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>
        <v>14222</v>
      </c>
      <c r="N2778">
        <f t="shared" si="989"/>
        <v>19856.853171505318</v>
      </c>
      <c r="O2778">
        <v>390.29</v>
      </c>
      <c r="P2778">
        <f t="shared" si="990"/>
        <v>544.92555367084879</v>
      </c>
      <c r="Q2778">
        <v>12295</v>
      </c>
      <c r="R2778">
        <f t="shared" si="991"/>
        <v>17166.362659517501</v>
      </c>
      <c r="S2778">
        <v>126</v>
      </c>
      <c r="T2778">
        <f t="shared" si="992"/>
        <v>175.92205734845101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867</v>
      </c>
      <c r="AL2778">
        <v>1.11956807186729</v>
      </c>
      <c r="AM2778">
        <f t="shared" si="993"/>
        <v>1</v>
      </c>
      <c r="AN2778">
        <f t="shared" si="994"/>
        <v>970.66551830894048</v>
      </c>
      <c r="AO2778">
        <v>7.04</v>
      </c>
      <c r="AP2778">
        <f t="shared" si="995"/>
        <v>7.8817592259457214</v>
      </c>
      <c r="AQ2778">
        <v>10.37</v>
      </c>
      <c r="AR2778">
        <v>9750</v>
      </c>
      <c r="AS2778">
        <v>5.0737861885996933</v>
      </c>
      <c r="AT2778">
        <v>1.0398971196017572</v>
      </c>
      <c r="AU2778" s="1">
        <f t="shared" si="996"/>
        <v>5.2762156429999996</v>
      </c>
      <c r="AV2778" s="1">
        <f t="shared" si="997"/>
        <v>3.1196913588052717</v>
      </c>
      <c r="AW2778" s="1">
        <f t="shared" si="998"/>
        <v>7.2792798372123002</v>
      </c>
      <c r="AX2778" s="1">
        <f t="shared" si="1001"/>
        <v>10.398971196017573</v>
      </c>
      <c r="AY2778" s="3">
        <v>0.1</v>
      </c>
      <c r="AZ2778">
        <v>35</v>
      </c>
      <c r="BA2778">
        <f t="shared" si="999"/>
        <v>0.10368970511989745</v>
      </c>
      <c r="BB2778">
        <v>0.77329999999999999</v>
      </c>
      <c r="BC2778">
        <v>0.29249999999999998</v>
      </c>
      <c r="BD2778">
        <v>9.75E-3</v>
      </c>
      <c r="BE2778">
        <v>9576</v>
      </c>
      <c r="BF2778">
        <f t="shared" si="1002"/>
        <v>85.8</v>
      </c>
      <c r="BG2778" s="6">
        <f t="shared" si="1003"/>
        <v>1.1961436046511629</v>
      </c>
      <c r="BH2778" s="7">
        <f t="shared" si="1004"/>
        <v>2.3922872093023257</v>
      </c>
      <c r="BI2778" s="6">
        <f t="shared" si="1005"/>
        <v>3.5884308139534884</v>
      </c>
      <c r="BJ2778">
        <v>516.41999999999996</v>
      </c>
      <c r="BK2778">
        <v>98.6</v>
      </c>
      <c r="BL2778">
        <v>0.12</v>
      </c>
      <c r="BM2778">
        <v>0.11</v>
      </c>
      <c r="BN2778" s="2">
        <f t="shared" si="1000"/>
        <v>7.7834367693860762E-2</v>
      </c>
      <c r="BO2778" s="2">
        <f t="shared" si="1006"/>
        <v>0.12131885987588467</v>
      </c>
      <c r="BP2778" s="2">
        <f t="shared" si="1007"/>
        <v>0.10029274810498608</v>
      </c>
      <c r="BQ2778" s="2">
        <f t="shared" si="1008"/>
        <v>0.171265726517806</v>
      </c>
      <c r="BR2778">
        <f t="shared" si="1009"/>
        <v>9.3638498807081957E-2</v>
      </c>
      <c r="BS2778">
        <f t="shared" si="1010"/>
        <v>0.13831793324983188</v>
      </c>
      <c r="BT2778">
        <f t="shared" si="1011"/>
        <v>674.02942122975207</v>
      </c>
    </row>
    <row r="2779" spans="1:72" x14ac:dyDescent="0.2">
      <c r="A2779">
        <v>5</v>
      </c>
      <c r="B2779">
        <v>50011</v>
      </c>
      <c r="C2779" t="s">
        <v>621</v>
      </c>
      <c r="D2779">
        <v>50</v>
      </c>
      <c r="E2779" t="s">
        <v>626</v>
      </c>
      <c r="F2779" t="s">
        <v>627</v>
      </c>
      <c r="G2779" t="s">
        <v>204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>
        <v>10989</v>
      </c>
      <c r="N2779">
        <f t="shared" si="989"/>
        <v>15342.916573032762</v>
      </c>
      <c r="O2779">
        <v>498.64</v>
      </c>
      <c r="P2779">
        <f t="shared" si="990"/>
        <v>696.20456092247309</v>
      </c>
      <c r="Q2779">
        <v>10230</v>
      </c>
      <c r="R2779">
        <f t="shared" si="991"/>
        <v>14283.195608528998</v>
      </c>
      <c r="S2779">
        <v>108</v>
      </c>
      <c r="T2779">
        <f t="shared" si="992"/>
        <v>150.79033487010085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867</v>
      </c>
      <c r="AL2779">
        <v>1.12102924522601</v>
      </c>
      <c r="AM2779">
        <f t="shared" si="993"/>
        <v>1</v>
      </c>
      <c r="AN2779">
        <f t="shared" si="994"/>
        <v>971.93235561095071</v>
      </c>
      <c r="AO2779">
        <v>7.04</v>
      </c>
      <c r="AP2779">
        <f t="shared" si="995"/>
        <v>7.8920458863911103</v>
      </c>
      <c r="AQ2779">
        <v>10.37</v>
      </c>
      <c r="AR2779">
        <v>9750</v>
      </c>
      <c r="AS2779">
        <v>5.0737861885996933</v>
      </c>
      <c r="AT2779">
        <v>1.0406040547911155</v>
      </c>
      <c r="AU2779" s="1">
        <f t="shared" si="996"/>
        <v>5.2798024810000008</v>
      </c>
      <c r="AV2779" s="1">
        <f t="shared" si="997"/>
        <v>3.1218121643733463</v>
      </c>
      <c r="AW2779" s="1">
        <f t="shared" si="998"/>
        <v>7.2842283835378083</v>
      </c>
      <c r="AX2779" s="1">
        <f t="shared" si="1001"/>
        <v>10.406040547911156</v>
      </c>
      <c r="AY2779" s="3">
        <v>0.1</v>
      </c>
      <c r="AZ2779">
        <v>35</v>
      </c>
      <c r="BA2779">
        <f t="shared" si="999"/>
        <v>0.10368970511989745</v>
      </c>
      <c r="BB2779">
        <v>0.77329999999999999</v>
      </c>
      <c r="BC2779">
        <v>0.29249999999999998</v>
      </c>
      <c r="BD2779">
        <v>9.75E-3</v>
      </c>
      <c r="BE2779">
        <v>9577</v>
      </c>
      <c r="BF2779">
        <f t="shared" si="1002"/>
        <v>85.8</v>
      </c>
      <c r="BG2779" s="6">
        <f t="shared" si="1003"/>
        <v>1.1961436046511629</v>
      </c>
      <c r="BH2779" s="7">
        <f t="shared" si="1004"/>
        <v>2.3922872093023257</v>
      </c>
      <c r="BI2779" s="6">
        <f t="shared" si="1005"/>
        <v>3.5884308139534884</v>
      </c>
      <c r="BJ2779">
        <v>516.41999999999996</v>
      </c>
      <c r="BK2779">
        <v>98.6</v>
      </c>
      <c r="BL2779">
        <v>0.12</v>
      </c>
      <c r="BM2779">
        <v>0.11</v>
      </c>
      <c r="BN2779" s="2">
        <f t="shared" si="1000"/>
        <v>7.7890249076270554E-2</v>
      </c>
      <c r="BO2779" s="2">
        <f t="shared" si="1006"/>
        <v>0.12113304230516597</v>
      </c>
      <c r="BP2779" s="2">
        <f t="shared" si="1007"/>
        <v>0.10009263671805607</v>
      </c>
      <c r="BQ2779" s="2">
        <f t="shared" si="1008"/>
        <v>0.17111386345754967</v>
      </c>
      <c r="BR2779">
        <f t="shared" si="1009"/>
        <v>9.345267695535682E-2</v>
      </c>
      <c r="BS2779">
        <f t="shared" si="1010"/>
        <v>0.13813211892677324</v>
      </c>
      <c r="BT2779">
        <f t="shared" si="1011"/>
        <v>674.02942544749249</v>
      </c>
    </row>
    <row r="2780" spans="1:72" x14ac:dyDescent="0.2">
      <c r="A2780">
        <v>5</v>
      </c>
      <c r="B2780">
        <v>50013</v>
      </c>
      <c r="C2780" t="s">
        <v>621</v>
      </c>
      <c r="D2780">
        <v>50</v>
      </c>
      <c r="E2780" t="s">
        <v>626</v>
      </c>
      <c r="F2780" t="s">
        <v>627</v>
      </c>
      <c r="G2780" t="s">
        <v>629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>
        <v>10162</v>
      </c>
      <c r="N2780">
        <f t="shared" si="989"/>
        <v>14188.253545833009</v>
      </c>
      <c r="O2780">
        <v>461.07</v>
      </c>
      <c r="P2780">
        <f t="shared" si="990"/>
        <v>643.74907128293887</v>
      </c>
      <c r="Q2780">
        <v>9988.2999999999993</v>
      </c>
      <c r="R2780">
        <f t="shared" si="991"/>
        <v>13945.732423916928</v>
      </c>
      <c r="S2780">
        <v>106</v>
      </c>
      <c r="T2780">
        <f t="shared" si="992"/>
        <v>147.99792126139531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867</v>
      </c>
      <c r="AL2780">
        <v>1.1230352435793201</v>
      </c>
      <c r="AM2780">
        <f t="shared" si="993"/>
        <v>1</v>
      </c>
      <c r="AN2780">
        <f t="shared" si="994"/>
        <v>973.67155618327047</v>
      </c>
      <c r="AO2780">
        <v>7.04</v>
      </c>
      <c r="AP2780">
        <f t="shared" si="995"/>
        <v>7.9061681147984135</v>
      </c>
      <c r="AQ2780">
        <v>10.37</v>
      </c>
      <c r="AR2780">
        <v>9750</v>
      </c>
      <c r="AS2780">
        <v>5.0737861885996933</v>
      </c>
      <c r="AT2780">
        <v>1.0407156943003388</v>
      </c>
      <c r="AU2780" s="1">
        <f t="shared" si="996"/>
        <v>5.2803689159999996</v>
      </c>
      <c r="AV2780" s="1">
        <f t="shared" si="997"/>
        <v>3.1221470829010167</v>
      </c>
      <c r="AW2780" s="1">
        <f t="shared" si="998"/>
        <v>7.2850098601023721</v>
      </c>
      <c r="AX2780" s="1">
        <f t="shared" si="1001"/>
        <v>10.407156943003388</v>
      </c>
      <c r="AY2780" s="3">
        <v>0.1</v>
      </c>
      <c r="AZ2780">
        <v>35</v>
      </c>
      <c r="BA2780">
        <f t="shared" si="999"/>
        <v>0.10368970511989745</v>
      </c>
      <c r="BB2780">
        <v>0.77329999999999999</v>
      </c>
      <c r="BC2780">
        <v>0.29249999999999998</v>
      </c>
      <c r="BD2780">
        <v>9.75E-3</v>
      </c>
      <c r="BE2780">
        <v>9578</v>
      </c>
      <c r="BF2780">
        <f t="shared" si="1002"/>
        <v>85.8</v>
      </c>
      <c r="BG2780" s="6">
        <f t="shared" si="1003"/>
        <v>1.1961436046511629</v>
      </c>
      <c r="BH2780" s="7">
        <f t="shared" si="1004"/>
        <v>2.3922872093023257</v>
      </c>
      <c r="BI2780" s="6">
        <f t="shared" si="1005"/>
        <v>3.5884308139534884</v>
      </c>
      <c r="BJ2780">
        <v>516.41999999999996</v>
      </c>
      <c r="BK2780">
        <v>98.6</v>
      </c>
      <c r="BL2780">
        <v>0.12</v>
      </c>
      <c r="BM2780">
        <v>0.11</v>
      </c>
      <c r="BN2780" s="2">
        <f t="shared" si="1000"/>
        <v>7.792447809484819E-2</v>
      </c>
      <c r="BO2780" s="2">
        <f t="shared" si="1006"/>
        <v>0.12109428691174554</v>
      </c>
      <c r="BP2780" s="2">
        <f t="shared" si="1007"/>
        <v>0.10005162403903047</v>
      </c>
      <c r="BQ2780" s="2">
        <f t="shared" si="1008"/>
        <v>0.17108047017502856</v>
      </c>
      <c r="BR2780">
        <f t="shared" si="1009"/>
        <v>9.3413917280929931E-2</v>
      </c>
      <c r="BS2780">
        <f t="shared" si="1010"/>
        <v>0.13809336678101286</v>
      </c>
      <c r="BT2780">
        <f t="shared" si="1011"/>
        <v>674.02942966523278</v>
      </c>
    </row>
    <row r="2781" spans="1:72" x14ac:dyDescent="0.2">
      <c r="A2781">
        <v>5</v>
      </c>
      <c r="B2781">
        <v>50015</v>
      </c>
      <c r="C2781" t="s">
        <v>621</v>
      </c>
      <c r="D2781">
        <v>50</v>
      </c>
      <c r="E2781" t="s">
        <v>626</v>
      </c>
      <c r="F2781" t="s">
        <v>627</v>
      </c>
      <c r="G2781" t="s">
        <v>654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>
        <v>16487</v>
      </c>
      <c r="N2781">
        <f t="shared" si="989"/>
        <v>23019.261583364379</v>
      </c>
      <c r="O2781">
        <v>709.51</v>
      </c>
      <c r="P2781">
        <f t="shared" si="990"/>
        <v>990.62268975634504</v>
      </c>
      <c r="Q2781">
        <v>14251</v>
      </c>
      <c r="R2781">
        <f t="shared" si="991"/>
        <v>19897.34316883155</v>
      </c>
      <c r="S2781">
        <v>157</v>
      </c>
      <c r="T2781">
        <f t="shared" si="992"/>
        <v>219.20446828338737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867</v>
      </c>
      <c r="AL2781">
        <v>1.1232063495195801</v>
      </c>
      <c r="AM2781">
        <f t="shared" si="993"/>
        <v>1</v>
      </c>
      <c r="AN2781">
        <f t="shared" si="994"/>
        <v>973.81990503347595</v>
      </c>
      <c r="AO2781">
        <v>7.04</v>
      </c>
      <c r="AP2781">
        <f t="shared" si="995"/>
        <v>7.9073727006178443</v>
      </c>
      <c r="AQ2781">
        <v>10.37</v>
      </c>
      <c r="AR2781">
        <v>9750</v>
      </c>
      <c r="AS2781">
        <v>5.0737861885996933</v>
      </c>
      <c r="AT2781">
        <v>1.0404152307129246</v>
      </c>
      <c r="AU2781" s="1">
        <f t="shared" si="996"/>
        <v>5.2788444280000002</v>
      </c>
      <c r="AV2781" s="1">
        <f t="shared" si="997"/>
        <v>3.1212456921387739</v>
      </c>
      <c r="AW2781" s="1">
        <f t="shared" si="998"/>
        <v>7.2829066149904724</v>
      </c>
      <c r="AX2781" s="1">
        <f t="shared" si="1001"/>
        <v>10.404152307129246</v>
      </c>
      <c r="AY2781" s="3">
        <v>0.1</v>
      </c>
      <c r="AZ2781">
        <v>35</v>
      </c>
      <c r="BA2781">
        <f t="shared" si="999"/>
        <v>0.10368970511989745</v>
      </c>
      <c r="BB2781">
        <v>0.77329999999999999</v>
      </c>
      <c r="BC2781">
        <v>0.29249999999999998</v>
      </c>
      <c r="BD2781">
        <v>9.75E-3</v>
      </c>
      <c r="BE2781">
        <v>9579</v>
      </c>
      <c r="BF2781">
        <f t="shared" si="1002"/>
        <v>85.8</v>
      </c>
      <c r="BG2781" s="6">
        <f t="shared" si="1003"/>
        <v>1.1961436046511629</v>
      </c>
      <c r="BH2781" s="7">
        <f t="shared" si="1004"/>
        <v>2.3922872093023257</v>
      </c>
      <c r="BI2781" s="6">
        <f t="shared" si="1005"/>
        <v>3.5884308139534884</v>
      </c>
      <c r="BJ2781">
        <v>516.41999999999996</v>
      </c>
      <c r="BK2781">
        <v>98.6</v>
      </c>
      <c r="BL2781">
        <v>0.12</v>
      </c>
      <c r="BM2781">
        <v>0.11</v>
      </c>
      <c r="BN2781" s="2">
        <f t="shared" si="1000"/>
        <v>7.7912062900460141E-2</v>
      </c>
      <c r="BO2781" s="2">
        <f t="shared" si="1006"/>
        <v>0.12165160026902544</v>
      </c>
      <c r="BP2781" s="2">
        <f t="shared" si="1007"/>
        <v>0.10061501259437848</v>
      </c>
      <c r="BQ2781" s="2">
        <f t="shared" si="1008"/>
        <v>0.17162335209053556</v>
      </c>
      <c r="BR2781">
        <f t="shared" si="1009"/>
        <v>9.3971226357203383E-2</v>
      </c>
      <c r="BS2781">
        <f t="shared" si="1010"/>
        <v>0.13865068338595282</v>
      </c>
      <c r="BT2781">
        <f t="shared" si="1011"/>
        <v>674.02943388297308</v>
      </c>
    </row>
    <row r="2782" spans="1:72" x14ac:dyDescent="0.2">
      <c r="A2782">
        <v>5</v>
      </c>
      <c r="B2782">
        <v>50017</v>
      </c>
      <c r="C2782" t="s">
        <v>621</v>
      </c>
      <c r="D2782">
        <v>50</v>
      </c>
      <c r="E2782" t="s">
        <v>626</v>
      </c>
      <c r="F2782" t="s">
        <v>627</v>
      </c>
      <c r="G2782" t="s">
        <v>252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>
        <v>19295</v>
      </c>
      <c r="N2782">
        <f t="shared" si="989"/>
        <v>26939.810289987003</v>
      </c>
      <c r="O2782">
        <v>476.51</v>
      </c>
      <c r="P2782">
        <f t="shared" si="990"/>
        <v>665.3065043421459</v>
      </c>
      <c r="Q2782">
        <v>15684</v>
      </c>
      <c r="R2782">
        <f t="shared" si="991"/>
        <v>21898.107519469093</v>
      </c>
      <c r="S2782">
        <v>174</v>
      </c>
      <c r="T2782">
        <f t="shared" si="992"/>
        <v>242.93998395738473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867</v>
      </c>
      <c r="AL2782">
        <v>1.13140248684656</v>
      </c>
      <c r="AM2782">
        <f t="shared" si="993"/>
        <v>1</v>
      </c>
      <c r="AN2782">
        <f t="shared" si="994"/>
        <v>980.92595609596754</v>
      </c>
      <c r="AO2782">
        <v>7.04</v>
      </c>
      <c r="AP2782">
        <f t="shared" si="995"/>
        <v>7.965073507399782</v>
      </c>
      <c r="AQ2782">
        <v>10.37</v>
      </c>
      <c r="AR2782">
        <v>9750</v>
      </c>
      <c r="AS2782">
        <v>5.0737861885996933</v>
      </c>
      <c r="AT2782">
        <v>1.0412431410433673</v>
      </c>
      <c r="AU2782" s="1">
        <f t="shared" si="996"/>
        <v>5.2830450679999998</v>
      </c>
      <c r="AV2782" s="1">
        <f t="shared" si="997"/>
        <v>3.123729423130102</v>
      </c>
      <c r="AW2782" s="1">
        <f t="shared" si="998"/>
        <v>7.2887019873035719</v>
      </c>
      <c r="AX2782" s="1">
        <f t="shared" si="1001"/>
        <v>10.412431410433673</v>
      </c>
      <c r="AY2782" s="3">
        <v>0.1</v>
      </c>
      <c r="AZ2782">
        <v>35</v>
      </c>
      <c r="BA2782">
        <f t="shared" si="999"/>
        <v>0.10368970511989745</v>
      </c>
      <c r="BB2782">
        <v>0.77329999999999999</v>
      </c>
      <c r="BC2782">
        <v>0.29249999999999998</v>
      </c>
      <c r="BD2782">
        <v>9.75E-3</v>
      </c>
      <c r="BE2782">
        <v>9580</v>
      </c>
      <c r="BF2782">
        <f t="shared" si="1002"/>
        <v>85.8</v>
      </c>
      <c r="BG2782" s="6">
        <f t="shared" si="1003"/>
        <v>1.1961436046511629</v>
      </c>
      <c r="BH2782" s="7">
        <f t="shared" si="1004"/>
        <v>2.3922872093023257</v>
      </c>
      <c r="BI2782" s="6">
        <f t="shared" si="1005"/>
        <v>3.5884308139534884</v>
      </c>
      <c r="BJ2782">
        <v>516.41999999999996</v>
      </c>
      <c r="BK2782">
        <v>98.6</v>
      </c>
      <c r="BL2782">
        <v>0.12</v>
      </c>
      <c r="BM2782">
        <v>0.11</v>
      </c>
      <c r="BN2782" s="2">
        <f t="shared" si="1000"/>
        <v>7.8070307667011327E-2</v>
      </c>
      <c r="BO2782" s="2">
        <f t="shared" si="1006"/>
        <v>0.12198908192717305</v>
      </c>
      <c r="BP2782" s="2">
        <f t="shared" si="1007"/>
        <v>0.10093575438969155</v>
      </c>
      <c r="BQ2782" s="2">
        <f t="shared" si="1008"/>
        <v>0.17200059876590132</v>
      </c>
      <c r="BR2782">
        <f t="shared" si="1009"/>
        <v>9.4308703734344565E-2</v>
      </c>
      <c r="BS2782">
        <f t="shared" si="1010"/>
        <v>0.13898816829176047</v>
      </c>
      <c r="BT2782">
        <f t="shared" si="1011"/>
        <v>674.02943810071349</v>
      </c>
    </row>
    <row r="2783" spans="1:72" x14ac:dyDescent="0.2">
      <c r="A2783">
        <v>5</v>
      </c>
      <c r="B2783">
        <v>50019</v>
      </c>
      <c r="C2783" t="s">
        <v>621</v>
      </c>
      <c r="D2783">
        <v>50</v>
      </c>
      <c r="E2783" t="s">
        <v>626</v>
      </c>
      <c r="F2783" t="s">
        <v>627</v>
      </c>
      <c r="G2783" t="s">
        <v>670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>
        <v>13995</v>
      </c>
      <c r="N2783">
        <f t="shared" si="989"/>
        <v>19539.914226917237</v>
      </c>
      <c r="O2783">
        <v>531.92999999999995</v>
      </c>
      <c r="P2783">
        <f t="shared" si="990"/>
        <v>742.68428543937728</v>
      </c>
      <c r="Q2783">
        <v>12769</v>
      </c>
      <c r="R2783">
        <f t="shared" si="991"/>
        <v>17828.164684780721</v>
      </c>
      <c r="S2783">
        <v>129</v>
      </c>
      <c r="T2783">
        <f t="shared" si="992"/>
        <v>180.11067776150935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867</v>
      </c>
      <c r="AL2783">
        <v>1.1199066817760499</v>
      </c>
      <c r="AM2783">
        <f t="shared" si="993"/>
        <v>1</v>
      </c>
      <c r="AN2783">
        <f t="shared" si="994"/>
        <v>970.95909309983529</v>
      </c>
      <c r="AO2783">
        <v>7.04</v>
      </c>
      <c r="AP2783">
        <f t="shared" si="995"/>
        <v>7.8841430397033916</v>
      </c>
      <c r="AQ2783">
        <v>10.37</v>
      </c>
      <c r="AR2783">
        <v>9750</v>
      </c>
      <c r="AS2783">
        <v>5.0737861885996933</v>
      </c>
      <c r="AT2783">
        <v>1.040511695952453</v>
      </c>
      <c r="AU2783" s="1">
        <f t="shared" si="996"/>
        <v>5.2793338719999996</v>
      </c>
      <c r="AV2783" s="1">
        <f t="shared" si="997"/>
        <v>3.1215350878573589</v>
      </c>
      <c r="AW2783" s="1">
        <f t="shared" si="998"/>
        <v>7.2835818716671703</v>
      </c>
      <c r="AX2783" s="1">
        <f t="shared" si="1001"/>
        <v>10.405116959524531</v>
      </c>
      <c r="AY2783" s="3">
        <v>0.1</v>
      </c>
      <c r="AZ2783">
        <v>35</v>
      </c>
      <c r="BA2783">
        <f t="shared" si="999"/>
        <v>0.10368970511989745</v>
      </c>
      <c r="BB2783">
        <v>0.77329999999999999</v>
      </c>
      <c r="BC2783">
        <v>0.29249999999999998</v>
      </c>
      <c r="BD2783">
        <v>9.75E-3</v>
      </c>
      <c r="BE2783">
        <v>9581</v>
      </c>
      <c r="BF2783">
        <f t="shared" si="1002"/>
        <v>85.8</v>
      </c>
      <c r="BG2783" s="6">
        <f t="shared" si="1003"/>
        <v>1.1961436046511629</v>
      </c>
      <c r="BH2783" s="7">
        <f t="shared" si="1004"/>
        <v>2.3922872093023257</v>
      </c>
      <c r="BI2783" s="6">
        <f t="shared" si="1005"/>
        <v>3.5884308139534884</v>
      </c>
      <c r="BJ2783">
        <v>516.41999999999996</v>
      </c>
      <c r="BK2783">
        <v>98.6</v>
      </c>
      <c r="BL2783">
        <v>0.12</v>
      </c>
      <c r="BM2783">
        <v>0.11</v>
      </c>
      <c r="BN2783" s="2">
        <f t="shared" si="1000"/>
        <v>7.7869616008827067E-2</v>
      </c>
      <c r="BO2783" s="2">
        <f t="shared" si="1006"/>
        <v>0.12136910810401377</v>
      </c>
      <c r="BP2783" s="2">
        <f t="shared" si="1007"/>
        <v>0.10033056995862304</v>
      </c>
      <c r="BQ2783" s="2">
        <f t="shared" si="1008"/>
        <v>0.17134549320737794</v>
      </c>
      <c r="BR2783">
        <f t="shared" si="1009"/>
        <v>9.368872563017884E-2</v>
      </c>
      <c r="BS2783">
        <f t="shared" si="1010"/>
        <v>0.13836819771626127</v>
      </c>
      <c r="BT2783">
        <f t="shared" si="1011"/>
        <v>674.02944231845379</v>
      </c>
    </row>
    <row r="2784" spans="1:72" x14ac:dyDescent="0.2">
      <c r="A2784">
        <v>5</v>
      </c>
      <c r="B2784">
        <v>50021</v>
      </c>
      <c r="C2784" t="s">
        <v>621</v>
      </c>
      <c r="D2784">
        <v>50</v>
      </c>
      <c r="E2784" t="s">
        <v>626</v>
      </c>
      <c r="F2784" t="s">
        <v>627</v>
      </c>
      <c r="G2784" t="s">
        <v>642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>
        <v>20075</v>
      </c>
      <c r="N2784">
        <f t="shared" si="989"/>
        <v>28028.851597382174</v>
      </c>
      <c r="O2784">
        <v>353.02</v>
      </c>
      <c r="P2784">
        <f t="shared" si="990"/>
        <v>492.88892607262039</v>
      </c>
      <c r="Q2784">
        <v>14905</v>
      </c>
      <c r="R2784">
        <f t="shared" si="991"/>
        <v>20810.462418878273</v>
      </c>
      <c r="S2784">
        <v>181</v>
      </c>
      <c r="T2784">
        <f t="shared" si="992"/>
        <v>252.71343158785422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867</v>
      </c>
      <c r="AL2784">
        <v>1.14400037893882</v>
      </c>
      <c r="AM2784">
        <f t="shared" si="993"/>
        <v>1</v>
      </c>
      <c r="AN2784">
        <f t="shared" si="994"/>
        <v>991.84832853995692</v>
      </c>
      <c r="AO2784">
        <v>7.04</v>
      </c>
      <c r="AP2784">
        <f t="shared" si="995"/>
        <v>8.0537626677292931</v>
      </c>
      <c r="AQ2784">
        <v>10.37</v>
      </c>
      <c r="AR2784">
        <v>9750</v>
      </c>
      <c r="AS2784">
        <v>5.0737861885996933</v>
      </c>
      <c r="AT2784">
        <v>1.0421056876382226</v>
      </c>
      <c r="AU2784" s="1">
        <f t="shared" si="996"/>
        <v>5.2874214450000006</v>
      </c>
      <c r="AV2784" s="1">
        <f t="shared" si="997"/>
        <v>3.1263170629146679</v>
      </c>
      <c r="AW2784" s="1">
        <f t="shared" si="998"/>
        <v>7.2947398134675581</v>
      </c>
      <c r="AX2784" s="1">
        <f t="shared" si="1001"/>
        <v>10.421056876382227</v>
      </c>
      <c r="AY2784" s="3">
        <v>0.1</v>
      </c>
      <c r="AZ2784">
        <v>35</v>
      </c>
      <c r="BA2784">
        <f t="shared" si="999"/>
        <v>0.10368970511989745</v>
      </c>
      <c r="BB2784">
        <v>0.77329999999999999</v>
      </c>
      <c r="BC2784">
        <v>0.29249999999999998</v>
      </c>
      <c r="BD2784">
        <v>9.75E-3</v>
      </c>
      <c r="BE2784">
        <v>9582</v>
      </c>
      <c r="BF2784">
        <f t="shared" si="1002"/>
        <v>85.8</v>
      </c>
      <c r="BG2784" s="6">
        <f t="shared" si="1003"/>
        <v>1.1961436046511629</v>
      </c>
      <c r="BH2784" s="7">
        <f t="shared" si="1004"/>
        <v>2.3922872093023257</v>
      </c>
      <c r="BI2784" s="6">
        <f t="shared" si="1005"/>
        <v>3.5884308139534884</v>
      </c>
      <c r="BJ2784">
        <v>516.41999999999996</v>
      </c>
      <c r="BK2784">
        <v>98.6</v>
      </c>
      <c r="BL2784">
        <v>0.12</v>
      </c>
      <c r="BM2784">
        <v>0.11</v>
      </c>
      <c r="BN2784" s="2">
        <f t="shared" si="1000"/>
        <v>7.8293255947450902E-2</v>
      </c>
      <c r="BO2784" s="2">
        <f t="shared" si="1006"/>
        <v>0.12224200824108832</v>
      </c>
      <c r="BP2784" s="2">
        <f t="shared" si="1007"/>
        <v>0.10117124051575631</v>
      </c>
      <c r="BQ2784" s="2">
        <f t="shared" si="1008"/>
        <v>0.17229495369706496</v>
      </c>
      <c r="BR2784">
        <f t="shared" si="1009"/>
        <v>9.456162148624693E-2</v>
      </c>
      <c r="BS2784">
        <f t="shared" si="1010"/>
        <v>0.13924110110099586</v>
      </c>
      <c r="BT2784">
        <f t="shared" si="1011"/>
        <v>674.0294465361942</v>
      </c>
    </row>
    <row r="2785" spans="1:72" x14ac:dyDescent="0.2">
      <c r="A2785">
        <v>5</v>
      </c>
      <c r="B2785">
        <v>50023</v>
      </c>
      <c r="C2785" t="s">
        <v>621</v>
      </c>
      <c r="D2785">
        <v>50</v>
      </c>
      <c r="E2785" t="s">
        <v>626</v>
      </c>
      <c r="F2785" t="s">
        <v>627</v>
      </c>
      <c r="G2785" t="s">
        <v>326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>
        <v>15724</v>
      </c>
      <c r="N2785">
        <f t="shared" si="989"/>
        <v>21953.955791643202</v>
      </c>
      <c r="O2785">
        <v>374.03</v>
      </c>
      <c r="P2785">
        <f t="shared" si="990"/>
        <v>522.22323103207248</v>
      </c>
      <c r="Q2785">
        <v>12015</v>
      </c>
      <c r="R2785">
        <f t="shared" si="991"/>
        <v>16775.424754298721</v>
      </c>
      <c r="S2785">
        <v>144</v>
      </c>
      <c r="T2785">
        <f t="shared" si="992"/>
        <v>201.05377982680116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867</v>
      </c>
      <c r="AL2785">
        <v>1.1277831017971001</v>
      </c>
      <c r="AM2785">
        <f t="shared" si="993"/>
        <v>1</v>
      </c>
      <c r="AN2785">
        <f t="shared" si="994"/>
        <v>977.78794925808575</v>
      </c>
      <c r="AO2785">
        <v>7.04</v>
      </c>
      <c r="AP2785">
        <f t="shared" si="995"/>
        <v>7.9395930366515843</v>
      </c>
      <c r="AQ2785">
        <v>10.37</v>
      </c>
      <c r="AR2785">
        <v>9750</v>
      </c>
      <c r="AS2785">
        <v>5.0737861885996933</v>
      </c>
      <c r="AT2785">
        <v>1.039955664047455</v>
      </c>
      <c r="AU2785" s="1">
        <f t="shared" si="996"/>
        <v>5.2765126850000001</v>
      </c>
      <c r="AV2785" s="1">
        <f t="shared" si="997"/>
        <v>3.1198669921423647</v>
      </c>
      <c r="AW2785" s="1">
        <f t="shared" si="998"/>
        <v>7.2796896483321847</v>
      </c>
      <c r="AX2785" s="1">
        <f t="shared" si="1001"/>
        <v>10.39955664047455</v>
      </c>
      <c r="AY2785" s="3">
        <v>0.1</v>
      </c>
      <c r="AZ2785">
        <v>35</v>
      </c>
      <c r="BA2785">
        <f t="shared" si="999"/>
        <v>0.10368970511989745</v>
      </c>
      <c r="BB2785">
        <v>0.77329999999999999</v>
      </c>
      <c r="BC2785">
        <v>0.29249999999999998</v>
      </c>
      <c r="BD2785">
        <v>9.75E-3</v>
      </c>
      <c r="BE2785">
        <v>9583</v>
      </c>
      <c r="BF2785">
        <f t="shared" si="1002"/>
        <v>85.8</v>
      </c>
      <c r="BG2785" s="6">
        <f t="shared" si="1003"/>
        <v>1.1961436046511629</v>
      </c>
      <c r="BH2785" s="7">
        <f t="shared" si="1004"/>
        <v>2.3922872093023257</v>
      </c>
      <c r="BI2785" s="6">
        <f t="shared" si="1005"/>
        <v>3.5884308139534884</v>
      </c>
      <c r="BJ2785">
        <v>516.41999999999996</v>
      </c>
      <c r="BK2785">
        <v>98.6</v>
      </c>
      <c r="BL2785">
        <v>0.12</v>
      </c>
      <c r="BM2785">
        <v>0.11</v>
      </c>
      <c r="BN2785" s="2">
        <f t="shared" si="1000"/>
        <v>7.7954822737210799E-2</v>
      </c>
      <c r="BO2785" s="2">
        <f t="shared" si="1006"/>
        <v>0.12155098186361162</v>
      </c>
      <c r="BP2785" s="2">
        <f t="shared" si="1007"/>
        <v>0.10052368635824965</v>
      </c>
      <c r="BQ2785" s="2">
        <f t="shared" si="1008"/>
        <v>0.17150066042948844</v>
      </c>
      <c r="BR2785">
        <f t="shared" si="1009"/>
        <v>9.3870590827763792E-2</v>
      </c>
      <c r="BS2785">
        <f t="shared" si="1010"/>
        <v>0.13855007797117924</v>
      </c>
      <c r="BT2785">
        <f t="shared" si="1011"/>
        <v>674.0294507539345</v>
      </c>
    </row>
    <row r="2786" spans="1:72" x14ac:dyDescent="0.2">
      <c r="A2786">
        <v>5</v>
      </c>
      <c r="B2786">
        <v>50025</v>
      </c>
      <c r="C2786" t="s">
        <v>621</v>
      </c>
      <c r="D2786">
        <v>50</v>
      </c>
      <c r="E2786" t="s">
        <v>626</v>
      </c>
      <c r="F2786" t="s">
        <v>627</v>
      </c>
      <c r="G2786" t="s">
        <v>643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>
        <v>25470</v>
      </c>
      <c r="N2786">
        <f t="shared" si="989"/>
        <v>35561.38730686545</v>
      </c>
      <c r="O2786">
        <v>338.18</v>
      </c>
      <c r="P2786">
        <f t="shared" si="990"/>
        <v>472.16921709602508</v>
      </c>
      <c r="Q2786">
        <v>16997</v>
      </c>
      <c r="R2786">
        <f t="shared" si="991"/>
        <v>23731.3270535843</v>
      </c>
      <c r="S2786">
        <v>235</v>
      </c>
      <c r="T2786">
        <f t="shared" si="992"/>
        <v>328.10859902290463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867</v>
      </c>
      <c r="AL2786">
        <v>1.15831030550457</v>
      </c>
      <c r="AM2786">
        <f t="shared" si="993"/>
        <v>1</v>
      </c>
      <c r="AN2786">
        <f t="shared" si="994"/>
        <v>1004.2550348724623</v>
      </c>
      <c r="AO2786">
        <v>7.04</v>
      </c>
      <c r="AP2786">
        <f t="shared" si="995"/>
        <v>8.1545045507521738</v>
      </c>
      <c r="AQ2786">
        <v>10.37</v>
      </c>
      <c r="AR2786">
        <v>9750</v>
      </c>
      <c r="AS2786">
        <v>5.0737861885996933</v>
      </c>
      <c r="AT2786">
        <v>1.0480043017870109</v>
      </c>
      <c r="AU2786" s="1">
        <f t="shared" si="996"/>
        <v>5.317349752000001</v>
      </c>
      <c r="AV2786" s="1">
        <f t="shared" si="997"/>
        <v>3.1440129053610324</v>
      </c>
      <c r="AW2786" s="1">
        <f t="shared" si="998"/>
        <v>7.3360301125090759</v>
      </c>
      <c r="AX2786" s="1">
        <f t="shared" si="1001"/>
        <v>10.480043017870109</v>
      </c>
      <c r="AY2786" s="3">
        <v>0.1</v>
      </c>
      <c r="AZ2786">
        <v>35</v>
      </c>
      <c r="BA2786">
        <f t="shared" si="999"/>
        <v>0.10368970511989745</v>
      </c>
      <c r="BB2786">
        <v>0.77329999999999999</v>
      </c>
      <c r="BC2786">
        <v>0.29249999999999998</v>
      </c>
      <c r="BD2786">
        <v>9.75E-3</v>
      </c>
      <c r="BE2786">
        <v>9584</v>
      </c>
      <c r="BF2786">
        <f t="shared" si="1002"/>
        <v>85.8</v>
      </c>
      <c r="BG2786" s="6">
        <f t="shared" si="1003"/>
        <v>1.1961436046511629</v>
      </c>
      <c r="BH2786" s="7">
        <f t="shared" si="1004"/>
        <v>2.3922872093023257</v>
      </c>
      <c r="BI2786" s="6">
        <f t="shared" si="1005"/>
        <v>3.5884308139534884</v>
      </c>
      <c r="BJ2786">
        <v>516.41999999999996</v>
      </c>
      <c r="BK2786">
        <v>98.6</v>
      </c>
      <c r="BL2786">
        <v>0.12</v>
      </c>
      <c r="BM2786">
        <v>0.11</v>
      </c>
      <c r="BN2786" s="2">
        <f t="shared" si="1000"/>
        <v>7.8789835134988565E-2</v>
      </c>
      <c r="BO2786" s="2">
        <f t="shared" si="1006"/>
        <v>0.12316862225574844</v>
      </c>
      <c r="BP2786" s="2">
        <f t="shared" si="1007"/>
        <v>0.10197858800101849</v>
      </c>
      <c r="BQ2786" s="2">
        <f t="shared" si="1008"/>
        <v>0.17350488159798197</v>
      </c>
      <c r="BR2786">
        <f t="shared" si="1009"/>
        <v>9.548822693889418E-2</v>
      </c>
      <c r="BS2786">
        <f t="shared" si="1010"/>
        <v>0.14016772161097613</v>
      </c>
      <c r="BT2786">
        <f t="shared" si="1011"/>
        <v>674.0294549716748</v>
      </c>
    </row>
    <row r="2787" spans="1:72" x14ac:dyDescent="0.2">
      <c r="A2787">
        <v>5</v>
      </c>
      <c r="B2787">
        <v>50027</v>
      </c>
      <c r="C2787" t="s">
        <v>621</v>
      </c>
      <c r="D2787">
        <v>50</v>
      </c>
      <c r="E2787" t="s">
        <v>626</v>
      </c>
      <c r="F2787" t="s">
        <v>627</v>
      </c>
      <c r="G2787" t="s">
        <v>628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>
        <v>19650</v>
      </c>
      <c r="N2787">
        <f t="shared" si="989"/>
        <v>27435.463705532242</v>
      </c>
      <c r="O2787">
        <v>307.99</v>
      </c>
      <c r="P2787">
        <f t="shared" si="990"/>
        <v>430.0177336726145</v>
      </c>
      <c r="Q2787">
        <v>14339</v>
      </c>
      <c r="R2787">
        <f t="shared" si="991"/>
        <v>20020.209367614596</v>
      </c>
      <c r="S2787">
        <v>178</v>
      </c>
      <c r="T2787">
        <f t="shared" si="992"/>
        <v>248.52481117479587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867</v>
      </c>
      <c r="AL2787">
        <v>1.1417948968948901</v>
      </c>
      <c r="AM2787">
        <f t="shared" si="993"/>
        <v>1</v>
      </c>
      <c r="AN2787">
        <f t="shared" si="994"/>
        <v>989.9361756078697</v>
      </c>
      <c r="AO2787">
        <v>7.04</v>
      </c>
      <c r="AP2787">
        <f t="shared" si="995"/>
        <v>8.0382360741400269</v>
      </c>
      <c r="AQ2787">
        <v>10.37</v>
      </c>
      <c r="AR2787">
        <v>9750</v>
      </c>
      <c r="AS2787">
        <v>5.0737861885996933</v>
      </c>
      <c r="AT2787">
        <v>1.0428615840945252</v>
      </c>
      <c r="AU2787" s="1">
        <f t="shared" si="996"/>
        <v>5.2912567020000001</v>
      </c>
      <c r="AV2787" s="1">
        <f t="shared" si="997"/>
        <v>3.1285847522835759</v>
      </c>
      <c r="AW2787" s="1">
        <f t="shared" si="998"/>
        <v>7.3000310886616768</v>
      </c>
      <c r="AX2787" s="1">
        <f t="shared" si="1001"/>
        <v>10.428615840945252</v>
      </c>
      <c r="AY2787" s="3">
        <v>0.1</v>
      </c>
      <c r="AZ2787">
        <v>35</v>
      </c>
      <c r="BA2787">
        <f t="shared" si="999"/>
        <v>0.10368970511989745</v>
      </c>
      <c r="BB2787">
        <v>0.77329999999999999</v>
      </c>
      <c r="BC2787">
        <v>0.29249999999999998</v>
      </c>
      <c r="BD2787">
        <v>9.75E-3</v>
      </c>
      <c r="BE2787">
        <v>9585</v>
      </c>
      <c r="BF2787">
        <f t="shared" si="1002"/>
        <v>85.8</v>
      </c>
      <c r="BG2787" s="6">
        <f t="shared" si="1003"/>
        <v>1.1961436046511629</v>
      </c>
      <c r="BH2787" s="7">
        <f t="shared" si="1004"/>
        <v>2.3922872093023257</v>
      </c>
      <c r="BI2787" s="6">
        <f t="shared" si="1005"/>
        <v>3.5884308139534884</v>
      </c>
      <c r="BJ2787">
        <v>516.41999999999996</v>
      </c>
      <c r="BK2787">
        <v>98.6</v>
      </c>
      <c r="BL2787">
        <v>0.12</v>
      </c>
      <c r="BM2787">
        <v>0.11</v>
      </c>
      <c r="BN2787" s="2">
        <f t="shared" si="1000"/>
        <v>7.8299088770416608E-2</v>
      </c>
      <c r="BO2787" s="2">
        <f t="shared" si="1006"/>
        <v>0.1222019250603617</v>
      </c>
      <c r="BP2787" s="2">
        <f t="shared" si="1007"/>
        <v>0.10111587355062655</v>
      </c>
      <c r="BQ2787" s="2">
        <f t="shared" si="1008"/>
        <v>0.1722911766650779</v>
      </c>
      <c r="BR2787">
        <f t="shared" si="1009"/>
        <v>9.4521525462500991E-2</v>
      </c>
      <c r="BS2787">
        <f t="shared" si="1010"/>
        <v>0.13920102766324943</v>
      </c>
      <c r="BT2787">
        <f t="shared" si="1011"/>
        <v>674.02945918941521</v>
      </c>
    </row>
    <row r="2788" spans="1:72" x14ac:dyDescent="0.2">
      <c r="A2788">
        <v>9</v>
      </c>
      <c r="B2788">
        <v>51001</v>
      </c>
      <c r="C2788" t="s">
        <v>728</v>
      </c>
      <c r="D2788">
        <v>51</v>
      </c>
      <c r="E2788" t="s">
        <v>757</v>
      </c>
      <c r="F2788" t="s">
        <v>758</v>
      </c>
      <c r="G2788" t="s">
        <v>759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>
        <v>22746</v>
      </c>
      <c r="N2788">
        <f t="shared" si="989"/>
        <v>31758.119971808464</v>
      </c>
      <c r="O2788">
        <v>1183.7</v>
      </c>
      <c r="P2788">
        <f t="shared" si="990"/>
        <v>1652.6899943123926</v>
      </c>
      <c r="Q2788">
        <v>27152</v>
      </c>
      <c r="R2788">
        <f t="shared" si="991"/>
        <v>37909.807151786837</v>
      </c>
      <c r="S2788">
        <v>212</v>
      </c>
      <c r="T2788">
        <f t="shared" si="992"/>
        <v>295.99584252279061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867</v>
      </c>
      <c r="AL2788">
        <v>1.1790789365768399</v>
      </c>
      <c r="AM2788">
        <f t="shared" si="993"/>
        <v>1</v>
      </c>
      <c r="AN2788">
        <f t="shared" si="994"/>
        <v>1022.2614380121203</v>
      </c>
      <c r="AO2788">
        <v>7.04</v>
      </c>
      <c r="AP2788">
        <f t="shared" si="995"/>
        <v>8.3007157135009528</v>
      </c>
      <c r="AQ2788">
        <v>10.37</v>
      </c>
      <c r="AR2788">
        <v>9750</v>
      </c>
      <c r="AS2788">
        <v>5.0737861885996933</v>
      </c>
      <c r="AT2788">
        <v>1.0124776096285957</v>
      </c>
      <c r="AU2788" s="1">
        <f t="shared" si="996"/>
        <v>5.1370949120000002</v>
      </c>
      <c r="AV2788" s="1">
        <f t="shared" si="997"/>
        <v>3.037432828885787</v>
      </c>
      <c r="AW2788" s="1">
        <f t="shared" si="998"/>
        <v>7.0873432674001702</v>
      </c>
      <c r="AX2788" s="1">
        <f t="shared" si="1001"/>
        <v>10.124776096285956</v>
      </c>
      <c r="AY2788" s="3">
        <v>0.1</v>
      </c>
      <c r="AZ2788">
        <v>35</v>
      </c>
      <c r="BA2788">
        <f t="shared" si="999"/>
        <v>0.10368970511989745</v>
      </c>
      <c r="BB2788">
        <v>0.63154999999999994</v>
      </c>
      <c r="BC2788">
        <v>0.29249999999999998</v>
      </c>
      <c r="BD2788">
        <v>9.75E-3</v>
      </c>
      <c r="BE2788">
        <v>9586</v>
      </c>
      <c r="BF2788">
        <f t="shared" si="1002"/>
        <v>85.8</v>
      </c>
      <c r="BG2788" s="6">
        <f t="shared" si="1003"/>
        <v>1.1961436046511629</v>
      </c>
      <c r="BH2788" s="7">
        <f t="shared" si="1004"/>
        <v>2.3922872093023257</v>
      </c>
      <c r="BI2788" s="6">
        <f t="shared" si="1005"/>
        <v>3.5884308139534884</v>
      </c>
      <c r="BJ2788">
        <v>516.41999999999996</v>
      </c>
      <c r="BK2788">
        <v>98.6</v>
      </c>
      <c r="BL2788">
        <v>0.12</v>
      </c>
      <c r="BM2788">
        <v>0.11</v>
      </c>
      <c r="BN2788" s="2">
        <f t="shared" si="1000"/>
        <v>8.1116634414398703E-2</v>
      </c>
      <c r="BO2788" s="2">
        <f t="shared" si="1006"/>
        <v>0.12554002107081602</v>
      </c>
      <c r="BP2788" s="2">
        <f t="shared" si="1007"/>
        <v>0.10506831576045243</v>
      </c>
      <c r="BQ2788" s="2">
        <f t="shared" si="1008"/>
        <v>0.17416991261760412</v>
      </c>
      <c r="BR2788">
        <f t="shared" si="1009"/>
        <v>9.7850243018147237E-2</v>
      </c>
      <c r="BS2788">
        <f t="shared" si="1010"/>
        <v>0.14254621245340593</v>
      </c>
      <c r="BT2788">
        <f t="shared" si="1011"/>
        <v>674.03863145466732</v>
      </c>
    </row>
    <row r="2789" spans="1:72" x14ac:dyDescent="0.2">
      <c r="A2789">
        <v>16</v>
      </c>
      <c r="B2789">
        <v>51003</v>
      </c>
      <c r="C2789" t="s">
        <v>1395</v>
      </c>
      <c r="D2789">
        <v>51</v>
      </c>
      <c r="E2789" t="s">
        <v>757</v>
      </c>
      <c r="F2789" t="s">
        <v>758</v>
      </c>
      <c r="G2789" t="s">
        <v>1468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>
        <v>36138</v>
      </c>
      <c r="N2789">
        <f t="shared" si="989"/>
        <v>50456.121495700972</v>
      </c>
      <c r="O2789">
        <v>1910.1</v>
      </c>
      <c r="P2789">
        <f t="shared" si="990"/>
        <v>2666.894616994256</v>
      </c>
      <c r="Q2789">
        <v>32288</v>
      </c>
      <c r="R2789">
        <f t="shared" si="991"/>
        <v>45080.725298942743</v>
      </c>
      <c r="S2789">
        <v>332</v>
      </c>
      <c r="T2789">
        <f t="shared" si="992"/>
        <v>463.54065904512487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867</v>
      </c>
      <c r="AL2789">
        <v>1.09816469748815</v>
      </c>
      <c r="AM2789">
        <f t="shared" si="993"/>
        <v>1</v>
      </c>
      <c r="AN2789">
        <f t="shared" si="994"/>
        <v>952.1087927222261</v>
      </c>
      <c r="AO2789">
        <v>7.04</v>
      </c>
      <c r="AP2789">
        <f t="shared" si="995"/>
        <v>7.7310794703165762</v>
      </c>
      <c r="AQ2789">
        <v>10.37</v>
      </c>
      <c r="AR2789">
        <v>9750</v>
      </c>
      <c r="AS2789">
        <v>5.0737861885996933</v>
      </c>
      <c r="AT2789">
        <v>0.99430824762293268</v>
      </c>
      <c r="AU2789" s="1">
        <f t="shared" si="996"/>
        <v>5.0449074539999996</v>
      </c>
      <c r="AV2789" s="1">
        <f t="shared" si="997"/>
        <v>2.9829247428687982</v>
      </c>
      <c r="AW2789" s="1">
        <f t="shared" si="998"/>
        <v>6.9601577333605285</v>
      </c>
      <c r="AX2789" s="1">
        <f t="shared" si="1001"/>
        <v>9.9430824762293266</v>
      </c>
      <c r="AY2789" s="3">
        <v>0.1</v>
      </c>
      <c r="AZ2789">
        <v>35</v>
      </c>
      <c r="BA2789">
        <f t="shared" si="999"/>
        <v>0.10368970511989745</v>
      </c>
      <c r="BB2789">
        <v>0.11</v>
      </c>
      <c r="BC2789">
        <v>0.29249999999999998</v>
      </c>
      <c r="BD2789">
        <v>9.75E-3</v>
      </c>
      <c r="BE2789">
        <v>9587</v>
      </c>
      <c r="BF2789">
        <f t="shared" si="1002"/>
        <v>85.8</v>
      </c>
      <c r="BG2789" s="6">
        <f t="shared" si="1003"/>
        <v>1.1961436046511629</v>
      </c>
      <c r="BH2789" s="7">
        <f t="shared" si="1004"/>
        <v>2.3922872093023257</v>
      </c>
      <c r="BI2789" s="6">
        <f t="shared" si="1005"/>
        <v>3.5884308139534884</v>
      </c>
      <c r="BJ2789">
        <v>516.41999999999996</v>
      </c>
      <c r="BK2789">
        <v>98.6</v>
      </c>
      <c r="BL2789">
        <v>0.12</v>
      </c>
      <c r="BM2789">
        <v>0.11</v>
      </c>
      <c r="BN2789" s="2">
        <f t="shared" si="1000"/>
        <v>0.17003414430346736</v>
      </c>
      <c r="BO2789" s="2">
        <f t="shared" si="1006"/>
        <v>0.21603941099794355</v>
      </c>
      <c r="BP2789" s="2">
        <f t="shared" si="1007"/>
        <v>0.19593507956441436</v>
      </c>
      <c r="BQ2789" s="2">
        <f t="shared" si="1008"/>
        <v>0.26379661746467947</v>
      </c>
      <c r="BR2789">
        <f t="shared" si="1009"/>
        <v>0.18810713106543217</v>
      </c>
      <c r="BS2789">
        <f t="shared" si="1010"/>
        <v>0.23322889913350958</v>
      </c>
      <c r="BT2789">
        <f t="shared" si="1011"/>
        <v>674.27580124022722</v>
      </c>
    </row>
    <row r="2790" spans="1:72" x14ac:dyDescent="0.2">
      <c r="A2790">
        <v>16</v>
      </c>
      <c r="B2790">
        <v>51005</v>
      </c>
      <c r="C2790" t="s">
        <v>1395</v>
      </c>
      <c r="D2790">
        <v>51</v>
      </c>
      <c r="E2790" t="s">
        <v>757</v>
      </c>
      <c r="F2790" t="s">
        <v>758</v>
      </c>
      <c r="G2790" t="s">
        <v>1469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>
        <v>29646</v>
      </c>
      <c r="N2790">
        <f t="shared" si="989"/>
        <v>41391.946921842689</v>
      </c>
      <c r="O2790">
        <v>2146.1999999999998</v>
      </c>
      <c r="P2790">
        <f t="shared" si="990"/>
        <v>2996.5390435019485</v>
      </c>
      <c r="Q2790">
        <v>31252</v>
      </c>
      <c r="R2790">
        <f t="shared" si="991"/>
        <v>43634.255049633262</v>
      </c>
      <c r="S2790">
        <v>279</v>
      </c>
      <c r="T2790">
        <f t="shared" si="992"/>
        <v>389.54169841442723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867</v>
      </c>
      <c r="AL2790">
        <v>1.0482269525527901</v>
      </c>
      <c r="AM2790">
        <f t="shared" si="993"/>
        <v>1</v>
      </c>
      <c r="AN2790">
        <f t="shared" si="994"/>
        <v>908.81276786326896</v>
      </c>
      <c r="AO2790">
        <v>7.04</v>
      </c>
      <c r="AP2790">
        <f t="shared" si="995"/>
        <v>7.3795177459716426</v>
      </c>
      <c r="AQ2790">
        <v>10.37</v>
      </c>
      <c r="AR2790">
        <v>9750</v>
      </c>
      <c r="AS2790">
        <v>5.0737861885996933</v>
      </c>
      <c r="AT2790">
        <v>0.95122074376019394</v>
      </c>
      <c r="AU2790" s="1">
        <f t="shared" si="996"/>
        <v>4.8262906719999998</v>
      </c>
      <c r="AV2790" s="1">
        <f t="shared" si="997"/>
        <v>2.8536622312805817</v>
      </c>
      <c r="AW2790" s="1">
        <f t="shared" si="998"/>
        <v>6.6585452063213575</v>
      </c>
      <c r="AX2790" s="1">
        <f t="shared" si="1001"/>
        <v>9.5122074376019388</v>
      </c>
      <c r="AY2790" s="3">
        <v>0.1</v>
      </c>
      <c r="AZ2790">
        <v>35</v>
      </c>
      <c r="BA2790">
        <f t="shared" si="999"/>
        <v>0.10368970511989745</v>
      </c>
      <c r="BB2790">
        <v>0.11</v>
      </c>
      <c r="BC2790">
        <v>0.29249999999999998</v>
      </c>
      <c r="BD2790">
        <v>9.75E-3</v>
      </c>
      <c r="BE2790">
        <v>9588</v>
      </c>
      <c r="BF2790">
        <f t="shared" si="1002"/>
        <v>85.8</v>
      </c>
      <c r="BG2790" s="6">
        <f t="shared" si="1003"/>
        <v>1.1961436046511629</v>
      </c>
      <c r="BH2790" s="7">
        <f t="shared" si="1004"/>
        <v>2.3922872093023257</v>
      </c>
      <c r="BI2790" s="6">
        <f t="shared" si="1005"/>
        <v>3.5884308139534884</v>
      </c>
      <c r="BJ2790">
        <v>516.41999999999996</v>
      </c>
      <c r="BK2790">
        <v>98.6</v>
      </c>
      <c r="BL2790">
        <v>0.12</v>
      </c>
      <c r="BM2790">
        <v>0.11</v>
      </c>
      <c r="BN2790" s="2">
        <f t="shared" si="1000"/>
        <v>0.16287885133605126</v>
      </c>
      <c r="BO2790" s="2">
        <f t="shared" si="1006"/>
        <v>0.2084223520705642</v>
      </c>
      <c r="BP2790" s="2">
        <f t="shared" si="1007"/>
        <v>0.18918922477354988</v>
      </c>
      <c r="BQ2790" s="2">
        <f t="shared" si="1008"/>
        <v>0.2541100405351831</v>
      </c>
      <c r="BR2790">
        <f t="shared" si="1009"/>
        <v>0.18049004204257751</v>
      </c>
      <c r="BS2790">
        <f t="shared" si="1010"/>
        <v>0.22561186303718048</v>
      </c>
      <c r="BT2790">
        <f t="shared" si="1011"/>
        <v>674.27583089094185</v>
      </c>
    </row>
    <row r="2791" spans="1:72" x14ac:dyDescent="0.2">
      <c r="A2791">
        <v>16</v>
      </c>
      <c r="B2791">
        <v>51007</v>
      </c>
      <c r="C2791" t="s">
        <v>1395</v>
      </c>
      <c r="D2791">
        <v>51</v>
      </c>
      <c r="E2791" t="s">
        <v>757</v>
      </c>
      <c r="F2791" t="s">
        <v>758</v>
      </c>
      <c r="G2791" t="s">
        <v>1470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>
        <v>35735</v>
      </c>
      <c r="N2791">
        <f t="shared" si="989"/>
        <v>49893.450153546801</v>
      </c>
      <c r="O2791">
        <v>1764.8</v>
      </c>
      <c r="P2791">
        <f t="shared" si="990"/>
        <v>2464.0257683217965</v>
      </c>
      <c r="Q2791">
        <v>31540</v>
      </c>
      <c r="R2791">
        <f t="shared" si="991"/>
        <v>44036.362609286865</v>
      </c>
      <c r="S2791">
        <v>348</v>
      </c>
      <c r="T2791">
        <f t="shared" si="992"/>
        <v>485.87996791476945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867</v>
      </c>
      <c r="AL2791">
        <v>1.1074313044548001</v>
      </c>
      <c r="AM2791">
        <f t="shared" si="993"/>
        <v>1</v>
      </c>
      <c r="AN2791">
        <f t="shared" si="994"/>
        <v>960.14294096231163</v>
      </c>
      <c r="AO2791">
        <v>7.04</v>
      </c>
      <c r="AP2791">
        <f t="shared" si="995"/>
        <v>7.796316383361793</v>
      </c>
      <c r="AQ2791">
        <v>10.37</v>
      </c>
      <c r="AR2791">
        <v>9750</v>
      </c>
      <c r="AS2791">
        <v>5.0737861885996933</v>
      </c>
      <c r="AT2791">
        <v>1.0094676347435059</v>
      </c>
      <c r="AU2791" s="1">
        <f t="shared" si="996"/>
        <v>5.1218229429999997</v>
      </c>
      <c r="AV2791" s="1">
        <f t="shared" si="997"/>
        <v>3.0284029042305178</v>
      </c>
      <c r="AW2791" s="1">
        <f t="shared" si="998"/>
        <v>7.0662734432045413</v>
      </c>
      <c r="AX2791" s="1">
        <f t="shared" si="1001"/>
        <v>10.094676347435058</v>
      </c>
      <c r="AY2791" s="3">
        <v>0.1</v>
      </c>
      <c r="AZ2791">
        <v>35</v>
      </c>
      <c r="BA2791">
        <f t="shared" si="999"/>
        <v>0.10368970511989745</v>
      </c>
      <c r="BB2791">
        <v>0.11</v>
      </c>
      <c r="BC2791">
        <v>0.29249999999999998</v>
      </c>
      <c r="BD2791">
        <v>9.75E-3</v>
      </c>
      <c r="BE2791">
        <v>9589</v>
      </c>
      <c r="BF2791">
        <f t="shared" si="1002"/>
        <v>85.8</v>
      </c>
      <c r="BG2791" s="6">
        <f t="shared" si="1003"/>
        <v>1.1961436046511629</v>
      </c>
      <c r="BH2791" s="7">
        <f t="shared" si="1004"/>
        <v>2.3922872093023257</v>
      </c>
      <c r="BI2791" s="6">
        <f t="shared" si="1005"/>
        <v>3.5884308139534884</v>
      </c>
      <c r="BJ2791">
        <v>516.41999999999996</v>
      </c>
      <c r="BK2791">
        <v>98.6</v>
      </c>
      <c r="BL2791">
        <v>0.12</v>
      </c>
      <c r="BM2791">
        <v>0.11</v>
      </c>
      <c r="BN2791" s="2">
        <f t="shared" si="1000"/>
        <v>0.1717162988132776</v>
      </c>
      <c r="BO2791" s="2">
        <f t="shared" si="1006"/>
        <v>0.21765728735388795</v>
      </c>
      <c r="BP2791" s="2">
        <f t="shared" si="1007"/>
        <v>0.19724644197588548</v>
      </c>
      <c r="BQ2791" s="2">
        <f t="shared" si="1008"/>
        <v>0.26614260804712975</v>
      </c>
      <c r="BR2791">
        <f t="shared" si="1009"/>
        <v>0.18972494723042596</v>
      </c>
      <c r="BS2791">
        <f t="shared" si="1010"/>
        <v>0.23484682115155445</v>
      </c>
      <c r="BT2791">
        <f t="shared" si="1011"/>
        <v>674.27586054165636</v>
      </c>
    </row>
    <row r="2792" spans="1:72" x14ac:dyDescent="0.2">
      <c r="A2792">
        <v>16</v>
      </c>
      <c r="B2792">
        <v>51009</v>
      </c>
      <c r="C2792" t="s">
        <v>1395</v>
      </c>
      <c r="D2792">
        <v>51</v>
      </c>
      <c r="E2792" t="s">
        <v>757</v>
      </c>
      <c r="F2792" t="s">
        <v>758</v>
      </c>
      <c r="G2792" t="s">
        <v>1471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>
        <v>36463</v>
      </c>
      <c r="N2792">
        <f t="shared" si="989"/>
        <v>50909.888707115628</v>
      </c>
      <c r="O2792">
        <v>2313.4</v>
      </c>
      <c r="P2792">
        <f t="shared" si="990"/>
        <v>3229.9848211897347</v>
      </c>
      <c r="Q2792">
        <v>35022</v>
      </c>
      <c r="R2792">
        <f t="shared" si="991"/>
        <v>48897.954702043266</v>
      </c>
      <c r="S2792">
        <v>332</v>
      </c>
      <c r="T2792">
        <f t="shared" si="992"/>
        <v>463.54065904512487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867</v>
      </c>
      <c r="AL2792">
        <v>1.0738878066723201</v>
      </c>
      <c r="AM2792">
        <f t="shared" si="993"/>
        <v>1</v>
      </c>
      <c r="AN2792">
        <f t="shared" si="994"/>
        <v>931.06072838490149</v>
      </c>
      <c r="AO2792">
        <v>7.04</v>
      </c>
      <c r="AP2792">
        <f t="shared" si="995"/>
        <v>7.5601701589731336</v>
      </c>
      <c r="AQ2792">
        <v>10.37</v>
      </c>
      <c r="AR2792">
        <v>9750</v>
      </c>
      <c r="AS2792">
        <v>5.0737861885996933</v>
      </c>
      <c r="AT2792">
        <v>0.99739049279817071</v>
      </c>
      <c r="AU2792" s="1">
        <f t="shared" si="996"/>
        <v>5.0605461070000004</v>
      </c>
      <c r="AV2792" s="1">
        <f t="shared" si="997"/>
        <v>2.9921714783945124</v>
      </c>
      <c r="AW2792" s="1">
        <f t="shared" si="998"/>
        <v>6.9817334495871952</v>
      </c>
      <c r="AX2792" s="1">
        <f t="shared" si="1001"/>
        <v>9.9739049279817067</v>
      </c>
      <c r="AY2792" s="3">
        <v>0.1</v>
      </c>
      <c r="AZ2792">
        <v>35</v>
      </c>
      <c r="BA2792">
        <f t="shared" si="999"/>
        <v>0.10368970511989745</v>
      </c>
      <c r="BB2792">
        <v>0.11</v>
      </c>
      <c r="BC2792">
        <v>0.29249999999999998</v>
      </c>
      <c r="BD2792">
        <v>9.75E-3</v>
      </c>
      <c r="BE2792">
        <v>9590</v>
      </c>
      <c r="BF2792">
        <f t="shared" si="1002"/>
        <v>85.8</v>
      </c>
      <c r="BG2792" s="6">
        <f t="shared" si="1003"/>
        <v>1.1961436046511629</v>
      </c>
      <c r="BH2792" s="7">
        <f t="shared" si="1004"/>
        <v>2.3922872093023257</v>
      </c>
      <c r="BI2792" s="6">
        <f t="shared" si="1005"/>
        <v>3.5884308139534884</v>
      </c>
      <c r="BJ2792">
        <v>516.41999999999996</v>
      </c>
      <c r="BK2792">
        <v>98.6</v>
      </c>
      <c r="BL2792">
        <v>0.12</v>
      </c>
      <c r="BM2792">
        <v>0.11</v>
      </c>
      <c r="BN2792" s="2">
        <f t="shared" si="1000"/>
        <v>0.16774434543772954</v>
      </c>
      <c r="BO2792" s="2">
        <f t="shared" si="1006"/>
        <v>0.21387566413751358</v>
      </c>
      <c r="BP2792" s="2">
        <f t="shared" si="1007"/>
        <v>0.19370901150861008</v>
      </c>
      <c r="BQ2792" s="2">
        <f t="shared" si="1008"/>
        <v>0.2617809126420852</v>
      </c>
      <c r="BR2792">
        <f t="shared" si="1009"/>
        <v>0.18594329391857628</v>
      </c>
      <c r="BS2792">
        <f t="shared" si="1010"/>
        <v>0.23106522076623029</v>
      </c>
      <c r="BT2792">
        <f t="shared" si="1011"/>
        <v>674.27589019237098</v>
      </c>
    </row>
    <row r="2793" spans="1:72" x14ac:dyDescent="0.2">
      <c r="A2793">
        <v>16</v>
      </c>
      <c r="B2793">
        <v>51011</v>
      </c>
      <c r="C2793" t="s">
        <v>1395</v>
      </c>
      <c r="D2793">
        <v>51</v>
      </c>
      <c r="E2793" t="s">
        <v>757</v>
      </c>
      <c r="F2793" t="s">
        <v>758</v>
      </c>
      <c r="G2793" t="s">
        <v>1472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>
        <v>29382</v>
      </c>
      <c r="N2793">
        <f t="shared" si="989"/>
        <v>41023.348325493549</v>
      </c>
      <c r="O2793">
        <v>1858.8</v>
      </c>
      <c r="P2793">
        <f t="shared" si="990"/>
        <v>2595.2692079309581</v>
      </c>
      <c r="Q2793">
        <v>31418</v>
      </c>
      <c r="R2793">
        <f t="shared" si="991"/>
        <v>43866.025379155821</v>
      </c>
      <c r="S2793">
        <v>274</v>
      </c>
      <c r="T2793">
        <f t="shared" si="992"/>
        <v>382.56066439266328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867</v>
      </c>
      <c r="AL2793">
        <v>1.08066725730896</v>
      </c>
      <c r="AM2793">
        <f t="shared" si="993"/>
        <v>1</v>
      </c>
      <c r="AN2793">
        <f t="shared" si="994"/>
        <v>936.93851208686829</v>
      </c>
      <c r="AO2793">
        <v>7.04</v>
      </c>
      <c r="AP2793">
        <f t="shared" si="995"/>
        <v>7.6078974914550779</v>
      </c>
      <c r="AQ2793">
        <v>10.37</v>
      </c>
      <c r="AR2793">
        <v>9750</v>
      </c>
      <c r="AS2793">
        <v>5.0737861885996933</v>
      </c>
      <c r="AT2793">
        <v>1.0016966622321708</v>
      </c>
      <c r="AU2793" s="1">
        <f t="shared" si="996"/>
        <v>5.0823946900000001</v>
      </c>
      <c r="AV2793" s="1">
        <f t="shared" si="997"/>
        <v>3.0050899866965124</v>
      </c>
      <c r="AW2793" s="1">
        <f t="shared" si="998"/>
        <v>7.011876635625196</v>
      </c>
      <c r="AX2793" s="1">
        <f t="shared" si="1001"/>
        <v>10.016966622321707</v>
      </c>
      <c r="AY2793" s="3">
        <v>0.1</v>
      </c>
      <c r="AZ2793">
        <v>35</v>
      </c>
      <c r="BA2793">
        <f t="shared" si="999"/>
        <v>0.10368970511989745</v>
      </c>
      <c r="BB2793">
        <v>0.11</v>
      </c>
      <c r="BC2793">
        <v>0.29249999999999998</v>
      </c>
      <c r="BD2793">
        <v>9.75E-3</v>
      </c>
      <c r="BE2793">
        <v>9591</v>
      </c>
      <c r="BF2793">
        <f t="shared" si="1002"/>
        <v>85.8</v>
      </c>
      <c r="BG2793" s="6">
        <f t="shared" si="1003"/>
        <v>1.1961436046511629</v>
      </c>
      <c r="BH2793" s="7">
        <f t="shared" si="1004"/>
        <v>2.3922872093023257</v>
      </c>
      <c r="BI2793" s="6">
        <f t="shared" si="1005"/>
        <v>3.5884308139534884</v>
      </c>
      <c r="BJ2793">
        <v>516.41999999999996</v>
      </c>
      <c r="BK2793">
        <v>98.6</v>
      </c>
      <c r="BL2793">
        <v>0.12</v>
      </c>
      <c r="BM2793">
        <v>0.11</v>
      </c>
      <c r="BN2793" s="2">
        <f t="shared" si="1000"/>
        <v>0.16863938758534341</v>
      </c>
      <c r="BO2793" s="2">
        <f t="shared" si="1006"/>
        <v>0.21410477457489635</v>
      </c>
      <c r="BP2793" s="2">
        <f t="shared" si="1007"/>
        <v>0.19385105371768735</v>
      </c>
      <c r="BQ2793" s="2">
        <f t="shared" si="1008"/>
        <v>0.262216850915033</v>
      </c>
      <c r="BR2793">
        <f t="shared" si="1009"/>
        <v>0.18617237426048378</v>
      </c>
      <c r="BS2793">
        <f t="shared" si="1010"/>
        <v>0.23129435403466331</v>
      </c>
      <c r="BT2793">
        <f t="shared" si="1011"/>
        <v>674.2759198430856</v>
      </c>
    </row>
    <row r="2794" spans="1:72" x14ac:dyDescent="0.2">
      <c r="A2794">
        <v>16</v>
      </c>
      <c r="B2794">
        <v>51013</v>
      </c>
      <c r="C2794" t="s">
        <v>1395</v>
      </c>
      <c r="D2794">
        <v>51</v>
      </c>
      <c r="E2794" t="s">
        <v>757</v>
      </c>
      <c r="F2794" t="s">
        <v>758</v>
      </c>
      <c r="G2794" t="s">
        <v>1473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>
        <v>127630</v>
      </c>
      <c r="N2794">
        <f t="shared" si="989"/>
        <v>178197.87443954605</v>
      </c>
      <c r="O2794">
        <v>2032.4</v>
      </c>
      <c r="P2794">
        <f t="shared" si="990"/>
        <v>2837.6507091666017</v>
      </c>
      <c r="Q2794">
        <v>57242</v>
      </c>
      <c r="R2794">
        <f t="shared" si="991"/>
        <v>79921.669894762163</v>
      </c>
      <c r="S2794">
        <v>1565</v>
      </c>
      <c r="T2794">
        <f t="shared" si="992"/>
        <v>2185.0636488121099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867</v>
      </c>
      <c r="AL2794">
        <v>1.16235971450806</v>
      </c>
      <c r="AM2794">
        <f t="shared" si="993"/>
        <v>1</v>
      </c>
      <c r="AN2794">
        <f t="shared" si="994"/>
        <v>1007.7658724784879</v>
      </c>
      <c r="AO2794">
        <v>7.04</v>
      </c>
      <c r="AP2794">
        <f t="shared" si="995"/>
        <v>8.1830123901367422</v>
      </c>
      <c r="AQ2794">
        <v>10.37</v>
      </c>
      <c r="AR2794">
        <v>9750</v>
      </c>
      <c r="AS2794">
        <v>5.0737861885996933</v>
      </c>
      <c r="AT2794">
        <v>0.99898504757428208</v>
      </c>
      <c r="AU2794" s="1">
        <f t="shared" si="996"/>
        <v>5.0686365369999997</v>
      </c>
      <c r="AV2794" s="1">
        <f t="shared" si="997"/>
        <v>2.9969551427228462</v>
      </c>
      <c r="AW2794" s="1">
        <f t="shared" si="998"/>
        <v>6.992895333019975</v>
      </c>
      <c r="AX2794" s="1">
        <f t="shared" si="1001"/>
        <v>9.9898504757428199</v>
      </c>
      <c r="AY2794" s="3">
        <v>0.1</v>
      </c>
      <c r="AZ2794">
        <v>35</v>
      </c>
      <c r="BA2794">
        <f t="shared" si="999"/>
        <v>0.10368970511989745</v>
      </c>
      <c r="BB2794">
        <v>0.11</v>
      </c>
      <c r="BC2794">
        <v>0.29249999999999998</v>
      </c>
      <c r="BD2794">
        <v>9.75E-3</v>
      </c>
      <c r="BE2794">
        <v>9592</v>
      </c>
      <c r="BF2794">
        <f t="shared" si="1002"/>
        <v>85.8</v>
      </c>
      <c r="BG2794" s="6">
        <f t="shared" si="1003"/>
        <v>1.1961436046511629</v>
      </c>
      <c r="BH2794" s="7">
        <f t="shared" si="1004"/>
        <v>2.3922872093023257</v>
      </c>
      <c r="BI2794" s="6">
        <f t="shared" si="1005"/>
        <v>3.5884308139534884</v>
      </c>
      <c r="BJ2794">
        <v>516.41999999999996</v>
      </c>
      <c r="BK2794">
        <v>98.6</v>
      </c>
      <c r="BL2794">
        <v>0.12</v>
      </c>
      <c r="BM2794">
        <v>0.11</v>
      </c>
      <c r="BN2794" s="2">
        <f t="shared" si="1000"/>
        <v>0.17672357582616854</v>
      </c>
      <c r="BO2794" s="2">
        <f t="shared" si="1006"/>
        <v>0.2300529761169543</v>
      </c>
      <c r="BP2794" s="2">
        <f t="shared" si="1007"/>
        <v>0.20985408252275206</v>
      </c>
      <c r="BQ2794" s="2">
        <f t="shared" si="1008"/>
        <v>0.27803481201969682</v>
      </c>
      <c r="BR2794">
        <f t="shared" si="1009"/>
        <v>0.20212054570706639</v>
      </c>
      <c r="BS2794">
        <f t="shared" si="1010"/>
        <v>0.24724257840777145</v>
      </c>
      <c r="BT2794">
        <f t="shared" si="1011"/>
        <v>674.27594949380011</v>
      </c>
    </row>
    <row r="2795" spans="1:72" x14ac:dyDescent="0.2">
      <c r="A2795">
        <v>16</v>
      </c>
      <c r="B2795">
        <v>51015</v>
      </c>
      <c r="C2795" t="s">
        <v>1395</v>
      </c>
      <c r="D2795">
        <v>51</v>
      </c>
      <c r="E2795" t="s">
        <v>757</v>
      </c>
      <c r="F2795" t="s">
        <v>758</v>
      </c>
      <c r="G2795" t="s">
        <v>1497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>
        <v>35213</v>
      </c>
      <c r="N2795">
        <f t="shared" si="989"/>
        <v>49164.630201674649</v>
      </c>
      <c r="O2795">
        <v>2753.8</v>
      </c>
      <c r="P2795">
        <f t="shared" si="990"/>
        <v>3844.8742978267019</v>
      </c>
      <c r="Q2795">
        <v>34310</v>
      </c>
      <c r="R2795">
        <f t="shared" si="991"/>
        <v>47903.855457344078</v>
      </c>
      <c r="S2795">
        <v>311</v>
      </c>
      <c r="T2795">
        <f t="shared" si="992"/>
        <v>434.2203161537164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867</v>
      </c>
      <c r="AL2795">
        <v>1.0803393026193</v>
      </c>
      <c r="AM2795">
        <f t="shared" si="993"/>
        <v>1</v>
      </c>
      <c r="AN2795">
        <f t="shared" si="994"/>
        <v>936.6541753709331</v>
      </c>
      <c r="AO2795">
        <v>7.04</v>
      </c>
      <c r="AP2795">
        <f t="shared" si="995"/>
        <v>7.6055886904398724</v>
      </c>
      <c r="AQ2795">
        <v>10.37</v>
      </c>
      <c r="AR2795">
        <v>9750</v>
      </c>
      <c r="AS2795">
        <v>5.0737861885996933</v>
      </c>
      <c r="AT2795">
        <v>0.96808414829076872</v>
      </c>
      <c r="AU2795" s="1">
        <f t="shared" si="996"/>
        <v>4.9118519809999999</v>
      </c>
      <c r="AV2795" s="1">
        <f t="shared" si="997"/>
        <v>2.9042524448723062</v>
      </c>
      <c r="AW2795" s="1">
        <f t="shared" si="998"/>
        <v>6.7765890380353806</v>
      </c>
      <c r="AX2795" s="1">
        <f t="shared" si="1001"/>
        <v>9.6808414829076881</v>
      </c>
      <c r="AY2795" s="3">
        <v>0.1</v>
      </c>
      <c r="AZ2795">
        <v>35</v>
      </c>
      <c r="BA2795">
        <f t="shared" si="999"/>
        <v>0.10368970511989745</v>
      </c>
      <c r="BB2795">
        <v>0.11</v>
      </c>
      <c r="BC2795">
        <v>0.29249999999999998</v>
      </c>
      <c r="BD2795">
        <v>9.75E-3</v>
      </c>
      <c r="BE2795">
        <v>9593</v>
      </c>
      <c r="BF2795">
        <f t="shared" si="1002"/>
        <v>85.8</v>
      </c>
      <c r="BG2795" s="6">
        <f t="shared" si="1003"/>
        <v>1.1961436046511629</v>
      </c>
      <c r="BH2795" s="7">
        <f t="shared" si="1004"/>
        <v>2.3922872093023257</v>
      </c>
      <c r="BI2795" s="6">
        <f t="shared" si="1005"/>
        <v>3.5884308139534884</v>
      </c>
      <c r="BJ2795">
        <v>516.41999999999996</v>
      </c>
      <c r="BK2795">
        <v>98.6</v>
      </c>
      <c r="BL2795">
        <v>0.12</v>
      </c>
      <c r="BM2795">
        <v>0.11</v>
      </c>
      <c r="BN2795" s="2">
        <f t="shared" si="1000"/>
        <v>0.1669436036536589</v>
      </c>
      <c r="BO2795" s="2">
        <f t="shared" si="1006"/>
        <v>0.21306238914018677</v>
      </c>
      <c r="BP2795" s="2">
        <f t="shared" si="1007"/>
        <v>0.19348829366294179</v>
      </c>
      <c r="BQ2795" s="2">
        <f t="shared" si="1008"/>
        <v>0.25956003678378675</v>
      </c>
      <c r="BR2795">
        <f t="shared" si="1009"/>
        <v>0.18512992863482358</v>
      </c>
      <c r="BS2795">
        <f t="shared" si="1010"/>
        <v>0.23025201426205419</v>
      </c>
      <c r="BT2795">
        <f t="shared" si="1011"/>
        <v>674.27597914451474</v>
      </c>
    </row>
    <row r="2796" spans="1:72" x14ac:dyDescent="0.2">
      <c r="A2796">
        <v>16</v>
      </c>
      <c r="B2796">
        <v>51017</v>
      </c>
      <c r="C2796" t="s">
        <v>1395</v>
      </c>
      <c r="D2796">
        <v>51</v>
      </c>
      <c r="E2796" t="s">
        <v>757</v>
      </c>
      <c r="F2796" t="s">
        <v>758</v>
      </c>
      <c r="G2796" t="s">
        <v>1331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>
        <v>26242</v>
      </c>
      <c r="N2796">
        <f t="shared" si="989"/>
        <v>36639.258959825806</v>
      </c>
      <c r="O2796">
        <v>2184.6999999999998</v>
      </c>
      <c r="P2796">
        <f t="shared" si="990"/>
        <v>3050.2930054695307</v>
      </c>
      <c r="Q2796">
        <v>30311</v>
      </c>
      <c r="R2796">
        <f t="shared" si="991"/>
        <v>42320.424446737292</v>
      </c>
      <c r="S2796">
        <v>245</v>
      </c>
      <c r="T2796">
        <f t="shared" si="992"/>
        <v>342.07066706643252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867</v>
      </c>
      <c r="AL2796">
        <v>1.05793036864354</v>
      </c>
      <c r="AM2796">
        <f t="shared" si="993"/>
        <v>1</v>
      </c>
      <c r="AN2796">
        <f t="shared" si="994"/>
        <v>917.2256296139492</v>
      </c>
      <c r="AO2796">
        <v>7.04</v>
      </c>
      <c r="AP2796">
        <f t="shared" si="995"/>
        <v>7.447829795250521</v>
      </c>
      <c r="AQ2796">
        <v>10.37</v>
      </c>
      <c r="AR2796">
        <v>9750</v>
      </c>
      <c r="AS2796">
        <v>5.0737861885996933</v>
      </c>
      <c r="AT2796">
        <v>0.94977660072230574</v>
      </c>
      <c r="AU2796" s="1">
        <f t="shared" si="996"/>
        <v>4.8189633990000003</v>
      </c>
      <c r="AV2796" s="1">
        <f t="shared" si="997"/>
        <v>2.8493298021669173</v>
      </c>
      <c r="AW2796" s="1">
        <f t="shared" si="998"/>
        <v>6.6484362050561403</v>
      </c>
      <c r="AX2796" s="1">
        <f t="shared" si="1001"/>
        <v>9.4977660072230581</v>
      </c>
      <c r="AY2796" s="3">
        <v>0.1</v>
      </c>
      <c r="AZ2796">
        <v>35</v>
      </c>
      <c r="BA2796">
        <f t="shared" si="999"/>
        <v>0.10368970511989745</v>
      </c>
      <c r="BB2796">
        <v>0.11</v>
      </c>
      <c r="BC2796">
        <v>0.29249999999999998</v>
      </c>
      <c r="BD2796">
        <v>9.75E-3</v>
      </c>
      <c r="BE2796">
        <v>9594</v>
      </c>
      <c r="BF2796">
        <f t="shared" si="1002"/>
        <v>85.8</v>
      </c>
      <c r="BG2796" s="6">
        <f t="shared" si="1003"/>
        <v>1.1961436046511629</v>
      </c>
      <c r="BH2796" s="7">
        <f t="shared" si="1004"/>
        <v>2.3922872093023257</v>
      </c>
      <c r="BI2796" s="6">
        <f t="shared" si="1005"/>
        <v>3.5884308139534884</v>
      </c>
      <c r="BJ2796">
        <v>516.41999999999996</v>
      </c>
      <c r="BK2796">
        <v>98.6</v>
      </c>
      <c r="BL2796">
        <v>0.12</v>
      </c>
      <c r="BM2796">
        <v>0.11</v>
      </c>
      <c r="BN2796" s="2">
        <f t="shared" si="1000"/>
        <v>0.1637835822833936</v>
      </c>
      <c r="BO2796" s="2">
        <f t="shared" si="1006"/>
        <v>0.20906456125681605</v>
      </c>
      <c r="BP2796" s="2">
        <f t="shared" si="1007"/>
        <v>0.18986063368769351</v>
      </c>
      <c r="BQ2796" s="2">
        <f t="shared" si="1008"/>
        <v>0.25468288668699091</v>
      </c>
      <c r="BR2796">
        <f t="shared" si="1009"/>
        <v>0.18113207065597756</v>
      </c>
      <c r="BS2796">
        <f t="shared" si="1010"/>
        <v>0.22625420920973369</v>
      </c>
      <c r="BT2796">
        <f t="shared" si="1011"/>
        <v>674.27600879522936</v>
      </c>
    </row>
    <row r="2797" spans="1:72" x14ac:dyDescent="0.2">
      <c r="A2797">
        <v>11</v>
      </c>
      <c r="B2797">
        <v>51019</v>
      </c>
      <c r="C2797" t="s">
        <v>851</v>
      </c>
      <c r="D2797">
        <v>51</v>
      </c>
      <c r="E2797" t="s">
        <v>757</v>
      </c>
      <c r="F2797" t="s">
        <v>758</v>
      </c>
      <c r="G2797" t="s">
        <v>905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>
        <v>57127</v>
      </c>
      <c r="N2797">
        <f t="shared" si="989"/>
        <v>79761.106112261594</v>
      </c>
      <c r="O2797">
        <v>2520.8000000000002</v>
      </c>
      <c r="P2797">
        <f t="shared" si="990"/>
        <v>3519.5581124125024</v>
      </c>
      <c r="Q2797">
        <v>44613</v>
      </c>
      <c r="R2797">
        <f t="shared" si="991"/>
        <v>62288.974162590828</v>
      </c>
      <c r="S2797">
        <v>509</v>
      </c>
      <c r="T2797">
        <f t="shared" si="992"/>
        <v>710.66926341556791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867</v>
      </c>
      <c r="AL2797">
        <v>1.05222705163454</v>
      </c>
      <c r="AM2797">
        <f t="shared" si="993"/>
        <v>1</v>
      </c>
      <c r="AN2797">
        <f t="shared" si="994"/>
        <v>912.28085376714614</v>
      </c>
      <c r="AO2797">
        <v>7.04</v>
      </c>
      <c r="AP2797">
        <f t="shared" si="995"/>
        <v>7.4076784435071614</v>
      </c>
      <c r="AQ2797">
        <v>10.37</v>
      </c>
      <c r="AR2797">
        <v>9750</v>
      </c>
      <c r="AS2797">
        <v>5.0737861885996933</v>
      </c>
      <c r="AT2797">
        <v>1.0027387983812817</v>
      </c>
      <c r="AU2797" s="1">
        <f t="shared" si="996"/>
        <v>5.0876822659999998</v>
      </c>
      <c r="AV2797" s="1">
        <f t="shared" si="997"/>
        <v>3.0082163951438448</v>
      </c>
      <c r="AW2797" s="1">
        <f t="shared" si="998"/>
        <v>7.0191715886689714</v>
      </c>
      <c r="AX2797" s="1">
        <f t="shared" si="1001"/>
        <v>10.027387983812817</v>
      </c>
      <c r="AY2797" s="3">
        <v>0.1</v>
      </c>
      <c r="AZ2797">
        <v>35</v>
      </c>
      <c r="BA2797">
        <f t="shared" si="999"/>
        <v>0.10368970511989745</v>
      </c>
      <c r="BB2797">
        <v>3.5650000000000001E-2</v>
      </c>
      <c r="BC2797">
        <v>0.29249999999999998</v>
      </c>
      <c r="BD2797">
        <v>9.75E-3</v>
      </c>
      <c r="BE2797">
        <v>9595</v>
      </c>
      <c r="BF2797">
        <f t="shared" si="1002"/>
        <v>85.8</v>
      </c>
      <c r="BG2797" s="6">
        <f t="shared" si="1003"/>
        <v>1.1961436046511629</v>
      </c>
      <c r="BH2797" s="7">
        <f t="shared" si="1004"/>
        <v>2.3922872093023257</v>
      </c>
      <c r="BI2797" s="6">
        <f t="shared" si="1005"/>
        <v>3.5884308139534884</v>
      </c>
      <c r="BJ2797">
        <v>516.41999999999996</v>
      </c>
      <c r="BK2797">
        <v>98.6</v>
      </c>
      <c r="BL2797">
        <v>0.12</v>
      </c>
      <c r="BM2797">
        <v>0.11</v>
      </c>
      <c r="BN2797" s="2">
        <f t="shared" si="1000"/>
        <v>0.38659600642836017</v>
      </c>
      <c r="BO2797" s="2">
        <f t="shared" si="1006"/>
        <v>0.43534708241623815</v>
      </c>
      <c r="BP2797" s="2">
        <f t="shared" si="1007"/>
        <v>0.41507229017539066</v>
      </c>
      <c r="BQ2797" s="2">
        <f t="shared" si="1008"/>
        <v>0.48350921316491313</v>
      </c>
      <c r="BR2797">
        <f t="shared" si="1009"/>
        <v>0.40680165428043108</v>
      </c>
      <c r="BS2797">
        <f t="shared" si="1010"/>
        <v>0.45300002495403696</v>
      </c>
      <c r="BT2797">
        <f t="shared" si="1011"/>
        <v>674.87547289495092</v>
      </c>
    </row>
    <row r="2798" spans="1:72" x14ac:dyDescent="0.2">
      <c r="A2798">
        <v>11</v>
      </c>
      <c r="B2798">
        <v>51021</v>
      </c>
      <c r="C2798" t="s">
        <v>851</v>
      </c>
      <c r="D2798">
        <v>51</v>
      </c>
      <c r="E2798" t="s">
        <v>757</v>
      </c>
      <c r="F2798" t="s">
        <v>758</v>
      </c>
      <c r="G2798" t="s">
        <v>934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>
        <v>27255</v>
      </c>
      <c r="N2798">
        <f t="shared" si="989"/>
        <v>38053.616452635179</v>
      </c>
      <c r="O2798">
        <v>2389.8000000000002</v>
      </c>
      <c r="P2798">
        <f t="shared" si="990"/>
        <v>3336.6550210422879</v>
      </c>
      <c r="Q2798">
        <v>30436</v>
      </c>
      <c r="R2798">
        <f t="shared" si="991"/>
        <v>42494.950297281386</v>
      </c>
      <c r="S2798">
        <v>243</v>
      </c>
      <c r="T2798">
        <f t="shared" si="992"/>
        <v>339.27825345772692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867</v>
      </c>
      <c r="AL2798">
        <v>1.0274155378341701</v>
      </c>
      <c r="AM2798">
        <f t="shared" si="993"/>
        <v>1</v>
      </c>
      <c r="AN2798">
        <f t="shared" si="994"/>
        <v>890.76927130222543</v>
      </c>
      <c r="AO2798">
        <v>7.04</v>
      </c>
      <c r="AP2798">
        <f t="shared" si="995"/>
        <v>7.2330053863525574</v>
      </c>
      <c r="AQ2798">
        <v>10.37</v>
      </c>
      <c r="AR2798">
        <v>9750</v>
      </c>
      <c r="AS2798">
        <v>5.0737861885996933</v>
      </c>
      <c r="AT2798">
        <v>0.98589216988281325</v>
      </c>
      <c r="AU2798" s="1">
        <f t="shared" si="996"/>
        <v>5.0022060750000001</v>
      </c>
      <c r="AV2798" s="1">
        <f t="shared" si="997"/>
        <v>2.9576765096484396</v>
      </c>
      <c r="AW2798" s="1">
        <f t="shared" si="998"/>
        <v>6.9012451891796927</v>
      </c>
      <c r="AX2798" s="1">
        <f t="shared" si="1001"/>
        <v>9.8589216988281319</v>
      </c>
      <c r="AY2798" s="3">
        <v>0.1</v>
      </c>
      <c r="AZ2798">
        <v>35</v>
      </c>
      <c r="BA2798">
        <f t="shared" si="999"/>
        <v>0.10368970511989745</v>
      </c>
      <c r="BB2798">
        <v>3.5650000000000001E-2</v>
      </c>
      <c r="BC2798">
        <v>0.29249999999999998</v>
      </c>
      <c r="BD2798">
        <v>9.75E-3</v>
      </c>
      <c r="BE2798">
        <v>9596</v>
      </c>
      <c r="BF2798">
        <f t="shared" si="1002"/>
        <v>85.8</v>
      </c>
      <c r="BG2798" s="6">
        <f t="shared" si="1003"/>
        <v>1.1961436046511629</v>
      </c>
      <c r="BH2798" s="7">
        <f t="shared" si="1004"/>
        <v>2.3922872093023257</v>
      </c>
      <c r="BI2798" s="6">
        <f t="shared" si="1005"/>
        <v>3.5884308139534884</v>
      </c>
      <c r="BJ2798">
        <v>516.41999999999996</v>
      </c>
      <c r="BK2798">
        <v>98.6</v>
      </c>
      <c r="BL2798">
        <v>0.12</v>
      </c>
      <c r="BM2798">
        <v>0.11</v>
      </c>
      <c r="BN2798" s="2">
        <f t="shared" si="1000"/>
        <v>0.37806088794984927</v>
      </c>
      <c r="BO2798" s="2">
        <f t="shared" si="1006"/>
        <v>0.42437266079315977</v>
      </c>
      <c r="BP2798" s="2">
        <f t="shared" si="1007"/>
        <v>0.40443849753098204</v>
      </c>
      <c r="BQ2798" s="2">
        <f t="shared" si="1008"/>
        <v>0.47172563812548407</v>
      </c>
      <c r="BR2798">
        <f t="shared" si="1009"/>
        <v>0.39582713979613859</v>
      </c>
      <c r="BS2798">
        <f t="shared" si="1010"/>
        <v>0.44202567377739688</v>
      </c>
      <c r="BT2798">
        <f t="shared" si="1011"/>
        <v>674.87556438383183</v>
      </c>
    </row>
    <row r="2799" spans="1:72" x14ac:dyDescent="0.2">
      <c r="A2799">
        <v>16</v>
      </c>
      <c r="B2799">
        <v>51023</v>
      </c>
      <c r="C2799" t="s">
        <v>1395</v>
      </c>
      <c r="D2799">
        <v>51</v>
      </c>
      <c r="E2799" t="s">
        <v>757</v>
      </c>
      <c r="F2799" t="s">
        <v>758</v>
      </c>
      <c r="G2799" t="s">
        <v>1476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>
        <v>54315</v>
      </c>
      <c r="N2799">
        <f t="shared" si="989"/>
        <v>75834.972578421555</v>
      </c>
      <c r="O2799">
        <v>2330.1</v>
      </c>
      <c r="P2799">
        <f t="shared" si="990"/>
        <v>3253.3014748224259</v>
      </c>
      <c r="Q2799">
        <v>40743</v>
      </c>
      <c r="R2799">
        <f t="shared" si="991"/>
        <v>56885.653829745548</v>
      </c>
      <c r="S2799">
        <v>496</v>
      </c>
      <c r="T2799">
        <f t="shared" si="992"/>
        <v>692.51857495898173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867</v>
      </c>
      <c r="AL2799">
        <v>1.0486669625554801</v>
      </c>
      <c r="AM2799">
        <f t="shared" si="993"/>
        <v>1</v>
      </c>
      <c r="AN2799">
        <f t="shared" si="994"/>
        <v>909.1942565356012</v>
      </c>
      <c r="AO2799">
        <v>7.04</v>
      </c>
      <c r="AP2799">
        <f t="shared" si="995"/>
        <v>7.3826154163905802</v>
      </c>
      <c r="AQ2799">
        <v>10.37</v>
      </c>
      <c r="AR2799">
        <v>9750</v>
      </c>
      <c r="AS2799">
        <v>5.0737861885996933</v>
      </c>
      <c r="AT2799">
        <v>0.96438178238457273</v>
      </c>
      <c r="AU2799" s="1">
        <f t="shared" si="996"/>
        <v>4.8930669680000003</v>
      </c>
      <c r="AV2799" s="1">
        <f t="shared" si="997"/>
        <v>2.8931453471537183</v>
      </c>
      <c r="AW2799" s="1">
        <f t="shared" si="998"/>
        <v>6.7506724766920092</v>
      </c>
      <c r="AX2799" s="1">
        <f t="shared" si="1001"/>
        <v>9.6438178238457279</v>
      </c>
      <c r="AY2799" s="3">
        <v>0.1</v>
      </c>
      <c r="AZ2799">
        <v>35</v>
      </c>
      <c r="BA2799">
        <f t="shared" si="999"/>
        <v>0.10368970511989745</v>
      </c>
      <c r="BB2799">
        <v>0.11</v>
      </c>
      <c r="BC2799">
        <v>0.29249999999999998</v>
      </c>
      <c r="BD2799">
        <v>9.75E-3</v>
      </c>
      <c r="BE2799">
        <v>9597</v>
      </c>
      <c r="BF2799">
        <f t="shared" si="1002"/>
        <v>85.8</v>
      </c>
      <c r="BG2799" s="6">
        <f t="shared" si="1003"/>
        <v>1.1961436046511629</v>
      </c>
      <c r="BH2799" s="7">
        <f t="shared" si="1004"/>
        <v>2.3922872093023257</v>
      </c>
      <c r="BI2799" s="6">
        <f t="shared" si="1005"/>
        <v>3.5884308139534884</v>
      </c>
      <c r="BJ2799">
        <v>516.41999999999996</v>
      </c>
      <c r="BK2799">
        <v>98.6</v>
      </c>
      <c r="BL2799">
        <v>0.12</v>
      </c>
      <c r="BM2799">
        <v>0.11</v>
      </c>
      <c r="BN2799" s="2">
        <f t="shared" si="1000"/>
        <v>0.16357418560017459</v>
      </c>
      <c r="BO2799" s="2">
        <f t="shared" si="1006"/>
        <v>0.21113278505195476</v>
      </c>
      <c r="BP2799" s="2">
        <f t="shared" si="1007"/>
        <v>0.19163354924870352</v>
      </c>
      <c r="BQ2799" s="2">
        <f t="shared" si="1008"/>
        <v>0.25745260589645058</v>
      </c>
      <c r="BR2799">
        <f t="shared" si="1009"/>
        <v>0.18320020416469035</v>
      </c>
      <c r="BS2799">
        <f t="shared" si="1010"/>
        <v>0.22832250149802305</v>
      </c>
      <c r="BT2799">
        <f t="shared" si="1011"/>
        <v>674.27609774737311</v>
      </c>
    </row>
    <row r="2800" spans="1:72" x14ac:dyDescent="0.2">
      <c r="A2800">
        <v>16</v>
      </c>
      <c r="B2800">
        <v>51025</v>
      </c>
      <c r="C2800" t="s">
        <v>1395</v>
      </c>
      <c r="D2800">
        <v>51</v>
      </c>
      <c r="E2800" t="s">
        <v>757</v>
      </c>
      <c r="F2800" t="s">
        <v>758</v>
      </c>
      <c r="G2800" t="s">
        <v>1499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>
        <v>29742</v>
      </c>
      <c r="N2800">
        <f t="shared" si="989"/>
        <v>41525.982775060555</v>
      </c>
      <c r="O2800">
        <v>1931.5</v>
      </c>
      <c r="P2800">
        <f t="shared" si="990"/>
        <v>2696.7734426074057</v>
      </c>
      <c r="Q2800">
        <v>29744</v>
      </c>
      <c r="R2800">
        <f t="shared" si="991"/>
        <v>41528.775188669257</v>
      </c>
      <c r="S2800">
        <v>288</v>
      </c>
      <c r="T2800">
        <f t="shared" si="992"/>
        <v>402.10755965360232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867</v>
      </c>
      <c r="AL2800">
        <v>1.10481554269791</v>
      </c>
      <c r="AM2800">
        <f t="shared" si="993"/>
        <v>1</v>
      </c>
      <c r="AN2800">
        <f t="shared" si="994"/>
        <v>957.875075519088</v>
      </c>
      <c r="AO2800">
        <v>7.04</v>
      </c>
      <c r="AP2800">
        <f t="shared" si="995"/>
        <v>7.7779014205932864</v>
      </c>
      <c r="AQ2800">
        <v>10.37</v>
      </c>
      <c r="AR2800">
        <v>9750</v>
      </c>
      <c r="AS2800">
        <v>5.0737861885996933</v>
      </c>
      <c r="AT2800">
        <v>1.0223042332084433</v>
      </c>
      <c r="AU2800" s="1">
        <f t="shared" si="996"/>
        <v>5.1869530990000001</v>
      </c>
      <c r="AV2800" s="1">
        <f t="shared" si="997"/>
        <v>3.06691269962533</v>
      </c>
      <c r="AW2800" s="1">
        <f t="shared" si="998"/>
        <v>7.1561296324591037</v>
      </c>
      <c r="AX2800" s="1">
        <f t="shared" si="1001"/>
        <v>10.223042332084432</v>
      </c>
      <c r="AY2800" s="3">
        <v>0.1</v>
      </c>
      <c r="AZ2800">
        <v>35</v>
      </c>
      <c r="BA2800">
        <f t="shared" si="999"/>
        <v>0.10368970511989745</v>
      </c>
      <c r="BB2800">
        <v>0.11</v>
      </c>
      <c r="BC2800">
        <v>0.29249999999999998</v>
      </c>
      <c r="BD2800">
        <v>9.75E-3</v>
      </c>
      <c r="BE2800">
        <v>9598</v>
      </c>
      <c r="BF2800">
        <f t="shared" si="1002"/>
        <v>85.8</v>
      </c>
      <c r="BG2800" s="6">
        <f t="shared" si="1003"/>
        <v>1.1961436046511629</v>
      </c>
      <c r="BH2800" s="7">
        <f t="shared" si="1004"/>
        <v>2.3922872093023257</v>
      </c>
      <c r="BI2800" s="6">
        <f t="shared" si="1005"/>
        <v>3.5884308139534884</v>
      </c>
      <c r="BJ2800">
        <v>516.41999999999996</v>
      </c>
      <c r="BK2800">
        <v>98.6</v>
      </c>
      <c r="BL2800">
        <v>0.12</v>
      </c>
      <c r="BM2800">
        <v>0.11</v>
      </c>
      <c r="BN2800" s="2">
        <f t="shared" si="1000"/>
        <v>0.17208816999095256</v>
      </c>
      <c r="BO2800" s="2">
        <f t="shared" si="1006"/>
        <v>0.21758613795886828</v>
      </c>
      <c r="BP2800" s="2">
        <f t="shared" si="1007"/>
        <v>0.19691574406496526</v>
      </c>
      <c r="BQ2800" s="2">
        <f t="shared" si="1008"/>
        <v>0.26668800798144149</v>
      </c>
      <c r="BR2800">
        <f t="shared" si="1009"/>
        <v>0.18965352697612856</v>
      </c>
      <c r="BS2800">
        <f t="shared" si="1010"/>
        <v>0.23477587723598681</v>
      </c>
      <c r="BT2800">
        <f t="shared" si="1011"/>
        <v>674.27612739808762</v>
      </c>
    </row>
    <row r="2801" spans="1:72" x14ac:dyDescent="0.2">
      <c r="A2801">
        <v>11</v>
      </c>
      <c r="B2801">
        <v>51027</v>
      </c>
      <c r="C2801" t="s">
        <v>851</v>
      </c>
      <c r="D2801">
        <v>51</v>
      </c>
      <c r="E2801" t="s">
        <v>757</v>
      </c>
      <c r="F2801" t="s">
        <v>758</v>
      </c>
      <c r="G2801" t="s">
        <v>513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>
        <v>31038</v>
      </c>
      <c r="N2801">
        <f t="shared" si="989"/>
        <v>43335.466793501764</v>
      </c>
      <c r="O2801">
        <v>1776.3</v>
      </c>
      <c r="P2801">
        <f t="shared" si="990"/>
        <v>2480.0821465718532</v>
      </c>
      <c r="Q2801">
        <v>32607</v>
      </c>
      <c r="R2801">
        <f t="shared" si="991"/>
        <v>45526.115269531285</v>
      </c>
      <c r="S2801">
        <v>277</v>
      </c>
      <c r="T2801">
        <f t="shared" si="992"/>
        <v>386.74928480572169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867</v>
      </c>
      <c r="AL2801">
        <v>1.01557528972626</v>
      </c>
      <c r="AM2801">
        <f t="shared" si="993"/>
        <v>1</v>
      </c>
      <c r="AN2801">
        <f t="shared" si="994"/>
        <v>880.50377619266737</v>
      </c>
      <c r="AO2801">
        <v>7.04</v>
      </c>
      <c r="AP2801">
        <f t="shared" si="995"/>
        <v>7.1496500396728706</v>
      </c>
      <c r="AQ2801">
        <v>10.37</v>
      </c>
      <c r="AR2801">
        <v>9750</v>
      </c>
      <c r="AS2801">
        <v>5.0737861885996933</v>
      </c>
      <c r="AT2801">
        <v>0.98817498483982191</v>
      </c>
      <c r="AU2801" s="1">
        <f t="shared" si="996"/>
        <v>5.0137885899999999</v>
      </c>
      <c r="AV2801" s="1">
        <f t="shared" si="997"/>
        <v>2.9645249545194656</v>
      </c>
      <c r="AW2801" s="1">
        <f t="shared" si="998"/>
        <v>6.9172248938787533</v>
      </c>
      <c r="AX2801" s="1">
        <f t="shared" si="1001"/>
        <v>9.8817498483982185</v>
      </c>
      <c r="AY2801" s="3">
        <v>0.1</v>
      </c>
      <c r="AZ2801">
        <v>35</v>
      </c>
      <c r="BA2801">
        <f t="shared" si="999"/>
        <v>0.10368970511989745</v>
      </c>
      <c r="BB2801">
        <v>3.5650000000000001E-2</v>
      </c>
      <c r="BC2801">
        <v>0.29249999999999998</v>
      </c>
      <c r="BD2801">
        <v>9.75E-3</v>
      </c>
      <c r="BE2801">
        <v>9599</v>
      </c>
      <c r="BF2801">
        <f t="shared" si="1002"/>
        <v>85.8</v>
      </c>
      <c r="BG2801" s="6">
        <f t="shared" si="1003"/>
        <v>1.1961436046511629</v>
      </c>
      <c r="BH2801" s="7">
        <f t="shared" si="1004"/>
        <v>2.3922872093023257</v>
      </c>
      <c r="BI2801" s="6">
        <f t="shared" si="1005"/>
        <v>3.5884308139534884</v>
      </c>
      <c r="BJ2801">
        <v>516.41999999999996</v>
      </c>
      <c r="BK2801">
        <v>98.6</v>
      </c>
      <c r="BL2801">
        <v>0.12</v>
      </c>
      <c r="BM2801">
        <v>0.11</v>
      </c>
      <c r="BN2801" s="2">
        <f t="shared" si="1000"/>
        <v>0.37449849387378548</v>
      </c>
      <c r="BO2801" s="2">
        <f t="shared" si="1006"/>
        <v>0.42099353296637021</v>
      </c>
      <c r="BP2801" s="2">
        <f t="shared" si="1007"/>
        <v>0.40101321252043504</v>
      </c>
      <c r="BQ2801" s="2">
        <f t="shared" si="1008"/>
        <v>0.46845615523575285</v>
      </c>
      <c r="BR2801">
        <f t="shared" si="1009"/>
        <v>0.39244773338570671</v>
      </c>
      <c r="BS2801">
        <f t="shared" si="1010"/>
        <v>0.4386467572899222</v>
      </c>
      <c r="BT2801">
        <f t="shared" si="1011"/>
        <v>674.87583885047445</v>
      </c>
    </row>
    <row r="2802" spans="1:72" x14ac:dyDescent="0.2">
      <c r="A2802">
        <v>16</v>
      </c>
      <c r="B2802">
        <v>51029</v>
      </c>
      <c r="C2802" t="s">
        <v>1395</v>
      </c>
      <c r="D2802">
        <v>51</v>
      </c>
      <c r="E2802" t="s">
        <v>757</v>
      </c>
      <c r="F2802" t="s">
        <v>758</v>
      </c>
      <c r="G2802" t="s">
        <v>1500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>
        <v>28242</v>
      </c>
      <c r="N2802">
        <f t="shared" si="989"/>
        <v>39431.672568531372</v>
      </c>
      <c r="O2802">
        <v>1853.9</v>
      </c>
      <c r="P2802">
        <f t="shared" si="990"/>
        <v>2588.4277945896297</v>
      </c>
      <c r="Q2802">
        <v>29250</v>
      </c>
      <c r="R2802">
        <f t="shared" si="991"/>
        <v>40839.049027318986</v>
      </c>
      <c r="S2802">
        <v>265</v>
      </c>
      <c r="T2802">
        <f t="shared" si="992"/>
        <v>369.99480315348825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867</v>
      </c>
      <c r="AL2802">
        <v>1.0932603137833701</v>
      </c>
      <c r="AM2802">
        <f t="shared" si="993"/>
        <v>1</v>
      </c>
      <c r="AN2802">
        <f t="shared" si="994"/>
        <v>947.85669205018189</v>
      </c>
      <c r="AO2802">
        <v>7.04</v>
      </c>
      <c r="AP2802">
        <f t="shared" si="995"/>
        <v>7.6965526090349252</v>
      </c>
      <c r="AQ2802">
        <v>10.37</v>
      </c>
      <c r="AR2802">
        <v>9750</v>
      </c>
      <c r="AS2802">
        <v>5.0737861885996933</v>
      </c>
      <c r="AT2802">
        <v>1.0028641343683262</v>
      </c>
      <c r="AU2802" s="1">
        <f t="shared" si="996"/>
        <v>5.0883181940000002</v>
      </c>
      <c r="AV2802" s="1">
        <f t="shared" si="997"/>
        <v>3.0085924031049789</v>
      </c>
      <c r="AW2802" s="1">
        <f t="shared" si="998"/>
        <v>7.0200489405782838</v>
      </c>
      <c r="AX2802" s="1">
        <f t="shared" si="1001"/>
        <v>10.028641343683262</v>
      </c>
      <c r="AY2802" s="3">
        <v>0.1</v>
      </c>
      <c r="AZ2802">
        <v>35</v>
      </c>
      <c r="BA2802">
        <f t="shared" si="999"/>
        <v>0.10368970511989745</v>
      </c>
      <c r="BB2802">
        <v>0.11</v>
      </c>
      <c r="BC2802">
        <v>0.29249999999999998</v>
      </c>
      <c r="BD2802">
        <v>9.75E-3</v>
      </c>
      <c r="BE2802">
        <v>9600</v>
      </c>
      <c r="BF2802">
        <f t="shared" si="1002"/>
        <v>85.8</v>
      </c>
      <c r="BG2802" s="6">
        <f t="shared" si="1003"/>
        <v>1.1961436046511629</v>
      </c>
      <c r="BH2802" s="7">
        <f t="shared" si="1004"/>
        <v>2.3922872093023257</v>
      </c>
      <c r="BI2802" s="6">
        <f t="shared" si="1005"/>
        <v>3.5884308139534884</v>
      </c>
      <c r="BJ2802">
        <v>516.41999999999996</v>
      </c>
      <c r="BK2802">
        <v>98.6</v>
      </c>
      <c r="BL2802">
        <v>0.12</v>
      </c>
      <c r="BM2802">
        <v>0.11</v>
      </c>
      <c r="BN2802" s="2">
        <f t="shared" si="1000"/>
        <v>0.16996401387306881</v>
      </c>
      <c r="BO2802" s="2">
        <f t="shared" si="1006"/>
        <v>0.21532574929682713</v>
      </c>
      <c r="BP2802" s="2">
        <f t="shared" si="1007"/>
        <v>0.1950484228356007</v>
      </c>
      <c r="BQ2802" s="2">
        <f t="shared" si="1008"/>
        <v>0.26349390000623896</v>
      </c>
      <c r="BR2802">
        <f t="shared" si="1009"/>
        <v>0.18739307812313682</v>
      </c>
      <c r="BS2802">
        <f t="shared" si="1010"/>
        <v>0.23251553423604612</v>
      </c>
      <c r="BT2802">
        <f t="shared" si="1011"/>
        <v>674.27618669951687</v>
      </c>
    </row>
    <row r="2803" spans="1:72" x14ac:dyDescent="0.2">
      <c r="A2803">
        <v>16</v>
      </c>
      <c r="B2803">
        <v>51031</v>
      </c>
      <c r="C2803" t="s">
        <v>1395</v>
      </c>
      <c r="D2803">
        <v>51</v>
      </c>
      <c r="E2803" t="s">
        <v>757</v>
      </c>
      <c r="F2803" t="s">
        <v>758</v>
      </c>
      <c r="G2803" t="s">
        <v>422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>
        <v>45828</v>
      </c>
      <c r="N2803">
        <f t="shared" si="989"/>
        <v>63985.365429879465</v>
      </c>
      <c r="O2803">
        <v>2265.5</v>
      </c>
      <c r="P2803">
        <f t="shared" si="990"/>
        <v>3163.1065152612364</v>
      </c>
      <c r="Q2803">
        <v>38229</v>
      </c>
      <c r="R2803">
        <f t="shared" si="991"/>
        <v>53375.589923602645</v>
      </c>
      <c r="S2803">
        <v>411</v>
      </c>
      <c r="T2803">
        <f t="shared" si="992"/>
        <v>573.84099658899493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867</v>
      </c>
      <c r="AL2803">
        <v>1.0705245392663101</v>
      </c>
      <c r="AM2803">
        <f t="shared" si="993"/>
        <v>1</v>
      </c>
      <c r="AN2803">
        <f t="shared" si="994"/>
        <v>928.14477554389089</v>
      </c>
      <c r="AO2803">
        <v>7.04</v>
      </c>
      <c r="AP2803">
        <f t="shared" si="995"/>
        <v>7.5364927564348232</v>
      </c>
      <c r="AQ2803">
        <v>10.37</v>
      </c>
      <c r="AR2803">
        <v>9750</v>
      </c>
      <c r="AS2803">
        <v>5.0737861885996933</v>
      </c>
      <c r="AT2803">
        <v>1.0067206833581053</v>
      </c>
      <c r="AU2803" s="1">
        <f t="shared" si="996"/>
        <v>5.107885499</v>
      </c>
      <c r="AV2803" s="1">
        <f t="shared" si="997"/>
        <v>3.0201620500743158</v>
      </c>
      <c r="AW2803" s="1">
        <f t="shared" si="998"/>
        <v>7.0470447835067365</v>
      </c>
      <c r="AX2803" s="1">
        <f t="shared" si="1001"/>
        <v>10.067206833581054</v>
      </c>
      <c r="AY2803" s="3">
        <v>0.1</v>
      </c>
      <c r="AZ2803">
        <v>35</v>
      </c>
      <c r="BA2803">
        <f t="shared" si="999"/>
        <v>0.10368970511989745</v>
      </c>
      <c r="BB2803">
        <v>0.11</v>
      </c>
      <c r="BC2803">
        <v>0.29249999999999998</v>
      </c>
      <c r="BD2803">
        <v>9.75E-3</v>
      </c>
      <c r="BE2803">
        <v>9601</v>
      </c>
      <c r="BF2803">
        <f t="shared" si="1002"/>
        <v>85.8</v>
      </c>
      <c r="BG2803" s="6">
        <f t="shared" si="1003"/>
        <v>1.1961436046511629</v>
      </c>
      <c r="BH2803" s="7">
        <f t="shared" si="1004"/>
        <v>2.3922872093023257</v>
      </c>
      <c r="BI2803" s="6">
        <f t="shared" si="1005"/>
        <v>3.5884308139534884</v>
      </c>
      <c r="BJ2803">
        <v>516.41999999999996</v>
      </c>
      <c r="BK2803">
        <v>98.6</v>
      </c>
      <c r="BL2803">
        <v>0.12</v>
      </c>
      <c r="BM2803">
        <v>0.11</v>
      </c>
      <c r="BN2803" s="2">
        <f t="shared" si="1000"/>
        <v>0.16786755696638558</v>
      </c>
      <c r="BO2803" s="2">
        <f t="shared" si="1006"/>
        <v>0.21473718329321723</v>
      </c>
      <c r="BP2803" s="2">
        <f t="shared" si="1007"/>
        <v>0.1943818796661918</v>
      </c>
      <c r="BQ2803" s="2">
        <f t="shared" si="1008"/>
        <v>0.26309056630538247</v>
      </c>
      <c r="BR2803">
        <f t="shared" si="1009"/>
        <v>0.18680448202405162</v>
      </c>
      <c r="BS2803">
        <f t="shared" si="1010"/>
        <v>0.23192699106348644</v>
      </c>
      <c r="BT2803">
        <f t="shared" si="1011"/>
        <v>674.27621635023138</v>
      </c>
    </row>
    <row r="2804" spans="1:72" x14ac:dyDescent="0.2">
      <c r="A2804">
        <v>16</v>
      </c>
      <c r="B2804">
        <v>51033</v>
      </c>
      <c r="C2804" t="s">
        <v>1395</v>
      </c>
      <c r="D2804">
        <v>51</v>
      </c>
      <c r="E2804" t="s">
        <v>757</v>
      </c>
      <c r="F2804" t="s">
        <v>758</v>
      </c>
      <c r="G2804" t="s">
        <v>764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>
        <v>48199</v>
      </c>
      <c r="N2804">
        <f t="shared" si="989"/>
        <v>67295.771762999924</v>
      </c>
      <c r="O2804">
        <v>1572.9</v>
      </c>
      <c r="P2804">
        <f t="shared" si="990"/>
        <v>2196.0936825664967</v>
      </c>
      <c r="Q2804">
        <v>35826</v>
      </c>
      <c r="R2804">
        <f t="shared" si="991"/>
        <v>50020.5049727429</v>
      </c>
      <c r="S2804">
        <v>462</v>
      </c>
      <c r="T2804">
        <f t="shared" si="992"/>
        <v>645.04754361098708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867</v>
      </c>
      <c r="AL2804">
        <v>1.13854461510976</v>
      </c>
      <c r="AM2804">
        <f t="shared" si="993"/>
        <v>1</v>
      </c>
      <c r="AN2804">
        <f t="shared" si="994"/>
        <v>987.11818130016195</v>
      </c>
      <c r="AO2804">
        <v>7.04</v>
      </c>
      <c r="AP2804">
        <f t="shared" si="995"/>
        <v>8.0153540903727105</v>
      </c>
      <c r="AQ2804">
        <v>10.37</v>
      </c>
      <c r="AR2804">
        <v>9750</v>
      </c>
      <c r="AS2804">
        <v>5.0737861885996933</v>
      </c>
      <c r="AT2804">
        <v>1.0208534933218201</v>
      </c>
      <c r="AU2804" s="1">
        <f t="shared" si="996"/>
        <v>5.1795923549999996</v>
      </c>
      <c r="AV2804" s="1">
        <f t="shared" si="997"/>
        <v>3.0625604799654602</v>
      </c>
      <c r="AW2804" s="1">
        <f t="shared" si="998"/>
        <v>7.1459744532527409</v>
      </c>
      <c r="AX2804" s="1">
        <f t="shared" si="1001"/>
        <v>10.2085349332182</v>
      </c>
      <c r="AY2804" s="3">
        <v>0.1</v>
      </c>
      <c r="AZ2804">
        <v>35</v>
      </c>
      <c r="BA2804">
        <f t="shared" si="999"/>
        <v>0.10368970511989745</v>
      </c>
      <c r="BB2804">
        <v>0.11</v>
      </c>
      <c r="BC2804">
        <v>0.29249999999999998</v>
      </c>
      <c r="BD2804">
        <v>9.75E-3</v>
      </c>
      <c r="BE2804">
        <v>9602</v>
      </c>
      <c r="BF2804">
        <f t="shared" si="1002"/>
        <v>85.8</v>
      </c>
      <c r="BG2804" s="6">
        <f t="shared" si="1003"/>
        <v>1.1961436046511629</v>
      </c>
      <c r="BH2804" s="7">
        <f t="shared" si="1004"/>
        <v>2.3922872093023257</v>
      </c>
      <c r="BI2804" s="6">
        <f t="shared" si="1005"/>
        <v>3.5884308139534884</v>
      </c>
      <c r="BJ2804">
        <v>516.41999999999996</v>
      </c>
      <c r="BK2804">
        <v>98.6</v>
      </c>
      <c r="BL2804">
        <v>0.12</v>
      </c>
      <c r="BM2804">
        <v>0.11</v>
      </c>
      <c r="BN2804" s="2">
        <f t="shared" si="1000"/>
        <v>0.17540957592604448</v>
      </c>
      <c r="BO2804" s="2">
        <f t="shared" si="1006"/>
        <v>0.22230780995242749</v>
      </c>
      <c r="BP2804" s="2">
        <f t="shared" si="1007"/>
        <v>0.20166674917084071</v>
      </c>
      <c r="BQ2804" s="2">
        <f t="shared" si="1008"/>
        <v>0.27134000009005493</v>
      </c>
      <c r="BR2804">
        <f t="shared" si="1009"/>
        <v>0.19437507858778658</v>
      </c>
      <c r="BS2804">
        <f t="shared" si="1010"/>
        <v>0.23949764055374692</v>
      </c>
      <c r="BT2804">
        <f t="shared" si="1011"/>
        <v>674.276246000946</v>
      </c>
    </row>
    <row r="2805" spans="1:72" x14ac:dyDescent="0.2">
      <c r="A2805">
        <v>11</v>
      </c>
      <c r="B2805">
        <v>51035</v>
      </c>
      <c r="C2805" t="s">
        <v>851</v>
      </c>
      <c r="D2805">
        <v>51</v>
      </c>
      <c r="E2805" t="s">
        <v>757</v>
      </c>
      <c r="F2805" t="s">
        <v>758</v>
      </c>
      <c r="G2805" t="s">
        <v>517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>
        <v>34009</v>
      </c>
      <c r="N2805">
        <f t="shared" si="989"/>
        <v>47483.597209233892</v>
      </c>
      <c r="O2805">
        <v>3008.9</v>
      </c>
      <c r="P2805">
        <f t="shared" si="990"/>
        <v>4201.046653617097</v>
      </c>
      <c r="Q2805">
        <v>35255</v>
      </c>
      <c r="R2805">
        <f t="shared" si="991"/>
        <v>49223.27088745746</v>
      </c>
      <c r="S2805">
        <v>298</v>
      </c>
      <c r="T2805">
        <f t="shared" si="992"/>
        <v>416.06962769713016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867</v>
      </c>
      <c r="AL2805">
        <v>1.02894279360771</v>
      </c>
      <c r="AM2805">
        <f t="shared" si="993"/>
        <v>1</v>
      </c>
      <c r="AN2805">
        <f t="shared" si="994"/>
        <v>892.09340205788453</v>
      </c>
      <c r="AO2805">
        <v>7.04</v>
      </c>
      <c r="AP2805">
        <f t="shared" si="995"/>
        <v>7.2437572669982782</v>
      </c>
      <c r="AQ2805">
        <v>10.37</v>
      </c>
      <c r="AR2805">
        <v>9750</v>
      </c>
      <c r="AS2805">
        <v>5.0737861885996933</v>
      </c>
      <c r="AT2805">
        <v>1.0188417295973387</v>
      </c>
      <c r="AU2805" s="1">
        <f t="shared" si="996"/>
        <v>5.1693850960000001</v>
      </c>
      <c r="AV2805" s="1">
        <f t="shared" si="997"/>
        <v>3.056525188792016</v>
      </c>
      <c r="AW2805" s="1">
        <f t="shared" si="998"/>
        <v>7.1318921071813701</v>
      </c>
      <c r="AX2805" s="1">
        <f t="shared" si="1001"/>
        <v>10.188417295973387</v>
      </c>
      <c r="AY2805" s="3">
        <v>0.1</v>
      </c>
      <c r="AZ2805">
        <v>35</v>
      </c>
      <c r="BA2805">
        <f t="shared" si="999"/>
        <v>0.10368970511989745</v>
      </c>
      <c r="BB2805">
        <v>3.5650000000000001E-2</v>
      </c>
      <c r="BC2805">
        <v>0.29249999999999998</v>
      </c>
      <c r="BD2805">
        <v>9.75E-3</v>
      </c>
      <c r="BE2805">
        <v>9603</v>
      </c>
      <c r="BF2805">
        <f t="shared" si="1002"/>
        <v>85.8</v>
      </c>
      <c r="BG2805" s="6">
        <f t="shared" si="1003"/>
        <v>1.1961436046511629</v>
      </c>
      <c r="BH2805" s="7">
        <f t="shared" si="1004"/>
        <v>2.3922872093023257</v>
      </c>
      <c r="BI2805" s="6">
        <f t="shared" si="1005"/>
        <v>3.5884308139534884</v>
      </c>
      <c r="BJ2805">
        <v>516.41999999999996</v>
      </c>
      <c r="BK2805">
        <v>98.6</v>
      </c>
      <c r="BL2805">
        <v>0.12</v>
      </c>
      <c r="BM2805">
        <v>0.11</v>
      </c>
      <c r="BN2805" s="2">
        <f t="shared" si="1000"/>
        <v>0.38016495786084947</v>
      </c>
      <c r="BO2805" s="2">
        <f t="shared" si="1006"/>
        <v>0.42716016880272872</v>
      </c>
      <c r="BP2805" s="2">
        <f t="shared" si="1007"/>
        <v>0.40655978470745086</v>
      </c>
      <c r="BQ2805" s="2">
        <f t="shared" si="1008"/>
        <v>0.47609573275246925</v>
      </c>
      <c r="BR2805">
        <f t="shared" si="1009"/>
        <v>0.3986139977772088</v>
      </c>
      <c r="BS2805">
        <f t="shared" si="1010"/>
        <v>0.44481367491203389</v>
      </c>
      <c r="BT2805">
        <f t="shared" si="1011"/>
        <v>674.8762048059981</v>
      </c>
    </row>
    <row r="2806" spans="1:72" x14ac:dyDescent="0.2">
      <c r="A2806">
        <v>16</v>
      </c>
      <c r="B2806">
        <v>51036</v>
      </c>
      <c r="C2806" t="s">
        <v>1395</v>
      </c>
      <c r="D2806">
        <v>51</v>
      </c>
      <c r="E2806" t="s">
        <v>757</v>
      </c>
      <c r="F2806" t="s">
        <v>758</v>
      </c>
      <c r="G2806" t="s">
        <v>1480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>
        <v>35041</v>
      </c>
      <c r="N2806">
        <f t="shared" si="989"/>
        <v>48924.482631325969</v>
      </c>
      <c r="O2806">
        <v>1687.4</v>
      </c>
      <c r="P2806">
        <f t="shared" si="990"/>
        <v>2355.9593616648908</v>
      </c>
      <c r="Q2806">
        <v>34943</v>
      </c>
      <c r="R2806">
        <f t="shared" si="991"/>
        <v>48787.654364499394</v>
      </c>
      <c r="S2806">
        <v>341</v>
      </c>
      <c r="T2806">
        <f t="shared" si="992"/>
        <v>476.10652028429996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867</v>
      </c>
      <c r="AL2806">
        <v>1.1345305244127899</v>
      </c>
      <c r="AM2806">
        <f t="shared" si="993"/>
        <v>1</v>
      </c>
      <c r="AN2806">
        <f t="shared" si="994"/>
        <v>983.63796466588883</v>
      </c>
      <c r="AO2806">
        <v>7.04</v>
      </c>
      <c r="AP2806">
        <f t="shared" si="995"/>
        <v>7.9870948918660405</v>
      </c>
      <c r="AQ2806">
        <v>10.37</v>
      </c>
      <c r="AR2806">
        <v>9750</v>
      </c>
      <c r="AS2806">
        <v>5.0737861885996933</v>
      </c>
      <c r="AT2806">
        <v>1.0151578010072853</v>
      </c>
      <c r="AU2806" s="1">
        <f t="shared" si="996"/>
        <v>5.1506936300000001</v>
      </c>
      <c r="AV2806" s="1">
        <f t="shared" si="997"/>
        <v>3.0454734030218558</v>
      </c>
      <c r="AW2806" s="1">
        <f t="shared" si="998"/>
        <v>7.1061046070509963</v>
      </c>
      <c r="AX2806" s="1">
        <f t="shared" si="1001"/>
        <v>10.151578010072853</v>
      </c>
      <c r="AY2806" s="3">
        <v>0.1</v>
      </c>
      <c r="AZ2806">
        <v>35</v>
      </c>
      <c r="BA2806">
        <f t="shared" si="999"/>
        <v>0.10368970511989745</v>
      </c>
      <c r="BB2806">
        <v>0.11</v>
      </c>
      <c r="BC2806">
        <v>0.29249999999999998</v>
      </c>
      <c r="BD2806">
        <v>9.75E-3</v>
      </c>
      <c r="BE2806">
        <v>9604</v>
      </c>
      <c r="BF2806">
        <f t="shared" si="1002"/>
        <v>85.8</v>
      </c>
      <c r="BG2806" s="6">
        <f t="shared" si="1003"/>
        <v>1.1961436046511629</v>
      </c>
      <c r="BH2806" s="7">
        <f t="shared" si="1004"/>
        <v>2.3922872093023257</v>
      </c>
      <c r="BI2806" s="6">
        <f t="shared" si="1005"/>
        <v>3.5884308139534884</v>
      </c>
      <c r="BJ2806">
        <v>516.41999999999996</v>
      </c>
      <c r="BK2806">
        <v>98.6</v>
      </c>
      <c r="BL2806">
        <v>0.12</v>
      </c>
      <c r="BM2806">
        <v>0.11</v>
      </c>
      <c r="BN2806" s="2">
        <f t="shared" si="1000"/>
        <v>0.17472399244086878</v>
      </c>
      <c r="BO2806" s="2">
        <f t="shared" si="1006"/>
        <v>0.22061912856111393</v>
      </c>
      <c r="BP2806" s="2">
        <f t="shared" si="1007"/>
        <v>0.20009323134807699</v>
      </c>
      <c r="BQ2806" s="2">
        <f t="shared" si="1008"/>
        <v>0.26937775126682423</v>
      </c>
      <c r="BR2806">
        <f t="shared" si="1009"/>
        <v>0.19268633700552243</v>
      </c>
      <c r="BS2806">
        <f t="shared" si="1010"/>
        <v>0.23780900482453385</v>
      </c>
      <c r="BT2806">
        <f t="shared" si="1011"/>
        <v>674.27630530237514</v>
      </c>
    </row>
    <row r="2807" spans="1:72" x14ac:dyDescent="0.2">
      <c r="A2807">
        <v>16</v>
      </c>
      <c r="B2807">
        <v>51037</v>
      </c>
      <c r="C2807" t="s">
        <v>1395</v>
      </c>
      <c r="D2807">
        <v>51</v>
      </c>
      <c r="E2807" t="s">
        <v>757</v>
      </c>
      <c r="F2807" t="s">
        <v>758</v>
      </c>
      <c r="G2807" t="s">
        <v>239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>
        <v>30520</v>
      </c>
      <c r="N2807">
        <f t="shared" si="989"/>
        <v>42612.231668847024</v>
      </c>
      <c r="O2807">
        <v>1952.4</v>
      </c>
      <c r="P2807">
        <f t="shared" si="990"/>
        <v>2725.954164818379</v>
      </c>
      <c r="Q2807">
        <v>31139</v>
      </c>
      <c r="R2807">
        <f t="shared" si="991"/>
        <v>43476.483680741396</v>
      </c>
      <c r="S2807">
        <v>275</v>
      </c>
      <c r="T2807">
        <f t="shared" si="992"/>
        <v>383.95687119701608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867</v>
      </c>
      <c r="AL2807">
        <v>1.08236129085223</v>
      </c>
      <c r="AM2807">
        <f t="shared" si="993"/>
        <v>1</v>
      </c>
      <c r="AN2807">
        <f t="shared" si="994"/>
        <v>938.40723916888339</v>
      </c>
      <c r="AO2807">
        <v>7.04</v>
      </c>
      <c r="AP2807">
        <f t="shared" si="995"/>
        <v>7.6198234875996995</v>
      </c>
      <c r="AQ2807">
        <v>10.37</v>
      </c>
      <c r="AR2807">
        <v>9750</v>
      </c>
      <c r="AS2807">
        <v>5.0737861885996933</v>
      </c>
      <c r="AT2807">
        <v>1.0132257747776374</v>
      </c>
      <c r="AU2807" s="1">
        <f t="shared" si="996"/>
        <v>5.1408909420000004</v>
      </c>
      <c r="AV2807" s="1">
        <f t="shared" si="997"/>
        <v>3.0396773243329123</v>
      </c>
      <c r="AW2807" s="1">
        <f t="shared" si="998"/>
        <v>7.0925804234434615</v>
      </c>
      <c r="AX2807" s="1">
        <f t="shared" si="1001"/>
        <v>10.132257747776375</v>
      </c>
      <c r="AY2807" s="3">
        <v>0.1</v>
      </c>
      <c r="AZ2807">
        <v>35</v>
      </c>
      <c r="BA2807">
        <f t="shared" si="999"/>
        <v>0.10368970511989745</v>
      </c>
      <c r="BB2807">
        <v>0.11</v>
      </c>
      <c r="BC2807">
        <v>0.29249999999999998</v>
      </c>
      <c r="BD2807">
        <v>9.75E-3</v>
      </c>
      <c r="BE2807">
        <v>9605</v>
      </c>
      <c r="BF2807">
        <f t="shared" si="1002"/>
        <v>85.8</v>
      </c>
      <c r="BG2807" s="6">
        <f t="shared" si="1003"/>
        <v>1.1961436046511629</v>
      </c>
      <c r="BH2807" s="7">
        <f t="shared" si="1004"/>
        <v>2.3922872093023257</v>
      </c>
      <c r="BI2807" s="6">
        <f t="shared" si="1005"/>
        <v>3.5884308139534884</v>
      </c>
      <c r="BJ2807">
        <v>516.41999999999996</v>
      </c>
      <c r="BK2807">
        <v>98.6</v>
      </c>
      <c r="BL2807">
        <v>0.12</v>
      </c>
      <c r="BM2807">
        <v>0.11</v>
      </c>
      <c r="BN2807" s="2">
        <f t="shared" si="1000"/>
        <v>0.16938014724842515</v>
      </c>
      <c r="BO2807" s="2">
        <f t="shared" si="1006"/>
        <v>0.21495084499399209</v>
      </c>
      <c r="BP2807" s="2">
        <f t="shared" si="1007"/>
        <v>0.19446401222173798</v>
      </c>
      <c r="BQ2807" s="2">
        <f t="shared" si="1008"/>
        <v>0.26361667135031175</v>
      </c>
      <c r="BR2807">
        <f t="shared" si="1009"/>
        <v>0.18701802334292525</v>
      </c>
      <c r="BS2807">
        <f t="shared" si="1010"/>
        <v>0.23214074408846219</v>
      </c>
      <c r="BT2807">
        <f t="shared" si="1011"/>
        <v>674.27633495308976</v>
      </c>
    </row>
    <row r="2808" spans="1:72" x14ac:dyDescent="0.2">
      <c r="A2808">
        <v>16</v>
      </c>
      <c r="B2808">
        <v>51041</v>
      </c>
      <c r="C2808" t="s">
        <v>1395</v>
      </c>
      <c r="D2808">
        <v>51</v>
      </c>
      <c r="E2808" t="s">
        <v>757</v>
      </c>
      <c r="F2808" t="s">
        <v>758</v>
      </c>
      <c r="G2808" t="s">
        <v>1503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>
        <v>71558</v>
      </c>
      <c r="N2808">
        <f t="shared" si="989"/>
        <v>99909.766505876643</v>
      </c>
      <c r="O2808">
        <v>1580.1</v>
      </c>
      <c r="P2808">
        <f t="shared" si="990"/>
        <v>2206.1463715578366</v>
      </c>
      <c r="Q2808">
        <v>39214</v>
      </c>
      <c r="R2808">
        <f t="shared" si="991"/>
        <v>54750.853625890144</v>
      </c>
      <c r="S2808">
        <v>699</v>
      </c>
      <c r="T2808">
        <f t="shared" si="992"/>
        <v>975.94855624259731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867</v>
      </c>
      <c r="AL2808">
        <v>1.1204904134456899</v>
      </c>
      <c r="AM2808">
        <f t="shared" si="993"/>
        <v>1</v>
      </c>
      <c r="AN2808">
        <f t="shared" si="994"/>
        <v>971.46518845741309</v>
      </c>
      <c r="AO2808">
        <v>7.04</v>
      </c>
      <c r="AP2808">
        <f t="shared" si="995"/>
        <v>7.8882525106576571</v>
      </c>
      <c r="AQ2808">
        <v>10.37</v>
      </c>
      <c r="AR2808">
        <v>9750</v>
      </c>
      <c r="AS2808">
        <v>5.0737861885996933</v>
      </c>
      <c r="AT2808">
        <v>1.0071276413818075</v>
      </c>
      <c r="AU2808" s="1">
        <f t="shared" si="996"/>
        <v>5.109950317</v>
      </c>
      <c r="AV2808" s="1">
        <f t="shared" si="997"/>
        <v>3.0213829241454224</v>
      </c>
      <c r="AW2808" s="1">
        <f t="shared" si="998"/>
        <v>7.0498934896726526</v>
      </c>
      <c r="AX2808" s="1">
        <f t="shared" si="1001"/>
        <v>10.071276413818076</v>
      </c>
      <c r="AY2808" s="3">
        <v>0.1</v>
      </c>
      <c r="AZ2808">
        <v>35</v>
      </c>
      <c r="BA2808">
        <f t="shared" si="999"/>
        <v>0.10368970511989745</v>
      </c>
      <c r="BB2808">
        <v>0.11</v>
      </c>
      <c r="BC2808">
        <v>0.29249999999999998</v>
      </c>
      <c r="BD2808">
        <v>9.75E-3</v>
      </c>
      <c r="BE2808">
        <v>9606</v>
      </c>
      <c r="BF2808">
        <f t="shared" si="1002"/>
        <v>85.8</v>
      </c>
      <c r="BG2808" s="6">
        <f t="shared" si="1003"/>
        <v>1.1961436046511629</v>
      </c>
      <c r="BH2808" s="7">
        <f t="shared" si="1004"/>
        <v>2.3922872093023257</v>
      </c>
      <c r="BI2808" s="6">
        <f t="shared" si="1005"/>
        <v>3.5884308139534884</v>
      </c>
      <c r="BJ2808">
        <v>516.41999999999996</v>
      </c>
      <c r="BK2808">
        <v>98.6</v>
      </c>
      <c r="BL2808">
        <v>0.12</v>
      </c>
      <c r="BM2808">
        <v>0.11</v>
      </c>
      <c r="BN2808" s="2">
        <f t="shared" si="1000"/>
        <v>0.17291429811052211</v>
      </c>
      <c r="BO2808" s="2">
        <f t="shared" si="1006"/>
        <v>0.22165086506127207</v>
      </c>
      <c r="BP2808" s="2">
        <f t="shared" si="1007"/>
        <v>0.20128733298093993</v>
      </c>
      <c r="BQ2808" s="2">
        <f t="shared" si="1008"/>
        <v>0.27002379450524833</v>
      </c>
      <c r="BR2808">
        <f t="shared" si="1009"/>
        <v>0.19371801331472996</v>
      </c>
      <c r="BS2808">
        <f t="shared" si="1010"/>
        <v>0.23884078698679242</v>
      </c>
      <c r="BT2808">
        <f t="shared" si="1011"/>
        <v>674.27636460380427</v>
      </c>
    </row>
    <row r="2809" spans="1:72" x14ac:dyDescent="0.2">
      <c r="A2809">
        <v>11</v>
      </c>
      <c r="B2809">
        <v>51043</v>
      </c>
      <c r="C2809" t="s">
        <v>851</v>
      </c>
      <c r="D2809">
        <v>51</v>
      </c>
      <c r="E2809" t="s">
        <v>757</v>
      </c>
      <c r="F2809" t="s">
        <v>758</v>
      </c>
      <c r="G2809" t="s">
        <v>522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>
        <v>44967</v>
      </c>
      <c r="N2809">
        <f t="shared" si="989"/>
        <v>62783.23137133172</v>
      </c>
      <c r="O2809">
        <v>2581.8000000000002</v>
      </c>
      <c r="P2809">
        <f t="shared" si="990"/>
        <v>3604.7267274780224</v>
      </c>
      <c r="Q2809">
        <v>36043</v>
      </c>
      <c r="R2809">
        <f t="shared" si="991"/>
        <v>50323.481849287455</v>
      </c>
      <c r="S2809">
        <v>431</v>
      </c>
      <c r="T2809">
        <f t="shared" si="992"/>
        <v>601.76513267605071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867</v>
      </c>
      <c r="AL2809">
        <v>1.13129234313965</v>
      </c>
      <c r="AM2809">
        <f t="shared" si="993"/>
        <v>1</v>
      </c>
      <c r="AN2809">
        <f t="shared" si="994"/>
        <v>980.83046150207656</v>
      </c>
      <c r="AO2809">
        <v>7.04</v>
      </c>
      <c r="AP2809">
        <f t="shared" si="995"/>
        <v>7.9642980957031364</v>
      </c>
      <c r="AQ2809">
        <v>10.37</v>
      </c>
      <c r="AR2809">
        <v>9750</v>
      </c>
      <c r="AS2809">
        <v>5.0737861885996933</v>
      </c>
      <c r="AT2809">
        <v>0.97193989117641821</v>
      </c>
      <c r="AU2809" s="1">
        <f t="shared" si="996"/>
        <v>4.9314151959999997</v>
      </c>
      <c r="AV2809" s="1">
        <f t="shared" si="997"/>
        <v>2.9158196735292545</v>
      </c>
      <c r="AW2809" s="1">
        <f t="shared" si="998"/>
        <v>6.8035792382349278</v>
      </c>
      <c r="AX2809" s="1">
        <f t="shared" si="1001"/>
        <v>9.7193989117641824</v>
      </c>
      <c r="AY2809" s="3">
        <v>0.1</v>
      </c>
      <c r="AZ2809">
        <v>35</v>
      </c>
      <c r="BA2809">
        <f t="shared" si="999"/>
        <v>0.10368970511989745</v>
      </c>
      <c r="BB2809">
        <v>3.5650000000000001E-2</v>
      </c>
      <c r="BC2809">
        <v>0.29249999999999998</v>
      </c>
      <c r="BD2809">
        <v>9.75E-3</v>
      </c>
      <c r="BE2809">
        <v>9607</v>
      </c>
      <c r="BF2809">
        <f t="shared" si="1002"/>
        <v>85.8</v>
      </c>
      <c r="BG2809" s="6">
        <f t="shared" si="1003"/>
        <v>1.1961436046511629</v>
      </c>
      <c r="BH2809" s="7">
        <f t="shared" si="1004"/>
        <v>2.3922872093023257</v>
      </c>
      <c r="BI2809" s="6">
        <f t="shared" si="1005"/>
        <v>3.5884308139534884</v>
      </c>
      <c r="BJ2809">
        <v>516.41999999999996</v>
      </c>
      <c r="BK2809">
        <v>98.6</v>
      </c>
      <c r="BL2809">
        <v>0.12</v>
      </c>
      <c r="BM2809">
        <v>0.11</v>
      </c>
      <c r="BN2809" s="2">
        <f t="shared" si="1000"/>
        <v>0.40961500742684048</v>
      </c>
      <c r="BO2809" s="2">
        <f t="shared" si="1006"/>
        <v>0.45738154248023799</v>
      </c>
      <c r="BP2809" s="2">
        <f t="shared" si="1007"/>
        <v>0.43772948613614826</v>
      </c>
      <c r="BQ2809" s="2">
        <f t="shared" si="1008"/>
        <v>0.5040643837089388</v>
      </c>
      <c r="BR2809">
        <f t="shared" si="1009"/>
        <v>0.42883500000986158</v>
      </c>
      <c r="BS2809">
        <f t="shared" si="1010"/>
        <v>0.47503533037529633</v>
      </c>
      <c r="BT2809">
        <f t="shared" si="1011"/>
        <v>674.87657076152163</v>
      </c>
    </row>
    <row r="2810" spans="1:72" x14ac:dyDescent="0.2">
      <c r="A2810">
        <v>11</v>
      </c>
      <c r="B2810">
        <v>51045</v>
      </c>
      <c r="C2810" t="s">
        <v>851</v>
      </c>
      <c r="D2810">
        <v>51</v>
      </c>
      <c r="E2810" t="s">
        <v>757</v>
      </c>
      <c r="F2810" t="s">
        <v>758</v>
      </c>
      <c r="G2810" t="s">
        <v>998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>
        <v>28332</v>
      </c>
      <c r="N2810">
        <f t="shared" si="989"/>
        <v>39557.331180923124</v>
      </c>
      <c r="O2810">
        <v>2098.6</v>
      </c>
      <c r="P2810">
        <f t="shared" si="990"/>
        <v>2930.0795996147563</v>
      </c>
      <c r="Q2810">
        <v>30877</v>
      </c>
      <c r="R2810">
        <f t="shared" si="991"/>
        <v>43110.677498000965</v>
      </c>
      <c r="S2810">
        <v>260</v>
      </c>
      <c r="T2810">
        <f t="shared" si="992"/>
        <v>363.0137691317243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867</v>
      </c>
      <c r="AL2810">
        <v>1.0418875084982999</v>
      </c>
      <c r="AM2810">
        <f t="shared" si="993"/>
        <v>1</v>
      </c>
      <c r="AN2810">
        <f t="shared" si="994"/>
        <v>903.31646986802605</v>
      </c>
      <c r="AO2810">
        <v>7.04</v>
      </c>
      <c r="AP2810">
        <f t="shared" si="995"/>
        <v>7.3348880598280317</v>
      </c>
      <c r="AQ2810">
        <v>10.37</v>
      </c>
      <c r="AR2810">
        <v>9750</v>
      </c>
      <c r="AS2810">
        <v>5.0737861885996933</v>
      </c>
      <c r="AT2810">
        <v>0.95550987049732317</v>
      </c>
      <c r="AU2810" s="1">
        <f t="shared" si="996"/>
        <v>4.8480527840000001</v>
      </c>
      <c r="AV2810" s="1">
        <f t="shared" si="997"/>
        <v>2.8665296114919694</v>
      </c>
      <c r="AW2810" s="1">
        <f t="shared" si="998"/>
        <v>6.6885690934812621</v>
      </c>
      <c r="AX2810" s="1">
        <f t="shared" si="1001"/>
        <v>9.555098704973231</v>
      </c>
      <c r="AY2810" s="3">
        <v>0.1</v>
      </c>
      <c r="AZ2810">
        <v>35</v>
      </c>
      <c r="BA2810">
        <f t="shared" si="999"/>
        <v>0.10368970511989745</v>
      </c>
      <c r="BB2810">
        <v>3.5650000000000001E-2</v>
      </c>
      <c r="BC2810">
        <v>0.29249999999999998</v>
      </c>
      <c r="BD2810">
        <v>9.75E-3</v>
      </c>
      <c r="BE2810">
        <v>9608</v>
      </c>
      <c r="BF2810">
        <f t="shared" si="1002"/>
        <v>85.8</v>
      </c>
      <c r="BG2810" s="6">
        <f t="shared" si="1003"/>
        <v>1.1961436046511629</v>
      </c>
      <c r="BH2810" s="7">
        <f t="shared" si="1004"/>
        <v>2.3922872093023257</v>
      </c>
      <c r="BI2810" s="6">
        <f t="shared" si="1005"/>
        <v>3.5884308139534884</v>
      </c>
      <c r="BJ2810">
        <v>516.41999999999996</v>
      </c>
      <c r="BK2810">
        <v>98.6</v>
      </c>
      <c r="BL2810">
        <v>0.12</v>
      </c>
      <c r="BM2810">
        <v>0.11</v>
      </c>
      <c r="BN2810" s="2">
        <f t="shared" si="1000"/>
        <v>0.38105012822091916</v>
      </c>
      <c r="BO2810" s="2">
        <f t="shared" si="1006"/>
        <v>0.42739122180913475</v>
      </c>
      <c r="BP2810" s="2">
        <f t="shared" si="1007"/>
        <v>0.40807137087718143</v>
      </c>
      <c r="BQ2810" s="2">
        <f t="shared" si="1008"/>
        <v>0.47328491953862373</v>
      </c>
      <c r="BR2810">
        <f t="shared" si="1009"/>
        <v>0.39884458647754423</v>
      </c>
      <c r="BS2810">
        <f t="shared" si="1010"/>
        <v>0.44504508015063138</v>
      </c>
      <c r="BT2810">
        <f t="shared" si="1011"/>
        <v>674.87666225040255</v>
      </c>
    </row>
    <row r="2811" spans="1:72" x14ac:dyDescent="0.2">
      <c r="A2811">
        <v>11</v>
      </c>
      <c r="B2811">
        <v>51047</v>
      </c>
      <c r="C2811" t="s">
        <v>851</v>
      </c>
      <c r="D2811">
        <v>51</v>
      </c>
      <c r="E2811" t="s">
        <v>757</v>
      </c>
      <c r="F2811" t="s">
        <v>758</v>
      </c>
      <c r="G2811" t="s">
        <v>1003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>
        <v>51254</v>
      </c>
      <c r="N2811">
        <f t="shared" si="989"/>
        <v>71561.183550297676</v>
      </c>
      <c r="O2811">
        <v>2150.8000000000002</v>
      </c>
      <c r="P2811">
        <f t="shared" si="990"/>
        <v>3002.9615948019718</v>
      </c>
      <c r="Q2811">
        <v>37132</v>
      </c>
      <c r="R2811">
        <f t="shared" si="991"/>
        <v>51843.951059227642</v>
      </c>
      <c r="S2811">
        <v>487</v>
      </c>
      <c r="T2811">
        <f t="shared" si="992"/>
        <v>679.95271371980664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867</v>
      </c>
      <c r="AL2811">
        <v>1.1270902603864701</v>
      </c>
      <c r="AM2811">
        <f t="shared" si="993"/>
        <v>1</v>
      </c>
      <c r="AN2811">
        <f t="shared" si="994"/>
        <v>977.1872557550696</v>
      </c>
      <c r="AO2811">
        <v>7.04</v>
      </c>
      <c r="AP2811">
        <f t="shared" si="995"/>
        <v>7.9347154331207497</v>
      </c>
      <c r="AQ2811">
        <v>10.37</v>
      </c>
      <c r="AR2811">
        <v>9750</v>
      </c>
      <c r="AS2811">
        <v>5.0737861885996933</v>
      </c>
      <c r="AT2811">
        <v>0.99475215931260164</v>
      </c>
      <c r="AU2811" s="1">
        <f t="shared" si="996"/>
        <v>5.0471597670000001</v>
      </c>
      <c r="AV2811" s="1">
        <f t="shared" si="997"/>
        <v>2.9842564779378051</v>
      </c>
      <c r="AW2811" s="1">
        <f t="shared" si="998"/>
        <v>6.9632651151882117</v>
      </c>
      <c r="AX2811" s="1">
        <f t="shared" si="1001"/>
        <v>9.9475215931260159</v>
      </c>
      <c r="AY2811" s="3">
        <v>0.1</v>
      </c>
      <c r="AZ2811">
        <v>35</v>
      </c>
      <c r="BA2811">
        <f t="shared" si="999"/>
        <v>0.10368970511989745</v>
      </c>
      <c r="BB2811">
        <v>3.5650000000000001E-2</v>
      </c>
      <c r="BC2811">
        <v>0.29249999999999998</v>
      </c>
      <c r="BD2811">
        <v>9.75E-3</v>
      </c>
      <c r="BE2811">
        <v>9609</v>
      </c>
      <c r="BF2811">
        <f t="shared" si="1002"/>
        <v>85.8</v>
      </c>
      <c r="BG2811" s="6">
        <f t="shared" si="1003"/>
        <v>1.1961436046511629</v>
      </c>
      <c r="BH2811" s="7">
        <f t="shared" si="1004"/>
        <v>2.3922872093023257</v>
      </c>
      <c r="BI2811" s="6">
        <f t="shared" si="1005"/>
        <v>3.5884308139534884</v>
      </c>
      <c r="BJ2811">
        <v>516.41999999999996</v>
      </c>
      <c r="BK2811">
        <v>98.6</v>
      </c>
      <c r="BL2811">
        <v>0.12</v>
      </c>
      <c r="BM2811">
        <v>0.11</v>
      </c>
      <c r="BN2811" s="2">
        <f t="shared" si="1000"/>
        <v>0.40943915126122127</v>
      </c>
      <c r="BO2811" s="2">
        <f t="shared" si="1006"/>
        <v>0.45761284445760053</v>
      </c>
      <c r="BP2811" s="2">
        <f t="shared" si="1007"/>
        <v>0.43749953738924413</v>
      </c>
      <c r="BQ2811" s="2">
        <f t="shared" si="1008"/>
        <v>0.50539137226232911</v>
      </c>
      <c r="BR2811">
        <f t="shared" si="1009"/>
        <v>0.4290661162647959</v>
      </c>
      <c r="BS2811">
        <f t="shared" si="1010"/>
        <v>0.47526677324553546</v>
      </c>
      <c r="BT2811">
        <f t="shared" si="1011"/>
        <v>674.87675373928346</v>
      </c>
    </row>
    <row r="2812" spans="1:72" x14ac:dyDescent="0.2">
      <c r="A2812">
        <v>16</v>
      </c>
      <c r="B2812">
        <v>51049</v>
      </c>
      <c r="C2812" t="s">
        <v>1395</v>
      </c>
      <c r="D2812">
        <v>51</v>
      </c>
      <c r="E2812" t="s">
        <v>757</v>
      </c>
      <c r="F2812" t="s">
        <v>758</v>
      </c>
      <c r="G2812" t="s">
        <v>624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>
        <v>30180</v>
      </c>
      <c r="N2812">
        <f t="shared" si="989"/>
        <v>42137.521355367076</v>
      </c>
      <c r="O2812">
        <v>1828.2</v>
      </c>
      <c r="P2812">
        <f t="shared" si="990"/>
        <v>2552.5452797177632</v>
      </c>
      <c r="Q2812">
        <v>29803</v>
      </c>
      <c r="R2812">
        <f t="shared" si="991"/>
        <v>41611.151390126077</v>
      </c>
      <c r="S2812">
        <v>291</v>
      </c>
      <c r="T2812">
        <f t="shared" si="992"/>
        <v>406.29618006666067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867</v>
      </c>
      <c r="AL2812">
        <v>1.10046023130417</v>
      </c>
      <c r="AM2812">
        <f t="shared" si="993"/>
        <v>1</v>
      </c>
      <c r="AN2812">
        <f t="shared" si="994"/>
        <v>954.0990205407154</v>
      </c>
      <c r="AO2812">
        <v>7.04</v>
      </c>
      <c r="AP2812">
        <f t="shared" si="995"/>
        <v>7.7472400283813574</v>
      </c>
      <c r="AQ2812">
        <v>10.37</v>
      </c>
      <c r="AR2812">
        <v>9750</v>
      </c>
      <c r="AS2812">
        <v>5.0737861885996933</v>
      </c>
      <c r="AT2812">
        <v>1.0085860002335514</v>
      </c>
      <c r="AU2812" s="1">
        <f t="shared" si="996"/>
        <v>5.1173497179999998</v>
      </c>
      <c r="AV2812" s="1">
        <f t="shared" si="997"/>
        <v>3.0257580007006544</v>
      </c>
      <c r="AW2812" s="1">
        <f t="shared" si="998"/>
        <v>7.0601020016348599</v>
      </c>
      <c r="AX2812" s="1">
        <f t="shared" si="1001"/>
        <v>10.085860002335513</v>
      </c>
      <c r="AY2812" s="3">
        <v>0.1</v>
      </c>
      <c r="AZ2812">
        <v>35</v>
      </c>
      <c r="BA2812">
        <f t="shared" si="999"/>
        <v>0.10368970511989745</v>
      </c>
      <c r="BB2812">
        <v>0.11</v>
      </c>
      <c r="BC2812">
        <v>0.29249999999999998</v>
      </c>
      <c r="BD2812">
        <v>9.75E-3</v>
      </c>
      <c r="BE2812">
        <v>9610</v>
      </c>
      <c r="BF2812">
        <f t="shared" si="1002"/>
        <v>85.8</v>
      </c>
      <c r="BG2812" s="6">
        <f t="shared" si="1003"/>
        <v>1.1961436046511629</v>
      </c>
      <c r="BH2812" s="7">
        <f t="shared" si="1004"/>
        <v>2.3922872093023257</v>
      </c>
      <c r="BI2812" s="6">
        <f t="shared" si="1005"/>
        <v>3.5884308139534884</v>
      </c>
      <c r="BJ2812">
        <v>516.41999999999996</v>
      </c>
      <c r="BK2812">
        <v>98.6</v>
      </c>
      <c r="BL2812">
        <v>0.12</v>
      </c>
      <c r="BM2812">
        <v>0.11</v>
      </c>
      <c r="BN2812" s="2">
        <f t="shared" si="1000"/>
        <v>0.17097138901931599</v>
      </c>
      <c r="BO2812" s="2">
        <f t="shared" si="1006"/>
        <v>0.21648308663343824</v>
      </c>
      <c r="BP2812" s="2">
        <f t="shared" si="1007"/>
        <v>0.19609006738976964</v>
      </c>
      <c r="BQ2812" s="2">
        <f t="shared" si="1008"/>
        <v>0.2649260619057095</v>
      </c>
      <c r="BR2812">
        <f t="shared" si="1009"/>
        <v>0.1885501145049949</v>
      </c>
      <c r="BS2812">
        <f t="shared" si="1010"/>
        <v>0.23367309988315949</v>
      </c>
      <c r="BT2812">
        <f t="shared" si="1011"/>
        <v>674.27648320666265</v>
      </c>
    </row>
    <row r="2813" spans="1:72" x14ac:dyDescent="0.2">
      <c r="A2813">
        <v>11</v>
      </c>
      <c r="B2813">
        <v>51051</v>
      </c>
      <c r="C2813" t="s">
        <v>851</v>
      </c>
      <c r="D2813">
        <v>51</v>
      </c>
      <c r="E2813" t="s">
        <v>757</v>
      </c>
      <c r="F2813" t="s">
        <v>758</v>
      </c>
      <c r="G2813" t="s">
        <v>982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>
        <v>28298</v>
      </c>
      <c r="N2813">
        <f t="shared" si="989"/>
        <v>39509.860149575128</v>
      </c>
      <c r="O2813">
        <v>1810.2</v>
      </c>
      <c r="P2813">
        <f t="shared" si="990"/>
        <v>2527.413557239413</v>
      </c>
      <c r="Q2813">
        <v>29969</v>
      </c>
      <c r="R2813">
        <f t="shared" si="991"/>
        <v>41842.921719648635</v>
      </c>
      <c r="S2813">
        <v>259</v>
      </c>
      <c r="T2813">
        <f t="shared" si="992"/>
        <v>361.6175623273715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867</v>
      </c>
      <c r="AL2813">
        <v>1.0089574125078</v>
      </c>
      <c r="AM2813">
        <f t="shared" si="993"/>
        <v>1</v>
      </c>
      <c r="AN2813">
        <f t="shared" si="994"/>
        <v>874.76607664426263</v>
      </c>
      <c r="AO2813">
        <v>7.04</v>
      </c>
      <c r="AP2813">
        <f t="shared" si="995"/>
        <v>7.1030601840549119</v>
      </c>
      <c r="AQ2813">
        <v>10.37</v>
      </c>
      <c r="AR2813">
        <v>9750</v>
      </c>
      <c r="AS2813">
        <v>5.0737861885996933</v>
      </c>
      <c r="AT2813">
        <v>0.99886603940611041</v>
      </c>
      <c r="AU2813" s="1">
        <f t="shared" si="996"/>
        <v>5.0680327150000002</v>
      </c>
      <c r="AV2813" s="1">
        <f t="shared" si="997"/>
        <v>2.9965981182183312</v>
      </c>
      <c r="AW2813" s="1">
        <f t="shared" si="998"/>
        <v>6.9920622758427733</v>
      </c>
      <c r="AX2813" s="1">
        <f t="shared" si="1001"/>
        <v>9.9886603940611032</v>
      </c>
      <c r="AY2813" s="3">
        <v>0.1</v>
      </c>
      <c r="AZ2813">
        <v>35</v>
      </c>
      <c r="BA2813">
        <f t="shared" si="999"/>
        <v>0.10368970511989745</v>
      </c>
      <c r="BB2813">
        <v>3.5650000000000001E-2</v>
      </c>
      <c r="BC2813">
        <v>0.29249999999999998</v>
      </c>
      <c r="BD2813">
        <v>9.75E-3</v>
      </c>
      <c r="BE2813">
        <v>9611</v>
      </c>
      <c r="BF2813">
        <f t="shared" si="1002"/>
        <v>85.8</v>
      </c>
      <c r="BG2813" s="6">
        <f t="shared" si="1003"/>
        <v>1.1961436046511629</v>
      </c>
      <c r="BH2813" s="7">
        <f t="shared" si="1004"/>
        <v>2.3922872093023257</v>
      </c>
      <c r="BI2813" s="6">
        <f t="shared" si="1005"/>
        <v>3.5884308139534884</v>
      </c>
      <c r="BJ2813">
        <v>516.41999999999996</v>
      </c>
      <c r="BK2813">
        <v>98.6</v>
      </c>
      <c r="BL2813">
        <v>0.12</v>
      </c>
      <c r="BM2813">
        <v>0.11</v>
      </c>
      <c r="BN2813" s="2">
        <f t="shared" si="1000"/>
        <v>0.37297312319479614</v>
      </c>
      <c r="BO2813" s="2">
        <f t="shared" si="1006"/>
        <v>0.41924686495805968</v>
      </c>
      <c r="BP2813" s="2">
        <f t="shared" si="1007"/>
        <v>0.3990503776394384</v>
      </c>
      <c r="BQ2813" s="2">
        <f t="shared" si="1008"/>
        <v>0.4672229848289054</v>
      </c>
      <c r="BR2813">
        <f t="shared" si="1009"/>
        <v>0.39069995104282684</v>
      </c>
      <c r="BS2813">
        <f t="shared" si="1010"/>
        <v>0.4369009346388712</v>
      </c>
      <c r="BT2813">
        <f t="shared" si="1011"/>
        <v>674.87693671704528</v>
      </c>
    </row>
    <row r="2814" spans="1:72" x14ac:dyDescent="0.2">
      <c r="A2814">
        <v>16</v>
      </c>
      <c r="B2814">
        <v>51053</v>
      </c>
      <c r="C2814" t="s">
        <v>1395</v>
      </c>
      <c r="D2814">
        <v>51</v>
      </c>
      <c r="E2814" t="s">
        <v>757</v>
      </c>
      <c r="F2814" t="s">
        <v>758</v>
      </c>
      <c r="G2814" t="s">
        <v>1484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>
        <v>33362</v>
      </c>
      <c r="N2814">
        <f t="shared" si="989"/>
        <v>46580.251406817639</v>
      </c>
      <c r="O2814">
        <v>1929.9</v>
      </c>
      <c r="P2814">
        <f t="shared" si="990"/>
        <v>2694.5395117204412</v>
      </c>
      <c r="Q2814">
        <v>34909</v>
      </c>
      <c r="R2814">
        <f t="shared" si="991"/>
        <v>48740.183333151399</v>
      </c>
      <c r="S2814">
        <v>319</v>
      </c>
      <c r="T2814">
        <f t="shared" si="992"/>
        <v>445.38997058853869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867</v>
      </c>
      <c r="AL2814">
        <v>1.1146885064931999</v>
      </c>
      <c r="AM2814">
        <f t="shared" si="993"/>
        <v>1</v>
      </c>
      <c r="AN2814">
        <f t="shared" si="994"/>
        <v>966.43493512960436</v>
      </c>
      <c r="AO2814">
        <v>7.04</v>
      </c>
      <c r="AP2814">
        <f t="shared" si="995"/>
        <v>7.8474070857121276</v>
      </c>
      <c r="AQ2814">
        <v>10.37</v>
      </c>
      <c r="AR2814">
        <v>9750</v>
      </c>
      <c r="AS2814">
        <v>5.0737861885996933</v>
      </c>
      <c r="AT2814">
        <v>1.0139904867414007</v>
      </c>
      <c r="AU2814" s="1">
        <f t="shared" si="996"/>
        <v>5.1447709269999988</v>
      </c>
      <c r="AV2814" s="1">
        <f t="shared" si="997"/>
        <v>3.0419714602242021</v>
      </c>
      <c r="AW2814" s="1">
        <f t="shared" si="998"/>
        <v>7.0979334071898048</v>
      </c>
      <c r="AX2814" s="1">
        <f t="shared" si="1001"/>
        <v>10.139904867414007</v>
      </c>
      <c r="AY2814" s="3">
        <v>0.1</v>
      </c>
      <c r="AZ2814">
        <v>35</v>
      </c>
      <c r="BA2814">
        <f t="shared" si="999"/>
        <v>0.10368970511989745</v>
      </c>
      <c r="BB2814">
        <v>0.11</v>
      </c>
      <c r="BC2814">
        <v>0.29249999999999998</v>
      </c>
      <c r="BD2814">
        <v>9.75E-3</v>
      </c>
      <c r="BE2814">
        <v>9612</v>
      </c>
      <c r="BF2814">
        <f t="shared" si="1002"/>
        <v>85.8</v>
      </c>
      <c r="BG2814" s="6">
        <f t="shared" si="1003"/>
        <v>1.1961436046511629</v>
      </c>
      <c r="BH2814" s="7">
        <f t="shared" si="1004"/>
        <v>2.3922872093023257</v>
      </c>
      <c r="BI2814" s="6">
        <f t="shared" si="1005"/>
        <v>3.5884308139534884</v>
      </c>
      <c r="BJ2814">
        <v>516.41999999999996</v>
      </c>
      <c r="BK2814">
        <v>98.6</v>
      </c>
      <c r="BL2814">
        <v>0.12</v>
      </c>
      <c r="BM2814">
        <v>0.11</v>
      </c>
      <c r="BN2814" s="2">
        <f t="shared" si="1000"/>
        <v>0.17267012231540652</v>
      </c>
      <c r="BO2814" s="2">
        <f t="shared" si="1006"/>
        <v>0.21848412564559333</v>
      </c>
      <c r="BP2814" s="2">
        <f t="shared" si="1007"/>
        <v>0.19798183084452931</v>
      </c>
      <c r="BQ2814" s="2">
        <f t="shared" si="1008"/>
        <v>0.26718668156462988</v>
      </c>
      <c r="BR2814">
        <f t="shared" si="1009"/>
        <v>0.19055109332619943</v>
      </c>
      <c r="BS2814">
        <f t="shared" si="1010"/>
        <v>0.23567418455741507</v>
      </c>
      <c r="BT2814">
        <f t="shared" si="1011"/>
        <v>674.27654250809178</v>
      </c>
    </row>
    <row r="2815" spans="1:72" x14ac:dyDescent="0.2">
      <c r="A2815">
        <v>16</v>
      </c>
      <c r="B2815">
        <v>51057</v>
      </c>
      <c r="C2815" t="s">
        <v>1395</v>
      </c>
      <c r="D2815">
        <v>51</v>
      </c>
      <c r="E2815" t="s">
        <v>757</v>
      </c>
      <c r="F2815" t="s">
        <v>758</v>
      </c>
      <c r="G2815" t="s">
        <v>631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>
        <v>34469</v>
      </c>
      <c r="N2815">
        <f t="shared" si="989"/>
        <v>48125.852339236175</v>
      </c>
      <c r="O2815">
        <v>1471.3</v>
      </c>
      <c r="P2815">
        <f t="shared" si="990"/>
        <v>2054.2390712442539</v>
      </c>
      <c r="Q2815">
        <v>29349</v>
      </c>
      <c r="R2815">
        <f t="shared" si="991"/>
        <v>40977.273500949908</v>
      </c>
      <c r="S2815">
        <v>324</v>
      </c>
      <c r="T2815">
        <f t="shared" si="992"/>
        <v>452.37100461030258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867</v>
      </c>
      <c r="AL2815">
        <v>1.14770831380572</v>
      </c>
      <c r="AM2815">
        <f t="shared" si="993"/>
        <v>1</v>
      </c>
      <c r="AN2815">
        <f t="shared" si="994"/>
        <v>995.06310806955923</v>
      </c>
      <c r="AO2815">
        <v>7.04</v>
      </c>
      <c r="AP2815">
        <f t="shared" si="995"/>
        <v>8.0798665291922696</v>
      </c>
      <c r="AQ2815">
        <v>10.37</v>
      </c>
      <c r="AR2815">
        <v>9750</v>
      </c>
      <c r="AS2815">
        <v>5.0737861885996933</v>
      </c>
      <c r="AT2815">
        <v>1.0202685745078055</v>
      </c>
      <c r="AU2815" s="1">
        <f t="shared" si="996"/>
        <v>5.1766246020000004</v>
      </c>
      <c r="AV2815" s="1">
        <f t="shared" si="997"/>
        <v>3.0608057235234165</v>
      </c>
      <c r="AW2815" s="1">
        <f t="shared" si="998"/>
        <v>7.1418800215546385</v>
      </c>
      <c r="AX2815" s="1">
        <f t="shared" si="1001"/>
        <v>10.202685745078055</v>
      </c>
      <c r="AY2815" s="3">
        <v>0.1</v>
      </c>
      <c r="AZ2815">
        <v>35</v>
      </c>
      <c r="BA2815">
        <f t="shared" si="999"/>
        <v>0.10368970511989745</v>
      </c>
      <c r="BB2815">
        <v>0.11</v>
      </c>
      <c r="BC2815">
        <v>0.29249999999999998</v>
      </c>
      <c r="BD2815">
        <v>9.75E-3</v>
      </c>
      <c r="BE2815">
        <v>9613</v>
      </c>
      <c r="BF2815">
        <f t="shared" si="1002"/>
        <v>85.8</v>
      </c>
      <c r="BG2815" s="6">
        <f t="shared" si="1003"/>
        <v>1.1961436046511629</v>
      </c>
      <c r="BH2815" s="7">
        <f t="shared" si="1004"/>
        <v>2.3922872093023257</v>
      </c>
      <c r="BI2815" s="6">
        <f t="shared" si="1005"/>
        <v>3.5884308139534884</v>
      </c>
      <c r="BJ2815">
        <v>516.41999999999996</v>
      </c>
      <c r="BK2815">
        <v>98.6</v>
      </c>
      <c r="BL2815">
        <v>0.12</v>
      </c>
      <c r="BM2815">
        <v>0.11</v>
      </c>
      <c r="BN2815" s="2">
        <f t="shared" si="1000"/>
        <v>0.17630251616735546</v>
      </c>
      <c r="BO2815" s="2">
        <f t="shared" si="1006"/>
        <v>0.22207050291034042</v>
      </c>
      <c r="BP2815" s="2">
        <f t="shared" si="1007"/>
        <v>0.20144126884519375</v>
      </c>
      <c r="BQ2815" s="2">
        <f t="shared" si="1008"/>
        <v>0.27107459905535147</v>
      </c>
      <c r="BR2815">
        <f t="shared" si="1009"/>
        <v>0.19413744049547121</v>
      </c>
      <c r="BS2815">
        <f t="shared" si="1010"/>
        <v>0.2392605846532124</v>
      </c>
      <c r="BT2815">
        <f t="shared" si="1011"/>
        <v>674.2765721588064</v>
      </c>
    </row>
    <row r="2816" spans="1:72" x14ac:dyDescent="0.2">
      <c r="A2816">
        <v>16</v>
      </c>
      <c r="B2816">
        <v>51059</v>
      </c>
      <c r="C2816" t="s">
        <v>1395</v>
      </c>
      <c r="D2816">
        <v>51</v>
      </c>
      <c r="E2816" t="s">
        <v>757</v>
      </c>
      <c r="F2816" t="s">
        <v>758</v>
      </c>
      <c r="G2816" t="s">
        <v>1510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>
        <v>224990</v>
      </c>
      <c r="N2816">
        <f t="shared" si="989"/>
        <v>314132.56891133328</v>
      </c>
      <c r="O2816">
        <v>2394.8000000000002</v>
      </c>
      <c r="P2816">
        <f t="shared" si="990"/>
        <v>3343.6360550640516</v>
      </c>
      <c r="Q2816">
        <v>81883</v>
      </c>
      <c r="R2816">
        <f t="shared" si="991"/>
        <v>114325.60176081916</v>
      </c>
      <c r="S2816">
        <v>2635</v>
      </c>
      <c r="T2816">
        <f t="shared" si="992"/>
        <v>3679.0049294695905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867</v>
      </c>
      <c r="AL2816">
        <v>1.1549192865689599</v>
      </c>
      <c r="AM2816">
        <f t="shared" si="993"/>
        <v>1</v>
      </c>
      <c r="AN2816">
        <f t="shared" si="994"/>
        <v>1001.3150214552883</v>
      </c>
      <c r="AO2816">
        <v>7.04</v>
      </c>
      <c r="AP2816">
        <f t="shared" si="995"/>
        <v>8.1306317774454779</v>
      </c>
      <c r="AQ2816">
        <v>10.37</v>
      </c>
      <c r="AR2816">
        <v>9750</v>
      </c>
      <c r="AS2816">
        <v>5.0737861885996933</v>
      </c>
      <c r="AT2816">
        <v>0.99909704874636085</v>
      </c>
      <c r="AU2816" s="1">
        <f t="shared" si="996"/>
        <v>5.0692048070000002</v>
      </c>
      <c r="AV2816" s="1">
        <f t="shared" si="997"/>
        <v>2.9972911462390828</v>
      </c>
      <c r="AW2816" s="1">
        <f t="shared" si="998"/>
        <v>6.9936793412245262</v>
      </c>
      <c r="AX2816" s="1">
        <f t="shared" si="1001"/>
        <v>9.9909704874636081</v>
      </c>
      <c r="AY2816" s="3">
        <v>0.1</v>
      </c>
      <c r="AZ2816">
        <v>35</v>
      </c>
      <c r="BA2816">
        <f t="shared" si="999"/>
        <v>0.10368970511989745</v>
      </c>
      <c r="BB2816">
        <v>0.11</v>
      </c>
      <c r="BC2816">
        <v>0.29249999999999998</v>
      </c>
      <c r="BD2816">
        <v>9.75E-3</v>
      </c>
      <c r="BE2816">
        <v>9614</v>
      </c>
      <c r="BF2816">
        <f t="shared" si="1002"/>
        <v>85.8</v>
      </c>
      <c r="BG2816" s="6">
        <f t="shared" si="1003"/>
        <v>1.1961436046511629</v>
      </c>
      <c r="BH2816" s="7">
        <f t="shared" si="1004"/>
        <v>2.3922872093023257</v>
      </c>
      <c r="BI2816" s="6">
        <f t="shared" si="1005"/>
        <v>3.5884308139534884</v>
      </c>
      <c r="BJ2816">
        <v>516.41999999999996</v>
      </c>
      <c r="BK2816">
        <v>98.6</v>
      </c>
      <c r="BL2816">
        <v>0.12</v>
      </c>
      <c r="BM2816">
        <v>0.11</v>
      </c>
      <c r="BN2816" s="2">
        <f t="shared" si="1000"/>
        <v>0.1759806031200849</v>
      </c>
      <c r="BO2816" s="2">
        <f t="shared" si="1006"/>
        <v>0.23711874934350274</v>
      </c>
      <c r="BP2816" s="2">
        <f t="shared" si="1007"/>
        <v>0.21691759115108378</v>
      </c>
      <c r="BQ2816" s="2">
        <f t="shared" si="1008"/>
        <v>0.28510596472802291</v>
      </c>
      <c r="BR2816">
        <f t="shared" si="1009"/>
        <v>0.20918565683315821</v>
      </c>
      <c r="BS2816">
        <f t="shared" si="1010"/>
        <v>0.25430885391742492</v>
      </c>
      <c r="BT2816">
        <f t="shared" si="1011"/>
        <v>674.27660180952091</v>
      </c>
    </row>
    <row r="2817" spans="1:72" x14ac:dyDescent="0.2">
      <c r="A2817">
        <v>11</v>
      </c>
      <c r="B2817">
        <v>51061</v>
      </c>
      <c r="C2817" t="s">
        <v>851</v>
      </c>
      <c r="D2817">
        <v>51</v>
      </c>
      <c r="E2817" t="s">
        <v>757</v>
      </c>
      <c r="F2817" t="s">
        <v>758</v>
      </c>
      <c r="G2817" t="s">
        <v>977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>
        <v>61035</v>
      </c>
      <c r="N2817">
        <f t="shared" si="989"/>
        <v>85217.482303672281</v>
      </c>
      <c r="O2817">
        <v>2099.6999999999998</v>
      </c>
      <c r="P2817">
        <f t="shared" si="990"/>
        <v>2931.6154270995439</v>
      </c>
      <c r="Q2817">
        <v>41352</v>
      </c>
      <c r="R2817">
        <f t="shared" si="991"/>
        <v>57735.943773596395</v>
      </c>
      <c r="S2817">
        <v>622</v>
      </c>
      <c r="T2817">
        <f t="shared" si="992"/>
        <v>868.44063230743279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867</v>
      </c>
      <c r="AL2817">
        <v>1.1355058815744199</v>
      </c>
      <c r="AM2817">
        <f t="shared" si="993"/>
        <v>1</v>
      </c>
      <c r="AN2817">
        <f t="shared" si="994"/>
        <v>984.48359932502206</v>
      </c>
      <c r="AO2817">
        <v>7.04</v>
      </c>
      <c r="AP2817">
        <f t="shared" si="995"/>
        <v>7.9939614062839164</v>
      </c>
      <c r="AQ2817">
        <v>10.37</v>
      </c>
      <c r="AR2817">
        <v>9750</v>
      </c>
      <c r="AS2817">
        <v>5.0737861885996933</v>
      </c>
      <c r="AT2817">
        <v>0.98706573667862707</v>
      </c>
      <c r="AU2817" s="1">
        <f t="shared" si="996"/>
        <v>5.008160502</v>
      </c>
      <c r="AV2817" s="1">
        <f t="shared" si="997"/>
        <v>2.9611972100358814</v>
      </c>
      <c r="AW2817" s="1">
        <f t="shared" si="998"/>
        <v>6.9094601567503897</v>
      </c>
      <c r="AX2817" s="1">
        <f t="shared" si="1001"/>
        <v>9.8706573667862703</v>
      </c>
      <c r="AY2817" s="3">
        <v>0.1</v>
      </c>
      <c r="AZ2817">
        <v>35</v>
      </c>
      <c r="BA2817">
        <f t="shared" si="999"/>
        <v>0.10368970511989745</v>
      </c>
      <c r="BB2817">
        <v>3.5650000000000001E-2</v>
      </c>
      <c r="BC2817">
        <v>0.29249999999999998</v>
      </c>
      <c r="BD2817">
        <v>9.75E-3</v>
      </c>
      <c r="BE2817">
        <v>9615</v>
      </c>
      <c r="BF2817">
        <f t="shared" si="1002"/>
        <v>85.8</v>
      </c>
      <c r="BG2817" s="6">
        <f t="shared" si="1003"/>
        <v>1.1961436046511629</v>
      </c>
      <c r="BH2817" s="7">
        <f t="shared" si="1004"/>
        <v>2.3922872093023257</v>
      </c>
      <c r="BI2817" s="6">
        <f t="shared" si="1005"/>
        <v>3.5884308139534884</v>
      </c>
      <c r="BJ2817">
        <v>516.41999999999996</v>
      </c>
      <c r="BK2817">
        <v>98.6</v>
      </c>
      <c r="BL2817">
        <v>0.12</v>
      </c>
      <c r="BM2817">
        <v>0.11</v>
      </c>
      <c r="BN2817" s="2">
        <f t="shared" si="1000"/>
        <v>0.4116711958437681</v>
      </c>
      <c r="BO2817" s="2">
        <f t="shared" si="1006"/>
        <v>0.46062640997874887</v>
      </c>
      <c r="BP2817" s="2">
        <f t="shared" si="1007"/>
        <v>0.44066851788209871</v>
      </c>
      <c r="BQ2817" s="2">
        <f t="shared" si="1008"/>
        <v>0.50803575441041493</v>
      </c>
      <c r="BR2817">
        <f t="shared" si="1009"/>
        <v>0.43207912461865955</v>
      </c>
      <c r="BS2817">
        <f t="shared" si="1010"/>
        <v>0.47828076144531351</v>
      </c>
      <c r="BT2817">
        <f t="shared" si="1011"/>
        <v>674.87730267256882</v>
      </c>
    </row>
    <row r="2818" spans="1:72" x14ac:dyDescent="0.2">
      <c r="A2818">
        <v>11</v>
      </c>
      <c r="B2818">
        <v>51063</v>
      </c>
      <c r="C2818" t="s">
        <v>851</v>
      </c>
      <c r="D2818">
        <v>51</v>
      </c>
      <c r="E2818" t="s">
        <v>757</v>
      </c>
      <c r="F2818" t="s">
        <v>758</v>
      </c>
      <c r="G2818" t="s">
        <v>557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>
        <v>39943</v>
      </c>
      <c r="N2818">
        <f t="shared" ref="N2818:N2881" si="1012">M2818*(1+2.25%)^15</f>
        <v>55768.688386263319</v>
      </c>
      <c r="O2818">
        <v>2701.1</v>
      </c>
      <c r="P2818">
        <f t="shared" ref="P2818:P2881" si="1013">O2818*(1+2.25%)^15</f>
        <v>3771.2941992373094</v>
      </c>
      <c r="Q2818">
        <v>36926</v>
      </c>
      <c r="R2818">
        <f t="shared" ref="R2818:R2881" si="1014">Q2818*(1+2.25%)^15</f>
        <v>51556.332457530967</v>
      </c>
      <c r="S2818">
        <v>356</v>
      </c>
      <c r="T2818">
        <f t="shared" ref="T2818:T2881" si="1015">S2818*(1+2.25%)^15</f>
        <v>497.04962234959174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867</v>
      </c>
      <c r="AL2818">
        <v>1.0338277600028301</v>
      </c>
      <c r="AM2818">
        <f t="shared" ref="AM2818:AM2881" si="1016">IF(AL2818="NA",0,1)</f>
        <v>1</v>
      </c>
      <c r="AN2818">
        <f t="shared" ref="AN2818:AN2881" si="1017">AK2818*IF(AL2818="NA",0,AL2818)</f>
        <v>896.32866792245363</v>
      </c>
      <c r="AO2818">
        <v>7.04</v>
      </c>
      <c r="AP2818">
        <f t="shared" ref="AP2818:AP2881" si="1018">AO2818*AL2818</f>
        <v>7.2781474304199234</v>
      </c>
      <c r="AQ2818">
        <v>10.37</v>
      </c>
      <c r="AR2818">
        <v>9750</v>
      </c>
      <c r="AS2818">
        <v>5.0737861885996933</v>
      </c>
      <c r="AT2818">
        <v>1.0045238337894253</v>
      </c>
      <c r="AU2818" s="1">
        <f t="shared" ref="AU2818:AU2881" si="1019">AS2818*AT2818</f>
        <v>5.0967391539999998</v>
      </c>
      <c r="AV2818" s="1">
        <f t="shared" ref="AV2818:AV2881" si="1020">3*AT2818</f>
        <v>3.013571501368276</v>
      </c>
      <c r="AW2818" s="1">
        <f t="shared" ref="AW2818:AW2881" si="1021">7*AT2818</f>
        <v>7.0316668365259769</v>
      </c>
      <c r="AX2818" s="1">
        <f t="shared" si="1001"/>
        <v>10.045238337894254</v>
      </c>
      <c r="AY2818" s="3">
        <v>0.1</v>
      </c>
      <c r="AZ2818">
        <v>35</v>
      </c>
      <c r="BA2818">
        <f t="shared" ref="BA2818:BA2881" si="1022">(AY2818*(1+AY2818)^AZ2818)/((1+AY2818)^AZ2818-1)</f>
        <v>0.10368970511989745</v>
      </c>
      <c r="BB2818">
        <v>3.5650000000000001E-2</v>
      </c>
      <c r="BC2818">
        <v>0.29249999999999998</v>
      </c>
      <c r="BD2818">
        <v>9.75E-3</v>
      </c>
      <c r="BE2818">
        <v>9616</v>
      </c>
      <c r="BF2818">
        <f t="shared" si="1002"/>
        <v>85.8</v>
      </c>
      <c r="BG2818" s="6">
        <f t="shared" si="1003"/>
        <v>1.1961436046511629</v>
      </c>
      <c r="BH2818" s="7">
        <f t="shared" si="1004"/>
        <v>2.3922872093023257</v>
      </c>
      <c r="BI2818" s="6">
        <f t="shared" si="1005"/>
        <v>3.5884308139534884</v>
      </c>
      <c r="BJ2818">
        <v>516.41999999999996</v>
      </c>
      <c r="BK2818">
        <v>98.6</v>
      </c>
      <c r="BL2818">
        <v>0.12</v>
      </c>
      <c r="BM2818">
        <v>0.11</v>
      </c>
      <c r="BN2818" s="2">
        <f t="shared" ref="BN2818:BN2881" si="1023">(((AN2818*BA2818+AP2818)/(8760*BB2818))+AR2818*AU2818/1000000+AQ2818/1000)</f>
        <v>0.38097299911961985</v>
      </c>
      <c r="BO2818" s="2">
        <f t="shared" si="1006"/>
        <v>0.42837906123457076</v>
      </c>
      <c r="BP2818" s="2">
        <f t="shared" si="1007"/>
        <v>0.40806817662141143</v>
      </c>
      <c r="BQ2818" s="2">
        <f t="shared" si="1008"/>
        <v>0.47662692827753972</v>
      </c>
      <c r="BR2818">
        <f t="shared" si="1009"/>
        <v>0.39983168301326732</v>
      </c>
      <c r="BS2818">
        <f t="shared" si="1010"/>
        <v>0.44603348314757368</v>
      </c>
      <c r="BT2818">
        <f t="shared" si="1011"/>
        <v>674.87739416144973</v>
      </c>
    </row>
    <row r="2819" spans="1:72" x14ac:dyDescent="0.2">
      <c r="A2819">
        <v>16</v>
      </c>
      <c r="B2819">
        <v>51065</v>
      </c>
      <c r="C2819" t="s">
        <v>1395</v>
      </c>
      <c r="D2819">
        <v>51</v>
      </c>
      <c r="E2819" t="s">
        <v>757</v>
      </c>
      <c r="F2819" t="s">
        <v>758</v>
      </c>
      <c r="G2819" t="s">
        <v>1511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>
        <v>38413</v>
      </c>
      <c r="N2819">
        <f t="shared" si="1012"/>
        <v>53632.49197560356</v>
      </c>
      <c r="O2819">
        <v>1776.9</v>
      </c>
      <c r="P2819">
        <f t="shared" si="1013"/>
        <v>2480.9198706544653</v>
      </c>
      <c r="Q2819">
        <v>32056</v>
      </c>
      <c r="R2819">
        <f t="shared" si="1014"/>
        <v>44756.805320332904</v>
      </c>
      <c r="S2819">
        <v>363</v>
      </c>
      <c r="T2819">
        <f t="shared" si="1015"/>
        <v>506.82306998006123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867</v>
      </c>
      <c r="AL2819">
        <v>1.10539291586195</v>
      </c>
      <c r="AM2819">
        <f t="shared" si="1016"/>
        <v>1</v>
      </c>
      <c r="AN2819">
        <f t="shared" si="1017"/>
        <v>958.37565805231065</v>
      </c>
      <c r="AO2819">
        <v>7.04</v>
      </c>
      <c r="AP2819">
        <f t="shared" si="1018"/>
        <v>7.7819661276681282</v>
      </c>
      <c r="AQ2819">
        <v>10.37</v>
      </c>
      <c r="AR2819">
        <v>9750</v>
      </c>
      <c r="AS2819">
        <v>5.0737861885996933</v>
      </c>
      <c r="AT2819">
        <v>1.0052899884627804</v>
      </c>
      <c r="AU2819" s="1">
        <f t="shared" si="1019"/>
        <v>5.1006264589999999</v>
      </c>
      <c r="AV2819" s="1">
        <f t="shared" si="1020"/>
        <v>3.0158699653883412</v>
      </c>
      <c r="AW2819" s="1">
        <f t="shared" si="1021"/>
        <v>7.0370299192394627</v>
      </c>
      <c r="AX2819" s="1">
        <f t="shared" ref="AX2819:AX2882" si="1024">10*AT2819</f>
        <v>10.052899884627804</v>
      </c>
      <c r="AY2819" s="3">
        <v>0.1</v>
      </c>
      <c r="AZ2819">
        <v>35</v>
      </c>
      <c r="BA2819">
        <f t="shared" si="1022"/>
        <v>0.10368970511989745</v>
      </c>
      <c r="BB2819">
        <v>0.11</v>
      </c>
      <c r="BC2819">
        <v>0.29249999999999998</v>
      </c>
      <c r="BD2819">
        <v>9.75E-3</v>
      </c>
      <c r="BE2819">
        <v>9617</v>
      </c>
      <c r="BF2819">
        <f t="shared" ref="BF2819:BF2882" si="1025">85.8</f>
        <v>85.8</v>
      </c>
      <c r="BG2819" s="6">
        <f t="shared" ref="BG2819:BG2882" si="1026">0.005*AR2819*1.05506/43</f>
        <v>1.1961436046511629</v>
      </c>
      <c r="BH2819" s="7">
        <f t="shared" ref="BH2819:BH2882" si="1027">0.01*AR2819*1.05506/43</f>
        <v>2.3922872093023257</v>
      </c>
      <c r="BI2819" s="6">
        <f t="shared" ref="BI2819:BI2882" si="1028">0.015*AR2819*1.05506/43</f>
        <v>3.5884308139534884</v>
      </c>
      <c r="BJ2819">
        <v>516.41999999999996</v>
      </c>
      <c r="BK2819">
        <v>98.6</v>
      </c>
      <c r="BL2819">
        <v>0.12</v>
      </c>
      <c r="BM2819">
        <v>0.11</v>
      </c>
      <c r="BN2819" s="2">
        <f t="shared" si="1023"/>
        <v>0.17130456947919342</v>
      </c>
      <c r="BO2819" s="2">
        <f t="shared" ref="BO2819:BO2882" si="1029">(((AN2819*BA2819+AP2819)/(8760*BB2819))+AR2819*AU2819/1000000+AQ2819/1000)+(BC2819*P2819+BD2819*R2819+BL2819*T2819+BM2819*N2819)/2000000 + (BE2819*AB2819)/(1000000*8760*BB2819) + ((BF2819+BJ2819)*Y2819/1000000) + (BK2819*AE2819)/(1000000*8760*BB2819) + BH2819*AI2819/1000000</f>
        <v>0.21745969430793582</v>
      </c>
      <c r="BP2819" s="2">
        <f t="shared" ref="BP2819:BP2882" si="1030">(((AN2819*BA2819+AP2819)/(8760*BB2819))+AR2819*AV2819/1000000+AQ2819/1000)+(BC2819*P2819+BD2819*R2819+BL2819*T2819+BM2819*N2819)/2000000 + (BE2819*AB2819)/(1000000*8760*BB2819) + ((BF2819+BJ2819)*Y2819/1000000) + (BK2819*AE2819)/(1000000*8760*BB2819) + BH2819*AI2819/1000000</f>
        <v>0.19713331849522214</v>
      </c>
      <c r="BQ2819" s="2">
        <f t="shared" ref="BQ2819:BQ2882" si="1031">(((AN2819*BA2819+AP2819)/(8760*BB2819))+AR2819*AX2819/1000000+AQ2819/1000)+(BC2819*P2819+BD2819*R2819+BL2819*T2819+BM2819*N2819)/2000000 + (BE2819*AB2819)/(1000000*8760*BB2819) + ((BF2819+BJ2819)*Y2819/1000000) + (BK2819*AE2819)/(1000000*8760*BB2819) + BH2819*AI2819/1000000</f>
        <v>0.2657443602078069</v>
      </c>
      <c r="BR2819">
        <f t="shared" ref="BR2819:BR2882" si="1032">(((AN2819*BA2819+AP2819)/(8760*BB2819))+AR2819*AU2819/1000000+AQ2819/1000)+(BC2819*P2819+BD2819*R2819+BL2819*T2819+BM2819*N2819)/2000000 + (BE2819*AC2819)/(1000000*8760*BB2819) + ((BF2819+BJ2819)*Z2819/1000000) + (BK2819*AF2819)/(1000000*8760*BB2819) + BH2819*AH2819/1000000</f>
        <v>0.1895265115111654</v>
      </c>
      <c r="BS2819">
        <f t="shared" ref="BS2819:BS2882" si="1033">(((AN2819*BA2819+AP2819)/(8760*BB2819))+AR2819*AU2819/1000000+AQ2819/1000)+(BC2819*P2819+BD2819*R2819+BL2819*T2819+BM2819*N2819)/2000000 + (BE2819*AD2819)/(1000000*8760*BB2819) + ((BF2819+BJ2819)*AA2819/1000000) + (BK2819*AG2819)/(1000000*8760*BB2819) + BH2819*AJ2819/1000000</f>
        <v>0.23464986737500867</v>
      </c>
      <c r="BT2819">
        <f t="shared" ref="BT2819:BT2882" si="1034">(BE2819)/(AZ2819*8760*BB2819) + ((BF2819+BJ2819)) + (BK2819)/(AZ2819*8760*BB2819) + BH2819*30</f>
        <v>674.27669076166467</v>
      </c>
    </row>
    <row r="2820" spans="1:72" x14ac:dyDescent="0.2">
      <c r="A2820">
        <v>11</v>
      </c>
      <c r="B2820">
        <v>51067</v>
      </c>
      <c r="C2820" t="s">
        <v>851</v>
      </c>
      <c r="D2820">
        <v>51</v>
      </c>
      <c r="E2820" t="s">
        <v>757</v>
      </c>
      <c r="F2820" t="s">
        <v>758</v>
      </c>
      <c r="G2820" t="s">
        <v>204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>
        <v>51283</v>
      </c>
      <c r="N2820">
        <f t="shared" si="1012"/>
        <v>71601.673547623912</v>
      </c>
      <c r="O2820">
        <v>3150.6</v>
      </c>
      <c r="P2820">
        <f t="shared" si="1013"/>
        <v>4398.8891577938866</v>
      </c>
      <c r="Q2820">
        <v>43229</v>
      </c>
      <c r="R2820">
        <f t="shared" si="1014"/>
        <v>60356.623945366577</v>
      </c>
      <c r="S2820">
        <v>453</v>
      </c>
      <c r="T2820">
        <f t="shared" si="1015"/>
        <v>632.48168237181198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867</v>
      </c>
      <c r="AL2820">
        <v>1.0416859851943101</v>
      </c>
      <c r="AM2820">
        <f t="shared" si="1016"/>
        <v>1</v>
      </c>
      <c r="AN2820">
        <f t="shared" si="1017"/>
        <v>903.1417491634669</v>
      </c>
      <c r="AO2820">
        <v>7.04</v>
      </c>
      <c r="AP2820">
        <f t="shared" si="1018"/>
        <v>7.3334693357679432</v>
      </c>
      <c r="AQ2820">
        <v>10.37</v>
      </c>
      <c r="AR2820">
        <v>9750</v>
      </c>
      <c r="AS2820">
        <v>5.0737861885996933</v>
      </c>
      <c r="AT2820">
        <v>1.0239044697375748</v>
      </c>
      <c r="AU2820" s="1">
        <f t="shared" si="1019"/>
        <v>5.1950723569999999</v>
      </c>
      <c r="AV2820" s="1">
        <f t="shared" si="1020"/>
        <v>3.0717134092127241</v>
      </c>
      <c r="AW2820" s="1">
        <f t="shared" si="1021"/>
        <v>7.1673312881630231</v>
      </c>
      <c r="AX2820" s="1">
        <f t="shared" si="1024"/>
        <v>10.239044697375748</v>
      </c>
      <c r="AY2820" s="3">
        <v>0.1</v>
      </c>
      <c r="AZ2820">
        <v>35</v>
      </c>
      <c r="BA2820">
        <f t="shared" si="1022"/>
        <v>0.10368970511989745</v>
      </c>
      <c r="BB2820">
        <v>3.5650000000000001E-2</v>
      </c>
      <c r="BC2820">
        <v>0.29249999999999998</v>
      </c>
      <c r="BD2820">
        <v>9.75E-3</v>
      </c>
      <c r="BE2820">
        <v>9618</v>
      </c>
      <c r="BF2820">
        <f t="shared" si="1025"/>
        <v>85.8</v>
      </c>
      <c r="BG2820" s="6">
        <f t="shared" si="1026"/>
        <v>1.1961436046511629</v>
      </c>
      <c r="BH2820" s="7">
        <f t="shared" si="1027"/>
        <v>2.3922872093023257</v>
      </c>
      <c r="BI2820" s="6">
        <f t="shared" si="1028"/>
        <v>3.5884308139534884</v>
      </c>
      <c r="BJ2820">
        <v>516.41999999999996</v>
      </c>
      <c r="BK2820">
        <v>98.6</v>
      </c>
      <c r="BL2820">
        <v>0.12</v>
      </c>
      <c r="BM2820">
        <v>0.11</v>
      </c>
      <c r="BN2820" s="2">
        <f t="shared" si="1023"/>
        <v>0.38437101434193921</v>
      </c>
      <c r="BO2820" s="2">
        <f t="shared" si="1029"/>
        <v>0.43279097912958986</v>
      </c>
      <c r="BP2820" s="2">
        <f t="shared" si="1030"/>
        <v>0.41208822938866391</v>
      </c>
      <c r="BQ2820" s="2">
        <f t="shared" si="1031"/>
        <v>0.4819697094482534</v>
      </c>
      <c r="BR2820">
        <f t="shared" si="1032"/>
        <v>0.40424341518585821</v>
      </c>
      <c r="BS2820">
        <f t="shared" si="1033"/>
        <v>0.45044554193546937</v>
      </c>
      <c r="BT2820">
        <f t="shared" si="1034"/>
        <v>674.87757713921155</v>
      </c>
    </row>
    <row r="2821" spans="1:72" x14ac:dyDescent="0.2">
      <c r="A2821">
        <v>11</v>
      </c>
      <c r="B2821">
        <v>51069</v>
      </c>
      <c r="C2821" t="s">
        <v>851</v>
      </c>
      <c r="D2821">
        <v>51</v>
      </c>
      <c r="E2821" t="s">
        <v>757</v>
      </c>
      <c r="F2821" t="s">
        <v>758</v>
      </c>
      <c r="G2821" t="s">
        <v>908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>
        <v>47847</v>
      </c>
      <c r="N2821">
        <f t="shared" si="1012"/>
        <v>66804.306967867742</v>
      </c>
      <c r="O2821">
        <v>2570.5</v>
      </c>
      <c r="P2821">
        <f t="shared" si="1013"/>
        <v>3588.9495905888357</v>
      </c>
      <c r="Q2821">
        <v>36617</v>
      </c>
      <c r="R2821">
        <f t="shared" si="1014"/>
        <v>51124.904554985958</v>
      </c>
      <c r="S2821">
        <v>435</v>
      </c>
      <c r="T2821">
        <f t="shared" si="1015"/>
        <v>607.3499598934618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867</v>
      </c>
      <c r="AL2821">
        <v>1.12498927116394</v>
      </c>
      <c r="AM2821">
        <f t="shared" si="1016"/>
        <v>1</v>
      </c>
      <c r="AN2821">
        <f t="shared" si="1017"/>
        <v>975.36569809913601</v>
      </c>
      <c r="AO2821">
        <v>7.04</v>
      </c>
      <c r="AP2821">
        <f t="shared" si="1018"/>
        <v>7.9199244689941377</v>
      </c>
      <c r="AQ2821">
        <v>10.37</v>
      </c>
      <c r="AR2821">
        <v>9750</v>
      </c>
      <c r="AS2821">
        <v>5.0737861885996933</v>
      </c>
      <c r="AT2821">
        <v>0.96348063857794697</v>
      </c>
      <c r="AU2821" s="1">
        <f t="shared" si="1019"/>
        <v>4.8884947570000001</v>
      </c>
      <c r="AV2821" s="1">
        <f t="shared" si="1020"/>
        <v>2.8904419157338408</v>
      </c>
      <c r="AW2821" s="1">
        <f t="shared" si="1021"/>
        <v>6.7443644700456291</v>
      </c>
      <c r="AX2821" s="1">
        <f t="shared" si="1024"/>
        <v>9.6348063857794699</v>
      </c>
      <c r="AY2821" s="3">
        <v>0.1</v>
      </c>
      <c r="AZ2821">
        <v>35</v>
      </c>
      <c r="BA2821">
        <f t="shared" si="1022"/>
        <v>0.10368970511989745</v>
      </c>
      <c r="BB2821">
        <v>3.5650000000000001E-2</v>
      </c>
      <c r="BC2821">
        <v>0.29249999999999998</v>
      </c>
      <c r="BD2821">
        <v>9.75E-3</v>
      </c>
      <c r="BE2821">
        <v>9619</v>
      </c>
      <c r="BF2821">
        <f t="shared" si="1025"/>
        <v>85.8</v>
      </c>
      <c r="BG2821" s="6">
        <f t="shared" si="1026"/>
        <v>1.1961436046511629</v>
      </c>
      <c r="BH2821" s="7">
        <f t="shared" si="1027"/>
        <v>2.3922872093023257</v>
      </c>
      <c r="BI2821" s="6">
        <f t="shared" si="1028"/>
        <v>3.5884308139534884</v>
      </c>
      <c r="BJ2821">
        <v>516.41999999999996</v>
      </c>
      <c r="BK2821">
        <v>98.6</v>
      </c>
      <c r="BL2821">
        <v>0.12</v>
      </c>
      <c r="BM2821">
        <v>0.11</v>
      </c>
      <c r="BN2821" s="2">
        <f t="shared" si="1023"/>
        <v>0.40724000073639394</v>
      </c>
      <c r="BO2821" s="2">
        <f t="shared" si="1029"/>
        <v>0.45523128185584322</v>
      </c>
      <c r="BP2821" s="2">
        <f t="shared" si="1030"/>
        <v>0.4357502666534982</v>
      </c>
      <c r="BQ2821" s="2">
        <f t="shared" si="1031"/>
        <v>0.50150782023644302</v>
      </c>
      <c r="BR2821">
        <f t="shared" si="1032"/>
        <v>0.42668362505089746</v>
      </c>
      <c r="BS2821">
        <f t="shared" si="1033"/>
        <v>0.47288591510816103</v>
      </c>
      <c r="BT2821">
        <f t="shared" si="1034"/>
        <v>674.87766862809247</v>
      </c>
    </row>
    <row r="2822" spans="1:72" x14ac:dyDescent="0.2">
      <c r="A2822">
        <v>11</v>
      </c>
      <c r="B2822">
        <v>51071</v>
      </c>
      <c r="C2822" t="s">
        <v>851</v>
      </c>
      <c r="D2822">
        <v>51</v>
      </c>
      <c r="E2822" t="s">
        <v>757</v>
      </c>
      <c r="F2822" t="s">
        <v>758</v>
      </c>
      <c r="G2822" t="s">
        <v>986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>
        <v>30267</v>
      </c>
      <c r="N2822">
        <f t="shared" si="1012"/>
        <v>42258.991347345764</v>
      </c>
      <c r="O2822">
        <v>2210.8000000000002</v>
      </c>
      <c r="P2822">
        <f t="shared" si="1013"/>
        <v>3086.734003063139</v>
      </c>
      <c r="Q2822">
        <v>30973</v>
      </c>
      <c r="R2822">
        <f t="shared" si="1014"/>
        <v>43244.71335121883</v>
      </c>
      <c r="S2822">
        <v>279</v>
      </c>
      <c r="T2822">
        <f t="shared" si="1015"/>
        <v>389.54169841442723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867</v>
      </c>
      <c r="AL2822">
        <v>1.0351315869225399</v>
      </c>
      <c r="AM2822">
        <f t="shared" si="1016"/>
        <v>1</v>
      </c>
      <c r="AN2822">
        <f t="shared" si="1017"/>
        <v>897.45908586184214</v>
      </c>
      <c r="AO2822">
        <v>7.04</v>
      </c>
      <c r="AP2822">
        <f t="shared" si="1018"/>
        <v>7.2873263719346815</v>
      </c>
      <c r="AQ2822">
        <v>10.37</v>
      </c>
      <c r="AR2822">
        <v>9750</v>
      </c>
      <c r="AS2822">
        <v>5.0737861885996933</v>
      </c>
      <c r="AT2822">
        <v>0.97547541954383465</v>
      </c>
      <c r="AU2822" s="1">
        <f t="shared" si="1019"/>
        <v>4.9493537109999997</v>
      </c>
      <c r="AV2822" s="1">
        <f t="shared" si="1020"/>
        <v>2.926426258631504</v>
      </c>
      <c r="AW2822" s="1">
        <f t="shared" si="1021"/>
        <v>6.8283279368068426</v>
      </c>
      <c r="AX2822" s="1">
        <f t="shared" si="1024"/>
        <v>9.7547541954383465</v>
      </c>
      <c r="AY2822" s="3">
        <v>0.1</v>
      </c>
      <c r="AZ2822">
        <v>35</v>
      </c>
      <c r="BA2822">
        <f t="shared" si="1022"/>
        <v>0.10368970511989745</v>
      </c>
      <c r="BB2822">
        <v>3.5650000000000001E-2</v>
      </c>
      <c r="BC2822">
        <v>0.29249999999999998</v>
      </c>
      <c r="BD2822">
        <v>9.75E-3</v>
      </c>
      <c r="BE2822">
        <v>9620</v>
      </c>
      <c r="BF2822">
        <f t="shared" si="1025"/>
        <v>85.8</v>
      </c>
      <c r="BG2822" s="6">
        <f t="shared" si="1026"/>
        <v>1.1961436046511629</v>
      </c>
      <c r="BH2822" s="7">
        <f t="shared" si="1027"/>
        <v>2.3922872093023257</v>
      </c>
      <c r="BI2822" s="6">
        <f t="shared" si="1028"/>
        <v>3.5884308139534884</v>
      </c>
      <c r="BJ2822">
        <v>516.41999999999996</v>
      </c>
      <c r="BK2822">
        <v>98.6</v>
      </c>
      <c r="BL2822">
        <v>0.12</v>
      </c>
      <c r="BM2822">
        <v>0.11</v>
      </c>
      <c r="BN2822" s="2">
        <f t="shared" si="1023"/>
        <v>0.37994071110362804</v>
      </c>
      <c r="BO2822" s="2">
        <f t="shared" si="1029"/>
        <v>0.42645720409723159</v>
      </c>
      <c r="BP2822" s="2">
        <f t="shared" si="1030"/>
        <v>0.40673366143663875</v>
      </c>
      <c r="BQ2822" s="2">
        <f t="shared" si="1031"/>
        <v>0.47330985882050547</v>
      </c>
      <c r="BR2822">
        <f t="shared" si="1032"/>
        <v>0.39790945443107173</v>
      </c>
      <c r="BS2822">
        <f t="shared" si="1033"/>
        <v>0.44411190779598775</v>
      </c>
      <c r="BT2822">
        <f t="shared" si="1034"/>
        <v>674.87776011697338</v>
      </c>
    </row>
    <row r="2823" spans="1:72" x14ac:dyDescent="0.2">
      <c r="A2823">
        <v>16</v>
      </c>
      <c r="B2823">
        <v>51073</v>
      </c>
      <c r="C2823" t="s">
        <v>1395</v>
      </c>
      <c r="D2823">
        <v>51</v>
      </c>
      <c r="E2823" t="s">
        <v>757</v>
      </c>
      <c r="F2823" t="s">
        <v>758</v>
      </c>
      <c r="G2823" t="s">
        <v>740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>
        <v>54866</v>
      </c>
      <c r="N2823">
        <f t="shared" si="1012"/>
        <v>76604.282527619944</v>
      </c>
      <c r="O2823">
        <v>1509.7</v>
      </c>
      <c r="P2823">
        <f t="shared" si="1013"/>
        <v>2107.8534125314009</v>
      </c>
      <c r="Q2823">
        <v>38641</v>
      </c>
      <c r="R2823">
        <f t="shared" si="1014"/>
        <v>53950.827126995995</v>
      </c>
      <c r="S2823">
        <v>499</v>
      </c>
      <c r="T2823">
        <f t="shared" si="1015"/>
        <v>696.70719537204013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867</v>
      </c>
      <c r="AL2823">
        <v>1.14846070607503</v>
      </c>
      <c r="AM2823">
        <f t="shared" si="1016"/>
        <v>1</v>
      </c>
      <c r="AN2823">
        <f t="shared" si="1017"/>
        <v>995.71543216705106</v>
      </c>
      <c r="AO2823">
        <v>7.04</v>
      </c>
      <c r="AP2823">
        <f t="shared" si="1018"/>
        <v>8.0851633707682122</v>
      </c>
      <c r="AQ2823">
        <v>10.37</v>
      </c>
      <c r="AR2823">
        <v>9750</v>
      </c>
      <c r="AS2823">
        <v>5.0737861885996933</v>
      </c>
      <c r="AT2823">
        <v>1.022211158336455</v>
      </c>
      <c r="AU2823" s="1">
        <f t="shared" si="1019"/>
        <v>5.1864808570000003</v>
      </c>
      <c r="AV2823" s="1">
        <f t="shared" si="1020"/>
        <v>3.0666334750093651</v>
      </c>
      <c r="AW2823" s="1">
        <f t="shared" si="1021"/>
        <v>7.1554781083551848</v>
      </c>
      <c r="AX2823" s="1">
        <f t="shared" si="1024"/>
        <v>10.222111583364551</v>
      </c>
      <c r="AY2823" s="3">
        <v>0.1</v>
      </c>
      <c r="AZ2823">
        <v>35</v>
      </c>
      <c r="BA2823">
        <f t="shared" si="1022"/>
        <v>0.10368970511989745</v>
      </c>
      <c r="BB2823">
        <v>0.11</v>
      </c>
      <c r="BC2823">
        <v>0.29249999999999998</v>
      </c>
      <c r="BD2823">
        <v>9.75E-3</v>
      </c>
      <c r="BE2823">
        <v>9621</v>
      </c>
      <c r="BF2823">
        <f t="shared" si="1025"/>
        <v>85.8</v>
      </c>
      <c r="BG2823" s="6">
        <f t="shared" si="1026"/>
        <v>1.1961436046511629</v>
      </c>
      <c r="BH2823" s="7">
        <f t="shared" si="1027"/>
        <v>2.3922872093023257</v>
      </c>
      <c r="BI2823" s="6">
        <f t="shared" si="1028"/>
        <v>3.5884308139534884</v>
      </c>
      <c r="BJ2823">
        <v>516.41999999999996</v>
      </c>
      <c r="BK2823">
        <v>98.6</v>
      </c>
      <c r="BL2823">
        <v>0.12</v>
      </c>
      <c r="BM2823">
        <v>0.11</v>
      </c>
      <c r="BN2823" s="2">
        <f t="shared" si="1023"/>
        <v>0.17647430595174521</v>
      </c>
      <c r="BO2823" s="2">
        <f t="shared" si="1029"/>
        <v>0.22389471069248079</v>
      </c>
      <c r="BP2823" s="2">
        <f t="shared" si="1030"/>
        <v>0.20322619871807207</v>
      </c>
      <c r="BQ2823" s="2">
        <f t="shared" si="1031"/>
        <v>0.27299211027453513</v>
      </c>
      <c r="BR2823">
        <f t="shared" si="1032"/>
        <v>0.19596140751380917</v>
      </c>
      <c r="BS2823">
        <f t="shared" si="1033"/>
        <v>0.24108497508375457</v>
      </c>
      <c r="BT2823">
        <f t="shared" si="1034"/>
        <v>674.27680936452305</v>
      </c>
    </row>
    <row r="2824" spans="1:72" x14ac:dyDescent="0.2">
      <c r="A2824">
        <v>16</v>
      </c>
      <c r="B2824">
        <v>51075</v>
      </c>
      <c r="C2824" t="s">
        <v>1395</v>
      </c>
      <c r="D2824">
        <v>51</v>
      </c>
      <c r="E2824" t="s">
        <v>757</v>
      </c>
      <c r="F2824" t="s">
        <v>758</v>
      </c>
      <c r="G2824" t="s">
        <v>1541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>
        <v>49150</v>
      </c>
      <c r="N2824">
        <f t="shared" si="1012"/>
        <v>68623.56443393942</v>
      </c>
      <c r="O2824">
        <v>1859.8</v>
      </c>
      <c r="P2824">
        <f t="shared" si="1013"/>
        <v>2596.6654147353111</v>
      </c>
      <c r="Q2824">
        <v>35055</v>
      </c>
      <c r="R2824">
        <f t="shared" si="1014"/>
        <v>48944.029526586906</v>
      </c>
      <c r="S2824">
        <v>475</v>
      </c>
      <c r="T2824">
        <f t="shared" si="1015"/>
        <v>663.19823206757326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867</v>
      </c>
      <c r="AL2824">
        <v>1.113914296031</v>
      </c>
      <c r="AM2824">
        <f t="shared" si="1016"/>
        <v>1</v>
      </c>
      <c r="AN2824">
        <f t="shared" si="1017"/>
        <v>965.76369465887706</v>
      </c>
      <c r="AO2824">
        <v>7.04</v>
      </c>
      <c r="AP2824">
        <f t="shared" si="1018"/>
        <v>7.8419566440582402</v>
      </c>
      <c r="AQ2824">
        <v>10.37</v>
      </c>
      <c r="AR2824">
        <v>9750</v>
      </c>
      <c r="AS2824">
        <v>5.0737861885996933</v>
      </c>
      <c r="AT2824">
        <v>1.0084944203003952</v>
      </c>
      <c r="AU2824" s="1">
        <f t="shared" si="1019"/>
        <v>5.1168850609999987</v>
      </c>
      <c r="AV2824" s="1">
        <f t="shared" si="1020"/>
        <v>3.0254832609011855</v>
      </c>
      <c r="AW2824" s="1">
        <f t="shared" si="1021"/>
        <v>7.0594609421027661</v>
      </c>
      <c r="AX2824" s="1">
        <f t="shared" si="1024"/>
        <v>10.084944203003952</v>
      </c>
      <c r="AY2824" s="3">
        <v>0.1</v>
      </c>
      <c r="AZ2824">
        <v>35</v>
      </c>
      <c r="BA2824">
        <f t="shared" si="1022"/>
        <v>0.10368970511989745</v>
      </c>
      <c r="BB2824">
        <v>0.11</v>
      </c>
      <c r="BC2824">
        <v>0.29249999999999998</v>
      </c>
      <c r="BD2824">
        <v>9.75E-3</v>
      </c>
      <c r="BE2824">
        <v>9622</v>
      </c>
      <c r="BF2824">
        <f t="shared" si="1025"/>
        <v>85.8</v>
      </c>
      <c r="BG2824" s="6">
        <f t="shared" si="1026"/>
        <v>1.1961436046511629</v>
      </c>
      <c r="BH2824" s="7">
        <f t="shared" si="1027"/>
        <v>2.3922872093023257</v>
      </c>
      <c r="BI2824" s="6">
        <f t="shared" si="1028"/>
        <v>3.5884308139534884</v>
      </c>
      <c r="BJ2824">
        <v>516.41999999999996</v>
      </c>
      <c r="BK2824">
        <v>98.6</v>
      </c>
      <c r="BL2824">
        <v>0.12</v>
      </c>
      <c r="BM2824">
        <v>0.11</v>
      </c>
      <c r="BN2824" s="2">
        <f t="shared" si="1023"/>
        <v>0.17232034889512343</v>
      </c>
      <c r="BO2824" s="2">
        <f t="shared" si="1029"/>
        <v>0.21934692884425411</v>
      </c>
      <c r="BP2824" s="2">
        <f t="shared" si="1030"/>
        <v>0.19895576129329068</v>
      </c>
      <c r="BQ2824" s="2">
        <f t="shared" si="1031"/>
        <v>0.26778550547879265</v>
      </c>
      <c r="BR2824">
        <f t="shared" si="1032"/>
        <v>0.19141359557010718</v>
      </c>
      <c r="BS2824">
        <f t="shared" si="1033"/>
        <v>0.2365372160665781</v>
      </c>
      <c r="BT2824">
        <f t="shared" si="1034"/>
        <v>674.27683901523767</v>
      </c>
    </row>
    <row r="2825" spans="1:72" x14ac:dyDescent="0.2">
      <c r="A2825">
        <v>11</v>
      </c>
      <c r="B2825">
        <v>51077</v>
      </c>
      <c r="C2825" t="s">
        <v>851</v>
      </c>
      <c r="D2825">
        <v>51</v>
      </c>
      <c r="E2825" t="s">
        <v>757</v>
      </c>
      <c r="F2825" t="s">
        <v>758</v>
      </c>
      <c r="G2825" t="s">
        <v>154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>
        <v>34565</v>
      </c>
      <c r="N2825">
        <f t="shared" si="1012"/>
        <v>48259.88819245404</v>
      </c>
      <c r="O2825">
        <v>2888.5</v>
      </c>
      <c r="P2825">
        <f t="shared" si="1013"/>
        <v>4032.9433543730215</v>
      </c>
      <c r="Q2825">
        <v>34739</v>
      </c>
      <c r="R2825">
        <f t="shared" si="1014"/>
        <v>48502.828176411422</v>
      </c>
      <c r="S2825">
        <v>303</v>
      </c>
      <c r="T2825">
        <f t="shared" si="1015"/>
        <v>423.0506617188941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867</v>
      </c>
      <c r="AL2825">
        <v>1.0210550904274001</v>
      </c>
      <c r="AM2825">
        <f t="shared" si="1016"/>
        <v>1</v>
      </c>
      <c r="AN2825">
        <f t="shared" si="1017"/>
        <v>885.25476340055582</v>
      </c>
      <c r="AO2825">
        <v>7.04</v>
      </c>
      <c r="AP2825">
        <f t="shared" si="1018"/>
        <v>7.1882278366088963</v>
      </c>
      <c r="AQ2825">
        <v>10.37</v>
      </c>
      <c r="AR2825">
        <v>9750</v>
      </c>
      <c r="AS2825">
        <v>5.0737861885996933</v>
      </c>
      <c r="AT2825">
        <v>1.0131499205761212</v>
      </c>
      <c r="AU2825" s="1">
        <f t="shared" si="1019"/>
        <v>5.1405060740000001</v>
      </c>
      <c r="AV2825" s="1">
        <f t="shared" si="1020"/>
        <v>3.0394497617283633</v>
      </c>
      <c r="AW2825" s="1">
        <f t="shared" si="1021"/>
        <v>7.0920494440328481</v>
      </c>
      <c r="AX2825" s="1">
        <f t="shared" si="1024"/>
        <v>10.131499205761212</v>
      </c>
      <c r="AY2825" s="3">
        <v>0.1</v>
      </c>
      <c r="AZ2825">
        <v>35</v>
      </c>
      <c r="BA2825">
        <f t="shared" si="1022"/>
        <v>0.10368970511989745</v>
      </c>
      <c r="BB2825">
        <v>3.5650000000000001E-2</v>
      </c>
      <c r="BC2825">
        <v>0.29249999999999998</v>
      </c>
      <c r="BD2825">
        <v>9.75E-3</v>
      </c>
      <c r="BE2825">
        <v>9623</v>
      </c>
      <c r="BF2825">
        <f t="shared" si="1025"/>
        <v>85.8</v>
      </c>
      <c r="BG2825" s="6">
        <f t="shared" si="1026"/>
        <v>1.1961436046511629</v>
      </c>
      <c r="BH2825" s="7">
        <f t="shared" si="1027"/>
        <v>2.3922872093023257</v>
      </c>
      <c r="BI2825" s="6">
        <f t="shared" si="1028"/>
        <v>3.5884308139534884</v>
      </c>
      <c r="BJ2825">
        <v>516.41999999999996</v>
      </c>
      <c r="BK2825">
        <v>98.6</v>
      </c>
      <c r="BL2825">
        <v>0.12</v>
      </c>
      <c r="BM2825">
        <v>0.11</v>
      </c>
      <c r="BN2825" s="2">
        <f t="shared" si="1023"/>
        <v>0.37743497066023124</v>
      </c>
      <c r="BO2825" s="2">
        <f t="shared" si="1029"/>
        <v>0.42444795301781318</v>
      </c>
      <c r="BP2825" s="2">
        <f t="shared" si="1030"/>
        <v>0.40396265397316472</v>
      </c>
      <c r="BQ2825" s="2">
        <f t="shared" si="1031"/>
        <v>0.47311013605248498</v>
      </c>
      <c r="BR2825">
        <f t="shared" si="1032"/>
        <v>0.395899924768011</v>
      </c>
      <c r="BS2825">
        <f t="shared" si="1033"/>
        <v>0.44210286805588422</v>
      </c>
      <c r="BT2825">
        <f t="shared" si="1034"/>
        <v>674.87803458361611</v>
      </c>
    </row>
    <row r="2826" spans="1:72" x14ac:dyDescent="0.2">
      <c r="A2826">
        <v>16</v>
      </c>
      <c r="B2826">
        <v>51079</v>
      </c>
      <c r="C2826" t="s">
        <v>1395</v>
      </c>
      <c r="D2826">
        <v>51</v>
      </c>
      <c r="E2826" t="s">
        <v>757</v>
      </c>
      <c r="F2826" t="s">
        <v>758</v>
      </c>
      <c r="G2826" t="s">
        <v>532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>
        <v>34504</v>
      </c>
      <c r="N2826">
        <f t="shared" si="1012"/>
        <v>48174.719577388518</v>
      </c>
      <c r="O2826">
        <v>2047.4</v>
      </c>
      <c r="P2826">
        <f t="shared" si="1013"/>
        <v>2858.5938112318936</v>
      </c>
      <c r="Q2826">
        <v>32142</v>
      </c>
      <c r="R2826">
        <f t="shared" si="1014"/>
        <v>44876.879105507243</v>
      </c>
      <c r="S2826">
        <v>330</v>
      </c>
      <c r="T2826">
        <f t="shared" si="1015"/>
        <v>460.74824543641932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867</v>
      </c>
      <c r="AL2826">
        <v>1.10661175251007</v>
      </c>
      <c r="AM2826">
        <f t="shared" si="1016"/>
        <v>1</v>
      </c>
      <c r="AN2826">
        <f t="shared" si="1017"/>
        <v>959.43238942623077</v>
      </c>
      <c r="AO2826">
        <v>7.04</v>
      </c>
      <c r="AP2826">
        <f t="shared" si="1018"/>
        <v>7.7905467376708932</v>
      </c>
      <c r="AQ2826">
        <v>10.37</v>
      </c>
      <c r="AR2826">
        <v>9750</v>
      </c>
      <c r="AS2826">
        <v>5.0737861885996933</v>
      </c>
      <c r="AT2826">
        <v>0.9916618619651828</v>
      </c>
      <c r="AU2826" s="1">
        <f t="shared" si="1019"/>
        <v>5.0314802590000003</v>
      </c>
      <c r="AV2826" s="1">
        <f t="shared" si="1020"/>
        <v>2.9749855858955483</v>
      </c>
      <c r="AW2826" s="1">
        <f t="shared" si="1021"/>
        <v>6.9416330337562799</v>
      </c>
      <c r="AX2826" s="1">
        <f t="shared" si="1024"/>
        <v>9.9166186196518282</v>
      </c>
      <c r="AY2826" s="3">
        <v>0.1</v>
      </c>
      <c r="AZ2826">
        <v>35</v>
      </c>
      <c r="BA2826">
        <f t="shared" si="1022"/>
        <v>0.10368970511989745</v>
      </c>
      <c r="BB2826">
        <v>0.11</v>
      </c>
      <c r="BC2826">
        <v>0.29249999999999998</v>
      </c>
      <c r="BD2826">
        <v>9.75E-3</v>
      </c>
      <c r="BE2826">
        <v>9624</v>
      </c>
      <c r="BF2826">
        <f t="shared" si="1025"/>
        <v>85.8</v>
      </c>
      <c r="BG2826" s="6">
        <f t="shared" si="1026"/>
        <v>1.1961436046511629</v>
      </c>
      <c r="BH2826" s="7">
        <f t="shared" si="1027"/>
        <v>2.3922872093023257</v>
      </c>
      <c r="BI2826" s="6">
        <f t="shared" si="1028"/>
        <v>3.5884308139534884</v>
      </c>
      <c r="BJ2826">
        <v>516.41999999999996</v>
      </c>
      <c r="BK2826">
        <v>98.6</v>
      </c>
      <c r="BL2826">
        <v>0.12</v>
      </c>
      <c r="BM2826">
        <v>0.11</v>
      </c>
      <c r="BN2826" s="2">
        <f t="shared" si="1023"/>
        <v>0.17075301002603391</v>
      </c>
      <c r="BO2826" s="2">
        <f t="shared" si="1029"/>
        <v>0.21666132542719213</v>
      </c>
      <c r="BP2826" s="2">
        <f t="shared" si="1030"/>
        <v>0.19661050236442373</v>
      </c>
      <c r="BQ2826" s="2">
        <f t="shared" si="1031"/>
        <v>0.26429142444354747</v>
      </c>
      <c r="BR2826">
        <f t="shared" si="1032"/>
        <v>0.18872793196209461</v>
      </c>
      <c r="BS2826">
        <f t="shared" si="1033"/>
        <v>0.23385165831161661</v>
      </c>
      <c r="BT2826">
        <f t="shared" si="1034"/>
        <v>674.2768983166668</v>
      </c>
    </row>
    <row r="2827" spans="1:72" x14ac:dyDescent="0.2">
      <c r="A2827">
        <v>16</v>
      </c>
      <c r="B2827">
        <v>51081</v>
      </c>
      <c r="C2827" t="s">
        <v>1395</v>
      </c>
      <c r="D2827">
        <v>51</v>
      </c>
      <c r="E2827" t="s">
        <v>757</v>
      </c>
      <c r="F2827" t="s">
        <v>758</v>
      </c>
      <c r="G2827" t="s">
        <v>1491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>
        <v>27218</v>
      </c>
      <c r="N2827">
        <f t="shared" si="1012"/>
        <v>38001.956800874126</v>
      </c>
      <c r="O2827">
        <v>1904.5</v>
      </c>
      <c r="P2827">
        <f t="shared" si="1013"/>
        <v>2659.0758588898807</v>
      </c>
      <c r="Q2827">
        <v>31502</v>
      </c>
      <c r="R2827">
        <f t="shared" si="1014"/>
        <v>43983.306750721458</v>
      </c>
      <c r="S2827">
        <v>263</v>
      </c>
      <c r="T2827">
        <f t="shared" si="1015"/>
        <v>367.20238954478265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867</v>
      </c>
      <c r="AL2827">
        <v>1.111883691379</v>
      </c>
      <c r="AM2827">
        <f t="shared" si="1016"/>
        <v>1</v>
      </c>
      <c r="AN2827">
        <f t="shared" si="1017"/>
        <v>964.00316042559302</v>
      </c>
      <c r="AO2827">
        <v>7.04</v>
      </c>
      <c r="AP2827">
        <f t="shared" si="1018"/>
        <v>7.8276611873081601</v>
      </c>
      <c r="AQ2827">
        <v>10.37</v>
      </c>
      <c r="AR2827">
        <v>9750</v>
      </c>
      <c r="AS2827">
        <v>5.0737861885996933</v>
      </c>
      <c r="AT2827">
        <v>1.023893509874874</v>
      </c>
      <c r="AU2827" s="1">
        <f t="shared" si="1019"/>
        <v>5.1950167489999997</v>
      </c>
      <c r="AV2827" s="1">
        <f t="shared" si="1020"/>
        <v>3.0716805296246221</v>
      </c>
      <c r="AW2827" s="1">
        <f t="shared" si="1021"/>
        <v>7.1672545691241183</v>
      </c>
      <c r="AX2827" s="1">
        <f t="shared" si="1024"/>
        <v>10.23893509874874</v>
      </c>
      <c r="AY2827" s="3">
        <v>0.1</v>
      </c>
      <c r="AZ2827">
        <v>35</v>
      </c>
      <c r="BA2827">
        <f t="shared" si="1022"/>
        <v>0.10368970511989745</v>
      </c>
      <c r="BB2827">
        <v>0.11</v>
      </c>
      <c r="BC2827">
        <v>0.29249999999999998</v>
      </c>
      <c r="BD2827">
        <v>9.75E-3</v>
      </c>
      <c r="BE2827">
        <v>9625</v>
      </c>
      <c r="BF2827">
        <f t="shared" si="1025"/>
        <v>85.8</v>
      </c>
      <c r="BG2827" s="6">
        <f t="shared" si="1026"/>
        <v>1.1961436046511629</v>
      </c>
      <c r="BH2827" s="7">
        <f t="shared" si="1027"/>
        <v>2.3922872093023257</v>
      </c>
      <c r="BI2827" s="6">
        <f t="shared" si="1028"/>
        <v>3.5884308139534884</v>
      </c>
      <c r="BJ2827">
        <v>516.41999999999996</v>
      </c>
      <c r="BK2827">
        <v>98.6</v>
      </c>
      <c r="BL2827">
        <v>0.12</v>
      </c>
      <c r="BM2827">
        <v>0.11</v>
      </c>
      <c r="BN2827" s="2">
        <f t="shared" si="1023"/>
        <v>0.17287785230906702</v>
      </c>
      <c r="BO2827" s="2">
        <f t="shared" si="1029"/>
        <v>0.21818756196472933</v>
      </c>
      <c r="BP2827" s="2">
        <f t="shared" si="1030"/>
        <v>0.19748503382581939</v>
      </c>
      <c r="BQ2827" s="2">
        <f t="shared" si="1031"/>
        <v>0.2673657658747795</v>
      </c>
      <c r="BR2827">
        <f t="shared" si="1032"/>
        <v>0.19025413840415648</v>
      </c>
      <c r="BS2827">
        <f t="shared" si="1033"/>
        <v>0.235377917680204</v>
      </c>
      <c r="BT2827">
        <f t="shared" si="1034"/>
        <v>674.27692796738143</v>
      </c>
    </row>
    <row r="2828" spans="1:72" x14ac:dyDescent="0.2">
      <c r="A2828">
        <v>16</v>
      </c>
      <c r="B2828">
        <v>51083</v>
      </c>
      <c r="C2828" t="s">
        <v>1395</v>
      </c>
      <c r="D2828">
        <v>51</v>
      </c>
      <c r="E2828" t="s">
        <v>757</v>
      </c>
      <c r="F2828" t="s">
        <v>758</v>
      </c>
      <c r="G2828" t="s">
        <v>1517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>
        <v>38197</v>
      </c>
      <c r="N2828">
        <f t="shared" si="1012"/>
        <v>53330.911305863359</v>
      </c>
      <c r="O2828">
        <v>2188.9</v>
      </c>
      <c r="P2828">
        <f t="shared" si="1013"/>
        <v>3056.1570740478128</v>
      </c>
      <c r="Q2828">
        <v>35826</v>
      </c>
      <c r="R2828">
        <f t="shared" si="1014"/>
        <v>50020.5049727429</v>
      </c>
      <c r="S2828">
        <v>341</v>
      </c>
      <c r="T2828">
        <f t="shared" si="1015"/>
        <v>476.10652028429996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867</v>
      </c>
      <c r="AL2828">
        <v>1.0733941689781501</v>
      </c>
      <c r="AM2828">
        <f t="shared" si="1016"/>
        <v>1</v>
      </c>
      <c r="AN2828">
        <f t="shared" si="1017"/>
        <v>930.63274450405618</v>
      </c>
      <c r="AO2828">
        <v>7.04</v>
      </c>
      <c r="AP2828">
        <f t="shared" si="1018"/>
        <v>7.556694949606177</v>
      </c>
      <c r="AQ2828">
        <v>10.37</v>
      </c>
      <c r="AR2828">
        <v>9750</v>
      </c>
      <c r="AS2828">
        <v>5.0737861885996933</v>
      </c>
      <c r="AT2828">
        <v>1.026267312110976</v>
      </c>
      <c r="AU2828" s="1">
        <f t="shared" si="1019"/>
        <v>5.2070609140000004</v>
      </c>
      <c r="AV2828" s="1">
        <f t="shared" si="1020"/>
        <v>3.078801936332928</v>
      </c>
      <c r="AW2828" s="1">
        <f t="shared" si="1021"/>
        <v>7.183871184776832</v>
      </c>
      <c r="AX2828" s="1">
        <f t="shared" si="1024"/>
        <v>10.26267312110976</v>
      </c>
      <c r="AY2828" s="3">
        <v>0.1</v>
      </c>
      <c r="AZ2828">
        <v>35</v>
      </c>
      <c r="BA2828">
        <f t="shared" si="1022"/>
        <v>0.10368970511989745</v>
      </c>
      <c r="BB2828">
        <v>0.11</v>
      </c>
      <c r="BC2828">
        <v>0.29249999999999998</v>
      </c>
      <c r="BD2828">
        <v>9.75E-3</v>
      </c>
      <c r="BE2828">
        <v>9626</v>
      </c>
      <c r="BF2828">
        <f t="shared" si="1025"/>
        <v>85.8</v>
      </c>
      <c r="BG2828" s="6">
        <f t="shared" si="1026"/>
        <v>1.1961436046511629</v>
      </c>
      <c r="BH2828" s="7">
        <f t="shared" si="1027"/>
        <v>2.3922872093023257</v>
      </c>
      <c r="BI2828" s="6">
        <f t="shared" si="1028"/>
        <v>3.5884308139534884</v>
      </c>
      <c r="BJ2828">
        <v>516.41999999999996</v>
      </c>
      <c r="BK2828">
        <v>98.6</v>
      </c>
      <c r="BL2828">
        <v>0.12</v>
      </c>
      <c r="BM2828">
        <v>0.11</v>
      </c>
      <c r="BN2828" s="2">
        <f t="shared" si="1023"/>
        <v>0.16912320443677253</v>
      </c>
      <c r="BO2828" s="2">
        <f t="shared" si="1029"/>
        <v>0.21537008993142825</v>
      </c>
      <c r="BP2828" s="2">
        <f t="shared" si="1030"/>
        <v>0.19461956489917431</v>
      </c>
      <c r="BQ2828" s="2">
        <f t="shared" si="1031"/>
        <v>0.26466230895074844</v>
      </c>
      <c r="BR2828">
        <f t="shared" si="1032"/>
        <v>0.18743663627538013</v>
      </c>
      <c r="BS2828">
        <f t="shared" si="1033"/>
        <v>0.23256046847795317</v>
      </c>
      <c r="BT2828">
        <f t="shared" si="1034"/>
        <v>674.27695761809593</v>
      </c>
    </row>
    <row r="2829" spans="1:72" x14ac:dyDescent="0.2">
      <c r="A2829">
        <v>16</v>
      </c>
      <c r="B2829">
        <v>51085</v>
      </c>
      <c r="C2829" t="s">
        <v>1395</v>
      </c>
      <c r="D2829">
        <v>51</v>
      </c>
      <c r="E2829" t="s">
        <v>757</v>
      </c>
      <c r="F2829" t="s">
        <v>758</v>
      </c>
      <c r="G2829" t="s">
        <v>1492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>
        <v>64606</v>
      </c>
      <c r="N2829">
        <f t="shared" si="1012"/>
        <v>90203.336802016071</v>
      </c>
      <c r="O2829">
        <v>1593.5</v>
      </c>
      <c r="P2829">
        <f t="shared" si="1013"/>
        <v>2224.8555427361639</v>
      </c>
      <c r="Q2829">
        <v>38688</v>
      </c>
      <c r="R2829">
        <f t="shared" si="1014"/>
        <v>54016.448846800573</v>
      </c>
      <c r="S2829">
        <v>618</v>
      </c>
      <c r="T2829">
        <f t="shared" si="1015"/>
        <v>862.85580509002159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867</v>
      </c>
      <c r="AL2829">
        <v>1.12940566028867</v>
      </c>
      <c r="AM2829">
        <f t="shared" si="1016"/>
        <v>1</v>
      </c>
      <c r="AN2829">
        <f t="shared" si="1017"/>
        <v>979.19470747027685</v>
      </c>
      <c r="AO2829">
        <v>7.04</v>
      </c>
      <c r="AP2829">
        <f t="shared" si="1018"/>
        <v>7.9510158484322364</v>
      </c>
      <c r="AQ2829">
        <v>10.37</v>
      </c>
      <c r="AR2829">
        <v>9750</v>
      </c>
      <c r="AS2829">
        <v>5.0737861885996933</v>
      </c>
      <c r="AT2829">
        <v>1.0134130950478797</v>
      </c>
      <c r="AU2829" s="1">
        <f t="shared" si="1019"/>
        <v>5.1418413650000003</v>
      </c>
      <c r="AV2829" s="1">
        <f t="shared" si="1020"/>
        <v>3.0402392851436391</v>
      </c>
      <c r="AW2829" s="1">
        <f t="shared" si="1021"/>
        <v>7.0938916653351578</v>
      </c>
      <c r="AX2829" s="1">
        <f t="shared" si="1024"/>
        <v>10.134130950478797</v>
      </c>
      <c r="AY2829" s="3">
        <v>0.1</v>
      </c>
      <c r="AZ2829">
        <v>35</v>
      </c>
      <c r="BA2829">
        <f t="shared" si="1022"/>
        <v>0.10368970511989745</v>
      </c>
      <c r="BB2829">
        <v>0.11</v>
      </c>
      <c r="BC2829">
        <v>0.29249999999999998</v>
      </c>
      <c r="BD2829">
        <v>9.75E-3</v>
      </c>
      <c r="BE2829">
        <v>9627</v>
      </c>
      <c r="BF2829">
        <f t="shared" si="1025"/>
        <v>85.8</v>
      </c>
      <c r="BG2829" s="6">
        <f t="shared" si="1026"/>
        <v>1.1961436046511629</v>
      </c>
      <c r="BH2829" s="7">
        <f t="shared" si="1027"/>
        <v>2.3922872093023257</v>
      </c>
      <c r="BI2829" s="6">
        <f t="shared" si="1028"/>
        <v>3.5884308139534884</v>
      </c>
      <c r="BJ2829">
        <v>516.41999999999996</v>
      </c>
      <c r="BK2829">
        <v>98.6</v>
      </c>
      <c r="BL2829">
        <v>0.12</v>
      </c>
      <c r="BM2829">
        <v>0.11</v>
      </c>
      <c r="BN2829" s="2">
        <f t="shared" si="1023"/>
        <v>0.17412211719520648</v>
      </c>
      <c r="BO2829" s="2">
        <f t="shared" si="1029"/>
        <v>0.22231813805099609</v>
      </c>
      <c r="BP2829" s="2">
        <f t="shared" si="1030"/>
        <v>0.2018275177723966</v>
      </c>
      <c r="BQ2829" s="2">
        <f t="shared" si="1031"/>
        <v>0.27099296150941438</v>
      </c>
      <c r="BR2829">
        <f t="shared" si="1032"/>
        <v>0.19438465429947269</v>
      </c>
      <c r="BS2829">
        <f t="shared" si="1033"/>
        <v>0.23950853942857125</v>
      </c>
      <c r="BT2829">
        <f t="shared" si="1034"/>
        <v>674.27698726881056</v>
      </c>
    </row>
    <row r="2830" spans="1:72" x14ac:dyDescent="0.2">
      <c r="A2830">
        <v>16</v>
      </c>
      <c r="B2830">
        <v>51087</v>
      </c>
      <c r="C2830" t="s">
        <v>1395</v>
      </c>
      <c r="D2830">
        <v>51</v>
      </c>
      <c r="E2830" t="s">
        <v>757</v>
      </c>
      <c r="F2830" t="s">
        <v>758</v>
      </c>
      <c r="G2830" t="s">
        <v>1493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>
        <v>126400</v>
      </c>
      <c r="N2830">
        <f t="shared" si="1012"/>
        <v>176480.54007019213</v>
      </c>
      <c r="O2830">
        <v>1683.5</v>
      </c>
      <c r="P2830">
        <f t="shared" si="1013"/>
        <v>2350.5141551279148</v>
      </c>
      <c r="Q2830">
        <v>52951</v>
      </c>
      <c r="R2830">
        <f t="shared" si="1014"/>
        <v>73930.546497284362</v>
      </c>
      <c r="S2830">
        <v>1228</v>
      </c>
      <c r="T2830">
        <f t="shared" si="1015"/>
        <v>1714.541955745221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867</v>
      </c>
      <c r="AL2830">
        <v>1.12798672914505</v>
      </c>
      <c r="AM2830">
        <f t="shared" si="1016"/>
        <v>1</v>
      </c>
      <c r="AN2830">
        <f t="shared" si="1017"/>
        <v>977.96449416875839</v>
      </c>
      <c r="AO2830">
        <v>7.04</v>
      </c>
      <c r="AP2830">
        <f t="shared" si="1018"/>
        <v>7.9410265731811522</v>
      </c>
      <c r="AQ2830">
        <v>10.37</v>
      </c>
      <c r="AR2830">
        <v>9750</v>
      </c>
      <c r="AS2830">
        <v>5.0737861885996933</v>
      </c>
      <c r="AT2830">
        <v>1.0100946798892294</v>
      </c>
      <c r="AU2830" s="1">
        <f t="shared" si="1019"/>
        <v>5.1250044360000002</v>
      </c>
      <c r="AV2830" s="1">
        <f t="shared" si="1020"/>
        <v>3.0302840396676882</v>
      </c>
      <c r="AW2830" s="1">
        <f t="shared" si="1021"/>
        <v>7.0706627592246054</v>
      </c>
      <c r="AX2830" s="1">
        <f t="shared" si="1024"/>
        <v>10.100946798892295</v>
      </c>
      <c r="AY2830" s="3">
        <v>0.1</v>
      </c>
      <c r="AZ2830">
        <v>35</v>
      </c>
      <c r="BA2830">
        <f t="shared" si="1022"/>
        <v>0.10368970511989745</v>
      </c>
      <c r="BB2830">
        <v>0.11</v>
      </c>
      <c r="BC2830">
        <v>0.29249999999999998</v>
      </c>
      <c r="BD2830">
        <v>9.75E-3</v>
      </c>
      <c r="BE2830">
        <v>9628</v>
      </c>
      <c r="BF2830">
        <f t="shared" si="1025"/>
        <v>85.8</v>
      </c>
      <c r="BG2830" s="6">
        <f t="shared" si="1026"/>
        <v>1.1961436046511629</v>
      </c>
      <c r="BH2830" s="7">
        <f t="shared" si="1027"/>
        <v>2.3922872093023257</v>
      </c>
      <c r="BI2830" s="6">
        <f t="shared" si="1028"/>
        <v>3.5884308139534884</v>
      </c>
      <c r="BJ2830">
        <v>516.41999999999996</v>
      </c>
      <c r="BK2830">
        <v>98.6</v>
      </c>
      <c r="BL2830">
        <v>0.12</v>
      </c>
      <c r="BM2830">
        <v>0.11</v>
      </c>
      <c r="BN2830" s="2">
        <f t="shared" si="1023"/>
        <v>0.17381521146526874</v>
      </c>
      <c r="BO2830" s="2">
        <f t="shared" si="1029"/>
        <v>0.22692308309228121</v>
      </c>
      <c r="BP2830" s="2">
        <f t="shared" si="1030"/>
        <v>0.2064995592280412</v>
      </c>
      <c r="BQ2830" s="2">
        <f t="shared" si="1031"/>
        <v>0.27543852113048112</v>
      </c>
      <c r="BR2830">
        <f t="shared" si="1032"/>
        <v>0.19898956924528247</v>
      </c>
      <c r="BS2830">
        <f t="shared" si="1033"/>
        <v>0.24411350730090656</v>
      </c>
      <c r="BT2830">
        <f t="shared" si="1034"/>
        <v>674.27701691952507</v>
      </c>
    </row>
    <row r="2831" spans="1:72" x14ac:dyDescent="0.2">
      <c r="A2831">
        <v>16</v>
      </c>
      <c r="B2831">
        <v>51089</v>
      </c>
      <c r="C2831" t="s">
        <v>851</v>
      </c>
      <c r="D2831">
        <v>51</v>
      </c>
      <c r="E2831" t="s">
        <v>757</v>
      </c>
      <c r="F2831" t="s">
        <v>758</v>
      </c>
      <c r="G2831" t="s">
        <v>564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>
        <v>39031</v>
      </c>
      <c r="N2831">
        <f t="shared" si="1012"/>
        <v>54495.347780693584</v>
      </c>
      <c r="O2831">
        <v>3044.1</v>
      </c>
      <c r="P2831">
        <f t="shared" si="1013"/>
        <v>4250.1931331303149</v>
      </c>
      <c r="Q2831">
        <v>36667</v>
      </c>
      <c r="R2831">
        <f t="shared" si="1014"/>
        <v>51194.714895203593</v>
      </c>
      <c r="S2831">
        <v>344</v>
      </c>
      <c r="T2831">
        <f t="shared" si="1015"/>
        <v>480.29514069735831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867</v>
      </c>
      <c r="AL2831">
        <v>1.0384015603498999</v>
      </c>
      <c r="AM2831">
        <f t="shared" si="1016"/>
        <v>1</v>
      </c>
      <c r="AN2831">
        <f t="shared" si="1017"/>
        <v>900.29415282336322</v>
      </c>
      <c r="AO2831">
        <v>7.04</v>
      </c>
      <c r="AP2831">
        <f t="shared" si="1018"/>
        <v>7.3103469848632958</v>
      </c>
      <c r="AQ2831">
        <v>10.37</v>
      </c>
      <c r="AR2831">
        <v>9750</v>
      </c>
      <c r="AS2831">
        <v>5.0737861885996933</v>
      </c>
      <c r="AT2831">
        <v>1.0254039978448284</v>
      </c>
      <c r="AU2831" s="1">
        <f t="shared" si="1019"/>
        <v>5.2026806419999998</v>
      </c>
      <c r="AV2831" s="1">
        <f t="shared" si="1020"/>
        <v>3.0762119935344852</v>
      </c>
      <c r="AW2831" s="1">
        <f t="shared" si="1021"/>
        <v>7.1778279849137991</v>
      </c>
      <c r="AX2831" s="1">
        <f t="shared" si="1024"/>
        <v>10.254039978448283</v>
      </c>
      <c r="AY2831" s="3">
        <v>0.1</v>
      </c>
      <c r="AZ2831">
        <v>35</v>
      </c>
      <c r="BA2831">
        <f t="shared" si="1022"/>
        <v>0.10368970511989745</v>
      </c>
      <c r="BB2831">
        <v>3.5650000000000001E-2</v>
      </c>
      <c r="BC2831">
        <v>0.29249999999999998</v>
      </c>
      <c r="BD2831">
        <v>9.75E-3</v>
      </c>
      <c r="BE2831">
        <v>9629</v>
      </c>
      <c r="BF2831">
        <f t="shared" si="1025"/>
        <v>85.8</v>
      </c>
      <c r="BG2831" s="6">
        <f t="shared" si="1026"/>
        <v>1.1961436046511629</v>
      </c>
      <c r="BH2831" s="7">
        <f t="shared" si="1027"/>
        <v>2.3922872093023257</v>
      </c>
      <c r="BI2831" s="6">
        <f t="shared" si="1028"/>
        <v>3.5884308139534884</v>
      </c>
      <c r="BJ2831">
        <v>516.41999999999996</v>
      </c>
      <c r="BK2831">
        <v>98.6</v>
      </c>
      <c r="BL2831">
        <v>0.12</v>
      </c>
      <c r="BM2831">
        <v>0.11</v>
      </c>
      <c r="BN2831" s="2">
        <f t="shared" si="1023"/>
        <v>0.38342567897337132</v>
      </c>
      <c r="BO2831" s="2">
        <f t="shared" si="1029"/>
        <v>0.43083076814953702</v>
      </c>
      <c r="BP2831" s="2">
        <f t="shared" si="1030"/>
        <v>0.41009769882699826</v>
      </c>
      <c r="BQ2831" s="2">
        <f t="shared" si="1031"/>
        <v>0.48008152167990781</v>
      </c>
      <c r="BR2831">
        <f t="shared" si="1032"/>
        <v>0.4022821827324502</v>
      </c>
      <c r="BS2831">
        <f t="shared" si="1033"/>
        <v>0.44848610586623777</v>
      </c>
      <c r="BT2831">
        <f t="shared" si="1034"/>
        <v>674.87858351690147</v>
      </c>
    </row>
    <row r="2832" spans="1:72" x14ac:dyDescent="0.2">
      <c r="A2832">
        <v>16</v>
      </c>
      <c r="B2832">
        <v>51091</v>
      </c>
      <c r="C2832" t="s">
        <v>1395</v>
      </c>
      <c r="D2832">
        <v>51</v>
      </c>
      <c r="E2832" t="s">
        <v>757</v>
      </c>
      <c r="F2832" t="s">
        <v>758</v>
      </c>
      <c r="G2832" t="s">
        <v>882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>
        <v>23511</v>
      </c>
      <c r="N2832">
        <f t="shared" si="1012"/>
        <v>32826.218177138348</v>
      </c>
      <c r="O2832">
        <v>1901.7</v>
      </c>
      <c r="P2832">
        <f t="shared" si="1013"/>
        <v>2655.1664798376928</v>
      </c>
      <c r="Q2832">
        <v>27850</v>
      </c>
      <c r="R2832">
        <f t="shared" si="1014"/>
        <v>38884.359501225081</v>
      </c>
      <c r="S2832">
        <v>214</v>
      </c>
      <c r="T2832">
        <f t="shared" si="1015"/>
        <v>298.78825613149615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867</v>
      </c>
      <c r="AL2832">
        <v>1.0659091898373201</v>
      </c>
      <c r="AM2832">
        <f t="shared" si="1016"/>
        <v>1</v>
      </c>
      <c r="AN2832">
        <f t="shared" si="1017"/>
        <v>924.14326758895652</v>
      </c>
      <c r="AO2832">
        <v>7.04</v>
      </c>
      <c r="AP2832">
        <f t="shared" si="1018"/>
        <v>7.5040006964547334</v>
      </c>
      <c r="AQ2832">
        <v>10.37</v>
      </c>
      <c r="AR2832">
        <v>9750</v>
      </c>
      <c r="AS2832">
        <v>5.0737861885996933</v>
      </c>
      <c r="AT2832">
        <v>0.95061158722794892</v>
      </c>
      <c r="AU2832" s="1">
        <f t="shared" si="1019"/>
        <v>4.8231999419999996</v>
      </c>
      <c r="AV2832" s="1">
        <f t="shared" si="1020"/>
        <v>2.8518347616838469</v>
      </c>
      <c r="AW2832" s="1">
        <f t="shared" si="1021"/>
        <v>6.6542811105956421</v>
      </c>
      <c r="AX2832" s="1">
        <f t="shared" si="1024"/>
        <v>9.506115872279489</v>
      </c>
      <c r="AY2832" s="3">
        <v>0.1</v>
      </c>
      <c r="AZ2832">
        <v>35</v>
      </c>
      <c r="BA2832">
        <f t="shared" si="1022"/>
        <v>0.10368970511989745</v>
      </c>
      <c r="BB2832">
        <v>0.11</v>
      </c>
      <c r="BC2832">
        <v>0.29249999999999998</v>
      </c>
      <c r="BD2832">
        <v>9.75E-3</v>
      </c>
      <c r="BE2832">
        <v>9630</v>
      </c>
      <c r="BF2832">
        <f t="shared" si="1025"/>
        <v>85.8</v>
      </c>
      <c r="BG2832" s="6">
        <f t="shared" si="1026"/>
        <v>1.1961436046511629</v>
      </c>
      <c r="BH2832" s="7">
        <f t="shared" si="1027"/>
        <v>2.3922872093023257</v>
      </c>
      <c r="BI2832" s="6">
        <f t="shared" si="1028"/>
        <v>3.5884308139534884</v>
      </c>
      <c r="BJ2832">
        <v>516.41999999999996</v>
      </c>
      <c r="BK2832">
        <v>98.6</v>
      </c>
      <c r="BL2832">
        <v>0.12</v>
      </c>
      <c r="BM2832">
        <v>0.11</v>
      </c>
      <c r="BN2832" s="2">
        <f t="shared" si="1023"/>
        <v>0.16462756473264456</v>
      </c>
      <c r="BO2832" s="2">
        <f t="shared" si="1029"/>
        <v>0.20962329792309614</v>
      </c>
      <c r="BP2832" s="2">
        <f t="shared" si="1030"/>
        <v>0.1904024874150137</v>
      </c>
      <c r="BQ2832" s="2">
        <f t="shared" si="1031"/>
        <v>0.25528172824332118</v>
      </c>
      <c r="BR2832">
        <f t="shared" si="1032"/>
        <v>0.18168972388514681</v>
      </c>
      <c r="BS2832">
        <f t="shared" si="1033"/>
        <v>0.22681376779382198</v>
      </c>
      <c r="BT2832">
        <f t="shared" si="1034"/>
        <v>674.27707622095431</v>
      </c>
    </row>
    <row r="2833" spans="1:72" x14ac:dyDescent="0.2">
      <c r="A2833">
        <v>16</v>
      </c>
      <c r="B2833">
        <v>51093</v>
      </c>
      <c r="C2833" t="s">
        <v>1395</v>
      </c>
      <c r="D2833">
        <v>51</v>
      </c>
      <c r="E2833" t="s">
        <v>757</v>
      </c>
      <c r="F2833" t="s">
        <v>758</v>
      </c>
      <c r="G2833" t="s">
        <v>1495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>
        <v>49367</v>
      </c>
      <c r="N2833">
        <f t="shared" si="1012"/>
        <v>68926.541310483968</v>
      </c>
      <c r="O2833">
        <v>1890.7</v>
      </c>
      <c r="P2833">
        <f t="shared" si="1013"/>
        <v>2639.8082049898121</v>
      </c>
      <c r="Q2833">
        <v>35165</v>
      </c>
      <c r="R2833">
        <f t="shared" si="1014"/>
        <v>49097.612275065709</v>
      </c>
      <c r="S2833">
        <v>538</v>
      </c>
      <c r="T2833">
        <f t="shared" si="1015"/>
        <v>751.15926074179879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867</v>
      </c>
      <c r="AL2833">
        <v>1.1361464112997099</v>
      </c>
      <c r="AM2833">
        <f t="shared" si="1016"/>
        <v>1</v>
      </c>
      <c r="AN2833">
        <f t="shared" si="1017"/>
        <v>985.03893859684854</v>
      </c>
      <c r="AO2833">
        <v>7.04</v>
      </c>
      <c r="AP2833">
        <f t="shared" si="1018"/>
        <v>7.998470735549958</v>
      </c>
      <c r="AQ2833">
        <v>10.37</v>
      </c>
      <c r="AR2833">
        <v>9750</v>
      </c>
      <c r="AS2833">
        <v>5.0737861885996933</v>
      </c>
      <c r="AT2833">
        <v>1.0218460375112688</v>
      </c>
      <c r="AU2833" s="1">
        <f t="shared" si="1019"/>
        <v>5.1846283120000001</v>
      </c>
      <c r="AV2833" s="1">
        <f t="shared" si="1020"/>
        <v>3.0655381125338064</v>
      </c>
      <c r="AW2833" s="1">
        <f t="shared" si="1021"/>
        <v>7.1529222625788815</v>
      </c>
      <c r="AX2833" s="1">
        <f t="shared" si="1024"/>
        <v>10.218460375112688</v>
      </c>
      <c r="AY2833" s="3">
        <v>0.1</v>
      </c>
      <c r="AZ2833">
        <v>35</v>
      </c>
      <c r="BA2833">
        <f t="shared" si="1022"/>
        <v>0.10368970511989745</v>
      </c>
      <c r="BB2833">
        <v>0.11</v>
      </c>
      <c r="BC2833">
        <v>0.29249999999999998</v>
      </c>
      <c r="BD2833">
        <v>9.75E-3</v>
      </c>
      <c r="BE2833">
        <v>9631</v>
      </c>
      <c r="BF2833">
        <f t="shared" si="1025"/>
        <v>85.8</v>
      </c>
      <c r="BG2833" s="6">
        <f t="shared" si="1026"/>
        <v>1.1961436046511629</v>
      </c>
      <c r="BH2833" s="7">
        <f t="shared" si="1027"/>
        <v>2.3922872093023257</v>
      </c>
      <c r="BI2833" s="6">
        <f t="shared" si="1028"/>
        <v>3.5884308139534884</v>
      </c>
      <c r="BJ2833">
        <v>516.41999999999996</v>
      </c>
      <c r="BK2833">
        <v>98.6</v>
      </c>
      <c r="BL2833">
        <v>0.12</v>
      </c>
      <c r="BM2833">
        <v>0.11</v>
      </c>
      <c r="BN2833" s="2">
        <f t="shared" si="1023"/>
        <v>0.17521741517677994</v>
      </c>
      <c r="BO2833" s="2">
        <f t="shared" si="1029"/>
        <v>0.22227339648374356</v>
      </c>
      <c r="BP2833" s="2">
        <f t="shared" si="1030"/>
        <v>0.20161226703894819</v>
      </c>
      <c r="BQ2833" s="2">
        <f t="shared" si="1031"/>
        <v>0.2713532590990923</v>
      </c>
      <c r="BR2833">
        <f t="shared" si="1032"/>
        <v>0.19433979235031895</v>
      </c>
      <c r="BS2833">
        <f t="shared" si="1033"/>
        <v>0.23946388918551964</v>
      </c>
      <c r="BT2833">
        <f t="shared" si="1034"/>
        <v>674.27710587166882</v>
      </c>
    </row>
    <row r="2834" spans="1:72" x14ac:dyDescent="0.2">
      <c r="A2834">
        <v>16</v>
      </c>
      <c r="B2834">
        <v>51095</v>
      </c>
      <c r="C2834" t="s">
        <v>1395</v>
      </c>
      <c r="D2834">
        <v>51</v>
      </c>
      <c r="E2834" t="s">
        <v>757</v>
      </c>
      <c r="F2834" t="s">
        <v>758</v>
      </c>
      <c r="G2834" t="s">
        <v>1496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>
        <v>67628</v>
      </c>
      <c r="N2834">
        <f t="shared" si="1012"/>
        <v>94422.673764770196</v>
      </c>
      <c r="O2834">
        <v>1653.4</v>
      </c>
      <c r="P2834">
        <f t="shared" si="1013"/>
        <v>2308.4883303168963</v>
      </c>
      <c r="Q2834">
        <v>44944</v>
      </c>
      <c r="R2834">
        <f t="shared" si="1014"/>
        <v>62751.118614831605</v>
      </c>
      <c r="S2834">
        <v>589</v>
      </c>
      <c r="T2834">
        <f t="shared" si="1015"/>
        <v>822.36580776379083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867</v>
      </c>
      <c r="AL2834">
        <v>1.14174220959346</v>
      </c>
      <c r="AM2834">
        <f t="shared" si="1016"/>
        <v>1</v>
      </c>
      <c r="AN2834">
        <f t="shared" si="1017"/>
        <v>989.8904957175298</v>
      </c>
      <c r="AO2834">
        <v>7.04</v>
      </c>
      <c r="AP2834">
        <f t="shared" si="1018"/>
        <v>8.0378651555379577</v>
      </c>
      <c r="AQ2834">
        <v>10.37</v>
      </c>
      <c r="AR2834">
        <v>9750</v>
      </c>
      <c r="AS2834">
        <v>5.0737861885996933</v>
      </c>
      <c r="AT2834">
        <v>1.0202824527039656</v>
      </c>
      <c r="AU2834" s="1">
        <f t="shared" si="1019"/>
        <v>5.1766950170000001</v>
      </c>
      <c r="AV2834" s="1">
        <f t="shared" si="1020"/>
        <v>3.0608473581118965</v>
      </c>
      <c r="AW2834" s="1">
        <f t="shared" si="1021"/>
        <v>7.1419771689277587</v>
      </c>
      <c r="AX2834" s="1">
        <f t="shared" si="1024"/>
        <v>10.202824527039656</v>
      </c>
      <c r="AY2834" s="3">
        <v>0.1</v>
      </c>
      <c r="AZ2834">
        <v>35</v>
      </c>
      <c r="BA2834">
        <f t="shared" si="1022"/>
        <v>0.10368970511989745</v>
      </c>
      <c r="BB2834">
        <v>0.11</v>
      </c>
      <c r="BC2834">
        <v>0.29249999999999998</v>
      </c>
      <c r="BD2834">
        <v>9.75E-3</v>
      </c>
      <c r="BE2834">
        <v>9632</v>
      </c>
      <c r="BF2834">
        <f t="shared" si="1025"/>
        <v>85.8</v>
      </c>
      <c r="BG2834" s="6">
        <f t="shared" si="1026"/>
        <v>1.1961436046511629</v>
      </c>
      <c r="BH2834" s="7">
        <f t="shared" si="1027"/>
        <v>2.3922872093023257</v>
      </c>
      <c r="BI2834" s="6">
        <f t="shared" si="1028"/>
        <v>3.5884308139534884</v>
      </c>
      <c r="BJ2834">
        <v>516.41999999999996</v>
      </c>
      <c r="BK2834">
        <v>98.6</v>
      </c>
      <c r="BL2834">
        <v>0.12</v>
      </c>
      <c r="BM2834">
        <v>0.11</v>
      </c>
      <c r="BN2834" s="2">
        <f t="shared" si="1023"/>
        <v>0.17570300758789376</v>
      </c>
      <c r="BO2834" s="2">
        <f t="shared" si="1029"/>
        <v>0.22418369850872533</v>
      </c>
      <c r="BP2834" s="2">
        <f t="shared" si="1030"/>
        <v>0.2035541838345663</v>
      </c>
      <c r="BQ2834" s="2">
        <f t="shared" si="1031"/>
        <v>0.27318846123161195</v>
      </c>
      <c r="BR2834">
        <f t="shared" si="1032"/>
        <v>0.19625006427982541</v>
      </c>
      <c r="BS2834">
        <f t="shared" si="1033"/>
        <v>0.24137421404155165</v>
      </c>
      <c r="BT2834">
        <f t="shared" si="1034"/>
        <v>674.27713552238345</v>
      </c>
    </row>
    <row r="2835" spans="1:72" x14ac:dyDescent="0.2">
      <c r="A2835">
        <v>16</v>
      </c>
      <c r="B2835">
        <v>51097</v>
      </c>
      <c r="C2835" t="s">
        <v>1395</v>
      </c>
      <c r="D2835">
        <v>51</v>
      </c>
      <c r="E2835" t="s">
        <v>757</v>
      </c>
      <c r="F2835" t="s">
        <v>758</v>
      </c>
      <c r="G2835" t="s">
        <v>1546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>
        <v>38231</v>
      </c>
      <c r="N2835">
        <f t="shared" si="1012"/>
        <v>53378.382337211355</v>
      </c>
      <c r="O2835">
        <v>1751.7</v>
      </c>
      <c r="P2835">
        <f t="shared" si="1013"/>
        <v>2445.7354591847748</v>
      </c>
      <c r="Q2835">
        <v>37796</v>
      </c>
      <c r="R2835">
        <f t="shared" si="1014"/>
        <v>52771.03237731789</v>
      </c>
      <c r="S2835">
        <v>364</v>
      </c>
      <c r="T2835">
        <f t="shared" si="1015"/>
        <v>508.21927678441403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867</v>
      </c>
      <c r="AL2835">
        <v>1.14478835463524</v>
      </c>
      <c r="AM2835">
        <f t="shared" si="1016"/>
        <v>1</v>
      </c>
      <c r="AN2835">
        <f t="shared" si="1017"/>
        <v>992.53150346875304</v>
      </c>
      <c r="AO2835">
        <v>7.04</v>
      </c>
      <c r="AP2835">
        <f t="shared" si="1018"/>
        <v>8.0593100166320895</v>
      </c>
      <c r="AQ2835">
        <v>10.37</v>
      </c>
      <c r="AR2835">
        <v>9750</v>
      </c>
      <c r="AS2835">
        <v>5.0737861885996933</v>
      </c>
      <c r="AT2835">
        <v>1.0194394333411056</v>
      </c>
      <c r="AU2835" s="1">
        <f t="shared" si="1019"/>
        <v>5.1724177169999992</v>
      </c>
      <c r="AV2835" s="1">
        <f t="shared" si="1020"/>
        <v>3.0583183000233172</v>
      </c>
      <c r="AW2835" s="1">
        <f t="shared" si="1021"/>
        <v>7.1360760333877398</v>
      </c>
      <c r="AX2835" s="1">
        <f t="shared" si="1024"/>
        <v>10.194394333411056</v>
      </c>
      <c r="AY2835" s="3">
        <v>0.1</v>
      </c>
      <c r="AZ2835">
        <v>35</v>
      </c>
      <c r="BA2835">
        <f t="shared" si="1022"/>
        <v>0.10368970511989745</v>
      </c>
      <c r="BB2835">
        <v>0.11</v>
      </c>
      <c r="BC2835">
        <v>0.29249999999999998</v>
      </c>
      <c r="BD2835">
        <v>9.75E-3</v>
      </c>
      <c r="BE2835">
        <v>9633</v>
      </c>
      <c r="BF2835">
        <f t="shared" si="1025"/>
        <v>85.8</v>
      </c>
      <c r="BG2835" s="6">
        <f t="shared" si="1026"/>
        <v>1.1961436046511629</v>
      </c>
      <c r="BH2835" s="7">
        <f t="shared" si="1027"/>
        <v>2.3922872093023257</v>
      </c>
      <c r="BI2835" s="6">
        <f t="shared" si="1028"/>
        <v>3.5884308139534884</v>
      </c>
      <c r="BJ2835">
        <v>516.41999999999996</v>
      </c>
      <c r="BK2835">
        <v>98.6</v>
      </c>
      <c r="BL2835">
        <v>0.12</v>
      </c>
      <c r="BM2835">
        <v>0.11</v>
      </c>
      <c r="BN2835" s="2">
        <f t="shared" si="1023"/>
        <v>0.17596774867839585</v>
      </c>
      <c r="BO2835" s="2">
        <f t="shared" si="1029"/>
        <v>0.22214361887536743</v>
      </c>
      <c r="BP2835" s="2">
        <f t="shared" si="1030"/>
        <v>0.2015311495598448</v>
      </c>
      <c r="BQ2835" s="2">
        <f t="shared" si="1031"/>
        <v>0.27110789088537524</v>
      </c>
      <c r="BR2835">
        <f t="shared" si="1032"/>
        <v>0.19420995455099221</v>
      </c>
      <c r="BS2835">
        <f t="shared" si="1033"/>
        <v>0.23933415723924398</v>
      </c>
      <c r="BT2835">
        <f t="shared" si="1034"/>
        <v>674.27716517309807</v>
      </c>
    </row>
    <row r="2836" spans="1:72" x14ac:dyDescent="0.2">
      <c r="A2836">
        <v>16</v>
      </c>
      <c r="B2836">
        <v>51099</v>
      </c>
      <c r="C2836" t="s">
        <v>1395</v>
      </c>
      <c r="D2836">
        <v>51</v>
      </c>
      <c r="E2836" t="s">
        <v>757</v>
      </c>
      <c r="F2836" t="s">
        <v>758</v>
      </c>
      <c r="G2836" t="s">
        <v>1498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>
        <v>43378</v>
      </c>
      <c r="N2836">
        <f t="shared" si="1012"/>
        <v>60564.658759215141</v>
      </c>
      <c r="O2836">
        <v>1596.2</v>
      </c>
      <c r="P2836">
        <f t="shared" si="1013"/>
        <v>2228.6253011079166</v>
      </c>
      <c r="Q2836">
        <v>33880</v>
      </c>
      <c r="R2836">
        <f t="shared" si="1014"/>
        <v>47303.486531472379</v>
      </c>
      <c r="S2836">
        <v>426</v>
      </c>
      <c r="T2836">
        <f t="shared" si="1015"/>
        <v>594.78409865428671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867</v>
      </c>
      <c r="AL2836">
        <v>1.14887827634811</v>
      </c>
      <c r="AM2836">
        <f t="shared" si="1016"/>
        <v>1</v>
      </c>
      <c r="AN2836">
        <f t="shared" si="1017"/>
        <v>996.07746559381144</v>
      </c>
      <c r="AO2836">
        <v>7.04</v>
      </c>
      <c r="AP2836">
        <f t="shared" si="1018"/>
        <v>8.088103065490694</v>
      </c>
      <c r="AQ2836">
        <v>10.37</v>
      </c>
      <c r="AR2836">
        <v>9750</v>
      </c>
      <c r="AS2836">
        <v>5.0737861885996933</v>
      </c>
      <c r="AT2836">
        <v>1.01944258227159</v>
      </c>
      <c r="AU2836" s="1">
        <f t="shared" si="1019"/>
        <v>5.1724336940000004</v>
      </c>
      <c r="AV2836" s="1">
        <f t="shared" si="1020"/>
        <v>3.0583277468147703</v>
      </c>
      <c r="AW2836" s="1">
        <f t="shared" si="1021"/>
        <v>7.1360980759011303</v>
      </c>
      <c r="AX2836" s="1">
        <f t="shared" si="1024"/>
        <v>10.1944258227159</v>
      </c>
      <c r="AY2836" s="3">
        <v>0.1</v>
      </c>
      <c r="AZ2836">
        <v>35</v>
      </c>
      <c r="BA2836">
        <f t="shared" si="1022"/>
        <v>0.10368970511989745</v>
      </c>
      <c r="BB2836">
        <v>0.11</v>
      </c>
      <c r="BC2836">
        <v>0.29249999999999998</v>
      </c>
      <c r="BD2836">
        <v>9.75E-3</v>
      </c>
      <c r="BE2836">
        <v>9634</v>
      </c>
      <c r="BF2836">
        <f t="shared" si="1025"/>
        <v>85.8</v>
      </c>
      <c r="BG2836" s="6">
        <f t="shared" si="1026"/>
        <v>1.1961436046511629</v>
      </c>
      <c r="BH2836" s="7">
        <f t="shared" si="1027"/>
        <v>2.3922872093023257</v>
      </c>
      <c r="BI2836" s="6">
        <f t="shared" si="1028"/>
        <v>3.5884308139534884</v>
      </c>
      <c r="BJ2836">
        <v>516.41999999999996</v>
      </c>
      <c r="BK2836">
        <v>98.6</v>
      </c>
      <c r="BL2836">
        <v>0.12</v>
      </c>
      <c r="BM2836">
        <v>0.11</v>
      </c>
      <c r="BN2836" s="2">
        <f t="shared" si="1023"/>
        <v>0.17637935403485594</v>
      </c>
      <c r="BO2836" s="2">
        <f t="shared" si="1029"/>
        <v>0.22289730130205815</v>
      </c>
      <c r="BP2836" s="2">
        <f t="shared" si="1030"/>
        <v>0.20228476831700215</v>
      </c>
      <c r="BQ2836" s="2">
        <f t="shared" si="1031"/>
        <v>0.27186172455703816</v>
      </c>
      <c r="BR2836">
        <f t="shared" si="1032"/>
        <v>0.1949636068822076</v>
      </c>
      <c r="BS2836">
        <f t="shared" si="1033"/>
        <v>0.24008786249698491</v>
      </c>
      <c r="BT2836">
        <f t="shared" si="1034"/>
        <v>674.27719482381258</v>
      </c>
    </row>
    <row r="2837" spans="1:72" x14ac:dyDescent="0.2">
      <c r="A2837">
        <v>16</v>
      </c>
      <c r="B2837">
        <v>51101</v>
      </c>
      <c r="C2837" t="s">
        <v>1395</v>
      </c>
      <c r="D2837">
        <v>51</v>
      </c>
      <c r="E2837" t="s">
        <v>757</v>
      </c>
      <c r="F2837" t="s">
        <v>758</v>
      </c>
      <c r="G2837" t="s">
        <v>1545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>
        <v>38528</v>
      </c>
      <c r="N2837">
        <f t="shared" si="1012"/>
        <v>53793.055758104128</v>
      </c>
      <c r="O2837">
        <v>1801.6</v>
      </c>
      <c r="P2837">
        <f t="shared" si="1013"/>
        <v>2515.4061787219789</v>
      </c>
      <c r="Q2837">
        <v>38407</v>
      </c>
      <c r="R2837">
        <f t="shared" si="1014"/>
        <v>53624.114734777446</v>
      </c>
      <c r="S2837">
        <v>372</v>
      </c>
      <c r="T2837">
        <f t="shared" si="1015"/>
        <v>519.38893121923627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867</v>
      </c>
      <c r="AL2837">
        <v>1.14031094312668</v>
      </c>
      <c r="AM2837">
        <f t="shared" si="1016"/>
        <v>1</v>
      </c>
      <c r="AN2837">
        <f t="shared" si="1017"/>
        <v>988.64958769083159</v>
      </c>
      <c r="AO2837">
        <v>7.04</v>
      </c>
      <c r="AP2837">
        <f t="shared" si="1018"/>
        <v>8.027789039611827</v>
      </c>
      <c r="AQ2837">
        <v>10.37</v>
      </c>
      <c r="AR2837">
        <v>9750</v>
      </c>
      <c r="AS2837">
        <v>5.0737861885996933</v>
      </c>
      <c r="AT2837">
        <v>1.0176278780925514</v>
      </c>
      <c r="AU2837" s="1">
        <f t="shared" si="1019"/>
        <v>5.1632262729999994</v>
      </c>
      <c r="AV2837" s="1">
        <f t="shared" si="1020"/>
        <v>3.052883634277654</v>
      </c>
      <c r="AW2837" s="1">
        <f t="shared" si="1021"/>
        <v>7.1233951466478596</v>
      </c>
      <c r="AX2837" s="1">
        <f t="shared" si="1024"/>
        <v>10.176278780925514</v>
      </c>
      <c r="AY2837" s="3">
        <v>0.1</v>
      </c>
      <c r="AZ2837">
        <v>35</v>
      </c>
      <c r="BA2837">
        <f t="shared" si="1022"/>
        <v>0.10368970511989745</v>
      </c>
      <c r="BB2837">
        <v>0.11</v>
      </c>
      <c r="BC2837">
        <v>0.29249999999999998</v>
      </c>
      <c r="BD2837">
        <v>9.75E-3</v>
      </c>
      <c r="BE2837">
        <v>9635</v>
      </c>
      <c r="BF2837">
        <f t="shared" si="1025"/>
        <v>85.8</v>
      </c>
      <c r="BG2837" s="6">
        <f t="shared" si="1026"/>
        <v>1.1961436046511629</v>
      </c>
      <c r="BH2837" s="7">
        <f t="shared" si="1027"/>
        <v>2.3922872093023257</v>
      </c>
      <c r="BI2837" s="6">
        <f t="shared" si="1028"/>
        <v>3.5884308139534884</v>
      </c>
      <c r="BJ2837">
        <v>516.41999999999996</v>
      </c>
      <c r="BK2837">
        <v>98.6</v>
      </c>
      <c r="BL2837">
        <v>0.12</v>
      </c>
      <c r="BM2837">
        <v>0.11</v>
      </c>
      <c r="BN2837" s="2">
        <f t="shared" si="1023"/>
        <v>0.17542770071777153</v>
      </c>
      <c r="BO2837" s="2">
        <f t="shared" si="1029"/>
        <v>0.22164148550003415</v>
      </c>
      <c r="BP2837" s="2">
        <f t="shared" si="1030"/>
        <v>0.20106564477249128</v>
      </c>
      <c r="BQ2837" s="2">
        <f t="shared" si="1031"/>
        <v>0.27051874745230792</v>
      </c>
      <c r="BR2837">
        <f t="shared" si="1032"/>
        <v>0.19370776098470829</v>
      </c>
      <c r="BS2837">
        <f t="shared" si="1033"/>
        <v>0.23883206952601113</v>
      </c>
      <c r="BT2837">
        <f t="shared" si="1034"/>
        <v>674.2772244745272</v>
      </c>
    </row>
    <row r="2838" spans="1:72" x14ac:dyDescent="0.2">
      <c r="A2838">
        <v>16</v>
      </c>
      <c r="B2838">
        <v>51103</v>
      </c>
      <c r="C2838" t="s">
        <v>1395</v>
      </c>
      <c r="D2838">
        <v>51</v>
      </c>
      <c r="E2838" t="s">
        <v>757</v>
      </c>
      <c r="F2838" t="s">
        <v>758</v>
      </c>
      <c r="G2838" t="s">
        <v>582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>
        <v>44498</v>
      </c>
      <c r="N2838">
        <f t="shared" si="1012"/>
        <v>62128.410380090259</v>
      </c>
      <c r="O2838">
        <v>1617.3</v>
      </c>
      <c r="P2838">
        <f t="shared" si="1013"/>
        <v>2258.0852646797603</v>
      </c>
      <c r="Q2838">
        <v>39253</v>
      </c>
      <c r="R2838">
        <f t="shared" si="1014"/>
        <v>54805.305691259899</v>
      </c>
      <c r="S2838">
        <v>382</v>
      </c>
      <c r="T2838">
        <f t="shared" si="1015"/>
        <v>533.35099926276416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867</v>
      </c>
      <c r="AL2838">
        <v>1.1550693809986099</v>
      </c>
      <c r="AM2838">
        <f t="shared" si="1016"/>
        <v>1</v>
      </c>
      <c r="AN2838">
        <f t="shared" si="1017"/>
        <v>1001.4451533257948</v>
      </c>
      <c r="AO2838">
        <v>7.04</v>
      </c>
      <c r="AP2838">
        <f t="shared" si="1018"/>
        <v>8.1316884422302138</v>
      </c>
      <c r="AQ2838">
        <v>10.37</v>
      </c>
      <c r="AR2838">
        <v>9750</v>
      </c>
      <c r="AS2838">
        <v>5.0737861885996933</v>
      </c>
      <c r="AT2838">
        <v>1.021157865233169</v>
      </c>
      <c r="AU2838" s="1">
        <f t="shared" si="1019"/>
        <v>5.1811366730000001</v>
      </c>
      <c r="AV2838" s="1">
        <f t="shared" si="1020"/>
        <v>3.0634735956995067</v>
      </c>
      <c r="AW2838" s="1">
        <f t="shared" si="1021"/>
        <v>7.1481050566321827</v>
      </c>
      <c r="AX2838" s="1">
        <f t="shared" si="1024"/>
        <v>10.21157865233169</v>
      </c>
      <c r="AY2838" s="3">
        <v>0.1</v>
      </c>
      <c r="AZ2838">
        <v>35</v>
      </c>
      <c r="BA2838">
        <f t="shared" si="1022"/>
        <v>0.10368970511989745</v>
      </c>
      <c r="BB2838">
        <v>0.11</v>
      </c>
      <c r="BC2838">
        <v>0.29249999999999998</v>
      </c>
      <c r="BD2838">
        <v>9.75E-3</v>
      </c>
      <c r="BE2838">
        <v>9636</v>
      </c>
      <c r="BF2838">
        <f t="shared" si="1025"/>
        <v>85.8</v>
      </c>
      <c r="BG2838" s="6">
        <f t="shared" si="1026"/>
        <v>1.1961436046511629</v>
      </c>
      <c r="BH2838" s="7">
        <f t="shared" si="1027"/>
        <v>2.3922872093023257</v>
      </c>
      <c r="BI2838" s="6">
        <f t="shared" si="1028"/>
        <v>3.5884308139534884</v>
      </c>
      <c r="BJ2838">
        <v>516.41999999999996</v>
      </c>
      <c r="BK2838">
        <v>98.6</v>
      </c>
      <c r="BL2838">
        <v>0.12</v>
      </c>
      <c r="BM2838">
        <v>0.11</v>
      </c>
      <c r="BN2838" s="2">
        <f t="shared" si="1023"/>
        <v>0.17708703844005258</v>
      </c>
      <c r="BO2838" s="2">
        <f t="shared" si="1029"/>
        <v>0.22372827519716665</v>
      </c>
      <c r="BP2838" s="2">
        <f t="shared" si="1030"/>
        <v>0.20308106019348682</v>
      </c>
      <c r="BQ2838" s="2">
        <f t="shared" si="1031"/>
        <v>0.27277508449565063</v>
      </c>
      <c r="BR2838">
        <f t="shared" si="1032"/>
        <v>0.19579452058636551</v>
      </c>
      <c r="BS2838">
        <f t="shared" si="1033"/>
        <v>0.24091888205419387</v>
      </c>
      <c r="BT2838">
        <f t="shared" si="1034"/>
        <v>674.27725412524183</v>
      </c>
    </row>
    <row r="2839" spans="1:72" x14ac:dyDescent="0.2">
      <c r="A2839">
        <v>15</v>
      </c>
      <c r="B2839">
        <v>51105</v>
      </c>
      <c r="C2839" t="s">
        <v>1308</v>
      </c>
      <c r="D2839">
        <v>51</v>
      </c>
      <c r="E2839" t="s">
        <v>757</v>
      </c>
      <c r="F2839" t="s">
        <v>758</v>
      </c>
      <c r="G2839" t="s">
        <v>253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>
        <v>31957</v>
      </c>
      <c r="N2839">
        <f t="shared" si="1012"/>
        <v>44618.580846701974</v>
      </c>
      <c r="O2839">
        <v>2201.6</v>
      </c>
      <c r="P2839">
        <f t="shared" si="1013"/>
        <v>3073.8889004630928</v>
      </c>
      <c r="Q2839">
        <v>31361</v>
      </c>
      <c r="R2839">
        <f t="shared" si="1014"/>
        <v>43786.441591307717</v>
      </c>
      <c r="S2839">
        <v>285</v>
      </c>
      <c r="T2839">
        <f t="shared" si="1015"/>
        <v>397.91893924054392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867</v>
      </c>
      <c r="AL2839">
        <v>0.99378899733225501</v>
      </c>
      <c r="AM2839">
        <f t="shared" si="1016"/>
        <v>1</v>
      </c>
      <c r="AN2839">
        <f t="shared" si="1017"/>
        <v>861.61506068706512</v>
      </c>
      <c r="AO2839">
        <v>7.04</v>
      </c>
      <c r="AP2839">
        <f t="shared" si="1018"/>
        <v>6.9962745412190754</v>
      </c>
      <c r="AQ2839">
        <v>10.37</v>
      </c>
      <c r="AR2839">
        <v>9750</v>
      </c>
      <c r="AS2839">
        <v>5.0737861885996933</v>
      </c>
      <c r="AT2839">
        <v>1.0241285398811995</v>
      </c>
      <c r="AU2839" s="1">
        <f t="shared" si="1019"/>
        <v>5.196209241</v>
      </c>
      <c r="AV2839" s="1">
        <f t="shared" si="1020"/>
        <v>3.0723856196435984</v>
      </c>
      <c r="AW2839" s="1">
        <f t="shared" si="1021"/>
        <v>7.1688997791683962</v>
      </c>
      <c r="AX2839" s="1">
        <f t="shared" si="1024"/>
        <v>10.241285398811995</v>
      </c>
      <c r="AY2839" s="3">
        <v>0.1</v>
      </c>
      <c r="AZ2839">
        <v>35</v>
      </c>
      <c r="BA2839">
        <f t="shared" si="1022"/>
        <v>0.10368970511989745</v>
      </c>
      <c r="BB2839">
        <v>0.17175000000000001</v>
      </c>
      <c r="BC2839">
        <v>0.29249999999999998</v>
      </c>
      <c r="BD2839">
        <v>9.75E-3</v>
      </c>
      <c r="BE2839">
        <v>9637</v>
      </c>
      <c r="BF2839">
        <f t="shared" si="1025"/>
        <v>85.8</v>
      </c>
      <c r="BG2839" s="6">
        <f t="shared" si="1026"/>
        <v>1.1961436046511629</v>
      </c>
      <c r="BH2839" s="7">
        <f t="shared" si="1027"/>
        <v>2.3922872093023257</v>
      </c>
      <c r="BI2839" s="6">
        <f t="shared" si="1028"/>
        <v>3.5884308139534884</v>
      </c>
      <c r="BJ2839">
        <v>516.41999999999996</v>
      </c>
      <c r="BK2839">
        <v>98.6</v>
      </c>
      <c r="BL2839">
        <v>0.12</v>
      </c>
      <c r="BM2839">
        <v>0.11</v>
      </c>
      <c r="BN2839" s="2">
        <f t="shared" si="1023"/>
        <v>0.12506425656650266</v>
      </c>
      <c r="BO2839" s="2">
        <f t="shared" si="1029"/>
        <v>0.17064237004122848</v>
      </c>
      <c r="BP2839" s="2">
        <f t="shared" si="1030"/>
        <v>0.14993508973300357</v>
      </c>
      <c r="BQ2839" s="2">
        <f t="shared" si="1031"/>
        <v>0.21983186257989543</v>
      </c>
      <c r="BR2839">
        <f t="shared" si="1032"/>
        <v>0.14281470053522902</v>
      </c>
      <c r="BS2839">
        <f t="shared" si="1033"/>
        <v>0.18775279031929987</v>
      </c>
      <c r="BT2839">
        <f t="shared" si="1034"/>
        <v>674.17349793646429</v>
      </c>
    </row>
    <row r="2840" spans="1:72" x14ac:dyDescent="0.2">
      <c r="A2840">
        <v>16</v>
      </c>
      <c r="B2840">
        <v>51107</v>
      </c>
      <c r="C2840" t="s">
        <v>1395</v>
      </c>
      <c r="D2840">
        <v>51</v>
      </c>
      <c r="E2840" t="s">
        <v>757</v>
      </c>
      <c r="F2840" t="s">
        <v>758</v>
      </c>
      <c r="G2840" t="s">
        <v>1525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>
        <v>74998</v>
      </c>
      <c r="N2840">
        <f t="shared" si="1012"/>
        <v>104712.71791285023</v>
      </c>
      <c r="O2840">
        <v>2347.3000000000002</v>
      </c>
      <c r="P2840">
        <f t="shared" si="1013"/>
        <v>3277.3162318572945</v>
      </c>
      <c r="Q2840">
        <v>45466</v>
      </c>
      <c r="R2840">
        <f t="shared" si="1014"/>
        <v>63479.938566703757</v>
      </c>
      <c r="S2840">
        <v>732</v>
      </c>
      <c r="T2840">
        <f t="shared" si="1015"/>
        <v>1022.0233807862392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867</v>
      </c>
      <c r="AL2840">
        <v>1.1450125614802</v>
      </c>
      <c r="AM2840">
        <f t="shared" si="1016"/>
        <v>1</v>
      </c>
      <c r="AN2840">
        <f t="shared" si="1017"/>
        <v>992.72589080333341</v>
      </c>
      <c r="AO2840">
        <v>7.04</v>
      </c>
      <c r="AP2840">
        <f t="shared" si="1018"/>
        <v>8.0608884328206081</v>
      </c>
      <c r="AQ2840">
        <v>10.37</v>
      </c>
      <c r="AR2840">
        <v>9750</v>
      </c>
      <c r="AS2840">
        <v>5.0737861885996933</v>
      </c>
      <c r="AT2840">
        <v>0.98358838143657079</v>
      </c>
      <c r="AU2840" s="1">
        <f t="shared" si="1019"/>
        <v>4.9905171450000001</v>
      </c>
      <c r="AV2840" s="1">
        <f t="shared" si="1020"/>
        <v>2.9507651443097123</v>
      </c>
      <c r="AW2840" s="1">
        <f t="shared" si="1021"/>
        <v>6.8851186700559959</v>
      </c>
      <c r="AX2840" s="1">
        <f t="shared" si="1024"/>
        <v>9.8358838143657081</v>
      </c>
      <c r="AY2840" s="3">
        <v>0.1</v>
      </c>
      <c r="AZ2840">
        <v>35</v>
      </c>
      <c r="BA2840">
        <f t="shared" si="1022"/>
        <v>0.10368970511989745</v>
      </c>
      <c r="BB2840">
        <v>0.11</v>
      </c>
      <c r="BC2840">
        <v>0.29249999999999998</v>
      </c>
      <c r="BD2840">
        <v>9.75E-3</v>
      </c>
      <c r="BE2840">
        <v>9638</v>
      </c>
      <c r="BF2840">
        <f t="shared" si="1025"/>
        <v>85.8</v>
      </c>
      <c r="BG2840" s="6">
        <f t="shared" si="1026"/>
        <v>1.1961436046511629</v>
      </c>
      <c r="BH2840" s="7">
        <f t="shared" si="1027"/>
        <v>2.3922872093023257</v>
      </c>
      <c r="BI2840" s="6">
        <f t="shared" si="1028"/>
        <v>3.5884308139534884</v>
      </c>
      <c r="BJ2840">
        <v>516.41999999999996</v>
      </c>
      <c r="BK2840">
        <v>98.6</v>
      </c>
      <c r="BL2840">
        <v>0.12</v>
      </c>
      <c r="BM2840">
        <v>0.11</v>
      </c>
      <c r="BN2840" s="2">
        <f t="shared" si="1023"/>
        <v>0.17421677349947617</v>
      </c>
      <c r="BO2840" s="2">
        <f t="shared" si="1029"/>
        <v>0.22342090812665183</v>
      </c>
      <c r="BP2840" s="2">
        <f t="shared" si="1030"/>
        <v>0.20353332611992153</v>
      </c>
      <c r="BQ2840" s="2">
        <f t="shared" si="1031"/>
        <v>0.27066323315296748</v>
      </c>
      <c r="BR2840">
        <f t="shared" si="1032"/>
        <v>0.19548709332490011</v>
      </c>
      <c r="BS2840">
        <f t="shared" si="1033"/>
        <v>0.24061156064577952</v>
      </c>
      <c r="BT2840">
        <f t="shared" si="1034"/>
        <v>674.27731342667096</v>
      </c>
    </row>
    <row r="2841" spans="1:72" x14ac:dyDescent="0.2">
      <c r="A2841">
        <v>16</v>
      </c>
      <c r="B2841">
        <v>51109</v>
      </c>
      <c r="C2841" t="s">
        <v>1395</v>
      </c>
      <c r="D2841">
        <v>51</v>
      </c>
      <c r="E2841" t="s">
        <v>757</v>
      </c>
      <c r="F2841" t="s">
        <v>758</v>
      </c>
      <c r="G2841" t="s">
        <v>609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>
        <v>41088</v>
      </c>
      <c r="N2841">
        <f t="shared" si="1012"/>
        <v>57367.345177247262</v>
      </c>
      <c r="O2841">
        <v>1820.3</v>
      </c>
      <c r="P2841">
        <f t="shared" si="1013"/>
        <v>2541.5152459633759</v>
      </c>
      <c r="Q2841">
        <v>33588</v>
      </c>
      <c r="R2841">
        <f t="shared" si="1014"/>
        <v>46895.794144601372</v>
      </c>
      <c r="S2841">
        <v>389</v>
      </c>
      <c r="T2841">
        <f t="shared" si="1015"/>
        <v>543.12444689323365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867</v>
      </c>
      <c r="AL2841">
        <v>1.1170664330323501</v>
      </c>
      <c r="AM2841">
        <f t="shared" si="1016"/>
        <v>1</v>
      </c>
      <c r="AN2841">
        <f t="shared" si="1017"/>
        <v>968.49659743904749</v>
      </c>
      <c r="AO2841">
        <v>7.04</v>
      </c>
      <c r="AP2841">
        <f t="shared" si="1018"/>
        <v>7.864147688547745</v>
      </c>
      <c r="AQ2841">
        <v>10.37</v>
      </c>
      <c r="AR2841">
        <v>9750</v>
      </c>
      <c r="AS2841">
        <v>5.0737861885996933</v>
      </c>
      <c r="AT2841">
        <v>1.0071756181768381</v>
      </c>
      <c r="AU2841" s="1">
        <f t="shared" si="1019"/>
        <v>5.1101937409999998</v>
      </c>
      <c r="AV2841" s="1">
        <f t="shared" si="1020"/>
        <v>3.0215268545305145</v>
      </c>
      <c r="AW2841" s="1">
        <f t="shared" si="1021"/>
        <v>7.0502293272378669</v>
      </c>
      <c r="AX2841" s="1">
        <f t="shared" si="1024"/>
        <v>10.071756181768381</v>
      </c>
      <c r="AY2841" s="3">
        <v>0.1</v>
      </c>
      <c r="AZ2841">
        <v>35</v>
      </c>
      <c r="BA2841">
        <f t="shared" si="1022"/>
        <v>0.10368970511989745</v>
      </c>
      <c r="BB2841">
        <v>0.11</v>
      </c>
      <c r="BC2841">
        <v>0.29249999999999998</v>
      </c>
      <c r="BD2841">
        <v>9.75E-3</v>
      </c>
      <c r="BE2841">
        <v>9639</v>
      </c>
      <c r="BF2841">
        <f t="shared" si="1025"/>
        <v>85.8</v>
      </c>
      <c r="BG2841" s="6">
        <f t="shared" si="1026"/>
        <v>1.1961436046511629</v>
      </c>
      <c r="BH2841" s="7">
        <f t="shared" si="1027"/>
        <v>2.3922872093023257</v>
      </c>
      <c r="BI2841" s="6">
        <f t="shared" si="1028"/>
        <v>3.5884308139534884</v>
      </c>
      <c r="BJ2841">
        <v>516.41999999999996</v>
      </c>
      <c r="BK2841">
        <v>98.6</v>
      </c>
      <c r="BL2841">
        <v>0.12</v>
      </c>
      <c r="BM2841">
        <v>0.11</v>
      </c>
      <c r="BN2841" s="2">
        <f t="shared" si="1023"/>
        <v>0.17257221617133217</v>
      </c>
      <c r="BO2841" s="2">
        <f t="shared" si="1029"/>
        <v>0.21895520738809682</v>
      </c>
      <c r="BP2841" s="2">
        <f t="shared" si="1030"/>
        <v>0.19859070524501932</v>
      </c>
      <c r="BQ2841" s="2">
        <f t="shared" si="1031"/>
        <v>0.26733044118558852</v>
      </c>
      <c r="BR2841">
        <f t="shared" si="1032"/>
        <v>0.19102136249086976</v>
      </c>
      <c r="BS2841">
        <f t="shared" si="1033"/>
        <v>0.23614588273827472</v>
      </c>
      <c r="BT2841">
        <f t="shared" si="1034"/>
        <v>674.27734307738547</v>
      </c>
    </row>
    <row r="2842" spans="1:72" x14ac:dyDescent="0.2">
      <c r="A2842">
        <v>16</v>
      </c>
      <c r="B2842">
        <v>51111</v>
      </c>
      <c r="C2842" t="s">
        <v>1395</v>
      </c>
      <c r="D2842">
        <v>51</v>
      </c>
      <c r="E2842" t="s">
        <v>757</v>
      </c>
      <c r="F2842" t="s">
        <v>758</v>
      </c>
      <c r="G2842" t="s">
        <v>1527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>
        <v>34080</v>
      </c>
      <c r="N2842">
        <f t="shared" si="1012"/>
        <v>47582.72789234294</v>
      </c>
      <c r="O2842">
        <v>1879.3</v>
      </c>
      <c r="P2842">
        <f t="shared" si="1013"/>
        <v>2623.8914474201902</v>
      </c>
      <c r="Q2842">
        <v>31455</v>
      </c>
      <c r="R2842">
        <f t="shared" si="1014"/>
        <v>43917.685030916873</v>
      </c>
      <c r="S2842">
        <v>312</v>
      </c>
      <c r="T2842">
        <f t="shared" si="1015"/>
        <v>435.61652295806914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867</v>
      </c>
      <c r="AL2842">
        <v>1.09437411481684</v>
      </c>
      <c r="AM2842">
        <f t="shared" si="1016"/>
        <v>1</v>
      </c>
      <c r="AN2842">
        <f t="shared" si="1017"/>
        <v>948.82235754620024</v>
      </c>
      <c r="AO2842">
        <v>7.04</v>
      </c>
      <c r="AP2842">
        <f t="shared" si="1018"/>
        <v>7.7043937683105534</v>
      </c>
      <c r="AQ2842">
        <v>10.37</v>
      </c>
      <c r="AR2842">
        <v>9750</v>
      </c>
      <c r="AS2842">
        <v>5.0737861885996933</v>
      </c>
      <c r="AT2842">
        <v>1.0169207493593657</v>
      </c>
      <c r="AU2842" s="1">
        <f t="shared" si="1019"/>
        <v>5.1596384530000003</v>
      </c>
      <c r="AV2842" s="1">
        <f t="shared" si="1020"/>
        <v>3.0507622480780974</v>
      </c>
      <c r="AW2842" s="1">
        <f t="shared" si="1021"/>
        <v>7.1184452455155602</v>
      </c>
      <c r="AX2842" s="1">
        <f t="shared" si="1024"/>
        <v>10.169207493593657</v>
      </c>
      <c r="AY2842" s="3">
        <v>0.1</v>
      </c>
      <c r="AZ2842">
        <v>35</v>
      </c>
      <c r="BA2842">
        <f t="shared" si="1022"/>
        <v>0.10368970511989745</v>
      </c>
      <c r="BB2842">
        <v>0.11</v>
      </c>
      <c r="BC2842">
        <v>0.29249999999999998</v>
      </c>
      <c r="BD2842">
        <v>9.75E-3</v>
      </c>
      <c r="BE2842">
        <v>9640</v>
      </c>
      <c r="BF2842">
        <f t="shared" si="1025"/>
        <v>85.8</v>
      </c>
      <c r="BG2842" s="6">
        <f t="shared" si="1026"/>
        <v>1.1961436046511629</v>
      </c>
      <c r="BH2842" s="7">
        <f t="shared" si="1027"/>
        <v>2.3922872093023257</v>
      </c>
      <c r="BI2842" s="6">
        <f t="shared" si="1028"/>
        <v>3.5884308139534884</v>
      </c>
      <c r="BJ2842">
        <v>516.41999999999996</v>
      </c>
      <c r="BK2842">
        <v>98.6</v>
      </c>
      <c r="BL2842">
        <v>0.12</v>
      </c>
      <c r="BM2842">
        <v>0.11</v>
      </c>
      <c r="BN2842" s="2">
        <f t="shared" si="1023"/>
        <v>0.17077143572355982</v>
      </c>
      <c r="BO2842" s="2">
        <f t="shared" si="1029"/>
        <v>0.2166073963760779</v>
      </c>
      <c r="BP2842" s="2">
        <f t="shared" si="1030"/>
        <v>0.19604585337808939</v>
      </c>
      <c r="BQ2842" s="2">
        <f t="shared" si="1031"/>
        <v>0.26545069452186609</v>
      </c>
      <c r="BR2842">
        <f t="shared" si="1032"/>
        <v>0.18867352138337556</v>
      </c>
      <c r="BS2842">
        <f t="shared" si="1033"/>
        <v>0.23379809455730605</v>
      </c>
      <c r="BT2842">
        <f t="shared" si="1034"/>
        <v>674.27737272810009</v>
      </c>
    </row>
    <row r="2843" spans="1:72" x14ac:dyDescent="0.2">
      <c r="A2843">
        <v>11</v>
      </c>
      <c r="B2843">
        <v>51113</v>
      </c>
      <c r="C2843" t="s">
        <v>851</v>
      </c>
      <c r="D2843">
        <v>51</v>
      </c>
      <c r="E2843" t="s">
        <v>757</v>
      </c>
      <c r="F2843" t="s">
        <v>758</v>
      </c>
      <c r="G2843" t="s">
        <v>219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>
        <v>39573</v>
      </c>
      <c r="N2843">
        <f t="shared" si="1012"/>
        <v>55252.091868652795</v>
      </c>
      <c r="O2843">
        <v>2248.9</v>
      </c>
      <c r="P2843">
        <f t="shared" si="1013"/>
        <v>3139.9294823089799</v>
      </c>
      <c r="Q2843">
        <v>34074</v>
      </c>
      <c r="R2843">
        <f t="shared" si="1014"/>
        <v>47574.350651516819</v>
      </c>
      <c r="S2843">
        <v>369</v>
      </c>
      <c r="T2843">
        <f t="shared" si="1015"/>
        <v>515.20031080617798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867</v>
      </c>
      <c r="AL2843">
        <v>1.1139578223228499</v>
      </c>
      <c r="AM2843">
        <f t="shared" si="1016"/>
        <v>1</v>
      </c>
      <c r="AN2843">
        <f t="shared" si="1017"/>
        <v>965.80143195391088</v>
      </c>
      <c r="AO2843">
        <v>7.04</v>
      </c>
      <c r="AP2843">
        <f t="shared" si="1018"/>
        <v>7.842263069152863</v>
      </c>
      <c r="AQ2843">
        <v>10.37</v>
      </c>
      <c r="AR2843">
        <v>9750</v>
      </c>
      <c r="AS2843">
        <v>5.0737861885996933</v>
      </c>
      <c r="AT2843">
        <v>0.99143777841933789</v>
      </c>
      <c r="AU2843" s="1">
        <f t="shared" si="1019"/>
        <v>5.0303433069999999</v>
      </c>
      <c r="AV2843" s="1">
        <f t="shared" si="1020"/>
        <v>2.9743133352580138</v>
      </c>
      <c r="AW2843" s="1">
        <f t="shared" si="1021"/>
        <v>6.9400644489353649</v>
      </c>
      <c r="AX2843" s="1">
        <f t="shared" si="1024"/>
        <v>9.9143777841933787</v>
      </c>
      <c r="AY2843" s="3">
        <v>0.1</v>
      </c>
      <c r="AZ2843">
        <v>35</v>
      </c>
      <c r="BA2843">
        <f t="shared" si="1022"/>
        <v>0.10368970511989745</v>
      </c>
      <c r="BB2843">
        <v>3.5650000000000001E-2</v>
      </c>
      <c r="BC2843">
        <v>0.29249999999999998</v>
      </c>
      <c r="BD2843">
        <v>9.75E-3</v>
      </c>
      <c r="BE2843">
        <v>9641</v>
      </c>
      <c r="BF2843">
        <f t="shared" si="1025"/>
        <v>85.8</v>
      </c>
      <c r="BG2843" s="6">
        <f t="shared" si="1026"/>
        <v>1.1961436046511629</v>
      </c>
      <c r="BH2843" s="7">
        <f t="shared" si="1027"/>
        <v>2.3922872093023257</v>
      </c>
      <c r="BI2843" s="6">
        <f t="shared" si="1028"/>
        <v>3.5884308139534884</v>
      </c>
      <c r="BJ2843">
        <v>516.41999999999996</v>
      </c>
      <c r="BK2843">
        <v>98.6</v>
      </c>
      <c r="BL2843">
        <v>0.12</v>
      </c>
      <c r="BM2843">
        <v>0.11</v>
      </c>
      <c r="BN2843" s="2">
        <f t="shared" si="1023"/>
        <v>0.4051987593479609</v>
      </c>
      <c r="BO2843" s="2">
        <f t="shared" si="1029"/>
        <v>0.45246919071373937</v>
      </c>
      <c r="BP2843" s="2">
        <f t="shared" si="1030"/>
        <v>0.43242289848925497</v>
      </c>
      <c r="BQ2843" s="2">
        <f t="shared" si="1031"/>
        <v>0.50008852686637473</v>
      </c>
      <c r="BR2843">
        <f t="shared" si="1032"/>
        <v>0.42391949096208315</v>
      </c>
      <c r="BS2843">
        <f t="shared" si="1033"/>
        <v>0.47012537378769959</v>
      </c>
      <c r="BT2843">
        <f t="shared" si="1034"/>
        <v>674.87968138347219</v>
      </c>
    </row>
    <row r="2844" spans="1:72" x14ac:dyDescent="0.2">
      <c r="A2844">
        <v>16</v>
      </c>
      <c r="B2844">
        <v>51115</v>
      </c>
      <c r="C2844" t="s">
        <v>1395</v>
      </c>
      <c r="D2844">
        <v>51</v>
      </c>
      <c r="E2844" t="s">
        <v>757</v>
      </c>
      <c r="F2844" t="s">
        <v>758</v>
      </c>
      <c r="G2844" t="s">
        <v>1502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>
        <v>31488</v>
      </c>
      <c r="N2844">
        <f t="shared" si="1012"/>
        <v>43963.759855460521</v>
      </c>
      <c r="O2844">
        <v>1345.7</v>
      </c>
      <c r="P2844">
        <f t="shared" si="1013"/>
        <v>1878.8754966175438</v>
      </c>
      <c r="Q2844">
        <v>32115</v>
      </c>
      <c r="R2844">
        <f t="shared" si="1014"/>
        <v>44839.181521789716</v>
      </c>
      <c r="S2844">
        <v>301</v>
      </c>
      <c r="T2844">
        <f t="shared" si="1015"/>
        <v>420.2582481101885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867</v>
      </c>
      <c r="AL2844">
        <v>1.1531504392623899</v>
      </c>
      <c r="AM2844">
        <f t="shared" si="1016"/>
        <v>1</v>
      </c>
      <c r="AN2844">
        <f t="shared" si="1017"/>
        <v>999.78143084049202</v>
      </c>
      <c r="AO2844">
        <v>7.04</v>
      </c>
      <c r="AP2844">
        <f t="shared" si="1018"/>
        <v>8.1181790924072246</v>
      </c>
      <c r="AQ2844">
        <v>10.37</v>
      </c>
      <c r="AR2844">
        <v>9750</v>
      </c>
      <c r="AS2844">
        <v>5.0737861885996933</v>
      </c>
      <c r="AT2844">
        <v>1.0227962407363933</v>
      </c>
      <c r="AU2844" s="1">
        <f t="shared" si="1019"/>
        <v>5.1894494399999997</v>
      </c>
      <c r="AV2844" s="1">
        <f t="shared" si="1020"/>
        <v>3.0683887222091801</v>
      </c>
      <c r="AW2844" s="1">
        <f t="shared" si="1021"/>
        <v>7.1595736851547533</v>
      </c>
      <c r="AX2844" s="1">
        <f t="shared" si="1024"/>
        <v>10.227962407363933</v>
      </c>
      <c r="AY2844" s="3">
        <v>0.1</v>
      </c>
      <c r="AZ2844">
        <v>35</v>
      </c>
      <c r="BA2844">
        <f t="shared" si="1022"/>
        <v>0.10368970511989745</v>
      </c>
      <c r="BB2844">
        <v>0.11</v>
      </c>
      <c r="BC2844">
        <v>0.29249999999999998</v>
      </c>
      <c r="BD2844">
        <v>9.75E-3</v>
      </c>
      <c r="BE2844">
        <v>9642</v>
      </c>
      <c r="BF2844">
        <f t="shared" si="1025"/>
        <v>85.8</v>
      </c>
      <c r="BG2844" s="6">
        <f t="shared" si="1026"/>
        <v>1.1961436046511629</v>
      </c>
      <c r="BH2844" s="7">
        <f t="shared" si="1027"/>
        <v>2.3922872093023257</v>
      </c>
      <c r="BI2844" s="6">
        <f t="shared" si="1028"/>
        <v>3.5884308139534884</v>
      </c>
      <c r="BJ2844">
        <v>516.41999999999996</v>
      </c>
      <c r="BK2844">
        <v>98.6</v>
      </c>
      <c r="BL2844">
        <v>0.12</v>
      </c>
      <c r="BM2844">
        <v>0.11</v>
      </c>
      <c r="BN2844" s="2">
        <f t="shared" si="1023"/>
        <v>0.17697504075793999</v>
      </c>
      <c r="BO2844" s="2">
        <f t="shared" si="1029"/>
        <v>0.22250665963317767</v>
      </c>
      <c r="BP2844" s="2">
        <f t="shared" si="1030"/>
        <v>0.2018263176347172</v>
      </c>
      <c r="BQ2844" s="2">
        <f t="shared" si="1031"/>
        <v>0.27163216106497606</v>
      </c>
      <c r="BR2844">
        <f t="shared" si="1032"/>
        <v>0.19457272444952475</v>
      </c>
      <c r="BS2844">
        <f t="shared" si="1033"/>
        <v>0.23969740347650628</v>
      </c>
      <c r="BT2844">
        <f t="shared" si="1034"/>
        <v>674.27743202952922</v>
      </c>
    </row>
    <row r="2845" spans="1:72" x14ac:dyDescent="0.2">
      <c r="A2845">
        <v>16</v>
      </c>
      <c r="B2845">
        <v>51117</v>
      </c>
      <c r="C2845" t="s">
        <v>1395</v>
      </c>
      <c r="D2845">
        <v>51</v>
      </c>
      <c r="E2845" t="s">
        <v>757</v>
      </c>
      <c r="F2845" t="s">
        <v>758</v>
      </c>
      <c r="G2845" t="s">
        <v>1450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>
        <v>31260</v>
      </c>
      <c r="N2845">
        <f t="shared" si="1012"/>
        <v>43645.424704068086</v>
      </c>
      <c r="O2845">
        <v>2193</v>
      </c>
      <c r="P2845">
        <f t="shared" si="1013"/>
        <v>3061.8815219456592</v>
      </c>
      <c r="Q2845">
        <v>31795</v>
      </c>
      <c r="R2845">
        <f t="shared" si="1014"/>
        <v>44392.39534439682</v>
      </c>
      <c r="S2845">
        <v>285</v>
      </c>
      <c r="T2845">
        <f t="shared" si="1015"/>
        <v>397.91893924054392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867</v>
      </c>
      <c r="AL2845">
        <v>1.08872548341751</v>
      </c>
      <c r="AM2845">
        <f t="shared" si="1016"/>
        <v>1</v>
      </c>
      <c r="AN2845">
        <f t="shared" si="1017"/>
        <v>943.92499412298116</v>
      </c>
      <c r="AO2845">
        <v>7.04</v>
      </c>
      <c r="AP2845">
        <f t="shared" si="1018"/>
        <v>7.6646274032592698</v>
      </c>
      <c r="AQ2845">
        <v>10.37</v>
      </c>
      <c r="AR2845">
        <v>9750</v>
      </c>
      <c r="AS2845">
        <v>5.0737861885996933</v>
      </c>
      <c r="AT2845">
        <v>1.0242371828116483</v>
      </c>
      <c r="AU2845" s="1">
        <f t="shared" si="1019"/>
        <v>5.1967604720000002</v>
      </c>
      <c r="AV2845" s="1">
        <f t="shared" si="1020"/>
        <v>3.072711548434945</v>
      </c>
      <c r="AW2845" s="1">
        <f t="shared" si="1021"/>
        <v>7.1696602796815387</v>
      </c>
      <c r="AX2845" s="1">
        <f t="shared" si="1024"/>
        <v>10.242371828116482</v>
      </c>
      <c r="AY2845" s="3">
        <v>0.1</v>
      </c>
      <c r="AZ2845">
        <v>35</v>
      </c>
      <c r="BA2845">
        <f t="shared" si="1022"/>
        <v>0.10368970511989745</v>
      </c>
      <c r="BB2845">
        <v>0.11</v>
      </c>
      <c r="BC2845">
        <v>0.29249999999999998</v>
      </c>
      <c r="BD2845">
        <v>9.75E-3</v>
      </c>
      <c r="BE2845">
        <v>9643</v>
      </c>
      <c r="BF2845">
        <f t="shared" si="1025"/>
        <v>85.8</v>
      </c>
      <c r="BG2845" s="6">
        <f t="shared" si="1026"/>
        <v>1.1961436046511629</v>
      </c>
      <c r="BH2845" s="7">
        <f t="shared" si="1027"/>
        <v>2.3922872093023257</v>
      </c>
      <c r="BI2845" s="6">
        <f t="shared" si="1028"/>
        <v>3.5884308139534884</v>
      </c>
      <c r="BJ2845">
        <v>516.41999999999996</v>
      </c>
      <c r="BK2845">
        <v>98.6</v>
      </c>
      <c r="BL2845">
        <v>0.12</v>
      </c>
      <c r="BM2845">
        <v>0.11</v>
      </c>
      <c r="BN2845" s="2">
        <f t="shared" si="1023"/>
        <v>0.17056511831637539</v>
      </c>
      <c r="BO2845" s="2">
        <f t="shared" si="1029"/>
        <v>0.2162487695726692</v>
      </c>
      <c r="BP2845" s="2">
        <f t="shared" si="1030"/>
        <v>0.19553929256790992</v>
      </c>
      <c r="BQ2845" s="2">
        <f t="shared" si="1031"/>
        <v>0.26544348029480491</v>
      </c>
      <c r="BR2845">
        <f t="shared" si="1032"/>
        <v>0.18831480429354097</v>
      </c>
      <c r="BS2845">
        <f t="shared" si="1033"/>
        <v>0.23343953624704802</v>
      </c>
      <c r="BT2845">
        <f t="shared" si="1034"/>
        <v>674.27746168024385</v>
      </c>
    </row>
    <row r="2846" spans="1:72" x14ac:dyDescent="0.2">
      <c r="A2846">
        <v>16</v>
      </c>
      <c r="B2846">
        <v>51119</v>
      </c>
      <c r="C2846" t="s">
        <v>1395</v>
      </c>
      <c r="D2846">
        <v>51</v>
      </c>
      <c r="E2846" t="s">
        <v>757</v>
      </c>
      <c r="F2846" t="s">
        <v>758</v>
      </c>
      <c r="G2846" t="s">
        <v>660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>
        <v>41798</v>
      </c>
      <c r="N2846">
        <f t="shared" si="1012"/>
        <v>58358.65200833774</v>
      </c>
      <c r="O2846">
        <v>1597.3</v>
      </c>
      <c r="P2846">
        <f t="shared" si="1013"/>
        <v>2230.1611285927047</v>
      </c>
      <c r="Q2846">
        <v>38056</v>
      </c>
      <c r="R2846">
        <f t="shared" si="1014"/>
        <v>53134.046146449618</v>
      </c>
      <c r="S2846">
        <v>371</v>
      </c>
      <c r="T2846">
        <f t="shared" si="1015"/>
        <v>517.99272441488347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867</v>
      </c>
      <c r="AL2846">
        <v>1.15241924921672</v>
      </c>
      <c r="AM2846">
        <f t="shared" si="1016"/>
        <v>1</v>
      </c>
      <c r="AN2846">
        <f t="shared" si="1017"/>
        <v>999.1474890708962</v>
      </c>
      <c r="AO2846">
        <v>7.04</v>
      </c>
      <c r="AP2846">
        <f t="shared" si="1018"/>
        <v>8.1130315144857086</v>
      </c>
      <c r="AQ2846">
        <v>10.37</v>
      </c>
      <c r="AR2846">
        <v>9750</v>
      </c>
      <c r="AS2846">
        <v>5.0737861885996933</v>
      </c>
      <c r="AT2846">
        <v>1.0207998044216824</v>
      </c>
      <c r="AU2846" s="1">
        <f t="shared" si="1019"/>
        <v>5.1793199489999999</v>
      </c>
      <c r="AV2846" s="1">
        <f t="shared" si="1020"/>
        <v>3.0623994132650472</v>
      </c>
      <c r="AW2846" s="1">
        <f t="shared" si="1021"/>
        <v>7.1455986309517767</v>
      </c>
      <c r="AX2846" s="1">
        <f t="shared" si="1024"/>
        <v>10.207998044216824</v>
      </c>
      <c r="AY2846" s="3">
        <v>0.1</v>
      </c>
      <c r="AZ2846">
        <v>35</v>
      </c>
      <c r="BA2846">
        <f t="shared" si="1022"/>
        <v>0.10368970511989745</v>
      </c>
      <c r="BB2846">
        <v>0.11</v>
      </c>
      <c r="BC2846">
        <v>0.29249999999999998</v>
      </c>
      <c r="BD2846">
        <v>9.75E-3</v>
      </c>
      <c r="BE2846">
        <v>9644</v>
      </c>
      <c r="BF2846">
        <f t="shared" si="1025"/>
        <v>85.8</v>
      </c>
      <c r="BG2846" s="6">
        <f t="shared" si="1026"/>
        <v>1.1961436046511629</v>
      </c>
      <c r="BH2846" s="7">
        <f t="shared" si="1027"/>
        <v>2.3922872093023257</v>
      </c>
      <c r="BI2846" s="6">
        <f t="shared" si="1028"/>
        <v>3.5884308139534884</v>
      </c>
      <c r="BJ2846">
        <v>516.41999999999996</v>
      </c>
      <c r="BK2846">
        <v>98.6</v>
      </c>
      <c r="BL2846">
        <v>0.12</v>
      </c>
      <c r="BM2846">
        <v>0.11</v>
      </c>
      <c r="BN2846" s="2">
        <f t="shared" si="1023"/>
        <v>0.17680271988416646</v>
      </c>
      <c r="BO2846" s="2">
        <f t="shared" si="1029"/>
        <v>0.22322382413376313</v>
      </c>
      <c r="BP2846" s="2">
        <f t="shared" si="1030"/>
        <v>0.20258384891034736</v>
      </c>
      <c r="BQ2846" s="2">
        <f t="shared" si="1031"/>
        <v>0.27225343556212717</v>
      </c>
      <c r="BR2846">
        <f t="shared" si="1032"/>
        <v>0.19528982875915959</v>
      </c>
      <c r="BS2846">
        <f t="shared" si="1033"/>
        <v>0.2404146136391922</v>
      </c>
      <c r="BT2846">
        <f t="shared" si="1034"/>
        <v>674.27749133095847</v>
      </c>
    </row>
    <row r="2847" spans="1:72" x14ac:dyDescent="0.2">
      <c r="A2847">
        <v>11</v>
      </c>
      <c r="B2847">
        <v>51121</v>
      </c>
      <c r="C2847" t="s">
        <v>851</v>
      </c>
      <c r="D2847">
        <v>51</v>
      </c>
      <c r="E2847" t="s">
        <v>757</v>
      </c>
      <c r="F2847" t="s">
        <v>758</v>
      </c>
      <c r="G2847" t="s">
        <v>571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>
        <v>33896</v>
      </c>
      <c r="N2847">
        <f t="shared" si="1012"/>
        <v>47325.825840342026</v>
      </c>
      <c r="O2847">
        <v>2232</v>
      </c>
      <c r="P2847">
        <f t="shared" si="1013"/>
        <v>3116.3335873154178</v>
      </c>
      <c r="Q2847">
        <v>32755</v>
      </c>
      <c r="R2847">
        <f t="shared" si="1014"/>
        <v>45732.753876575494</v>
      </c>
      <c r="S2847">
        <v>308</v>
      </c>
      <c r="T2847">
        <f t="shared" si="1015"/>
        <v>430.03169574065799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867</v>
      </c>
      <c r="AL2847">
        <v>1.0354526758194</v>
      </c>
      <c r="AM2847">
        <f t="shared" si="1016"/>
        <v>1</v>
      </c>
      <c r="AN2847">
        <f t="shared" si="1017"/>
        <v>897.73746993541988</v>
      </c>
      <c r="AO2847">
        <v>7.04</v>
      </c>
      <c r="AP2847">
        <f t="shared" si="1018"/>
        <v>7.2895868377685762</v>
      </c>
      <c r="AQ2847">
        <v>10.37</v>
      </c>
      <c r="AR2847">
        <v>9750</v>
      </c>
      <c r="AS2847">
        <v>5.0737861885996933</v>
      </c>
      <c r="AT2847">
        <v>0.99012588356358777</v>
      </c>
      <c r="AU2847" s="1">
        <f t="shared" si="1019"/>
        <v>5.0236870329999999</v>
      </c>
      <c r="AV2847" s="1">
        <f t="shared" si="1020"/>
        <v>2.9703776506907635</v>
      </c>
      <c r="AW2847" s="1">
        <f t="shared" si="1021"/>
        <v>6.9308811849451146</v>
      </c>
      <c r="AX2847" s="1">
        <f t="shared" si="1024"/>
        <v>9.9012588356358773</v>
      </c>
      <c r="AY2847" s="3">
        <v>0.1</v>
      </c>
      <c r="AZ2847">
        <v>35</v>
      </c>
      <c r="BA2847">
        <f t="shared" si="1022"/>
        <v>0.10368970511989745</v>
      </c>
      <c r="BB2847">
        <v>3.5650000000000001E-2</v>
      </c>
      <c r="BC2847">
        <v>0.29249999999999998</v>
      </c>
      <c r="BD2847">
        <v>9.75E-3</v>
      </c>
      <c r="BE2847">
        <v>9645</v>
      </c>
      <c r="BF2847">
        <f t="shared" si="1025"/>
        <v>85.8</v>
      </c>
      <c r="BG2847" s="6">
        <f t="shared" si="1026"/>
        <v>1.1961436046511629</v>
      </c>
      <c r="BH2847" s="7">
        <f t="shared" si="1027"/>
        <v>2.3922872093023257</v>
      </c>
      <c r="BI2847" s="6">
        <f t="shared" si="1028"/>
        <v>3.5884308139534884</v>
      </c>
      <c r="BJ2847">
        <v>516.41999999999996</v>
      </c>
      <c r="BK2847">
        <v>98.6</v>
      </c>
      <c r="BL2847">
        <v>0.12</v>
      </c>
      <c r="BM2847">
        <v>0.11</v>
      </c>
      <c r="BN2847" s="2">
        <f t="shared" si="1023"/>
        <v>0.38076512998559425</v>
      </c>
      <c r="BO2847" s="2">
        <f t="shared" si="1029"/>
        <v>0.42758262868205404</v>
      </c>
      <c r="BP2847" s="2">
        <f t="shared" si="1030"/>
        <v>0.40756286220453897</v>
      </c>
      <c r="BQ2847" s="2">
        <f t="shared" si="1031"/>
        <v>0.47513895375775383</v>
      </c>
      <c r="BR2847">
        <f t="shared" si="1032"/>
        <v>0.39903255748554139</v>
      </c>
      <c r="BS2847">
        <f t="shared" si="1033"/>
        <v>0.44523909354176749</v>
      </c>
      <c r="BT2847">
        <f t="shared" si="1034"/>
        <v>674.88004733899584</v>
      </c>
    </row>
    <row r="2848" spans="1:72" x14ac:dyDescent="0.2">
      <c r="A2848">
        <v>16</v>
      </c>
      <c r="B2848">
        <v>51125</v>
      </c>
      <c r="C2848" t="s">
        <v>1395</v>
      </c>
      <c r="D2848">
        <v>51</v>
      </c>
      <c r="E2848" t="s">
        <v>757</v>
      </c>
      <c r="F2848" t="s">
        <v>758</v>
      </c>
      <c r="G2848" t="s">
        <v>403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>
        <v>28115</v>
      </c>
      <c r="N2848">
        <f t="shared" si="1012"/>
        <v>39254.354304378568</v>
      </c>
      <c r="O2848">
        <v>1842.6</v>
      </c>
      <c r="P2848">
        <f t="shared" si="1013"/>
        <v>2572.6506577004429</v>
      </c>
      <c r="Q2848">
        <v>28802</v>
      </c>
      <c r="R2848">
        <f t="shared" si="1014"/>
        <v>40213.548378968939</v>
      </c>
      <c r="S2848">
        <v>259</v>
      </c>
      <c r="T2848">
        <f t="shared" si="1015"/>
        <v>361.6175623273715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867</v>
      </c>
      <c r="AL2848">
        <v>1.0844249725341799</v>
      </c>
      <c r="AM2848">
        <f t="shared" si="1016"/>
        <v>1</v>
      </c>
      <c r="AN2848">
        <f t="shared" si="1017"/>
        <v>940.19645118713402</v>
      </c>
      <c r="AO2848">
        <v>7.04</v>
      </c>
      <c r="AP2848">
        <f t="shared" si="1018"/>
        <v>7.6343518066406268</v>
      </c>
      <c r="AQ2848">
        <v>10.37</v>
      </c>
      <c r="AR2848">
        <v>9750</v>
      </c>
      <c r="AS2848">
        <v>5.0737861885996933</v>
      </c>
      <c r="AT2848">
        <v>0.99530240283809202</v>
      </c>
      <c r="AU2848" s="1">
        <f t="shared" si="1019"/>
        <v>5.0499515849999996</v>
      </c>
      <c r="AV2848" s="1">
        <f t="shared" si="1020"/>
        <v>2.9859072085142762</v>
      </c>
      <c r="AW2848" s="1">
        <f t="shared" si="1021"/>
        <v>6.9671168198666438</v>
      </c>
      <c r="AX2848" s="1">
        <f t="shared" si="1024"/>
        <v>9.9530240283809199</v>
      </c>
      <c r="AY2848" s="3">
        <v>0.1</v>
      </c>
      <c r="AZ2848">
        <v>35</v>
      </c>
      <c r="BA2848">
        <f t="shared" si="1022"/>
        <v>0.10368970511989745</v>
      </c>
      <c r="BB2848">
        <v>0.11</v>
      </c>
      <c r="BC2848">
        <v>0.29249999999999998</v>
      </c>
      <c r="BD2848">
        <v>9.75E-3</v>
      </c>
      <c r="BE2848">
        <v>9646</v>
      </c>
      <c r="BF2848">
        <f t="shared" si="1025"/>
        <v>85.8</v>
      </c>
      <c r="BG2848" s="6">
        <f t="shared" si="1026"/>
        <v>1.1961436046511629</v>
      </c>
      <c r="BH2848" s="7">
        <f t="shared" si="1027"/>
        <v>2.3922872093023257</v>
      </c>
      <c r="BI2848" s="6">
        <f t="shared" si="1028"/>
        <v>3.5884308139534884</v>
      </c>
      <c r="BJ2848">
        <v>516.41999999999996</v>
      </c>
      <c r="BK2848">
        <v>98.6</v>
      </c>
      <c r="BL2848">
        <v>0.12</v>
      </c>
      <c r="BM2848">
        <v>0.11</v>
      </c>
      <c r="BN2848" s="2">
        <f t="shared" si="1023"/>
        <v>0.16870109663889798</v>
      </c>
      <c r="BO2848" s="2">
        <f t="shared" si="1029"/>
        <v>0.21404927292071813</v>
      </c>
      <c r="BP2848" s="2">
        <f t="shared" si="1030"/>
        <v>0.1939248402499823</v>
      </c>
      <c r="BQ2848" s="2">
        <f t="shared" si="1031"/>
        <v>0.26185422924368207</v>
      </c>
      <c r="BR2848">
        <f t="shared" si="1032"/>
        <v>0.18611521735516395</v>
      </c>
      <c r="BS2848">
        <f t="shared" si="1033"/>
        <v>0.2312401080882476</v>
      </c>
      <c r="BT2848">
        <f t="shared" si="1034"/>
        <v>674.2775506323876</v>
      </c>
    </row>
    <row r="2849" spans="1:72" x14ac:dyDescent="0.2">
      <c r="A2849">
        <v>16</v>
      </c>
      <c r="B2849">
        <v>51127</v>
      </c>
      <c r="C2849" t="s">
        <v>1395</v>
      </c>
      <c r="D2849">
        <v>51</v>
      </c>
      <c r="E2849" t="s">
        <v>757</v>
      </c>
      <c r="F2849" t="s">
        <v>758</v>
      </c>
      <c r="G2849" t="s">
        <v>1552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>
        <v>37864</v>
      </c>
      <c r="N2849">
        <f t="shared" si="1012"/>
        <v>52865.974440013881</v>
      </c>
      <c r="O2849">
        <v>1739</v>
      </c>
      <c r="P2849">
        <f t="shared" si="1013"/>
        <v>2428.0036327694943</v>
      </c>
      <c r="Q2849">
        <v>36791</v>
      </c>
      <c r="R2849">
        <f t="shared" si="1014"/>
        <v>51367.84453894334</v>
      </c>
      <c r="S2849">
        <v>371</v>
      </c>
      <c r="T2849">
        <f t="shared" si="1015"/>
        <v>517.99272441488347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867</v>
      </c>
      <c r="AL2849">
        <v>1.1386167764663699</v>
      </c>
      <c r="AM2849">
        <f t="shared" si="1016"/>
        <v>1</v>
      </c>
      <c r="AN2849">
        <f t="shared" si="1017"/>
        <v>987.18074519634274</v>
      </c>
      <c r="AO2849">
        <v>7.04</v>
      </c>
      <c r="AP2849">
        <f t="shared" si="1018"/>
        <v>8.0158621063232438</v>
      </c>
      <c r="AQ2849">
        <v>10.37</v>
      </c>
      <c r="AR2849">
        <v>9750</v>
      </c>
      <c r="AS2849">
        <v>5.0737861885996933</v>
      </c>
      <c r="AT2849">
        <v>1.0166880537044616</v>
      </c>
      <c r="AU2849" s="1">
        <f t="shared" si="1019"/>
        <v>5.1584578050000003</v>
      </c>
      <c r="AV2849" s="1">
        <f t="shared" si="1020"/>
        <v>3.0500641611133847</v>
      </c>
      <c r="AW2849" s="1">
        <f t="shared" si="1021"/>
        <v>7.1168163759312311</v>
      </c>
      <c r="AX2849" s="1">
        <f t="shared" si="1024"/>
        <v>10.166880537044616</v>
      </c>
      <c r="AY2849" s="3">
        <v>0.1</v>
      </c>
      <c r="AZ2849">
        <v>35</v>
      </c>
      <c r="BA2849">
        <f t="shared" si="1022"/>
        <v>0.10368970511989745</v>
      </c>
      <c r="BB2849">
        <v>0.11</v>
      </c>
      <c r="BC2849">
        <v>0.29249999999999998</v>
      </c>
      <c r="BD2849">
        <v>9.75E-3</v>
      </c>
      <c r="BE2849">
        <v>9647</v>
      </c>
      <c r="BF2849">
        <f t="shared" si="1025"/>
        <v>85.8</v>
      </c>
      <c r="BG2849" s="6">
        <f t="shared" si="1026"/>
        <v>1.1961436046511629</v>
      </c>
      <c r="BH2849" s="7">
        <f t="shared" si="1027"/>
        <v>2.3922872093023257</v>
      </c>
      <c r="BI2849" s="6">
        <f t="shared" si="1028"/>
        <v>3.5884308139534884</v>
      </c>
      <c r="BJ2849">
        <v>516.41999999999996</v>
      </c>
      <c r="BK2849">
        <v>98.6</v>
      </c>
      <c r="BL2849">
        <v>0.12</v>
      </c>
      <c r="BM2849">
        <v>0.11</v>
      </c>
      <c r="BN2849" s="2">
        <f t="shared" si="1023"/>
        <v>0.17521077355700304</v>
      </c>
      <c r="BO2849" s="2">
        <f t="shared" si="1029"/>
        <v>0.22135023864671755</v>
      </c>
      <c r="BP2849" s="2">
        <f t="shared" si="1030"/>
        <v>0.200793400618823</v>
      </c>
      <c r="BQ2849" s="2">
        <f t="shared" si="1031"/>
        <v>0.27018236028415255</v>
      </c>
      <c r="BR2849">
        <f t="shared" si="1032"/>
        <v>0.19341615298568809</v>
      </c>
      <c r="BS2849">
        <f t="shared" si="1033"/>
        <v>0.23854109664529727</v>
      </c>
      <c r="BT2849">
        <f t="shared" si="1034"/>
        <v>674.27758028310222</v>
      </c>
    </row>
    <row r="2850" spans="1:72" x14ac:dyDescent="0.2">
      <c r="A2850">
        <v>9</v>
      </c>
      <c r="B2850">
        <v>51131</v>
      </c>
      <c r="C2850" t="s">
        <v>728</v>
      </c>
      <c r="D2850">
        <v>51</v>
      </c>
      <c r="E2850" t="s">
        <v>757</v>
      </c>
      <c r="F2850" t="s">
        <v>758</v>
      </c>
      <c r="G2850" t="s">
        <v>776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>
        <v>22536</v>
      </c>
      <c r="N2850">
        <f t="shared" si="1012"/>
        <v>31464.916542894382</v>
      </c>
      <c r="O2850">
        <v>1014.8</v>
      </c>
      <c r="P2850">
        <f t="shared" si="1013"/>
        <v>1416.8706650572069</v>
      </c>
      <c r="Q2850">
        <v>25651</v>
      </c>
      <c r="R2850">
        <f t="shared" si="1014"/>
        <v>35814.100738453308</v>
      </c>
      <c r="S2850">
        <v>211</v>
      </c>
      <c r="T2850">
        <f t="shared" si="1015"/>
        <v>294.59963571843781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867</v>
      </c>
      <c r="AL2850">
        <v>1.16046293576558</v>
      </c>
      <c r="AM2850">
        <f t="shared" si="1016"/>
        <v>1</v>
      </c>
      <c r="AN2850">
        <f t="shared" si="1017"/>
        <v>1006.1213653087578</v>
      </c>
      <c r="AO2850">
        <v>7.04</v>
      </c>
      <c r="AP2850">
        <f t="shared" si="1018"/>
        <v>8.1696590677896825</v>
      </c>
      <c r="AQ2850">
        <v>10.37</v>
      </c>
      <c r="AR2850">
        <v>9750</v>
      </c>
      <c r="AS2850">
        <v>5.0737861885996933</v>
      </c>
      <c r="AT2850">
        <v>1.0232515979221557</v>
      </c>
      <c r="AU2850" s="1">
        <f t="shared" si="1019"/>
        <v>5.1917598250000001</v>
      </c>
      <c r="AV2850" s="1">
        <f t="shared" si="1020"/>
        <v>3.0697547937664673</v>
      </c>
      <c r="AW2850" s="1">
        <f t="shared" si="1021"/>
        <v>7.1627611854550901</v>
      </c>
      <c r="AX2850" s="1">
        <f t="shared" si="1024"/>
        <v>10.232515979221557</v>
      </c>
      <c r="AY2850" s="3">
        <v>0.1</v>
      </c>
      <c r="AZ2850">
        <v>35</v>
      </c>
      <c r="BA2850">
        <f t="shared" si="1022"/>
        <v>0.10368970511989745</v>
      </c>
      <c r="BB2850">
        <v>0.63154999999999994</v>
      </c>
      <c r="BC2850">
        <v>0.29249999999999998</v>
      </c>
      <c r="BD2850">
        <v>9.75E-3</v>
      </c>
      <c r="BE2850">
        <v>9648</v>
      </c>
      <c r="BF2850">
        <f t="shared" si="1025"/>
        <v>85.8</v>
      </c>
      <c r="BG2850" s="6">
        <f t="shared" si="1026"/>
        <v>1.1961436046511629</v>
      </c>
      <c r="BH2850" s="7">
        <f t="shared" si="1027"/>
        <v>2.3922872093023257</v>
      </c>
      <c r="BI2850" s="6">
        <f t="shared" si="1028"/>
        <v>3.5884308139534884</v>
      </c>
      <c r="BJ2850">
        <v>516.41999999999996</v>
      </c>
      <c r="BK2850">
        <v>98.6</v>
      </c>
      <c r="BL2850">
        <v>0.12</v>
      </c>
      <c r="BM2850">
        <v>0.11</v>
      </c>
      <c r="BN2850" s="2">
        <f t="shared" si="1023"/>
        <v>8.1323425572754335E-2</v>
      </c>
      <c r="BO2850" s="2">
        <f t="shared" si="1029"/>
        <v>0.12568637901293214</v>
      </c>
      <c r="BP2850" s="2">
        <f t="shared" si="1030"/>
        <v>0.10499682995840519</v>
      </c>
      <c r="BQ2850" s="2">
        <f t="shared" si="1031"/>
        <v>0.17483375151659231</v>
      </c>
      <c r="BR2850">
        <f t="shared" si="1032"/>
        <v>9.7996275964393587E-2</v>
      </c>
      <c r="BS2850">
        <f t="shared" si="1033"/>
        <v>0.1426928169441129</v>
      </c>
      <c r="BT2850">
        <f t="shared" si="1034"/>
        <v>674.03895164764242</v>
      </c>
    </row>
    <row r="2851" spans="1:72" x14ac:dyDescent="0.2">
      <c r="A2851">
        <v>16</v>
      </c>
      <c r="B2851">
        <v>51133</v>
      </c>
      <c r="C2851" t="s">
        <v>1395</v>
      </c>
      <c r="D2851">
        <v>51</v>
      </c>
      <c r="E2851" t="s">
        <v>757</v>
      </c>
      <c r="F2851" t="s">
        <v>758</v>
      </c>
      <c r="G2851" t="s">
        <v>769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>
        <v>37560</v>
      </c>
      <c r="N2851">
        <f t="shared" si="1012"/>
        <v>52441.527571490631</v>
      </c>
      <c r="O2851">
        <v>1580.7</v>
      </c>
      <c r="P2851">
        <f t="shared" si="1013"/>
        <v>2206.9840956404487</v>
      </c>
      <c r="Q2851">
        <v>36293</v>
      </c>
      <c r="R2851">
        <f t="shared" si="1014"/>
        <v>50672.533550375651</v>
      </c>
      <c r="S2851">
        <v>335</v>
      </c>
      <c r="T2851">
        <f t="shared" si="1015"/>
        <v>467.72927945818321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867</v>
      </c>
      <c r="AL2851">
        <v>1.1582788228988601</v>
      </c>
      <c r="AM2851">
        <f t="shared" si="1016"/>
        <v>1</v>
      </c>
      <c r="AN2851">
        <f t="shared" si="1017"/>
        <v>1004.2277394533116</v>
      </c>
      <c r="AO2851">
        <v>7.04</v>
      </c>
      <c r="AP2851">
        <f t="shared" si="1018"/>
        <v>8.1542829132079753</v>
      </c>
      <c r="AQ2851">
        <v>10.37</v>
      </c>
      <c r="AR2851">
        <v>9750</v>
      </c>
      <c r="AS2851">
        <v>5.0737861885996933</v>
      </c>
      <c r="AT2851">
        <v>1.0204905905640851</v>
      </c>
      <c r="AU2851" s="1">
        <f t="shared" si="1019"/>
        <v>5.1777510639999997</v>
      </c>
      <c r="AV2851" s="1">
        <f t="shared" si="1020"/>
        <v>3.061471771692255</v>
      </c>
      <c r="AW2851" s="1">
        <f t="shared" si="1021"/>
        <v>7.1434341339485954</v>
      </c>
      <c r="AX2851" s="1">
        <f t="shared" si="1024"/>
        <v>10.204905905640851</v>
      </c>
      <c r="AY2851" s="3">
        <v>0.1</v>
      </c>
      <c r="AZ2851">
        <v>35</v>
      </c>
      <c r="BA2851">
        <f t="shared" si="1022"/>
        <v>0.10368970511989745</v>
      </c>
      <c r="BB2851">
        <v>0.11</v>
      </c>
      <c r="BC2851">
        <v>0.29249999999999998</v>
      </c>
      <c r="BD2851">
        <v>9.75E-3</v>
      </c>
      <c r="BE2851">
        <v>9649</v>
      </c>
      <c r="BF2851">
        <f t="shared" si="1025"/>
        <v>85.8</v>
      </c>
      <c r="BG2851" s="6">
        <f t="shared" si="1026"/>
        <v>1.1961436046511629</v>
      </c>
      <c r="BH2851" s="7">
        <f t="shared" si="1027"/>
        <v>2.3922872093023257</v>
      </c>
      <c r="BI2851" s="6">
        <f t="shared" si="1028"/>
        <v>3.5884308139534884</v>
      </c>
      <c r="BJ2851">
        <v>516.41999999999996</v>
      </c>
      <c r="BK2851">
        <v>98.6</v>
      </c>
      <c r="BL2851">
        <v>0.12</v>
      </c>
      <c r="BM2851">
        <v>0.11</v>
      </c>
      <c r="BN2851" s="2">
        <f t="shared" si="1023"/>
        <v>0.17737690131976905</v>
      </c>
      <c r="BO2851" s="2">
        <f t="shared" si="1029"/>
        <v>0.22345438152529384</v>
      </c>
      <c r="BP2851" s="2">
        <f t="shared" si="1030"/>
        <v>0.20282065842529329</v>
      </c>
      <c r="BQ2851" s="2">
        <f t="shared" si="1031"/>
        <v>0.27246914123129212</v>
      </c>
      <c r="BR2851">
        <f t="shared" si="1032"/>
        <v>0.19552023567331378</v>
      </c>
      <c r="BS2851">
        <f t="shared" si="1033"/>
        <v>0.24064528518597403</v>
      </c>
      <c r="BT2851">
        <f t="shared" si="1034"/>
        <v>674.27763958453136</v>
      </c>
    </row>
    <row r="2852" spans="1:72" x14ac:dyDescent="0.2">
      <c r="A2852">
        <v>16</v>
      </c>
      <c r="B2852">
        <v>51135</v>
      </c>
      <c r="C2852" t="s">
        <v>1395</v>
      </c>
      <c r="D2852">
        <v>51</v>
      </c>
      <c r="E2852" t="s">
        <v>757</v>
      </c>
      <c r="F2852" t="s">
        <v>758</v>
      </c>
      <c r="G2852" t="s">
        <v>1505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>
        <v>36366</v>
      </c>
      <c r="N2852">
        <f t="shared" si="1012"/>
        <v>50774.456647093408</v>
      </c>
      <c r="O2852">
        <v>1846.4</v>
      </c>
      <c r="P2852">
        <f t="shared" si="1013"/>
        <v>2577.9562435569837</v>
      </c>
      <c r="Q2852">
        <v>32236</v>
      </c>
      <c r="R2852">
        <f t="shared" si="1014"/>
        <v>45008.122545116399</v>
      </c>
      <c r="S2852">
        <v>349</v>
      </c>
      <c r="T2852">
        <f t="shared" si="1015"/>
        <v>487.27617471912225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867</v>
      </c>
      <c r="AL2852">
        <v>1.1022151708602901</v>
      </c>
      <c r="AM2852">
        <f t="shared" si="1016"/>
        <v>1</v>
      </c>
      <c r="AN2852">
        <f t="shared" si="1017"/>
        <v>955.62055313587155</v>
      </c>
      <c r="AO2852">
        <v>7.04</v>
      </c>
      <c r="AP2852">
        <f t="shared" si="1018"/>
        <v>7.7595948028564425</v>
      </c>
      <c r="AQ2852">
        <v>10.37</v>
      </c>
      <c r="AR2852">
        <v>9750</v>
      </c>
      <c r="AS2852">
        <v>5.0737861885996933</v>
      </c>
      <c r="AT2852">
        <v>1.0130956674030926</v>
      </c>
      <c r="AU2852" s="1">
        <f t="shared" si="1019"/>
        <v>5.1402308049999998</v>
      </c>
      <c r="AV2852" s="1">
        <f t="shared" si="1020"/>
        <v>3.0392870022092779</v>
      </c>
      <c r="AW2852" s="1">
        <f t="shared" si="1021"/>
        <v>7.0916696718216485</v>
      </c>
      <c r="AX2852" s="1">
        <f t="shared" si="1024"/>
        <v>10.130956674030926</v>
      </c>
      <c r="AY2852" s="3">
        <v>0.1</v>
      </c>
      <c r="AZ2852">
        <v>35</v>
      </c>
      <c r="BA2852">
        <f t="shared" si="1022"/>
        <v>0.10368970511989745</v>
      </c>
      <c r="BB2852">
        <v>0.11</v>
      </c>
      <c r="BC2852">
        <v>0.29249999999999998</v>
      </c>
      <c r="BD2852">
        <v>9.75E-3</v>
      </c>
      <c r="BE2852">
        <v>9650</v>
      </c>
      <c r="BF2852">
        <f t="shared" si="1025"/>
        <v>85.8</v>
      </c>
      <c r="BG2852" s="6">
        <f t="shared" si="1026"/>
        <v>1.1961436046511629</v>
      </c>
      <c r="BH2852" s="7">
        <f t="shared" si="1027"/>
        <v>2.3922872093023257</v>
      </c>
      <c r="BI2852" s="6">
        <f t="shared" si="1028"/>
        <v>3.5884308139534884</v>
      </c>
      <c r="BJ2852">
        <v>516.41999999999996</v>
      </c>
      <c r="BK2852">
        <v>98.6</v>
      </c>
      <c r="BL2852">
        <v>0.12</v>
      </c>
      <c r="BM2852">
        <v>0.11</v>
      </c>
      <c r="BN2852" s="2">
        <f t="shared" si="1023"/>
        <v>0.17137102802001219</v>
      </c>
      <c r="BO2852" s="2">
        <f t="shared" si="1029"/>
        <v>0.21738467743571843</v>
      </c>
      <c r="BP2852" s="2">
        <f t="shared" si="1030"/>
        <v>0.19690047535850885</v>
      </c>
      <c r="BQ2852" s="2">
        <f t="shared" si="1031"/>
        <v>0.26604425465876996</v>
      </c>
      <c r="BR2852">
        <f t="shared" si="1032"/>
        <v>0.18945050148826306</v>
      </c>
      <c r="BS2852">
        <f t="shared" si="1033"/>
        <v>0.23457560392744883</v>
      </c>
      <c r="BT2852">
        <f t="shared" si="1034"/>
        <v>674.27766923524598</v>
      </c>
    </row>
    <row r="2853" spans="1:72" x14ac:dyDescent="0.2">
      <c r="A2853">
        <v>11</v>
      </c>
      <c r="B2853">
        <v>51137</v>
      </c>
      <c r="C2853" t="s">
        <v>851</v>
      </c>
      <c r="D2853">
        <v>51</v>
      </c>
      <c r="E2853" t="s">
        <v>757</v>
      </c>
      <c r="F2853" t="s">
        <v>758</v>
      </c>
      <c r="G2853" t="s">
        <v>252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>
        <v>44121</v>
      </c>
      <c r="N2853">
        <f t="shared" si="1012"/>
        <v>61602.04041484926</v>
      </c>
      <c r="O2853">
        <v>1931.1</v>
      </c>
      <c r="P2853">
        <f t="shared" si="1013"/>
        <v>2696.2149598856645</v>
      </c>
      <c r="Q2853">
        <v>35128</v>
      </c>
      <c r="R2853">
        <f t="shared" si="1014"/>
        <v>49045.952623304656</v>
      </c>
      <c r="S2853">
        <v>412</v>
      </c>
      <c r="T2853">
        <f t="shared" si="1015"/>
        <v>575.23720339334773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867</v>
      </c>
      <c r="AL2853">
        <v>1.12086871537295</v>
      </c>
      <c r="AM2853">
        <f t="shared" si="1016"/>
        <v>1</v>
      </c>
      <c r="AN2853">
        <f t="shared" si="1017"/>
        <v>971.79317622834765</v>
      </c>
      <c r="AO2853">
        <v>7.04</v>
      </c>
      <c r="AP2853">
        <f t="shared" si="1018"/>
        <v>7.8909157562255681</v>
      </c>
      <c r="AQ2853">
        <v>10.37</v>
      </c>
      <c r="AR2853">
        <v>9750</v>
      </c>
      <c r="AS2853">
        <v>5.0737861885996933</v>
      </c>
      <c r="AT2853">
        <v>0.99508410786884638</v>
      </c>
      <c r="AU2853" s="1">
        <f t="shared" si="1019"/>
        <v>5.0488440030000001</v>
      </c>
      <c r="AV2853" s="1">
        <f t="shared" si="1020"/>
        <v>2.9852523236065389</v>
      </c>
      <c r="AW2853" s="1">
        <f t="shared" si="1021"/>
        <v>6.9655887550819244</v>
      </c>
      <c r="AX2853" s="1">
        <f t="shared" si="1024"/>
        <v>9.9508410786884642</v>
      </c>
      <c r="AY2853" s="3">
        <v>0.1</v>
      </c>
      <c r="AZ2853">
        <v>35</v>
      </c>
      <c r="BA2853">
        <f t="shared" si="1022"/>
        <v>0.10368970511989745</v>
      </c>
      <c r="BB2853">
        <v>3.5650000000000001E-2</v>
      </c>
      <c r="BC2853">
        <v>0.29249999999999998</v>
      </c>
      <c r="BD2853">
        <v>9.75E-3</v>
      </c>
      <c r="BE2853">
        <v>9651</v>
      </c>
      <c r="BF2853">
        <f t="shared" si="1025"/>
        <v>85.8</v>
      </c>
      <c r="BG2853" s="6">
        <f t="shared" si="1026"/>
        <v>1.1961436046511629</v>
      </c>
      <c r="BH2853" s="7">
        <f t="shared" si="1027"/>
        <v>2.3922872093023257</v>
      </c>
      <c r="BI2853" s="6">
        <f t="shared" si="1028"/>
        <v>3.5884308139534884</v>
      </c>
      <c r="BJ2853">
        <v>516.41999999999996</v>
      </c>
      <c r="BK2853">
        <v>98.6</v>
      </c>
      <c r="BL2853">
        <v>0.12</v>
      </c>
      <c r="BM2853">
        <v>0.11</v>
      </c>
      <c r="BN2853" s="2">
        <f t="shared" si="1023"/>
        <v>0.40752434688252759</v>
      </c>
      <c r="BO2853" s="2">
        <f t="shared" si="1029"/>
        <v>0.45509128535026766</v>
      </c>
      <c r="BP2853" s="2">
        <f t="shared" si="1030"/>
        <v>0.4349712664761814</v>
      </c>
      <c r="BQ2853" s="2">
        <f t="shared" si="1031"/>
        <v>0.50288575683823011</v>
      </c>
      <c r="BR2853">
        <f t="shared" si="1032"/>
        <v>0.42654065698647031</v>
      </c>
      <c r="BS2853">
        <f t="shared" si="1033"/>
        <v>0.47274817288861082</v>
      </c>
      <c r="BT2853">
        <f t="shared" si="1034"/>
        <v>674.8805962722812</v>
      </c>
    </row>
    <row r="2854" spans="1:72" x14ac:dyDescent="0.2">
      <c r="A2854">
        <v>11</v>
      </c>
      <c r="B2854">
        <v>51139</v>
      </c>
      <c r="C2854" t="s">
        <v>851</v>
      </c>
      <c r="D2854">
        <v>51</v>
      </c>
      <c r="E2854" t="s">
        <v>757</v>
      </c>
      <c r="F2854" t="s">
        <v>758</v>
      </c>
      <c r="G2854" t="s">
        <v>411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>
        <v>41937</v>
      </c>
      <c r="N2854">
        <f t="shared" si="1012"/>
        <v>58552.724754142779</v>
      </c>
      <c r="O2854">
        <v>2706.8</v>
      </c>
      <c r="P2854">
        <f t="shared" si="1013"/>
        <v>3779.2525780221208</v>
      </c>
      <c r="Q2854">
        <v>35425</v>
      </c>
      <c r="R2854">
        <f t="shared" si="1014"/>
        <v>49460.626044197437</v>
      </c>
      <c r="S2854">
        <v>373</v>
      </c>
      <c r="T2854">
        <f t="shared" si="1015"/>
        <v>520.78513802358907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867</v>
      </c>
      <c r="AL2854">
        <v>1.1106489366955199</v>
      </c>
      <c r="AM2854">
        <f t="shared" si="1016"/>
        <v>1</v>
      </c>
      <c r="AN2854">
        <f t="shared" si="1017"/>
        <v>962.93262811501575</v>
      </c>
      <c r="AO2854">
        <v>7.04</v>
      </c>
      <c r="AP2854">
        <f t="shared" si="1018"/>
        <v>7.8189685143364605</v>
      </c>
      <c r="AQ2854">
        <v>10.37</v>
      </c>
      <c r="AR2854">
        <v>9750</v>
      </c>
      <c r="AS2854">
        <v>5.0737861885996933</v>
      </c>
      <c r="AT2854">
        <v>0.97046186003335388</v>
      </c>
      <c r="AU2854" s="1">
        <f t="shared" si="1019"/>
        <v>4.9239159819999996</v>
      </c>
      <c r="AV2854" s="1">
        <f t="shared" si="1020"/>
        <v>2.9113855801000614</v>
      </c>
      <c r="AW2854" s="1">
        <f t="shared" si="1021"/>
        <v>6.793233020233477</v>
      </c>
      <c r="AX2854" s="1">
        <f t="shared" si="1024"/>
        <v>9.7046186003335393</v>
      </c>
      <c r="AY2854" s="3">
        <v>0.1</v>
      </c>
      <c r="AZ2854">
        <v>35</v>
      </c>
      <c r="BA2854">
        <f t="shared" si="1022"/>
        <v>0.10368970511989745</v>
      </c>
      <c r="BB2854">
        <v>3.5650000000000001E-2</v>
      </c>
      <c r="BC2854">
        <v>0.29249999999999998</v>
      </c>
      <c r="BD2854">
        <v>9.75E-3</v>
      </c>
      <c r="BE2854">
        <v>9652</v>
      </c>
      <c r="BF2854">
        <f t="shared" si="1025"/>
        <v>85.8</v>
      </c>
      <c r="BG2854" s="6">
        <f t="shared" si="1026"/>
        <v>1.1961436046511629</v>
      </c>
      <c r="BH2854" s="7">
        <f t="shared" si="1027"/>
        <v>2.3922872093023257</v>
      </c>
      <c r="BI2854" s="6">
        <f t="shared" si="1028"/>
        <v>3.5884308139534884</v>
      </c>
      <c r="BJ2854">
        <v>516.41999999999996</v>
      </c>
      <c r="BK2854">
        <v>98.6</v>
      </c>
      <c r="BL2854">
        <v>0.12</v>
      </c>
      <c r="BM2854">
        <v>0.11</v>
      </c>
      <c r="BN2854" s="2">
        <f t="shared" si="1023"/>
        <v>0.40313398392641775</v>
      </c>
      <c r="BO2854" s="2">
        <f t="shared" si="1029"/>
        <v>0.4506904963842418</v>
      </c>
      <c r="BP2854" s="2">
        <f t="shared" si="1030"/>
        <v>0.4310683249657174</v>
      </c>
      <c r="BQ2854" s="2">
        <f t="shared" si="1031"/>
        <v>0.49730234691299385</v>
      </c>
      <c r="BR2854">
        <f t="shared" si="1032"/>
        <v>0.42213977515923035</v>
      </c>
      <c r="BS2854">
        <f t="shared" si="1033"/>
        <v>0.46834745436902331</v>
      </c>
      <c r="BT2854">
        <f t="shared" si="1034"/>
        <v>674.88068776116211</v>
      </c>
    </row>
    <row r="2855" spans="1:72" x14ac:dyDescent="0.2">
      <c r="A2855">
        <v>11</v>
      </c>
      <c r="B2855">
        <v>51141</v>
      </c>
      <c r="C2855" t="s">
        <v>851</v>
      </c>
      <c r="D2855">
        <v>51</v>
      </c>
      <c r="E2855" t="s">
        <v>757</v>
      </c>
      <c r="F2855" t="s">
        <v>758</v>
      </c>
      <c r="G2855" t="s">
        <v>946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>
        <v>33441</v>
      </c>
      <c r="N2855">
        <f t="shared" si="1012"/>
        <v>46690.55174436151</v>
      </c>
      <c r="O2855">
        <v>2811.4</v>
      </c>
      <c r="P2855">
        <f t="shared" si="1013"/>
        <v>3925.2958097574219</v>
      </c>
      <c r="Q2855">
        <v>35146</v>
      </c>
      <c r="R2855">
        <f t="shared" si="1014"/>
        <v>49071.084345783005</v>
      </c>
      <c r="S2855">
        <v>296</v>
      </c>
      <c r="T2855">
        <f t="shared" si="1015"/>
        <v>413.27721408842461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867</v>
      </c>
      <c r="AL2855">
        <v>1.03310172756513</v>
      </c>
      <c r="AM2855">
        <f t="shared" si="1016"/>
        <v>1</v>
      </c>
      <c r="AN2855">
        <f t="shared" si="1017"/>
        <v>895.6991977989677</v>
      </c>
      <c r="AO2855">
        <v>7.04</v>
      </c>
      <c r="AP2855">
        <f t="shared" si="1018"/>
        <v>7.2730361620585153</v>
      </c>
      <c r="AQ2855">
        <v>10.37</v>
      </c>
      <c r="AR2855">
        <v>9750</v>
      </c>
      <c r="AS2855">
        <v>5.0737861885996933</v>
      </c>
      <c r="AT2855">
        <v>1.0330957291376621</v>
      </c>
      <c r="AU2855" s="1">
        <f t="shared" si="1019"/>
        <v>5.2417068420000001</v>
      </c>
      <c r="AV2855" s="1">
        <f t="shared" si="1020"/>
        <v>3.0992871874129864</v>
      </c>
      <c r="AW2855" s="1">
        <f t="shared" si="1021"/>
        <v>7.2316701039636353</v>
      </c>
      <c r="AX2855" s="1">
        <f t="shared" si="1024"/>
        <v>10.33095729137662</v>
      </c>
      <c r="AY2855" s="3">
        <v>0.1</v>
      </c>
      <c r="AZ2855">
        <v>35</v>
      </c>
      <c r="BA2855">
        <f t="shared" si="1022"/>
        <v>0.10368970511989745</v>
      </c>
      <c r="BB2855">
        <v>3.5650000000000001E-2</v>
      </c>
      <c r="BC2855">
        <v>0.29249999999999998</v>
      </c>
      <c r="BD2855">
        <v>9.75E-3</v>
      </c>
      <c r="BE2855">
        <v>9653</v>
      </c>
      <c r="BF2855">
        <f t="shared" si="1025"/>
        <v>85.8</v>
      </c>
      <c r="BG2855" s="6">
        <f t="shared" si="1026"/>
        <v>1.1961436046511629</v>
      </c>
      <c r="BH2855" s="7">
        <f t="shared" si="1027"/>
        <v>2.3922872093023257</v>
      </c>
      <c r="BI2855" s="6">
        <f t="shared" si="1028"/>
        <v>3.5884308139534884</v>
      </c>
      <c r="BJ2855">
        <v>516.41999999999996</v>
      </c>
      <c r="BK2855">
        <v>98.6</v>
      </c>
      <c r="BL2855">
        <v>0.12</v>
      </c>
      <c r="BM2855">
        <v>0.11</v>
      </c>
      <c r="BN2855" s="2">
        <f t="shared" si="1023"/>
        <v>0.38216106682801709</v>
      </c>
      <c r="BO2855" s="2">
        <f t="shared" si="1029"/>
        <v>0.42907830679249437</v>
      </c>
      <c r="BP2855" s="2">
        <f t="shared" si="1030"/>
        <v>0.40818971516027097</v>
      </c>
      <c r="BQ2855" s="2">
        <f t="shared" si="1031"/>
        <v>0.47869849867391639</v>
      </c>
      <c r="BR2855">
        <f t="shared" si="1032"/>
        <v>0.40052749270626881</v>
      </c>
      <c r="BS2855">
        <f t="shared" si="1033"/>
        <v>0.44673533522371411</v>
      </c>
      <c r="BT2855">
        <f t="shared" si="1034"/>
        <v>674.88077925004302</v>
      </c>
    </row>
    <row r="2856" spans="1:72" x14ac:dyDescent="0.2">
      <c r="A2856">
        <v>16</v>
      </c>
      <c r="B2856">
        <v>51143</v>
      </c>
      <c r="C2856" t="s">
        <v>1395</v>
      </c>
      <c r="D2856">
        <v>51</v>
      </c>
      <c r="E2856" t="s">
        <v>757</v>
      </c>
      <c r="F2856" t="s">
        <v>758</v>
      </c>
      <c r="G2856" t="s">
        <v>1441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>
        <v>49703</v>
      </c>
      <c r="N2856">
        <f t="shared" si="1012"/>
        <v>69395.666796746518</v>
      </c>
      <c r="O2856">
        <v>3350.1</v>
      </c>
      <c r="P2856">
        <f t="shared" si="1013"/>
        <v>4677.4324152622676</v>
      </c>
      <c r="Q2856">
        <v>44833</v>
      </c>
      <c r="R2856">
        <f t="shared" si="1014"/>
        <v>62596.139659548448</v>
      </c>
      <c r="S2856">
        <v>432</v>
      </c>
      <c r="T2856">
        <f t="shared" si="1015"/>
        <v>603.1613394804034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867</v>
      </c>
      <c r="AL2856">
        <v>1.05360773631505</v>
      </c>
      <c r="AM2856">
        <f t="shared" si="1016"/>
        <v>1</v>
      </c>
      <c r="AN2856">
        <f t="shared" si="1017"/>
        <v>913.47790738514834</v>
      </c>
      <c r="AO2856">
        <v>7.04</v>
      </c>
      <c r="AP2856">
        <f t="shared" si="1018"/>
        <v>7.4173984636579524</v>
      </c>
      <c r="AQ2856">
        <v>10.37</v>
      </c>
      <c r="AR2856">
        <v>9750</v>
      </c>
      <c r="AS2856">
        <v>5.0737861885996933</v>
      </c>
      <c r="AT2856">
        <v>1.0293422189793524</v>
      </c>
      <c r="AU2856" s="1">
        <f t="shared" si="1019"/>
        <v>5.2226623339999998</v>
      </c>
      <c r="AV2856" s="1">
        <f t="shared" si="1020"/>
        <v>3.088026656938057</v>
      </c>
      <c r="AW2856" s="1">
        <f t="shared" si="1021"/>
        <v>7.2053955328554666</v>
      </c>
      <c r="AX2856" s="1">
        <f t="shared" si="1024"/>
        <v>10.293422189793525</v>
      </c>
      <c r="AY2856" s="3">
        <v>0.1</v>
      </c>
      <c r="AZ2856">
        <v>35</v>
      </c>
      <c r="BA2856">
        <f t="shared" si="1022"/>
        <v>0.10368970511989745</v>
      </c>
      <c r="BB2856">
        <v>0.11</v>
      </c>
      <c r="BC2856">
        <v>0.29249999999999998</v>
      </c>
      <c r="BD2856">
        <v>9.75E-3</v>
      </c>
      <c r="BE2856">
        <v>9654</v>
      </c>
      <c r="BF2856">
        <f t="shared" si="1025"/>
        <v>85.8</v>
      </c>
      <c r="BG2856" s="6">
        <f t="shared" si="1026"/>
        <v>1.1961436046511629</v>
      </c>
      <c r="BH2856" s="7">
        <f t="shared" si="1027"/>
        <v>2.3922872093023257</v>
      </c>
      <c r="BI2856" s="6">
        <f t="shared" si="1028"/>
        <v>3.5884308139534884</v>
      </c>
      <c r="BJ2856">
        <v>516.41999999999996</v>
      </c>
      <c r="BK2856">
        <v>98.6</v>
      </c>
      <c r="BL2856">
        <v>0.12</v>
      </c>
      <c r="BM2856">
        <v>0.11</v>
      </c>
      <c r="BN2856" s="2">
        <f t="shared" si="1023"/>
        <v>0.16728478643433825</v>
      </c>
      <c r="BO2856" s="2">
        <f t="shared" si="1029"/>
        <v>0.2147225239890076</v>
      </c>
      <c r="BP2856" s="2">
        <f t="shared" si="1030"/>
        <v>0.19390982613765367</v>
      </c>
      <c r="BQ2856" s="2">
        <f t="shared" si="1031"/>
        <v>0.26416243258299449</v>
      </c>
      <c r="BR2856">
        <f t="shared" si="1032"/>
        <v>0.18678822765965103</v>
      </c>
      <c r="BS2856">
        <f t="shared" si="1033"/>
        <v>0.23191354180493892</v>
      </c>
      <c r="BT2856">
        <f t="shared" si="1034"/>
        <v>674.27778783810425</v>
      </c>
    </row>
    <row r="2857" spans="1:72" x14ac:dyDescent="0.2">
      <c r="A2857">
        <v>16</v>
      </c>
      <c r="B2857">
        <v>51145</v>
      </c>
      <c r="C2857" t="s">
        <v>1395</v>
      </c>
      <c r="D2857">
        <v>51</v>
      </c>
      <c r="E2857" t="s">
        <v>757</v>
      </c>
      <c r="F2857" t="s">
        <v>758</v>
      </c>
      <c r="G2857" t="s">
        <v>1422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>
        <v>41678</v>
      </c>
      <c r="N2857">
        <f t="shared" si="1012"/>
        <v>58191.107191815405</v>
      </c>
      <c r="O2857">
        <v>1850.3</v>
      </c>
      <c r="P2857">
        <f t="shared" si="1013"/>
        <v>2583.4014500939593</v>
      </c>
      <c r="Q2857">
        <v>32887</v>
      </c>
      <c r="R2857">
        <f t="shared" si="1014"/>
        <v>45917.053174750064</v>
      </c>
      <c r="S2857">
        <v>408</v>
      </c>
      <c r="T2857">
        <f t="shared" si="1015"/>
        <v>569.65237617593664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867</v>
      </c>
      <c r="AL2857">
        <v>1.11334321896235</v>
      </c>
      <c r="AM2857">
        <f t="shared" si="1016"/>
        <v>1</v>
      </c>
      <c r="AN2857">
        <f t="shared" si="1017"/>
        <v>965.26857084035748</v>
      </c>
      <c r="AO2857">
        <v>7.04</v>
      </c>
      <c r="AP2857">
        <f t="shared" si="1018"/>
        <v>7.8379362614949439</v>
      </c>
      <c r="AQ2857">
        <v>10.37</v>
      </c>
      <c r="AR2857">
        <v>9750</v>
      </c>
      <c r="AS2857">
        <v>5.0737861885996933</v>
      </c>
      <c r="AT2857">
        <v>1.0079692635632063</v>
      </c>
      <c r="AU2857" s="1">
        <f t="shared" si="1019"/>
        <v>5.1142205279999997</v>
      </c>
      <c r="AV2857" s="1">
        <f t="shared" si="1020"/>
        <v>3.023907790689619</v>
      </c>
      <c r="AW2857" s="1">
        <f t="shared" si="1021"/>
        <v>7.0557848449424441</v>
      </c>
      <c r="AX2857" s="1">
        <f t="shared" si="1024"/>
        <v>10.079692635632062</v>
      </c>
      <c r="AY2857" s="3">
        <v>0.1</v>
      </c>
      <c r="AZ2857">
        <v>35</v>
      </c>
      <c r="BA2857">
        <f t="shared" si="1022"/>
        <v>0.10368970511989745</v>
      </c>
      <c r="BB2857">
        <v>0.11</v>
      </c>
      <c r="BC2857">
        <v>0.29249999999999998</v>
      </c>
      <c r="BD2857">
        <v>9.75E-3</v>
      </c>
      <c r="BE2857">
        <v>9655</v>
      </c>
      <c r="BF2857">
        <f t="shared" si="1025"/>
        <v>85.8</v>
      </c>
      <c r="BG2857" s="6">
        <f t="shared" si="1026"/>
        <v>1.1961436046511629</v>
      </c>
      <c r="BH2857" s="7">
        <f t="shared" si="1027"/>
        <v>2.3922872093023257</v>
      </c>
      <c r="BI2857" s="6">
        <f t="shared" si="1028"/>
        <v>3.5884308139534884</v>
      </c>
      <c r="BJ2857">
        <v>516.41999999999996</v>
      </c>
      <c r="BK2857">
        <v>98.6</v>
      </c>
      <c r="BL2857">
        <v>0.12</v>
      </c>
      <c r="BM2857">
        <v>0.11</v>
      </c>
      <c r="BN2857" s="2">
        <f t="shared" si="1023"/>
        <v>0.17223691886264969</v>
      </c>
      <c r="BO2857" s="2">
        <f t="shared" si="1029"/>
        <v>0.21866887715030575</v>
      </c>
      <c r="BP2857" s="2">
        <f t="shared" si="1030"/>
        <v>0.19828832796152951</v>
      </c>
      <c r="BQ2857" s="2">
        <f t="shared" si="1031"/>
        <v>0.26708223019971833</v>
      </c>
      <c r="BR2857">
        <f t="shared" si="1032"/>
        <v>0.19073455072547388</v>
      </c>
      <c r="BS2857">
        <f t="shared" si="1033"/>
        <v>0.23585991779728729</v>
      </c>
      <c r="BT2857">
        <f t="shared" si="1034"/>
        <v>674.27781748881887</v>
      </c>
    </row>
    <row r="2858" spans="1:72" x14ac:dyDescent="0.2">
      <c r="A2858">
        <v>16</v>
      </c>
      <c r="B2858">
        <v>51147</v>
      </c>
      <c r="C2858" t="s">
        <v>1395</v>
      </c>
      <c r="D2858">
        <v>51</v>
      </c>
      <c r="E2858" t="s">
        <v>757</v>
      </c>
      <c r="F2858" t="s">
        <v>758</v>
      </c>
      <c r="G2858" t="s">
        <v>1398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>
        <v>29781</v>
      </c>
      <c r="N2858">
        <f t="shared" si="1012"/>
        <v>41580.434840430316</v>
      </c>
      <c r="O2858">
        <v>1921.8</v>
      </c>
      <c r="P2858">
        <f t="shared" si="1013"/>
        <v>2683.2302366051836</v>
      </c>
      <c r="Q2858">
        <v>31292</v>
      </c>
      <c r="R2858">
        <f t="shared" si="1014"/>
        <v>43690.103321807372</v>
      </c>
      <c r="S2858">
        <v>274</v>
      </c>
      <c r="T2858">
        <f t="shared" si="1015"/>
        <v>382.56066439266328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867</v>
      </c>
      <c r="AL2858">
        <v>1.0921340530568899</v>
      </c>
      <c r="AM2858">
        <f t="shared" si="1016"/>
        <v>1</v>
      </c>
      <c r="AN2858">
        <f t="shared" si="1017"/>
        <v>946.88022400032355</v>
      </c>
      <c r="AO2858">
        <v>7.04</v>
      </c>
      <c r="AP2858">
        <f t="shared" si="1018"/>
        <v>7.6886237335205054</v>
      </c>
      <c r="AQ2858">
        <v>10.37</v>
      </c>
      <c r="AR2858">
        <v>9750</v>
      </c>
      <c r="AS2858">
        <v>5.0737861885996933</v>
      </c>
      <c r="AT2858">
        <v>1.0121342946099388</v>
      </c>
      <c r="AU2858" s="1">
        <f t="shared" si="1019"/>
        <v>5.1353530050000007</v>
      </c>
      <c r="AV2858" s="1">
        <f t="shared" si="1020"/>
        <v>3.0364028838298163</v>
      </c>
      <c r="AW2858" s="1">
        <f t="shared" si="1021"/>
        <v>7.0849400622695713</v>
      </c>
      <c r="AX2858" s="1">
        <f t="shared" si="1024"/>
        <v>10.121342946099388</v>
      </c>
      <c r="AY2858" s="3">
        <v>0.1</v>
      </c>
      <c r="AZ2858">
        <v>35</v>
      </c>
      <c r="BA2858">
        <f t="shared" si="1022"/>
        <v>0.10368970511989745</v>
      </c>
      <c r="BB2858">
        <v>0.11</v>
      </c>
      <c r="BC2858">
        <v>0.29249999999999998</v>
      </c>
      <c r="BD2858">
        <v>9.75E-3</v>
      </c>
      <c r="BE2858">
        <v>9656</v>
      </c>
      <c r="BF2858">
        <f t="shared" si="1025"/>
        <v>85.8</v>
      </c>
      <c r="BG2858" s="6">
        <f t="shared" si="1026"/>
        <v>1.1961436046511629</v>
      </c>
      <c r="BH2858" s="7">
        <f t="shared" si="1027"/>
        <v>2.3922872093023257</v>
      </c>
      <c r="BI2858" s="6">
        <f t="shared" si="1028"/>
        <v>3.5884308139534884</v>
      </c>
      <c r="BJ2858">
        <v>516.41999999999996</v>
      </c>
      <c r="BK2858">
        <v>98.6</v>
      </c>
      <c r="BL2858">
        <v>0.12</v>
      </c>
      <c r="BM2858">
        <v>0.11</v>
      </c>
      <c r="BN2858" s="2">
        <f t="shared" si="1023"/>
        <v>0.17030930049943127</v>
      </c>
      <c r="BO2858" s="2">
        <f t="shared" si="1029"/>
        <v>0.21582023450887378</v>
      </c>
      <c r="BP2858" s="2">
        <f t="shared" si="1030"/>
        <v>0.19535547082746452</v>
      </c>
      <c r="BQ2858" s="2">
        <f t="shared" si="1031"/>
        <v>0.26443363643459283</v>
      </c>
      <c r="BR2858">
        <f t="shared" si="1032"/>
        <v>0.18788587798856662</v>
      </c>
      <c r="BS2858">
        <f t="shared" si="1033"/>
        <v>0.23301129798690556</v>
      </c>
      <c r="BT2858">
        <f t="shared" si="1034"/>
        <v>674.27784713953338</v>
      </c>
    </row>
    <row r="2859" spans="1:72" x14ac:dyDescent="0.2">
      <c r="A2859">
        <v>16</v>
      </c>
      <c r="B2859">
        <v>51149</v>
      </c>
      <c r="C2859" t="s">
        <v>1395</v>
      </c>
      <c r="D2859">
        <v>51</v>
      </c>
      <c r="E2859" t="s">
        <v>757</v>
      </c>
      <c r="F2859" t="s">
        <v>758</v>
      </c>
      <c r="G2859" t="s">
        <v>1414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>
        <v>37909</v>
      </c>
      <c r="N2859">
        <f t="shared" si="1012"/>
        <v>52928.803746209756</v>
      </c>
      <c r="O2859">
        <v>1868.9</v>
      </c>
      <c r="P2859">
        <f t="shared" si="1013"/>
        <v>2609.3708966549216</v>
      </c>
      <c r="Q2859">
        <v>35397</v>
      </c>
      <c r="R2859">
        <f t="shared" si="1014"/>
        <v>49421.532253675556</v>
      </c>
      <c r="S2859">
        <v>371</v>
      </c>
      <c r="T2859">
        <f t="shared" si="1015"/>
        <v>517.99272441488347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867</v>
      </c>
      <c r="AL2859">
        <v>1.1278237700462299</v>
      </c>
      <c r="AM2859">
        <f t="shared" si="1016"/>
        <v>1</v>
      </c>
      <c r="AN2859">
        <f t="shared" si="1017"/>
        <v>977.82320863008135</v>
      </c>
      <c r="AO2859">
        <v>7.04</v>
      </c>
      <c r="AP2859">
        <f t="shared" si="1018"/>
        <v>7.9398793411254589</v>
      </c>
      <c r="AQ2859">
        <v>10.37</v>
      </c>
      <c r="AR2859">
        <v>9750</v>
      </c>
      <c r="AS2859">
        <v>5.0737861885996933</v>
      </c>
      <c r="AT2859">
        <v>1.0143331389414296</v>
      </c>
      <c r="AU2859" s="1">
        <f t="shared" si="1019"/>
        <v>5.146509470999999</v>
      </c>
      <c r="AV2859" s="1">
        <f t="shared" si="1020"/>
        <v>3.0429994168242889</v>
      </c>
      <c r="AW2859" s="1">
        <f t="shared" si="1021"/>
        <v>7.1003319725900074</v>
      </c>
      <c r="AX2859" s="1">
        <f t="shared" si="1024"/>
        <v>10.143331389414296</v>
      </c>
      <c r="AY2859" s="3">
        <v>0.1</v>
      </c>
      <c r="AZ2859">
        <v>35</v>
      </c>
      <c r="BA2859">
        <f t="shared" si="1022"/>
        <v>0.10368970511989745</v>
      </c>
      <c r="BB2859">
        <v>0.11</v>
      </c>
      <c r="BC2859">
        <v>0.29249999999999998</v>
      </c>
      <c r="BD2859">
        <v>9.75E-3</v>
      </c>
      <c r="BE2859">
        <v>9657</v>
      </c>
      <c r="BF2859">
        <f t="shared" si="1025"/>
        <v>85.8</v>
      </c>
      <c r="BG2859" s="6">
        <f t="shared" si="1026"/>
        <v>1.1961436046511629</v>
      </c>
      <c r="BH2859" s="7">
        <f t="shared" si="1027"/>
        <v>2.3922872093023257</v>
      </c>
      <c r="BI2859" s="6">
        <f t="shared" si="1028"/>
        <v>3.5884308139534884</v>
      </c>
      <c r="BJ2859">
        <v>516.41999999999996</v>
      </c>
      <c r="BK2859">
        <v>98.6</v>
      </c>
      <c r="BL2859">
        <v>0.12</v>
      </c>
      <c r="BM2859">
        <v>0.11</v>
      </c>
      <c r="BN2859" s="2">
        <f t="shared" si="1023"/>
        <v>0.17400849173346061</v>
      </c>
      <c r="BO2859" s="2">
        <f t="shared" si="1029"/>
        <v>0.22016889536822287</v>
      </c>
      <c r="BP2859" s="2">
        <f t="shared" si="1030"/>
        <v>0.1996596723400097</v>
      </c>
      <c r="BQ2859" s="2">
        <f t="shared" si="1031"/>
        <v>0.26888790907276228</v>
      </c>
      <c r="BR2859">
        <f t="shared" si="1032"/>
        <v>0.19223450875244044</v>
      </c>
      <c r="BS2859">
        <f t="shared" si="1033"/>
        <v>0.2373599816773049</v>
      </c>
      <c r="BT2859">
        <f t="shared" si="1034"/>
        <v>674.277876790248</v>
      </c>
    </row>
    <row r="2860" spans="1:72" x14ac:dyDescent="0.2">
      <c r="A2860">
        <v>16</v>
      </c>
      <c r="B2860">
        <v>51153</v>
      </c>
      <c r="C2860" t="s">
        <v>1395</v>
      </c>
      <c r="D2860">
        <v>51</v>
      </c>
      <c r="E2860" t="s">
        <v>757</v>
      </c>
      <c r="F2860" t="s">
        <v>758</v>
      </c>
      <c r="G2860" t="s">
        <v>1512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>
        <v>129630</v>
      </c>
      <c r="N2860">
        <f t="shared" si="1012"/>
        <v>180990.28804825162</v>
      </c>
      <c r="O2860">
        <v>1829.5</v>
      </c>
      <c r="P2860">
        <f t="shared" si="1013"/>
        <v>2554.3603485634217</v>
      </c>
      <c r="Q2860">
        <v>59221</v>
      </c>
      <c r="R2860">
        <f t="shared" si="1014"/>
        <v>82684.763160576331</v>
      </c>
      <c r="S2860">
        <v>1464</v>
      </c>
      <c r="T2860">
        <f t="shared" si="1015"/>
        <v>2044.0467615724783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867</v>
      </c>
      <c r="AL2860">
        <v>1.14559898111555</v>
      </c>
      <c r="AM2860">
        <f t="shared" si="1016"/>
        <v>1</v>
      </c>
      <c r="AN2860">
        <f t="shared" si="1017"/>
        <v>993.2343166271819</v>
      </c>
      <c r="AO2860">
        <v>7.04</v>
      </c>
      <c r="AP2860">
        <f t="shared" si="1018"/>
        <v>8.0650168270534728</v>
      </c>
      <c r="AQ2860">
        <v>10.37</v>
      </c>
      <c r="AR2860">
        <v>9750</v>
      </c>
      <c r="AS2860">
        <v>5.0737861885996933</v>
      </c>
      <c r="AT2860">
        <v>0.99950339834868185</v>
      </c>
      <c r="AU2860" s="1">
        <f t="shared" si="1019"/>
        <v>5.0712665379999997</v>
      </c>
      <c r="AV2860" s="1">
        <f t="shared" si="1020"/>
        <v>2.9985101950460455</v>
      </c>
      <c r="AW2860" s="1">
        <f t="shared" si="1021"/>
        <v>6.9965237884407729</v>
      </c>
      <c r="AX2860" s="1">
        <f t="shared" si="1024"/>
        <v>9.9950339834868185</v>
      </c>
      <c r="AY2860" s="3">
        <v>0.1</v>
      </c>
      <c r="AZ2860">
        <v>35</v>
      </c>
      <c r="BA2860">
        <f t="shared" si="1022"/>
        <v>0.10368970511989745</v>
      </c>
      <c r="BB2860">
        <v>0.11</v>
      </c>
      <c r="BC2860">
        <v>0.29249999999999998</v>
      </c>
      <c r="BD2860">
        <v>9.75E-3</v>
      </c>
      <c r="BE2860">
        <v>9658</v>
      </c>
      <c r="BF2860">
        <f t="shared" si="1025"/>
        <v>85.8</v>
      </c>
      <c r="BG2860" s="6">
        <f t="shared" si="1026"/>
        <v>1.1961436046511629</v>
      </c>
      <c r="BH2860" s="7">
        <f t="shared" si="1027"/>
        <v>2.3922872093023257</v>
      </c>
      <c r="BI2860" s="6">
        <f t="shared" si="1028"/>
        <v>3.5884308139534884</v>
      </c>
      <c r="BJ2860">
        <v>516.41999999999996</v>
      </c>
      <c r="BK2860">
        <v>98.6</v>
      </c>
      <c r="BL2860">
        <v>0.12</v>
      </c>
      <c r="BM2860">
        <v>0.11</v>
      </c>
      <c r="BN2860" s="2">
        <f t="shared" si="1023"/>
        <v>0.17506307439212598</v>
      </c>
      <c r="BO2860" s="2">
        <f t="shared" si="1029"/>
        <v>0.22851258048806822</v>
      </c>
      <c r="BP2860" s="2">
        <f t="shared" si="1030"/>
        <v>0.20830320614426717</v>
      </c>
      <c r="BQ2860" s="2">
        <f t="shared" si="1031"/>
        <v>0.27651931308156469</v>
      </c>
      <c r="BR2860">
        <f t="shared" si="1032"/>
        <v>0.20057816377681048</v>
      </c>
      <c r="BS2860">
        <f t="shared" si="1033"/>
        <v>0.24570368962820047</v>
      </c>
      <c r="BT2860">
        <f t="shared" si="1034"/>
        <v>674.27790644096262</v>
      </c>
    </row>
    <row r="2861" spans="1:72" x14ac:dyDescent="0.2">
      <c r="A2861">
        <v>11</v>
      </c>
      <c r="B2861">
        <v>51155</v>
      </c>
      <c r="C2861" t="s">
        <v>851</v>
      </c>
      <c r="D2861">
        <v>51</v>
      </c>
      <c r="E2861" t="s">
        <v>757</v>
      </c>
      <c r="F2861" t="s">
        <v>758</v>
      </c>
      <c r="G2861" t="s">
        <v>930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>
        <v>31915</v>
      </c>
      <c r="N2861">
        <f t="shared" si="1012"/>
        <v>44559.940160919155</v>
      </c>
      <c r="O2861">
        <v>2394</v>
      </c>
      <c r="P2861">
        <f t="shared" si="1013"/>
        <v>3342.519089620569</v>
      </c>
      <c r="Q2861">
        <v>32456</v>
      </c>
      <c r="R2861">
        <f t="shared" si="1014"/>
        <v>45315.288042074018</v>
      </c>
      <c r="S2861">
        <v>293</v>
      </c>
      <c r="T2861">
        <f t="shared" si="1015"/>
        <v>409.08859367536621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867</v>
      </c>
      <c r="AL2861">
        <v>1.03345396518707</v>
      </c>
      <c r="AM2861">
        <f t="shared" si="1016"/>
        <v>1</v>
      </c>
      <c r="AN2861">
        <f t="shared" si="1017"/>
        <v>896.00458781718964</v>
      </c>
      <c r="AO2861">
        <v>7.04</v>
      </c>
      <c r="AP2861">
        <f t="shared" si="1018"/>
        <v>7.2755159149169728</v>
      </c>
      <c r="AQ2861">
        <v>10.37</v>
      </c>
      <c r="AR2861">
        <v>9750</v>
      </c>
      <c r="AS2861">
        <v>5.0737861885996933</v>
      </c>
      <c r="AT2861">
        <v>0.99216431199071353</v>
      </c>
      <c r="AU2861" s="1">
        <f t="shared" si="1019"/>
        <v>5.0340295829999997</v>
      </c>
      <c r="AV2861" s="1">
        <f t="shared" si="1020"/>
        <v>2.9764929359721406</v>
      </c>
      <c r="AW2861" s="1">
        <f t="shared" si="1021"/>
        <v>6.9451501839349952</v>
      </c>
      <c r="AX2861" s="1">
        <f t="shared" si="1024"/>
        <v>9.9216431199071344</v>
      </c>
      <c r="AY2861" s="3">
        <v>0.1</v>
      </c>
      <c r="AZ2861">
        <v>35</v>
      </c>
      <c r="BA2861">
        <f t="shared" si="1022"/>
        <v>0.10368970511989745</v>
      </c>
      <c r="BB2861">
        <v>3.5650000000000001E-2</v>
      </c>
      <c r="BC2861">
        <v>0.29249999999999998</v>
      </c>
      <c r="BD2861">
        <v>9.75E-3</v>
      </c>
      <c r="BE2861">
        <v>9659</v>
      </c>
      <c r="BF2861">
        <f t="shared" si="1025"/>
        <v>85.8</v>
      </c>
      <c r="BG2861" s="6">
        <f t="shared" si="1026"/>
        <v>1.1961436046511629</v>
      </c>
      <c r="BH2861" s="7">
        <f t="shared" si="1027"/>
        <v>2.3922872093023257</v>
      </c>
      <c r="BI2861" s="6">
        <f t="shared" si="1028"/>
        <v>3.5884308139534884</v>
      </c>
      <c r="BJ2861">
        <v>516.41999999999996</v>
      </c>
      <c r="BK2861">
        <v>98.6</v>
      </c>
      <c r="BL2861">
        <v>0.12</v>
      </c>
      <c r="BM2861">
        <v>0.11</v>
      </c>
      <c r="BN2861" s="2">
        <f t="shared" si="1023"/>
        <v>0.38024555140041849</v>
      </c>
      <c r="BO2861" s="2">
        <f t="shared" si="1029"/>
        <v>0.42694264195287557</v>
      </c>
      <c r="BP2861" s="2">
        <f t="shared" si="1030"/>
        <v>0.40688165964435397</v>
      </c>
      <c r="BQ2861" s="2">
        <f t="shared" si="1031"/>
        <v>0.47459687393772015</v>
      </c>
      <c r="BR2861">
        <f t="shared" si="1032"/>
        <v>0.39839127069936531</v>
      </c>
      <c r="BS2861">
        <f t="shared" si="1033"/>
        <v>0.44460009306272508</v>
      </c>
      <c r="BT2861">
        <f t="shared" si="1034"/>
        <v>674.88132818332838</v>
      </c>
    </row>
    <row r="2862" spans="1:72" x14ac:dyDescent="0.2">
      <c r="A2862">
        <v>11</v>
      </c>
      <c r="B2862">
        <v>51157</v>
      </c>
      <c r="C2862" t="s">
        <v>851</v>
      </c>
      <c r="D2862">
        <v>51</v>
      </c>
      <c r="E2862" t="s">
        <v>757</v>
      </c>
      <c r="F2862" t="s">
        <v>758</v>
      </c>
      <c r="G2862" t="s">
        <v>1002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>
        <v>42933</v>
      </c>
      <c r="N2862">
        <f t="shared" si="1012"/>
        <v>59943.34673127815</v>
      </c>
      <c r="O2862">
        <v>2251.3000000000002</v>
      </c>
      <c r="P2862">
        <f t="shared" si="1013"/>
        <v>3143.280378639427</v>
      </c>
      <c r="Q2862">
        <v>35633</v>
      </c>
      <c r="R2862">
        <f t="shared" si="1014"/>
        <v>49751.037059502814</v>
      </c>
      <c r="S2862">
        <v>410</v>
      </c>
      <c r="T2862">
        <f t="shared" si="1015"/>
        <v>572.44478978464213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867</v>
      </c>
      <c r="AL2862">
        <v>1.1224748028649201</v>
      </c>
      <c r="AM2862">
        <f t="shared" si="1016"/>
        <v>1</v>
      </c>
      <c r="AN2862">
        <f t="shared" si="1017"/>
        <v>973.18565408388565</v>
      </c>
      <c r="AO2862">
        <v>7.04</v>
      </c>
      <c r="AP2862">
        <f t="shared" si="1018"/>
        <v>7.9022226121690373</v>
      </c>
      <c r="AQ2862">
        <v>10.37</v>
      </c>
      <c r="AR2862">
        <v>9750</v>
      </c>
      <c r="AS2862">
        <v>5.0737861885996933</v>
      </c>
      <c r="AT2862">
        <v>0.97917699866086561</v>
      </c>
      <c r="AU2862" s="1">
        <f t="shared" si="1019"/>
        <v>4.9681347320000002</v>
      </c>
      <c r="AV2862" s="1">
        <f t="shared" si="1020"/>
        <v>2.9375309959825966</v>
      </c>
      <c r="AW2862" s="1">
        <f t="shared" si="1021"/>
        <v>6.854238990626059</v>
      </c>
      <c r="AX2862" s="1">
        <f t="shared" si="1024"/>
        <v>9.7917699866086565</v>
      </c>
      <c r="AY2862" s="3">
        <v>0.1</v>
      </c>
      <c r="AZ2862">
        <v>35</v>
      </c>
      <c r="BA2862">
        <f t="shared" si="1022"/>
        <v>0.10368970511989745</v>
      </c>
      <c r="BB2862">
        <v>3.5650000000000001E-2</v>
      </c>
      <c r="BC2862">
        <v>0.29249999999999998</v>
      </c>
      <c r="BD2862">
        <v>9.75E-3</v>
      </c>
      <c r="BE2862">
        <v>9660</v>
      </c>
      <c r="BF2862">
        <f t="shared" si="1025"/>
        <v>85.8</v>
      </c>
      <c r="BG2862" s="6">
        <f t="shared" si="1026"/>
        <v>1.1961436046511629</v>
      </c>
      <c r="BH2862" s="7">
        <f t="shared" si="1027"/>
        <v>2.3922872093023257</v>
      </c>
      <c r="BI2862" s="6">
        <f t="shared" si="1028"/>
        <v>3.5884308139534884</v>
      </c>
      <c r="BJ2862">
        <v>516.41999999999996</v>
      </c>
      <c r="BK2862">
        <v>98.6</v>
      </c>
      <c r="BL2862">
        <v>0.12</v>
      </c>
      <c r="BM2862">
        <v>0.11</v>
      </c>
      <c r="BN2862" s="2">
        <f t="shared" si="1023"/>
        <v>0.40723597604819478</v>
      </c>
      <c r="BO2862" s="2">
        <f t="shared" si="1029"/>
        <v>0.45478157863953289</v>
      </c>
      <c r="BP2862" s="2">
        <f t="shared" si="1030"/>
        <v>0.43498319221336323</v>
      </c>
      <c r="BQ2862" s="2">
        <f t="shared" si="1031"/>
        <v>0.50181202237196731</v>
      </c>
      <c r="BR2862">
        <f t="shared" si="1032"/>
        <v>0.42623011452480852</v>
      </c>
      <c r="BS2862">
        <f t="shared" si="1033"/>
        <v>0.47243910019582069</v>
      </c>
      <c r="BT2862">
        <f t="shared" si="1034"/>
        <v>674.88141967220929</v>
      </c>
    </row>
    <row r="2863" spans="1:72" x14ac:dyDescent="0.2">
      <c r="A2863">
        <v>16</v>
      </c>
      <c r="B2863">
        <v>51159</v>
      </c>
      <c r="C2863" t="s">
        <v>1395</v>
      </c>
      <c r="D2863">
        <v>51</v>
      </c>
      <c r="E2863" t="s">
        <v>757</v>
      </c>
      <c r="F2863" t="s">
        <v>758</v>
      </c>
      <c r="G2863" t="s">
        <v>722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>
        <v>41541</v>
      </c>
      <c r="N2863">
        <f t="shared" si="1012"/>
        <v>57999.826859619076</v>
      </c>
      <c r="O2863">
        <v>1761.2</v>
      </c>
      <c r="P2863">
        <f t="shared" si="1013"/>
        <v>2458.9994238261265</v>
      </c>
      <c r="Q2863">
        <v>39045</v>
      </c>
      <c r="R2863">
        <f t="shared" si="1014"/>
        <v>54514.894675954522</v>
      </c>
      <c r="S2863">
        <v>388</v>
      </c>
      <c r="T2863">
        <f t="shared" si="1015"/>
        <v>541.72824008888085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867</v>
      </c>
      <c r="AL2863">
        <v>1.15309272209803</v>
      </c>
      <c r="AM2863">
        <f t="shared" si="1016"/>
        <v>1</v>
      </c>
      <c r="AN2863">
        <f t="shared" si="1017"/>
        <v>999.73139005899202</v>
      </c>
      <c r="AO2863">
        <v>7.04</v>
      </c>
      <c r="AP2863">
        <f t="shared" si="1018"/>
        <v>8.117772763570132</v>
      </c>
      <c r="AQ2863">
        <v>10.37</v>
      </c>
      <c r="AR2863">
        <v>9750</v>
      </c>
      <c r="AS2863">
        <v>5.0737861885996933</v>
      </c>
      <c r="AT2863">
        <v>1.0203767984217798</v>
      </c>
      <c r="AU2863" s="1">
        <f t="shared" si="1019"/>
        <v>5.1771737069999997</v>
      </c>
      <c r="AV2863" s="1">
        <f t="shared" si="1020"/>
        <v>3.061130395265339</v>
      </c>
      <c r="AW2863" s="1">
        <f t="shared" si="1021"/>
        <v>7.142637588952458</v>
      </c>
      <c r="AX2863" s="1">
        <f t="shared" si="1024"/>
        <v>10.203767984217798</v>
      </c>
      <c r="AY2863" s="3">
        <v>0.1</v>
      </c>
      <c r="AZ2863">
        <v>35</v>
      </c>
      <c r="BA2863">
        <f t="shared" si="1022"/>
        <v>0.10368970511989745</v>
      </c>
      <c r="BB2863">
        <v>0.11</v>
      </c>
      <c r="BC2863">
        <v>0.29249999999999998</v>
      </c>
      <c r="BD2863">
        <v>9.75E-3</v>
      </c>
      <c r="BE2863">
        <v>9661</v>
      </c>
      <c r="BF2863">
        <f t="shared" si="1025"/>
        <v>85.8</v>
      </c>
      <c r="BG2863" s="6">
        <f t="shared" si="1026"/>
        <v>1.1961436046511629</v>
      </c>
      <c r="BH2863" s="7">
        <f t="shared" si="1027"/>
        <v>2.3922872093023257</v>
      </c>
      <c r="BI2863" s="6">
        <f t="shared" si="1028"/>
        <v>3.5884308139534884</v>
      </c>
      <c r="BJ2863">
        <v>516.41999999999996</v>
      </c>
      <c r="BK2863">
        <v>98.6</v>
      </c>
      <c r="BL2863">
        <v>0.12</v>
      </c>
      <c r="BM2863">
        <v>0.11</v>
      </c>
      <c r="BN2863" s="2">
        <f t="shared" si="1023"/>
        <v>0.17684954596567856</v>
      </c>
      <c r="BO2863" s="2">
        <f t="shared" si="1029"/>
        <v>0.22329329681382798</v>
      </c>
      <c r="BP2863" s="2">
        <f t="shared" si="1030"/>
        <v>0.20266187452441503</v>
      </c>
      <c r="BQ2863" s="2">
        <f t="shared" si="1031"/>
        <v>0.27230259101670157</v>
      </c>
      <c r="BR2863">
        <f t="shared" si="1032"/>
        <v>0.19535878981614432</v>
      </c>
      <c r="BS2863">
        <f t="shared" si="1033"/>
        <v>0.24048447444711091</v>
      </c>
      <c r="BT2863">
        <f t="shared" si="1034"/>
        <v>674.27799539310638</v>
      </c>
    </row>
    <row r="2864" spans="1:72" x14ac:dyDescent="0.2">
      <c r="A2864">
        <v>16</v>
      </c>
      <c r="B2864">
        <v>51161</v>
      </c>
      <c r="C2864" t="s">
        <v>851</v>
      </c>
      <c r="D2864">
        <v>51</v>
      </c>
      <c r="E2864" t="s">
        <v>757</v>
      </c>
      <c r="F2864" t="s">
        <v>758</v>
      </c>
      <c r="G2864" t="s">
        <v>1463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>
        <v>54964</v>
      </c>
      <c r="N2864">
        <f t="shared" si="1012"/>
        <v>76741.110794446518</v>
      </c>
      <c r="O2864">
        <v>2222.1</v>
      </c>
      <c r="P2864">
        <f t="shared" si="1013"/>
        <v>3102.5111399523253</v>
      </c>
      <c r="Q2864">
        <v>38902</v>
      </c>
      <c r="R2864">
        <f t="shared" si="1014"/>
        <v>54315.237102932071</v>
      </c>
      <c r="S2864">
        <v>491</v>
      </c>
      <c r="T2864">
        <f t="shared" si="1015"/>
        <v>685.53754093721784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867</v>
      </c>
      <c r="AL2864">
        <v>1.0414684265851999</v>
      </c>
      <c r="AM2864">
        <f t="shared" si="1016"/>
        <v>1</v>
      </c>
      <c r="AN2864">
        <f t="shared" si="1017"/>
        <v>902.95312584936835</v>
      </c>
      <c r="AO2864">
        <v>7.04</v>
      </c>
      <c r="AP2864">
        <f t="shared" si="1018"/>
        <v>7.3319377231598075</v>
      </c>
      <c r="AQ2864">
        <v>10.37</v>
      </c>
      <c r="AR2864">
        <v>9750</v>
      </c>
      <c r="AS2864">
        <v>5.0737861885996933</v>
      </c>
      <c r="AT2864">
        <v>1.0016027242966168</v>
      </c>
      <c r="AU2864" s="1">
        <f t="shared" si="1019"/>
        <v>5.0819180690000003</v>
      </c>
      <c r="AV2864" s="1">
        <f t="shared" si="1020"/>
        <v>3.0048081728898506</v>
      </c>
      <c r="AW2864" s="1">
        <f t="shared" si="1021"/>
        <v>7.0112190700763177</v>
      </c>
      <c r="AX2864" s="1">
        <f t="shared" si="1024"/>
        <v>10.016027242966167</v>
      </c>
      <c r="AY2864" s="3">
        <v>0.1</v>
      </c>
      <c r="AZ2864">
        <v>35</v>
      </c>
      <c r="BA2864">
        <f t="shared" si="1022"/>
        <v>0.10368970511989745</v>
      </c>
      <c r="BB2864">
        <v>3.5650000000000001E-2</v>
      </c>
      <c r="BC2864">
        <v>0.29249999999999998</v>
      </c>
      <c r="BD2864">
        <v>9.75E-3</v>
      </c>
      <c r="BE2864">
        <v>9662</v>
      </c>
      <c r="BF2864">
        <f t="shared" si="1025"/>
        <v>85.8</v>
      </c>
      <c r="BG2864" s="6">
        <f t="shared" si="1026"/>
        <v>1.1961436046511629</v>
      </c>
      <c r="BH2864" s="7">
        <f t="shared" si="1027"/>
        <v>2.3922872093023257</v>
      </c>
      <c r="BI2864" s="6">
        <f t="shared" si="1028"/>
        <v>3.5884308139534884</v>
      </c>
      <c r="BJ2864">
        <v>516.41999999999996</v>
      </c>
      <c r="BK2864">
        <v>98.6</v>
      </c>
      <c r="BL2864">
        <v>0.12</v>
      </c>
      <c r="BM2864">
        <v>0.11</v>
      </c>
      <c r="BN2864" s="2">
        <f t="shared" si="1023"/>
        <v>0.38320022780973462</v>
      </c>
      <c r="BO2864" s="2">
        <f t="shared" si="1029"/>
        <v>0.43169305634520139</v>
      </c>
      <c r="BP2864" s="2">
        <f t="shared" si="1030"/>
        <v>0.41144123485812745</v>
      </c>
      <c r="BQ2864" s="2">
        <f t="shared" si="1031"/>
        <v>0.47980062079137153</v>
      </c>
      <c r="BR2864">
        <f t="shared" si="1032"/>
        <v>0.40314140650804881</v>
      </c>
      <c r="BS2864">
        <f t="shared" si="1033"/>
        <v>0.44935071879436578</v>
      </c>
      <c r="BT2864">
        <f t="shared" si="1034"/>
        <v>674.88160264997111</v>
      </c>
    </row>
    <row r="2865" spans="1:72" x14ac:dyDescent="0.2">
      <c r="A2865">
        <v>16</v>
      </c>
      <c r="B2865">
        <v>51163</v>
      </c>
      <c r="C2865" t="s">
        <v>1395</v>
      </c>
      <c r="D2865">
        <v>51</v>
      </c>
      <c r="E2865" t="s">
        <v>757</v>
      </c>
      <c r="F2865" t="s">
        <v>758</v>
      </c>
      <c r="G2865" t="s">
        <v>1428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>
        <v>33687</v>
      </c>
      <c r="N2865">
        <f t="shared" si="1012"/>
        <v>47034.018618232294</v>
      </c>
      <c r="O2865">
        <v>2413.5</v>
      </c>
      <c r="P2865">
        <f t="shared" si="1013"/>
        <v>3369.7451223054486</v>
      </c>
      <c r="Q2865">
        <v>34303</v>
      </c>
      <c r="R2865">
        <f t="shared" si="1014"/>
        <v>47894.082009713609</v>
      </c>
      <c r="S2865">
        <v>302</v>
      </c>
      <c r="T2865">
        <f t="shared" si="1015"/>
        <v>421.6544549145413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867</v>
      </c>
      <c r="AL2865">
        <v>1.06663361016442</v>
      </c>
      <c r="AM2865">
        <f t="shared" si="1016"/>
        <v>1</v>
      </c>
      <c r="AN2865">
        <f t="shared" si="1017"/>
        <v>924.77134001255217</v>
      </c>
      <c r="AO2865">
        <v>7.04</v>
      </c>
      <c r="AP2865">
        <f t="shared" si="1018"/>
        <v>7.5091006155575171</v>
      </c>
      <c r="AQ2865">
        <v>10.37</v>
      </c>
      <c r="AR2865">
        <v>9750</v>
      </c>
      <c r="AS2865">
        <v>5.0737861885996933</v>
      </c>
      <c r="AT2865">
        <v>0.96560043464348999</v>
      </c>
      <c r="AU2865" s="1">
        <f t="shared" si="1019"/>
        <v>4.8992501490000002</v>
      </c>
      <c r="AV2865" s="1">
        <f t="shared" si="1020"/>
        <v>2.8968013039304701</v>
      </c>
      <c r="AW2865" s="1">
        <f t="shared" si="1021"/>
        <v>6.7592030425044296</v>
      </c>
      <c r="AX2865" s="1">
        <f t="shared" si="1024"/>
        <v>9.6560043464348997</v>
      </c>
      <c r="AY2865" s="3">
        <v>0.1</v>
      </c>
      <c r="AZ2865">
        <v>35</v>
      </c>
      <c r="BA2865">
        <f t="shared" si="1022"/>
        <v>0.10368970511989745</v>
      </c>
      <c r="BB2865">
        <v>0.11</v>
      </c>
      <c r="BC2865">
        <v>0.29249999999999998</v>
      </c>
      <c r="BD2865">
        <v>9.75E-3</v>
      </c>
      <c r="BE2865">
        <v>9663</v>
      </c>
      <c r="BF2865">
        <f t="shared" si="1025"/>
        <v>85.8</v>
      </c>
      <c r="BG2865" s="6">
        <f t="shared" si="1026"/>
        <v>1.1961436046511629</v>
      </c>
      <c r="BH2865" s="7">
        <f t="shared" si="1027"/>
        <v>2.3922872093023257</v>
      </c>
      <c r="BI2865" s="6">
        <f t="shared" si="1028"/>
        <v>3.5884308139534884</v>
      </c>
      <c r="BJ2865">
        <v>516.41999999999996</v>
      </c>
      <c r="BK2865">
        <v>98.6</v>
      </c>
      <c r="BL2865">
        <v>0.12</v>
      </c>
      <c r="BM2865">
        <v>0.11</v>
      </c>
      <c r="BN2865" s="2">
        <f t="shared" si="1023"/>
        <v>0.16544193154800887</v>
      </c>
      <c r="BO2865" s="2">
        <f t="shared" si="1029"/>
        <v>0.21137636786107711</v>
      </c>
      <c r="BP2865" s="2">
        <f t="shared" si="1030"/>
        <v>0.19185249162164919</v>
      </c>
      <c r="BQ2865" s="2">
        <f t="shared" si="1031"/>
        <v>0.25775472128606741</v>
      </c>
      <c r="BR2865">
        <f t="shared" si="1032"/>
        <v>0.18344180067244287</v>
      </c>
      <c r="BS2865">
        <f t="shared" si="1033"/>
        <v>0.2285675911564605</v>
      </c>
      <c r="BT2865">
        <f t="shared" si="1034"/>
        <v>674.27805469453551</v>
      </c>
    </row>
    <row r="2866" spans="1:72" x14ac:dyDescent="0.2">
      <c r="A2866">
        <v>16</v>
      </c>
      <c r="B2866">
        <v>51165</v>
      </c>
      <c r="C2866" t="s">
        <v>1395</v>
      </c>
      <c r="D2866">
        <v>51</v>
      </c>
      <c r="E2866" t="s">
        <v>757</v>
      </c>
      <c r="F2866" t="s">
        <v>758</v>
      </c>
      <c r="G2866" t="s">
        <v>681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>
        <v>39403</v>
      </c>
      <c r="N2866">
        <f t="shared" si="1012"/>
        <v>55014.736711912818</v>
      </c>
      <c r="O2866">
        <v>2985.3</v>
      </c>
      <c r="P2866">
        <f t="shared" si="1013"/>
        <v>4168.0961730343715</v>
      </c>
      <c r="Q2866">
        <v>35971</v>
      </c>
      <c r="R2866">
        <f t="shared" si="1014"/>
        <v>50222.954959374059</v>
      </c>
      <c r="S2866">
        <v>344</v>
      </c>
      <c r="T2866">
        <f t="shared" si="1015"/>
        <v>480.29514069735831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867</v>
      </c>
      <c r="AL2866">
        <v>1.0963087392889901</v>
      </c>
      <c r="AM2866">
        <f t="shared" si="1016"/>
        <v>1</v>
      </c>
      <c r="AN2866">
        <f t="shared" si="1017"/>
        <v>950.49967696355441</v>
      </c>
      <c r="AO2866">
        <v>7.04</v>
      </c>
      <c r="AP2866">
        <f t="shared" si="1018"/>
        <v>7.7180135245944905</v>
      </c>
      <c r="AQ2866">
        <v>10.37</v>
      </c>
      <c r="AR2866">
        <v>9750</v>
      </c>
      <c r="AS2866">
        <v>5.0737861885996933</v>
      </c>
      <c r="AT2866">
        <v>0.96599072464121383</v>
      </c>
      <c r="AU2866" s="1">
        <f t="shared" si="1019"/>
        <v>4.901230397</v>
      </c>
      <c r="AV2866" s="1">
        <f t="shared" si="1020"/>
        <v>2.8979721739236415</v>
      </c>
      <c r="AW2866" s="1">
        <f t="shared" si="1021"/>
        <v>6.7619350724884963</v>
      </c>
      <c r="AX2866" s="1">
        <f t="shared" si="1024"/>
        <v>9.6599072464121392</v>
      </c>
      <c r="AY2866" s="3">
        <v>0.1</v>
      </c>
      <c r="AZ2866">
        <v>35</v>
      </c>
      <c r="BA2866">
        <f t="shared" si="1022"/>
        <v>0.10368970511989745</v>
      </c>
      <c r="BB2866">
        <v>0.11</v>
      </c>
      <c r="BC2866">
        <v>0.29249999999999998</v>
      </c>
      <c r="BD2866">
        <v>9.75E-3</v>
      </c>
      <c r="BE2866">
        <v>9664</v>
      </c>
      <c r="BF2866">
        <f t="shared" si="1025"/>
        <v>85.8</v>
      </c>
      <c r="BG2866" s="6">
        <f t="shared" si="1026"/>
        <v>1.1961436046511629</v>
      </c>
      <c r="BH2866" s="7">
        <f t="shared" si="1027"/>
        <v>2.3922872093023257</v>
      </c>
      <c r="BI2866" s="6">
        <f t="shared" si="1028"/>
        <v>3.5884308139534884</v>
      </c>
      <c r="BJ2866">
        <v>516.41999999999996</v>
      </c>
      <c r="BK2866">
        <v>98.6</v>
      </c>
      <c r="BL2866">
        <v>0.12</v>
      </c>
      <c r="BM2866">
        <v>0.11</v>
      </c>
      <c r="BN2866" s="2">
        <f t="shared" si="1023"/>
        <v>0.16844658203441046</v>
      </c>
      <c r="BO2866" s="2">
        <f t="shared" si="1029"/>
        <v>0.21495163300490228</v>
      </c>
      <c r="BP2866" s="2">
        <f t="shared" si="1030"/>
        <v>0.19541986532990779</v>
      </c>
      <c r="BQ2866" s="2">
        <f t="shared" si="1031"/>
        <v>0.2613487322866706</v>
      </c>
      <c r="BR2866">
        <f t="shared" si="1032"/>
        <v>0.18701703572079267</v>
      </c>
      <c r="BS2866">
        <f t="shared" si="1033"/>
        <v>0.23214287913133586</v>
      </c>
      <c r="BT2866">
        <f t="shared" si="1034"/>
        <v>674.27808434525002</v>
      </c>
    </row>
    <row r="2867" spans="1:72" x14ac:dyDescent="0.2">
      <c r="A2867">
        <v>11</v>
      </c>
      <c r="B2867">
        <v>51167</v>
      </c>
      <c r="C2867" t="s">
        <v>851</v>
      </c>
      <c r="D2867">
        <v>51</v>
      </c>
      <c r="E2867" t="s">
        <v>757</v>
      </c>
      <c r="F2867" t="s">
        <v>758</v>
      </c>
      <c r="G2867" t="s">
        <v>983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>
        <v>33615</v>
      </c>
      <c r="N2867">
        <f t="shared" si="1012"/>
        <v>46933.491728318892</v>
      </c>
      <c r="O2867">
        <v>1873.8</v>
      </c>
      <c r="P2867">
        <f t="shared" si="1013"/>
        <v>2616.21230999625</v>
      </c>
      <c r="Q2867">
        <v>31707</v>
      </c>
      <c r="R2867">
        <f t="shared" si="1014"/>
        <v>44269.529145613778</v>
      </c>
      <c r="S2867">
        <v>299</v>
      </c>
      <c r="T2867">
        <f t="shared" si="1015"/>
        <v>417.46583450148296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867</v>
      </c>
      <c r="AL2867">
        <v>1.0109533505006301</v>
      </c>
      <c r="AM2867">
        <f t="shared" si="1016"/>
        <v>1</v>
      </c>
      <c r="AN2867">
        <f t="shared" si="1017"/>
        <v>876.4965548840463</v>
      </c>
      <c r="AO2867">
        <v>7.04</v>
      </c>
      <c r="AP2867">
        <f t="shared" si="1018"/>
        <v>7.1171115875244357</v>
      </c>
      <c r="AQ2867">
        <v>10.37</v>
      </c>
      <c r="AR2867">
        <v>9750</v>
      </c>
      <c r="AS2867">
        <v>5.0737861885996933</v>
      </c>
      <c r="AT2867">
        <v>1.0173688594916193</v>
      </c>
      <c r="AU2867" s="1">
        <f t="shared" si="1019"/>
        <v>5.1619120679999995</v>
      </c>
      <c r="AV2867" s="1">
        <f t="shared" si="1020"/>
        <v>3.0521065784748576</v>
      </c>
      <c r="AW2867" s="1">
        <f t="shared" si="1021"/>
        <v>7.1215820164413346</v>
      </c>
      <c r="AX2867" s="1">
        <f t="shared" si="1024"/>
        <v>10.173688594916193</v>
      </c>
      <c r="AY2867" s="3">
        <v>0.1</v>
      </c>
      <c r="AZ2867">
        <v>35</v>
      </c>
      <c r="BA2867">
        <f t="shared" si="1022"/>
        <v>0.10368970511989745</v>
      </c>
      <c r="BB2867">
        <v>3.5650000000000001E-2</v>
      </c>
      <c r="BC2867">
        <v>0.29249999999999998</v>
      </c>
      <c r="BD2867">
        <v>9.75E-3</v>
      </c>
      <c r="BE2867">
        <v>9665</v>
      </c>
      <c r="BF2867">
        <f t="shared" si="1025"/>
        <v>85.8</v>
      </c>
      <c r="BG2867" s="6">
        <f t="shared" si="1026"/>
        <v>1.1961436046511629</v>
      </c>
      <c r="BH2867" s="7">
        <f t="shared" si="1027"/>
        <v>2.3922872093023257</v>
      </c>
      <c r="BI2867" s="6">
        <f t="shared" si="1028"/>
        <v>3.5884308139534884</v>
      </c>
      <c r="BJ2867">
        <v>516.41999999999996</v>
      </c>
      <c r="BK2867">
        <v>98.6</v>
      </c>
      <c r="BL2867">
        <v>0.12</v>
      </c>
      <c r="BM2867">
        <v>0.11</v>
      </c>
      <c r="BN2867" s="2">
        <f t="shared" si="1023"/>
        <v>0.3745080046810253</v>
      </c>
      <c r="BO2867" s="2">
        <f t="shared" si="1029"/>
        <v>0.42122564890759312</v>
      </c>
      <c r="BP2867" s="2">
        <f t="shared" si="1030"/>
        <v>0.40065504538472302</v>
      </c>
      <c r="BQ2867" s="2">
        <f t="shared" si="1031"/>
        <v>0.47009047004502602</v>
      </c>
      <c r="BR2867">
        <f t="shared" si="1032"/>
        <v>0.39267372048679822</v>
      </c>
      <c r="BS2867">
        <f t="shared" si="1033"/>
        <v>0.43888352269607239</v>
      </c>
      <c r="BT2867">
        <f t="shared" si="1034"/>
        <v>674.88187711661385</v>
      </c>
    </row>
    <row r="2868" spans="1:72" x14ac:dyDescent="0.2">
      <c r="A2868">
        <v>15</v>
      </c>
      <c r="B2868">
        <v>51169</v>
      </c>
      <c r="C2868" t="s">
        <v>1308</v>
      </c>
      <c r="D2868">
        <v>51</v>
      </c>
      <c r="E2868" t="s">
        <v>757</v>
      </c>
      <c r="F2868" t="s">
        <v>758</v>
      </c>
      <c r="G2868" t="s">
        <v>323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>
        <v>30683</v>
      </c>
      <c r="N2868">
        <f t="shared" si="1012"/>
        <v>42839.813377956525</v>
      </c>
      <c r="O2868">
        <v>2005.5</v>
      </c>
      <c r="P2868">
        <f t="shared" si="1013"/>
        <v>2800.0927461295119</v>
      </c>
      <c r="Q2868">
        <v>30336</v>
      </c>
      <c r="R2868">
        <f t="shared" si="1014"/>
        <v>42355.329616846109</v>
      </c>
      <c r="S2868">
        <v>275</v>
      </c>
      <c r="T2868">
        <f t="shared" si="1015"/>
        <v>383.95687119701608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867</v>
      </c>
      <c r="AL2868">
        <v>1.0014075477918001</v>
      </c>
      <c r="AM2868">
        <f t="shared" si="1016"/>
        <v>1</v>
      </c>
      <c r="AN2868">
        <f t="shared" si="1017"/>
        <v>868.22034393549063</v>
      </c>
      <c r="AO2868">
        <v>7.04</v>
      </c>
      <c r="AP2868">
        <f t="shared" si="1018"/>
        <v>7.0499091364542723</v>
      </c>
      <c r="AQ2868">
        <v>10.37</v>
      </c>
      <c r="AR2868">
        <v>9750</v>
      </c>
      <c r="AS2868">
        <v>5.0737861885996933</v>
      </c>
      <c r="AT2868">
        <v>1.0249699019018521</v>
      </c>
      <c r="AU2868" s="1">
        <f t="shared" si="1019"/>
        <v>5.2004781319999998</v>
      </c>
      <c r="AV2868" s="1">
        <f t="shared" si="1020"/>
        <v>3.0749097057055561</v>
      </c>
      <c r="AW2868" s="1">
        <f t="shared" si="1021"/>
        <v>7.1747893133129645</v>
      </c>
      <c r="AX2868" s="1">
        <f t="shared" si="1024"/>
        <v>10.249699019018522</v>
      </c>
      <c r="AY2868" s="3">
        <v>0.1</v>
      </c>
      <c r="AZ2868">
        <v>35</v>
      </c>
      <c r="BA2868">
        <f t="shared" si="1022"/>
        <v>0.10368970511989745</v>
      </c>
      <c r="BB2868">
        <v>0.17175000000000001</v>
      </c>
      <c r="BC2868">
        <v>0.29249999999999998</v>
      </c>
      <c r="BD2868">
        <v>9.75E-3</v>
      </c>
      <c r="BE2868">
        <v>9666</v>
      </c>
      <c r="BF2868">
        <f t="shared" si="1025"/>
        <v>85.8</v>
      </c>
      <c r="BG2868" s="6">
        <f t="shared" si="1026"/>
        <v>1.1961436046511629</v>
      </c>
      <c r="BH2868" s="7">
        <f t="shared" si="1027"/>
        <v>2.3922872093023257</v>
      </c>
      <c r="BI2868" s="6">
        <f t="shared" si="1028"/>
        <v>3.5884308139534884</v>
      </c>
      <c r="BJ2868">
        <v>516.41999999999996</v>
      </c>
      <c r="BK2868">
        <v>98.6</v>
      </c>
      <c r="BL2868">
        <v>0.12</v>
      </c>
      <c r="BM2868">
        <v>0.11</v>
      </c>
      <c r="BN2868" s="2">
        <f t="shared" si="1023"/>
        <v>0.12559675212632271</v>
      </c>
      <c r="BO2868" s="2">
        <f t="shared" si="1029"/>
        <v>0.17103000513800407</v>
      </c>
      <c r="BP2868" s="2">
        <f t="shared" si="1030"/>
        <v>0.15030571298163323</v>
      </c>
      <c r="BQ2868" s="2">
        <f t="shared" si="1031"/>
        <v>0.22025990878643467</v>
      </c>
      <c r="BR2868">
        <f t="shared" si="1032"/>
        <v>0.14320177665345313</v>
      </c>
      <c r="BS2868">
        <f t="shared" si="1033"/>
        <v>0.18814084946876963</v>
      </c>
      <c r="BT2868">
        <f t="shared" si="1034"/>
        <v>674.17404865424896</v>
      </c>
    </row>
    <row r="2869" spans="1:72" x14ac:dyDescent="0.2">
      <c r="A2869">
        <v>11</v>
      </c>
      <c r="B2869">
        <v>51171</v>
      </c>
      <c r="C2869" t="s">
        <v>851</v>
      </c>
      <c r="D2869">
        <v>51</v>
      </c>
      <c r="E2869" t="s">
        <v>757</v>
      </c>
      <c r="F2869" t="s">
        <v>758</v>
      </c>
      <c r="G2869" t="s">
        <v>993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>
        <v>35922</v>
      </c>
      <c r="N2869">
        <f t="shared" si="1012"/>
        <v>50154.540825960772</v>
      </c>
      <c r="O2869">
        <v>2372.8000000000002</v>
      </c>
      <c r="P2869">
        <f t="shared" si="1013"/>
        <v>3312.9195053682902</v>
      </c>
      <c r="Q2869">
        <v>32650</v>
      </c>
      <c r="R2869">
        <f t="shared" si="1014"/>
        <v>45586.152162118458</v>
      </c>
      <c r="S2869">
        <v>322</v>
      </c>
      <c r="T2869">
        <f t="shared" si="1015"/>
        <v>449.57859100159703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867</v>
      </c>
      <c r="AL2869">
        <v>1.1119150916735301</v>
      </c>
      <c r="AM2869">
        <f t="shared" si="1016"/>
        <v>1</v>
      </c>
      <c r="AN2869">
        <f t="shared" si="1017"/>
        <v>964.0303844809506</v>
      </c>
      <c r="AO2869">
        <v>7.04</v>
      </c>
      <c r="AP2869">
        <f t="shared" si="1018"/>
        <v>7.8278822453816517</v>
      </c>
      <c r="AQ2869">
        <v>10.37</v>
      </c>
      <c r="AR2869">
        <v>9750</v>
      </c>
      <c r="AS2869">
        <v>5.0737861885996933</v>
      </c>
      <c r="AT2869">
        <v>0.96710067070331895</v>
      </c>
      <c r="AU2869" s="1">
        <f t="shared" si="1019"/>
        <v>4.9068620259999998</v>
      </c>
      <c r="AV2869" s="1">
        <f t="shared" si="1020"/>
        <v>2.9013020121099569</v>
      </c>
      <c r="AW2869" s="1">
        <f t="shared" si="1021"/>
        <v>6.7697046949232327</v>
      </c>
      <c r="AX2869" s="1">
        <f t="shared" si="1024"/>
        <v>9.6710067070331895</v>
      </c>
      <c r="AY2869" s="3">
        <v>0.1</v>
      </c>
      <c r="AZ2869">
        <v>35</v>
      </c>
      <c r="BA2869">
        <f t="shared" si="1022"/>
        <v>0.10368970511989745</v>
      </c>
      <c r="BB2869">
        <v>3.5650000000000001E-2</v>
      </c>
      <c r="BC2869">
        <v>0.29249999999999998</v>
      </c>
      <c r="BD2869">
        <v>9.75E-3</v>
      </c>
      <c r="BE2869">
        <v>9667</v>
      </c>
      <c r="BF2869">
        <f t="shared" si="1025"/>
        <v>85.8</v>
      </c>
      <c r="BG2869" s="6">
        <f t="shared" si="1026"/>
        <v>1.1961436046511629</v>
      </c>
      <c r="BH2869" s="7">
        <f t="shared" si="1027"/>
        <v>2.3922872093023257</v>
      </c>
      <c r="BI2869" s="6">
        <f t="shared" si="1028"/>
        <v>3.5884308139534884</v>
      </c>
      <c r="BJ2869">
        <v>516.41999999999996</v>
      </c>
      <c r="BK2869">
        <v>98.6</v>
      </c>
      <c r="BL2869">
        <v>0.12</v>
      </c>
      <c r="BM2869">
        <v>0.11</v>
      </c>
      <c r="BN2869" s="2">
        <f t="shared" si="1023"/>
        <v>0.40336073418612683</v>
      </c>
      <c r="BO2869" s="2">
        <f t="shared" si="1029"/>
        <v>0.45036605022451515</v>
      </c>
      <c r="BP2869" s="2">
        <f t="shared" si="1030"/>
        <v>0.43081184008908724</v>
      </c>
      <c r="BQ2869" s="2">
        <f t="shared" si="1031"/>
        <v>0.49681646086458875</v>
      </c>
      <c r="BR2869">
        <f t="shared" si="1032"/>
        <v>0.42181393608129197</v>
      </c>
      <c r="BS2869">
        <f t="shared" si="1033"/>
        <v>0.46802406490587095</v>
      </c>
      <c r="BT2869">
        <f t="shared" si="1034"/>
        <v>674.88206009437556</v>
      </c>
    </row>
    <row r="2870" spans="1:72" x14ac:dyDescent="0.2">
      <c r="A2870">
        <v>11</v>
      </c>
      <c r="B2870">
        <v>51173</v>
      </c>
      <c r="C2870" t="s">
        <v>851</v>
      </c>
      <c r="D2870">
        <v>51</v>
      </c>
      <c r="E2870" t="s">
        <v>757</v>
      </c>
      <c r="F2870" t="s">
        <v>758</v>
      </c>
      <c r="G2870" t="s">
        <v>985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>
        <v>28851</v>
      </c>
      <c r="N2870">
        <f t="shared" si="1012"/>
        <v>40281.962512382219</v>
      </c>
      <c r="O2870">
        <v>2392</v>
      </c>
      <c r="P2870">
        <f t="shared" si="1013"/>
        <v>3339.7266760118637</v>
      </c>
      <c r="Q2870">
        <v>31270</v>
      </c>
      <c r="R2870">
        <f t="shared" si="1014"/>
        <v>43659.386772111611</v>
      </c>
      <c r="S2870">
        <v>251</v>
      </c>
      <c r="T2870">
        <f t="shared" si="1015"/>
        <v>350.44790789254921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867</v>
      </c>
      <c r="AL2870">
        <v>1.0184028844038699</v>
      </c>
      <c r="AM2870">
        <f t="shared" si="1016"/>
        <v>1</v>
      </c>
      <c r="AN2870">
        <f t="shared" si="1017"/>
        <v>882.95530077815522</v>
      </c>
      <c r="AO2870">
        <v>7.04</v>
      </c>
      <c r="AP2870">
        <f t="shared" si="1018"/>
        <v>7.1695563062032441</v>
      </c>
      <c r="AQ2870">
        <v>10.37</v>
      </c>
      <c r="AR2870">
        <v>9750</v>
      </c>
      <c r="AS2870">
        <v>5.0737861885996933</v>
      </c>
      <c r="AT2870">
        <v>1.0082245849251728</v>
      </c>
      <c r="AU2870" s="1">
        <f t="shared" si="1019"/>
        <v>5.115515974</v>
      </c>
      <c r="AV2870" s="1">
        <f t="shared" si="1020"/>
        <v>3.0246737547755185</v>
      </c>
      <c r="AW2870" s="1">
        <f t="shared" si="1021"/>
        <v>7.0575720944762095</v>
      </c>
      <c r="AX2870" s="1">
        <f t="shared" si="1024"/>
        <v>10.082245849251727</v>
      </c>
      <c r="AY2870" s="3">
        <v>0.1</v>
      </c>
      <c r="AZ2870">
        <v>35</v>
      </c>
      <c r="BA2870">
        <f t="shared" si="1022"/>
        <v>0.10368970511989745</v>
      </c>
      <c r="BB2870">
        <v>3.5650000000000001E-2</v>
      </c>
      <c r="BC2870">
        <v>0.29249999999999998</v>
      </c>
      <c r="BD2870">
        <v>9.75E-3</v>
      </c>
      <c r="BE2870">
        <v>9668</v>
      </c>
      <c r="BF2870">
        <f t="shared" si="1025"/>
        <v>85.8</v>
      </c>
      <c r="BG2870" s="6">
        <f t="shared" si="1026"/>
        <v>1.1961436046511629</v>
      </c>
      <c r="BH2870" s="7">
        <f t="shared" si="1027"/>
        <v>2.3922872093023257</v>
      </c>
      <c r="BI2870" s="6">
        <f t="shared" si="1028"/>
        <v>3.5884308139534884</v>
      </c>
      <c r="BJ2870">
        <v>516.41999999999996</v>
      </c>
      <c r="BK2870">
        <v>98.6</v>
      </c>
      <c r="BL2870">
        <v>0.12</v>
      </c>
      <c r="BM2870">
        <v>0.11</v>
      </c>
      <c r="BN2870" s="2">
        <f t="shared" si="1023"/>
        <v>0.37636804766466214</v>
      </c>
      <c r="BO2870" s="2">
        <f t="shared" si="1029"/>
        <v>0.42281908931301315</v>
      </c>
      <c r="BP2870" s="2">
        <f t="shared" si="1030"/>
        <v>0.40243337767557441</v>
      </c>
      <c r="BQ2870" s="2">
        <f t="shared" si="1031"/>
        <v>0.47124470559671749</v>
      </c>
      <c r="BR2870">
        <f t="shared" si="1032"/>
        <v>0.39426688230857587</v>
      </c>
      <c r="BS2870">
        <f t="shared" si="1033"/>
        <v>0.44047717444080731</v>
      </c>
      <c r="BT2870">
        <f t="shared" si="1034"/>
        <v>674.88215158325647</v>
      </c>
    </row>
    <row r="2871" spans="1:72" x14ac:dyDescent="0.2">
      <c r="A2871">
        <v>16</v>
      </c>
      <c r="B2871">
        <v>51175</v>
      </c>
      <c r="C2871" t="s">
        <v>1395</v>
      </c>
      <c r="D2871">
        <v>51</v>
      </c>
      <c r="E2871" t="s">
        <v>757</v>
      </c>
      <c r="F2871" t="s">
        <v>758</v>
      </c>
      <c r="G2871" t="s">
        <v>1424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>
        <v>28222</v>
      </c>
      <c r="N2871">
        <f t="shared" si="1012"/>
        <v>39403.748432444321</v>
      </c>
      <c r="O2871">
        <v>1708.7</v>
      </c>
      <c r="P2871">
        <f t="shared" si="1013"/>
        <v>2385.6985665976049</v>
      </c>
      <c r="Q2871">
        <v>30752</v>
      </c>
      <c r="R2871">
        <f t="shared" si="1014"/>
        <v>42936.151647456871</v>
      </c>
      <c r="S2871">
        <v>274</v>
      </c>
      <c r="T2871">
        <f t="shared" si="1015"/>
        <v>382.56066439266328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867</v>
      </c>
      <c r="AL2871">
        <v>1.1243150692719699</v>
      </c>
      <c r="AM2871">
        <f t="shared" si="1016"/>
        <v>1</v>
      </c>
      <c r="AN2871">
        <f t="shared" si="1017"/>
        <v>974.78116505879791</v>
      </c>
      <c r="AO2871">
        <v>7.04</v>
      </c>
      <c r="AP2871">
        <f t="shared" si="1018"/>
        <v>7.9151780876746685</v>
      </c>
      <c r="AQ2871">
        <v>10.37</v>
      </c>
      <c r="AR2871">
        <v>9750</v>
      </c>
      <c r="AS2871">
        <v>5.0737861885996933</v>
      </c>
      <c r="AT2871">
        <v>1.0228199197002941</v>
      </c>
      <c r="AU2871" s="1">
        <f t="shared" si="1019"/>
        <v>5.1895695819999998</v>
      </c>
      <c r="AV2871" s="1">
        <f t="shared" si="1020"/>
        <v>3.0684597591008824</v>
      </c>
      <c r="AW2871" s="1">
        <f t="shared" si="1021"/>
        <v>7.1597394379020587</v>
      </c>
      <c r="AX2871" s="1">
        <f t="shared" si="1024"/>
        <v>10.22819919700294</v>
      </c>
      <c r="AY2871" s="3">
        <v>0.1</v>
      </c>
      <c r="AZ2871">
        <v>35</v>
      </c>
      <c r="BA2871">
        <f t="shared" si="1022"/>
        <v>0.10368970511989745</v>
      </c>
      <c r="BB2871">
        <v>0.11</v>
      </c>
      <c r="BC2871">
        <v>0.29249999999999998</v>
      </c>
      <c r="BD2871">
        <v>9.75E-3</v>
      </c>
      <c r="BE2871">
        <v>9669</v>
      </c>
      <c r="BF2871">
        <f t="shared" si="1025"/>
        <v>85.8</v>
      </c>
      <c r="BG2871" s="6">
        <f t="shared" si="1026"/>
        <v>1.1961436046511629</v>
      </c>
      <c r="BH2871" s="7">
        <f t="shared" si="1027"/>
        <v>2.3922872093023257</v>
      </c>
      <c r="BI2871" s="6">
        <f t="shared" si="1028"/>
        <v>3.5884308139534884</v>
      </c>
      <c r="BJ2871">
        <v>516.41999999999996</v>
      </c>
      <c r="BK2871">
        <v>98.6</v>
      </c>
      <c r="BL2871">
        <v>0.12</v>
      </c>
      <c r="BM2871">
        <v>0.11</v>
      </c>
      <c r="BN2871" s="2">
        <f t="shared" si="1023"/>
        <v>0.17407534955261489</v>
      </c>
      <c r="BO2871" s="2">
        <f t="shared" si="1029"/>
        <v>0.21941995640469791</v>
      </c>
      <c r="BP2871" s="2">
        <f t="shared" si="1030"/>
        <v>0.19873913563143153</v>
      </c>
      <c r="BQ2871" s="2">
        <f t="shared" si="1031"/>
        <v>0.26854659515097656</v>
      </c>
      <c r="BR2871">
        <f t="shared" si="1032"/>
        <v>0.19148520864321181</v>
      </c>
      <c r="BS2871">
        <f t="shared" si="1033"/>
        <v>0.23661131668638263</v>
      </c>
      <c r="BT2871">
        <f t="shared" si="1034"/>
        <v>674.27823259882302</v>
      </c>
    </row>
    <row r="2872" spans="1:72" x14ac:dyDescent="0.2">
      <c r="A2872">
        <v>16</v>
      </c>
      <c r="B2872">
        <v>51177</v>
      </c>
      <c r="C2872" t="s">
        <v>1395</v>
      </c>
      <c r="D2872">
        <v>51</v>
      </c>
      <c r="E2872" t="s">
        <v>757</v>
      </c>
      <c r="F2872" t="s">
        <v>758</v>
      </c>
      <c r="G2872" t="s">
        <v>1404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>
        <v>52029</v>
      </c>
      <c r="N2872">
        <f t="shared" si="1012"/>
        <v>72643.243823671088</v>
      </c>
      <c r="O2872">
        <v>1628.5</v>
      </c>
      <c r="P2872">
        <f t="shared" si="1013"/>
        <v>2273.7227808885118</v>
      </c>
      <c r="Q2872">
        <v>37306</v>
      </c>
      <c r="R2872">
        <f t="shared" si="1014"/>
        <v>52086.891043185024</v>
      </c>
      <c r="S2872">
        <v>519</v>
      </c>
      <c r="T2872">
        <f t="shared" si="1015"/>
        <v>724.6313314590958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867</v>
      </c>
      <c r="AL2872">
        <v>1.1311390616677</v>
      </c>
      <c r="AM2872">
        <f t="shared" si="1016"/>
        <v>1</v>
      </c>
      <c r="AN2872">
        <f t="shared" si="1017"/>
        <v>980.69756646589587</v>
      </c>
      <c r="AO2872">
        <v>7.04</v>
      </c>
      <c r="AP2872">
        <f t="shared" si="1018"/>
        <v>7.9632189941406075</v>
      </c>
      <c r="AQ2872">
        <v>10.37</v>
      </c>
      <c r="AR2872">
        <v>9750</v>
      </c>
      <c r="AS2872">
        <v>5.0737861885996933</v>
      </c>
      <c r="AT2872">
        <v>1.010483133388596</v>
      </c>
      <c r="AU2872" s="1">
        <f t="shared" si="1019"/>
        <v>5.1269753659999999</v>
      </c>
      <c r="AV2872" s="1">
        <f t="shared" si="1020"/>
        <v>3.0314494001657879</v>
      </c>
      <c r="AW2872" s="1">
        <f t="shared" si="1021"/>
        <v>7.0733819337201718</v>
      </c>
      <c r="AX2872" s="1">
        <f t="shared" si="1024"/>
        <v>10.10483133388596</v>
      </c>
      <c r="AY2872" s="3">
        <v>0.1</v>
      </c>
      <c r="AZ2872">
        <v>35</v>
      </c>
      <c r="BA2872">
        <f t="shared" si="1022"/>
        <v>0.10368970511989745</v>
      </c>
      <c r="BB2872">
        <v>0.11</v>
      </c>
      <c r="BC2872">
        <v>0.29249999999999998</v>
      </c>
      <c r="BD2872">
        <v>9.75E-3</v>
      </c>
      <c r="BE2872">
        <v>9670</v>
      </c>
      <c r="BF2872">
        <f t="shared" si="1025"/>
        <v>85.8</v>
      </c>
      <c r="BG2872" s="6">
        <f t="shared" si="1026"/>
        <v>1.1961436046511629</v>
      </c>
      <c r="BH2872" s="7">
        <f t="shared" si="1027"/>
        <v>2.3922872093023257</v>
      </c>
      <c r="BI2872" s="6">
        <f t="shared" si="1028"/>
        <v>3.5884308139534884</v>
      </c>
      <c r="BJ2872">
        <v>516.41999999999996</v>
      </c>
      <c r="BK2872">
        <v>98.6</v>
      </c>
      <c r="BL2872">
        <v>0.12</v>
      </c>
      <c r="BM2872">
        <v>0.11</v>
      </c>
      <c r="BN2872" s="2">
        <f t="shared" si="1023"/>
        <v>0.17415155534858548</v>
      </c>
      <c r="BO2872" s="2">
        <f t="shared" si="1029"/>
        <v>0.22137313670742959</v>
      </c>
      <c r="BP2872" s="2">
        <f t="shared" si="1030"/>
        <v>0.20094175854054602</v>
      </c>
      <c r="BQ2872" s="2">
        <f t="shared" si="1031"/>
        <v>0.26990723239431774</v>
      </c>
      <c r="BR2872">
        <f t="shared" si="1032"/>
        <v>0.19343835885046823</v>
      </c>
      <c r="BS2872">
        <f t="shared" si="1033"/>
        <v>0.23856451982016458</v>
      </c>
      <c r="BT2872">
        <f t="shared" si="1034"/>
        <v>674.27826224953753</v>
      </c>
    </row>
    <row r="2873" spans="1:72" x14ac:dyDescent="0.2">
      <c r="A2873">
        <v>16</v>
      </c>
      <c r="B2873">
        <v>51179</v>
      </c>
      <c r="C2873" t="s">
        <v>1395</v>
      </c>
      <c r="D2873">
        <v>51</v>
      </c>
      <c r="E2873" t="s">
        <v>757</v>
      </c>
      <c r="F2873" t="s">
        <v>758</v>
      </c>
      <c r="G2873" t="s">
        <v>1520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>
        <v>60527</v>
      </c>
      <c r="N2873">
        <f t="shared" si="1012"/>
        <v>84508.209247061066</v>
      </c>
      <c r="O2873">
        <v>1676.3</v>
      </c>
      <c r="P2873">
        <f t="shared" si="1013"/>
        <v>2340.4614661365749</v>
      </c>
      <c r="Q2873">
        <v>40037</v>
      </c>
      <c r="R2873">
        <f t="shared" si="1014"/>
        <v>55899.931825872482</v>
      </c>
      <c r="S2873">
        <v>628</v>
      </c>
      <c r="T2873">
        <f t="shared" si="1015"/>
        <v>876.81787313354948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867</v>
      </c>
      <c r="AL2873">
        <v>1.14278251784188</v>
      </c>
      <c r="AM2873">
        <f t="shared" si="1016"/>
        <v>1</v>
      </c>
      <c r="AN2873">
        <f t="shared" si="1017"/>
        <v>990.79244296891</v>
      </c>
      <c r="AO2873">
        <v>7.04</v>
      </c>
      <c r="AP2873">
        <f t="shared" si="1018"/>
        <v>8.0451889256068352</v>
      </c>
      <c r="AQ2873">
        <v>10.37</v>
      </c>
      <c r="AR2873">
        <v>9750</v>
      </c>
      <c r="AS2873">
        <v>5.0737861885996933</v>
      </c>
      <c r="AT2873">
        <v>1.0025233572965833</v>
      </c>
      <c r="AU2873" s="1">
        <f t="shared" si="1019"/>
        <v>5.0865891639999994</v>
      </c>
      <c r="AV2873" s="1">
        <f t="shared" si="1020"/>
        <v>3.0075700718897496</v>
      </c>
      <c r="AW2873" s="1">
        <f t="shared" si="1021"/>
        <v>7.0176635010760826</v>
      </c>
      <c r="AX2873" s="1">
        <f t="shared" si="1024"/>
        <v>10.025233572965833</v>
      </c>
      <c r="AY2873" s="3">
        <v>0.1</v>
      </c>
      <c r="AZ2873">
        <v>35</v>
      </c>
      <c r="BA2873">
        <f t="shared" si="1022"/>
        <v>0.10368970511989745</v>
      </c>
      <c r="BB2873">
        <v>0.11</v>
      </c>
      <c r="BC2873">
        <v>0.29249999999999998</v>
      </c>
      <c r="BD2873">
        <v>9.75E-3</v>
      </c>
      <c r="BE2873">
        <v>9671</v>
      </c>
      <c r="BF2873">
        <f t="shared" si="1025"/>
        <v>85.8</v>
      </c>
      <c r="BG2873" s="6">
        <f t="shared" si="1026"/>
        <v>1.1961436046511629</v>
      </c>
      <c r="BH2873" s="7">
        <f t="shared" si="1027"/>
        <v>2.3922872093023257</v>
      </c>
      <c r="BI2873" s="6">
        <f t="shared" si="1028"/>
        <v>3.5884308139534884</v>
      </c>
      <c r="BJ2873">
        <v>516.41999999999996</v>
      </c>
      <c r="BK2873">
        <v>98.6</v>
      </c>
      <c r="BL2873">
        <v>0.12</v>
      </c>
      <c r="BM2873">
        <v>0.11</v>
      </c>
      <c r="BN2873" s="2">
        <f t="shared" si="1023"/>
        <v>0.17492913141009994</v>
      </c>
      <c r="BO2873" s="2">
        <f t="shared" si="1029"/>
        <v>0.22284081079058959</v>
      </c>
      <c r="BP2873" s="2">
        <f t="shared" si="1030"/>
        <v>0.20257037464251465</v>
      </c>
      <c r="BQ2873" s="2">
        <f t="shared" si="1031"/>
        <v>0.27099259377800644</v>
      </c>
      <c r="BR2873">
        <f t="shared" si="1032"/>
        <v>0.1949060028381529</v>
      </c>
      <c r="BS2873">
        <f t="shared" si="1033"/>
        <v>0.24003221673437478</v>
      </c>
      <c r="BT2873">
        <f t="shared" si="1034"/>
        <v>674.27829190025216</v>
      </c>
    </row>
    <row r="2874" spans="1:72" x14ac:dyDescent="0.2">
      <c r="A2874">
        <v>16</v>
      </c>
      <c r="B2874">
        <v>51181</v>
      </c>
      <c r="C2874" t="s">
        <v>1395</v>
      </c>
      <c r="D2874">
        <v>51</v>
      </c>
      <c r="E2874" t="s">
        <v>757</v>
      </c>
      <c r="F2874" t="s">
        <v>758</v>
      </c>
      <c r="G2874" t="s">
        <v>1419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>
        <v>46117</v>
      </c>
      <c r="N2874">
        <f t="shared" si="1012"/>
        <v>64388.869196337422</v>
      </c>
      <c r="O2874">
        <v>1814.1</v>
      </c>
      <c r="P2874">
        <f t="shared" si="1013"/>
        <v>2532.8587637763885</v>
      </c>
      <c r="Q2874">
        <v>36230</v>
      </c>
      <c r="R2874">
        <f t="shared" si="1014"/>
        <v>50584.572521701426</v>
      </c>
      <c r="S2874">
        <v>424</v>
      </c>
      <c r="T2874">
        <f t="shared" si="1015"/>
        <v>591.99168504558122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867</v>
      </c>
      <c r="AL2874">
        <v>1.1355184763670001</v>
      </c>
      <c r="AM2874">
        <f t="shared" si="1016"/>
        <v>1</v>
      </c>
      <c r="AN2874">
        <f t="shared" si="1017"/>
        <v>984.49451901018904</v>
      </c>
      <c r="AO2874">
        <v>7.04</v>
      </c>
      <c r="AP2874">
        <f t="shared" si="1018"/>
        <v>7.994050073623681</v>
      </c>
      <c r="AQ2874">
        <v>10.37</v>
      </c>
      <c r="AR2874">
        <v>9750</v>
      </c>
      <c r="AS2874">
        <v>5.0737861885996933</v>
      </c>
      <c r="AT2874">
        <v>1.0176452946719492</v>
      </c>
      <c r="AU2874" s="1">
        <f t="shared" si="1019"/>
        <v>5.1633146410000013</v>
      </c>
      <c r="AV2874" s="1">
        <f t="shared" si="1020"/>
        <v>3.0529358840158478</v>
      </c>
      <c r="AW2874" s="1">
        <f t="shared" si="1021"/>
        <v>7.1235170627036446</v>
      </c>
      <c r="AX2874" s="1">
        <f t="shared" si="1024"/>
        <v>10.176452946719492</v>
      </c>
      <c r="AY2874" s="3">
        <v>0.1</v>
      </c>
      <c r="AZ2874">
        <v>35</v>
      </c>
      <c r="BA2874">
        <f t="shared" si="1022"/>
        <v>0.10368970511989745</v>
      </c>
      <c r="BB2874">
        <v>0.11</v>
      </c>
      <c r="BC2874">
        <v>0.29249999999999998</v>
      </c>
      <c r="BD2874">
        <v>9.75E-3</v>
      </c>
      <c r="BE2874">
        <v>9672</v>
      </c>
      <c r="BF2874">
        <f t="shared" si="1025"/>
        <v>85.8</v>
      </c>
      <c r="BG2874" s="6">
        <f t="shared" si="1026"/>
        <v>1.1961436046511629</v>
      </c>
      <c r="BH2874" s="7">
        <f t="shared" si="1027"/>
        <v>2.3922872093023257</v>
      </c>
      <c r="BI2874" s="6">
        <f t="shared" si="1028"/>
        <v>3.5884308139534884</v>
      </c>
      <c r="BJ2874">
        <v>516.41999999999996</v>
      </c>
      <c r="BK2874">
        <v>98.6</v>
      </c>
      <c r="BL2874">
        <v>0.12</v>
      </c>
      <c r="BM2874">
        <v>0.11</v>
      </c>
      <c r="BN2874" s="2">
        <f t="shared" si="1023"/>
        <v>0.17494643609963112</v>
      </c>
      <c r="BO2874" s="2">
        <f t="shared" si="1029"/>
        <v>0.22173673255854309</v>
      </c>
      <c r="BP2874" s="2">
        <f t="shared" si="1030"/>
        <v>0.20116053967794756</v>
      </c>
      <c r="BQ2874" s="2">
        <f t="shared" si="1031"/>
        <v>0.27061483103930811</v>
      </c>
      <c r="BR2874">
        <f t="shared" si="1032"/>
        <v>0.19380189451063112</v>
      </c>
      <c r="BS2874">
        <f t="shared" si="1033"/>
        <v>0.23892816133337852</v>
      </c>
      <c r="BT2874">
        <f t="shared" si="1034"/>
        <v>674.27832155096678</v>
      </c>
    </row>
    <row r="2875" spans="1:72" x14ac:dyDescent="0.2">
      <c r="A2875">
        <v>16</v>
      </c>
      <c r="B2875">
        <v>51183</v>
      </c>
      <c r="C2875" t="s">
        <v>1395</v>
      </c>
      <c r="D2875">
        <v>51</v>
      </c>
      <c r="E2875" t="s">
        <v>757</v>
      </c>
      <c r="F2875" t="s">
        <v>758</v>
      </c>
      <c r="G2875" t="s">
        <v>744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>
        <v>33168</v>
      </c>
      <c r="N2875">
        <f t="shared" si="1012"/>
        <v>46309.387286773199</v>
      </c>
      <c r="O2875">
        <v>1858</v>
      </c>
      <c r="P2875">
        <f t="shared" si="1013"/>
        <v>2594.1522424874761</v>
      </c>
      <c r="Q2875">
        <v>33611</v>
      </c>
      <c r="R2875">
        <f t="shared" si="1014"/>
        <v>46927.90690110148</v>
      </c>
      <c r="S2875">
        <v>324</v>
      </c>
      <c r="T2875">
        <f t="shared" si="1015"/>
        <v>452.37100461030258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867</v>
      </c>
      <c r="AL2875">
        <v>1.1232992609341901</v>
      </c>
      <c r="AM2875">
        <f t="shared" si="1016"/>
        <v>1</v>
      </c>
      <c r="AN2875">
        <f t="shared" si="1017"/>
        <v>973.90045922994284</v>
      </c>
      <c r="AO2875">
        <v>7.04</v>
      </c>
      <c r="AP2875">
        <f t="shared" si="1018"/>
        <v>7.9080267969766984</v>
      </c>
      <c r="AQ2875">
        <v>10.37</v>
      </c>
      <c r="AR2875">
        <v>9750</v>
      </c>
      <c r="AS2875">
        <v>5.0737861885996933</v>
      </c>
      <c r="AT2875">
        <v>1.0186032441832866</v>
      </c>
      <c r="AU2875" s="1">
        <f t="shared" si="1019"/>
        <v>5.1681750720000004</v>
      </c>
      <c r="AV2875" s="1">
        <f t="shared" si="1020"/>
        <v>3.0558097325498599</v>
      </c>
      <c r="AW2875" s="1">
        <f t="shared" si="1021"/>
        <v>7.1302227092830064</v>
      </c>
      <c r="AX2875" s="1">
        <f t="shared" si="1024"/>
        <v>10.186032441832866</v>
      </c>
      <c r="AY2875" s="3">
        <v>0.1</v>
      </c>
      <c r="AZ2875">
        <v>35</v>
      </c>
      <c r="BA2875">
        <f t="shared" si="1022"/>
        <v>0.10368970511989745</v>
      </c>
      <c r="BB2875">
        <v>0.11</v>
      </c>
      <c r="BC2875">
        <v>0.29249999999999998</v>
      </c>
      <c r="BD2875">
        <v>9.75E-3</v>
      </c>
      <c r="BE2875">
        <v>9673</v>
      </c>
      <c r="BF2875">
        <f t="shared" si="1025"/>
        <v>85.8</v>
      </c>
      <c r="BG2875" s="6">
        <f t="shared" si="1026"/>
        <v>1.1961436046511629</v>
      </c>
      <c r="BH2875" s="7">
        <f t="shared" si="1027"/>
        <v>2.3922872093023257</v>
      </c>
      <c r="BI2875" s="6">
        <f t="shared" si="1028"/>
        <v>3.5884308139534884</v>
      </c>
      <c r="BJ2875">
        <v>516.41999999999996</v>
      </c>
      <c r="BK2875">
        <v>98.6</v>
      </c>
      <c r="BL2875">
        <v>0.12</v>
      </c>
      <c r="BM2875">
        <v>0.11</v>
      </c>
      <c r="BN2875" s="2">
        <f t="shared" si="1023"/>
        <v>0.17376456190287398</v>
      </c>
      <c r="BO2875" s="2">
        <f t="shared" si="1029"/>
        <v>0.21954329216662033</v>
      </c>
      <c r="BP2875" s="2">
        <f t="shared" si="1030"/>
        <v>0.19894773010698141</v>
      </c>
      <c r="BQ2875" s="2">
        <f t="shared" si="1031"/>
        <v>0.26846740152249077</v>
      </c>
      <c r="BR2875">
        <f t="shared" si="1032"/>
        <v>0.19160842402323305</v>
      </c>
      <c r="BS2875">
        <f t="shared" si="1033"/>
        <v>0.23673474377250597</v>
      </c>
      <c r="BT2875">
        <f t="shared" si="1034"/>
        <v>674.27835120168129</v>
      </c>
    </row>
    <row r="2876" spans="1:72" x14ac:dyDescent="0.2">
      <c r="A2876">
        <v>11</v>
      </c>
      <c r="B2876">
        <v>51185</v>
      </c>
      <c r="C2876" t="s">
        <v>851</v>
      </c>
      <c r="D2876">
        <v>51</v>
      </c>
      <c r="E2876" t="s">
        <v>757</v>
      </c>
      <c r="F2876" t="s">
        <v>758</v>
      </c>
      <c r="G2876" t="s">
        <v>989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>
        <v>32466</v>
      </c>
      <c r="N2876">
        <f t="shared" si="1012"/>
        <v>45329.250110117544</v>
      </c>
      <c r="O2876">
        <v>1830.8</v>
      </c>
      <c r="P2876">
        <f t="shared" si="1013"/>
        <v>2556.1754174090802</v>
      </c>
      <c r="Q2876">
        <v>31835</v>
      </c>
      <c r="R2876">
        <f t="shared" si="1014"/>
        <v>44448.243616570937</v>
      </c>
      <c r="S2876">
        <v>282</v>
      </c>
      <c r="T2876">
        <f t="shared" si="1015"/>
        <v>393.73031882748558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867</v>
      </c>
      <c r="AL2876">
        <v>1.02161276340485</v>
      </c>
      <c r="AM2876">
        <f t="shared" si="1016"/>
        <v>1</v>
      </c>
      <c r="AN2876">
        <f t="shared" si="1017"/>
        <v>885.73826587200494</v>
      </c>
      <c r="AO2876">
        <v>7.04</v>
      </c>
      <c r="AP2876">
        <f t="shared" si="1018"/>
        <v>7.1921538543701438</v>
      </c>
      <c r="AQ2876">
        <v>10.37</v>
      </c>
      <c r="AR2876">
        <v>9750</v>
      </c>
      <c r="AS2876">
        <v>5.0737861885996933</v>
      </c>
      <c r="AT2876">
        <v>1.0080969216820002</v>
      </c>
      <c r="AU2876" s="1">
        <f t="shared" si="1019"/>
        <v>5.1148682379999988</v>
      </c>
      <c r="AV2876" s="1">
        <f t="shared" si="1020"/>
        <v>3.0242907650460005</v>
      </c>
      <c r="AW2876" s="1">
        <f t="shared" si="1021"/>
        <v>7.0566784517740011</v>
      </c>
      <c r="AX2876" s="1">
        <f t="shared" si="1024"/>
        <v>10.080969216820002</v>
      </c>
      <c r="AY2876" s="3">
        <v>0.1</v>
      </c>
      <c r="AZ2876">
        <v>35</v>
      </c>
      <c r="BA2876">
        <f t="shared" si="1022"/>
        <v>0.10368970511989745</v>
      </c>
      <c r="BB2876">
        <v>3.5650000000000001E-2</v>
      </c>
      <c r="BC2876">
        <v>0.29249999999999998</v>
      </c>
      <c r="BD2876">
        <v>9.75E-3</v>
      </c>
      <c r="BE2876">
        <v>9674</v>
      </c>
      <c r="BF2876">
        <f t="shared" si="1025"/>
        <v>85.8</v>
      </c>
      <c r="BG2876" s="6">
        <f t="shared" si="1026"/>
        <v>1.1961436046511629</v>
      </c>
      <c r="BH2876" s="7">
        <f t="shared" si="1027"/>
        <v>2.3922872093023257</v>
      </c>
      <c r="BI2876" s="6">
        <f t="shared" si="1028"/>
        <v>3.5884308139534884</v>
      </c>
      <c r="BJ2876">
        <v>516.41999999999996</v>
      </c>
      <c r="BK2876">
        <v>98.6</v>
      </c>
      <c r="BL2876">
        <v>0.12</v>
      </c>
      <c r="BM2876">
        <v>0.11</v>
      </c>
      <c r="BN2876" s="2">
        <f t="shared" si="1023"/>
        <v>0.37735810865994185</v>
      </c>
      <c r="BO2876" s="2">
        <f t="shared" si="1029"/>
        <v>0.42397942552096501</v>
      </c>
      <c r="BP2876" s="2">
        <f t="shared" si="1030"/>
        <v>0.40359629515966355</v>
      </c>
      <c r="BQ2876" s="2">
        <f t="shared" si="1031"/>
        <v>0.47239891006446005</v>
      </c>
      <c r="BR2876">
        <f t="shared" si="1032"/>
        <v>0.39542666134924309</v>
      </c>
      <c r="BS2876">
        <f t="shared" si="1033"/>
        <v>0.44163793332738893</v>
      </c>
      <c r="BT2876">
        <f t="shared" si="1034"/>
        <v>674.88270051654195</v>
      </c>
    </row>
    <row r="2877" spans="1:72" x14ac:dyDescent="0.2">
      <c r="A2877">
        <v>11</v>
      </c>
      <c r="B2877">
        <v>51187</v>
      </c>
      <c r="C2877" t="s">
        <v>851</v>
      </c>
      <c r="D2877">
        <v>51</v>
      </c>
      <c r="E2877" t="s">
        <v>757</v>
      </c>
      <c r="F2877" t="s">
        <v>758</v>
      </c>
      <c r="G2877" t="s">
        <v>341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>
        <v>41011</v>
      </c>
      <c r="N2877">
        <f t="shared" si="1012"/>
        <v>57259.8372533121</v>
      </c>
      <c r="O2877">
        <v>2263.1</v>
      </c>
      <c r="P2877">
        <f t="shared" si="1013"/>
        <v>3159.7556189307893</v>
      </c>
      <c r="Q2877">
        <v>34373</v>
      </c>
      <c r="R2877">
        <f t="shared" si="1014"/>
        <v>47991.816486018302</v>
      </c>
      <c r="S2877">
        <v>385</v>
      </c>
      <c r="T2877">
        <f t="shared" si="1015"/>
        <v>537.53961967582256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867</v>
      </c>
      <c r="AL2877">
        <v>1.1237556219100999</v>
      </c>
      <c r="AM2877">
        <f t="shared" si="1016"/>
        <v>1</v>
      </c>
      <c r="AN2877">
        <f t="shared" si="1017"/>
        <v>974.29612419605667</v>
      </c>
      <c r="AO2877">
        <v>7.04</v>
      </c>
      <c r="AP2877">
        <f t="shared" si="1018"/>
        <v>7.9112395782471037</v>
      </c>
      <c r="AQ2877">
        <v>10.37</v>
      </c>
      <c r="AR2877">
        <v>9750</v>
      </c>
      <c r="AS2877">
        <v>5.0737861885996933</v>
      </c>
      <c r="AT2877">
        <v>0.96949761305523086</v>
      </c>
      <c r="AU2877" s="1">
        <f t="shared" si="1019"/>
        <v>4.919023599</v>
      </c>
      <c r="AV2877" s="1">
        <f t="shared" si="1020"/>
        <v>2.9084928391656923</v>
      </c>
      <c r="AW2877" s="1">
        <f t="shared" si="1021"/>
        <v>6.7864832913866158</v>
      </c>
      <c r="AX2877" s="1">
        <f t="shared" si="1024"/>
        <v>9.694976130552309</v>
      </c>
      <c r="AY2877" s="3">
        <v>0.1</v>
      </c>
      <c r="AZ2877">
        <v>35</v>
      </c>
      <c r="BA2877">
        <f t="shared" si="1022"/>
        <v>0.10368970511989745</v>
      </c>
      <c r="BB2877">
        <v>3.5650000000000001E-2</v>
      </c>
      <c r="BC2877">
        <v>0.29249999999999998</v>
      </c>
      <c r="BD2877">
        <v>9.75E-3</v>
      </c>
      <c r="BE2877">
        <v>9675</v>
      </c>
      <c r="BF2877">
        <f t="shared" si="1025"/>
        <v>85.8</v>
      </c>
      <c r="BG2877" s="6">
        <f t="shared" si="1026"/>
        <v>1.1961436046511629</v>
      </c>
      <c r="BH2877" s="7">
        <f t="shared" si="1027"/>
        <v>2.3922872093023257</v>
      </c>
      <c r="BI2877" s="6">
        <f t="shared" si="1028"/>
        <v>3.5884308139534884</v>
      </c>
      <c r="BJ2877">
        <v>516.41999999999996</v>
      </c>
      <c r="BK2877">
        <v>98.6</v>
      </c>
      <c r="BL2877">
        <v>0.12</v>
      </c>
      <c r="BM2877">
        <v>0.11</v>
      </c>
      <c r="BN2877" s="2">
        <f t="shared" si="1023"/>
        <v>0.40715472069556169</v>
      </c>
      <c r="BO2877" s="2">
        <f t="shared" si="1029"/>
        <v>0.45454653462048827</v>
      </c>
      <c r="BP2877" s="2">
        <f t="shared" si="1030"/>
        <v>0.43494385971210375</v>
      </c>
      <c r="BQ2877" s="2">
        <f t="shared" si="1031"/>
        <v>0.50111207180312323</v>
      </c>
      <c r="BR2877">
        <f t="shared" si="1032"/>
        <v>0.42599367758755224</v>
      </c>
      <c r="BS2877">
        <f t="shared" si="1033"/>
        <v>0.47220511287335049</v>
      </c>
      <c r="BT2877">
        <f t="shared" si="1034"/>
        <v>674.88279200542274</v>
      </c>
    </row>
    <row r="2878" spans="1:72" x14ac:dyDescent="0.2">
      <c r="A2878">
        <v>15</v>
      </c>
      <c r="B2878">
        <v>51191</v>
      </c>
      <c r="C2878" t="s">
        <v>1308</v>
      </c>
      <c r="D2878">
        <v>51</v>
      </c>
      <c r="E2878" t="s">
        <v>757</v>
      </c>
      <c r="F2878" t="s">
        <v>758</v>
      </c>
      <c r="G2878" t="s">
        <v>326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>
        <v>47657</v>
      </c>
      <c r="N2878">
        <f t="shared" si="1012"/>
        <v>66539.027675040707</v>
      </c>
      <c r="O2878">
        <v>1965.9</v>
      </c>
      <c r="P2878">
        <f t="shared" si="1013"/>
        <v>2744.8029566771415</v>
      </c>
      <c r="Q2878">
        <v>37128</v>
      </c>
      <c r="R2878">
        <f t="shared" si="1014"/>
        <v>51838.36623201023</v>
      </c>
      <c r="S2878">
        <v>394</v>
      </c>
      <c r="T2878">
        <f t="shared" si="1015"/>
        <v>550.10548091499754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867</v>
      </c>
      <c r="AL2878">
        <v>1.0086962729692499</v>
      </c>
      <c r="AM2878">
        <f t="shared" si="1016"/>
        <v>1</v>
      </c>
      <c r="AN2878">
        <f t="shared" si="1017"/>
        <v>874.53966866433962</v>
      </c>
      <c r="AO2878">
        <v>7.04</v>
      </c>
      <c r="AP2878">
        <f t="shared" si="1018"/>
        <v>7.1012217617035196</v>
      </c>
      <c r="AQ2878">
        <v>10.37</v>
      </c>
      <c r="AR2878">
        <v>9750</v>
      </c>
      <c r="AS2878">
        <v>5.0737861885996933</v>
      </c>
      <c r="AT2878">
        <v>1.0436990346377797</v>
      </c>
      <c r="AU2878" s="1">
        <f t="shared" si="1019"/>
        <v>5.2955057469999991</v>
      </c>
      <c r="AV2878" s="1">
        <f t="shared" si="1020"/>
        <v>3.1310971039133388</v>
      </c>
      <c r="AW2878" s="1">
        <f t="shared" si="1021"/>
        <v>7.3058932424644576</v>
      </c>
      <c r="AX2878" s="1">
        <f t="shared" si="1024"/>
        <v>10.436990346377797</v>
      </c>
      <c r="AY2878" s="3">
        <v>0.1</v>
      </c>
      <c r="AZ2878">
        <v>35</v>
      </c>
      <c r="BA2878">
        <f t="shared" si="1022"/>
        <v>0.10368970511989745</v>
      </c>
      <c r="BB2878">
        <v>0.17175000000000001</v>
      </c>
      <c r="BC2878">
        <v>0.29249999999999998</v>
      </c>
      <c r="BD2878">
        <v>9.75E-3</v>
      </c>
      <c r="BE2878">
        <v>9676</v>
      </c>
      <c r="BF2878">
        <f t="shared" si="1025"/>
        <v>85.8</v>
      </c>
      <c r="BG2878" s="6">
        <f t="shared" si="1026"/>
        <v>1.1961436046511629</v>
      </c>
      <c r="BH2878" s="7">
        <f t="shared" si="1027"/>
        <v>2.3922872093023257</v>
      </c>
      <c r="BI2878" s="6">
        <f t="shared" si="1028"/>
        <v>3.5884308139534884</v>
      </c>
      <c r="BJ2878">
        <v>516.41999999999996</v>
      </c>
      <c r="BK2878">
        <v>98.6</v>
      </c>
      <c r="BL2878">
        <v>0.12</v>
      </c>
      <c r="BM2878">
        <v>0.11</v>
      </c>
      <c r="BN2878" s="2">
        <f t="shared" si="1023"/>
        <v>0.12699289414044074</v>
      </c>
      <c r="BO2878" s="2">
        <f t="shared" si="1029"/>
        <v>0.1737780023303763</v>
      </c>
      <c r="BP2878" s="2">
        <f t="shared" si="1030"/>
        <v>0.15267501806028136</v>
      </c>
      <c r="BQ2878" s="2">
        <f t="shared" si="1031"/>
        <v>0.22390747717430984</v>
      </c>
      <c r="BR2878">
        <f t="shared" si="1032"/>
        <v>0.14594958109460074</v>
      </c>
      <c r="BS2878">
        <f t="shared" si="1033"/>
        <v>0.19088899288620884</v>
      </c>
      <c r="BT2878">
        <f t="shared" si="1034"/>
        <v>674.17423855693335</v>
      </c>
    </row>
    <row r="2879" spans="1:72" x14ac:dyDescent="0.2">
      <c r="A2879">
        <v>16</v>
      </c>
      <c r="B2879">
        <v>51193</v>
      </c>
      <c r="C2879" t="s">
        <v>1395</v>
      </c>
      <c r="D2879">
        <v>51</v>
      </c>
      <c r="E2879" t="s">
        <v>757</v>
      </c>
      <c r="F2879" t="s">
        <v>758</v>
      </c>
      <c r="G2879" t="s">
        <v>750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>
        <v>45296</v>
      </c>
      <c r="N2879">
        <f t="shared" si="1012"/>
        <v>63242.583409963787</v>
      </c>
      <c r="O2879">
        <v>1549.5</v>
      </c>
      <c r="P2879">
        <f t="shared" si="1013"/>
        <v>2163.4224433446416</v>
      </c>
      <c r="Q2879">
        <v>32024</v>
      </c>
      <c r="R2879">
        <f t="shared" si="1014"/>
        <v>44712.12670259361</v>
      </c>
      <c r="S2879">
        <v>426</v>
      </c>
      <c r="T2879">
        <f t="shared" si="1015"/>
        <v>594.78409865428671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867</v>
      </c>
      <c r="AL2879">
        <v>1.1531207902090901</v>
      </c>
      <c r="AM2879">
        <f t="shared" si="1016"/>
        <v>1</v>
      </c>
      <c r="AN2879">
        <f t="shared" si="1017"/>
        <v>999.75572511128109</v>
      </c>
      <c r="AO2879">
        <v>7.04</v>
      </c>
      <c r="AP2879">
        <f t="shared" si="1018"/>
        <v>8.1179703630719935</v>
      </c>
      <c r="AQ2879">
        <v>10.37</v>
      </c>
      <c r="AR2879">
        <v>9750</v>
      </c>
      <c r="AS2879">
        <v>5.0737861885996933</v>
      </c>
      <c r="AT2879">
        <v>1.0198737374126787</v>
      </c>
      <c r="AU2879" s="1">
        <f t="shared" si="1019"/>
        <v>5.1746212829999996</v>
      </c>
      <c r="AV2879" s="1">
        <f t="shared" si="1020"/>
        <v>3.059621212238036</v>
      </c>
      <c r="AW2879" s="1">
        <f t="shared" si="1021"/>
        <v>7.1391161618887509</v>
      </c>
      <c r="AX2879" s="1">
        <f t="shared" si="1024"/>
        <v>10.198737374126788</v>
      </c>
      <c r="AY2879" s="3">
        <v>0.1</v>
      </c>
      <c r="AZ2879">
        <v>35</v>
      </c>
      <c r="BA2879">
        <f t="shared" si="1022"/>
        <v>0.10368970511989745</v>
      </c>
      <c r="BB2879">
        <v>0.11</v>
      </c>
      <c r="BC2879">
        <v>0.29249999999999998</v>
      </c>
      <c r="BD2879">
        <v>9.75E-3</v>
      </c>
      <c r="BE2879">
        <v>9677</v>
      </c>
      <c r="BF2879">
        <f t="shared" si="1025"/>
        <v>85.8</v>
      </c>
      <c r="BG2879" s="6">
        <f t="shared" si="1026"/>
        <v>1.1961436046511629</v>
      </c>
      <c r="BH2879" s="7">
        <f t="shared" si="1027"/>
        <v>2.3922872093023257</v>
      </c>
      <c r="BI2879" s="6">
        <f t="shared" si="1028"/>
        <v>3.5884308139534884</v>
      </c>
      <c r="BJ2879">
        <v>516.41999999999996</v>
      </c>
      <c r="BK2879">
        <v>98.6</v>
      </c>
      <c r="BL2879">
        <v>0.12</v>
      </c>
      <c r="BM2879">
        <v>0.11</v>
      </c>
      <c r="BN2879" s="2">
        <f t="shared" si="1023"/>
        <v>0.1768274835073716</v>
      </c>
      <c r="BO2879" s="2">
        <f t="shared" si="1029"/>
        <v>0.22347246667924547</v>
      </c>
      <c r="BP2879" s="2">
        <f t="shared" si="1030"/>
        <v>0.20285121598931632</v>
      </c>
      <c r="BQ2879" s="2">
        <f t="shared" si="1031"/>
        <v>0.27245759856773166</v>
      </c>
      <c r="BR2879">
        <f t="shared" si="1032"/>
        <v>0.195537478153957</v>
      </c>
      <c r="BS2879">
        <f t="shared" si="1033"/>
        <v>0.24066400960933204</v>
      </c>
      <c r="BT2879">
        <f t="shared" si="1034"/>
        <v>674.27846980453967</v>
      </c>
    </row>
    <row r="2880" spans="1:72" x14ac:dyDescent="0.2">
      <c r="A2880">
        <v>11</v>
      </c>
      <c r="B2880">
        <v>51195</v>
      </c>
      <c r="C2880" t="s">
        <v>851</v>
      </c>
      <c r="D2880">
        <v>51</v>
      </c>
      <c r="E2880" t="s">
        <v>757</v>
      </c>
      <c r="F2880" t="s">
        <v>758</v>
      </c>
      <c r="G2880" t="s">
        <v>191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>
        <v>34937</v>
      </c>
      <c r="N2880">
        <f t="shared" si="1012"/>
        <v>48779.277123673273</v>
      </c>
      <c r="O2880">
        <v>1863.1</v>
      </c>
      <c r="P2880">
        <f t="shared" si="1013"/>
        <v>2601.2728971896749</v>
      </c>
      <c r="Q2880">
        <v>32793</v>
      </c>
      <c r="R2880">
        <f t="shared" si="1014"/>
        <v>45785.809735140901</v>
      </c>
      <c r="S2880">
        <v>317</v>
      </c>
      <c r="T2880">
        <f t="shared" si="1015"/>
        <v>442.59755697983309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867</v>
      </c>
      <c r="AL2880">
        <v>1.0038402020931201</v>
      </c>
      <c r="AM2880">
        <f t="shared" si="1016"/>
        <v>1</v>
      </c>
      <c r="AN2880">
        <f t="shared" si="1017"/>
        <v>870.32945521473516</v>
      </c>
      <c r="AO2880">
        <v>7.04</v>
      </c>
      <c r="AP2880">
        <f t="shared" si="1018"/>
        <v>7.0670350227355652</v>
      </c>
      <c r="AQ2880">
        <v>10.37</v>
      </c>
      <c r="AR2880">
        <v>9750</v>
      </c>
      <c r="AS2880">
        <v>5.0737861885996933</v>
      </c>
      <c r="AT2880">
        <v>1.0101284268769097</v>
      </c>
      <c r="AU2880" s="1">
        <f t="shared" si="1019"/>
        <v>5.1251756610000001</v>
      </c>
      <c r="AV2880" s="1">
        <f t="shared" si="1020"/>
        <v>3.0303852806307292</v>
      </c>
      <c r="AW2880" s="1">
        <f t="shared" si="1021"/>
        <v>7.0708989881383681</v>
      </c>
      <c r="AX2880" s="1">
        <f t="shared" si="1024"/>
        <v>10.101284268769097</v>
      </c>
      <c r="AY2880" s="3">
        <v>0.1</v>
      </c>
      <c r="AZ2880">
        <v>35</v>
      </c>
      <c r="BA2880">
        <f t="shared" si="1022"/>
        <v>0.10368970511989745</v>
      </c>
      <c r="BB2880">
        <v>3.5650000000000001E-2</v>
      </c>
      <c r="BC2880">
        <v>0.29249999999999998</v>
      </c>
      <c r="BD2880">
        <v>9.75E-3</v>
      </c>
      <c r="BE2880">
        <v>9678</v>
      </c>
      <c r="BF2880">
        <f t="shared" si="1025"/>
        <v>85.8</v>
      </c>
      <c r="BG2880" s="6">
        <f t="shared" si="1026"/>
        <v>1.1961436046511629</v>
      </c>
      <c r="BH2880" s="7">
        <f t="shared" si="1027"/>
        <v>2.3922872093023257</v>
      </c>
      <c r="BI2880" s="6">
        <f t="shared" si="1028"/>
        <v>3.5884308139534884</v>
      </c>
      <c r="BJ2880">
        <v>516.41999999999996</v>
      </c>
      <c r="BK2880">
        <v>98.6</v>
      </c>
      <c r="BL2880">
        <v>0.12</v>
      </c>
      <c r="BM2880">
        <v>0.11</v>
      </c>
      <c r="BN2880" s="2">
        <f t="shared" si="1023"/>
        <v>0.37194183701225991</v>
      </c>
      <c r="BO2880" s="2">
        <f t="shared" si="1029"/>
        <v>0.41876950429762672</v>
      </c>
      <c r="BP2880" s="2">
        <f t="shared" si="1030"/>
        <v>0.39834529808902636</v>
      </c>
      <c r="BQ2880" s="2">
        <f t="shared" si="1031"/>
        <v>0.46728656322337542</v>
      </c>
      <c r="BR2880">
        <f t="shared" si="1032"/>
        <v>0.39021636868104836</v>
      </c>
      <c r="BS2880">
        <f t="shared" si="1033"/>
        <v>0.43642829388980381</v>
      </c>
      <c r="BT2880">
        <f t="shared" si="1034"/>
        <v>674.88306647206548</v>
      </c>
    </row>
    <row r="2881" spans="1:72" x14ac:dyDescent="0.2">
      <c r="A2881">
        <v>11</v>
      </c>
      <c r="B2881">
        <v>51197</v>
      </c>
      <c r="C2881" t="s">
        <v>851</v>
      </c>
      <c r="D2881">
        <v>51</v>
      </c>
      <c r="E2881" t="s">
        <v>757</v>
      </c>
      <c r="F2881" t="s">
        <v>758</v>
      </c>
      <c r="G2881" t="s">
        <v>1006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>
        <v>36395</v>
      </c>
      <c r="N2881">
        <f t="shared" si="1012"/>
        <v>50814.946644419637</v>
      </c>
      <c r="O2881">
        <v>2973</v>
      </c>
      <c r="P2881">
        <f t="shared" si="1013"/>
        <v>4150.9228293408323</v>
      </c>
      <c r="Q2881">
        <v>35023</v>
      </c>
      <c r="R2881">
        <f t="shared" si="1014"/>
        <v>48899.350908847613</v>
      </c>
      <c r="S2881">
        <v>329</v>
      </c>
      <c r="T2881">
        <f t="shared" si="1015"/>
        <v>459.35203863206652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867</v>
      </c>
      <c r="AL2881">
        <v>1.02576950463382</v>
      </c>
      <c r="AM2881">
        <f t="shared" si="1016"/>
        <v>1</v>
      </c>
      <c r="AN2881">
        <f t="shared" si="1017"/>
        <v>889.34216051752196</v>
      </c>
      <c r="AO2881">
        <v>7.04</v>
      </c>
      <c r="AP2881">
        <f t="shared" si="1018"/>
        <v>7.2214173126220924</v>
      </c>
      <c r="AQ2881">
        <v>10.37</v>
      </c>
      <c r="AR2881">
        <v>9750</v>
      </c>
      <c r="AS2881">
        <v>5.0737861885996933</v>
      </c>
      <c r="AT2881">
        <v>0.99749136953616757</v>
      </c>
      <c r="AU2881" s="1">
        <f t="shared" si="1019"/>
        <v>5.0610579339999999</v>
      </c>
      <c r="AV2881" s="1">
        <f t="shared" si="1020"/>
        <v>2.9924741086085027</v>
      </c>
      <c r="AW2881" s="1">
        <f t="shared" si="1021"/>
        <v>6.9824395867531734</v>
      </c>
      <c r="AX2881" s="1">
        <f t="shared" si="1024"/>
        <v>9.9749136953616748</v>
      </c>
      <c r="AY2881" s="3">
        <v>0.1</v>
      </c>
      <c r="AZ2881">
        <v>35</v>
      </c>
      <c r="BA2881">
        <f t="shared" si="1022"/>
        <v>0.10368970511989745</v>
      </c>
      <c r="BB2881">
        <v>3.5650000000000001E-2</v>
      </c>
      <c r="BC2881">
        <v>0.29249999999999998</v>
      </c>
      <c r="BD2881">
        <v>9.75E-3</v>
      </c>
      <c r="BE2881">
        <v>9679</v>
      </c>
      <c r="BF2881">
        <f t="shared" si="1025"/>
        <v>85.8</v>
      </c>
      <c r="BG2881" s="6">
        <f t="shared" si="1026"/>
        <v>1.1961436046511629</v>
      </c>
      <c r="BH2881" s="7">
        <f t="shared" si="1027"/>
        <v>2.3922872093023257</v>
      </c>
      <c r="BI2881" s="6">
        <f t="shared" si="1028"/>
        <v>3.5884308139534884</v>
      </c>
      <c r="BJ2881">
        <v>516.41999999999996</v>
      </c>
      <c r="BK2881">
        <v>98.6</v>
      </c>
      <c r="BL2881">
        <v>0.12</v>
      </c>
      <c r="BM2881">
        <v>0.11</v>
      </c>
      <c r="BN2881" s="2">
        <f t="shared" si="1023"/>
        <v>0.37812374949621913</v>
      </c>
      <c r="BO2881" s="2">
        <f t="shared" si="1029"/>
        <v>0.42530633638069082</v>
      </c>
      <c r="BP2881" s="2">
        <f t="shared" si="1030"/>
        <v>0.40513764408312369</v>
      </c>
      <c r="BQ2881" s="2">
        <f t="shared" si="1031"/>
        <v>0.47321643005396713</v>
      </c>
      <c r="BR2881">
        <f t="shared" si="1032"/>
        <v>0.39675310790289831</v>
      </c>
      <c r="BS2881">
        <f t="shared" si="1033"/>
        <v>0.44296519641930615</v>
      </c>
      <c r="BT2881">
        <f t="shared" si="1034"/>
        <v>674.88315796094639</v>
      </c>
    </row>
    <row r="2882" spans="1:72" x14ac:dyDescent="0.2">
      <c r="A2882">
        <v>16</v>
      </c>
      <c r="B2882">
        <v>51199</v>
      </c>
      <c r="C2882" t="s">
        <v>1395</v>
      </c>
      <c r="D2882">
        <v>51</v>
      </c>
      <c r="E2882" t="s">
        <v>757</v>
      </c>
      <c r="F2882" t="s">
        <v>758</v>
      </c>
      <c r="G2882" t="s">
        <v>468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>
        <v>50520</v>
      </c>
      <c r="N2882">
        <f t="shared" ref="N2882:N2945" si="1035">M2882*(1+2.25%)^15</f>
        <v>70536.367755902742</v>
      </c>
      <c r="O2882">
        <v>1519.8</v>
      </c>
      <c r="P2882">
        <f t="shared" ref="P2882:P2945" si="1036">O2882*(1+2.25%)^15</f>
        <v>2121.9551012553638</v>
      </c>
      <c r="Q2882">
        <v>38404</v>
      </c>
      <c r="R2882">
        <f t="shared" ref="R2882:R2945" si="1037">Q2882*(1+2.25%)^15</f>
        <v>53619.926114364382</v>
      </c>
      <c r="S2882">
        <v>516</v>
      </c>
      <c r="T2882">
        <f t="shared" ref="T2882:T2945" si="1038">S2882*(1+2.25%)^15</f>
        <v>720.4427110460374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867</v>
      </c>
      <c r="AL2882">
        <v>1.1456392606099499</v>
      </c>
      <c r="AM2882">
        <f t="shared" ref="AM2882:AM2945" si="1039">IF(AL2882="NA",0,1)</f>
        <v>1</v>
      </c>
      <c r="AN2882">
        <f t="shared" ref="AN2882:AN2945" si="1040">AK2882*IF(AL2882="NA",0,AL2882)</f>
        <v>993.26923894882657</v>
      </c>
      <c r="AO2882">
        <v>7.04</v>
      </c>
      <c r="AP2882">
        <f t="shared" ref="AP2882:AP2945" si="1041">AO2882*AL2882</f>
        <v>8.0653003946940469</v>
      </c>
      <c r="AQ2882">
        <v>10.37</v>
      </c>
      <c r="AR2882">
        <v>9750</v>
      </c>
      <c r="AS2882">
        <v>5.0737861885996933</v>
      </c>
      <c r="AT2882">
        <v>1.0236595934353783</v>
      </c>
      <c r="AU2882" s="1">
        <f t="shared" ref="AU2882:AU2945" si="1042">AS2882*AT2882</f>
        <v>5.1938299069999996</v>
      </c>
      <c r="AV2882" s="1">
        <f t="shared" ref="AV2882:AV2945" si="1043">3*AT2882</f>
        <v>3.0709787803061346</v>
      </c>
      <c r="AW2882" s="1">
        <f t="shared" ref="AW2882:AW2945" si="1044">7*AT2882</f>
        <v>7.1656171540476477</v>
      </c>
      <c r="AX2882" s="1">
        <f t="shared" si="1024"/>
        <v>10.236595934353783</v>
      </c>
      <c r="AY2882" s="3">
        <v>0.1</v>
      </c>
      <c r="AZ2882">
        <v>35</v>
      </c>
      <c r="BA2882">
        <f t="shared" ref="BA2882:BA2945" si="1045">(AY2882*(1+AY2882)^AZ2882)/((1+AY2882)^AZ2882-1)</f>
        <v>0.10368970511989745</v>
      </c>
      <c r="BB2882">
        <v>0.11</v>
      </c>
      <c r="BC2882">
        <v>0.29249999999999998</v>
      </c>
      <c r="BD2882">
        <v>9.75E-3</v>
      </c>
      <c r="BE2882">
        <v>9680</v>
      </c>
      <c r="BF2882">
        <f t="shared" si="1025"/>
        <v>85.8</v>
      </c>
      <c r="BG2882" s="6">
        <f t="shared" si="1026"/>
        <v>1.1961436046511629</v>
      </c>
      <c r="BH2882" s="7">
        <f t="shared" si="1027"/>
        <v>2.3922872093023257</v>
      </c>
      <c r="BI2882" s="6">
        <f t="shared" si="1028"/>
        <v>3.5884308139534884</v>
      </c>
      <c r="BJ2882">
        <v>516.41999999999996</v>
      </c>
      <c r="BK2882">
        <v>98.6</v>
      </c>
      <c r="BL2882">
        <v>0.12</v>
      </c>
      <c r="BM2882">
        <v>0.11</v>
      </c>
      <c r="BN2882" s="2">
        <f t="shared" ref="BN2882:BN2945" si="1046">(((AN2882*BA2882+AP2882)/(8760*BB2882))+AR2882*AU2882/1000000+AQ2882/1000)</f>
        <v>0.17626211939105285</v>
      </c>
      <c r="BO2882" s="2">
        <f t="shared" si="1029"/>
        <v>0.22335329501502504</v>
      </c>
      <c r="BP2882" s="2">
        <f t="shared" si="1030"/>
        <v>0.20265549652975984</v>
      </c>
      <c r="BQ2882" s="2">
        <f t="shared" si="1031"/>
        <v>0.27252026378172439</v>
      </c>
      <c r="BR2882">
        <f t="shared" si="1032"/>
        <v>0.19541821620331068</v>
      </c>
      <c r="BS2882">
        <f t="shared" si="1033"/>
        <v>0.24054490643826232</v>
      </c>
      <c r="BT2882">
        <f t="shared" si="1034"/>
        <v>674.27855875668342</v>
      </c>
    </row>
    <row r="2883" spans="1:72" x14ac:dyDescent="0.2">
      <c r="A2883">
        <v>16</v>
      </c>
      <c r="B2883">
        <v>51510</v>
      </c>
      <c r="C2883" t="s">
        <v>1395</v>
      </c>
      <c r="D2883">
        <v>51</v>
      </c>
      <c r="E2883" t="s">
        <v>757</v>
      </c>
      <c r="F2883" t="s">
        <v>758</v>
      </c>
      <c r="G2883" t="s">
        <v>1455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>
        <v>88572</v>
      </c>
      <c r="N2883">
        <f t="shared" si="1035"/>
        <v>123664.82907513494</v>
      </c>
      <c r="O2883">
        <v>1923.7</v>
      </c>
      <c r="P2883">
        <f t="shared" si="1036"/>
        <v>2685.8830295334542</v>
      </c>
      <c r="Q2883">
        <v>46547</v>
      </c>
      <c r="R2883">
        <f t="shared" si="1037"/>
        <v>64989.238122209121</v>
      </c>
      <c r="S2883">
        <v>1007</v>
      </c>
      <c r="T2883">
        <f t="shared" si="1038"/>
        <v>1405.9802519832554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867</v>
      </c>
      <c r="AL2883">
        <v>1.16235971450806</v>
      </c>
      <c r="AM2883">
        <f t="shared" si="1039"/>
        <v>1</v>
      </c>
      <c r="AN2883">
        <f t="shared" si="1040"/>
        <v>1007.7658724784879</v>
      </c>
      <c r="AO2883">
        <v>7.04</v>
      </c>
      <c r="AP2883">
        <f t="shared" si="1041"/>
        <v>8.1830123901367422</v>
      </c>
      <c r="AQ2883">
        <v>10.37</v>
      </c>
      <c r="AR2883">
        <v>9750</v>
      </c>
      <c r="AS2883">
        <v>5.0737861885996933</v>
      </c>
      <c r="AT2883">
        <v>0.99933716903419179</v>
      </c>
      <c r="AU2883" s="1">
        <f t="shared" si="1042"/>
        <v>5.0704231259999997</v>
      </c>
      <c r="AV2883" s="1">
        <f t="shared" si="1043"/>
        <v>2.9980115071025755</v>
      </c>
      <c r="AW2883" s="1">
        <f t="shared" si="1044"/>
        <v>6.9953601832393426</v>
      </c>
      <c r="AX2883" s="1">
        <f t="shared" ref="AX2883:AX2946" si="1047">10*AT2883</f>
        <v>9.9933716903419185</v>
      </c>
      <c r="AY2883" s="3">
        <v>0.1</v>
      </c>
      <c r="AZ2883">
        <v>35</v>
      </c>
      <c r="BA2883">
        <f t="shared" si="1045"/>
        <v>0.10368970511989745</v>
      </c>
      <c r="BB2883">
        <v>0.11</v>
      </c>
      <c r="BC2883">
        <v>0.29249999999999998</v>
      </c>
      <c r="BD2883">
        <v>9.75E-3</v>
      </c>
      <c r="BE2883">
        <v>9681</v>
      </c>
      <c r="BF2883">
        <f t="shared" ref="BF2883:BF2946" si="1048">85.8</f>
        <v>85.8</v>
      </c>
      <c r="BG2883" s="6">
        <f t="shared" ref="BG2883:BG2946" si="1049">0.005*AR2883*1.05506/43</f>
        <v>1.1961436046511629</v>
      </c>
      <c r="BH2883" s="7">
        <f t="shared" ref="BH2883:BH2946" si="1050">0.01*AR2883*1.05506/43</f>
        <v>2.3922872093023257</v>
      </c>
      <c r="BI2883" s="6">
        <f t="shared" ref="BI2883:BI2946" si="1051">0.015*AR2883*1.05506/43</f>
        <v>3.5884308139534884</v>
      </c>
      <c r="BJ2883">
        <v>516.41999999999996</v>
      </c>
      <c r="BK2883">
        <v>98.6</v>
      </c>
      <c r="BL2883">
        <v>0.12</v>
      </c>
      <c r="BM2883">
        <v>0.11</v>
      </c>
      <c r="BN2883" s="2">
        <f t="shared" si="1046"/>
        <v>0.17674099506891855</v>
      </c>
      <c r="BO2883" s="2">
        <f t="shared" ref="BO2883:BO2946" si="1052">(((AN2883*BA2883+AP2883)/(8760*BB2883))+AR2883*AU2883/1000000+AQ2883/1000)+(BC2883*P2883+BD2883*R2883+BL2883*T2883+BM2883*N2883)/2000000 + (BE2883*AB2883)/(1000000*8760*BB2883) + ((BF2883+BJ2883)*Y2883/1000000) + (BK2883*AE2883)/(1000000*8760*BB2883) + BH2883*AI2883/1000000</f>
        <v>0.22693331279777912</v>
      </c>
      <c r="BP2883" s="2">
        <f t="shared" ref="BP2883:BP2946" si="1053">(((AN2883*BA2883+AP2883)/(8760*BB2883))+AR2883*AV2883/1000000+AQ2883/1000)+(BC2883*P2883+BD2883*R2883+BL2883*T2883+BM2883*N2883)/2000000 + (BE2883*AB2883)/(1000000*8760*BB2883) + ((BF2883+BJ2883)*Y2883/1000000) + (BK2883*AE2883)/(1000000*8760*BB2883) + BH2883*AI2883/1000000</f>
        <v>0.20672729951352919</v>
      </c>
      <c r="BQ2883" s="2">
        <f t="shared" ref="BQ2883:BQ2946" si="1054">(((AN2883*BA2883+AP2883)/(8760*BB2883))+AR2883*AX2883/1000000+AQ2883/1000)+(BC2883*P2883+BD2883*R2883+BL2883*T2883+BM2883*N2883)/2000000 + (BE2883*AB2883)/(1000000*8760*BB2883) + ((BF2883+BJ2883)*Y2883/1000000) + (BK2883*AE2883)/(1000000*8760*BB2883) + BH2883*AI2883/1000000</f>
        <v>0.27493206130011283</v>
      </c>
      <c r="BR2883">
        <f t="shared" ref="BR2883:BR2946" si="1055">(((AN2883*BA2883+AP2883)/(8760*BB2883))+AR2883*AU2883/1000000+AQ2883/1000)+(BC2883*P2883+BD2883*R2883+BL2883*T2883+BM2883*N2883)/2000000 + (BE2883*AC2883)/(1000000*8760*BB2883) + ((BF2883+BJ2883)*Z2883/1000000) + (BK2883*AF2883)/(1000000*8760*BB2883) + BH2883*AH2883/1000000</f>
        <v>0.19899820389058942</v>
      </c>
      <c r="BS2883">
        <f t="shared" ref="BS2883:BS2946" si="1056">(((AN2883*BA2883+AP2883)/(8760*BB2883))+AR2883*AU2883/1000000+AQ2883/1000)+(BC2883*P2883+BD2883*R2883+BL2883*T2883+BM2883*N2883)/2000000 + (BE2883*AD2883)/(1000000*8760*BB2883) + ((BF2883+BJ2883)*AA2883/1000000) + (BK2883*AG2883)/(1000000*8760*BB2883) + BH2883*AJ2883/1000000</f>
        <v>0.24412494705206658</v>
      </c>
      <c r="BT2883">
        <f t="shared" ref="BT2883:BT2946" si="1057">(BE2883)/(AZ2883*8760*BB2883) + ((BF2883+BJ2883)) + (BK2883)/(AZ2883*8760*BB2883) + BH2883*30</f>
        <v>674.27858840739793</v>
      </c>
    </row>
    <row r="2884" spans="1:72" x14ac:dyDescent="0.2">
      <c r="A2884">
        <v>16</v>
      </c>
      <c r="B2884">
        <v>51515</v>
      </c>
      <c r="C2884" t="s">
        <v>851</v>
      </c>
      <c r="D2884">
        <v>51</v>
      </c>
      <c r="E2884" t="s">
        <v>757</v>
      </c>
      <c r="F2884" t="s">
        <v>758</v>
      </c>
      <c r="G2884" t="s">
        <v>1403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>
        <v>56505</v>
      </c>
      <c r="N2884">
        <f t="shared" si="1035"/>
        <v>78892.665479954157</v>
      </c>
      <c r="O2884">
        <v>2468.6</v>
      </c>
      <c r="P2884">
        <f t="shared" si="1036"/>
        <v>3446.6761172252868</v>
      </c>
      <c r="Q2884">
        <v>44475</v>
      </c>
      <c r="R2884">
        <f t="shared" si="1037"/>
        <v>62096.297623590144</v>
      </c>
      <c r="S2884">
        <v>504</v>
      </c>
      <c r="T2884">
        <f t="shared" si="1038"/>
        <v>703.68822939380402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867</v>
      </c>
      <c r="AL2884">
        <v>1.05222705163454</v>
      </c>
      <c r="AM2884">
        <f t="shared" si="1039"/>
        <v>1</v>
      </c>
      <c r="AN2884">
        <f t="shared" si="1040"/>
        <v>912.28085376714614</v>
      </c>
      <c r="AO2884">
        <v>7.04</v>
      </c>
      <c r="AP2884">
        <f t="shared" si="1041"/>
        <v>7.4076784435071614</v>
      </c>
      <c r="AQ2884">
        <v>10.37</v>
      </c>
      <c r="AR2884">
        <v>9750</v>
      </c>
      <c r="AS2884">
        <v>5.0737861885996933</v>
      </c>
      <c r="AT2884">
        <v>1.0031322911154625</v>
      </c>
      <c r="AU2884" s="1">
        <f t="shared" si="1042"/>
        <v>5.0896787640000003</v>
      </c>
      <c r="AV2884" s="1">
        <f t="shared" si="1043"/>
        <v>3.0093968733463878</v>
      </c>
      <c r="AW2884" s="1">
        <f t="shared" si="1044"/>
        <v>7.021926037808238</v>
      </c>
      <c r="AX2884" s="1">
        <f t="shared" si="1047"/>
        <v>10.031322911154625</v>
      </c>
      <c r="AY2884" s="3">
        <v>0.1</v>
      </c>
      <c r="AZ2884">
        <v>35</v>
      </c>
      <c r="BA2884">
        <f t="shared" si="1045"/>
        <v>0.10368970511989745</v>
      </c>
      <c r="BB2884">
        <v>3.5650000000000001E-2</v>
      </c>
      <c r="BC2884">
        <v>0.29249999999999998</v>
      </c>
      <c r="BD2884">
        <v>9.75E-3</v>
      </c>
      <c r="BE2884">
        <v>9682</v>
      </c>
      <c r="BF2884">
        <f t="shared" si="1048"/>
        <v>85.8</v>
      </c>
      <c r="BG2884" s="6">
        <f t="shared" si="1049"/>
        <v>1.1961436046511629</v>
      </c>
      <c r="BH2884" s="7">
        <f t="shared" si="1050"/>
        <v>2.3922872093023257</v>
      </c>
      <c r="BI2884" s="6">
        <f t="shared" si="1051"/>
        <v>3.5884308139534884</v>
      </c>
      <c r="BJ2884">
        <v>516.41999999999996</v>
      </c>
      <c r="BK2884">
        <v>98.6</v>
      </c>
      <c r="BL2884">
        <v>0.12</v>
      </c>
      <c r="BM2884">
        <v>0.11</v>
      </c>
      <c r="BN2884" s="2">
        <f t="shared" si="1046"/>
        <v>0.38661547228386017</v>
      </c>
      <c r="BO2884" s="2">
        <f t="shared" si="1052"/>
        <v>0.43531874598161668</v>
      </c>
      <c r="BP2884" s="2">
        <f t="shared" si="1053"/>
        <v>0.41503599754774395</v>
      </c>
      <c r="BQ2884" s="2">
        <f t="shared" si="1054"/>
        <v>0.48349977641637432</v>
      </c>
      <c r="BR2884">
        <f t="shared" si="1055"/>
        <v>0.40676523892018185</v>
      </c>
      <c r="BS2884">
        <f t="shared" si="1056"/>
        <v>0.4529778173595469</v>
      </c>
      <c r="BT2884">
        <f t="shared" si="1057"/>
        <v>674.88343242758913</v>
      </c>
    </row>
    <row r="2885" spans="1:72" x14ac:dyDescent="0.2">
      <c r="A2885">
        <v>11</v>
      </c>
      <c r="B2885">
        <v>51520</v>
      </c>
      <c r="C2885" t="s">
        <v>851</v>
      </c>
      <c r="D2885">
        <v>51</v>
      </c>
      <c r="E2885" t="s">
        <v>757</v>
      </c>
      <c r="F2885" t="s">
        <v>758</v>
      </c>
      <c r="G2885" t="s">
        <v>1013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>
        <v>49396</v>
      </c>
      <c r="N2885">
        <f t="shared" si="1035"/>
        <v>68967.031307810204</v>
      </c>
      <c r="O2885">
        <v>1974.3</v>
      </c>
      <c r="P2885">
        <f t="shared" si="1036"/>
        <v>2756.5310938337047</v>
      </c>
      <c r="Q2885">
        <v>37569</v>
      </c>
      <c r="R2885">
        <f t="shared" si="1037"/>
        <v>52454.093432729809</v>
      </c>
      <c r="S2885">
        <v>406</v>
      </c>
      <c r="T2885">
        <f t="shared" si="1038"/>
        <v>566.85996256723104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867</v>
      </c>
      <c r="AL2885">
        <v>1.0018554284022401</v>
      </c>
      <c r="AM2885">
        <f t="shared" si="1039"/>
        <v>1</v>
      </c>
      <c r="AN2885">
        <f t="shared" si="1040"/>
        <v>868.60865642474209</v>
      </c>
      <c r="AO2885">
        <v>7.04</v>
      </c>
      <c r="AP2885">
        <f t="shared" si="1041"/>
        <v>7.05306221595177</v>
      </c>
      <c r="AQ2885">
        <v>10.37</v>
      </c>
      <c r="AR2885">
        <v>9750</v>
      </c>
      <c r="AS2885">
        <v>5.0737861885996933</v>
      </c>
      <c r="AT2885">
        <v>1.0417336695968946</v>
      </c>
      <c r="AU2885" s="1">
        <f t="shared" si="1042"/>
        <v>5.2855339050000003</v>
      </c>
      <c r="AV2885" s="1">
        <f t="shared" si="1043"/>
        <v>3.1252010087906839</v>
      </c>
      <c r="AW2885" s="1">
        <f t="shared" si="1044"/>
        <v>7.2921356871782628</v>
      </c>
      <c r="AX2885" s="1">
        <f t="shared" si="1047"/>
        <v>10.417336695968945</v>
      </c>
      <c r="AY2885" s="3">
        <v>0.1</v>
      </c>
      <c r="AZ2885">
        <v>35</v>
      </c>
      <c r="BA2885">
        <f t="shared" si="1045"/>
        <v>0.10368970511989745</v>
      </c>
      <c r="BB2885">
        <v>3.5650000000000001E-2</v>
      </c>
      <c r="BC2885">
        <v>0.29249999999999998</v>
      </c>
      <c r="BD2885">
        <v>9.75E-3</v>
      </c>
      <c r="BE2885">
        <v>9683</v>
      </c>
      <c r="BF2885">
        <f t="shared" si="1048"/>
        <v>85.8</v>
      </c>
      <c r="BG2885" s="6">
        <f t="shared" si="1049"/>
        <v>1.1961436046511629</v>
      </c>
      <c r="BH2885" s="7">
        <f t="shared" si="1050"/>
        <v>2.3922872093023257</v>
      </c>
      <c r="BI2885" s="6">
        <f t="shared" si="1051"/>
        <v>3.5884308139534884</v>
      </c>
      <c r="BJ2885">
        <v>516.41999999999996</v>
      </c>
      <c r="BK2885">
        <v>98.6</v>
      </c>
      <c r="BL2885">
        <v>0.12</v>
      </c>
      <c r="BM2885">
        <v>0.11</v>
      </c>
      <c r="BN2885" s="2">
        <f t="shared" si="1046"/>
        <v>0.37288923760037745</v>
      </c>
      <c r="BO2885" s="2">
        <f t="shared" si="1052"/>
        <v>0.42089058995832074</v>
      </c>
      <c r="BP2885" s="2">
        <f t="shared" si="1053"/>
        <v>0.39982734422027988</v>
      </c>
      <c r="BQ2885" s="2">
        <f t="shared" si="1054"/>
        <v>0.47092566717026796</v>
      </c>
      <c r="BR2885">
        <f t="shared" si="1055"/>
        <v>0.3923369900356718</v>
      </c>
      <c r="BS2885">
        <f t="shared" si="1056"/>
        <v>0.43854973178268924</v>
      </c>
      <c r="BT2885">
        <f t="shared" si="1057"/>
        <v>674.88352391647004</v>
      </c>
    </row>
    <row r="2886" spans="1:72" x14ac:dyDescent="0.2">
      <c r="A2886">
        <v>16</v>
      </c>
      <c r="B2886">
        <v>51530</v>
      </c>
      <c r="C2886" t="s">
        <v>1395</v>
      </c>
      <c r="D2886">
        <v>51</v>
      </c>
      <c r="E2886" t="s">
        <v>757</v>
      </c>
      <c r="F2886" t="s">
        <v>758</v>
      </c>
      <c r="G2886" t="s">
        <v>1528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>
        <v>33124</v>
      </c>
      <c r="N2886">
        <f t="shared" si="1035"/>
        <v>46247.954187381678</v>
      </c>
      <c r="O2886">
        <v>2422.1999999999998</v>
      </c>
      <c r="P2886">
        <f t="shared" si="1036"/>
        <v>3381.8921215033174</v>
      </c>
      <c r="Q2886">
        <v>34142</v>
      </c>
      <c r="R2886">
        <f t="shared" si="1037"/>
        <v>47669.29271421281</v>
      </c>
      <c r="S2886">
        <v>297</v>
      </c>
      <c r="T2886">
        <f t="shared" si="1038"/>
        <v>414.67342089277736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867</v>
      </c>
      <c r="AL2886">
        <v>1.06663361016442</v>
      </c>
      <c r="AM2886">
        <f t="shared" si="1039"/>
        <v>1</v>
      </c>
      <c r="AN2886">
        <f t="shared" si="1040"/>
        <v>924.77134001255217</v>
      </c>
      <c r="AO2886">
        <v>7.04</v>
      </c>
      <c r="AP2886">
        <f t="shared" si="1041"/>
        <v>7.5091006155575171</v>
      </c>
      <c r="AQ2886">
        <v>10.37</v>
      </c>
      <c r="AR2886">
        <v>9750</v>
      </c>
      <c r="AS2886">
        <v>5.0737861885996933</v>
      </c>
      <c r="AT2886">
        <v>0.96591176881116714</v>
      </c>
      <c r="AU2886" s="1">
        <f t="shared" si="1042"/>
        <v>4.9008297919999997</v>
      </c>
      <c r="AV2886" s="1">
        <f t="shared" si="1043"/>
        <v>2.8977353064335016</v>
      </c>
      <c r="AW2886" s="1">
        <f t="shared" si="1044"/>
        <v>6.7613823816781702</v>
      </c>
      <c r="AX2886" s="1">
        <f t="shared" si="1047"/>
        <v>9.6591176881116709</v>
      </c>
      <c r="AY2886" s="3">
        <v>0.1</v>
      </c>
      <c r="AZ2886">
        <v>35</v>
      </c>
      <c r="BA2886">
        <f t="shared" si="1045"/>
        <v>0.10368970511989745</v>
      </c>
      <c r="BB2886">
        <v>0.11</v>
      </c>
      <c r="BC2886">
        <v>0.29249999999999998</v>
      </c>
      <c r="BD2886">
        <v>9.75E-3</v>
      </c>
      <c r="BE2886">
        <v>9684</v>
      </c>
      <c r="BF2886">
        <f t="shared" si="1048"/>
        <v>85.8</v>
      </c>
      <c r="BG2886" s="6">
        <f t="shared" si="1049"/>
        <v>1.1961436046511629</v>
      </c>
      <c r="BH2886" s="7">
        <f t="shared" si="1050"/>
        <v>2.3922872093023257</v>
      </c>
      <c r="BI2886" s="6">
        <f t="shared" si="1051"/>
        <v>3.5884308139534884</v>
      </c>
      <c r="BJ2886">
        <v>516.41999999999996</v>
      </c>
      <c r="BK2886">
        <v>98.6</v>
      </c>
      <c r="BL2886">
        <v>0.12</v>
      </c>
      <c r="BM2886">
        <v>0.11</v>
      </c>
      <c r="BN2886" s="2">
        <f t="shared" si="1046"/>
        <v>0.16545733306725885</v>
      </c>
      <c r="BO2886" s="2">
        <f t="shared" si="1052"/>
        <v>0.21134973473624052</v>
      </c>
      <c r="BP2886" s="2">
        <f t="shared" si="1053"/>
        <v>0.19181956350196716</v>
      </c>
      <c r="BQ2886" s="2">
        <f t="shared" si="1054"/>
        <v>0.25774304172332935</v>
      </c>
      <c r="BR2886">
        <f t="shared" si="1055"/>
        <v>0.18341453554262493</v>
      </c>
      <c r="BS2886">
        <f t="shared" si="1056"/>
        <v>0.22854143748367867</v>
      </c>
      <c r="BT2886">
        <f t="shared" si="1057"/>
        <v>674.27867735954169</v>
      </c>
    </row>
    <row r="2887" spans="1:72" x14ac:dyDescent="0.2">
      <c r="A2887">
        <v>16</v>
      </c>
      <c r="B2887">
        <v>51540</v>
      </c>
      <c r="C2887" t="s">
        <v>1395</v>
      </c>
      <c r="D2887">
        <v>51</v>
      </c>
      <c r="E2887" t="s">
        <v>757</v>
      </c>
      <c r="F2887" t="s">
        <v>758</v>
      </c>
      <c r="G2887" t="s">
        <v>1521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>
        <v>35235</v>
      </c>
      <c r="N2887">
        <f t="shared" si="1035"/>
        <v>49195.346751370409</v>
      </c>
      <c r="O2887">
        <v>1907.2</v>
      </c>
      <c r="P2887">
        <f t="shared" si="1036"/>
        <v>2662.8456172616329</v>
      </c>
      <c r="Q2887">
        <v>32091</v>
      </c>
      <c r="R2887">
        <f t="shared" si="1037"/>
        <v>44805.672558485247</v>
      </c>
      <c r="S2887">
        <v>325</v>
      </c>
      <c r="T2887">
        <f t="shared" si="1038"/>
        <v>453.76721141465538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867</v>
      </c>
      <c r="AL2887">
        <v>1.1027849912643399</v>
      </c>
      <c r="AM2887">
        <f t="shared" si="1039"/>
        <v>1</v>
      </c>
      <c r="AN2887">
        <f t="shared" si="1040"/>
        <v>956.11458742618277</v>
      </c>
      <c r="AO2887">
        <v>7.04</v>
      </c>
      <c r="AP2887">
        <f t="shared" si="1041"/>
        <v>7.7636063385009528</v>
      </c>
      <c r="AQ2887">
        <v>10.37</v>
      </c>
      <c r="AR2887">
        <v>9750</v>
      </c>
      <c r="AS2887">
        <v>5.0737861885996933</v>
      </c>
      <c r="AT2887">
        <v>0.9918353134996557</v>
      </c>
      <c r="AU2887" s="1">
        <f t="shared" si="1042"/>
        <v>5.032360315</v>
      </c>
      <c r="AV2887" s="1">
        <f t="shared" si="1043"/>
        <v>2.9755059404989672</v>
      </c>
      <c r="AW2887" s="1">
        <f t="shared" si="1044"/>
        <v>6.94284719449759</v>
      </c>
      <c r="AX2887" s="1">
        <f t="shared" si="1047"/>
        <v>9.9183531349965577</v>
      </c>
      <c r="AY2887" s="3">
        <v>0.1</v>
      </c>
      <c r="AZ2887">
        <v>35</v>
      </c>
      <c r="BA2887">
        <f t="shared" si="1045"/>
        <v>0.10368970511989745</v>
      </c>
      <c r="BB2887">
        <v>0.11</v>
      </c>
      <c r="BC2887">
        <v>0.29249999999999998</v>
      </c>
      <c r="BD2887">
        <v>9.75E-3</v>
      </c>
      <c r="BE2887">
        <v>9685</v>
      </c>
      <c r="BF2887">
        <f t="shared" si="1048"/>
        <v>85.8</v>
      </c>
      <c r="BG2887" s="6">
        <f t="shared" si="1049"/>
        <v>1.1961436046511629</v>
      </c>
      <c r="BH2887" s="7">
        <f t="shared" si="1050"/>
        <v>2.3922872093023257</v>
      </c>
      <c r="BI2887" s="6">
        <f t="shared" si="1051"/>
        <v>3.5884308139534884</v>
      </c>
      <c r="BJ2887">
        <v>516.41999999999996</v>
      </c>
      <c r="BK2887">
        <v>98.6</v>
      </c>
      <c r="BL2887">
        <v>0.12</v>
      </c>
      <c r="BM2887">
        <v>0.11</v>
      </c>
      <c r="BN2887" s="2">
        <f t="shared" si="1046"/>
        <v>0.17037661515671518</v>
      </c>
      <c r="BO2887" s="2">
        <f t="shared" si="1052"/>
        <v>0.21631439296896843</v>
      </c>
      <c r="BP2887" s="2">
        <f t="shared" si="1053"/>
        <v>0.19626006281758335</v>
      </c>
      <c r="BQ2887" s="2">
        <f t="shared" si="1054"/>
        <v>0.26395282296393485</v>
      </c>
      <c r="BR2887">
        <f t="shared" si="1055"/>
        <v>0.18837916367987756</v>
      </c>
      <c r="BS2887">
        <f t="shared" si="1056"/>
        <v>0.23350611854745684</v>
      </c>
      <c r="BT2887">
        <f t="shared" si="1057"/>
        <v>674.27870701025631</v>
      </c>
    </row>
    <row r="2888" spans="1:72" x14ac:dyDescent="0.2">
      <c r="A2888">
        <v>16</v>
      </c>
      <c r="B2888">
        <v>51550</v>
      </c>
      <c r="C2888" t="s">
        <v>1395</v>
      </c>
      <c r="D2888">
        <v>51</v>
      </c>
      <c r="E2888" t="s">
        <v>757</v>
      </c>
      <c r="F2888" t="s">
        <v>758</v>
      </c>
      <c r="G2888" t="s">
        <v>1530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>
        <v>49537</v>
      </c>
      <c r="N2888">
        <f t="shared" si="1035"/>
        <v>69163.896467223953</v>
      </c>
      <c r="O2888">
        <v>1943</v>
      </c>
      <c r="P2888">
        <f t="shared" si="1036"/>
        <v>2712.8298208574629</v>
      </c>
      <c r="Q2888">
        <v>35199</v>
      </c>
      <c r="R2888">
        <f t="shared" si="1037"/>
        <v>49145.083306413704</v>
      </c>
      <c r="S2888">
        <v>543</v>
      </c>
      <c r="T2888">
        <f t="shared" si="1038"/>
        <v>758.14029476356268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867</v>
      </c>
      <c r="AL2888">
        <v>1.1427151411771801</v>
      </c>
      <c r="AM2888">
        <f t="shared" si="1039"/>
        <v>1</v>
      </c>
      <c r="AN2888">
        <f t="shared" si="1040"/>
        <v>990.7340274006151</v>
      </c>
      <c r="AO2888">
        <v>7.04</v>
      </c>
      <c r="AP2888">
        <f t="shared" si="1041"/>
        <v>8.0447145938873472</v>
      </c>
      <c r="AQ2888">
        <v>10.37</v>
      </c>
      <c r="AR2888">
        <v>9750</v>
      </c>
      <c r="AS2888">
        <v>5.0737861885996933</v>
      </c>
      <c r="AT2888">
        <v>1.0416033006819636</v>
      </c>
      <c r="AU2888" s="1">
        <f t="shared" si="1042"/>
        <v>5.2848724410000001</v>
      </c>
      <c r="AV2888" s="1">
        <f t="shared" si="1043"/>
        <v>3.1248099020458908</v>
      </c>
      <c r="AW2888" s="1">
        <f t="shared" si="1044"/>
        <v>7.2912231047737457</v>
      </c>
      <c r="AX2888" s="1">
        <f t="shared" si="1047"/>
        <v>10.416033006819635</v>
      </c>
      <c r="AY2888" s="3">
        <v>0.1</v>
      </c>
      <c r="AZ2888">
        <v>35</v>
      </c>
      <c r="BA2888">
        <f t="shared" si="1045"/>
        <v>0.10368970511989745</v>
      </c>
      <c r="BB2888">
        <v>0.11</v>
      </c>
      <c r="BC2888">
        <v>0.29249999999999998</v>
      </c>
      <c r="BD2888">
        <v>9.75E-3</v>
      </c>
      <c r="BE2888">
        <v>9686</v>
      </c>
      <c r="BF2888">
        <f t="shared" si="1048"/>
        <v>85.8</v>
      </c>
      <c r="BG2888" s="6">
        <f t="shared" si="1049"/>
        <v>1.1961436046511629</v>
      </c>
      <c r="BH2888" s="7">
        <f t="shared" si="1050"/>
        <v>2.3922872093023257</v>
      </c>
      <c r="BI2888" s="6">
        <f t="shared" si="1051"/>
        <v>3.5884308139534884</v>
      </c>
      <c r="BJ2888">
        <v>516.41999999999996</v>
      </c>
      <c r="BK2888">
        <v>98.6</v>
      </c>
      <c r="BL2888">
        <v>0.12</v>
      </c>
      <c r="BM2888">
        <v>0.11</v>
      </c>
      <c r="BN2888" s="2">
        <f t="shared" si="1046"/>
        <v>0.17685561521144105</v>
      </c>
      <c r="BO2888" s="2">
        <f t="shared" si="1052"/>
        <v>0.22393843508456468</v>
      </c>
      <c r="BP2888" s="2">
        <f t="shared" si="1053"/>
        <v>0.20287782532976212</v>
      </c>
      <c r="BQ2888" s="2">
        <f t="shared" si="1054"/>
        <v>0.27396725060130617</v>
      </c>
      <c r="BR2888">
        <f t="shared" si="1055"/>
        <v>0.19600317569999851</v>
      </c>
      <c r="BS2888">
        <f t="shared" si="1056"/>
        <v>0.24113018349410331</v>
      </c>
      <c r="BT2888">
        <f t="shared" si="1057"/>
        <v>674.27873666097094</v>
      </c>
    </row>
    <row r="2889" spans="1:72" x14ac:dyDescent="0.2">
      <c r="A2889">
        <v>16</v>
      </c>
      <c r="B2889">
        <v>51560</v>
      </c>
      <c r="C2889" t="s">
        <v>1395</v>
      </c>
      <c r="D2889">
        <v>51</v>
      </c>
      <c r="E2889" t="s">
        <v>757</v>
      </c>
      <c r="F2889" t="s">
        <v>758</v>
      </c>
      <c r="G2889" t="s">
        <v>1978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>
        <v>29211</v>
      </c>
      <c r="N2889">
        <f t="shared" si="1035"/>
        <v>40784.596961949224</v>
      </c>
      <c r="O2889">
        <v>2119.1</v>
      </c>
      <c r="P2889">
        <f t="shared" si="1036"/>
        <v>2958.7018391039883</v>
      </c>
      <c r="Q2889">
        <v>31096</v>
      </c>
      <c r="R2889">
        <f t="shared" si="1037"/>
        <v>43416.44678815423</v>
      </c>
      <c r="S2889">
        <v>275</v>
      </c>
      <c r="T2889">
        <f t="shared" si="1038"/>
        <v>383.95687119701608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867</v>
      </c>
      <c r="AL2889">
        <v>1.0482269525527901</v>
      </c>
      <c r="AM2889">
        <f t="shared" si="1039"/>
        <v>1</v>
      </c>
      <c r="AN2889">
        <f t="shared" si="1040"/>
        <v>908.81276786326896</v>
      </c>
      <c r="AO2889">
        <v>7.04</v>
      </c>
      <c r="AP2889">
        <f t="shared" si="1041"/>
        <v>7.3795177459716426</v>
      </c>
      <c r="AQ2889">
        <v>10.37</v>
      </c>
      <c r="AR2889">
        <v>9750</v>
      </c>
      <c r="AS2889">
        <v>5.0737861885996933</v>
      </c>
      <c r="AT2889">
        <v>0.98545737130873123</v>
      </c>
      <c r="AU2889" s="1">
        <f t="shared" si="1042"/>
        <v>5</v>
      </c>
      <c r="AV2889" s="1">
        <f t="shared" si="1043"/>
        <v>2.9563721139261938</v>
      </c>
      <c r="AW2889" s="1">
        <f t="shared" si="1044"/>
        <v>6.8982015991611183</v>
      </c>
      <c r="AX2889" s="1">
        <f t="shared" si="1047"/>
        <v>9.8545737130873121</v>
      </c>
      <c r="AY2889" s="3">
        <v>0.1</v>
      </c>
      <c r="AZ2889">
        <v>35</v>
      </c>
      <c r="BA2889">
        <f t="shared" si="1045"/>
        <v>0.10368970511989745</v>
      </c>
      <c r="BB2889">
        <v>0.11</v>
      </c>
      <c r="BC2889">
        <v>0.29249999999999998</v>
      </c>
      <c r="BD2889">
        <v>9.75E-3</v>
      </c>
      <c r="BE2889">
        <v>9687</v>
      </c>
      <c r="BF2889">
        <f t="shared" si="1048"/>
        <v>85.8</v>
      </c>
      <c r="BG2889" s="6">
        <f t="shared" si="1049"/>
        <v>1.1961436046511629</v>
      </c>
      <c r="BH2889" s="7">
        <f t="shared" si="1050"/>
        <v>2.3922872093023257</v>
      </c>
      <c r="BI2889" s="6">
        <f t="shared" si="1051"/>
        <v>3.5884308139534884</v>
      </c>
      <c r="BJ2889">
        <v>516.41999999999996</v>
      </c>
      <c r="BK2889">
        <v>98.6</v>
      </c>
      <c r="BL2889">
        <v>0.12</v>
      </c>
      <c r="BM2889">
        <v>0.11</v>
      </c>
      <c r="BN2889" s="2">
        <f t="shared" si="1046"/>
        <v>0.16457251728405126</v>
      </c>
      <c r="BO2889" s="2">
        <f t="shared" si="1052"/>
        <v>0.21008010098293828</v>
      </c>
      <c r="BP2889" s="2">
        <f t="shared" si="1053"/>
        <v>0.19015472909371867</v>
      </c>
      <c r="BQ2889" s="2">
        <f t="shared" si="1054"/>
        <v>0.25741219468553961</v>
      </c>
      <c r="BR2889">
        <f t="shared" si="1055"/>
        <v>0.1821448115028968</v>
      </c>
      <c r="BS2889">
        <f t="shared" si="1056"/>
        <v>0.22727187222352713</v>
      </c>
      <c r="BT2889">
        <f t="shared" si="1057"/>
        <v>674.27876631168544</v>
      </c>
    </row>
    <row r="2890" spans="1:72" x14ac:dyDescent="0.2">
      <c r="A2890">
        <v>16</v>
      </c>
      <c r="B2890">
        <v>51570</v>
      </c>
      <c r="C2890" t="s">
        <v>1395</v>
      </c>
      <c r="D2890">
        <v>51</v>
      </c>
      <c r="E2890" t="s">
        <v>757</v>
      </c>
      <c r="F2890" t="s">
        <v>758</v>
      </c>
      <c r="G2890" t="s">
        <v>1531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>
        <v>69994</v>
      </c>
      <c r="N2890">
        <f t="shared" si="1035"/>
        <v>97726.099063868882</v>
      </c>
      <c r="O2890">
        <v>1608.5</v>
      </c>
      <c r="P2890">
        <f t="shared" si="1036"/>
        <v>2245.7986448014558</v>
      </c>
      <c r="Q2890">
        <v>39498</v>
      </c>
      <c r="R2890">
        <f t="shared" si="1037"/>
        <v>55147.376358326335</v>
      </c>
      <c r="S2890">
        <v>681</v>
      </c>
      <c r="T2890">
        <f t="shared" si="1038"/>
        <v>950.81683376424712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867</v>
      </c>
      <c r="AL2890">
        <v>1.1278237700462299</v>
      </c>
      <c r="AM2890">
        <f t="shared" si="1039"/>
        <v>1</v>
      </c>
      <c r="AN2890">
        <f t="shared" si="1040"/>
        <v>977.82320863008135</v>
      </c>
      <c r="AO2890">
        <v>7.04</v>
      </c>
      <c r="AP2890">
        <f t="shared" si="1041"/>
        <v>7.9398793411254589</v>
      </c>
      <c r="AQ2890">
        <v>10.37</v>
      </c>
      <c r="AR2890">
        <v>9750</v>
      </c>
      <c r="AS2890">
        <v>5.0737861885996933</v>
      </c>
      <c r="AT2890">
        <v>1.0105740461671116</v>
      </c>
      <c r="AU2890" s="1">
        <f t="shared" si="1042"/>
        <v>5.1274366379999998</v>
      </c>
      <c r="AV2890" s="1">
        <f t="shared" si="1043"/>
        <v>3.0317221385013347</v>
      </c>
      <c r="AW2890" s="1">
        <f t="shared" si="1044"/>
        <v>7.0740183231697813</v>
      </c>
      <c r="AX2890" s="1">
        <f t="shared" si="1047"/>
        <v>10.105740461671115</v>
      </c>
      <c r="AY2890" s="3">
        <v>0.1</v>
      </c>
      <c r="AZ2890">
        <v>35</v>
      </c>
      <c r="BA2890">
        <f t="shared" si="1045"/>
        <v>0.10368970511989745</v>
      </c>
      <c r="BB2890">
        <v>0.11</v>
      </c>
      <c r="BC2890">
        <v>0.29249999999999998</v>
      </c>
      <c r="BD2890">
        <v>9.75E-3</v>
      </c>
      <c r="BE2890">
        <v>9688</v>
      </c>
      <c r="BF2890">
        <f t="shared" si="1048"/>
        <v>85.8</v>
      </c>
      <c r="BG2890" s="6">
        <f t="shared" si="1049"/>
        <v>1.1961436046511629</v>
      </c>
      <c r="BH2890" s="7">
        <f t="shared" si="1050"/>
        <v>2.3922872093023257</v>
      </c>
      <c r="BI2890" s="6">
        <f t="shared" si="1051"/>
        <v>3.5884308139534884</v>
      </c>
      <c r="BJ2890">
        <v>516.41999999999996</v>
      </c>
      <c r="BK2890">
        <v>98.6</v>
      </c>
      <c r="BL2890">
        <v>0.12</v>
      </c>
      <c r="BM2890">
        <v>0.11</v>
      </c>
      <c r="BN2890" s="2">
        <f t="shared" si="1046"/>
        <v>0.17382253161171063</v>
      </c>
      <c r="BO2890" s="2">
        <f t="shared" si="1052"/>
        <v>0.22244888033777055</v>
      </c>
      <c r="BP2890" s="2">
        <f t="shared" si="1053"/>
        <v>0.20201566396765858</v>
      </c>
      <c r="BQ2890" s="2">
        <f t="shared" si="1054"/>
        <v>0.27098734261856389</v>
      </c>
      <c r="BR2890">
        <f t="shared" si="1055"/>
        <v>0.19451356076225379</v>
      </c>
      <c r="BS2890">
        <f t="shared" si="1056"/>
        <v>0.23964067440940964</v>
      </c>
      <c r="BT2890">
        <f t="shared" si="1057"/>
        <v>674.27879596240007</v>
      </c>
    </row>
    <row r="2891" spans="1:72" x14ac:dyDescent="0.2">
      <c r="A2891">
        <v>16</v>
      </c>
      <c r="B2891">
        <v>51580</v>
      </c>
      <c r="C2891" t="s">
        <v>1395</v>
      </c>
      <c r="D2891">
        <v>51</v>
      </c>
      <c r="E2891" t="s">
        <v>757</v>
      </c>
      <c r="F2891" t="s">
        <v>758</v>
      </c>
      <c r="G2891" t="s">
        <v>1481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>
        <v>29026</v>
      </c>
      <c r="N2891">
        <f t="shared" si="1035"/>
        <v>40526.298703143962</v>
      </c>
      <c r="O2891">
        <v>2126</v>
      </c>
      <c r="P2891">
        <f t="shared" si="1036"/>
        <v>2968.3356660540226</v>
      </c>
      <c r="Q2891">
        <v>31017</v>
      </c>
      <c r="R2891">
        <f t="shared" si="1037"/>
        <v>43306.146450610358</v>
      </c>
      <c r="S2891">
        <v>273</v>
      </c>
      <c r="T2891">
        <f t="shared" si="1038"/>
        <v>381.16445758831054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867</v>
      </c>
      <c r="AL2891">
        <v>1.0482269525527901</v>
      </c>
      <c r="AM2891">
        <f t="shared" si="1039"/>
        <v>1</v>
      </c>
      <c r="AN2891">
        <f t="shared" si="1040"/>
        <v>908.81276786326896</v>
      </c>
      <c r="AO2891">
        <v>7.04</v>
      </c>
      <c r="AP2891">
        <f t="shared" si="1041"/>
        <v>7.3795177459716426</v>
      </c>
      <c r="AQ2891">
        <v>10.37</v>
      </c>
      <c r="AR2891">
        <v>9750</v>
      </c>
      <c r="AS2891">
        <v>5.0737861885996933</v>
      </c>
      <c r="AT2891">
        <v>0.95549637564408041</v>
      </c>
      <c r="AU2891" s="1">
        <f t="shared" si="1042"/>
        <v>4.8479843139999996</v>
      </c>
      <c r="AV2891" s="1">
        <f t="shared" si="1043"/>
        <v>2.8664891269322412</v>
      </c>
      <c r="AW2891" s="1">
        <f t="shared" si="1044"/>
        <v>6.6884746295085629</v>
      </c>
      <c r="AX2891" s="1">
        <f t="shared" si="1047"/>
        <v>9.5549637564408041</v>
      </c>
      <c r="AY2891" s="3">
        <v>0.1</v>
      </c>
      <c r="AZ2891">
        <v>35</v>
      </c>
      <c r="BA2891">
        <f t="shared" si="1045"/>
        <v>0.10368970511989745</v>
      </c>
      <c r="BB2891">
        <v>0.11</v>
      </c>
      <c r="BC2891">
        <v>0.29249999999999998</v>
      </c>
      <c r="BD2891">
        <v>9.75E-3</v>
      </c>
      <c r="BE2891">
        <v>9689</v>
      </c>
      <c r="BF2891">
        <f t="shared" si="1048"/>
        <v>85.8</v>
      </c>
      <c r="BG2891" s="6">
        <f t="shared" si="1049"/>
        <v>1.1961436046511629</v>
      </c>
      <c r="BH2891" s="7">
        <f t="shared" si="1050"/>
        <v>2.3922872093023257</v>
      </c>
      <c r="BI2891" s="6">
        <f t="shared" si="1051"/>
        <v>3.5884308139534884</v>
      </c>
      <c r="BJ2891">
        <v>516.41999999999996</v>
      </c>
      <c r="BK2891">
        <v>98.6</v>
      </c>
      <c r="BL2891">
        <v>0.12</v>
      </c>
      <c r="BM2891">
        <v>0.11</v>
      </c>
      <c r="BN2891" s="2">
        <f t="shared" si="1046"/>
        <v>0.16309036434555124</v>
      </c>
      <c r="BO2891" s="2">
        <f t="shared" si="1052"/>
        <v>0.20858453457708426</v>
      </c>
      <c r="BP2891" s="2">
        <f t="shared" si="1053"/>
        <v>0.18926495650317365</v>
      </c>
      <c r="BQ2891" s="2">
        <f t="shared" si="1054"/>
        <v>0.25447758414088212</v>
      </c>
      <c r="BR2891">
        <f t="shared" si="1055"/>
        <v>0.18064918490609219</v>
      </c>
      <c r="BS2891">
        <f t="shared" si="1056"/>
        <v>0.22577635147977357</v>
      </c>
      <c r="BT2891">
        <f t="shared" si="1057"/>
        <v>674.27882561311458</v>
      </c>
    </row>
    <row r="2892" spans="1:72" x14ac:dyDescent="0.2">
      <c r="A2892">
        <v>16</v>
      </c>
      <c r="B2892">
        <v>51590</v>
      </c>
      <c r="C2892" t="s">
        <v>1395</v>
      </c>
      <c r="D2892">
        <v>51</v>
      </c>
      <c r="E2892" t="s">
        <v>757</v>
      </c>
      <c r="F2892" t="s">
        <v>758</v>
      </c>
      <c r="G2892" t="s">
        <v>1482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>
        <v>49011</v>
      </c>
      <c r="N2892">
        <f t="shared" si="1035"/>
        <v>68429.491688134382</v>
      </c>
      <c r="O2892">
        <v>3356.2</v>
      </c>
      <c r="P2892">
        <f t="shared" si="1036"/>
        <v>4685.9492767688189</v>
      </c>
      <c r="Q2892">
        <v>44634</v>
      </c>
      <c r="R2892">
        <f t="shared" si="1037"/>
        <v>62318.294505482241</v>
      </c>
      <c r="S2892">
        <v>426</v>
      </c>
      <c r="T2892">
        <f t="shared" si="1038"/>
        <v>594.78409865428671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867</v>
      </c>
      <c r="AL2892">
        <v>1.0483739972114601</v>
      </c>
      <c r="AM2892">
        <f t="shared" si="1039"/>
        <v>1</v>
      </c>
      <c r="AN2892">
        <f t="shared" si="1040"/>
        <v>908.94025558233591</v>
      </c>
      <c r="AO2892">
        <v>7.04</v>
      </c>
      <c r="AP2892">
        <f t="shared" si="1041"/>
        <v>7.3805529403686787</v>
      </c>
      <c r="AQ2892">
        <v>10.37</v>
      </c>
      <c r="AR2892">
        <v>9750</v>
      </c>
      <c r="AS2892">
        <v>5.0737861885996933</v>
      </c>
      <c r="AT2892">
        <v>1.0305625788388026</v>
      </c>
      <c r="AU2892" s="1">
        <f t="shared" si="1042"/>
        <v>5.2288541789999998</v>
      </c>
      <c r="AV2892" s="1">
        <f t="shared" si="1043"/>
        <v>3.0916877365164082</v>
      </c>
      <c r="AW2892" s="1">
        <f t="shared" si="1044"/>
        <v>7.2139380518716187</v>
      </c>
      <c r="AX2892" s="1">
        <f t="shared" si="1047"/>
        <v>10.305625788388026</v>
      </c>
      <c r="AY2892" s="3">
        <v>0.1</v>
      </c>
      <c r="AZ2892">
        <v>35</v>
      </c>
      <c r="BA2892">
        <f t="shared" si="1045"/>
        <v>0.10368970511989745</v>
      </c>
      <c r="BB2892">
        <v>0.11</v>
      </c>
      <c r="BC2892">
        <v>0.29249999999999998</v>
      </c>
      <c r="BD2892">
        <v>9.75E-3</v>
      </c>
      <c r="BE2892">
        <v>9690</v>
      </c>
      <c r="BF2892">
        <f t="shared" si="1048"/>
        <v>85.8</v>
      </c>
      <c r="BG2892" s="6">
        <f t="shared" si="1049"/>
        <v>1.1961436046511629</v>
      </c>
      <c r="BH2892" s="7">
        <f t="shared" si="1050"/>
        <v>2.3922872093023257</v>
      </c>
      <c r="BI2892" s="6">
        <f t="shared" si="1051"/>
        <v>3.5884308139534884</v>
      </c>
      <c r="BJ2892">
        <v>516.41999999999996</v>
      </c>
      <c r="BK2892">
        <v>98.6</v>
      </c>
      <c r="BL2892">
        <v>0.12</v>
      </c>
      <c r="BM2892">
        <v>0.11</v>
      </c>
      <c r="BN2892" s="2">
        <f t="shared" si="1046"/>
        <v>0.16681863834623101</v>
      </c>
      <c r="BO2892" s="2">
        <f t="shared" si="1052"/>
        <v>0.21420423120706245</v>
      </c>
      <c r="BP2892" s="2">
        <f t="shared" si="1053"/>
        <v>0.1933668583928474</v>
      </c>
      <c r="BQ2892" s="2">
        <f t="shared" si="1054"/>
        <v>0.2637027543985957</v>
      </c>
      <c r="BR2892">
        <f t="shared" si="1055"/>
        <v>0.18626885144059505</v>
      </c>
      <c r="BS2892">
        <f t="shared" si="1056"/>
        <v>0.23139607094080197</v>
      </c>
      <c r="BT2892">
        <f t="shared" si="1057"/>
        <v>674.2788552638292</v>
      </c>
    </row>
    <row r="2893" spans="1:72" x14ac:dyDescent="0.2">
      <c r="A2893">
        <v>16</v>
      </c>
      <c r="B2893">
        <v>51595</v>
      </c>
      <c r="C2893" t="s">
        <v>1395</v>
      </c>
      <c r="D2893">
        <v>51</v>
      </c>
      <c r="E2893" t="s">
        <v>757</v>
      </c>
      <c r="F2893" t="s">
        <v>758</v>
      </c>
      <c r="G2893" t="s">
        <v>1453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>
        <v>27001</v>
      </c>
      <c r="N2893">
        <f t="shared" si="1035"/>
        <v>37698.979924329571</v>
      </c>
      <c r="O2893">
        <v>1893.4</v>
      </c>
      <c r="P2893">
        <f t="shared" si="1036"/>
        <v>2643.5779633615648</v>
      </c>
      <c r="Q2893">
        <v>31406</v>
      </c>
      <c r="R2893">
        <f t="shared" si="1037"/>
        <v>43849.270897503593</v>
      </c>
      <c r="S2893">
        <v>261</v>
      </c>
      <c r="T2893">
        <f t="shared" si="1038"/>
        <v>364.4099759360771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867</v>
      </c>
      <c r="AL2893">
        <v>1.111883691379</v>
      </c>
      <c r="AM2893">
        <f t="shared" si="1039"/>
        <v>1</v>
      </c>
      <c r="AN2893">
        <f t="shared" si="1040"/>
        <v>964.00316042559302</v>
      </c>
      <c r="AO2893">
        <v>7.04</v>
      </c>
      <c r="AP2893">
        <f t="shared" si="1041"/>
        <v>7.8276611873081601</v>
      </c>
      <c r="AQ2893">
        <v>10.37</v>
      </c>
      <c r="AR2893">
        <v>9750</v>
      </c>
      <c r="AS2893">
        <v>5.0737861885996933</v>
      </c>
      <c r="AT2893">
        <v>1.0231629412497458</v>
      </c>
      <c r="AU2893" s="1">
        <f t="shared" si="1042"/>
        <v>5.1913099999999996</v>
      </c>
      <c r="AV2893" s="1">
        <f t="shared" si="1043"/>
        <v>3.0694888237492375</v>
      </c>
      <c r="AW2893" s="1">
        <f t="shared" si="1044"/>
        <v>7.1621405887482208</v>
      </c>
      <c r="AX2893" s="1">
        <f t="shared" si="1047"/>
        <v>10.231629412497458</v>
      </c>
      <c r="AY2893" s="3">
        <v>0.1</v>
      </c>
      <c r="AZ2893">
        <v>35</v>
      </c>
      <c r="BA2893">
        <f t="shared" si="1045"/>
        <v>0.10368970511989745</v>
      </c>
      <c r="BB2893">
        <v>0.11</v>
      </c>
      <c r="BC2893">
        <v>0.29249999999999998</v>
      </c>
      <c r="BD2893">
        <v>9.75E-3</v>
      </c>
      <c r="BE2893">
        <v>9691</v>
      </c>
      <c r="BF2893">
        <f t="shared" si="1048"/>
        <v>85.8</v>
      </c>
      <c r="BG2893" s="6">
        <f t="shared" si="1049"/>
        <v>1.1961436046511629</v>
      </c>
      <c r="BH2893" s="7">
        <f t="shared" si="1050"/>
        <v>2.3922872093023257</v>
      </c>
      <c r="BI2893" s="6">
        <f t="shared" si="1051"/>
        <v>3.5884308139534884</v>
      </c>
      <c r="BJ2893">
        <v>516.41999999999996</v>
      </c>
      <c r="BK2893">
        <v>98.6</v>
      </c>
      <c r="BL2893">
        <v>0.12</v>
      </c>
      <c r="BM2893">
        <v>0.11</v>
      </c>
      <c r="BN2893" s="2">
        <f t="shared" si="1046"/>
        <v>0.17284171150631703</v>
      </c>
      <c r="BO2893" s="2">
        <f t="shared" si="1052"/>
        <v>0.21813461510242682</v>
      </c>
      <c r="BP2893" s="2">
        <f t="shared" si="1053"/>
        <v>0.19744685863398193</v>
      </c>
      <c r="BQ2893" s="2">
        <f t="shared" si="1054"/>
        <v>0.26727772937427707</v>
      </c>
      <c r="BR2893">
        <f t="shared" si="1055"/>
        <v>0.19019920524048414</v>
      </c>
      <c r="BS2893">
        <f t="shared" si="1056"/>
        <v>0.23532647766721659</v>
      </c>
      <c r="BT2893">
        <f t="shared" si="1057"/>
        <v>674.27888491454382</v>
      </c>
    </row>
    <row r="2894" spans="1:72" x14ac:dyDescent="0.2">
      <c r="A2894">
        <v>16</v>
      </c>
      <c r="B2894">
        <v>51600</v>
      </c>
      <c r="C2894" t="s">
        <v>1395</v>
      </c>
      <c r="D2894">
        <v>51</v>
      </c>
      <c r="E2894" t="s">
        <v>757</v>
      </c>
      <c r="F2894" t="s">
        <v>758</v>
      </c>
      <c r="G2894" t="s">
        <v>1534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>
        <v>210840</v>
      </c>
      <c r="N2894">
        <f t="shared" si="1035"/>
        <v>294376.24262974138</v>
      </c>
      <c r="O2894">
        <v>2354</v>
      </c>
      <c r="P2894">
        <f t="shared" si="1036"/>
        <v>3286.6708174464575</v>
      </c>
      <c r="Q2894">
        <v>79810</v>
      </c>
      <c r="R2894">
        <f t="shared" si="1037"/>
        <v>111431.26505539584</v>
      </c>
      <c r="S2894">
        <v>2463</v>
      </c>
      <c r="T2894">
        <f t="shared" si="1038"/>
        <v>3438.8573591209115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867</v>
      </c>
      <c r="AL2894">
        <v>1.1549192865689599</v>
      </c>
      <c r="AM2894">
        <f t="shared" si="1039"/>
        <v>1</v>
      </c>
      <c r="AN2894">
        <f t="shared" si="1040"/>
        <v>1001.3150214552883</v>
      </c>
      <c r="AO2894">
        <v>7.04</v>
      </c>
      <c r="AP2894">
        <f t="shared" si="1041"/>
        <v>8.1306317774454779</v>
      </c>
      <c r="AQ2894">
        <v>10.37</v>
      </c>
      <c r="AR2894">
        <v>9750</v>
      </c>
      <c r="AS2894">
        <v>5.0737861885996933</v>
      </c>
      <c r="AT2894">
        <v>0.99723025072848581</v>
      </c>
      <c r="AU2894" s="1">
        <f t="shared" si="1042"/>
        <v>5.0597330730000003</v>
      </c>
      <c r="AV2894" s="1">
        <f t="shared" si="1043"/>
        <v>2.9916907521854572</v>
      </c>
      <c r="AW2894" s="1">
        <f t="shared" si="1044"/>
        <v>6.9806117550994005</v>
      </c>
      <c r="AX2894" s="1">
        <f t="shared" si="1047"/>
        <v>9.9723025072848586</v>
      </c>
      <c r="AY2894" s="3">
        <v>0.1</v>
      </c>
      <c r="AZ2894">
        <v>35</v>
      </c>
      <c r="BA2894">
        <f t="shared" si="1045"/>
        <v>0.10368970511989745</v>
      </c>
      <c r="BB2894">
        <v>0.11</v>
      </c>
      <c r="BC2894">
        <v>0.29249999999999998</v>
      </c>
      <c r="BD2894">
        <v>9.75E-3</v>
      </c>
      <c r="BE2894">
        <v>9692</v>
      </c>
      <c r="BF2894">
        <f t="shared" si="1048"/>
        <v>85.8</v>
      </c>
      <c r="BG2894" s="6">
        <f t="shared" si="1049"/>
        <v>1.1961436046511629</v>
      </c>
      <c r="BH2894" s="7">
        <f t="shared" si="1050"/>
        <v>2.3922872093023257</v>
      </c>
      <c r="BI2894" s="6">
        <f t="shared" si="1051"/>
        <v>3.5884308139534884</v>
      </c>
      <c r="BJ2894">
        <v>516.41999999999996</v>
      </c>
      <c r="BK2894">
        <v>98.6</v>
      </c>
      <c r="BL2894">
        <v>0.12</v>
      </c>
      <c r="BM2894">
        <v>0.11</v>
      </c>
      <c r="BN2894" s="2">
        <f t="shared" si="1046"/>
        <v>0.17588825371358488</v>
      </c>
      <c r="BO2894" s="2">
        <f t="shared" si="1052"/>
        <v>0.23590643277723855</v>
      </c>
      <c r="BP2894" s="2">
        <f t="shared" si="1053"/>
        <v>0.21574302014929675</v>
      </c>
      <c r="BQ2894" s="2">
        <f t="shared" si="1054"/>
        <v>0.28380398476151592</v>
      </c>
      <c r="BR2894">
        <f t="shared" si="1055"/>
        <v>0.20797099281982054</v>
      </c>
      <c r="BS2894">
        <f t="shared" si="1056"/>
        <v>0.25309831817307854</v>
      </c>
      <c r="BT2894">
        <f t="shared" si="1057"/>
        <v>674.27891456525833</v>
      </c>
    </row>
    <row r="2895" spans="1:72" x14ac:dyDescent="0.2">
      <c r="A2895">
        <v>16</v>
      </c>
      <c r="B2895">
        <v>51610</v>
      </c>
      <c r="C2895" t="s">
        <v>1395</v>
      </c>
      <c r="D2895">
        <v>51</v>
      </c>
      <c r="E2895" t="s">
        <v>757</v>
      </c>
      <c r="F2895" t="s">
        <v>758</v>
      </c>
      <c r="G2895" t="s">
        <v>1439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>
        <v>211260</v>
      </c>
      <c r="N2895">
        <f t="shared" si="1035"/>
        <v>294962.64948756952</v>
      </c>
      <c r="O2895">
        <v>2312.5</v>
      </c>
      <c r="P2895">
        <f t="shared" si="1036"/>
        <v>3228.728235065817</v>
      </c>
      <c r="Q2895">
        <v>79463</v>
      </c>
      <c r="R2895">
        <f t="shared" si="1037"/>
        <v>110946.78129428542</v>
      </c>
      <c r="S2895">
        <v>2473</v>
      </c>
      <c r="T2895">
        <f t="shared" si="1038"/>
        <v>3452.8194271644393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867</v>
      </c>
      <c r="AL2895">
        <v>1.16235971450806</v>
      </c>
      <c r="AM2895">
        <f t="shared" si="1039"/>
        <v>1</v>
      </c>
      <c r="AN2895">
        <f t="shared" si="1040"/>
        <v>1007.7658724784879</v>
      </c>
      <c r="AO2895">
        <v>7.04</v>
      </c>
      <c r="AP2895">
        <f t="shared" si="1041"/>
        <v>8.1830123901367422</v>
      </c>
      <c r="AQ2895">
        <v>10.37</v>
      </c>
      <c r="AR2895">
        <v>9750</v>
      </c>
      <c r="AS2895">
        <v>5.0737861885996933</v>
      </c>
      <c r="AT2895">
        <v>0.99889292307738264</v>
      </c>
      <c r="AU2895" s="1">
        <f t="shared" si="1042"/>
        <v>5.0681691170000001</v>
      </c>
      <c r="AV2895" s="1">
        <f t="shared" si="1043"/>
        <v>2.9966787692321479</v>
      </c>
      <c r="AW2895" s="1">
        <f t="shared" si="1044"/>
        <v>6.9922504615416781</v>
      </c>
      <c r="AX2895" s="1">
        <f t="shared" si="1047"/>
        <v>9.9889292307738273</v>
      </c>
      <c r="AY2895" s="3">
        <v>0.1</v>
      </c>
      <c r="AZ2895">
        <v>35</v>
      </c>
      <c r="BA2895">
        <f t="shared" si="1045"/>
        <v>0.10368970511989745</v>
      </c>
      <c r="BB2895">
        <v>0.11</v>
      </c>
      <c r="BC2895">
        <v>0.29249999999999998</v>
      </c>
      <c r="BD2895">
        <v>9.75E-3</v>
      </c>
      <c r="BE2895">
        <v>9693</v>
      </c>
      <c r="BF2895">
        <f t="shared" si="1048"/>
        <v>85.8</v>
      </c>
      <c r="BG2895" s="6">
        <f t="shared" si="1049"/>
        <v>1.1961436046511629</v>
      </c>
      <c r="BH2895" s="7">
        <f t="shared" si="1050"/>
        <v>2.3922872093023257</v>
      </c>
      <c r="BI2895" s="6">
        <f t="shared" si="1051"/>
        <v>3.5884308139534884</v>
      </c>
      <c r="BJ2895">
        <v>516.41999999999996</v>
      </c>
      <c r="BK2895">
        <v>98.6</v>
      </c>
      <c r="BL2895">
        <v>0.12</v>
      </c>
      <c r="BM2895">
        <v>0.11</v>
      </c>
      <c r="BN2895" s="2">
        <f t="shared" si="1046"/>
        <v>0.17671901848116855</v>
      </c>
      <c r="BO2895" s="2">
        <f t="shared" si="1052"/>
        <v>0.23675949630940224</v>
      </c>
      <c r="BP2895" s="2">
        <f t="shared" si="1053"/>
        <v>0.21656246541866564</v>
      </c>
      <c r="BQ2895" s="2">
        <f t="shared" si="1054"/>
        <v>0.28473690741869706</v>
      </c>
      <c r="BR2895">
        <f t="shared" si="1055"/>
        <v>0.20882402625650895</v>
      </c>
      <c r="BS2895">
        <f t="shared" si="1056"/>
        <v>0.2539514045362925</v>
      </c>
      <c r="BT2895">
        <f t="shared" si="1057"/>
        <v>674.27894421597296</v>
      </c>
    </row>
    <row r="2896" spans="1:72" x14ac:dyDescent="0.2">
      <c r="A2896">
        <v>16</v>
      </c>
      <c r="B2896">
        <v>51620</v>
      </c>
      <c r="C2896" t="s">
        <v>1395</v>
      </c>
      <c r="D2896">
        <v>51</v>
      </c>
      <c r="E2896" t="s">
        <v>757</v>
      </c>
      <c r="F2896" t="s">
        <v>758</v>
      </c>
      <c r="G2896" t="s">
        <v>1467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>
        <v>28053</v>
      </c>
      <c r="N2896">
        <f t="shared" si="1035"/>
        <v>39167.789482508699</v>
      </c>
      <c r="O2896">
        <v>1699.4</v>
      </c>
      <c r="P2896">
        <f t="shared" si="1036"/>
        <v>2372.7138433171244</v>
      </c>
      <c r="Q2896">
        <v>30666</v>
      </c>
      <c r="R2896">
        <f t="shared" si="1037"/>
        <v>42816.077862282531</v>
      </c>
      <c r="S2896">
        <v>273</v>
      </c>
      <c r="T2896">
        <f t="shared" si="1038"/>
        <v>381.16445758831054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867</v>
      </c>
      <c r="AL2896">
        <v>1.1243150692719699</v>
      </c>
      <c r="AM2896">
        <f t="shared" si="1039"/>
        <v>1</v>
      </c>
      <c r="AN2896">
        <f t="shared" si="1040"/>
        <v>974.78116505879791</v>
      </c>
      <c r="AO2896">
        <v>7.04</v>
      </c>
      <c r="AP2896">
        <f t="shared" si="1041"/>
        <v>7.9151780876746685</v>
      </c>
      <c r="AQ2896">
        <v>10.37</v>
      </c>
      <c r="AR2896">
        <v>9750</v>
      </c>
      <c r="AS2896">
        <v>5.0737861885996933</v>
      </c>
      <c r="AT2896">
        <v>1.0236071732130603</v>
      </c>
      <c r="AU2896" s="1">
        <f t="shared" si="1042"/>
        <v>5.1935639379999996</v>
      </c>
      <c r="AV2896" s="1">
        <f t="shared" si="1043"/>
        <v>3.070821519639181</v>
      </c>
      <c r="AW2896" s="1">
        <f t="shared" si="1044"/>
        <v>7.1652502124914221</v>
      </c>
      <c r="AX2896" s="1">
        <f t="shared" si="1047"/>
        <v>10.236071732130602</v>
      </c>
      <c r="AY2896" s="3">
        <v>0.1</v>
      </c>
      <c r="AZ2896">
        <v>35</v>
      </c>
      <c r="BA2896">
        <f t="shared" si="1045"/>
        <v>0.10368970511989745</v>
      </c>
      <c r="BB2896">
        <v>0.11</v>
      </c>
      <c r="BC2896">
        <v>0.29249999999999998</v>
      </c>
      <c r="BD2896">
        <v>9.75E-3</v>
      </c>
      <c r="BE2896">
        <v>9694</v>
      </c>
      <c r="BF2896">
        <f t="shared" si="1048"/>
        <v>85.8</v>
      </c>
      <c r="BG2896" s="6">
        <f t="shared" si="1049"/>
        <v>1.1961436046511629</v>
      </c>
      <c r="BH2896" s="7">
        <f t="shared" si="1050"/>
        <v>2.3922872093023257</v>
      </c>
      <c r="BI2896" s="6">
        <f t="shared" si="1051"/>
        <v>3.5884308139534884</v>
      </c>
      <c r="BJ2896">
        <v>516.41999999999996</v>
      </c>
      <c r="BK2896">
        <v>98.6</v>
      </c>
      <c r="BL2896">
        <v>0.12</v>
      </c>
      <c r="BM2896">
        <v>0.11</v>
      </c>
      <c r="BN2896" s="2">
        <f t="shared" si="1046"/>
        <v>0.17411429452361488</v>
      </c>
      <c r="BO2896" s="2">
        <f t="shared" si="1052"/>
        <v>0.2194444710936968</v>
      </c>
      <c r="BP2896" s="2">
        <f t="shared" si="1053"/>
        <v>0.19874773251467887</v>
      </c>
      <c r="BQ2896" s="2">
        <f t="shared" si="1054"/>
        <v>0.26860892208647019</v>
      </c>
      <c r="BR2896">
        <f t="shared" si="1055"/>
        <v>0.19150897094532823</v>
      </c>
      <c r="BS2896">
        <f t="shared" si="1056"/>
        <v>0.23663640215163728</v>
      </c>
      <c r="BT2896">
        <f t="shared" si="1057"/>
        <v>674.27897386668758</v>
      </c>
    </row>
    <row r="2897" spans="1:72" x14ac:dyDescent="0.2">
      <c r="A2897">
        <v>16</v>
      </c>
      <c r="B2897">
        <v>51630</v>
      </c>
      <c r="C2897" t="s">
        <v>1395</v>
      </c>
      <c r="D2897">
        <v>51</v>
      </c>
      <c r="E2897" t="s">
        <v>757</v>
      </c>
      <c r="F2897" t="s">
        <v>758</v>
      </c>
      <c r="G2897" t="s">
        <v>1416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>
        <v>51206</v>
      </c>
      <c r="N2897">
        <f t="shared" si="1035"/>
        <v>71494.16562368875</v>
      </c>
      <c r="O2897">
        <v>1626.9</v>
      </c>
      <c r="P2897">
        <f t="shared" si="1036"/>
        <v>2271.4888500015472</v>
      </c>
      <c r="Q2897">
        <v>37000</v>
      </c>
      <c r="R2897">
        <f t="shared" si="1037"/>
        <v>51659.651761053072</v>
      </c>
      <c r="S2897">
        <v>511</v>
      </c>
      <c r="T2897">
        <f t="shared" si="1038"/>
        <v>713.46167702427351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867</v>
      </c>
      <c r="AL2897">
        <v>1.14278251784188</v>
      </c>
      <c r="AM2897">
        <f t="shared" si="1039"/>
        <v>1</v>
      </c>
      <c r="AN2897">
        <f t="shared" si="1040"/>
        <v>990.79244296891</v>
      </c>
      <c r="AO2897">
        <v>7.04</v>
      </c>
      <c r="AP2897">
        <f t="shared" si="1041"/>
        <v>8.0451889256068352</v>
      </c>
      <c r="AQ2897">
        <v>10.37</v>
      </c>
      <c r="AR2897">
        <v>9750</v>
      </c>
      <c r="AS2897">
        <v>5.0737861885996933</v>
      </c>
      <c r="AT2897">
        <v>1.0179921179188478</v>
      </c>
      <c r="AU2897" s="1">
        <f t="shared" si="1042"/>
        <v>5.1650743480000001</v>
      </c>
      <c r="AV2897" s="1">
        <f t="shared" si="1043"/>
        <v>3.0539763537565436</v>
      </c>
      <c r="AW2897" s="1">
        <f t="shared" si="1044"/>
        <v>7.1259448254319349</v>
      </c>
      <c r="AX2897" s="1">
        <f t="shared" si="1047"/>
        <v>10.179921179188478</v>
      </c>
      <c r="AY2897" s="3">
        <v>0.1</v>
      </c>
      <c r="AZ2897">
        <v>35</v>
      </c>
      <c r="BA2897">
        <f t="shared" si="1045"/>
        <v>0.10368970511989745</v>
      </c>
      <c r="BB2897">
        <v>0.11</v>
      </c>
      <c r="BC2897">
        <v>0.29249999999999998</v>
      </c>
      <c r="BD2897">
        <v>9.75E-3</v>
      </c>
      <c r="BE2897">
        <v>9695</v>
      </c>
      <c r="BF2897">
        <f t="shared" si="1048"/>
        <v>85.8</v>
      </c>
      <c r="BG2897" s="6">
        <f t="shared" si="1049"/>
        <v>1.1961436046511629</v>
      </c>
      <c r="BH2897" s="7">
        <f t="shared" si="1050"/>
        <v>2.3922872093023257</v>
      </c>
      <c r="BI2897" s="6">
        <f t="shared" si="1051"/>
        <v>3.5884308139534884</v>
      </c>
      <c r="BJ2897">
        <v>516.41999999999996</v>
      </c>
      <c r="BK2897">
        <v>98.6</v>
      </c>
      <c r="BL2897">
        <v>0.12</v>
      </c>
      <c r="BM2897">
        <v>0.11</v>
      </c>
      <c r="BN2897" s="2">
        <f t="shared" si="1046"/>
        <v>0.17569436195409996</v>
      </c>
      <c r="BO2897" s="2">
        <f t="shared" si="1052"/>
        <v>0.22285077993692254</v>
      </c>
      <c r="BP2897" s="2">
        <f t="shared" si="1053"/>
        <v>0.20226757449304883</v>
      </c>
      <c r="BQ2897" s="2">
        <f t="shared" si="1054"/>
        <v>0.27174553654101019</v>
      </c>
      <c r="BR2897">
        <f t="shared" si="1055"/>
        <v>0.19491524969307861</v>
      </c>
      <c r="BS2897">
        <f t="shared" si="1056"/>
        <v>0.24004273382591321</v>
      </c>
      <c r="BT2897">
        <f t="shared" si="1057"/>
        <v>674.27900351740209</v>
      </c>
    </row>
    <row r="2898" spans="1:72" x14ac:dyDescent="0.2">
      <c r="A2898">
        <v>16</v>
      </c>
      <c r="B2898">
        <v>51640</v>
      </c>
      <c r="C2898" t="s">
        <v>851</v>
      </c>
      <c r="D2898">
        <v>51</v>
      </c>
      <c r="E2898" t="s">
        <v>757</v>
      </c>
      <c r="F2898" t="s">
        <v>758</v>
      </c>
      <c r="G2898" t="s">
        <v>1413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>
        <v>34105</v>
      </c>
      <c r="N2898">
        <f t="shared" si="1035"/>
        <v>47617.633062451758</v>
      </c>
      <c r="O2898">
        <v>3008.3</v>
      </c>
      <c r="P2898">
        <f t="shared" si="1036"/>
        <v>4200.2089295344858</v>
      </c>
      <c r="Q2898">
        <v>35251</v>
      </c>
      <c r="R2898">
        <f t="shared" si="1037"/>
        <v>49217.686060240048</v>
      </c>
      <c r="S2898">
        <v>299</v>
      </c>
      <c r="T2898">
        <f t="shared" si="1038"/>
        <v>417.46583450148296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867</v>
      </c>
      <c r="AL2898">
        <v>1.02894279360771</v>
      </c>
      <c r="AM2898">
        <f t="shared" si="1039"/>
        <v>1</v>
      </c>
      <c r="AN2898">
        <f t="shared" si="1040"/>
        <v>892.09340205788453</v>
      </c>
      <c r="AO2898">
        <v>7.04</v>
      </c>
      <c r="AP2898">
        <f t="shared" si="1041"/>
        <v>7.2437572669982782</v>
      </c>
      <c r="AQ2898">
        <v>10.37</v>
      </c>
      <c r="AR2898">
        <v>9750</v>
      </c>
      <c r="AS2898">
        <v>5.0737861885996933</v>
      </c>
      <c r="AT2898">
        <v>1.0176287892464368</v>
      </c>
      <c r="AU2898" s="1">
        <f t="shared" si="1042"/>
        <v>5.1632308959999991</v>
      </c>
      <c r="AV2898" s="1">
        <f t="shared" si="1043"/>
        <v>3.0528863677393105</v>
      </c>
      <c r="AW2898" s="1">
        <f t="shared" si="1044"/>
        <v>7.1234015247250575</v>
      </c>
      <c r="AX2898" s="1">
        <f t="shared" si="1047"/>
        <v>10.176287892464369</v>
      </c>
      <c r="AY2898" s="3">
        <v>0.1</v>
      </c>
      <c r="AZ2898">
        <v>35</v>
      </c>
      <c r="BA2898">
        <f t="shared" si="1045"/>
        <v>0.10368970511989745</v>
      </c>
      <c r="BB2898">
        <v>3.5650000000000001E-2</v>
      </c>
      <c r="BC2898">
        <v>0.29249999999999998</v>
      </c>
      <c r="BD2898">
        <v>9.75E-3</v>
      </c>
      <c r="BE2898">
        <v>9696</v>
      </c>
      <c r="BF2898">
        <f t="shared" si="1048"/>
        <v>85.8</v>
      </c>
      <c r="BG2898" s="6">
        <f t="shared" si="1049"/>
        <v>1.1961436046511629</v>
      </c>
      <c r="BH2898" s="7">
        <f t="shared" si="1050"/>
        <v>2.3922872093023257</v>
      </c>
      <c r="BI2898" s="6">
        <f t="shared" si="1051"/>
        <v>3.5884308139534884</v>
      </c>
      <c r="BJ2898">
        <v>516.41999999999996</v>
      </c>
      <c r="BK2898">
        <v>98.6</v>
      </c>
      <c r="BL2898">
        <v>0.12</v>
      </c>
      <c r="BM2898">
        <v>0.11</v>
      </c>
      <c r="BN2898" s="2">
        <f t="shared" si="1046"/>
        <v>0.38010495441084946</v>
      </c>
      <c r="BO2898" s="2">
        <f t="shared" si="1052"/>
        <v>0.42712027659509921</v>
      </c>
      <c r="BP2898" s="2">
        <f t="shared" si="1053"/>
        <v>0.40654441744455749</v>
      </c>
      <c r="BQ2898" s="2">
        <f t="shared" si="1054"/>
        <v>0.47599758231062683</v>
      </c>
      <c r="BR2898">
        <f t="shared" si="1055"/>
        <v>0.39856546947666677</v>
      </c>
      <c r="BS2898">
        <f t="shared" si="1056"/>
        <v>0.44478033422316554</v>
      </c>
      <c r="BT2898">
        <f t="shared" si="1057"/>
        <v>674.88471327192167</v>
      </c>
    </row>
    <row r="2899" spans="1:72" x14ac:dyDescent="0.2">
      <c r="A2899">
        <v>16</v>
      </c>
      <c r="B2899">
        <v>51650</v>
      </c>
      <c r="C2899" t="s">
        <v>1395</v>
      </c>
      <c r="D2899">
        <v>51</v>
      </c>
      <c r="E2899" t="s">
        <v>757</v>
      </c>
      <c r="F2899" t="s">
        <v>758</v>
      </c>
      <c r="G2899" t="s">
        <v>1431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>
        <v>48048</v>
      </c>
      <c r="N2899">
        <f t="shared" si="1035"/>
        <v>67084.944535542658</v>
      </c>
      <c r="O2899">
        <v>1950.5</v>
      </c>
      <c r="P2899">
        <f t="shared" si="1036"/>
        <v>2723.3013718901088</v>
      </c>
      <c r="Q2899">
        <v>34928</v>
      </c>
      <c r="R2899">
        <f t="shared" si="1037"/>
        <v>48766.711262434103</v>
      </c>
      <c r="S2899">
        <v>523</v>
      </c>
      <c r="T2899">
        <f t="shared" si="1038"/>
        <v>730.21615867650701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867</v>
      </c>
      <c r="AL2899">
        <v>1.14689481258392</v>
      </c>
      <c r="AM2899">
        <f t="shared" si="1039"/>
        <v>1</v>
      </c>
      <c r="AN2899">
        <f t="shared" si="1040"/>
        <v>994.35780251025869</v>
      </c>
      <c r="AO2899">
        <v>7.04</v>
      </c>
      <c r="AP2899">
        <f t="shared" si="1041"/>
        <v>8.0741394805907962</v>
      </c>
      <c r="AQ2899">
        <v>10.37</v>
      </c>
      <c r="AR2899">
        <v>9750</v>
      </c>
      <c r="AS2899">
        <v>5.0737861885996933</v>
      </c>
      <c r="AT2899">
        <v>1.0235125231860098</v>
      </c>
      <c r="AU2899" s="1">
        <f t="shared" si="1042"/>
        <v>5.1930837040000002</v>
      </c>
      <c r="AV2899" s="1">
        <f t="shared" si="1043"/>
        <v>3.0705375695580295</v>
      </c>
      <c r="AW2899" s="1">
        <f t="shared" si="1044"/>
        <v>7.1645876623020683</v>
      </c>
      <c r="AX2899" s="1">
        <f t="shared" si="1047"/>
        <v>10.235125231860099</v>
      </c>
      <c r="AY2899" s="3">
        <v>0.1</v>
      </c>
      <c r="AZ2899">
        <v>35</v>
      </c>
      <c r="BA2899">
        <f t="shared" si="1045"/>
        <v>0.10368970511989745</v>
      </c>
      <c r="BB2899">
        <v>0.11</v>
      </c>
      <c r="BC2899">
        <v>0.29249999999999998</v>
      </c>
      <c r="BD2899">
        <v>9.75E-3</v>
      </c>
      <c r="BE2899">
        <v>9697</v>
      </c>
      <c r="BF2899">
        <f t="shared" si="1048"/>
        <v>85.8</v>
      </c>
      <c r="BG2899" s="6">
        <f t="shared" si="1049"/>
        <v>1.1961436046511629</v>
      </c>
      <c r="BH2899" s="7">
        <f t="shared" si="1050"/>
        <v>2.3922872093023257</v>
      </c>
      <c r="BI2899" s="6">
        <f t="shared" si="1051"/>
        <v>3.5884308139534884</v>
      </c>
      <c r="BJ2899">
        <v>516.41999999999996</v>
      </c>
      <c r="BK2899">
        <v>98.6</v>
      </c>
      <c r="BL2899">
        <v>0.12</v>
      </c>
      <c r="BM2899">
        <v>0.11</v>
      </c>
      <c r="BN2899" s="2">
        <f t="shared" si="1046"/>
        <v>0.176381153501452</v>
      </c>
      <c r="BO2899" s="2">
        <f t="shared" si="1052"/>
        <v>0.223348133338372</v>
      </c>
      <c r="BP2899" s="2">
        <f t="shared" si="1053"/>
        <v>0.20265330852756275</v>
      </c>
      <c r="BQ2899" s="2">
        <f t="shared" si="1054"/>
        <v>0.27250803823500797</v>
      </c>
      <c r="BR2899">
        <f t="shared" si="1055"/>
        <v>0.19541254290357749</v>
      </c>
      <c r="BS2899">
        <f t="shared" si="1056"/>
        <v>0.24054013288946313</v>
      </c>
      <c r="BT2899">
        <f t="shared" si="1057"/>
        <v>674.27906281883133</v>
      </c>
    </row>
    <row r="2900" spans="1:72" x14ac:dyDescent="0.2">
      <c r="A2900">
        <v>16</v>
      </c>
      <c r="B2900">
        <v>51660</v>
      </c>
      <c r="C2900" t="s">
        <v>1395</v>
      </c>
      <c r="D2900">
        <v>51</v>
      </c>
      <c r="E2900" t="s">
        <v>757</v>
      </c>
      <c r="F2900" t="s">
        <v>758</v>
      </c>
      <c r="G2900" t="s">
        <v>1459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>
        <v>38808</v>
      </c>
      <c r="N2900">
        <f t="shared" si="1035"/>
        <v>54183.993663322908</v>
      </c>
      <c r="O2900">
        <v>2968.7</v>
      </c>
      <c r="P2900">
        <f t="shared" si="1036"/>
        <v>4144.9191400821146</v>
      </c>
      <c r="Q2900">
        <v>35807</v>
      </c>
      <c r="R2900">
        <f t="shared" si="1037"/>
        <v>49993.977043460203</v>
      </c>
      <c r="S2900">
        <v>339</v>
      </c>
      <c r="T2900">
        <f t="shared" si="1038"/>
        <v>473.31410667559436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867</v>
      </c>
      <c r="AL2900">
        <v>1.09630811214447</v>
      </c>
      <c r="AM2900">
        <f t="shared" si="1039"/>
        <v>1</v>
      </c>
      <c r="AN2900">
        <f t="shared" si="1040"/>
        <v>950.49913322925545</v>
      </c>
      <c r="AO2900">
        <v>7.04</v>
      </c>
      <c r="AP2900">
        <f t="shared" si="1041"/>
        <v>7.7180091094970686</v>
      </c>
      <c r="AQ2900">
        <v>10.37</v>
      </c>
      <c r="AR2900">
        <v>9750</v>
      </c>
      <c r="AS2900">
        <v>5.0737861885996933</v>
      </c>
      <c r="AT2900">
        <v>0.97142485508643261</v>
      </c>
      <c r="AU2900" s="1">
        <f t="shared" si="1042"/>
        <v>4.9288020130000003</v>
      </c>
      <c r="AV2900" s="1">
        <f t="shared" si="1043"/>
        <v>2.9142745652592978</v>
      </c>
      <c r="AW2900" s="1">
        <f t="shared" si="1044"/>
        <v>6.7999739856050283</v>
      </c>
      <c r="AX2900" s="1">
        <f t="shared" si="1047"/>
        <v>9.7142485508643261</v>
      </c>
      <c r="AY2900" s="3">
        <v>0.1</v>
      </c>
      <c r="AZ2900">
        <v>35</v>
      </c>
      <c r="BA2900">
        <f t="shared" si="1045"/>
        <v>0.10368970511989745</v>
      </c>
      <c r="BB2900">
        <v>0.11</v>
      </c>
      <c r="BC2900">
        <v>0.29249999999999998</v>
      </c>
      <c r="BD2900">
        <v>9.75E-3</v>
      </c>
      <c r="BE2900">
        <v>9698</v>
      </c>
      <c r="BF2900">
        <f t="shared" si="1048"/>
        <v>85.8</v>
      </c>
      <c r="BG2900" s="6">
        <f t="shared" si="1049"/>
        <v>1.1961436046511629</v>
      </c>
      <c r="BH2900" s="7">
        <f t="shared" si="1050"/>
        <v>2.3922872093023257</v>
      </c>
      <c r="BI2900" s="6">
        <f t="shared" si="1051"/>
        <v>3.5884308139534884</v>
      </c>
      <c r="BJ2900">
        <v>516.41999999999996</v>
      </c>
      <c r="BK2900">
        <v>98.6</v>
      </c>
      <c r="BL2900">
        <v>0.12</v>
      </c>
      <c r="BM2900">
        <v>0.11</v>
      </c>
      <c r="BN2900" s="2">
        <f t="shared" si="1046"/>
        <v>0.16871534219914175</v>
      </c>
      <c r="BO2900" s="2">
        <f t="shared" si="1052"/>
        <v>0.2151712947585756</v>
      </c>
      <c r="BP2900" s="2">
        <f t="shared" si="1053"/>
        <v>0.19552965214310375</v>
      </c>
      <c r="BQ2900" s="2">
        <f t="shared" si="1054"/>
        <v>0.26182939850275277</v>
      </c>
      <c r="BR2900">
        <f t="shared" si="1055"/>
        <v>0.18723567422830584</v>
      </c>
      <c r="BS2900">
        <f t="shared" si="1056"/>
        <v>0.23236331714071701</v>
      </c>
      <c r="BT2900">
        <f t="shared" si="1057"/>
        <v>674.27909246954584</v>
      </c>
    </row>
    <row r="2901" spans="1:72" x14ac:dyDescent="0.2">
      <c r="A2901">
        <v>16</v>
      </c>
      <c r="B2901">
        <v>51670</v>
      </c>
      <c r="C2901" t="s">
        <v>1395</v>
      </c>
      <c r="D2901">
        <v>51</v>
      </c>
      <c r="E2901" t="s">
        <v>757</v>
      </c>
      <c r="F2901" t="s">
        <v>758</v>
      </c>
      <c r="G2901" t="s">
        <v>1433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>
        <v>37932</v>
      </c>
      <c r="N2901">
        <f t="shared" si="1035"/>
        <v>52960.916502709872</v>
      </c>
      <c r="O2901">
        <v>1876.9</v>
      </c>
      <c r="P2901">
        <f t="shared" si="1036"/>
        <v>2620.5405510897435</v>
      </c>
      <c r="Q2901">
        <v>35461</v>
      </c>
      <c r="R2901">
        <f t="shared" si="1037"/>
        <v>49510.889489154135</v>
      </c>
      <c r="S2901">
        <v>371</v>
      </c>
      <c r="T2901">
        <f t="shared" si="1038"/>
        <v>517.99272441488347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867</v>
      </c>
      <c r="AL2901">
        <v>1.1278237700462299</v>
      </c>
      <c r="AM2901">
        <f t="shared" si="1039"/>
        <v>1</v>
      </c>
      <c r="AN2901">
        <f t="shared" si="1040"/>
        <v>977.82320863008135</v>
      </c>
      <c r="AO2901">
        <v>7.04</v>
      </c>
      <c r="AP2901">
        <f t="shared" si="1041"/>
        <v>7.9398793411254589</v>
      </c>
      <c r="AQ2901">
        <v>10.37</v>
      </c>
      <c r="AR2901">
        <v>9750</v>
      </c>
      <c r="AS2901">
        <v>5.0737861885996933</v>
      </c>
      <c r="AT2901">
        <v>1.0121806905342543</v>
      </c>
      <c r="AU2901" s="1">
        <f t="shared" si="1042"/>
        <v>5.1355884079999994</v>
      </c>
      <c r="AV2901" s="1">
        <f t="shared" si="1043"/>
        <v>3.0365420716027627</v>
      </c>
      <c r="AW2901" s="1">
        <f t="shared" si="1044"/>
        <v>7.0852648337397799</v>
      </c>
      <c r="AX2901" s="1">
        <f t="shared" si="1047"/>
        <v>10.121806905342543</v>
      </c>
      <c r="AY2901" s="3">
        <v>0.1</v>
      </c>
      <c r="AZ2901">
        <v>35</v>
      </c>
      <c r="BA2901">
        <f t="shared" si="1045"/>
        <v>0.10368970511989745</v>
      </c>
      <c r="BB2901">
        <v>0.11</v>
      </c>
      <c r="BC2901">
        <v>0.29249999999999998</v>
      </c>
      <c r="BD2901">
        <v>9.75E-3</v>
      </c>
      <c r="BE2901">
        <v>9699</v>
      </c>
      <c r="BF2901">
        <f t="shared" si="1048"/>
        <v>85.8</v>
      </c>
      <c r="BG2901" s="6">
        <f t="shared" si="1049"/>
        <v>1.1961436046511629</v>
      </c>
      <c r="BH2901" s="7">
        <f t="shared" si="1050"/>
        <v>2.3922872093023257</v>
      </c>
      <c r="BI2901" s="6">
        <f t="shared" si="1051"/>
        <v>3.5884308139534884</v>
      </c>
      <c r="BJ2901">
        <v>516.41999999999996</v>
      </c>
      <c r="BK2901">
        <v>98.6</v>
      </c>
      <c r="BL2901">
        <v>0.12</v>
      </c>
      <c r="BM2901">
        <v>0.11</v>
      </c>
      <c r="BN2901" s="2">
        <f t="shared" si="1046"/>
        <v>0.1739020113692106</v>
      </c>
      <c r="BO2901" s="2">
        <f t="shared" si="1052"/>
        <v>0.22006812460573316</v>
      </c>
      <c r="BP2901" s="2">
        <f t="shared" si="1053"/>
        <v>0.1996024228258601</v>
      </c>
      <c r="BQ2901" s="2">
        <f t="shared" si="1054"/>
        <v>0.268683754954823</v>
      </c>
      <c r="BR2901">
        <f t="shared" si="1055"/>
        <v>0.19213247397998809</v>
      </c>
      <c r="BS2901">
        <f t="shared" si="1056"/>
        <v>0.23726016981892478</v>
      </c>
      <c r="BT2901">
        <f t="shared" si="1057"/>
        <v>674.27912212026047</v>
      </c>
    </row>
    <row r="2902" spans="1:72" x14ac:dyDescent="0.2">
      <c r="A2902">
        <v>16</v>
      </c>
      <c r="B2902">
        <v>51678</v>
      </c>
      <c r="C2902" t="s">
        <v>1395</v>
      </c>
      <c r="D2902">
        <v>51</v>
      </c>
      <c r="E2902" t="s">
        <v>757</v>
      </c>
      <c r="F2902" t="s">
        <v>758</v>
      </c>
      <c r="G2902" t="s">
        <v>1434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>
        <v>33078</v>
      </c>
      <c r="N2902">
        <f t="shared" si="1035"/>
        <v>46183.728674381447</v>
      </c>
      <c r="O2902">
        <v>2419.6999999999998</v>
      </c>
      <c r="P2902">
        <f t="shared" si="1036"/>
        <v>3378.4016044924356</v>
      </c>
      <c r="Q2902">
        <v>34129</v>
      </c>
      <c r="R2902">
        <f t="shared" si="1037"/>
        <v>47651.142025756228</v>
      </c>
      <c r="S2902">
        <v>297</v>
      </c>
      <c r="T2902">
        <f t="shared" si="1038"/>
        <v>414.67342089277736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867</v>
      </c>
      <c r="AL2902">
        <v>1.06663361016442</v>
      </c>
      <c r="AM2902">
        <f t="shared" si="1039"/>
        <v>1</v>
      </c>
      <c r="AN2902">
        <f t="shared" si="1040"/>
        <v>924.77134001255217</v>
      </c>
      <c r="AO2902">
        <v>7.04</v>
      </c>
      <c r="AP2902">
        <f t="shared" si="1041"/>
        <v>7.5091006155575171</v>
      </c>
      <c r="AQ2902">
        <v>10.37</v>
      </c>
      <c r="AR2902">
        <v>9750</v>
      </c>
      <c r="AS2902">
        <v>5.0737861885996933</v>
      </c>
      <c r="AT2902">
        <v>0.96507440222888075</v>
      </c>
      <c r="AU2902" s="1">
        <f t="shared" si="1042"/>
        <v>4.8965811730000004</v>
      </c>
      <c r="AV2902" s="1">
        <f t="shared" si="1043"/>
        <v>2.8952232066866421</v>
      </c>
      <c r="AW2902" s="1">
        <f t="shared" si="1044"/>
        <v>6.7555208156021651</v>
      </c>
      <c r="AX2902" s="1">
        <f t="shared" si="1047"/>
        <v>9.6507440222888068</v>
      </c>
      <c r="AY2902" s="3">
        <v>0.1</v>
      </c>
      <c r="AZ2902">
        <v>35</v>
      </c>
      <c r="BA2902">
        <f t="shared" si="1045"/>
        <v>0.10368970511989745</v>
      </c>
      <c r="BB2902">
        <v>0.11</v>
      </c>
      <c r="BC2902">
        <v>0.29249999999999998</v>
      </c>
      <c r="BD2902">
        <v>9.75E-3</v>
      </c>
      <c r="BE2902">
        <v>9700</v>
      </c>
      <c r="BF2902">
        <f t="shared" si="1048"/>
        <v>85.8</v>
      </c>
      <c r="BG2902" s="6">
        <f t="shared" si="1049"/>
        <v>1.1961436046511629</v>
      </c>
      <c r="BH2902" s="7">
        <f t="shared" si="1050"/>
        <v>2.3922872093023257</v>
      </c>
      <c r="BI2902" s="6">
        <f t="shared" si="1051"/>
        <v>3.5884308139534884</v>
      </c>
      <c r="BJ2902">
        <v>516.41999999999996</v>
      </c>
      <c r="BK2902">
        <v>98.6</v>
      </c>
      <c r="BL2902">
        <v>0.12</v>
      </c>
      <c r="BM2902">
        <v>0.11</v>
      </c>
      <c r="BN2902" s="2">
        <f t="shared" si="1046"/>
        <v>0.16541590903200887</v>
      </c>
      <c r="BO2902" s="2">
        <f t="shared" si="1052"/>
        <v>0.21130489331426361</v>
      </c>
      <c r="BP2902" s="2">
        <f t="shared" si="1053"/>
        <v>0.19179165314270835</v>
      </c>
      <c r="BQ2902" s="2">
        <f t="shared" si="1054"/>
        <v>0.25765798109482946</v>
      </c>
      <c r="BR2902">
        <f t="shared" si="1055"/>
        <v>0.18336921259304317</v>
      </c>
      <c r="BS2902">
        <f t="shared" si="1056"/>
        <v>0.22849696135850542</v>
      </c>
      <c r="BT2902">
        <f t="shared" si="1057"/>
        <v>674.27915177097509</v>
      </c>
    </row>
    <row r="2903" spans="1:72" x14ac:dyDescent="0.2">
      <c r="A2903">
        <v>16</v>
      </c>
      <c r="B2903">
        <v>51680</v>
      </c>
      <c r="C2903" t="s">
        <v>1395</v>
      </c>
      <c r="D2903">
        <v>51</v>
      </c>
      <c r="E2903" t="s">
        <v>757</v>
      </c>
      <c r="F2903" t="s">
        <v>758</v>
      </c>
      <c r="G2903" t="s">
        <v>1435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>
        <v>45902</v>
      </c>
      <c r="N2903">
        <f t="shared" si="1035"/>
        <v>64088.684733401569</v>
      </c>
      <c r="O2903">
        <v>2280.6</v>
      </c>
      <c r="P2903">
        <f t="shared" si="1036"/>
        <v>3184.189238006963</v>
      </c>
      <c r="Q2903">
        <v>38291</v>
      </c>
      <c r="R2903">
        <f t="shared" si="1037"/>
        <v>53462.154745472522</v>
      </c>
      <c r="S2903">
        <v>412</v>
      </c>
      <c r="T2903">
        <f t="shared" si="1038"/>
        <v>575.23720339334773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867</v>
      </c>
      <c r="AL2903">
        <v>1.0738878066723201</v>
      </c>
      <c r="AM2903">
        <f t="shared" si="1039"/>
        <v>1</v>
      </c>
      <c r="AN2903">
        <f t="shared" si="1040"/>
        <v>931.06072838490149</v>
      </c>
      <c r="AO2903">
        <v>7.04</v>
      </c>
      <c r="AP2903">
        <f t="shared" si="1041"/>
        <v>7.5601701589731336</v>
      </c>
      <c r="AQ2903">
        <v>10.37</v>
      </c>
      <c r="AR2903">
        <v>9750</v>
      </c>
      <c r="AS2903">
        <v>5.0737861885996933</v>
      </c>
      <c r="AT2903">
        <v>1.0058282050723284</v>
      </c>
      <c r="AU2903" s="1">
        <f t="shared" si="1042"/>
        <v>5.1033572549999997</v>
      </c>
      <c r="AV2903" s="1">
        <f t="shared" si="1043"/>
        <v>3.0174846152169854</v>
      </c>
      <c r="AW2903" s="1">
        <f t="shared" si="1044"/>
        <v>7.040797435506299</v>
      </c>
      <c r="AX2903" s="1">
        <f t="shared" si="1047"/>
        <v>10.058282050723284</v>
      </c>
      <c r="AY2903" s="3">
        <v>0.1</v>
      </c>
      <c r="AZ2903">
        <v>35</v>
      </c>
      <c r="BA2903">
        <f t="shared" si="1045"/>
        <v>0.10368970511989745</v>
      </c>
      <c r="BB2903">
        <v>0.11</v>
      </c>
      <c r="BC2903">
        <v>0.29249999999999998</v>
      </c>
      <c r="BD2903">
        <v>9.75E-3</v>
      </c>
      <c r="BE2903">
        <v>9701</v>
      </c>
      <c r="BF2903">
        <f t="shared" si="1048"/>
        <v>85.8</v>
      </c>
      <c r="BG2903" s="6">
        <f t="shared" si="1049"/>
        <v>1.1961436046511629</v>
      </c>
      <c r="BH2903" s="7">
        <f t="shared" si="1050"/>
        <v>2.3922872093023257</v>
      </c>
      <c r="BI2903" s="6">
        <f t="shared" si="1051"/>
        <v>3.5884308139534884</v>
      </c>
      <c r="BJ2903">
        <v>516.41999999999996</v>
      </c>
      <c r="BK2903">
        <v>98.6</v>
      </c>
      <c r="BL2903">
        <v>0.12</v>
      </c>
      <c r="BM2903">
        <v>0.11</v>
      </c>
      <c r="BN2903" s="2">
        <f t="shared" si="1046"/>
        <v>0.16816175413072953</v>
      </c>
      <c r="BO2903" s="2">
        <f t="shared" si="1052"/>
        <v>0.21504511457591596</v>
      </c>
      <c r="BP2903" s="2">
        <f t="shared" si="1053"/>
        <v>0.19470785633803156</v>
      </c>
      <c r="BQ2903" s="2">
        <f t="shared" si="1054"/>
        <v>0.26335563133421797</v>
      </c>
      <c r="BR2903">
        <f t="shared" si="1055"/>
        <v>0.18710940375922025</v>
      </c>
      <c r="BS2903">
        <f t="shared" si="1056"/>
        <v>0.23223720545120802</v>
      </c>
      <c r="BT2903">
        <f t="shared" si="1057"/>
        <v>674.2791814216896</v>
      </c>
    </row>
    <row r="2904" spans="1:72" x14ac:dyDescent="0.2">
      <c r="A2904">
        <v>16</v>
      </c>
      <c r="B2904">
        <v>51683</v>
      </c>
      <c r="C2904" t="s">
        <v>1395</v>
      </c>
      <c r="D2904">
        <v>51</v>
      </c>
      <c r="E2904" t="s">
        <v>757</v>
      </c>
      <c r="F2904" t="s">
        <v>758</v>
      </c>
      <c r="G2904" t="s">
        <v>1462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>
        <v>129630</v>
      </c>
      <c r="N2904">
        <f t="shared" si="1035"/>
        <v>180990.28804825162</v>
      </c>
      <c r="O2904">
        <v>1835</v>
      </c>
      <c r="P2904">
        <f t="shared" si="1036"/>
        <v>2562.0394859873618</v>
      </c>
      <c r="Q2904">
        <v>59237</v>
      </c>
      <c r="R2904">
        <f t="shared" si="1037"/>
        <v>82707.102469445977</v>
      </c>
      <c r="S2904">
        <v>1464</v>
      </c>
      <c r="T2904">
        <f t="shared" si="1038"/>
        <v>2044.0467615724783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867</v>
      </c>
      <c r="AL2904">
        <v>1.1477699279785201</v>
      </c>
      <c r="AM2904">
        <f t="shared" si="1039"/>
        <v>1</v>
      </c>
      <c r="AN2904">
        <f t="shared" si="1040"/>
        <v>995.11652755737691</v>
      </c>
      <c r="AO2904">
        <v>7.04</v>
      </c>
      <c r="AP2904">
        <f t="shared" si="1041"/>
        <v>8.0803002929687811</v>
      </c>
      <c r="AQ2904">
        <v>10.37</v>
      </c>
      <c r="AR2904">
        <v>9750</v>
      </c>
      <c r="AS2904">
        <v>5.0737861885996933</v>
      </c>
      <c r="AT2904">
        <v>0.99369739689237491</v>
      </c>
      <c r="AU2904" s="1">
        <f t="shared" si="1042"/>
        <v>5.0418081279999996</v>
      </c>
      <c r="AV2904" s="1">
        <f t="shared" si="1043"/>
        <v>2.9810921906771246</v>
      </c>
      <c r="AW2904" s="1">
        <f t="shared" si="1044"/>
        <v>6.9558817782466242</v>
      </c>
      <c r="AX2904" s="1">
        <f t="shared" si="1047"/>
        <v>9.9369739689237484</v>
      </c>
      <c r="AY2904" s="3">
        <v>0.1</v>
      </c>
      <c r="AZ2904">
        <v>35</v>
      </c>
      <c r="BA2904">
        <f t="shared" si="1045"/>
        <v>0.10368970511989745</v>
      </c>
      <c r="BB2904">
        <v>0.11</v>
      </c>
      <c r="BC2904">
        <v>0.29249999999999998</v>
      </c>
      <c r="BD2904">
        <v>9.75E-3</v>
      </c>
      <c r="BE2904">
        <v>9702</v>
      </c>
      <c r="BF2904">
        <f t="shared" si="1048"/>
        <v>85.8</v>
      </c>
      <c r="BG2904" s="6">
        <f t="shared" si="1049"/>
        <v>1.1961436046511629</v>
      </c>
      <c r="BH2904" s="7">
        <f t="shared" si="1050"/>
        <v>2.3922872093023257</v>
      </c>
      <c r="BI2904" s="6">
        <f t="shared" si="1051"/>
        <v>3.5884308139534884</v>
      </c>
      <c r="BJ2904">
        <v>516.41999999999996</v>
      </c>
      <c r="BK2904">
        <v>98.6</v>
      </c>
      <c r="BL2904">
        <v>0.12</v>
      </c>
      <c r="BM2904">
        <v>0.11</v>
      </c>
      <c r="BN2904" s="2">
        <f t="shared" si="1046"/>
        <v>0.1749942539837093</v>
      </c>
      <c r="BO2904" s="2">
        <f t="shared" si="1052"/>
        <v>0.22844695552795019</v>
      </c>
      <c r="BP2904" s="2">
        <f t="shared" si="1053"/>
        <v>0.20835497513905216</v>
      </c>
      <c r="BQ2904" s="2">
        <f t="shared" si="1054"/>
        <v>0.27617482247695674</v>
      </c>
      <c r="BR2904">
        <f t="shared" si="1055"/>
        <v>0.20051121461577917</v>
      </c>
      <c r="BS2904">
        <f t="shared" si="1056"/>
        <v>0.24563906923429246</v>
      </c>
      <c r="BT2904">
        <f t="shared" si="1057"/>
        <v>674.27921107240422</v>
      </c>
    </row>
    <row r="2905" spans="1:72" x14ac:dyDescent="0.2">
      <c r="A2905">
        <v>16</v>
      </c>
      <c r="B2905">
        <v>51685</v>
      </c>
      <c r="C2905" t="s">
        <v>1395</v>
      </c>
      <c r="D2905">
        <v>51</v>
      </c>
      <c r="E2905" t="s">
        <v>757</v>
      </c>
      <c r="F2905" t="s">
        <v>758</v>
      </c>
      <c r="G2905" t="s">
        <v>1437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>
        <v>129630</v>
      </c>
      <c r="N2905">
        <f t="shared" si="1035"/>
        <v>180990.28804825162</v>
      </c>
      <c r="O2905">
        <v>1833.2</v>
      </c>
      <c r="P2905">
        <f t="shared" si="1036"/>
        <v>2559.5263137395268</v>
      </c>
      <c r="Q2905">
        <v>59234</v>
      </c>
      <c r="R2905">
        <f t="shared" si="1037"/>
        <v>82702.913849032906</v>
      </c>
      <c r="S2905">
        <v>1464</v>
      </c>
      <c r="T2905">
        <f t="shared" si="1038"/>
        <v>2044.0467615724783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867</v>
      </c>
      <c r="AL2905">
        <v>1.1477699279785201</v>
      </c>
      <c r="AM2905">
        <f t="shared" si="1039"/>
        <v>1</v>
      </c>
      <c r="AN2905">
        <f t="shared" si="1040"/>
        <v>995.11652755737691</v>
      </c>
      <c r="AO2905">
        <v>7.04</v>
      </c>
      <c r="AP2905">
        <f t="shared" si="1041"/>
        <v>8.0803002929687811</v>
      </c>
      <c r="AQ2905">
        <v>10.37</v>
      </c>
      <c r="AR2905">
        <v>9750</v>
      </c>
      <c r="AS2905">
        <v>5.0737861885996933</v>
      </c>
      <c r="AT2905">
        <v>0.99369737166466621</v>
      </c>
      <c r="AU2905" s="1">
        <f t="shared" si="1042"/>
        <v>5.0418079999999996</v>
      </c>
      <c r="AV2905" s="1">
        <f t="shared" si="1043"/>
        <v>2.9810921149939986</v>
      </c>
      <c r="AW2905" s="1">
        <f t="shared" si="1044"/>
        <v>6.9558816016526634</v>
      </c>
      <c r="AX2905" s="1">
        <f t="shared" si="1047"/>
        <v>9.9369737166466621</v>
      </c>
      <c r="AY2905" s="3">
        <v>0.1</v>
      </c>
      <c r="AZ2905">
        <v>35</v>
      </c>
      <c r="BA2905">
        <f t="shared" si="1045"/>
        <v>0.10368970511989745</v>
      </c>
      <c r="BB2905">
        <v>0.11</v>
      </c>
      <c r="BC2905">
        <v>0.29249999999999998</v>
      </c>
      <c r="BD2905">
        <v>9.75E-3</v>
      </c>
      <c r="BE2905">
        <v>9703</v>
      </c>
      <c r="BF2905">
        <f t="shared" si="1048"/>
        <v>85.8</v>
      </c>
      <c r="BG2905" s="6">
        <f t="shared" si="1049"/>
        <v>1.1961436046511629</v>
      </c>
      <c r="BH2905" s="7">
        <f t="shared" si="1050"/>
        <v>2.3922872093023257</v>
      </c>
      <c r="BI2905" s="6">
        <f t="shared" si="1051"/>
        <v>3.5884308139534884</v>
      </c>
      <c r="BJ2905">
        <v>516.41999999999996</v>
      </c>
      <c r="BK2905">
        <v>98.6</v>
      </c>
      <c r="BL2905">
        <v>0.12</v>
      </c>
      <c r="BM2905">
        <v>0.11</v>
      </c>
      <c r="BN2905" s="2">
        <f t="shared" si="1046"/>
        <v>0.17499425273570929</v>
      </c>
      <c r="BO2905" s="2">
        <f t="shared" si="1052"/>
        <v>0.22844661093330981</v>
      </c>
      <c r="BP2905" s="2">
        <f t="shared" si="1053"/>
        <v>0.2083546310545013</v>
      </c>
      <c r="BQ2905" s="2">
        <f t="shared" si="1054"/>
        <v>0.27617447667061479</v>
      </c>
      <c r="BR2905">
        <f t="shared" si="1055"/>
        <v>0.20051083992566354</v>
      </c>
      <c r="BS2905">
        <f t="shared" si="1056"/>
        <v>0.24563874747070236</v>
      </c>
      <c r="BT2905">
        <f t="shared" si="1057"/>
        <v>674.27924072311873</v>
      </c>
    </row>
    <row r="2906" spans="1:72" x14ac:dyDescent="0.2">
      <c r="A2906">
        <v>16</v>
      </c>
      <c r="B2906">
        <v>51690</v>
      </c>
      <c r="C2906" t="s">
        <v>851</v>
      </c>
      <c r="D2906">
        <v>51</v>
      </c>
      <c r="E2906" t="s">
        <v>757</v>
      </c>
      <c r="F2906" t="s">
        <v>758</v>
      </c>
      <c r="G2906" t="s">
        <v>1464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>
        <v>37582</v>
      </c>
      <c r="N2906">
        <f t="shared" si="1035"/>
        <v>52472.244121186392</v>
      </c>
      <c r="O2906">
        <v>3019.5</v>
      </c>
      <c r="P2906">
        <f t="shared" si="1036"/>
        <v>4215.8464457432365</v>
      </c>
      <c r="Q2906">
        <v>36258</v>
      </c>
      <c r="R2906">
        <f t="shared" si="1037"/>
        <v>50623.666312223308</v>
      </c>
      <c r="S2906">
        <v>332</v>
      </c>
      <c r="T2906">
        <f t="shared" si="1038"/>
        <v>463.54065904512487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867</v>
      </c>
      <c r="AL2906">
        <v>1.0384015603498999</v>
      </c>
      <c r="AM2906">
        <f t="shared" si="1039"/>
        <v>1</v>
      </c>
      <c r="AN2906">
        <f t="shared" si="1040"/>
        <v>900.29415282336322</v>
      </c>
      <c r="AO2906">
        <v>7.04</v>
      </c>
      <c r="AP2906">
        <f t="shared" si="1041"/>
        <v>7.3103469848632958</v>
      </c>
      <c r="AQ2906">
        <v>10.37</v>
      </c>
      <c r="AR2906">
        <v>9750</v>
      </c>
      <c r="AS2906">
        <v>5.0737861885996933</v>
      </c>
      <c r="AT2906">
        <v>1.0222439037052633</v>
      </c>
      <c r="AU2906" s="1">
        <f t="shared" si="1042"/>
        <v>5.1866469999999998</v>
      </c>
      <c r="AV2906" s="1">
        <f t="shared" si="1043"/>
        <v>3.0667317111157901</v>
      </c>
      <c r="AW2906" s="1">
        <f t="shared" si="1044"/>
        <v>7.1557073259368433</v>
      </c>
      <c r="AX2906" s="1">
        <f t="shared" si="1047"/>
        <v>10.222439037052633</v>
      </c>
      <c r="AY2906" s="3">
        <v>0.1</v>
      </c>
      <c r="AZ2906">
        <v>35</v>
      </c>
      <c r="BA2906">
        <f t="shared" si="1045"/>
        <v>0.10368970511989745</v>
      </c>
      <c r="BB2906">
        <v>3.5650000000000001E-2</v>
      </c>
      <c r="BC2906">
        <v>0.29249999999999998</v>
      </c>
      <c r="BD2906">
        <v>9.75E-3</v>
      </c>
      <c r="BE2906">
        <v>9704</v>
      </c>
      <c r="BF2906">
        <f t="shared" si="1048"/>
        <v>85.8</v>
      </c>
      <c r="BG2906" s="6">
        <f t="shared" si="1049"/>
        <v>1.1961436046511629</v>
      </c>
      <c r="BH2906" s="7">
        <f t="shared" si="1050"/>
        <v>2.3922872093023257</v>
      </c>
      <c r="BI2906" s="6">
        <f t="shared" si="1051"/>
        <v>3.5884308139534884</v>
      </c>
      <c r="BJ2906">
        <v>516.41999999999996</v>
      </c>
      <c r="BK2906">
        <v>98.6</v>
      </c>
      <c r="BL2906">
        <v>0.12</v>
      </c>
      <c r="BM2906">
        <v>0.11</v>
      </c>
      <c r="BN2906" s="2">
        <f t="shared" si="1046"/>
        <v>0.38326935096387132</v>
      </c>
      <c r="BO2906" s="2">
        <f t="shared" si="1052"/>
        <v>0.43056468391242403</v>
      </c>
      <c r="BP2906" s="2">
        <f t="shared" si="1053"/>
        <v>0.40989550984580297</v>
      </c>
      <c r="BQ2906" s="2">
        <f t="shared" si="1054"/>
        <v>0.47966365627368718</v>
      </c>
      <c r="BR2906">
        <f t="shared" si="1055"/>
        <v>0.40200913390427873</v>
      </c>
      <c r="BS2906">
        <f t="shared" si="1056"/>
        <v>0.44822530511199671</v>
      </c>
      <c r="BT2906">
        <f t="shared" si="1057"/>
        <v>674.88544518296885</v>
      </c>
    </row>
    <row r="2907" spans="1:72" x14ac:dyDescent="0.2">
      <c r="A2907">
        <v>16</v>
      </c>
      <c r="B2907">
        <v>51700</v>
      </c>
      <c r="C2907" t="s">
        <v>1395</v>
      </c>
      <c r="D2907">
        <v>51</v>
      </c>
      <c r="E2907" t="s">
        <v>757</v>
      </c>
      <c r="F2907" t="s">
        <v>758</v>
      </c>
      <c r="G2907" t="s">
        <v>1465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>
        <v>49125</v>
      </c>
      <c r="N2907">
        <f t="shared" si="1035"/>
        <v>68588.659263830603</v>
      </c>
      <c r="O2907">
        <v>1938.4</v>
      </c>
      <c r="P2907">
        <f t="shared" si="1036"/>
        <v>2706.40726955744</v>
      </c>
      <c r="Q2907">
        <v>35088</v>
      </c>
      <c r="R2907">
        <f t="shared" si="1037"/>
        <v>48990.104351130547</v>
      </c>
      <c r="S2907">
        <v>537</v>
      </c>
      <c r="T2907">
        <f t="shared" si="1038"/>
        <v>749.76305393744599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867</v>
      </c>
      <c r="AL2907">
        <v>1.1444183588027901</v>
      </c>
      <c r="AM2907">
        <f t="shared" si="1039"/>
        <v>1</v>
      </c>
      <c r="AN2907">
        <f t="shared" si="1040"/>
        <v>992.21071708201896</v>
      </c>
      <c r="AO2907">
        <v>7.04</v>
      </c>
      <c r="AP2907">
        <f t="shared" si="1041"/>
        <v>8.0567052459716422</v>
      </c>
      <c r="AQ2907">
        <v>10.37</v>
      </c>
      <c r="AR2907">
        <v>9750</v>
      </c>
      <c r="AS2907">
        <v>5.0737861885996933</v>
      </c>
      <c r="AT2907">
        <v>1.0236869000649544</v>
      </c>
      <c r="AU2907" s="1">
        <f t="shared" si="1042"/>
        <v>5.1939684550000003</v>
      </c>
      <c r="AV2907" s="1">
        <f t="shared" si="1043"/>
        <v>3.0710607001948631</v>
      </c>
      <c r="AW2907" s="1">
        <f t="shared" si="1044"/>
        <v>7.1658083004546809</v>
      </c>
      <c r="AX2907" s="1">
        <f t="shared" si="1047"/>
        <v>10.236869000649545</v>
      </c>
      <c r="AY2907" s="3">
        <v>0.1</v>
      </c>
      <c r="AZ2907">
        <v>35</v>
      </c>
      <c r="BA2907">
        <f t="shared" si="1045"/>
        <v>0.10368970511989745</v>
      </c>
      <c r="BB2907">
        <v>0.11</v>
      </c>
      <c r="BC2907">
        <v>0.29249999999999998</v>
      </c>
      <c r="BD2907">
        <v>9.75E-3</v>
      </c>
      <c r="BE2907">
        <v>9705</v>
      </c>
      <c r="BF2907">
        <f t="shared" si="1048"/>
        <v>85.8</v>
      </c>
      <c r="BG2907" s="6">
        <f t="shared" si="1049"/>
        <v>1.1961436046511629</v>
      </c>
      <c r="BH2907" s="7">
        <f t="shared" si="1050"/>
        <v>2.3922872093023257</v>
      </c>
      <c r="BI2907" s="6">
        <f t="shared" si="1051"/>
        <v>3.5884308139534884</v>
      </c>
      <c r="BJ2907">
        <v>516.41999999999996</v>
      </c>
      <c r="BK2907">
        <v>98.6</v>
      </c>
      <c r="BL2907">
        <v>0.12</v>
      </c>
      <c r="BM2907">
        <v>0.11</v>
      </c>
      <c r="BN2907" s="2">
        <f t="shared" si="1046"/>
        <v>0.17614064648046768</v>
      </c>
      <c r="BO2907" s="2">
        <f t="shared" si="1052"/>
        <v>0.22319047871460396</v>
      </c>
      <c r="BP2907" s="2">
        <f t="shared" si="1053"/>
        <v>0.20249212810525391</v>
      </c>
      <c r="BQ2907" s="2">
        <f t="shared" si="1054"/>
        <v>0.27235875903468704</v>
      </c>
      <c r="BR2907">
        <f t="shared" si="1055"/>
        <v>0.19525464751600705</v>
      </c>
      <c r="BS2907">
        <f t="shared" si="1056"/>
        <v>0.24038266091409694</v>
      </c>
      <c r="BT2907">
        <f t="shared" si="1057"/>
        <v>674.27930002454798</v>
      </c>
    </row>
    <row r="2908" spans="1:72" x14ac:dyDescent="0.2">
      <c r="A2908">
        <v>16</v>
      </c>
      <c r="B2908">
        <v>51710</v>
      </c>
      <c r="C2908" t="s">
        <v>1395</v>
      </c>
      <c r="D2908">
        <v>51</v>
      </c>
      <c r="E2908" t="s">
        <v>757</v>
      </c>
      <c r="F2908" t="s">
        <v>758</v>
      </c>
      <c r="G2908" t="s">
        <v>1542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>
        <v>48934</v>
      </c>
      <c r="N2908">
        <f t="shared" si="1035"/>
        <v>68321.98376419922</v>
      </c>
      <c r="O2908">
        <v>1942.1</v>
      </c>
      <c r="P2908">
        <f t="shared" si="1036"/>
        <v>2711.5732347335452</v>
      </c>
      <c r="Q2908">
        <v>35015</v>
      </c>
      <c r="R2908">
        <f t="shared" si="1037"/>
        <v>48888.181254412797</v>
      </c>
      <c r="S2908">
        <v>535</v>
      </c>
      <c r="T2908">
        <f t="shared" si="1038"/>
        <v>746.97064032874039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867</v>
      </c>
      <c r="AL2908">
        <v>1.1467290520668001</v>
      </c>
      <c r="AM2908">
        <f t="shared" si="1039"/>
        <v>1</v>
      </c>
      <c r="AN2908">
        <f t="shared" si="1040"/>
        <v>994.21408814191568</v>
      </c>
      <c r="AO2908">
        <v>7.04</v>
      </c>
      <c r="AP2908">
        <f t="shared" si="1041"/>
        <v>8.0729725265502719</v>
      </c>
      <c r="AQ2908">
        <v>10.37</v>
      </c>
      <c r="AR2908">
        <v>9750</v>
      </c>
      <c r="AS2908">
        <v>5.0737861885996933</v>
      </c>
      <c r="AT2908">
        <v>1.0255483517794988</v>
      </c>
      <c r="AU2908" s="1">
        <f t="shared" si="1042"/>
        <v>5.2034130630000002</v>
      </c>
      <c r="AV2908" s="1">
        <f t="shared" si="1043"/>
        <v>3.0766450553384965</v>
      </c>
      <c r="AW2908" s="1">
        <f t="shared" si="1044"/>
        <v>7.1788384624564916</v>
      </c>
      <c r="AX2908" s="1">
        <f t="shared" si="1047"/>
        <v>10.255483517794987</v>
      </c>
      <c r="AY2908" s="3">
        <v>0.1</v>
      </c>
      <c r="AZ2908">
        <v>35</v>
      </c>
      <c r="BA2908">
        <f t="shared" si="1045"/>
        <v>0.10368970511989745</v>
      </c>
      <c r="BB2908">
        <v>0.11</v>
      </c>
      <c r="BC2908">
        <v>0.29249999999999998</v>
      </c>
      <c r="BD2908">
        <v>9.75E-3</v>
      </c>
      <c r="BE2908">
        <v>9706</v>
      </c>
      <c r="BF2908">
        <f t="shared" si="1048"/>
        <v>85.8</v>
      </c>
      <c r="BG2908" s="6">
        <f t="shared" si="1049"/>
        <v>1.1961436046511629</v>
      </c>
      <c r="BH2908" s="7">
        <f t="shared" si="1050"/>
        <v>2.3922872093023257</v>
      </c>
      <c r="BI2908" s="6">
        <f t="shared" si="1051"/>
        <v>3.5884308139534884</v>
      </c>
      <c r="BJ2908">
        <v>516.41999999999996</v>
      </c>
      <c r="BK2908">
        <v>98.6</v>
      </c>
      <c r="BL2908">
        <v>0.12</v>
      </c>
      <c r="BM2908">
        <v>0.11</v>
      </c>
      <c r="BN2908" s="2">
        <f t="shared" si="1046"/>
        <v>0.1764651891035954</v>
      </c>
      <c r="BO2908" s="2">
        <f t="shared" si="1052"/>
        <v>0.22350048991207139</v>
      </c>
      <c r="BP2908" s="2">
        <f t="shared" si="1053"/>
        <v>0.20276450183737177</v>
      </c>
      <c r="BQ2908" s="2">
        <f t="shared" si="1054"/>
        <v>0.27275817684632253</v>
      </c>
      <c r="BR2908">
        <f t="shared" si="1055"/>
        <v>0.1955646286179992</v>
      </c>
      <c r="BS2908">
        <f t="shared" si="1056"/>
        <v>0.24069269494261461</v>
      </c>
      <c r="BT2908">
        <f t="shared" si="1057"/>
        <v>674.27932967526249</v>
      </c>
    </row>
    <row r="2909" spans="1:72" x14ac:dyDescent="0.2">
      <c r="A2909">
        <v>11</v>
      </c>
      <c r="B2909">
        <v>51720</v>
      </c>
      <c r="C2909" t="s">
        <v>851</v>
      </c>
      <c r="D2909">
        <v>51</v>
      </c>
      <c r="E2909" t="s">
        <v>757</v>
      </c>
      <c r="F2909" t="s">
        <v>758</v>
      </c>
      <c r="G2909" t="s">
        <v>889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>
        <v>33235</v>
      </c>
      <c r="N2909">
        <f t="shared" si="1035"/>
        <v>46402.933142664835</v>
      </c>
      <c r="O2909">
        <v>1856.6</v>
      </c>
      <c r="P2909">
        <f t="shared" si="1036"/>
        <v>2592.1975529613819</v>
      </c>
      <c r="Q2909">
        <v>31943</v>
      </c>
      <c r="R2909">
        <f t="shared" si="1037"/>
        <v>44599.033951441037</v>
      </c>
      <c r="S2909">
        <v>302</v>
      </c>
      <c r="T2909">
        <f t="shared" si="1038"/>
        <v>421.6544549145413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867</v>
      </c>
      <c r="AL2909">
        <v>1.0038402020931201</v>
      </c>
      <c r="AM2909">
        <f t="shared" si="1039"/>
        <v>1</v>
      </c>
      <c r="AN2909">
        <f t="shared" si="1040"/>
        <v>870.32945521473516</v>
      </c>
      <c r="AO2909">
        <v>7.04</v>
      </c>
      <c r="AP2909">
        <f t="shared" si="1041"/>
        <v>7.0670350227355652</v>
      </c>
      <c r="AQ2909">
        <v>10.37</v>
      </c>
      <c r="AR2909">
        <v>9750</v>
      </c>
      <c r="AS2909">
        <v>5.0737861885996933</v>
      </c>
      <c r="AT2909">
        <v>0.99996054453375594</v>
      </c>
      <c r="AU2909" s="1">
        <f t="shared" si="1042"/>
        <v>5.0735859999999997</v>
      </c>
      <c r="AV2909" s="1">
        <f t="shared" si="1043"/>
        <v>2.9998816336012677</v>
      </c>
      <c r="AW2909" s="1">
        <f t="shared" si="1044"/>
        <v>6.9997238117362919</v>
      </c>
      <c r="AX2909" s="1">
        <f t="shared" si="1047"/>
        <v>9.9996054453375596</v>
      </c>
      <c r="AY2909" s="3">
        <v>0.1</v>
      </c>
      <c r="AZ2909">
        <v>35</v>
      </c>
      <c r="BA2909">
        <f t="shared" si="1045"/>
        <v>0.10368970511989745</v>
      </c>
      <c r="BB2909">
        <v>3.5650000000000001E-2</v>
      </c>
      <c r="BC2909">
        <v>0.29249999999999998</v>
      </c>
      <c r="BD2909">
        <v>9.75E-3</v>
      </c>
      <c r="BE2909">
        <v>9707</v>
      </c>
      <c r="BF2909">
        <f t="shared" si="1048"/>
        <v>85.8</v>
      </c>
      <c r="BG2909" s="6">
        <f t="shared" si="1049"/>
        <v>1.1961436046511629</v>
      </c>
      <c r="BH2909" s="7">
        <f t="shared" si="1050"/>
        <v>2.3922872093023257</v>
      </c>
      <c r="BI2909" s="6">
        <f t="shared" si="1051"/>
        <v>3.5884308139534884</v>
      </c>
      <c r="BJ2909">
        <v>516.41999999999996</v>
      </c>
      <c r="BK2909">
        <v>98.6</v>
      </c>
      <c r="BL2909">
        <v>0.12</v>
      </c>
      <c r="BM2909">
        <v>0.11</v>
      </c>
      <c r="BN2909" s="2">
        <f t="shared" si="1046"/>
        <v>0.37143883781750991</v>
      </c>
      <c r="BO2909" s="2">
        <f t="shared" si="1052"/>
        <v>0.41813142982896523</v>
      </c>
      <c r="BP2909" s="2">
        <f t="shared" si="1053"/>
        <v>0.3979128122565776</v>
      </c>
      <c r="BQ2909" s="2">
        <f t="shared" si="1054"/>
        <v>0.46616011942100649</v>
      </c>
      <c r="BR2909">
        <f t="shared" si="1055"/>
        <v>0.3895756012371776</v>
      </c>
      <c r="BS2909">
        <f t="shared" si="1056"/>
        <v>0.43579226236785279</v>
      </c>
      <c r="BT2909">
        <f t="shared" si="1057"/>
        <v>674.88571964961159</v>
      </c>
    </row>
    <row r="2910" spans="1:72" x14ac:dyDescent="0.2">
      <c r="A2910">
        <v>16</v>
      </c>
      <c r="B2910">
        <v>51730</v>
      </c>
      <c r="C2910" t="s">
        <v>1395</v>
      </c>
      <c r="D2910">
        <v>51</v>
      </c>
      <c r="E2910" t="s">
        <v>757</v>
      </c>
      <c r="F2910" t="s">
        <v>758</v>
      </c>
      <c r="G2910" t="s">
        <v>1518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>
        <v>37913</v>
      </c>
      <c r="N2910">
        <f t="shared" si="1035"/>
        <v>52934.388573427168</v>
      </c>
      <c r="O2910">
        <v>1873.6</v>
      </c>
      <c r="P2910">
        <f t="shared" si="1036"/>
        <v>2615.9330686353792</v>
      </c>
      <c r="Q2910">
        <v>35440</v>
      </c>
      <c r="R2910">
        <f t="shared" si="1037"/>
        <v>49481.569146262729</v>
      </c>
      <c r="S2910">
        <v>370</v>
      </c>
      <c r="T2910">
        <f t="shared" si="1038"/>
        <v>516.59651761053078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867</v>
      </c>
      <c r="AL2910">
        <v>1.1278237700462299</v>
      </c>
      <c r="AM2910">
        <f t="shared" si="1039"/>
        <v>1</v>
      </c>
      <c r="AN2910">
        <f t="shared" si="1040"/>
        <v>977.82320863008135</v>
      </c>
      <c r="AO2910">
        <v>7.04</v>
      </c>
      <c r="AP2910">
        <f t="shared" si="1041"/>
        <v>7.9398793411254589</v>
      </c>
      <c r="AQ2910">
        <v>10.37</v>
      </c>
      <c r="AR2910">
        <v>9750</v>
      </c>
      <c r="AS2910">
        <v>5.0737861885996933</v>
      </c>
      <c r="AT2910">
        <v>1.0121711515039915</v>
      </c>
      <c r="AU2910" s="1">
        <f t="shared" si="1042"/>
        <v>5.1355400089999996</v>
      </c>
      <c r="AV2910" s="1">
        <f t="shared" si="1043"/>
        <v>3.0365134545119745</v>
      </c>
      <c r="AW2910" s="1">
        <f t="shared" si="1044"/>
        <v>7.0851980605279401</v>
      </c>
      <c r="AX2910" s="1">
        <f t="shared" si="1047"/>
        <v>10.121711515039916</v>
      </c>
      <c r="AY2910" s="3">
        <v>0.1</v>
      </c>
      <c r="AZ2910">
        <v>35</v>
      </c>
      <c r="BA2910">
        <f t="shared" si="1045"/>
        <v>0.10368970511989745</v>
      </c>
      <c r="BB2910">
        <v>0.11</v>
      </c>
      <c r="BC2910">
        <v>0.29249999999999998</v>
      </c>
      <c r="BD2910">
        <v>9.75E-3</v>
      </c>
      <c r="BE2910">
        <v>9708</v>
      </c>
      <c r="BF2910">
        <f t="shared" si="1048"/>
        <v>85.8</v>
      </c>
      <c r="BG2910" s="6">
        <f t="shared" si="1049"/>
        <v>1.1961436046511629</v>
      </c>
      <c r="BH2910" s="7">
        <f t="shared" si="1050"/>
        <v>2.3922872093023257</v>
      </c>
      <c r="BI2910" s="6">
        <f t="shared" si="1051"/>
        <v>3.5884308139534884</v>
      </c>
      <c r="BJ2910">
        <v>516.41999999999996</v>
      </c>
      <c r="BK2910">
        <v>98.6</v>
      </c>
      <c r="BL2910">
        <v>0.12</v>
      </c>
      <c r="BM2910">
        <v>0.11</v>
      </c>
      <c r="BN2910" s="2">
        <f t="shared" si="1046"/>
        <v>0.17390153947896062</v>
      </c>
      <c r="BO2910" s="2">
        <f t="shared" si="1052"/>
        <v>0.22006569474491283</v>
      </c>
      <c r="BP2910" s="2">
        <f t="shared" si="1053"/>
        <v>0.19960018583865458</v>
      </c>
      <c r="BQ2910" s="2">
        <f t="shared" si="1054"/>
        <v>0.26868086692880205</v>
      </c>
      <c r="BR2910">
        <f t="shared" si="1055"/>
        <v>0.19212977325989006</v>
      </c>
      <c r="BS2910">
        <f t="shared" si="1056"/>
        <v>0.23725794543755652</v>
      </c>
      <c r="BT2910">
        <f t="shared" si="1057"/>
        <v>674.27938897669173</v>
      </c>
    </row>
    <row r="2911" spans="1:72" x14ac:dyDescent="0.2">
      <c r="A2911">
        <v>16</v>
      </c>
      <c r="B2911">
        <v>51735</v>
      </c>
      <c r="C2911" t="s">
        <v>1395</v>
      </c>
      <c r="D2911">
        <v>51</v>
      </c>
      <c r="E2911" t="s">
        <v>757</v>
      </c>
      <c r="F2911" t="s">
        <v>758</v>
      </c>
      <c r="G2911" t="s">
        <v>1423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>
        <v>49207</v>
      </c>
      <c r="N2911">
        <f t="shared" si="1035"/>
        <v>68703.148221787531</v>
      </c>
      <c r="O2911">
        <v>1520.7</v>
      </c>
      <c r="P2911">
        <f t="shared" si="1036"/>
        <v>2123.2116873792816</v>
      </c>
      <c r="Q2911">
        <v>38286</v>
      </c>
      <c r="R2911">
        <f t="shared" si="1037"/>
        <v>53455.173711450756</v>
      </c>
      <c r="S2911">
        <v>501</v>
      </c>
      <c r="T2911">
        <f t="shared" si="1038"/>
        <v>699.49960898074562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867</v>
      </c>
      <c r="AL2911">
        <v>1.14843142032623</v>
      </c>
      <c r="AM2911">
        <f t="shared" si="1039"/>
        <v>1</v>
      </c>
      <c r="AN2911">
        <f t="shared" si="1040"/>
        <v>995.69004142284143</v>
      </c>
      <c r="AO2911">
        <v>7.04</v>
      </c>
      <c r="AP2911">
        <f t="shared" si="1041"/>
        <v>8.0849571990966602</v>
      </c>
      <c r="AQ2911">
        <v>10.37</v>
      </c>
      <c r="AR2911">
        <v>9750</v>
      </c>
      <c r="AS2911">
        <v>5.0737861885996933</v>
      </c>
      <c r="AT2911">
        <v>1.0238544047583744</v>
      </c>
      <c r="AU2911" s="1">
        <f t="shared" si="1042"/>
        <v>5.1948183380000001</v>
      </c>
      <c r="AV2911" s="1">
        <f t="shared" si="1043"/>
        <v>3.0715632142751232</v>
      </c>
      <c r="AW2911" s="1">
        <f t="shared" si="1044"/>
        <v>7.1669808333086209</v>
      </c>
      <c r="AX2911" s="1">
        <f t="shared" si="1047"/>
        <v>10.238544047583744</v>
      </c>
      <c r="AY2911" s="3">
        <v>0.1</v>
      </c>
      <c r="AZ2911">
        <v>35</v>
      </c>
      <c r="BA2911">
        <f t="shared" si="1045"/>
        <v>0.10368970511989745</v>
      </c>
      <c r="BB2911">
        <v>0.11</v>
      </c>
      <c r="BC2911">
        <v>0.29249999999999998</v>
      </c>
      <c r="BD2911">
        <v>9.75E-3</v>
      </c>
      <c r="BE2911">
        <v>9709</v>
      </c>
      <c r="BF2911">
        <f t="shared" si="1048"/>
        <v>85.8</v>
      </c>
      <c r="BG2911" s="6">
        <f t="shared" si="1049"/>
        <v>1.1961436046511629</v>
      </c>
      <c r="BH2911" s="7">
        <f t="shared" si="1050"/>
        <v>2.3922872093023257</v>
      </c>
      <c r="BI2911" s="6">
        <f t="shared" si="1051"/>
        <v>3.5884308139534884</v>
      </c>
      <c r="BJ2911">
        <v>516.41999999999996</v>
      </c>
      <c r="BK2911">
        <v>98.6</v>
      </c>
      <c r="BL2911">
        <v>0.12</v>
      </c>
      <c r="BM2911">
        <v>0.11</v>
      </c>
      <c r="BN2911" s="2">
        <f t="shared" si="1046"/>
        <v>0.17655265022041652</v>
      </c>
      <c r="BO2911" s="2">
        <f t="shared" si="1052"/>
        <v>0.22354241689708282</v>
      </c>
      <c r="BP2911" s="2">
        <f t="shared" si="1053"/>
        <v>0.20284067944076528</v>
      </c>
      <c r="BQ2911" s="2">
        <f t="shared" si="1054"/>
        <v>0.27271874256552436</v>
      </c>
      <c r="BR2911">
        <f t="shared" si="1055"/>
        <v>0.19560646531658474</v>
      </c>
      <c r="BS2911">
        <f t="shared" si="1056"/>
        <v>0.24073469042077672</v>
      </c>
      <c r="BT2911">
        <f t="shared" si="1057"/>
        <v>674.27941862740624</v>
      </c>
    </row>
    <row r="2912" spans="1:72" x14ac:dyDescent="0.2">
      <c r="A2912">
        <v>16</v>
      </c>
      <c r="B2912">
        <v>51740</v>
      </c>
      <c r="C2912" t="s">
        <v>1395</v>
      </c>
      <c r="D2912">
        <v>51</v>
      </c>
      <c r="E2912" t="s">
        <v>757</v>
      </c>
      <c r="F2912" t="s">
        <v>758</v>
      </c>
      <c r="G2912" t="s">
        <v>1399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>
        <v>48391</v>
      </c>
      <c r="N2912">
        <f t="shared" si="1035"/>
        <v>67563.843469435655</v>
      </c>
      <c r="O2912">
        <v>1924.4</v>
      </c>
      <c r="P2912">
        <f t="shared" si="1036"/>
        <v>2686.860374296501</v>
      </c>
      <c r="Q2912">
        <v>34835</v>
      </c>
      <c r="R2912">
        <f t="shared" si="1037"/>
        <v>48636.864029629294</v>
      </c>
      <c r="S2912">
        <v>528</v>
      </c>
      <c r="T2912">
        <f t="shared" si="1038"/>
        <v>737.1971926982709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867</v>
      </c>
      <c r="AL2912">
        <v>1.1467290520668001</v>
      </c>
      <c r="AM2912">
        <f t="shared" si="1039"/>
        <v>1</v>
      </c>
      <c r="AN2912">
        <f t="shared" si="1040"/>
        <v>994.21408814191568</v>
      </c>
      <c r="AO2912">
        <v>7.04</v>
      </c>
      <c r="AP2912">
        <f t="shared" si="1041"/>
        <v>8.0729725265502719</v>
      </c>
      <c r="AQ2912">
        <v>10.37</v>
      </c>
      <c r="AR2912">
        <v>9750</v>
      </c>
      <c r="AS2912">
        <v>5.0737861885996933</v>
      </c>
      <c r="AT2912">
        <v>1.0229952424212236</v>
      </c>
      <c r="AU2912" s="1">
        <f t="shared" si="1042"/>
        <v>5.190459132</v>
      </c>
      <c r="AV2912" s="1">
        <f t="shared" si="1043"/>
        <v>3.0689857272636711</v>
      </c>
      <c r="AW2912" s="1">
        <f t="shared" si="1044"/>
        <v>7.1609666969485657</v>
      </c>
      <c r="AX2912" s="1">
        <f t="shared" si="1047"/>
        <v>10.229952424212236</v>
      </c>
      <c r="AY2912" s="3">
        <v>0.1</v>
      </c>
      <c r="AZ2912">
        <v>35</v>
      </c>
      <c r="BA2912">
        <f t="shared" si="1045"/>
        <v>0.10368970511989745</v>
      </c>
      <c r="BB2912">
        <v>0.11</v>
      </c>
      <c r="BC2912">
        <v>0.29249999999999998</v>
      </c>
      <c r="BD2912">
        <v>9.75E-3</v>
      </c>
      <c r="BE2912">
        <v>9710</v>
      </c>
      <c r="BF2912">
        <f t="shared" si="1048"/>
        <v>85.8</v>
      </c>
      <c r="BG2912" s="6">
        <f t="shared" si="1049"/>
        <v>1.1961436046511629</v>
      </c>
      <c r="BH2912" s="7">
        <f t="shared" si="1050"/>
        <v>2.3922872093023257</v>
      </c>
      <c r="BI2912" s="6">
        <f t="shared" si="1051"/>
        <v>3.5884308139534884</v>
      </c>
      <c r="BJ2912">
        <v>516.41999999999996</v>
      </c>
      <c r="BK2912">
        <v>98.6</v>
      </c>
      <c r="BL2912">
        <v>0.12</v>
      </c>
      <c r="BM2912">
        <v>0.11</v>
      </c>
      <c r="BN2912" s="2">
        <f t="shared" si="1046"/>
        <v>0.17633888827634542</v>
      </c>
      <c r="BO2912" s="2">
        <f t="shared" si="1052"/>
        <v>0.22332724403174364</v>
      </c>
      <c r="BP2912" s="2">
        <f t="shared" si="1053"/>
        <v>0.20264287833556444</v>
      </c>
      <c r="BQ2912" s="2">
        <f t="shared" si="1054"/>
        <v>0.27246230363081292</v>
      </c>
      <c r="BR2912">
        <f t="shared" si="1055"/>
        <v>0.1953912623557702</v>
      </c>
      <c r="BS2912">
        <f t="shared" si="1056"/>
        <v>0.24051954038648773</v>
      </c>
      <c r="BT2912">
        <f t="shared" si="1057"/>
        <v>674.27944827812087</v>
      </c>
    </row>
    <row r="2913" spans="1:72" x14ac:dyDescent="0.2">
      <c r="A2913">
        <v>16</v>
      </c>
      <c r="B2913">
        <v>51750</v>
      </c>
      <c r="C2913" t="s">
        <v>851</v>
      </c>
      <c r="D2913">
        <v>51</v>
      </c>
      <c r="E2913" t="s">
        <v>757</v>
      </c>
      <c r="F2913" t="s">
        <v>758</v>
      </c>
      <c r="G2913" t="s">
        <v>1529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>
        <v>31768</v>
      </c>
      <c r="N2913">
        <f t="shared" si="1035"/>
        <v>44354.697760679301</v>
      </c>
      <c r="O2913">
        <v>2404.8000000000002</v>
      </c>
      <c r="P2913">
        <f t="shared" si="1036"/>
        <v>3357.5981231075793</v>
      </c>
      <c r="Q2913">
        <v>32532</v>
      </c>
      <c r="R2913">
        <f t="shared" si="1037"/>
        <v>45421.399759204825</v>
      </c>
      <c r="S2913">
        <v>291</v>
      </c>
      <c r="T2913">
        <f t="shared" si="1038"/>
        <v>406.29618006666067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867</v>
      </c>
      <c r="AL2913">
        <v>1.03345396518707</v>
      </c>
      <c r="AM2913">
        <f t="shared" si="1039"/>
        <v>1</v>
      </c>
      <c r="AN2913">
        <f t="shared" si="1040"/>
        <v>896.00458781718964</v>
      </c>
      <c r="AO2913">
        <v>7.04</v>
      </c>
      <c r="AP2913">
        <f t="shared" si="1041"/>
        <v>7.2755159149169728</v>
      </c>
      <c r="AQ2913">
        <v>10.37</v>
      </c>
      <c r="AR2913">
        <v>9750</v>
      </c>
      <c r="AS2913">
        <v>5.0737861885996933</v>
      </c>
      <c r="AT2913">
        <v>0.99080758946750869</v>
      </c>
      <c r="AU2913" s="1">
        <f t="shared" si="1042"/>
        <v>5.0271458630000003</v>
      </c>
      <c r="AV2913" s="1">
        <f t="shared" si="1043"/>
        <v>2.9724227684025259</v>
      </c>
      <c r="AW2913" s="1">
        <f t="shared" si="1044"/>
        <v>6.9356531262725607</v>
      </c>
      <c r="AX2913" s="1">
        <f t="shared" si="1047"/>
        <v>9.9080758946750862</v>
      </c>
      <c r="AY2913" s="3">
        <v>0.1</v>
      </c>
      <c r="AZ2913">
        <v>35</v>
      </c>
      <c r="BA2913">
        <f t="shared" si="1045"/>
        <v>0.10368970511989745</v>
      </c>
      <c r="BB2913">
        <v>3.5650000000000001E-2</v>
      </c>
      <c r="BC2913">
        <v>0.29249999999999998</v>
      </c>
      <c r="BD2913">
        <v>9.75E-3</v>
      </c>
      <c r="BE2913">
        <v>9711</v>
      </c>
      <c r="BF2913">
        <f t="shared" si="1048"/>
        <v>85.8</v>
      </c>
      <c r="BG2913" s="6">
        <f t="shared" si="1049"/>
        <v>1.1961436046511629</v>
      </c>
      <c r="BH2913" s="7">
        <f t="shared" si="1050"/>
        <v>2.3922872093023257</v>
      </c>
      <c r="BI2913" s="6">
        <f t="shared" si="1051"/>
        <v>3.5884308139534884</v>
      </c>
      <c r="BJ2913">
        <v>516.41999999999996</v>
      </c>
      <c r="BK2913">
        <v>98.6</v>
      </c>
      <c r="BL2913">
        <v>0.12</v>
      </c>
      <c r="BM2913">
        <v>0.11</v>
      </c>
      <c r="BN2913" s="2">
        <f t="shared" si="1046"/>
        <v>0.38017843513041849</v>
      </c>
      <c r="BO2913" s="2">
        <f t="shared" si="1052"/>
        <v>0.4268739523291335</v>
      </c>
      <c r="BP2913" s="2">
        <f t="shared" si="1053"/>
        <v>0.40684040215680817</v>
      </c>
      <c r="BQ2913" s="2">
        <f t="shared" si="1054"/>
        <v>0.4744630201379656</v>
      </c>
      <c r="BR2913">
        <f t="shared" si="1055"/>
        <v>0.39831775229248939</v>
      </c>
      <c r="BS2913">
        <f t="shared" si="1056"/>
        <v>0.44453506665377418</v>
      </c>
      <c r="BT2913">
        <f t="shared" si="1057"/>
        <v>674.88608560513512</v>
      </c>
    </row>
    <row r="2914" spans="1:72" x14ac:dyDescent="0.2">
      <c r="A2914">
        <v>16</v>
      </c>
      <c r="B2914">
        <v>51760</v>
      </c>
      <c r="C2914" t="s">
        <v>1395</v>
      </c>
      <c r="D2914">
        <v>51</v>
      </c>
      <c r="E2914" t="s">
        <v>757</v>
      </c>
      <c r="F2914" t="s">
        <v>758</v>
      </c>
      <c r="G2914" t="s">
        <v>1405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>
        <v>43639</v>
      </c>
      <c r="N2914">
        <f t="shared" si="1035"/>
        <v>60929.068735151217</v>
      </c>
      <c r="O2914">
        <v>1676.6</v>
      </c>
      <c r="P2914">
        <f t="shared" si="1036"/>
        <v>2340.8803281778805</v>
      </c>
      <c r="Q2914">
        <v>33616</v>
      </c>
      <c r="R2914">
        <f t="shared" si="1037"/>
        <v>46934.887935123246</v>
      </c>
      <c r="S2914">
        <v>453</v>
      </c>
      <c r="T2914">
        <f t="shared" si="1038"/>
        <v>632.48168237181198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867</v>
      </c>
      <c r="AL2914">
        <v>1.12577897310257</v>
      </c>
      <c r="AM2914">
        <f t="shared" si="1039"/>
        <v>1</v>
      </c>
      <c r="AN2914">
        <f t="shared" si="1040"/>
        <v>976.05036967992817</v>
      </c>
      <c r="AO2914">
        <v>7.04</v>
      </c>
      <c r="AP2914">
        <f t="shared" si="1041"/>
        <v>7.9254839706420928</v>
      </c>
      <c r="AQ2914">
        <v>10.37</v>
      </c>
      <c r="AR2914">
        <v>9750</v>
      </c>
      <c r="AS2914">
        <v>5.0737861885996933</v>
      </c>
      <c r="AT2914">
        <v>1.0071336901191525</v>
      </c>
      <c r="AU2914" s="1">
        <f t="shared" si="1042"/>
        <v>5.109981007</v>
      </c>
      <c r="AV2914" s="1">
        <f t="shared" si="1043"/>
        <v>3.0214010703574576</v>
      </c>
      <c r="AW2914" s="1">
        <f t="shared" si="1044"/>
        <v>7.0499358308340678</v>
      </c>
      <c r="AX2914" s="1">
        <f t="shared" si="1047"/>
        <v>10.071336901191525</v>
      </c>
      <c r="AY2914" s="3">
        <v>0.1</v>
      </c>
      <c r="AZ2914">
        <v>35</v>
      </c>
      <c r="BA2914">
        <f t="shared" si="1045"/>
        <v>0.10368970511989745</v>
      </c>
      <c r="BB2914">
        <v>0.11</v>
      </c>
      <c r="BC2914">
        <v>0.29249999999999998</v>
      </c>
      <c r="BD2914">
        <v>9.75E-3</v>
      </c>
      <c r="BE2914">
        <v>9712</v>
      </c>
      <c r="BF2914">
        <f t="shared" si="1048"/>
        <v>85.8</v>
      </c>
      <c r="BG2914" s="6">
        <f t="shared" si="1049"/>
        <v>1.1961436046511629</v>
      </c>
      <c r="BH2914" s="7">
        <f t="shared" si="1050"/>
        <v>2.3922872093023257</v>
      </c>
      <c r="BI2914" s="6">
        <f t="shared" si="1051"/>
        <v>3.5884308139534884</v>
      </c>
      <c r="BJ2914">
        <v>516.41999999999996</v>
      </c>
      <c r="BK2914">
        <v>98.6</v>
      </c>
      <c r="BL2914">
        <v>0.12</v>
      </c>
      <c r="BM2914">
        <v>0.11</v>
      </c>
      <c r="BN2914" s="2">
        <f t="shared" si="1046"/>
        <v>0.17344663090886928</v>
      </c>
      <c r="BO2914" s="2">
        <f t="shared" si="1052"/>
        <v>0.22000498365670756</v>
      </c>
      <c r="BP2914" s="2">
        <f t="shared" si="1053"/>
        <v>0.19964132927444278</v>
      </c>
      <c r="BQ2914" s="2">
        <f t="shared" si="1054"/>
        <v>0.26837820362507497</v>
      </c>
      <c r="BR2914">
        <f t="shared" si="1055"/>
        <v>0.19206894178978356</v>
      </c>
      <c r="BS2914">
        <f t="shared" si="1056"/>
        <v>0.23719732567355215</v>
      </c>
      <c r="BT2914">
        <f t="shared" si="1057"/>
        <v>674.27950757955</v>
      </c>
    </row>
    <row r="2915" spans="1:72" x14ac:dyDescent="0.2">
      <c r="A2915">
        <v>16</v>
      </c>
      <c r="B2915">
        <v>51770</v>
      </c>
      <c r="C2915" t="s">
        <v>851</v>
      </c>
      <c r="D2915">
        <v>51</v>
      </c>
      <c r="E2915" t="s">
        <v>757</v>
      </c>
      <c r="F2915" t="s">
        <v>758</v>
      </c>
      <c r="G2915" t="s">
        <v>1415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>
        <v>54568</v>
      </c>
      <c r="N2915">
        <f t="shared" si="1035"/>
        <v>76188.212899922815</v>
      </c>
      <c r="O2915">
        <v>2201.3000000000002</v>
      </c>
      <c r="P2915">
        <f t="shared" si="1036"/>
        <v>3073.4700384217876</v>
      </c>
      <c r="Q2915">
        <v>38693</v>
      </c>
      <c r="R2915">
        <f t="shared" si="1037"/>
        <v>54023.429880822339</v>
      </c>
      <c r="S2915">
        <v>489</v>
      </c>
      <c r="T2915">
        <f t="shared" si="1038"/>
        <v>682.74512732851224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867</v>
      </c>
      <c r="AL2915">
        <v>1.04268610477448</v>
      </c>
      <c r="AM2915">
        <f t="shared" si="1039"/>
        <v>1</v>
      </c>
      <c r="AN2915">
        <f t="shared" si="1040"/>
        <v>904.00885283947412</v>
      </c>
      <c r="AO2915">
        <v>7.04</v>
      </c>
      <c r="AP2915">
        <f t="shared" si="1041"/>
        <v>7.3405101776123391</v>
      </c>
      <c r="AQ2915">
        <v>10.37</v>
      </c>
      <c r="AR2915">
        <v>9750</v>
      </c>
      <c r="AS2915">
        <v>5.0737861885996933</v>
      </c>
      <c r="AT2915">
        <v>1.0074188375310107</v>
      </c>
      <c r="AU2915" s="1">
        <f t="shared" si="1042"/>
        <v>5.1114277840000009</v>
      </c>
      <c r="AV2915" s="1">
        <f t="shared" si="1043"/>
        <v>3.0222565125930321</v>
      </c>
      <c r="AW2915" s="1">
        <f t="shared" si="1044"/>
        <v>7.0519318627170744</v>
      </c>
      <c r="AX2915" s="1">
        <f t="shared" si="1047"/>
        <v>10.074188375310108</v>
      </c>
      <c r="AY2915" s="3">
        <v>0.1</v>
      </c>
      <c r="AZ2915">
        <v>35</v>
      </c>
      <c r="BA2915">
        <f t="shared" si="1045"/>
        <v>0.10368970511989745</v>
      </c>
      <c r="BB2915">
        <v>3.5650000000000001E-2</v>
      </c>
      <c r="BC2915">
        <v>0.29249999999999998</v>
      </c>
      <c r="BD2915">
        <v>9.75E-3</v>
      </c>
      <c r="BE2915">
        <v>9713</v>
      </c>
      <c r="BF2915">
        <f t="shared" si="1048"/>
        <v>85.8</v>
      </c>
      <c r="BG2915" s="6">
        <f t="shared" si="1049"/>
        <v>1.1961436046511629</v>
      </c>
      <c r="BH2915" s="7">
        <f t="shared" si="1050"/>
        <v>2.3922872093023257</v>
      </c>
      <c r="BI2915" s="6">
        <f t="shared" si="1051"/>
        <v>3.5884308139534884</v>
      </c>
      <c r="BJ2915">
        <v>516.41999999999996</v>
      </c>
      <c r="BK2915">
        <v>98.6</v>
      </c>
      <c r="BL2915">
        <v>0.12</v>
      </c>
      <c r="BM2915">
        <v>0.11</v>
      </c>
      <c r="BN2915" s="2">
        <f t="shared" si="1046"/>
        <v>0.38386592621371218</v>
      </c>
      <c r="BO2915" s="2">
        <f t="shared" si="1052"/>
        <v>0.43232953022791032</v>
      </c>
      <c r="BP2915" s="2">
        <f t="shared" si="1053"/>
        <v>0.41196011033169233</v>
      </c>
      <c r="BQ2915" s="2">
        <f t="shared" si="1054"/>
        <v>0.48071644599318386</v>
      </c>
      <c r="BR2915">
        <f t="shared" si="1055"/>
        <v>0.40377314446883805</v>
      </c>
      <c r="BS2915">
        <f t="shared" si="1056"/>
        <v>0.44999078544542764</v>
      </c>
      <c r="BT2915">
        <f t="shared" si="1057"/>
        <v>674.88626858289695</v>
      </c>
    </row>
    <row r="2916" spans="1:72" x14ac:dyDescent="0.2">
      <c r="A2916">
        <v>16</v>
      </c>
      <c r="B2916">
        <v>51775</v>
      </c>
      <c r="C2916" t="s">
        <v>851</v>
      </c>
      <c r="D2916">
        <v>51</v>
      </c>
      <c r="E2916" t="s">
        <v>757</v>
      </c>
      <c r="F2916" t="s">
        <v>758</v>
      </c>
      <c r="G2916" t="s">
        <v>1402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>
        <v>54779</v>
      </c>
      <c r="N2916">
        <f t="shared" si="1035"/>
        <v>76482.812535641249</v>
      </c>
      <c r="O2916">
        <v>2203.5</v>
      </c>
      <c r="P2916">
        <f t="shared" si="1036"/>
        <v>3076.5416933913634</v>
      </c>
      <c r="Q2916">
        <v>38657</v>
      </c>
      <c r="R2916">
        <f t="shared" si="1037"/>
        <v>53973.166435865642</v>
      </c>
      <c r="S2916">
        <v>491</v>
      </c>
      <c r="T2916">
        <f t="shared" si="1038"/>
        <v>685.53754093721784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867</v>
      </c>
      <c r="AL2916">
        <v>1.0414684265851999</v>
      </c>
      <c r="AM2916">
        <f t="shared" si="1039"/>
        <v>1</v>
      </c>
      <c r="AN2916">
        <f t="shared" si="1040"/>
        <v>902.95312584936835</v>
      </c>
      <c r="AO2916">
        <v>7.04</v>
      </c>
      <c r="AP2916">
        <f t="shared" si="1041"/>
        <v>7.3319377231598075</v>
      </c>
      <c r="AQ2916">
        <v>10.37</v>
      </c>
      <c r="AR2916">
        <v>9750</v>
      </c>
      <c r="AS2916">
        <v>5.0737861885996933</v>
      </c>
      <c r="AT2916">
        <v>1.0069328641556365</v>
      </c>
      <c r="AU2916" s="1">
        <f t="shared" si="1042"/>
        <v>5.1089620589999996</v>
      </c>
      <c r="AV2916" s="1">
        <f t="shared" si="1043"/>
        <v>3.0207985924669094</v>
      </c>
      <c r="AW2916" s="1">
        <f t="shared" si="1044"/>
        <v>7.0485300490894556</v>
      </c>
      <c r="AX2916" s="1">
        <f t="shared" si="1047"/>
        <v>10.069328641556366</v>
      </c>
      <c r="AY2916" s="3">
        <v>0.1</v>
      </c>
      <c r="AZ2916">
        <v>35</v>
      </c>
      <c r="BA2916">
        <f t="shared" si="1045"/>
        <v>0.10368970511989745</v>
      </c>
      <c r="BB2916">
        <v>3.5650000000000001E-2</v>
      </c>
      <c r="BC2916">
        <v>0.29249999999999998</v>
      </c>
      <c r="BD2916">
        <v>9.75E-3</v>
      </c>
      <c r="BE2916">
        <v>9714</v>
      </c>
      <c r="BF2916">
        <f t="shared" si="1048"/>
        <v>85.8</v>
      </c>
      <c r="BG2916" s="6">
        <f t="shared" si="1049"/>
        <v>1.1961436046511629</v>
      </c>
      <c r="BH2916" s="7">
        <f t="shared" si="1050"/>
        <v>2.3922872093023257</v>
      </c>
      <c r="BI2916" s="6">
        <f t="shared" si="1051"/>
        <v>3.5884308139534884</v>
      </c>
      <c r="BJ2916">
        <v>516.41999999999996</v>
      </c>
      <c r="BK2916">
        <v>98.6</v>
      </c>
      <c r="BL2916">
        <v>0.12</v>
      </c>
      <c r="BM2916">
        <v>0.11</v>
      </c>
      <c r="BN2916" s="2">
        <f t="shared" si="1046"/>
        <v>0.38346390671223463</v>
      </c>
      <c r="BO2916" s="2">
        <f t="shared" si="1052"/>
        <v>0.43194422313722475</v>
      </c>
      <c r="BP2916" s="2">
        <f t="shared" si="1053"/>
        <v>0.41158462933852707</v>
      </c>
      <c r="BQ2916" s="2">
        <f t="shared" si="1054"/>
        <v>0.48030779731714929</v>
      </c>
      <c r="BR2916">
        <f t="shared" si="1055"/>
        <v>0.40338774451693832</v>
      </c>
      <c r="BS2916">
        <f t="shared" si="1056"/>
        <v>0.44960554880118031</v>
      </c>
      <c r="BT2916">
        <f t="shared" si="1057"/>
        <v>674.88636007177786</v>
      </c>
    </row>
    <row r="2917" spans="1:72" x14ac:dyDescent="0.2">
      <c r="A2917">
        <v>16</v>
      </c>
      <c r="B2917">
        <v>51790</v>
      </c>
      <c r="C2917" t="s">
        <v>1395</v>
      </c>
      <c r="D2917">
        <v>51</v>
      </c>
      <c r="E2917" t="s">
        <v>757</v>
      </c>
      <c r="F2917" t="s">
        <v>758</v>
      </c>
      <c r="G2917" t="s">
        <v>1410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>
        <v>34807</v>
      </c>
      <c r="N2917">
        <f t="shared" si="1035"/>
        <v>48597.770239107413</v>
      </c>
      <c r="O2917">
        <v>2764.2</v>
      </c>
      <c r="P2917">
        <f t="shared" si="1036"/>
        <v>3859.39484859197</v>
      </c>
      <c r="Q2917">
        <v>34253</v>
      </c>
      <c r="R2917">
        <f t="shared" si="1037"/>
        <v>47824.271669495974</v>
      </c>
      <c r="S2917">
        <v>306</v>
      </c>
      <c r="T2917">
        <f t="shared" si="1038"/>
        <v>427.23928213195245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867</v>
      </c>
      <c r="AL2917">
        <v>1.0859000682830799</v>
      </c>
      <c r="AM2917">
        <f t="shared" si="1039"/>
        <v>1</v>
      </c>
      <c r="AN2917">
        <f t="shared" si="1040"/>
        <v>941.47535920143036</v>
      </c>
      <c r="AO2917">
        <v>7.04</v>
      </c>
      <c r="AP2917">
        <f t="shared" si="1041"/>
        <v>7.6447364807128828</v>
      </c>
      <c r="AQ2917">
        <v>10.37</v>
      </c>
      <c r="AR2917">
        <v>9750</v>
      </c>
      <c r="AS2917">
        <v>5.0737861885996933</v>
      </c>
      <c r="AT2917">
        <v>0.97098333451052943</v>
      </c>
      <c r="AU2917" s="1">
        <f t="shared" si="1042"/>
        <v>4.926561832</v>
      </c>
      <c r="AV2917" s="1">
        <f t="shared" si="1043"/>
        <v>2.9129500035315883</v>
      </c>
      <c r="AW2917" s="1">
        <f t="shared" si="1044"/>
        <v>6.7968833415737056</v>
      </c>
      <c r="AX2917" s="1">
        <f t="shared" si="1047"/>
        <v>9.7098333451052952</v>
      </c>
      <c r="AY2917" s="3">
        <v>0.1</v>
      </c>
      <c r="AZ2917">
        <v>35</v>
      </c>
      <c r="BA2917">
        <f t="shared" si="1045"/>
        <v>0.10368970511989745</v>
      </c>
      <c r="BB2917">
        <v>0.11</v>
      </c>
      <c r="BC2917">
        <v>0.29249999999999998</v>
      </c>
      <c r="BD2917">
        <v>9.75E-3</v>
      </c>
      <c r="BE2917">
        <v>9715</v>
      </c>
      <c r="BF2917">
        <f t="shared" si="1048"/>
        <v>85.8</v>
      </c>
      <c r="BG2917" s="6">
        <f t="shared" si="1049"/>
        <v>1.1961436046511629</v>
      </c>
      <c r="BH2917" s="7">
        <f t="shared" si="1050"/>
        <v>2.3922872093023257</v>
      </c>
      <c r="BI2917" s="6">
        <f t="shared" si="1051"/>
        <v>3.5884308139534884</v>
      </c>
      <c r="BJ2917">
        <v>516.41999999999996</v>
      </c>
      <c r="BK2917">
        <v>98.6</v>
      </c>
      <c r="BL2917">
        <v>0.12</v>
      </c>
      <c r="BM2917">
        <v>0.11</v>
      </c>
      <c r="BN2917" s="2">
        <f t="shared" si="1046"/>
        <v>0.16764644242609164</v>
      </c>
      <c r="BO2917" s="2">
        <f t="shared" si="1052"/>
        <v>0.21374081157992514</v>
      </c>
      <c r="BP2917" s="2">
        <f t="shared" si="1053"/>
        <v>0.19410809625235809</v>
      </c>
      <c r="BQ2917" s="2">
        <f t="shared" si="1054"/>
        <v>0.26037770883270173</v>
      </c>
      <c r="BR2917">
        <f t="shared" si="1055"/>
        <v>0.18580467942657519</v>
      </c>
      <c r="BS2917">
        <f t="shared" si="1056"/>
        <v>0.23093322208992037</v>
      </c>
      <c r="BT2917">
        <f t="shared" si="1057"/>
        <v>674.27959653169376</v>
      </c>
    </row>
    <row r="2918" spans="1:72" x14ac:dyDescent="0.2">
      <c r="A2918">
        <v>16</v>
      </c>
      <c r="B2918">
        <v>51800</v>
      </c>
      <c r="C2918" t="s">
        <v>1395</v>
      </c>
      <c r="D2918">
        <v>51</v>
      </c>
      <c r="E2918" t="s">
        <v>757</v>
      </c>
      <c r="F2918" t="s">
        <v>758</v>
      </c>
      <c r="G2918" t="s">
        <v>1411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>
        <v>48589</v>
      </c>
      <c r="N2918">
        <f t="shared" si="1035"/>
        <v>67840.292416697514</v>
      </c>
      <c r="O2918">
        <v>1876.3</v>
      </c>
      <c r="P2918">
        <f t="shared" si="1036"/>
        <v>2619.7028270071319</v>
      </c>
      <c r="Q2918">
        <v>34932</v>
      </c>
      <c r="R2918">
        <f t="shared" si="1037"/>
        <v>48772.296089651514</v>
      </c>
      <c r="S2918">
        <v>529</v>
      </c>
      <c r="T2918">
        <f t="shared" si="1038"/>
        <v>738.5933995026237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867</v>
      </c>
      <c r="AL2918">
        <v>1.1361014842987101</v>
      </c>
      <c r="AM2918">
        <f t="shared" si="1039"/>
        <v>1</v>
      </c>
      <c r="AN2918">
        <f t="shared" si="1040"/>
        <v>984.99998688698156</v>
      </c>
      <c r="AO2918">
        <v>7.04</v>
      </c>
      <c r="AP2918">
        <f t="shared" si="1041"/>
        <v>7.9981544494629189</v>
      </c>
      <c r="AQ2918">
        <v>10.37</v>
      </c>
      <c r="AR2918">
        <v>9750</v>
      </c>
      <c r="AS2918">
        <v>5.0737861885996933</v>
      </c>
      <c r="AT2918">
        <v>1.027456275692759</v>
      </c>
      <c r="AU2918" s="1">
        <f t="shared" si="1042"/>
        <v>5.2130934609999997</v>
      </c>
      <c r="AV2918" s="1">
        <f t="shared" si="1043"/>
        <v>3.0823688270782768</v>
      </c>
      <c r="AW2918" s="1">
        <f t="shared" si="1044"/>
        <v>7.1921939298493127</v>
      </c>
      <c r="AX2918" s="1">
        <f t="shared" si="1047"/>
        <v>10.27456275692759</v>
      </c>
      <c r="AY2918" s="3">
        <v>0.1</v>
      </c>
      <c r="AZ2918">
        <v>35</v>
      </c>
      <c r="BA2918">
        <f t="shared" si="1045"/>
        <v>0.10368970511989745</v>
      </c>
      <c r="BB2918">
        <v>0.11</v>
      </c>
      <c r="BC2918">
        <v>0.29249999999999998</v>
      </c>
      <c r="BD2918">
        <v>9.75E-3</v>
      </c>
      <c r="BE2918">
        <v>9716</v>
      </c>
      <c r="BF2918">
        <f t="shared" si="1048"/>
        <v>85.8</v>
      </c>
      <c r="BG2918" s="6">
        <f t="shared" si="1049"/>
        <v>1.1961436046511629</v>
      </c>
      <c r="BH2918" s="7">
        <f t="shared" si="1050"/>
        <v>2.3922872093023257</v>
      </c>
      <c r="BI2918" s="6">
        <f t="shared" si="1051"/>
        <v>3.5884308139534884</v>
      </c>
      <c r="BJ2918">
        <v>516.41999999999996</v>
      </c>
      <c r="BK2918">
        <v>98.6</v>
      </c>
      <c r="BL2918">
        <v>0.12</v>
      </c>
      <c r="BM2918">
        <v>0.11</v>
      </c>
      <c r="BN2918" s="2">
        <f t="shared" si="1046"/>
        <v>0.17549043068526149</v>
      </c>
      <c r="BO2918" s="2">
        <f t="shared" si="1052"/>
        <v>0.22248518109112159</v>
      </c>
      <c r="BP2918" s="2">
        <f t="shared" si="1053"/>
        <v>0.20171061591038475</v>
      </c>
      <c r="BQ2918" s="2">
        <f t="shared" si="1054"/>
        <v>0.27183450672641557</v>
      </c>
      <c r="BR2918">
        <f t="shared" si="1055"/>
        <v>0.19454901884229636</v>
      </c>
      <c r="BS2918">
        <f t="shared" si="1056"/>
        <v>0.23967761443216706</v>
      </c>
      <c r="BT2918">
        <f t="shared" si="1057"/>
        <v>674.27962618240838</v>
      </c>
    </row>
    <row r="2919" spans="1:72" x14ac:dyDescent="0.2">
      <c r="A2919">
        <v>16</v>
      </c>
      <c r="B2919">
        <v>51810</v>
      </c>
      <c r="C2919" t="s">
        <v>1395</v>
      </c>
      <c r="D2919">
        <v>51</v>
      </c>
      <c r="E2919" t="s">
        <v>757</v>
      </c>
      <c r="F2919" t="s">
        <v>758</v>
      </c>
      <c r="G2919" t="s">
        <v>1445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>
        <v>49277</v>
      </c>
      <c r="N2919">
        <f t="shared" si="1035"/>
        <v>68800.882698092231</v>
      </c>
      <c r="O2919">
        <v>1952.3</v>
      </c>
      <c r="P2919">
        <f t="shared" si="1036"/>
        <v>2725.8145441379438</v>
      </c>
      <c r="Q2919">
        <v>35229</v>
      </c>
      <c r="R2919">
        <f t="shared" si="1037"/>
        <v>49186.969510544288</v>
      </c>
      <c r="S2919">
        <v>540</v>
      </c>
      <c r="T2919">
        <f t="shared" si="1038"/>
        <v>753.95167435050428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867</v>
      </c>
      <c r="AL2919">
        <v>1.14885122776031</v>
      </c>
      <c r="AM2919">
        <f t="shared" si="1039"/>
        <v>1</v>
      </c>
      <c r="AN2919">
        <f t="shared" si="1040"/>
        <v>996.05401446818883</v>
      </c>
      <c r="AO2919">
        <v>7.04</v>
      </c>
      <c r="AP2919">
        <f t="shared" si="1041"/>
        <v>8.087912643432583</v>
      </c>
      <c r="AQ2919">
        <v>10.37</v>
      </c>
      <c r="AR2919">
        <v>9750</v>
      </c>
      <c r="AS2919">
        <v>5.0737861885996933</v>
      </c>
      <c r="AT2919">
        <v>1.044278263223841</v>
      </c>
      <c r="AU2919" s="1">
        <f t="shared" si="1042"/>
        <v>5.2984446289999996</v>
      </c>
      <c r="AV2919" s="1">
        <f t="shared" si="1043"/>
        <v>3.1328347896715227</v>
      </c>
      <c r="AW2919" s="1">
        <f t="shared" si="1044"/>
        <v>7.3099478425668867</v>
      </c>
      <c r="AX2919" s="1">
        <f t="shared" si="1047"/>
        <v>10.44278263223841</v>
      </c>
      <c r="AY2919" s="3">
        <v>0.1</v>
      </c>
      <c r="AZ2919">
        <v>35</v>
      </c>
      <c r="BA2919">
        <f t="shared" si="1045"/>
        <v>0.10368970511989745</v>
      </c>
      <c r="BB2919">
        <v>0.11</v>
      </c>
      <c r="BC2919">
        <v>0.29249999999999998</v>
      </c>
      <c r="BD2919">
        <v>9.75E-3</v>
      </c>
      <c r="BE2919">
        <v>9717</v>
      </c>
      <c r="BF2919">
        <f t="shared" si="1048"/>
        <v>85.8</v>
      </c>
      <c r="BG2919" s="6">
        <f t="shared" si="1049"/>
        <v>1.1961436046511629</v>
      </c>
      <c r="BH2919" s="7">
        <f t="shared" si="1050"/>
        <v>2.3922872093023257</v>
      </c>
      <c r="BI2919" s="6">
        <f t="shared" si="1051"/>
        <v>3.5884308139534884</v>
      </c>
      <c r="BJ2919">
        <v>516.41999999999996</v>
      </c>
      <c r="BK2919">
        <v>98.6</v>
      </c>
      <c r="BL2919">
        <v>0.12</v>
      </c>
      <c r="BM2919">
        <v>0.11</v>
      </c>
      <c r="BN2919" s="2">
        <f t="shared" si="1046"/>
        <v>0.17760523954031449</v>
      </c>
      <c r="BO2919" s="2">
        <f t="shared" si="1052"/>
        <v>0.22467132890402486</v>
      </c>
      <c r="BP2919" s="2">
        <f t="shared" si="1053"/>
        <v>0.20355663297057219</v>
      </c>
      <c r="BQ2919" s="2">
        <f t="shared" si="1054"/>
        <v>0.27482862443559936</v>
      </c>
      <c r="BR2919">
        <f t="shared" si="1055"/>
        <v>0.19673513655972433</v>
      </c>
      <c r="BS2919">
        <f t="shared" si="1056"/>
        <v>0.24186378507612055</v>
      </c>
      <c r="BT2919">
        <f t="shared" si="1057"/>
        <v>674.27965583312289</v>
      </c>
    </row>
    <row r="2920" spans="1:72" x14ac:dyDescent="0.2">
      <c r="A2920">
        <v>16</v>
      </c>
      <c r="B2920">
        <v>51820</v>
      </c>
      <c r="C2920" t="s">
        <v>1395</v>
      </c>
      <c r="D2920">
        <v>51</v>
      </c>
      <c r="E2920" t="s">
        <v>757</v>
      </c>
      <c r="F2920" t="s">
        <v>758</v>
      </c>
      <c r="G2920" t="s">
        <v>1429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>
        <v>35342</v>
      </c>
      <c r="N2920">
        <f t="shared" si="1035"/>
        <v>49344.740879436155</v>
      </c>
      <c r="O2920">
        <v>2811.4</v>
      </c>
      <c r="P2920">
        <f t="shared" si="1036"/>
        <v>3925.2958097574219</v>
      </c>
      <c r="Q2920">
        <v>34505</v>
      </c>
      <c r="R2920">
        <f t="shared" si="1037"/>
        <v>48176.115784192873</v>
      </c>
      <c r="S2920">
        <v>311</v>
      </c>
      <c r="T2920">
        <f t="shared" si="1038"/>
        <v>434.2203161537164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867</v>
      </c>
      <c r="AL2920">
        <v>1.0859000682830799</v>
      </c>
      <c r="AM2920">
        <f t="shared" si="1039"/>
        <v>1</v>
      </c>
      <c r="AN2920">
        <f t="shared" si="1040"/>
        <v>941.47535920143036</v>
      </c>
      <c r="AO2920">
        <v>7.04</v>
      </c>
      <c r="AP2920">
        <f t="shared" si="1041"/>
        <v>7.6447364807128828</v>
      </c>
      <c r="AQ2920">
        <v>10.37</v>
      </c>
      <c r="AR2920">
        <v>9750</v>
      </c>
      <c r="AS2920">
        <v>5.0737861885996933</v>
      </c>
      <c r="AT2920">
        <v>0.97864387627465277</v>
      </c>
      <c r="AU2920" s="1">
        <f t="shared" si="1042"/>
        <v>4.9654297830000003</v>
      </c>
      <c r="AV2920" s="1">
        <f t="shared" si="1043"/>
        <v>2.9359316288239583</v>
      </c>
      <c r="AW2920" s="1">
        <f t="shared" si="1044"/>
        <v>6.8505071339225694</v>
      </c>
      <c r="AX2920" s="1">
        <f t="shared" si="1047"/>
        <v>9.7864387627465277</v>
      </c>
      <c r="AY2920" s="3">
        <v>0.1</v>
      </c>
      <c r="AZ2920">
        <v>35</v>
      </c>
      <c r="BA2920">
        <f t="shared" si="1045"/>
        <v>0.10368970511989745</v>
      </c>
      <c r="BB2920">
        <v>0.11</v>
      </c>
      <c r="BC2920">
        <v>0.29249999999999998</v>
      </c>
      <c r="BD2920">
        <v>9.75E-3</v>
      </c>
      <c r="BE2920">
        <v>9718</v>
      </c>
      <c r="BF2920">
        <f t="shared" si="1048"/>
        <v>85.8</v>
      </c>
      <c r="BG2920" s="6">
        <f t="shared" si="1049"/>
        <v>1.1961436046511629</v>
      </c>
      <c r="BH2920" s="7">
        <f t="shared" si="1050"/>
        <v>2.3922872093023257</v>
      </c>
      <c r="BI2920" s="6">
        <f t="shared" si="1051"/>
        <v>3.5884308139534884</v>
      </c>
      <c r="BJ2920">
        <v>516.41999999999996</v>
      </c>
      <c r="BK2920">
        <v>98.6</v>
      </c>
      <c r="BL2920">
        <v>0.12</v>
      </c>
      <c r="BM2920">
        <v>0.11</v>
      </c>
      <c r="BN2920" s="2">
        <f t="shared" si="1046"/>
        <v>0.16802540494834164</v>
      </c>
      <c r="BO2920" s="2">
        <f t="shared" si="1052"/>
        <v>0.21417276347804043</v>
      </c>
      <c r="BP2920" s="2">
        <f t="shared" si="1053"/>
        <v>0.19438515647482402</v>
      </c>
      <c r="BQ2920" s="2">
        <f t="shared" si="1054"/>
        <v>0.26117760103056908</v>
      </c>
      <c r="BR2920">
        <f t="shared" si="1055"/>
        <v>0.18623654103826462</v>
      </c>
      <c r="BS2920">
        <f t="shared" si="1056"/>
        <v>0.23136524248118637</v>
      </c>
      <c r="BT2920">
        <f t="shared" si="1057"/>
        <v>674.27968548383751</v>
      </c>
    </row>
    <row r="2921" spans="1:72" x14ac:dyDescent="0.2">
      <c r="A2921">
        <v>16</v>
      </c>
      <c r="B2921">
        <v>51830</v>
      </c>
      <c r="C2921" t="s">
        <v>1395</v>
      </c>
      <c r="D2921">
        <v>51</v>
      </c>
      <c r="E2921" t="s">
        <v>757</v>
      </c>
      <c r="F2921" t="s">
        <v>758</v>
      </c>
      <c r="G2921" t="s">
        <v>1412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>
        <v>49686</v>
      </c>
      <c r="N2921">
        <f t="shared" si="1035"/>
        <v>69371.93128107251</v>
      </c>
      <c r="O2921">
        <v>1528.9</v>
      </c>
      <c r="P2921">
        <f t="shared" si="1036"/>
        <v>2134.6605831749744</v>
      </c>
      <c r="Q2921">
        <v>38454</v>
      </c>
      <c r="R2921">
        <f t="shared" si="1037"/>
        <v>53689.736454582024</v>
      </c>
      <c r="S2921">
        <v>506</v>
      </c>
      <c r="T2921">
        <f t="shared" si="1038"/>
        <v>706.48064300250962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867</v>
      </c>
      <c r="AL2921">
        <v>1.14174220959346</v>
      </c>
      <c r="AM2921">
        <f t="shared" si="1039"/>
        <v>1</v>
      </c>
      <c r="AN2921">
        <f t="shared" si="1040"/>
        <v>989.8904957175298</v>
      </c>
      <c r="AO2921">
        <v>7.04</v>
      </c>
      <c r="AP2921">
        <f t="shared" si="1041"/>
        <v>8.0378651555379577</v>
      </c>
      <c r="AQ2921">
        <v>10.37</v>
      </c>
      <c r="AR2921">
        <v>9750</v>
      </c>
      <c r="AS2921">
        <v>5.0737861885996933</v>
      </c>
      <c r="AT2921">
        <v>1.0218859197594516</v>
      </c>
      <c r="AU2921" s="1">
        <f t="shared" si="1042"/>
        <v>5.1848306659999999</v>
      </c>
      <c r="AV2921" s="1">
        <f t="shared" si="1043"/>
        <v>3.0656577592783547</v>
      </c>
      <c r="AW2921" s="1">
        <f t="shared" si="1044"/>
        <v>7.1532014383161613</v>
      </c>
      <c r="AX2921" s="1">
        <f t="shared" si="1047"/>
        <v>10.218859197594517</v>
      </c>
      <c r="AY2921" s="3">
        <v>0.1</v>
      </c>
      <c r="AZ2921">
        <v>35</v>
      </c>
      <c r="BA2921">
        <f t="shared" si="1045"/>
        <v>0.10368970511989745</v>
      </c>
      <c r="BB2921">
        <v>0.11</v>
      </c>
      <c r="BC2921">
        <v>0.29249999999999998</v>
      </c>
      <c r="BD2921">
        <v>9.75E-3</v>
      </c>
      <c r="BE2921">
        <v>9719</v>
      </c>
      <c r="BF2921">
        <f t="shared" si="1048"/>
        <v>85.8</v>
      </c>
      <c r="BG2921" s="6">
        <f t="shared" si="1049"/>
        <v>1.1961436046511629</v>
      </c>
      <c r="BH2921" s="7">
        <f t="shared" si="1050"/>
        <v>2.3922872093023257</v>
      </c>
      <c r="BI2921" s="6">
        <f t="shared" si="1051"/>
        <v>3.5884308139534884</v>
      </c>
      <c r="BJ2921">
        <v>516.41999999999996</v>
      </c>
      <c r="BK2921">
        <v>98.6</v>
      </c>
      <c r="BL2921">
        <v>0.12</v>
      </c>
      <c r="BM2921">
        <v>0.11</v>
      </c>
      <c r="BN2921" s="2">
        <f t="shared" si="1046"/>
        <v>0.17578233016564376</v>
      </c>
      <c r="BO2921" s="2">
        <f t="shared" si="1052"/>
        <v>0.22281256291024937</v>
      </c>
      <c r="BP2921" s="2">
        <f t="shared" si="1053"/>
        <v>0.20215062706971332</v>
      </c>
      <c r="BQ2921" s="2">
        <f t="shared" si="1054"/>
        <v>0.27189434109329591</v>
      </c>
      <c r="BR2921">
        <f t="shared" si="1055"/>
        <v>0.19487631037499828</v>
      </c>
      <c r="BS2921">
        <f t="shared" si="1056"/>
        <v>0.24000506474444555</v>
      </c>
      <c r="BT2921">
        <f t="shared" si="1057"/>
        <v>674.27971513455213</v>
      </c>
    </row>
    <row r="2922" spans="1:72" x14ac:dyDescent="0.2">
      <c r="A2922">
        <v>11</v>
      </c>
      <c r="B2922">
        <v>51840</v>
      </c>
      <c r="C2922" t="s">
        <v>851</v>
      </c>
      <c r="D2922">
        <v>51</v>
      </c>
      <c r="E2922" t="s">
        <v>757</v>
      </c>
      <c r="F2922" t="s">
        <v>758</v>
      </c>
      <c r="G2922" t="s">
        <v>957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>
        <v>46710</v>
      </c>
      <c r="N2922">
        <f t="shared" si="1035"/>
        <v>65216.819831318622</v>
      </c>
      <c r="O2922">
        <v>2503.5</v>
      </c>
      <c r="P2922">
        <f t="shared" si="1036"/>
        <v>3495.4037346971991</v>
      </c>
      <c r="Q2922">
        <v>36170</v>
      </c>
      <c r="R2922">
        <f t="shared" si="1037"/>
        <v>50500.800113440258</v>
      </c>
      <c r="S2922">
        <v>424</v>
      </c>
      <c r="T2922">
        <f t="shared" si="1038"/>
        <v>591.99168504558122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867</v>
      </c>
      <c r="AL2922">
        <v>1.12498927116394</v>
      </c>
      <c r="AM2922">
        <f t="shared" si="1039"/>
        <v>1</v>
      </c>
      <c r="AN2922">
        <f t="shared" si="1040"/>
        <v>975.36569809913601</v>
      </c>
      <c r="AO2922">
        <v>7.04</v>
      </c>
      <c r="AP2922">
        <f t="shared" si="1041"/>
        <v>7.9199244689941377</v>
      </c>
      <c r="AQ2922">
        <v>10.37</v>
      </c>
      <c r="AR2922">
        <v>9750</v>
      </c>
      <c r="AS2922">
        <v>5.0737861885996933</v>
      </c>
      <c r="AT2922">
        <v>0.96801566412784112</v>
      </c>
      <c r="AU2922" s="1">
        <f t="shared" si="1042"/>
        <v>4.9115045070000001</v>
      </c>
      <c r="AV2922" s="1">
        <f t="shared" si="1043"/>
        <v>2.9040469923835235</v>
      </c>
      <c r="AW2922" s="1">
        <f t="shared" si="1044"/>
        <v>6.776109648894888</v>
      </c>
      <c r="AX2922" s="1">
        <f t="shared" si="1047"/>
        <v>9.6801566412784119</v>
      </c>
      <c r="AY2922" s="3">
        <v>0.1</v>
      </c>
      <c r="AZ2922">
        <v>35</v>
      </c>
      <c r="BA2922">
        <f t="shared" si="1045"/>
        <v>0.10368970511989745</v>
      </c>
      <c r="BB2922">
        <v>3.5650000000000001E-2</v>
      </c>
      <c r="BC2922">
        <v>0.29249999999999998</v>
      </c>
      <c r="BD2922">
        <v>9.75E-3</v>
      </c>
      <c r="BE2922">
        <v>9720</v>
      </c>
      <c r="BF2922">
        <f t="shared" si="1048"/>
        <v>85.8</v>
      </c>
      <c r="BG2922" s="6">
        <f t="shared" si="1049"/>
        <v>1.1961436046511629</v>
      </c>
      <c r="BH2922" s="7">
        <f t="shared" si="1050"/>
        <v>2.3922872093023257</v>
      </c>
      <c r="BI2922" s="6">
        <f t="shared" si="1051"/>
        <v>3.5884308139534884</v>
      </c>
      <c r="BJ2922">
        <v>516.41999999999996</v>
      </c>
      <c r="BK2922">
        <v>98.6</v>
      </c>
      <c r="BL2922">
        <v>0.12</v>
      </c>
      <c r="BM2922">
        <v>0.11</v>
      </c>
      <c r="BN2922" s="2">
        <f t="shared" si="1046"/>
        <v>0.40746434579889396</v>
      </c>
      <c r="BO2922" s="2">
        <f t="shared" si="1052"/>
        <v>0.45536457680610648</v>
      </c>
      <c r="BP2922" s="2">
        <f t="shared" si="1053"/>
        <v>0.43579186603859582</v>
      </c>
      <c r="BQ2922" s="2">
        <f t="shared" si="1054"/>
        <v>0.50185893511532098</v>
      </c>
      <c r="BR2922">
        <f t="shared" si="1055"/>
        <v>0.42680754101853535</v>
      </c>
      <c r="BS2922">
        <f t="shared" si="1056"/>
        <v>0.47302632514869181</v>
      </c>
      <c r="BT2922">
        <f t="shared" si="1057"/>
        <v>674.88690900506322</v>
      </c>
    </row>
    <row r="2923" spans="1:72" x14ac:dyDescent="0.2">
      <c r="A2923">
        <v>21</v>
      </c>
      <c r="B2923">
        <v>53001</v>
      </c>
      <c r="C2923" t="s">
        <v>1786</v>
      </c>
      <c r="D2923">
        <v>53</v>
      </c>
      <c r="E2923" t="s">
        <v>1805</v>
      </c>
      <c r="F2923" t="s">
        <v>1806</v>
      </c>
      <c r="G2923" t="s">
        <v>295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>
        <v>6546.1</v>
      </c>
      <c r="N2923">
        <f t="shared" si="1035"/>
        <v>9139.7093619737716</v>
      </c>
      <c r="O2923">
        <v>1646.5</v>
      </c>
      <c r="P2923">
        <f t="shared" si="1036"/>
        <v>2298.854503366862</v>
      </c>
      <c r="Q2923">
        <v>5468.7</v>
      </c>
      <c r="R2923">
        <f t="shared" si="1037"/>
        <v>7635.4361509640794</v>
      </c>
      <c r="S2923">
        <v>79</v>
      </c>
      <c r="T2923">
        <f t="shared" si="1038"/>
        <v>110.30033754387007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867</v>
      </c>
      <c r="AL2923">
        <v>1.03619999415947</v>
      </c>
      <c r="AM2923">
        <f t="shared" si="1039"/>
        <v>1</v>
      </c>
      <c r="AN2923">
        <f t="shared" si="1040"/>
        <v>898.38539493626047</v>
      </c>
      <c r="AO2923">
        <v>7.04</v>
      </c>
      <c r="AP2923">
        <f t="shared" si="1041"/>
        <v>7.2948479588826682</v>
      </c>
      <c r="AQ2923">
        <v>10.37</v>
      </c>
      <c r="AR2923">
        <v>9750</v>
      </c>
      <c r="AS2923">
        <v>5.0737861885996933</v>
      </c>
      <c r="AT2923">
        <v>0.86767548815749596</v>
      </c>
      <c r="AU2923" s="1">
        <f t="shared" si="1042"/>
        <v>4.4023999079999996</v>
      </c>
      <c r="AV2923" s="1">
        <f t="shared" si="1043"/>
        <v>2.6030264644724879</v>
      </c>
      <c r="AW2923" s="1">
        <f t="shared" si="1044"/>
        <v>6.0737284171024717</v>
      </c>
      <c r="AX2923" s="1">
        <f t="shared" si="1047"/>
        <v>8.6767548815749596</v>
      </c>
      <c r="AY2923" s="3">
        <v>0.1</v>
      </c>
      <c r="AZ2923">
        <v>35</v>
      </c>
      <c r="BA2923">
        <f t="shared" si="1045"/>
        <v>0.10368970511989745</v>
      </c>
      <c r="BB2923">
        <v>9.5100000000000004E-2</v>
      </c>
      <c r="BC2923">
        <v>0.29249999999999998</v>
      </c>
      <c r="BD2923">
        <v>9.75E-3</v>
      </c>
      <c r="BE2923">
        <v>9721</v>
      </c>
      <c r="BF2923">
        <f t="shared" si="1048"/>
        <v>85.8</v>
      </c>
      <c r="BG2923" s="6">
        <f t="shared" si="1049"/>
        <v>1.1961436046511629</v>
      </c>
      <c r="BH2923" s="7">
        <f t="shared" si="1050"/>
        <v>2.3922872093023257</v>
      </c>
      <c r="BI2923" s="6">
        <f t="shared" si="1051"/>
        <v>3.5884308139534884</v>
      </c>
      <c r="BJ2923">
        <v>516.41999999999996</v>
      </c>
      <c r="BK2923">
        <v>98.6</v>
      </c>
      <c r="BL2923">
        <v>0.12</v>
      </c>
      <c r="BM2923">
        <v>0.11</v>
      </c>
      <c r="BN2923" s="2">
        <f t="shared" si="1046"/>
        <v>0.17386843024523208</v>
      </c>
      <c r="BO2923" s="2">
        <f t="shared" si="1052"/>
        <v>0.21741897192336451</v>
      </c>
      <c r="BP2923" s="2">
        <f t="shared" si="1053"/>
        <v>0.19987508084897126</v>
      </c>
      <c r="BQ2923" s="2">
        <f t="shared" si="1054"/>
        <v>0.25909393291572036</v>
      </c>
      <c r="BR2923">
        <f t="shared" si="1055"/>
        <v>0.18943602041947188</v>
      </c>
      <c r="BS2923">
        <f t="shared" si="1056"/>
        <v>0.23464677341154835</v>
      </c>
      <c r="BT2923">
        <f t="shared" si="1057"/>
        <v>674.32539227549739</v>
      </c>
    </row>
    <row r="2924" spans="1:72" x14ac:dyDescent="0.2">
      <c r="A2924">
        <v>21</v>
      </c>
      <c r="B2924">
        <v>53003</v>
      </c>
      <c r="C2924" t="s">
        <v>1786</v>
      </c>
      <c r="D2924">
        <v>53</v>
      </c>
      <c r="E2924" t="s">
        <v>1805</v>
      </c>
      <c r="F2924" t="s">
        <v>1806</v>
      </c>
      <c r="G2924" t="s">
        <v>1881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>
        <v>7689.6</v>
      </c>
      <c r="N2924">
        <f t="shared" si="1035"/>
        <v>10736.271842751183</v>
      </c>
      <c r="O2924">
        <v>1795.5</v>
      </c>
      <c r="P2924">
        <f t="shared" si="1036"/>
        <v>2506.8893172154267</v>
      </c>
      <c r="Q2924">
        <v>5813.3</v>
      </c>
      <c r="R2924">
        <f t="shared" si="1037"/>
        <v>8116.5690157440495</v>
      </c>
      <c r="S2924">
        <v>111</v>
      </c>
      <c r="T2924">
        <f t="shared" si="1038"/>
        <v>154.97895528315922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867</v>
      </c>
      <c r="AL2924">
        <v>1.0296721061070799</v>
      </c>
      <c r="AM2924">
        <f t="shared" si="1039"/>
        <v>1</v>
      </c>
      <c r="AN2924">
        <f t="shared" si="1040"/>
        <v>892.72571599483831</v>
      </c>
      <c r="AO2924">
        <v>7.04</v>
      </c>
      <c r="AP2924">
        <f t="shared" si="1041"/>
        <v>7.248891626993843</v>
      </c>
      <c r="AQ2924">
        <v>10.37</v>
      </c>
      <c r="AR2924">
        <v>9750</v>
      </c>
      <c r="AS2924">
        <v>5.0737861885996933</v>
      </c>
      <c r="AT2924">
        <v>0.8734692127858712</v>
      </c>
      <c r="AU2924" s="1">
        <f t="shared" si="1042"/>
        <v>4.4317960279999999</v>
      </c>
      <c r="AV2924" s="1">
        <f t="shared" si="1043"/>
        <v>2.6204076383576136</v>
      </c>
      <c r="AW2924" s="1">
        <f t="shared" si="1044"/>
        <v>6.1142844895010988</v>
      </c>
      <c r="AX2924" s="1">
        <f t="shared" si="1047"/>
        <v>8.7346921278587111</v>
      </c>
      <c r="AY2924" s="3">
        <v>0.1</v>
      </c>
      <c r="AZ2924">
        <v>35</v>
      </c>
      <c r="BA2924">
        <f t="shared" si="1045"/>
        <v>0.10368970511989745</v>
      </c>
      <c r="BB2924">
        <v>9.5100000000000004E-2</v>
      </c>
      <c r="BC2924">
        <v>0.29249999999999998</v>
      </c>
      <c r="BD2924">
        <v>9.75E-3</v>
      </c>
      <c r="BE2924">
        <v>9722</v>
      </c>
      <c r="BF2924">
        <f t="shared" si="1048"/>
        <v>85.8</v>
      </c>
      <c r="BG2924" s="6">
        <f t="shared" si="1049"/>
        <v>1.1961436046511629</v>
      </c>
      <c r="BH2924" s="7">
        <f t="shared" si="1050"/>
        <v>2.3922872093023257</v>
      </c>
      <c r="BI2924" s="6">
        <f t="shared" si="1051"/>
        <v>3.5884308139534884</v>
      </c>
      <c r="BJ2924">
        <v>516.41999999999996</v>
      </c>
      <c r="BK2924">
        <v>98.6</v>
      </c>
      <c r="BL2924">
        <v>0.12</v>
      </c>
      <c r="BM2924">
        <v>0.11</v>
      </c>
      <c r="BN2924" s="2">
        <f t="shared" si="1046"/>
        <v>0.17339543972304289</v>
      </c>
      <c r="BO2924" s="2">
        <f t="shared" si="1052"/>
        <v>0.21706929528486263</v>
      </c>
      <c r="BP2924" s="2">
        <f t="shared" si="1053"/>
        <v>0.19940825848584937</v>
      </c>
      <c r="BQ2924" s="2">
        <f t="shared" si="1054"/>
        <v>0.25902253225848509</v>
      </c>
      <c r="BR2924">
        <f t="shared" si="1055"/>
        <v>0.18908630897022041</v>
      </c>
      <c r="BS2924">
        <f t="shared" si="1056"/>
        <v>0.2342971231812013</v>
      </c>
      <c r="BT2924">
        <f t="shared" si="1057"/>
        <v>674.32542657180238</v>
      </c>
    </row>
    <row r="2925" spans="1:72" x14ac:dyDescent="0.2">
      <c r="A2925">
        <v>21</v>
      </c>
      <c r="B2925">
        <v>53005</v>
      </c>
      <c r="C2925" t="s">
        <v>1786</v>
      </c>
      <c r="D2925">
        <v>53</v>
      </c>
      <c r="E2925" t="s">
        <v>1805</v>
      </c>
      <c r="F2925" t="s">
        <v>1806</v>
      </c>
      <c r="G2925" t="s">
        <v>451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>
        <v>9030.7000000000007</v>
      </c>
      <c r="N2925">
        <f t="shared" si="1035"/>
        <v>12608.724788068703</v>
      </c>
      <c r="O2925">
        <v>1931.9</v>
      </c>
      <c r="P2925">
        <f t="shared" si="1036"/>
        <v>2697.331925329147</v>
      </c>
      <c r="Q2925">
        <v>6419.7</v>
      </c>
      <c r="R2925">
        <f t="shared" si="1037"/>
        <v>8963.2288219035781</v>
      </c>
      <c r="S2925">
        <v>99</v>
      </c>
      <c r="T2925">
        <f t="shared" si="1038"/>
        <v>138.22447363092579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867</v>
      </c>
      <c r="AL2925">
        <v>1.0472004754202699</v>
      </c>
      <c r="AM2925">
        <f t="shared" si="1039"/>
        <v>1</v>
      </c>
      <c r="AN2925">
        <f t="shared" si="1040"/>
        <v>907.9228121893741</v>
      </c>
      <c r="AO2925">
        <v>7.04</v>
      </c>
      <c r="AP2925">
        <f t="shared" si="1041"/>
        <v>7.3722913469587006</v>
      </c>
      <c r="AQ2925">
        <v>10.37</v>
      </c>
      <c r="AR2925">
        <v>9750</v>
      </c>
      <c r="AS2925">
        <v>5.0737861885996933</v>
      </c>
      <c r="AT2925">
        <v>0.88038928266955907</v>
      </c>
      <c r="AU2925" s="1">
        <f t="shared" si="1042"/>
        <v>4.4669069830000003</v>
      </c>
      <c r="AV2925" s="1">
        <f t="shared" si="1043"/>
        <v>2.6411678480086773</v>
      </c>
      <c r="AW2925" s="1">
        <f t="shared" si="1044"/>
        <v>6.1627249786869136</v>
      </c>
      <c r="AX2925" s="1">
        <f t="shared" si="1047"/>
        <v>8.8038928266955914</v>
      </c>
      <c r="AY2925" s="3">
        <v>0.1</v>
      </c>
      <c r="AZ2925">
        <v>35</v>
      </c>
      <c r="BA2925">
        <f t="shared" si="1045"/>
        <v>0.10368970511989745</v>
      </c>
      <c r="BB2925">
        <v>9.5100000000000004E-2</v>
      </c>
      <c r="BC2925">
        <v>0.29249999999999998</v>
      </c>
      <c r="BD2925">
        <v>9.75E-3</v>
      </c>
      <c r="BE2925">
        <v>9723</v>
      </c>
      <c r="BF2925">
        <f t="shared" si="1048"/>
        <v>85.8</v>
      </c>
      <c r="BG2925" s="6">
        <f t="shared" si="1049"/>
        <v>1.1961436046511629</v>
      </c>
      <c r="BH2925" s="7">
        <f t="shared" si="1050"/>
        <v>2.3922872093023257</v>
      </c>
      <c r="BI2925" s="6">
        <f t="shared" si="1051"/>
        <v>3.5884308139534884</v>
      </c>
      <c r="BJ2925">
        <v>516.41999999999996</v>
      </c>
      <c r="BK2925">
        <v>98.6</v>
      </c>
      <c r="BL2925">
        <v>0.12</v>
      </c>
      <c r="BM2925">
        <v>0.11</v>
      </c>
      <c r="BN2925" s="2">
        <f t="shared" si="1046"/>
        <v>0.17577741994938947</v>
      </c>
      <c r="BO2925" s="2">
        <f t="shared" si="1052"/>
        <v>0.21958528646823322</v>
      </c>
      <c r="BP2925" s="2">
        <f t="shared" si="1053"/>
        <v>0.20178432990206779</v>
      </c>
      <c r="BQ2925" s="2">
        <f t="shared" si="1054"/>
        <v>0.2618708984442652</v>
      </c>
      <c r="BR2925">
        <f t="shared" si="1055"/>
        <v>0.19160226534284144</v>
      </c>
      <c r="BS2925">
        <f t="shared" si="1056"/>
        <v>0.23681314077272672</v>
      </c>
      <c r="BT2925">
        <f t="shared" si="1057"/>
        <v>674.32546086810737</v>
      </c>
    </row>
    <row r="2926" spans="1:72" x14ac:dyDescent="0.2">
      <c r="A2926">
        <v>21</v>
      </c>
      <c r="B2926">
        <v>53007</v>
      </c>
      <c r="C2926" t="s">
        <v>1786</v>
      </c>
      <c r="D2926">
        <v>53</v>
      </c>
      <c r="E2926" t="s">
        <v>1805</v>
      </c>
      <c r="F2926" t="s">
        <v>1806</v>
      </c>
      <c r="G2926" t="s">
        <v>1829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>
        <v>11276</v>
      </c>
      <c r="N2926">
        <f t="shared" si="1035"/>
        <v>15743.627925882012</v>
      </c>
      <c r="O2926">
        <v>1500.5</v>
      </c>
      <c r="P2926">
        <f t="shared" si="1036"/>
        <v>2095.0083099313551</v>
      </c>
      <c r="Q2926">
        <v>6682.5</v>
      </c>
      <c r="R2926">
        <f t="shared" si="1037"/>
        <v>9330.1519700874906</v>
      </c>
      <c r="S2926">
        <v>119</v>
      </c>
      <c r="T2926">
        <f t="shared" si="1038"/>
        <v>166.14860971798151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867</v>
      </c>
      <c r="AL2926">
        <v>1.0483618551684999</v>
      </c>
      <c r="AM2926">
        <f t="shared" si="1039"/>
        <v>1</v>
      </c>
      <c r="AN2926">
        <f t="shared" si="1040"/>
        <v>908.92972843108942</v>
      </c>
      <c r="AO2926">
        <v>7.04</v>
      </c>
      <c r="AP2926">
        <f t="shared" si="1041"/>
        <v>7.3804674603862397</v>
      </c>
      <c r="AQ2926">
        <v>10.37</v>
      </c>
      <c r="AR2926">
        <v>9750</v>
      </c>
      <c r="AS2926">
        <v>5.0737861885996933</v>
      </c>
      <c r="AT2926">
        <v>0.87095920358827938</v>
      </c>
      <c r="AU2926" s="1">
        <f t="shared" si="1042"/>
        <v>4.4190607780000004</v>
      </c>
      <c r="AV2926" s="1">
        <f t="shared" si="1043"/>
        <v>2.6128776107648379</v>
      </c>
      <c r="AW2926" s="1">
        <f t="shared" si="1044"/>
        <v>6.0967144251179555</v>
      </c>
      <c r="AX2926" s="1">
        <f t="shared" si="1047"/>
        <v>8.7095920358827943</v>
      </c>
      <c r="AY2926" s="3">
        <v>0.1</v>
      </c>
      <c r="AZ2926">
        <v>35</v>
      </c>
      <c r="BA2926">
        <f t="shared" si="1045"/>
        <v>0.10368970511989745</v>
      </c>
      <c r="BB2926">
        <v>9.5100000000000004E-2</v>
      </c>
      <c r="BC2926">
        <v>0.29249999999999998</v>
      </c>
      <c r="BD2926">
        <v>9.75E-3</v>
      </c>
      <c r="BE2926">
        <v>9724</v>
      </c>
      <c r="BF2926">
        <f t="shared" si="1048"/>
        <v>85.8</v>
      </c>
      <c r="BG2926" s="6">
        <f t="shared" si="1049"/>
        <v>1.1961436046511629</v>
      </c>
      <c r="BH2926" s="7">
        <f t="shared" si="1050"/>
        <v>2.3922872093023257</v>
      </c>
      <c r="BI2926" s="6">
        <f t="shared" si="1051"/>
        <v>3.5884308139534884</v>
      </c>
      <c r="BJ2926">
        <v>516.41999999999996</v>
      </c>
      <c r="BK2926">
        <v>98.6</v>
      </c>
      <c r="BL2926">
        <v>0.12</v>
      </c>
      <c r="BM2926">
        <v>0.11</v>
      </c>
      <c r="BN2926" s="2">
        <f t="shared" si="1046"/>
        <v>0.17544606073620217</v>
      </c>
      <c r="BO2926" s="2">
        <f t="shared" si="1052"/>
        <v>0.21934177291332535</v>
      </c>
      <c r="BP2926" s="2">
        <f t="shared" si="1053"/>
        <v>0.20173148703278249</v>
      </c>
      <c r="BQ2926" s="2">
        <f t="shared" si="1054"/>
        <v>0.26117445267768258</v>
      </c>
      <c r="BR2926">
        <f t="shared" si="1055"/>
        <v>0.19135871697718401</v>
      </c>
      <c r="BS2926">
        <f t="shared" si="1056"/>
        <v>0.23656965362597368</v>
      </c>
      <c r="BT2926">
        <f t="shared" si="1057"/>
        <v>674.32549516441236</v>
      </c>
    </row>
    <row r="2927" spans="1:72" x14ac:dyDescent="0.2">
      <c r="A2927">
        <v>21</v>
      </c>
      <c r="B2927">
        <v>53009</v>
      </c>
      <c r="C2927" t="s">
        <v>1786</v>
      </c>
      <c r="D2927">
        <v>53</v>
      </c>
      <c r="E2927" t="s">
        <v>1805</v>
      </c>
      <c r="F2927" t="s">
        <v>1806</v>
      </c>
      <c r="G2927" t="s">
        <v>1929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>
        <v>5290.7</v>
      </c>
      <c r="N2927">
        <f t="shared" si="1035"/>
        <v>7386.9113397892834</v>
      </c>
      <c r="O2927">
        <v>230.5</v>
      </c>
      <c r="P2927">
        <f t="shared" si="1036"/>
        <v>321.82566840331714</v>
      </c>
      <c r="Q2927">
        <v>3836.5</v>
      </c>
      <c r="R2927">
        <f t="shared" si="1037"/>
        <v>5356.5474048994629</v>
      </c>
      <c r="S2927">
        <v>48</v>
      </c>
      <c r="T2927">
        <f t="shared" si="1038"/>
        <v>67.01792660893372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867</v>
      </c>
      <c r="AL2927">
        <v>1.0722391782923</v>
      </c>
      <c r="AM2927">
        <f t="shared" si="1039"/>
        <v>1</v>
      </c>
      <c r="AN2927">
        <f t="shared" si="1040"/>
        <v>929.63136757942414</v>
      </c>
      <c r="AO2927">
        <v>7.04</v>
      </c>
      <c r="AP2927">
        <f t="shared" si="1041"/>
        <v>7.5485638151777916</v>
      </c>
      <c r="AQ2927">
        <v>10.37</v>
      </c>
      <c r="AR2927">
        <v>9750</v>
      </c>
      <c r="AS2927">
        <v>5.0737861885996933</v>
      </c>
      <c r="AT2927">
        <v>0.87553842650709368</v>
      </c>
      <c r="AU2927" s="1">
        <f t="shared" si="1042"/>
        <v>4.4422947759999998</v>
      </c>
      <c r="AV2927" s="1">
        <f t="shared" si="1043"/>
        <v>2.6266152795212809</v>
      </c>
      <c r="AW2927" s="1">
        <f t="shared" si="1044"/>
        <v>6.1287689855496561</v>
      </c>
      <c r="AX2927" s="1">
        <f t="shared" si="1047"/>
        <v>8.755384265070937</v>
      </c>
      <c r="AY2927" s="3">
        <v>0.1</v>
      </c>
      <c r="AZ2927">
        <v>35</v>
      </c>
      <c r="BA2927">
        <f t="shared" si="1045"/>
        <v>0.10368970511989745</v>
      </c>
      <c r="BB2927">
        <v>9.5100000000000004E-2</v>
      </c>
      <c r="BC2927">
        <v>0.29249999999999998</v>
      </c>
      <c r="BD2927">
        <v>9.75E-3</v>
      </c>
      <c r="BE2927">
        <v>9725</v>
      </c>
      <c r="BF2927">
        <f t="shared" si="1048"/>
        <v>85.8</v>
      </c>
      <c r="BG2927" s="6">
        <f t="shared" si="1049"/>
        <v>1.1961436046511629</v>
      </c>
      <c r="BH2927" s="7">
        <f t="shared" si="1050"/>
        <v>2.3922872093023257</v>
      </c>
      <c r="BI2927" s="6">
        <f t="shared" si="1051"/>
        <v>3.5884308139534884</v>
      </c>
      <c r="BJ2927">
        <v>516.41999999999996</v>
      </c>
      <c r="BK2927">
        <v>98.6</v>
      </c>
      <c r="BL2927">
        <v>0.12</v>
      </c>
      <c r="BM2927">
        <v>0.11</v>
      </c>
      <c r="BN2927" s="2">
        <f t="shared" si="1046"/>
        <v>0.17845102205213242</v>
      </c>
      <c r="BO2927" s="2">
        <f t="shared" si="1052"/>
        <v>0.22160251930839414</v>
      </c>
      <c r="BP2927" s="2">
        <f t="shared" si="1053"/>
        <v>0.20389964421772666</v>
      </c>
      <c r="BQ2927" s="2">
        <f t="shared" si="1054"/>
        <v>0.2636551418268358</v>
      </c>
      <c r="BR2927">
        <f t="shared" si="1055"/>
        <v>0.19361942856150327</v>
      </c>
      <c r="BS2927">
        <f t="shared" si="1056"/>
        <v>0.23883042642919736</v>
      </c>
      <c r="BT2927">
        <f t="shared" si="1057"/>
        <v>674.32552946071735</v>
      </c>
    </row>
    <row r="2928" spans="1:72" x14ac:dyDescent="0.2">
      <c r="A2928">
        <v>21</v>
      </c>
      <c r="B2928">
        <v>53011</v>
      </c>
      <c r="C2928" t="s">
        <v>1786</v>
      </c>
      <c r="D2928">
        <v>53</v>
      </c>
      <c r="E2928" t="s">
        <v>1805</v>
      </c>
      <c r="F2928" t="s">
        <v>1806</v>
      </c>
      <c r="G2928" t="s">
        <v>293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>
        <v>39918</v>
      </c>
      <c r="N2928">
        <f t="shared" si="1035"/>
        <v>55733.783216154501</v>
      </c>
      <c r="O2928">
        <v>3826.8</v>
      </c>
      <c r="P2928">
        <f t="shared" si="1036"/>
        <v>5343.0041988972407</v>
      </c>
      <c r="Q2928">
        <v>27214</v>
      </c>
      <c r="R2928">
        <f t="shared" si="1037"/>
        <v>37996.371973656715</v>
      </c>
      <c r="S2928">
        <v>360</v>
      </c>
      <c r="T2928">
        <f t="shared" si="1038"/>
        <v>502.63444956700289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867</v>
      </c>
      <c r="AL2928">
        <v>1.0719658086697299</v>
      </c>
      <c r="AM2928">
        <f t="shared" si="1039"/>
        <v>1</v>
      </c>
      <c r="AN2928">
        <f t="shared" si="1040"/>
        <v>929.39435611665579</v>
      </c>
      <c r="AO2928">
        <v>7.04</v>
      </c>
      <c r="AP2928">
        <f t="shared" si="1041"/>
        <v>7.5466392930348984</v>
      </c>
      <c r="AQ2928">
        <v>10.37</v>
      </c>
      <c r="AR2928">
        <v>9750</v>
      </c>
      <c r="AS2928">
        <v>5.0737861885996933</v>
      </c>
      <c r="AT2928">
        <v>0.94706742132667299</v>
      </c>
      <c r="AU2928" s="1">
        <f t="shared" si="1042"/>
        <v>4.8052176019999999</v>
      </c>
      <c r="AV2928" s="1">
        <f t="shared" si="1043"/>
        <v>2.8412022639800192</v>
      </c>
      <c r="AW2928" s="1">
        <f t="shared" si="1044"/>
        <v>6.6294719492867111</v>
      </c>
      <c r="AX2928" s="1">
        <f t="shared" si="1047"/>
        <v>9.4706742132667294</v>
      </c>
      <c r="AY2928" s="3">
        <v>0.1</v>
      </c>
      <c r="AZ2928">
        <v>35</v>
      </c>
      <c r="BA2928">
        <f t="shared" si="1045"/>
        <v>0.10368970511989745</v>
      </c>
      <c r="BB2928">
        <v>9.5100000000000004E-2</v>
      </c>
      <c r="BC2928">
        <v>0.29249999999999998</v>
      </c>
      <c r="BD2928">
        <v>9.75E-3</v>
      </c>
      <c r="BE2928">
        <v>9726</v>
      </c>
      <c r="BF2928">
        <f t="shared" si="1048"/>
        <v>85.8</v>
      </c>
      <c r="BG2928" s="6">
        <f t="shared" si="1049"/>
        <v>1.1961436046511629</v>
      </c>
      <c r="BH2928" s="7">
        <f t="shared" si="1050"/>
        <v>2.3922872093023257</v>
      </c>
      <c r="BI2928" s="6">
        <f t="shared" si="1051"/>
        <v>3.5884308139534884</v>
      </c>
      <c r="BJ2928">
        <v>516.41999999999996</v>
      </c>
      <c r="BK2928">
        <v>98.6</v>
      </c>
      <c r="BL2928">
        <v>0.12</v>
      </c>
      <c r="BM2928">
        <v>0.11</v>
      </c>
      <c r="BN2928" s="2">
        <f t="shared" si="1046"/>
        <v>0.18195770957770296</v>
      </c>
      <c r="BO2928" s="2">
        <f t="shared" si="1052"/>
        <v>0.22868793989933872</v>
      </c>
      <c r="BP2928" s="2">
        <f t="shared" si="1053"/>
        <v>0.20953879035364392</v>
      </c>
      <c r="BQ2928" s="2">
        <f t="shared" si="1054"/>
        <v>0.27417614185918932</v>
      </c>
      <c r="BR2928">
        <f t="shared" si="1055"/>
        <v>0.20070481434169826</v>
      </c>
      <c r="BS2928">
        <f t="shared" si="1056"/>
        <v>0.24591587342829674</v>
      </c>
      <c r="BT2928">
        <f t="shared" si="1057"/>
        <v>674.32556375702234</v>
      </c>
    </row>
    <row r="2929" spans="1:72" x14ac:dyDescent="0.2">
      <c r="A2929">
        <v>21</v>
      </c>
      <c r="B2929">
        <v>53013</v>
      </c>
      <c r="C2929" t="s">
        <v>1786</v>
      </c>
      <c r="D2929">
        <v>53</v>
      </c>
      <c r="E2929" t="s">
        <v>1805</v>
      </c>
      <c r="F2929" t="s">
        <v>1806</v>
      </c>
      <c r="G2929" t="s">
        <v>226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>
        <v>7171.9</v>
      </c>
      <c r="N2929">
        <f t="shared" si="1035"/>
        <v>10013.455580137745</v>
      </c>
      <c r="O2929">
        <v>1767.3</v>
      </c>
      <c r="P2929">
        <f t="shared" si="1036"/>
        <v>2467.5162853326783</v>
      </c>
      <c r="Q2929">
        <v>5662.1</v>
      </c>
      <c r="R2929">
        <f t="shared" si="1037"/>
        <v>7905.462546925909</v>
      </c>
      <c r="S2929">
        <v>102</v>
      </c>
      <c r="T2929">
        <f t="shared" si="1038"/>
        <v>142.41309404398416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867</v>
      </c>
      <c r="AL2929">
        <v>1.0338942337036101</v>
      </c>
      <c r="AM2929">
        <f t="shared" si="1039"/>
        <v>1</v>
      </c>
      <c r="AN2929">
        <f t="shared" si="1040"/>
        <v>896.38630062102993</v>
      </c>
      <c r="AO2929">
        <v>7.04</v>
      </c>
      <c r="AP2929">
        <f t="shared" si="1041"/>
        <v>7.2786154052734151</v>
      </c>
      <c r="AQ2929">
        <v>10.37</v>
      </c>
      <c r="AR2929">
        <v>9750</v>
      </c>
      <c r="AS2929">
        <v>5.0737861885996933</v>
      </c>
      <c r="AT2929">
        <v>0.87482422534344562</v>
      </c>
      <c r="AU2929" s="1">
        <f t="shared" si="1042"/>
        <v>4.438671072</v>
      </c>
      <c r="AV2929" s="1">
        <f t="shared" si="1043"/>
        <v>2.624472676030337</v>
      </c>
      <c r="AW2929" s="1">
        <f t="shared" si="1044"/>
        <v>6.1237695774041194</v>
      </c>
      <c r="AX2929" s="1">
        <f t="shared" si="1047"/>
        <v>8.7482422534344568</v>
      </c>
      <c r="AY2929" s="3">
        <v>0.1</v>
      </c>
      <c r="AZ2929">
        <v>35</v>
      </c>
      <c r="BA2929">
        <f t="shared" si="1045"/>
        <v>0.10368970511989745</v>
      </c>
      <c r="BB2929">
        <v>9.5100000000000004E-2</v>
      </c>
      <c r="BC2929">
        <v>0.29249999999999998</v>
      </c>
      <c r="BD2929">
        <v>9.75E-3</v>
      </c>
      <c r="BE2929">
        <v>9727</v>
      </c>
      <c r="BF2929">
        <f t="shared" si="1048"/>
        <v>85.8</v>
      </c>
      <c r="BG2929" s="6">
        <f t="shared" si="1049"/>
        <v>1.1961436046511629</v>
      </c>
      <c r="BH2929" s="7">
        <f t="shared" si="1050"/>
        <v>2.3922872093023257</v>
      </c>
      <c r="BI2929" s="6">
        <f t="shared" si="1051"/>
        <v>3.5884308139534884</v>
      </c>
      <c r="BJ2929">
        <v>516.41999999999996</v>
      </c>
      <c r="BK2929">
        <v>98.6</v>
      </c>
      <c r="BL2929">
        <v>0.12</v>
      </c>
      <c r="BM2929">
        <v>0.11</v>
      </c>
      <c r="BN2929" s="2">
        <f t="shared" si="1046"/>
        <v>0.17395376957740241</v>
      </c>
      <c r="BO2929" s="2">
        <f t="shared" si="1052"/>
        <v>0.21758058692285076</v>
      </c>
      <c r="BP2929" s="2">
        <f t="shared" si="1053"/>
        <v>0.19989215256214654</v>
      </c>
      <c r="BQ2929" s="2">
        <f t="shared" si="1054"/>
        <v>0.25959890594183671</v>
      </c>
      <c r="BR2929">
        <f t="shared" si="1055"/>
        <v>0.18959742655446074</v>
      </c>
      <c r="BS2929">
        <f t="shared" si="1056"/>
        <v>0.23480854685996361</v>
      </c>
      <c r="BT2929">
        <f t="shared" si="1057"/>
        <v>674.32559805332733</v>
      </c>
    </row>
    <row r="2930" spans="1:72" x14ac:dyDescent="0.2">
      <c r="A2930">
        <v>21</v>
      </c>
      <c r="B2930">
        <v>53015</v>
      </c>
      <c r="C2930" t="s">
        <v>1786</v>
      </c>
      <c r="D2930">
        <v>53</v>
      </c>
      <c r="E2930" t="s">
        <v>1805</v>
      </c>
      <c r="F2930" t="s">
        <v>1806</v>
      </c>
      <c r="G2930" t="s">
        <v>1901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>
        <v>31038</v>
      </c>
      <c r="N2930">
        <f t="shared" si="1035"/>
        <v>43335.466793501764</v>
      </c>
      <c r="O2930">
        <v>3541.3</v>
      </c>
      <c r="P2930">
        <f t="shared" si="1036"/>
        <v>4944.3871562545201</v>
      </c>
      <c r="Q2930">
        <v>25484</v>
      </c>
      <c r="R2930">
        <f t="shared" si="1037"/>
        <v>35580.934202126395</v>
      </c>
      <c r="S2930">
        <v>285</v>
      </c>
      <c r="T2930">
        <f t="shared" si="1038"/>
        <v>397.91893924054392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867</v>
      </c>
      <c r="AL2930">
        <v>1.0712261895338699</v>
      </c>
      <c r="AM2930">
        <f t="shared" si="1039"/>
        <v>1</v>
      </c>
      <c r="AN2930">
        <f t="shared" si="1040"/>
        <v>928.75310632586525</v>
      </c>
      <c r="AO2930">
        <v>7.04</v>
      </c>
      <c r="AP2930">
        <f t="shared" si="1041"/>
        <v>7.5414323743184442</v>
      </c>
      <c r="AQ2930">
        <v>10.37</v>
      </c>
      <c r="AR2930">
        <v>9750</v>
      </c>
      <c r="AS2930">
        <v>5.0737861885996933</v>
      </c>
      <c r="AT2930">
        <v>0.91525113502696331</v>
      </c>
      <c r="AU2930" s="1">
        <f t="shared" si="1042"/>
        <v>4.6437885679999997</v>
      </c>
      <c r="AV2930" s="1">
        <f t="shared" si="1043"/>
        <v>2.7457534050808898</v>
      </c>
      <c r="AW2930" s="1">
        <f t="shared" si="1044"/>
        <v>6.4067579451887431</v>
      </c>
      <c r="AX2930" s="1">
        <f t="shared" si="1047"/>
        <v>9.1525113502696325</v>
      </c>
      <c r="AY2930" s="3">
        <v>0.1</v>
      </c>
      <c r="AZ2930">
        <v>35</v>
      </c>
      <c r="BA2930">
        <f t="shared" si="1045"/>
        <v>0.10368970511989745</v>
      </c>
      <c r="BB2930">
        <v>9.5100000000000004E-2</v>
      </c>
      <c r="BC2930">
        <v>0.29249999999999998</v>
      </c>
      <c r="BD2930">
        <v>9.75E-3</v>
      </c>
      <c r="BE2930">
        <v>9728</v>
      </c>
      <c r="BF2930">
        <f t="shared" si="1048"/>
        <v>85.8</v>
      </c>
      <c r="BG2930" s="6">
        <f t="shared" si="1049"/>
        <v>1.1961436046511629</v>
      </c>
      <c r="BH2930" s="7">
        <f t="shared" si="1050"/>
        <v>2.3922872093023257</v>
      </c>
      <c r="BI2930" s="6">
        <f t="shared" si="1051"/>
        <v>3.5884308139534884</v>
      </c>
      <c r="BJ2930">
        <v>516.41999999999996</v>
      </c>
      <c r="BK2930">
        <v>98.6</v>
      </c>
      <c r="BL2930">
        <v>0.12</v>
      </c>
      <c r="BM2930">
        <v>0.11</v>
      </c>
      <c r="BN2930" s="2">
        <f t="shared" si="1046"/>
        <v>0.18029771241509665</v>
      </c>
      <c r="BO2930" s="2">
        <f t="shared" si="1052"/>
        <v>0.2262697826331222</v>
      </c>
      <c r="BP2930" s="2">
        <f t="shared" si="1053"/>
        <v>0.2077639397946609</v>
      </c>
      <c r="BQ2930" s="2">
        <f t="shared" si="1054"/>
        <v>0.27022982976025112</v>
      </c>
      <c r="BR2930">
        <f t="shared" si="1055"/>
        <v>0.19828658745398264</v>
      </c>
      <c r="BS2930">
        <f t="shared" si="1056"/>
        <v>0.2434977689783899</v>
      </c>
      <c r="BT2930">
        <f t="shared" si="1057"/>
        <v>674.32563234963231</v>
      </c>
    </row>
    <row r="2931" spans="1:72" x14ac:dyDescent="0.2">
      <c r="A2931">
        <v>21</v>
      </c>
      <c r="B2931">
        <v>53017</v>
      </c>
      <c r="C2931" t="s">
        <v>1786</v>
      </c>
      <c r="D2931">
        <v>53</v>
      </c>
      <c r="E2931" t="s">
        <v>1805</v>
      </c>
      <c r="F2931" t="s">
        <v>1806</v>
      </c>
      <c r="G2931" t="s">
        <v>361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>
        <v>6752.7</v>
      </c>
      <c r="N2931">
        <f t="shared" si="1035"/>
        <v>9428.1656877530568</v>
      </c>
      <c r="O2931">
        <v>1493.2</v>
      </c>
      <c r="P2931">
        <f t="shared" si="1036"/>
        <v>2084.8160002595796</v>
      </c>
      <c r="Q2931">
        <v>5128.8999999999996</v>
      </c>
      <c r="R2931">
        <f t="shared" si="1037"/>
        <v>7161.0050788450026</v>
      </c>
      <c r="S2931">
        <v>77</v>
      </c>
      <c r="T2931">
        <f t="shared" si="1038"/>
        <v>107.5079239351645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867</v>
      </c>
      <c r="AL2931">
        <v>1.0420387983322099</v>
      </c>
      <c r="AM2931">
        <f t="shared" si="1039"/>
        <v>1</v>
      </c>
      <c r="AN2931">
        <f t="shared" si="1040"/>
        <v>903.44763815402598</v>
      </c>
      <c r="AO2931">
        <v>7.04</v>
      </c>
      <c r="AP2931">
        <f t="shared" si="1041"/>
        <v>7.3359531402587574</v>
      </c>
      <c r="AQ2931">
        <v>10.37</v>
      </c>
      <c r="AR2931">
        <v>9750</v>
      </c>
      <c r="AS2931">
        <v>5.0737861885996933</v>
      </c>
      <c r="AT2931">
        <v>0.86866631784821013</v>
      </c>
      <c r="AU2931" s="1">
        <f t="shared" si="1042"/>
        <v>4.4074271659999997</v>
      </c>
      <c r="AV2931" s="1">
        <f t="shared" si="1043"/>
        <v>2.6059989535446304</v>
      </c>
      <c r="AW2931" s="1">
        <f t="shared" si="1044"/>
        <v>6.0806642249374709</v>
      </c>
      <c r="AX2931" s="1">
        <f t="shared" si="1047"/>
        <v>8.6866631784821013</v>
      </c>
      <c r="AY2931" s="3">
        <v>0.1</v>
      </c>
      <c r="AZ2931">
        <v>35</v>
      </c>
      <c r="BA2931">
        <f t="shared" si="1045"/>
        <v>0.10368970511989745</v>
      </c>
      <c r="BB2931">
        <v>9.5100000000000004E-2</v>
      </c>
      <c r="BC2931">
        <v>0.29249999999999998</v>
      </c>
      <c r="BD2931">
        <v>9.75E-3</v>
      </c>
      <c r="BE2931">
        <v>9729</v>
      </c>
      <c r="BF2931">
        <f t="shared" si="1048"/>
        <v>85.8</v>
      </c>
      <c r="BG2931" s="6">
        <f t="shared" si="1049"/>
        <v>1.1961436046511629</v>
      </c>
      <c r="BH2931" s="7">
        <f t="shared" si="1050"/>
        <v>2.3922872093023257</v>
      </c>
      <c r="BI2931" s="6">
        <f t="shared" si="1051"/>
        <v>3.5884308139534884</v>
      </c>
      <c r="BJ2931">
        <v>516.41999999999996</v>
      </c>
      <c r="BK2931">
        <v>98.6</v>
      </c>
      <c r="BL2931">
        <v>0.12</v>
      </c>
      <c r="BM2931">
        <v>0.11</v>
      </c>
      <c r="BN2931" s="2">
        <f t="shared" si="1046"/>
        <v>0.17459686504077421</v>
      </c>
      <c r="BO2931" s="2">
        <f t="shared" si="1052"/>
        <v>0.21812990121696402</v>
      </c>
      <c r="BP2931" s="2">
        <f t="shared" si="1053"/>
        <v>0.20056597614552418</v>
      </c>
      <c r="BQ2931" s="2">
        <f t="shared" si="1054"/>
        <v>0.2598524523386645</v>
      </c>
      <c r="BR2931">
        <f t="shared" si="1055"/>
        <v>0.19014667122707488</v>
      </c>
      <c r="BS2931">
        <f t="shared" si="1056"/>
        <v>0.23535791397038655</v>
      </c>
      <c r="BT2931">
        <f t="shared" si="1057"/>
        <v>674.3256666459373</v>
      </c>
    </row>
    <row r="2932" spans="1:72" x14ac:dyDescent="0.2">
      <c r="A2932">
        <v>21</v>
      </c>
      <c r="B2932">
        <v>53019</v>
      </c>
      <c r="C2932" t="s">
        <v>1786</v>
      </c>
      <c r="D2932">
        <v>53</v>
      </c>
      <c r="E2932" t="s">
        <v>1805</v>
      </c>
      <c r="F2932" t="s">
        <v>1806</v>
      </c>
      <c r="G2932" t="s">
        <v>1863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>
        <v>4272.7</v>
      </c>
      <c r="N2932">
        <f t="shared" si="1035"/>
        <v>5965.5728129581476</v>
      </c>
      <c r="O2932">
        <v>1244.3</v>
      </c>
      <c r="P2932">
        <f t="shared" si="1036"/>
        <v>1737.3001266561712</v>
      </c>
      <c r="Q2932">
        <v>4445</v>
      </c>
      <c r="R2932">
        <f t="shared" si="1037"/>
        <v>6206.139245348133</v>
      </c>
      <c r="S2932">
        <v>55</v>
      </c>
      <c r="T2932">
        <f t="shared" si="1038"/>
        <v>76.791374239403211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867</v>
      </c>
      <c r="AL2932">
        <v>1.0282846000832599</v>
      </c>
      <c r="AM2932">
        <f t="shared" si="1039"/>
        <v>1</v>
      </c>
      <c r="AN2932">
        <f t="shared" si="1040"/>
        <v>891.52274827218639</v>
      </c>
      <c r="AO2932">
        <v>7.04</v>
      </c>
      <c r="AP2932">
        <f t="shared" si="1041"/>
        <v>7.2391235845861504</v>
      </c>
      <c r="AQ2932">
        <v>10.37</v>
      </c>
      <c r="AR2932">
        <v>9750</v>
      </c>
      <c r="AS2932">
        <v>5.0737861885996933</v>
      </c>
      <c r="AT2932">
        <v>0.86328962813643328</v>
      </c>
      <c r="AU2932" s="1">
        <f t="shared" si="1042"/>
        <v>4.3801469920000002</v>
      </c>
      <c r="AV2932" s="1">
        <f t="shared" si="1043"/>
        <v>2.5898688844092996</v>
      </c>
      <c r="AW2932" s="1">
        <f t="shared" si="1044"/>
        <v>6.0430273969550328</v>
      </c>
      <c r="AX2932" s="1">
        <f t="shared" si="1047"/>
        <v>8.6328962813643333</v>
      </c>
      <c r="AY2932" s="3">
        <v>0.1</v>
      </c>
      <c r="AZ2932">
        <v>35</v>
      </c>
      <c r="BA2932">
        <f t="shared" si="1045"/>
        <v>0.10368970511989745</v>
      </c>
      <c r="BB2932">
        <v>9.5100000000000004E-2</v>
      </c>
      <c r="BC2932">
        <v>0.29249999999999998</v>
      </c>
      <c r="BD2932">
        <v>9.75E-3</v>
      </c>
      <c r="BE2932">
        <v>9730</v>
      </c>
      <c r="BF2932">
        <f t="shared" si="1048"/>
        <v>85.8</v>
      </c>
      <c r="BG2932" s="6">
        <f t="shared" si="1049"/>
        <v>1.1961436046511629</v>
      </c>
      <c r="BH2932" s="7">
        <f t="shared" si="1050"/>
        <v>2.3922872093023257</v>
      </c>
      <c r="BI2932" s="6">
        <f t="shared" si="1051"/>
        <v>3.5884308139534884</v>
      </c>
      <c r="BJ2932">
        <v>516.41999999999996</v>
      </c>
      <c r="BK2932">
        <v>98.6</v>
      </c>
      <c r="BL2932">
        <v>0.12</v>
      </c>
      <c r="BM2932">
        <v>0.11</v>
      </c>
      <c r="BN2932" s="2">
        <f t="shared" si="1046"/>
        <v>0.17273040767205727</v>
      </c>
      <c r="BO2932" s="2">
        <f t="shared" si="1052"/>
        <v>0.21601573069563784</v>
      </c>
      <c r="BP2932" s="2">
        <f t="shared" si="1053"/>
        <v>0.19856051914662848</v>
      </c>
      <c r="BQ2932" s="2">
        <f t="shared" si="1054"/>
        <v>0.2574800362669401</v>
      </c>
      <c r="BR2932">
        <f t="shared" si="1055"/>
        <v>0.18803246589499914</v>
      </c>
      <c r="BS2932">
        <f t="shared" si="1056"/>
        <v>0.23324376985721518</v>
      </c>
      <c r="BT2932">
        <f t="shared" si="1057"/>
        <v>674.32570094224229</v>
      </c>
    </row>
    <row r="2933" spans="1:72" x14ac:dyDescent="0.2">
      <c r="A2933">
        <v>21</v>
      </c>
      <c r="B2933">
        <v>53021</v>
      </c>
      <c r="C2933" t="s">
        <v>1786</v>
      </c>
      <c r="D2933">
        <v>53</v>
      </c>
      <c r="E2933" t="s">
        <v>1805</v>
      </c>
      <c r="F2933" t="s">
        <v>1806</v>
      </c>
      <c r="G2933" t="s">
        <v>204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>
        <v>12438</v>
      </c>
      <c r="N2933">
        <f t="shared" si="1035"/>
        <v>17366.020232539948</v>
      </c>
      <c r="O2933">
        <v>2305.6999999999998</v>
      </c>
      <c r="P2933">
        <f t="shared" si="1036"/>
        <v>3219.2340287962179</v>
      </c>
      <c r="Q2933">
        <v>7107.3</v>
      </c>
      <c r="R2933">
        <f t="shared" si="1037"/>
        <v>9923.2606205765551</v>
      </c>
      <c r="S2933">
        <v>134</v>
      </c>
      <c r="T2933">
        <f t="shared" si="1038"/>
        <v>187.0917117832733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867</v>
      </c>
      <c r="AL2933">
        <v>1.04075889786085</v>
      </c>
      <c r="AM2933">
        <f t="shared" si="1039"/>
        <v>1</v>
      </c>
      <c r="AN2933">
        <f t="shared" si="1040"/>
        <v>902.33796444535687</v>
      </c>
      <c r="AO2933">
        <v>7.04</v>
      </c>
      <c r="AP2933">
        <f t="shared" si="1041"/>
        <v>7.3269426409403842</v>
      </c>
      <c r="AQ2933">
        <v>10.37</v>
      </c>
      <c r="AR2933">
        <v>9750</v>
      </c>
      <c r="AS2933">
        <v>5.0737861885996933</v>
      </c>
      <c r="AT2933">
        <v>0.87615917458021453</v>
      </c>
      <c r="AU2933" s="1">
        <f t="shared" si="1042"/>
        <v>4.4454443189999999</v>
      </c>
      <c r="AV2933" s="1">
        <f t="shared" si="1043"/>
        <v>2.6284775237406435</v>
      </c>
      <c r="AW2933" s="1">
        <f t="shared" si="1044"/>
        <v>6.1331142220615016</v>
      </c>
      <c r="AX2933" s="1">
        <f t="shared" si="1047"/>
        <v>8.7615917458021446</v>
      </c>
      <c r="AY2933" s="3">
        <v>0.1</v>
      </c>
      <c r="AZ2933">
        <v>35</v>
      </c>
      <c r="BA2933">
        <f t="shared" si="1045"/>
        <v>0.10368970511989745</v>
      </c>
      <c r="BB2933">
        <v>9.5100000000000004E-2</v>
      </c>
      <c r="BC2933">
        <v>0.29249999999999998</v>
      </c>
      <c r="BD2933">
        <v>9.75E-3</v>
      </c>
      <c r="BE2933">
        <v>9731</v>
      </c>
      <c r="BF2933">
        <f t="shared" si="1048"/>
        <v>85.8</v>
      </c>
      <c r="BG2933" s="6">
        <f t="shared" si="1049"/>
        <v>1.1961436046511629</v>
      </c>
      <c r="BH2933" s="7">
        <f t="shared" si="1050"/>
        <v>2.3922872093023257</v>
      </c>
      <c r="BI2933" s="6">
        <f t="shared" si="1051"/>
        <v>3.5884308139534884</v>
      </c>
      <c r="BJ2933">
        <v>516.41999999999996</v>
      </c>
      <c r="BK2933">
        <v>98.6</v>
      </c>
      <c r="BL2933">
        <v>0.12</v>
      </c>
      <c r="BM2933">
        <v>0.11</v>
      </c>
      <c r="BN2933" s="2">
        <f t="shared" si="1046"/>
        <v>0.17481859960537402</v>
      </c>
      <c r="BO2933" s="2">
        <f t="shared" si="1052"/>
        <v>0.21897247067311543</v>
      </c>
      <c r="BP2933" s="2">
        <f t="shared" si="1053"/>
        <v>0.20125704441933667</v>
      </c>
      <c r="BQ2933" s="2">
        <f t="shared" si="1054"/>
        <v>0.26105490808443632</v>
      </c>
      <c r="BR2933">
        <f t="shared" si="1055"/>
        <v>0.19098917106172716</v>
      </c>
      <c r="BS2933">
        <f t="shared" si="1056"/>
        <v>0.23620053624284762</v>
      </c>
      <c r="BT2933">
        <f t="shared" si="1057"/>
        <v>674.32573523854728</v>
      </c>
    </row>
    <row r="2934" spans="1:72" x14ac:dyDescent="0.2">
      <c r="A2934">
        <v>21</v>
      </c>
      <c r="B2934">
        <v>53023</v>
      </c>
      <c r="C2934" t="s">
        <v>1786</v>
      </c>
      <c r="D2934">
        <v>53</v>
      </c>
      <c r="E2934" t="s">
        <v>1805</v>
      </c>
      <c r="F2934" t="s">
        <v>1806</v>
      </c>
      <c r="G2934" t="s">
        <v>561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>
        <v>6116.7</v>
      </c>
      <c r="N2934">
        <f t="shared" si="1035"/>
        <v>8540.1781601846851</v>
      </c>
      <c r="O2934">
        <v>1696.2</v>
      </c>
      <c r="P2934">
        <f t="shared" si="1036"/>
        <v>2368.2459815431953</v>
      </c>
      <c r="Q2934">
        <v>5565.1</v>
      </c>
      <c r="R2934">
        <f t="shared" si="1037"/>
        <v>7770.0304869036881</v>
      </c>
      <c r="S2934">
        <v>100</v>
      </c>
      <c r="T2934">
        <f t="shared" si="1038"/>
        <v>139.62068043527859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867</v>
      </c>
      <c r="AL2934">
        <v>1.0307858353075801</v>
      </c>
      <c r="AM2934">
        <f t="shared" si="1039"/>
        <v>1</v>
      </c>
      <c r="AN2934">
        <f t="shared" si="1040"/>
        <v>893.69131921167195</v>
      </c>
      <c r="AO2934">
        <v>7.04</v>
      </c>
      <c r="AP2934">
        <f t="shared" si="1041"/>
        <v>7.2567322805653633</v>
      </c>
      <c r="AQ2934">
        <v>10.37</v>
      </c>
      <c r="AR2934">
        <v>9750</v>
      </c>
      <c r="AS2934">
        <v>5.0737861885996933</v>
      </c>
      <c r="AT2934">
        <v>0.87378460861465002</v>
      </c>
      <c r="AU2934" s="1">
        <f t="shared" si="1042"/>
        <v>4.4333962790000001</v>
      </c>
      <c r="AV2934" s="1">
        <f t="shared" si="1043"/>
        <v>2.6213538258439502</v>
      </c>
      <c r="AW2934" s="1">
        <f t="shared" si="1044"/>
        <v>6.1164922603025502</v>
      </c>
      <c r="AX2934" s="1">
        <f t="shared" si="1047"/>
        <v>8.7378460861465008</v>
      </c>
      <c r="AY2934" s="3">
        <v>0.1</v>
      </c>
      <c r="AZ2934">
        <v>35</v>
      </c>
      <c r="BA2934">
        <f t="shared" si="1045"/>
        <v>0.10368970511989745</v>
      </c>
      <c r="BB2934">
        <v>9.5100000000000004E-2</v>
      </c>
      <c r="BC2934">
        <v>0.29249999999999998</v>
      </c>
      <c r="BD2934">
        <v>9.75E-3</v>
      </c>
      <c r="BE2934">
        <v>9732</v>
      </c>
      <c r="BF2934">
        <f t="shared" si="1048"/>
        <v>85.8</v>
      </c>
      <c r="BG2934" s="6">
        <f t="shared" si="1049"/>
        <v>1.1961436046511629</v>
      </c>
      <c r="BH2934" s="7">
        <f t="shared" si="1050"/>
        <v>2.3922872093023257</v>
      </c>
      <c r="BI2934" s="6">
        <f t="shared" si="1051"/>
        <v>3.5884308139534884</v>
      </c>
      <c r="BJ2934">
        <v>516.41999999999996</v>
      </c>
      <c r="BK2934">
        <v>98.6</v>
      </c>
      <c r="BL2934">
        <v>0.12</v>
      </c>
      <c r="BM2934">
        <v>0.11</v>
      </c>
      <c r="BN2934" s="2">
        <f t="shared" si="1046"/>
        <v>0.17354063870936956</v>
      </c>
      <c r="BO2934" s="2">
        <f t="shared" si="1052"/>
        <v>0.21707133781837712</v>
      </c>
      <c r="BP2934" s="2">
        <f t="shared" si="1053"/>
        <v>0.19940392390010564</v>
      </c>
      <c r="BQ2934" s="2">
        <f t="shared" si="1054"/>
        <v>0.25903972343805554</v>
      </c>
      <c r="BR2934">
        <f t="shared" si="1055"/>
        <v>0.18908800339623932</v>
      </c>
      <c r="BS2934">
        <f t="shared" si="1056"/>
        <v>0.2342994297962642</v>
      </c>
      <c r="BT2934">
        <f t="shared" si="1057"/>
        <v>674.32576953485227</v>
      </c>
    </row>
    <row r="2935" spans="1:72" x14ac:dyDescent="0.2">
      <c r="A2935">
        <v>21</v>
      </c>
      <c r="B2935">
        <v>53025</v>
      </c>
      <c r="C2935" t="s">
        <v>1786</v>
      </c>
      <c r="D2935">
        <v>53</v>
      </c>
      <c r="E2935" t="s">
        <v>1805</v>
      </c>
      <c r="F2935" t="s">
        <v>1806</v>
      </c>
      <c r="G2935" t="s">
        <v>264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>
        <v>6672.6</v>
      </c>
      <c r="N2935">
        <f t="shared" si="1035"/>
        <v>9316.329522724398</v>
      </c>
      <c r="O2935">
        <v>1612.7</v>
      </c>
      <c r="P2935">
        <f t="shared" si="1036"/>
        <v>2251.6627133797379</v>
      </c>
      <c r="Q2935">
        <v>5509.2</v>
      </c>
      <c r="R2935">
        <f t="shared" si="1037"/>
        <v>7691.982526540367</v>
      </c>
      <c r="S2935">
        <v>79</v>
      </c>
      <c r="T2935">
        <f t="shared" si="1038"/>
        <v>110.30033754387007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867</v>
      </c>
      <c r="AL2935">
        <v>1.04220963960671</v>
      </c>
      <c r="AM2935">
        <f t="shared" si="1039"/>
        <v>1</v>
      </c>
      <c r="AN2935">
        <f t="shared" si="1040"/>
        <v>903.59575753901754</v>
      </c>
      <c r="AO2935">
        <v>7.04</v>
      </c>
      <c r="AP2935">
        <f t="shared" si="1041"/>
        <v>7.3371558628312386</v>
      </c>
      <c r="AQ2935">
        <v>10.37</v>
      </c>
      <c r="AR2935">
        <v>9750</v>
      </c>
      <c r="AS2935">
        <v>5.0737861885996933</v>
      </c>
      <c r="AT2935">
        <v>0.87222894570206311</v>
      </c>
      <c r="AU2935" s="1">
        <f t="shared" si="1042"/>
        <v>4.4255031779999996</v>
      </c>
      <c r="AV2935" s="1">
        <f t="shared" si="1043"/>
        <v>2.6166868371061893</v>
      </c>
      <c r="AW2935" s="1">
        <f t="shared" si="1044"/>
        <v>6.1056026199144418</v>
      </c>
      <c r="AX2935" s="1">
        <f t="shared" si="1047"/>
        <v>8.7222894570206311</v>
      </c>
      <c r="AY2935" s="3">
        <v>0.1</v>
      </c>
      <c r="AZ2935">
        <v>35</v>
      </c>
      <c r="BA2935">
        <f t="shared" si="1045"/>
        <v>0.10368970511989745</v>
      </c>
      <c r="BB2935">
        <v>9.5100000000000004E-2</v>
      </c>
      <c r="BC2935">
        <v>0.29249999999999998</v>
      </c>
      <c r="BD2935">
        <v>9.75E-3</v>
      </c>
      <c r="BE2935">
        <v>9733</v>
      </c>
      <c r="BF2935">
        <f t="shared" si="1048"/>
        <v>85.8</v>
      </c>
      <c r="BG2935" s="6">
        <f t="shared" si="1049"/>
        <v>1.1961436046511629</v>
      </c>
      <c r="BH2935" s="7">
        <f t="shared" si="1050"/>
        <v>2.3922872093023257</v>
      </c>
      <c r="BI2935" s="6">
        <f t="shared" si="1051"/>
        <v>3.5884308139534884</v>
      </c>
      <c r="BJ2935">
        <v>516.41999999999996</v>
      </c>
      <c r="BK2935">
        <v>98.6</v>
      </c>
      <c r="BL2935">
        <v>0.12</v>
      </c>
      <c r="BM2935">
        <v>0.11</v>
      </c>
      <c r="BN2935" s="2">
        <f t="shared" si="1046"/>
        <v>0.17479298571008972</v>
      </c>
      <c r="BO2935" s="2">
        <f t="shared" si="1052"/>
        <v>0.2183472347526268</v>
      </c>
      <c r="BP2935" s="2">
        <f t="shared" si="1053"/>
        <v>0.20071127542891215</v>
      </c>
      <c r="BQ2935" s="2">
        <f t="shared" si="1054"/>
        <v>0.26024090097307795</v>
      </c>
      <c r="BR2935">
        <f t="shared" si="1055"/>
        <v>0.19036386551973944</v>
      </c>
      <c r="BS2935">
        <f t="shared" si="1056"/>
        <v>0.2355753531386687</v>
      </c>
      <c r="BT2935">
        <f t="shared" si="1057"/>
        <v>674.32580383115726</v>
      </c>
    </row>
    <row r="2936" spans="1:72" x14ac:dyDescent="0.2">
      <c r="A2936">
        <v>21</v>
      </c>
      <c r="B2936">
        <v>53027</v>
      </c>
      <c r="C2936" t="s">
        <v>1786</v>
      </c>
      <c r="D2936">
        <v>53</v>
      </c>
      <c r="E2936" t="s">
        <v>1805</v>
      </c>
      <c r="F2936" t="s">
        <v>1806</v>
      </c>
      <c r="G2936" t="s">
        <v>1911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>
        <v>5792.5</v>
      </c>
      <c r="N2936">
        <f t="shared" si="1035"/>
        <v>8087.5279142135114</v>
      </c>
      <c r="O2936">
        <v>362.58</v>
      </c>
      <c r="P2936">
        <f t="shared" si="1036"/>
        <v>506.23666312223304</v>
      </c>
      <c r="Q2936">
        <v>4474.3</v>
      </c>
      <c r="R2936">
        <f t="shared" si="1037"/>
        <v>6247.04810471567</v>
      </c>
      <c r="S2936">
        <v>56</v>
      </c>
      <c r="T2936">
        <f t="shared" si="1038"/>
        <v>78.187581043755998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867</v>
      </c>
      <c r="AL2936">
        <v>1.0749679543755299</v>
      </c>
      <c r="AM2936">
        <f t="shared" si="1039"/>
        <v>1</v>
      </c>
      <c r="AN2936">
        <f t="shared" si="1040"/>
        <v>931.99721644358442</v>
      </c>
      <c r="AO2936">
        <v>7.04</v>
      </c>
      <c r="AP2936">
        <f t="shared" si="1041"/>
        <v>7.5677743988037305</v>
      </c>
      <c r="AQ2936">
        <v>10.37</v>
      </c>
      <c r="AR2936">
        <v>9750</v>
      </c>
      <c r="AS2936">
        <v>5.0737861885996933</v>
      </c>
      <c r="AT2936">
        <v>0.87928835058602928</v>
      </c>
      <c r="AU2936" s="1">
        <f t="shared" si="1042"/>
        <v>4.4613210890000001</v>
      </c>
      <c r="AV2936" s="1">
        <f t="shared" si="1043"/>
        <v>2.6378650517580877</v>
      </c>
      <c r="AW2936" s="1">
        <f t="shared" si="1044"/>
        <v>6.1550184541022048</v>
      </c>
      <c r="AX2936" s="1">
        <f t="shared" si="1047"/>
        <v>8.7928835058602921</v>
      </c>
      <c r="AY2936" s="3">
        <v>0.1</v>
      </c>
      <c r="AZ2936">
        <v>35</v>
      </c>
      <c r="BA2936">
        <f t="shared" si="1045"/>
        <v>0.10368970511989745</v>
      </c>
      <c r="BB2936">
        <v>9.5100000000000004E-2</v>
      </c>
      <c r="BC2936">
        <v>0.29249999999999998</v>
      </c>
      <c r="BD2936">
        <v>9.75E-3</v>
      </c>
      <c r="BE2936">
        <v>9734</v>
      </c>
      <c r="BF2936">
        <f t="shared" si="1048"/>
        <v>85.8</v>
      </c>
      <c r="BG2936" s="6">
        <f t="shared" si="1049"/>
        <v>1.1961436046511629</v>
      </c>
      <c r="BH2936" s="7">
        <f t="shared" si="1050"/>
        <v>2.3922872093023257</v>
      </c>
      <c r="BI2936" s="6">
        <f t="shared" si="1051"/>
        <v>3.5884308139534884</v>
      </c>
      <c r="BJ2936">
        <v>516.41999999999996</v>
      </c>
      <c r="BK2936">
        <v>98.6</v>
      </c>
      <c r="BL2936">
        <v>0.12</v>
      </c>
      <c r="BM2936">
        <v>0.11</v>
      </c>
      <c r="BN2936" s="2">
        <f t="shared" si="1046"/>
        <v>0.17895405636210496</v>
      </c>
      <c r="BO2936" s="2">
        <f t="shared" si="1052"/>
        <v>0.22217653355156641</v>
      </c>
      <c r="BP2936" s="2">
        <f t="shared" si="1053"/>
        <v>0.20439783718845772</v>
      </c>
      <c r="BQ2936" s="2">
        <f t="shared" si="1054"/>
        <v>0.26440926711595425</v>
      </c>
      <c r="BR2936">
        <f t="shared" si="1055"/>
        <v>0.19419312950792947</v>
      </c>
      <c r="BS2936">
        <f t="shared" si="1056"/>
        <v>0.23940467834576312</v>
      </c>
      <c r="BT2936">
        <f t="shared" si="1057"/>
        <v>674.32583812746225</v>
      </c>
    </row>
    <row r="2937" spans="1:72" x14ac:dyDescent="0.2">
      <c r="A2937">
        <v>21</v>
      </c>
      <c r="B2937">
        <v>53029</v>
      </c>
      <c r="C2937" t="s">
        <v>1786</v>
      </c>
      <c r="D2937">
        <v>53</v>
      </c>
      <c r="E2937" t="s">
        <v>1805</v>
      </c>
      <c r="F2937" t="s">
        <v>1806</v>
      </c>
      <c r="G2937" t="s">
        <v>1927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>
        <v>21370</v>
      </c>
      <c r="N2937">
        <f t="shared" si="1035"/>
        <v>29836.939409019033</v>
      </c>
      <c r="O2937">
        <v>344.82</v>
      </c>
      <c r="P2937">
        <f t="shared" si="1036"/>
        <v>481.44003027692759</v>
      </c>
      <c r="Q2937">
        <v>9006.5</v>
      </c>
      <c r="R2937">
        <f t="shared" si="1037"/>
        <v>12574.936583403365</v>
      </c>
      <c r="S2937">
        <v>191</v>
      </c>
      <c r="T2937">
        <f t="shared" si="1038"/>
        <v>266.67549963138208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867</v>
      </c>
      <c r="AL2937">
        <v>1.0617590188980099</v>
      </c>
      <c r="AM2937">
        <f t="shared" si="1039"/>
        <v>1</v>
      </c>
      <c r="AN2937">
        <f t="shared" si="1040"/>
        <v>920.54506938457462</v>
      </c>
      <c r="AO2937">
        <v>7.04</v>
      </c>
      <c r="AP2937">
        <f t="shared" si="1041"/>
        <v>7.4747834930419899</v>
      </c>
      <c r="AQ2937">
        <v>10.37</v>
      </c>
      <c r="AR2937">
        <v>9750</v>
      </c>
      <c r="AS2937">
        <v>5.0737861885996933</v>
      </c>
      <c r="AT2937">
        <v>0.87453048947350509</v>
      </c>
      <c r="AU2937" s="1">
        <f t="shared" si="1042"/>
        <v>4.4371807189999997</v>
      </c>
      <c r="AV2937" s="1">
        <f t="shared" si="1043"/>
        <v>2.623591468420515</v>
      </c>
      <c r="AW2937" s="1">
        <f t="shared" si="1044"/>
        <v>6.1217134263145354</v>
      </c>
      <c r="AX2937" s="1">
        <f t="shared" si="1047"/>
        <v>8.7453048947350513</v>
      </c>
      <c r="AY2937" s="3">
        <v>0.1</v>
      </c>
      <c r="AZ2937">
        <v>35</v>
      </c>
      <c r="BA2937">
        <f t="shared" si="1045"/>
        <v>0.10368970511989745</v>
      </c>
      <c r="BB2937">
        <v>9.5100000000000004E-2</v>
      </c>
      <c r="BC2937">
        <v>0.29249999999999998</v>
      </c>
      <c r="BD2937">
        <v>9.75E-3</v>
      </c>
      <c r="BE2937">
        <v>9735</v>
      </c>
      <c r="BF2937">
        <f t="shared" si="1048"/>
        <v>85.8</v>
      </c>
      <c r="BG2937" s="6">
        <f t="shared" si="1049"/>
        <v>1.1961436046511629</v>
      </c>
      <c r="BH2937" s="7">
        <f t="shared" si="1050"/>
        <v>2.3922872093023257</v>
      </c>
      <c r="BI2937" s="6">
        <f t="shared" si="1051"/>
        <v>3.5884308139534884</v>
      </c>
      <c r="BJ2937">
        <v>516.41999999999996</v>
      </c>
      <c r="BK2937">
        <v>98.6</v>
      </c>
      <c r="BL2937">
        <v>0.12</v>
      </c>
      <c r="BM2937">
        <v>0.11</v>
      </c>
      <c r="BN2937" s="2">
        <f t="shared" si="1046"/>
        <v>0.17718166033177657</v>
      </c>
      <c r="BO2937" s="2">
        <f t="shared" si="1052"/>
        <v>0.22163893799328654</v>
      </c>
      <c r="BP2937" s="2">
        <f t="shared" si="1053"/>
        <v>0.20395644280013658</v>
      </c>
      <c r="BQ2937" s="2">
        <f t="shared" si="1054"/>
        <v>0.2636431487067033</v>
      </c>
      <c r="BR2937">
        <f t="shared" si="1055"/>
        <v>0.19365549913890007</v>
      </c>
      <c r="BS2937">
        <f t="shared" si="1056"/>
        <v>0.23886710919563811</v>
      </c>
      <c r="BT2937">
        <f t="shared" si="1057"/>
        <v>674.32587242376724</v>
      </c>
    </row>
    <row r="2938" spans="1:72" x14ac:dyDescent="0.2">
      <c r="A2938">
        <v>21</v>
      </c>
      <c r="B2938">
        <v>53031</v>
      </c>
      <c r="C2938" t="s">
        <v>1786</v>
      </c>
      <c r="D2938">
        <v>53</v>
      </c>
      <c r="E2938" t="s">
        <v>1805</v>
      </c>
      <c r="F2938" t="s">
        <v>1806</v>
      </c>
      <c r="G2938" t="s">
        <v>247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>
        <v>7202.7</v>
      </c>
      <c r="N2938">
        <f t="shared" si="1035"/>
        <v>10056.45874971181</v>
      </c>
      <c r="O2938">
        <v>282.10000000000002</v>
      </c>
      <c r="P2938">
        <f t="shared" si="1036"/>
        <v>393.86993950792089</v>
      </c>
      <c r="Q2938">
        <v>4762.2</v>
      </c>
      <c r="R2938">
        <f t="shared" si="1037"/>
        <v>6649.0160436888364</v>
      </c>
      <c r="S2938">
        <v>65</v>
      </c>
      <c r="T2938">
        <f t="shared" si="1038"/>
        <v>90.753442282931076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867</v>
      </c>
      <c r="AL2938">
        <v>1.0711035558155599</v>
      </c>
      <c r="AM2938">
        <f t="shared" si="1039"/>
        <v>1</v>
      </c>
      <c r="AN2938">
        <f t="shared" si="1040"/>
        <v>928.64678289209041</v>
      </c>
      <c r="AO2938">
        <v>7.04</v>
      </c>
      <c r="AP2938">
        <f t="shared" si="1041"/>
        <v>7.5405690329415416</v>
      </c>
      <c r="AQ2938">
        <v>10.37</v>
      </c>
      <c r="AR2938">
        <v>9750</v>
      </c>
      <c r="AS2938">
        <v>5.0737861885996933</v>
      </c>
      <c r="AT2938">
        <v>0.8772488143077265</v>
      </c>
      <c r="AU2938" s="1">
        <f t="shared" si="1042"/>
        <v>4.4509729179999997</v>
      </c>
      <c r="AV2938" s="1">
        <f t="shared" si="1043"/>
        <v>2.6317464429231796</v>
      </c>
      <c r="AW2938" s="1">
        <f t="shared" si="1044"/>
        <v>6.1407417001540852</v>
      </c>
      <c r="AX2938" s="1">
        <f t="shared" si="1047"/>
        <v>8.7724881430772648</v>
      </c>
      <c r="AY2938" s="3">
        <v>0.1</v>
      </c>
      <c r="AZ2938">
        <v>35</v>
      </c>
      <c r="BA2938">
        <f t="shared" si="1045"/>
        <v>0.10368970511989745</v>
      </c>
      <c r="BB2938">
        <v>9.5100000000000004E-2</v>
      </c>
      <c r="BC2938">
        <v>0.29249999999999998</v>
      </c>
      <c r="BD2938">
        <v>9.75E-3</v>
      </c>
      <c r="BE2938">
        <v>9736</v>
      </c>
      <c r="BF2938">
        <f t="shared" si="1048"/>
        <v>85.8</v>
      </c>
      <c r="BG2938" s="6">
        <f t="shared" si="1049"/>
        <v>1.1961436046511629</v>
      </c>
      <c r="BH2938" s="7">
        <f t="shared" si="1050"/>
        <v>2.3922872093023257</v>
      </c>
      <c r="BI2938" s="6">
        <f t="shared" si="1051"/>
        <v>3.5884308139534884</v>
      </c>
      <c r="BJ2938">
        <v>516.41999999999996</v>
      </c>
      <c r="BK2938">
        <v>98.6</v>
      </c>
      <c r="BL2938">
        <v>0.12</v>
      </c>
      <c r="BM2938">
        <v>0.11</v>
      </c>
      <c r="BN2938" s="2">
        <f t="shared" si="1046"/>
        <v>0.17840348983677667</v>
      </c>
      <c r="BO2938" s="2">
        <f t="shared" si="1052"/>
        <v>0.22172064136611674</v>
      </c>
      <c r="BP2938" s="2">
        <f t="shared" si="1053"/>
        <v>0.20398318323411774</v>
      </c>
      <c r="BQ2938" s="2">
        <f t="shared" si="1054"/>
        <v>0.26385541481062008</v>
      </c>
      <c r="BR2938">
        <f t="shared" si="1055"/>
        <v>0.19373716770098071</v>
      </c>
      <c r="BS2938">
        <f t="shared" si="1056"/>
        <v>0.23894883897662317</v>
      </c>
      <c r="BT2938">
        <f t="shared" si="1057"/>
        <v>674.32590672007211</v>
      </c>
    </row>
    <row r="2939" spans="1:72" x14ac:dyDescent="0.2">
      <c r="A2939">
        <v>21</v>
      </c>
      <c r="B2939">
        <v>53033</v>
      </c>
      <c r="C2939" t="s">
        <v>1786</v>
      </c>
      <c r="D2939">
        <v>53</v>
      </c>
      <c r="E2939" t="s">
        <v>1805</v>
      </c>
      <c r="F2939" t="s">
        <v>1806</v>
      </c>
      <c r="G2939" t="s">
        <v>198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>
        <v>113240</v>
      </c>
      <c r="N2939">
        <f t="shared" si="1035"/>
        <v>158106.45852490945</v>
      </c>
      <c r="O2939">
        <v>1765.8</v>
      </c>
      <c r="P2939">
        <f t="shared" si="1036"/>
        <v>2465.4219751261489</v>
      </c>
      <c r="Q2939">
        <v>57461</v>
      </c>
      <c r="R2939">
        <f t="shared" si="1037"/>
        <v>80227.43918491542</v>
      </c>
      <c r="S2939">
        <v>1094</v>
      </c>
      <c r="T2939">
        <f t="shared" si="1038"/>
        <v>1527.4502439619475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867</v>
      </c>
      <c r="AL2939">
        <v>1.05860056393388</v>
      </c>
      <c r="AM2939">
        <f t="shared" si="1039"/>
        <v>1</v>
      </c>
      <c r="AN2939">
        <f t="shared" si="1040"/>
        <v>917.806688930674</v>
      </c>
      <c r="AO2939">
        <v>7.04</v>
      </c>
      <c r="AP2939">
        <f t="shared" si="1041"/>
        <v>7.452547970094515</v>
      </c>
      <c r="AQ2939">
        <v>10.37</v>
      </c>
      <c r="AR2939">
        <v>9750</v>
      </c>
      <c r="AS2939">
        <v>5.0737861885996933</v>
      </c>
      <c r="AT2939">
        <v>0.88185355091497575</v>
      </c>
      <c r="AU2939" s="1">
        <f t="shared" si="1042"/>
        <v>4.4743363670000003</v>
      </c>
      <c r="AV2939" s="1">
        <f t="shared" si="1043"/>
        <v>2.6455606527449271</v>
      </c>
      <c r="AW2939" s="1">
        <f t="shared" si="1044"/>
        <v>6.1729748564048306</v>
      </c>
      <c r="AX2939" s="1">
        <f t="shared" si="1047"/>
        <v>8.8185355091497577</v>
      </c>
      <c r="AY2939" s="3">
        <v>0.1</v>
      </c>
      <c r="AZ2939">
        <v>35</v>
      </c>
      <c r="BA2939">
        <f t="shared" si="1045"/>
        <v>0.10368970511989745</v>
      </c>
      <c r="BB2939">
        <v>9.5100000000000004E-2</v>
      </c>
      <c r="BC2939">
        <v>0.29249999999999998</v>
      </c>
      <c r="BD2939">
        <v>9.75E-3</v>
      </c>
      <c r="BE2939">
        <v>9737</v>
      </c>
      <c r="BF2939">
        <f t="shared" si="1048"/>
        <v>85.8</v>
      </c>
      <c r="BG2939" s="6">
        <f t="shared" si="1049"/>
        <v>1.1961436046511629</v>
      </c>
      <c r="BH2939" s="7">
        <f t="shared" si="1050"/>
        <v>2.3922872093023257</v>
      </c>
      <c r="BI2939" s="6">
        <f t="shared" si="1051"/>
        <v>3.5884308139534884</v>
      </c>
      <c r="BJ2939">
        <v>516.41999999999996</v>
      </c>
      <c r="BK2939">
        <v>98.6</v>
      </c>
      <c r="BL2939">
        <v>0.12</v>
      </c>
      <c r="BM2939">
        <v>0.11</v>
      </c>
      <c r="BN2939" s="2">
        <f t="shared" si="1046"/>
        <v>0.17717640154597628</v>
      </c>
      <c r="BO2939" s="2">
        <f t="shared" si="1052"/>
        <v>0.22938421578501461</v>
      </c>
      <c r="BP2939" s="2">
        <f t="shared" si="1053"/>
        <v>0.21155365257102765</v>
      </c>
      <c r="BQ2939" s="2">
        <f t="shared" si="1054"/>
        <v>0.27174015742097474</v>
      </c>
      <c r="BR2939">
        <f t="shared" si="1055"/>
        <v>0.20140070730912904</v>
      </c>
      <c r="BS2939">
        <f t="shared" si="1056"/>
        <v>0.24661243980367586</v>
      </c>
      <c r="BT2939">
        <f t="shared" si="1057"/>
        <v>674.3259410163771</v>
      </c>
    </row>
    <row r="2940" spans="1:72" x14ac:dyDescent="0.2">
      <c r="A2940">
        <v>21</v>
      </c>
      <c r="B2940">
        <v>53035</v>
      </c>
      <c r="C2940" t="s">
        <v>1786</v>
      </c>
      <c r="D2940">
        <v>53</v>
      </c>
      <c r="E2940" t="s">
        <v>1805</v>
      </c>
      <c r="F2940" t="s">
        <v>1806</v>
      </c>
      <c r="G2940" t="s">
        <v>1887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>
        <v>30268</v>
      </c>
      <c r="N2940">
        <f t="shared" si="1035"/>
        <v>42260.387554150118</v>
      </c>
      <c r="O2940">
        <v>482.21</v>
      </c>
      <c r="P2940">
        <f t="shared" si="1036"/>
        <v>673.26488312695676</v>
      </c>
      <c r="Q2940">
        <v>12838</v>
      </c>
      <c r="R2940">
        <f t="shared" si="1037"/>
        <v>17924.502954281063</v>
      </c>
      <c r="S2940">
        <v>268</v>
      </c>
      <c r="T2940">
        <f t="shared" si="1038"/>
        <v>374.18342356654659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867</v>
      </c>
      <c r="AL2940">
        <v>1.0648881013576801</v>
      </c>
      <c r="AM2940">
        <f t="shared" si="1039"/>
        <v>1</v>
      </c>
      <c r="AN2940">
        <f t="shared" si="1040"/>
        <v>923.25798387710859</v>
      </c>
      <c r="AO2940">
        <v>7.04</v>
      </c>
      <c r="AP2940">
        <f t="shared" si="1041"/>
        <v>7.4968122335580683</v>
      </c>
      <c r="AQ2940">
        <v>10.37</v>
      </c>
      <c r="AR2940">
        <v>9750</v>
      </c>
      <c r="AS2940">
        <v>5.0737861885996933</v>
      </c>
      <c r="AT2940">
        <v>0.88127888204017135</v>
      </c>
      <c r="AU2940" s="1">
        <f t="shared" si="1042"/>
        <v>4.47142062</v>
      </c>
      <c r="AV2940" s="1">
        <f t="shared" si="1043"/>
        <v>2.6438366461205138</v>
      </c>
      <c r="AW2940" s="1">
        <f t="shared" si="1044"/>
        <v>6.1689521742811992</v>
      </c>
      <c r="AX2940" s="1">
        <f t="shared" si="1047"/>
        <v>8.812788820401714</v>
      </c>
      <c r="AY2940" s="3">
        <v>0.1</v>
      </c>
      <c r="AZ2940">
        <v>35</v>
      </c>
      <c r="BA2940">
        <f t="shared" si="1045"/>
        <v>0.10368970511989745</v>
      </c>
      <c r="BB2940">
        <v>9.5100000000000004E-2</v>
      </c>
      <c r="BC2940">
        <v>0.29249999999999998</v>
      </c>
      <c r="BD2940">
        <v>9.75E-3</v>
      </c>
      <c r="BE2940">
        <v>9738</v>
      </c>
      <c r="BF2940">
        <f t="shared" si="1048"/>
        <v>85.8</v>
      </c>
      <c r="BG2940" s="6">
        <f t="shared" si="1049"/>
        <v>1.1961436046511629</v>
      </c>
      <c r="BH2940" s="7">
        <f t="shared" si="1050"/>
        <v>2.3922872093023257</v>
      </c>
      <c r="BI2940" s="6">
        <f t="shared" si="1051"/>
        <v>3.5884308139534884</v>
      </c>
      <c r="BJ2940">
        <v>516.41999999999996</v>
      </c>
      <c r="BK2940">
        <v>98.6</v>
      </c>
      <c r="BL2940">
        <v>0.12</v>
      </c>
      <c r="BM2940">
        <v>0.11</v>
      </c>
      <c r="BN2940" s="2">
        <f t="shared" si="1046"/>
        <v>0.17787960785634313</v>
      </c>
      <c r="BO2940" s="2">
        <f t="shared" si="1052"/>
        <v>0.22308091400987579</v>
      </c>
      <c r="BP2940" s="2">
        <f t="shared" si="1053"/>
        <v>0.20526197026455084</v>
      </c>
      <c r="BQ2940" s="2">
        <f t="shared" si="1054"/>
        <v>0.2654092539637925</v>
      </c>
      <c r="BR2940">
        <f t="shared" si="1055"/>
        <v>0.19509737072324063</v>
      </c>
      <c r="BS2940">
        <f t="shared" si="1056"/>
        <v>0.24030916443669187</v>
      </c>
      <c r="BT2940">
        <f t="shared" si="1057"/>
        <v>674.32597531268209</v>
      </c>
    </row>
    <row r="2941" spans="1:72" x14ac:dyDescent="0.2">
      <c r="A2941">
        <v>21</v>
      </c>
      <c r="B2941">
        <v>53037</v>
      </c>
      <c r="C2941" t="s">
        <v>1786</v>
      </c>
      <c r="D2941">
        <v>53</v>
      </c>
      <c r="E2941" t="s">
        <v>1805</v>
      </c>
      <c r="F2941" t="s">
        <v>1806</v>
      </c>
      <c r="G2941" t="s">
        <v>1838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>
        <v>11133</v>
      </c>
      <c r="N2941">
        <f t="shared" si="1035"/>
        <v>15543.970352859564</v>
      </c>
      <c r="O2941">
        <v>1962.1</v>
      </c>
      <c r="P2941">
        <f t="shared" si="1036"/>
        <v>2739.4973708206007</v>
      </c>
      <c r="Q2941">
        <v>7048.4</v>
      </c>
      <c r="R2941">
        <f t="shared" si="1037"/>
        <v>9841.0240398001752</v>
      </c>
      <c r="S2941">
        <v>113</v>
      </c>
      <c r="T2941">
        <f t="shared" si="1038"/>
        <v>157.7713688918648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867</v>
      </c>
      <c r="AL2941">
        <v>1.0518028360523599</v>
      </c>
      <c r="AM2941">
        <f t="shared" si="1039"/>
        <v>1</v>
      </c>
      <c r="AN2941">
        <f t="shared" si="1040"/>
        <v>911.91305885739609</v>
      </c>
      <c r="AO2941">
        <v>7.04</v>
      </c>
      <c r="AP2941">
        <f t="shared" si="1041"/>
        <v>7.4046919658086141</v>
      </c>
      <c r="AQ2941">
        <v>10.37</v>
      </c>
      <c r="AR2941">
        <v>9750</v>
      </c>
      <c r="AS2941">
        <v>5.0737861885996933</v>
      </c>
      <c r="AT2941">
        <v>0.88306724888550425</v>
      </c>
      <c r="AU2941" s="1">
        <f t="shared" si="1042"/>
        <v>4.4804944109999996</v>
      </c>
      <c r="AV2941" s="1">
        <f t="shared" si="1043"/>
        <v>2.6492017466565128</v>
      </c>
      <c r="AW2941" s="1">
        <f t="shared" si="1044"/>
        <v>6.1814707421985293</v>
      </c>
      <c r="AX2941" s="1">
        <f t="shared" si="1047"/>
        <v>8.8306724888550434</v>
      </c>
      <c r="AY2941" s="3">
        <v>0.1</v>
      </c>
      <c r="AZ2941">
        <v>35</v>
      </c>
      <c r="BA2941">
        <f t="shared" si="1045"/>
        <v>0.10368970511989745</v>
      </c>
      <c r="BB2941">
        <v>9.5100000000000004E-2</v>
      </c>
      <c r="BC2941">
        <v>0.29249999999999998</v>
      </c>
      <c r="BD2941">
        <v>9.75E-3</v>
      </c>
      <c r="BE2941">
        <v>9739</v>
      </c>
      <c r="BF2941">
        <f t="shared" si="1048"/>
        <v>85.8</v>
      </c>
      <c r="BG2941" s="6">
        <f t="shared" si="1049"/>
        <v>1.1961436046511629</v>
      </c>
      <c r="BH2941" s="7">
        <f t="shared" si="1050"/>
        <v>2.3922872093023257</v>
      </c>
      <c r="BI2941" s="6">
        <f t="shared" si="1051"/>
        <v>3.5884308139534884</v>
      </c>
      <c r="BJ2941">
        <v>516.41999999999996</v>
      </c>
      <c r="BK2941">
        <v>98.6</v>
      </c>
      <c r="BL2941">
        <v>0.12</v>
      </c>
      <c r="BM2941">
        <v>0.11</v>
      </c>
      <c r="BN2941" s="2">
        <f t="shared" si="1046"/>
        <v>0.17644544049115984</v>
      </c>
      <c r="BO2941" s="2">
        <f t="shared" si="1052"/>
        <v>0.22042719013289713</v>
      </c>
      <c r="BP2941" s="2">
        <f t="shared" si="1053"/>
        <v>0.20257208665554816</v>
      </c>
      <c r="BQ2941" s="2">
        <f t="shared" si="1054"/>
        <v>0.26284142639198382</v>
      </c>
      <c r="BR2941">
        <f t="shared" si="1055"/>
        <v>0.19244361203551241</v>
      </c>
      <c r="BS2941">
        <f t="shared" si="1056"/>
        <v>0.23765546696786805</v>
      </c>
      <c r="BT2941">
        <f t="shared" si="1057"/>
        <v>674.32600960898708</v>
      </c>
    </row>
    <row r="2942" spans="1:72" x14ac:dyDescent="0.2">
      <c r="A2942">
        <v>21</v>
      </c>
      <c r="B2942">
        <v>53039</v>
      </c>
      <c r="C2942" t="s">
        <v>1786</v>
      </c>
      <c r="D2942">
        <v>53</v>
      </c>
      <c r="E2942" t="s">
        <v>1805</v>
      </c>
      <c r="F2942" t="s">
        <v>1806</v>
      </c>
      <c r="G2942" t="s">
        <v>1888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>
        <v>4468.3</v>
      </c>
      <c r="N2942">
        <f t="shared" si="1035"/>
        <v>6238.6708638895525</v>
      </c>
      <c r="O2942">
        <v>912.42</v>
      </c>
      <c r="P2942">
        <f t="shared" si="1036"/>
        <v>1273.9270124275688</v>
      </c>
      <c r="Q2942">
        <v>6887.4</v>
      </c>
      <c r="R2942">
        <f t="shared" si="1037"/>
        <v>9616.234744299376</v>
      </c>
      <c r="S2942">
        <v>66</v>
      </c>
      <c r="T2942">
        <f t="shared" si="1038"/>
        <v>92.149649087283862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867</v>
      </c>
      <c r="AL2942">
        <v>1.0593747849367099</v>
      </c>
      <c r="AM2942">
        <f t="shared" si="1039"/>
        <v>1</v>
      </c>
      <c r="AN2942">
        <f t="shared" si="1040"/>
        <v>918.47793854012752</v>
      </c>
      <c r="AO2942">
        <v>7.04</v>
      </c>
      <c r="AP2942">
        <f t="shared" si="1041"/>
        <v>7.4579984859544375</v>
      </c>
      <c r="AQ2942">
        <v>10.37</v>
      </c>
      <c r="AR2942">
        <v>9750</v>
      </c>
      <c r="AS2942">
        <v>5.0737861885996933</v>
      </c>
      <c r="AT2942">
        <v>0.89389400487365145</v>
      </c>
      <c r="AU2942" s="1">
        <f t="shared" si="1042"/>
        <v>4.5354270559999996</v>
      </c>
      <c r="AV2942" s="1">
        <f t="shared" si="1043"/>
        <v>2.6816820146209546</v>
      </c>
      <c r="AW2942" s="1">
        <f t="shared" si="1044"/>
        <v>6.2572580341155604</v>
      </c>
      <c r="AX2942" s="1">
        <f t="shared" si="1047"/>
        <v>8.938940048736514</v>
      </c>
      <c r="AY2942" s="3">
        <v>0.1</v>
      </c>
      <c r="AZ2942">
        <v>35</v>
      </c>
      <c r="BA2942">
        <f t="shared" si="1045"/>
        <v>0.10368970511989745</v>
      </c>
      <c r="BB2942">
        <v>9.5100000000000004E-2</v>
      </c>
      <c r="BC2942">
        <v>0.29249999999999998</v>
      </c>
      <c r="BD2942">
        <v>9.75E-3</v>
      </c>
      <c r="BE2942">
        <v>9740</v>
      </c>
      <c r="BF2942">
        <f t="shared" si="1048"/>
        <v>85.8</v>
      </c>
      <c r="BG2942" s="6">
        <f t="shared" si="1049"/>
        <v>1.1961436046511629</v>
      </c>
      <c r="BH2942" s="7">
        <f t="shared" si="1050"/>
        <v>2.3922872093023257</v>
      </c>
      <c r="BI2942" s="6">
        <f t="shared" si="1051"/>
        <v>3.5884308139534884</v>
      </c>
      <c r="BJ2942">
        <v>516.41999999999996</v>
      </c>
      <c r="BK2942">
        <v>98.6</v>
      </c>
      <c r="BL2942">
        <v>0.12</v>
      </c>
      <c r="BM2942">
        <v>0.11</v>
      </c>
      <c r="BN2942" s="2">
        <f t="shared" si="1046"/>
        <v>0.17786212621156777</v>
      </c>
      <c r="BO2942" s="2">
        <f t="shared" si="1052"/>
        <v>0.22111276318143191</v>
      </c>
      <c r="BP2942" s="2">
        <f t="shared" si="1053"/>
        <v>0.20303874902798619</v>
      </c>
      <c r="BQ2942" s="2">
        <f t="shared" si="1054"/>
        <v>0.26404701486061294</v>
      </c>
      <c r="BR2942">
        <f t="shared" si="1055"/>
        <v>0.19312915027329761</v>
      </c>
      <c r="BS2942">
        <f t="shared" si="1056"/>
        <v>0.23834106642455766</v>
      </c>
      <c r="BT2942">
        <f t="shared" si="1057"/>
        <v>674.32604390529207</v>
      </c>
    </row>
    <row r="2943" spans="1:72" x14ac:dyDescent="0.2">
      <c r="A2943">
        <v>21</v>
      </c>
      <c r="B2943">
        <v>53041</v>
      </c>
      <c r="C2943" t="s">
        <v>1786</v>
      </c>
      <c r="D2943">
        <v>53</v>
      </c>
      <c r="E2943" t="s">
        <v>1805</v>
      </c>
      <c r="F2943" t="s">
        <v>1806</v>
      </c>
      <c r="G2943" t="s">
        <v>714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>
        <v>26381</v>
      </c>
      <c r="N2943">
        <f t="shared" si="1035"/>
        <v>36833.331705630844</v>
      </c>
      <c r="O2943">
        <v>2976.6</v>
      </c>
      <c r="P2943">
        <f t="shared" si="1036"/>
        <v>4155.9491738365023</v>
      </c>
      <c r="Q2943">
        <v>23084</v>
      </c>
      <c r="R2943">
        <f t="shared" si="1037"/>
        <v>32230.037871679706</v>
      </c>
      <c r="S2943">
        <v>242</v>
      </c>
      <c r="T2943">
        <f t="shared" si="1038"/>
        <v>337.88204665337418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867</v>
      </c>
      <c r="AL2943">
        <v>1.0674715181449801</v>
      </c>
      <c r="AM2943">
        <f t="shared" si="1039"/>
        <v>1</v>
      </c>
      <c r="AN2943">
        <f t="shared" si="1040"/>
        <v>925.49780623169772</v>
      </c>
      <c r="AO2943">
        <v>7.04</v>
      </c>
      <c r="AP2943">
        <f t="shared" si="1041"/>
        <v>7.5149994877406598</v>
      </c>
      <c r="AQ2943">
        <v>10.37</v>
      </c>
      <c r="AR2943">
        <v>9750</v>
      </c>
      <c r="AS2943">
        <v>5.0737861885996933</v>
      </c>
      <c r="AT2943">
        <v>0.90360589756450205</v>
      </c>
      <c r="AU2943" s="1">
        <f t="shared" si="1042"/>
        <v>4.5847031229999997</v>
      </c>
      <c r="AV2943" s="1">
        <f t="shared" si="1043"/>
        <v>2.7108176926935061</v>
      </c>
      <c r="AW2943" s="1">
        <f t="shared" si="1044"/>
        <v>6.3252412829515148</v>
      </c>
      <c r="AX2943" s="1">
        <f t="shared" si="1047"/>
        <v>9.0360589756450196</v>
      </c>
      <c r="AY2943" s="3">
        <v>0.1</v>
      </c>
      <c r="AZ2943">
        <v>35</v>
      </c>
      <c r="BA2943">
        <f t="shared" si="1045"/>
        <v>0.10368970511989745</v>
      </c>
      <c r="BB2943">
        <v>9.5100000000000004E-2</v>
      </c>
      <c r="BC2943">
        <v>0.29249999999999998</v>
      </c>
      <c r="BD2943">
        <v>9.75E-3</v>
      </c>
      <c r="BE2943">
        <v>9741</v>
      </c>
      <c r="BF2943">
        <f t="shared" si="1048"/>
        <v>85.8</v>
      </c>
      <c r="BG2943" s="6">
        <f t="shared" si="1049"/>
        <v>1.1961436046511629</v>
      </c>
      <c r="BH2943" s="7">
        <f t="shared" si="1050"/>
        <v>2.3922872093023257</v>
      </c>
      <c r="BI2943" s="6">
        <f t="shared" si="1051"/>
        <v>3.5884308139534884</v>
      </c>
      <c r="BJ2943">
        <v>516.41999999999996</v>
      </c>
      <c r="BK2943">
        <v>98.6</v>
      </c>
      <c r="BL2943">
        <v>0.12</v>
      </c>
      <c r="BM2943">
        <v>0.11</v>
      </c>
      <c r="BN2943" s="2">
        <f t="shared" si="1046"/>
        <v>0.17928472561837908</v>
      </c>
      <c r="BO2943" s="2">
        <f t="shared" si="1052"/>
        <v>0.22476460252568398</v>
      </c>
      <c r="BP2943" s="2">
        <f t="shared" si="1053"/>
        <v>0.20649421958019565</v>
      </c>
      <c r="BQ2943" s="2">
        <f t="shared" si="1054"/>
        <v>0.26816532208897292</v>
      </c>
      <c r="BR2943">
        <f t="shared" si="1055"/>
        <v>0.19678095480680013</v>
      </c>
      <c r="BS2943">
        <f t="shared" si="1056"/>
        <v>0.24199293217696458</v>
      </c>
      <c r="BT2943">
        <f t="shared" si="1057"/>
        <v>674.32607820159706</v>
      </c>
    </row>
    <row r="2944" spans="1:72" x14ac:dyDescent="0.2">
      <c r="A2944">
        <v>21</v>
      </c>
      <c r="B2944">
        <v>53043</v>
      </c>
      <c r="C2944" t="s">
        <v>1786</v>
      </c>
      <c r="D2944">
        <v>53</v>
      </c>
      <c r="E2944" t="s">
        <v>1805</v>
      </c>
      <c r="F2944" t="s">
        <v>1806</v>
      </c>
      <c r="G2944" t="s">
        <v>281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>
        <v>11117</v>
      </c>
      <c r="N2944">
        <f t="shared" si="1035"/>
        <v>15521.631043989919</v>
      </c>
      <c r="O2944">
        <v>2181.8000000000002</v>
      </c>
      <c r="P2944">
        <f t="shared" si="1036"/>
        <v>3046.2440057369081</v>
      </c>
      <c r="Q2944">
        <v>6638.9</v>
      </c>
      <c r="R2944">
        <f t="shared" si="1037"/>
        <v>9269.2773534177086</v>
      </c>
      <c r="S2944">
        <v>114</v>
      </c>
      <c r="T2944">
        <f t="shared" si="1038"/>
        <v>159.16757569621757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867</v>
      </c>
      <c r="AL2944">
        <v>1.0316711992457299</v>
      </c>
      <c r="AM2944">
        <f t="shared" si="1039"/>
        <v>1</v>
      </c>
      <c r="AN2944">
        <f t="shared" si="1040"/>
        <v>894.45892974604783</v>
      </c>
      <c r="AO2944">
        <v>7.04</v>
      </c>
      <c r="AP2944">
        <f t="shared" si="1041"/>
        <v>7.2629652426899387</v>
      </c>
      <c r="AQ2944">
        <v>10.37</v>
      </c>
      <c r="AR2944">
        <v>9750</v>
      </c>
      <c r="AS2944">
        <v>5.0737861885996933</v>
      </c>
      <c r="AT2944">
        <v>0.86521142216510327</v>
      </c>
      <c r="AU2944" s="1">
        <f t="shared" si="1042"/>
        <v>4.3898977639999996</v>
      </c>
      <c r="AV2944" s="1">
        <f t="shared" si="1043"/>
        <v>2.5956342664953098</v>
      </c>
      <c r="AW2944" s="1">
        <f t="shared" si="1044"/>
        <v>6.0564799551557229</v>
      </c>
      <c r="AX2944" s="1">
        <f t="shared" si="1047"/>
        <v>8.6521142216510327</v>
      </c>
      <c r="AY2944" s="3">
        <v>0.1</v>
      </c>
      <c r="AZ2944">
        <v>35</v>
      </c>
      <c r="BA2944">
        <f t="shared" si="1045"/>
        <v>0.10368970511989745</v>
      </c>
      <c r="BB2944">
        <v>9.5100000000000004E-2</v>
      </c>
      <c r="BC2944">
        <v>0.29249999999999998</v>
      </c>
      <c r="BD2944">
        <v>9.75E-3</v>
      </c>
      <c r="BE2944">
        <v>9742</v>
      </c>
      <c r="BF2944">
        <f t="shared" si="1048"/>
        <v>85.8</v>
      </c>
      <c r="BG2944" s="6">
        <f t="shared" si="1049"/>
        <v>1.1961436046511629</v>
      </c>
      <c r="BH2944" s="7">
        <f t="shared" si="1050"/>
        <v>2.3922872093023257</v>
      </c>
      <c r="BI2944" s="6">
        <f t="shared" si="1051"/>
        <v>3.5884308139534884</v>
      </c>
      <c r="BJ2944">
        <v>516.41999999999996</v>
      </c>
      <c r="BK2944">
        <v>98.6</v>
      </c>
      <c r="BL2944">
        <v>0.12</v>
      </c>
      <c r="BM2944">
        <v>0.11</v>
      </c>
      <c r="BN2944" s="2">
        <f t="shared" si="1046"/>
        <v>0.1732195515282241</v>
      </c>
      <c r="BO2944" s="2">
        <f t="shared" si="1052"/>
        <v>0.21724238555845926</v>
      </c>
      <c r="BP2944" s="2">
        <f t="shared" si="1053"/>
        <v>0.19974831645778851</v>
      </c>
      <c r="BQ2944" s="2">
        <f t="shared" si="1054"/>
        <v>0.25879899602055684</v>
      </c>
      <c r="BR2944">
        <f t="shared" si="1055"/>
        <v>0.18925870302882583</v>
      </c>
      <c r="BS2944">
        <f t="shared" si="1056"/>
        <v>0.23447074161789466</v>
      </c>
      <c r="BT2944">
        <f t="shared" si="1057"/>
        <v>674.32611249790205</v>
      </c>
    </row>
    <row r="2945" spans="1:72" x14ac:dyDescent="0.2">
      <c r="A2945">
        <v>21</v>
      </c>
      <c r="B2945">
        <v>53045</v>
      </c>
      <c r="C2945" t="s">
        <v>1786</v>
      </c>
      <c r="D2945">
        <v>53</v>
      </c>
      <c r="E2945" t="s">
        <v>1805</v>
      </c>
      <c r="F2945" t="s">
        <v>1806</v>
      </c>
      <c r="G2945" t="s">
        <v>102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>
        <v>20241</v>
      </c>
      <c r="N2945">
        <f t="shared" si="1035"/>
        <v>28260.621926904736</v>
      </c>
      <c r="O2945">
        <v>532.91</v>
      </c>
      <c r="P2945">
        <f t="shared" si="1036"/>
        <v>744.05256810764297</v>
      </c>
      <c r="Q2945">
        <v>11909</v>
      </c>
      <c r="R2945">
        <f t="shared" si="1037"/>
        <v>16627.426833037327</v>
      </c>
      <c r="S2945">
        <v>180</v>
      </c>
      <c r="T2945">
        <f t="shared" si="1038"/>
        <v>251.31722478350144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867</v>
      </c>
      <c r="AL2945">
        <v>1.06977974043952</v>
      </c>
      <c r="AM2945">
        <f t="shared" si="1039"/>
        <v>1</v>
      </c>
      <c r="AN2945">
        <f t="shared" si="1040"/>
        <v>927.49903496106378</v>
      </c>
      <c r="AO2945">
        <v>7.04</v>
      </c>
      <c r="AP2945">
        <f t="shared" si="1041"/>
        <v>7.5312493726942202</v>
      </c>
      <c r="AQ2945">
        <v>10.37</v>
      </c>
      <c r="AR2945">
        <v>9750</v>
      </c>
      <c r="AS2945">
        <v>5.0737861885996933</v>
      </c>
      <c r="AT2945">
        <v>0.88318861446479968</v>
      </c>
      <c r="AU2945" s="1">
        <f t="shared" si="1042"/>
        <v>4.4811101940000002</v>
      </c>
      <c r="AV2945" s="1">
        <f t="shared" si="1043"/>
        <v>2.6495658433943992</v>
      </c>
      <c r="AW2945" s="1">
        <f t="shared" si="1044"/>
        <v>6.1823203012535979</v>
      </c>
      <c r="AX2945" s="1">
        <f t="shared" si="1047"/>
        <v>8.8318861446479975</v>
      </c>
      <c r="AY2945" s="3">
        <v>0.1</v>
      </c>
      <c r="AZ2945">
        <v>35</v>
      </c>
      <c r="BA2945">
        <f t="shared" si="1045"/>
        <v>0.10368970511989745</v>
      </c>
      <c r="BB2945">
        <v>9.5100000000000004E-2</v>
      </c>
      <c r="BC2945">
        <v>0.29249999999999998</v>
      </c>
      <c r="BD2945">
        <v>9.75E-3</v>
      </c>
      <c r="BE2945">
        <v>9743</v>
      </c>
      <c r="BF2945">
        <f t="shared" si="1048"/>
        <v>85.8</v>
      </c>
      <c r="BG2945" s="6">
        <f t="shared" si="1049"/>
        <v>1.1961436046511629</v>
      </c>
      <c r="BH2945" s="7">
        <f t="shared" si="1050"/>
        <v>2.3922872093023257</v>
      </c>
      <c r="BI2945" s="6">
        <f t="shared" si="1051"/>
        <v>3.5884308139534884</v>
      </c>
      <c r="BJ2945">
        <v>516.41999999999996</v>
      </c>
      <c r="BK2945">
        <v>98.6</v>
      </c>
      <c r="BL2945">
        <v>0.12</v>
      </c>
      <c r="BM2945">
        <v>0.11</v>
      </c>
      <c r="BN2945" s="2">
        <f t="shared" si="1046"/>
        <v>0.17854328554365942</v>
      </c>
      <c r="BO2945" s="2">
        <f t="shared" si="1052"/>
        <v>0.22297152014829896</v>
      </c>
      <c r="BP2945" s="2">
        <f t="shared" si="1053"/>
        <v>0.20511396272989441</v>
      </c>
      <c r="BQ2945" s="2">
        <f t="shared" si="1054"/>
        <v>0.26539158566711696</v>
      </c>
      <c r="BR2945">
        <f t="shared" si="1055"/>
        <v>0.194987802807916</v>
      </c>
      <c r="BS2945">
        <f t="shared" si="1056"/>
        <v>0.24019990261588925</v>
      </c>
      <c r="BT2945">
        <f t="shared" si="1057"/>
        <v>674.32614679420703</v>
      </c>
    </row>
    <row r="2946" spans="1:72" x14ac:dyDescent="0.2">
      <c r="A2946">
        <v>21</v>
      </c>
      <c r="B2946">
        <v>53047</v>
      </c>
      <c r="C2946" t="s">
        <v>1786</v>
      </c>
      <c r="D2946">
        <v>53</v>
      </c>
      <c r="E2946" t="s">
        <v>1805</v>
      </c>
      <c r="F2946" t="s">
        <v>1806</v>
      </c>
      <c r="G2946" t="s">
        <v>1910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>
        <v>5158.5</v>
      </c>
      <c r="N2946">
        <f t="shared" ref="N2946:N3009" si="1058">M2946*(1+2.25%)^15</f>
        <v>7202.3328002538456</v>
      </c>
      <c r="O2946">
        <v>1155.8</v>
      </c>
      <c r="P2946">
        <f t="shared" ref="P2946:P3009" si="1059">O2946*(1+2.25%)^15</f>
        <v>1613.7358244709496</v>
      </c>
      <c r="Q2946">
        <v>4899.8999999999996</v>
      </c>
      <c r="R2946">
        <f t="shared" ref="R2946:R3009" si="1060">Q2946*(1+2.25%)^15</f>
        <v>6841.2737206482143</v>
      </c>
      <c r="S2946">
        <v>58</v>
      </c>
      <c r="T2946">
        <f t="shared" ref="T2946:T3009" si="1061">S2946*(1+2.25%)^15</f>
        <v>80.979994652461571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867</v>
      </c>
      <c r="AL2946">
        <v>1.03846969349044</v>
      </c>
      <c r="AM2946">
        <f t="shared" ref="AM2946:AM3009" si="1062">IF(AL2946="NA",0,1)</f>
        <v>1</v>
      </c>
      <c r="AN2946">
        <f t="shared" ref="AN2946:AN3009" si="1063">AK2946*IF(AL2946="NA",0,AL2946)</f>
        <v>900.35322425621155</v>
      </c>
      <c r="AO2946">
        <v>7.04</v>
      </c>
      <c r="AP2946">
        <f t="shared" ref="AP2946:AP3009" si="1064">AO2946*AL2946</f>
        <v>7.3108266421726977</v>
      </c>
      <c r="AQ2946">
        <v>10.37</v>
      </c>
      <c r="AR2946">
        <v>9750</v>
      </c>
      <c r="AS2946">
        <v>5.0737861885996933</v>
      </c>
      <c r="AT2946">
        <v>0.86512975987493224</v>
      </c>
      <c r="AU2946" s="1">
        <f t="shared" ref="AU2946:AU3009" si="1065">AS2946*AT2946</f>
        <v>4.389483427</v>
      </c>
      <c r="AV2946" s="1">
        <f t="shared" ref="AV2946:AV3009" si="1066">3*AT2946</f>
        <v>2.5953892796247966</v>
      </c>
      <c r="AW2946" s="1">
        <f t="shared" ref="AW2946:AW3009" si="1067">7*AT2946</f>
        <v>6.0559083191245255</v>
      </c>
      <c r="AX2946" s="1">
        <f t="shared" si="1047"/>
        <v>8.6512975987493217</v>
      </c>
      <c r="AY2946" s="3">
        <v>0.1</v>
      </c>
      <c r="AZ2946">
        <v>35</v>
      </c>
      <c r="BA2946">
        <f t="shared" ref="BA2946:BA3009" si="1068">(AY2946*(1+AY2946)^AZ2946)/((1+AY2946)^AZ2946-1)</f>
        <v>0.10368970511989745</v>
      </c>
      <c r="BB2946">
        <v>9.5100000000000004E-2</v>
      </c>
      <c r="BC2946">
        <v>0.29249999999999998</v>
      </c>
      <c r="BD2946">
        <v>9.75E-3</v>
      </c>
      <c r="BE2946">
        <v>9744</v>
      </c>
      <c r="BF2946">
        <f t="shared" si="1048"/>
        <v>85.8</v>
      </c>
      <c r="BG2946" s="6">
        <f t="shared" si="1049"/>
        <v>1.1961436046511629</v>
      </c>
      <c r="BH2946" s="7">
        <f t="shared" si="1050"/>
        <v>2.3922872093023257</v>
      </c>
      <c r="BI2946" s="6">
        <f t="shared" si="1051"/>
        <v>3.5884308139534884</v>
      </c>
      <c r="BJ2946">
        <v>516.41999999999996</v>
      </c>
      <c r="BK2946">
        <v>98.6</v>
      </c>
      <c r="BL2946">
        <v>0.12</v>
      </c>
      <c r="BM2946">
        <v>0.11</v>
      </c>
      <c r="BN2946" s="2">
        <f t="shared" ref="BN2946:BN3009" si="1069">(((AN2946*BA2946+AP2946)/(8760*BB2946))+AR2946*AU2946/1000000+AQ2946/1000)</f>
        <v>0.17400660290238201</v>
      </c>
      <c r="BO2946" s="2">
        <f t="shared" si="1052"/>
        <v>0.21734594666700713</v>
      </c>
      <c r="BP2946" s="2">
        <f t="shared" si="1053"/>
        <v>0.19985352873009893</v>
      </c>
      <c r="BQ2946" s="2">
        <f t="shared" si="1054"/>
        <v>0.25889863484156306</v>
      </c>
      <c r="BR2946">
        <f t="shared" si="1055"/>
        <v>0.18936219451587463</v>
      </c>
      <c r="BS2946">
        <f t="shared" si="1056"/>
        <v>0.23457435554275224</v>
      </c>
      <c r="BT2946">
        <f t="shared" si="1057"/>
        <v>674.32618109051202</v>
      </c>
    </row>
    <row r="2947" spans="1:72" x14ac:dyDescent="0.2">
      <c r="A2947">
        <v>21</v>
      </c>
      <c r="B2947">
        <v>53049</v>
      </c>
      <c r="C2947" t="s">
        <v>1786</v>
      </c>
      <c r="D2947">
        <v>53</v>
      </c>
      <c r="E2947" t="s">
        <v>1805</v>
      </c>
      <c r="F2947" t="s">
        <v>1806</v>
      </c>
      <c r="G2947" t="s">
        <v>1893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>
        <v>5764.1</v>
      </c>
      <c r="N2947">
        <f t="shared" si="1058"/>
        <v>8047.8756409698926</v>
      </c>
      <c r="O2947">
        <v>639.55999999999995</v>
      </c>
      <c r="P2947">
        <f t="shared" si="1059"/>
        <v>892.95802379186762</v>
      </c>
      <c r="Q2947">
        <v>5330</v>
      </c>
      <c r="R2947">
        <f t="shared" si="1060"/>
        <v>7441.7822672003485</v>
      </c>
      <c r="S2947">
        <v>69</v>
      </c>
      <c r="T2947">
        <f t="shared" si="1061"/>
        <v>96.338269500342221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867</v>
      </c>
      <c r="AL2947">
        <v>1.07790688957487</v>
      </c>
      <c r="AM2947">
        <f t="shared" si="1062"/>
        <v>1</v>
      </c>
      <c r="AN2947">
        <f t="shared" si="1063"/>
        <v>934.54527326141226</v>
      </c>
      <c r="AO2947">
        <v>7.04</v>
      </c>
      <c r="AP2947">
        <f t="shared" si="1064"/>
        <v>7.5884645026070849</v>
      </c>
      <c r="AQ2947">
        <v>10.37</v>
      </c>
      <c r="AR2947">
        <v>9750</v>
      </c>
      <c r="AS2947">
        <v>5.0737861885996933</v>
      </c>
      <c r="AT2947">
        <v>0.88813407492909346</v>
      </c>
      <c r="AU2947" s="1">
        <f t="shared" si="1065"/>
        <v>4.5062024029999996</v>
      </c>
      <c r="AV2947" s="1">
        <f t="shared" si="1066"/>
        <v>2.6644022247872803</v>
      </c>
      <c r="AW2947" s="1">
        <f t="shared" si="1067"/>
        <v>6.2169385245036546</v>
      </c>
      <c r="AX2947" s="1">
        <f t="shared" ref="AX2947:AX3010" si="1070">10*AT2947</f>
        <v>8.8813407492909349</v>
      </c>
      <c r="AY2947" s="3">
        <v>0.1</v>
      </c>
      <c r="AZ2947">
        <v>35</v>
      </c>
      <c r="BA2947">
        <f t="shared" si="1068"/>
        <v>0.10368970511989745</v>
      </c>
      <c r="BB2947">
        <v>9.5100000000000004E-2</v>
      </c>
      <c r="BC2947">
        <v>0.29249999999999998</v>
      </c>
      <c r="BD2947">
        <v>9.75E-3</v>
      </c>
      <c r="BE2947">
        <v>9745</v>
      </c>
      <c r="BF2947">
        <f t="shared" ref="BF2947:BF3010" si="1071">85.8</f>
        <v>85.8</v>
      </c>
      <c r="BG2947" s="6">
        <f t="shared" ref="BG2947:BG3010" si="1072">0.005*AR2947*1.05506/43</f>
        <v>1.1961436046511629</v>
      </c>
      <c r="BH2947" s="7">
        <f t="shared" ref="BH2947:BH3010" si="1073">0.01*AR2947*1.05506/43</f>
        <v>2.3922872093023257</v>
      </c>
      <c r="BI2947" s="6">
        <f t="shared" ref="BI2947:BI3010" si="1074">0.015*AR2947*1.05506/43</f>
        <v>3.5884308139534884</v>
      </c>
      <c r="BJ2947">
        <v>516.41999999999996</v>
      </c>
      <c r="BK2947">
        <v>98.6</v>
      </c>
      <c r="BL2947">
        <v>0.12</v>
      </c>
      <c r="BM2947">
        <v>0.11</v>
      </c>
      <c r="BN2947" s="2">
        <f t="shared" si="1069"/>
        <v>0.17973363161442985</v>
      </c>
      <c r="BO2947" s="2">
        <f t="shared" ref="BO2947:BO3010" si="1075">(((AN2947*BA2947+AP2947)/(8760*BB2947))+AR2947*AU2947/1000000+AQ2947/1000)+(BC2947*P2947+BD2947*R2947+BL2947*T2947+BM2947*N2947)/2000000 + (BE2947*AB2947)/(1000000*8760*BB2947) + ((BF2947+BJ2947)*Y2947/1000000) + (BK2947*AE2947)/(1000000*8760*BB2947) + BH2947*AI2947/1000000</f>
        <v>0.22301796707353932</v>
      </c>
      <c r="BP2947" s="2">
        <f t="shared" ref="BP2947:BP3010" si="1076">(((AN2947*BA2947+AP2947)/(8760*BB2947))+AR2947*AV2947/1000000+AQ2947/1000)+(BC2947*P2947+BD2947*R2947+BL2947*T2947+BM2947*N2947)/2000000 + (BE2947*AB2947)/(1000000*8760*BB2947) + ((BF2947+BJ2947)*Y2947/1000000) + (BK2947*AE2947)/(1000000*8760*BB2947) + BH2947*AI2947/1000000</f>
        <v>0.20506041533596531</v>
      </c>
      <c r="BQ2947" s="2">
        <f t="shared" ref="BQ2947:BQ3010" si="1077">(((AN2947*BA2947+AP2947)/(8760*BB2947))+AR2947*AX2947/1000000+AQ2947/1000)+(BC2947*P2947+BD2947*R2947+BL2947*T2947+BM2947*N2947)/2000000 + (BE2947*AB2947)/(1000000*8760*BB2947) + ((BF2947+BJ2947)*Y2947/1000000) + (BK2947*AE2947)/(1000000*8760*BB2947) + BH2947*AI2947/1000000</f>
        <v>0.26567556594987596</v>
      </c>
      <c r="BR2947">
        <f t="shared" ref="BR2947:BR3010" si="1078">(((AN2947*BA2947+AP2947)/(8760*BB2947))+AR2947*AU2947/1000000+AQ2947/1000)+(BC2947*P2947+BD2947*R2947+BL2947*T2947+BM2947*N2947)/2000000 + (BE2947*AC2947)/(1000000*8760*BB2947) + ((BF2947+BJ2947)*Z2947/1000000) + (BK2947*AF2947)/(1000000*8760*BB2947) + BH2947*AH2947/1000000</f>
        <v>0.19503418011165727</v>
      </c>
      <c r="BS2947">
        <f t="shared" ref="BS2947:BS3010" si="1079">(((AN2947*BA2947+AP2947)/(8760*BB2947))+AR2947*AU2947/1000000+AQ2947/1000)+(BC2947*P2947+BD2947*R2947+BL2947*T2947+BM2947*N2947)/2000000 + (BE2947*AD2947)/(1000000*8760*BB2947) + ((BF2947+BJ2947)*AA2947/1000000) + (BK2947*AG2947)/(1000000*8760*BB2947) + BH2947*AJ2947/1000000</f>
        <v>0.2402464023574393</v>
      </c>
      <c r="BT2947">
        <f t="shared" ref="BT2947:BT3010" si="1080">(BE2947)/(AZ2947*8760*BB2947) + ((BF2947+BJ2947)) + (BK2947)/(AZ2947*8760*BB2947) + BH2947*30</f>
        <v>674.32621538681701</v>
      </c>
    </row>
    <row r="2948" spans="1:72" x14ac:dyDescent="0.2">
      <c r="A2948">
        <v>21</v>
      </c>
      <c r="B2948">
        <v>53051</v>
      </c>
      <c r="C2948" t="s">
        <v>1786</v>
      </c>
      <c r="D2948">
        <v>53</v>
      </c>
      <c r="E2948" t="s">
        <v>1805</v>
      </c>
      <c r="F2948" t="s">
        <v>1806</v>
      </c>
      <c r="G2948" t="s">
        <v>1871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>
        <v>5154.6000000000004</v>
      </c>
      <c r="N2948">
        <f t="shared" si="1058"/>
        <v>7196.8875937168705</v>
      </c>
      <c r="O2948">
        <v>1330.1</v>
      </c>
      <c r="P2948">
        <f t="shared" si="1059"/>
        <v>1857.0946704696403</v>
      </c>
      <c r="Q2948">
        <v>4554.5</v>
      </c>
      <c r="R2948">
        <f t="shared" si="1060"/>
        <v>6359.0238904247626</v>
      </c>
      <c r="S2948">
        <v>67</v>
      </c>
      <c r="T2948">
        <f t="shared" si="1061"/>
        <v>93.545855891636648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867</v>
      </c>
      <c r="AL2948">
        <v>1.0201256007564301</v>
      </c>
      <c r="AM2948">
        <f t="shared" si="1062"/>
        <v>1</v>
      </c>
      <c r="AN2948">
        <f t="shared" si="1063"/>
        <v>884.44889585582496</v>
      </c>
      <c r="AO2948">
        <v>7.04</v>
      </c>
      <c r="AP2948">
        <f t="shared" si="1064"/>
        <v>7.1816842293252678</v>
      </c>
      <c r="AQ2948">
        <v>10.37</v>
      </c>
      <c r="AR2948">
        <v>9750</v>
      </c>
      <c r="AS2948">
        <v>5.0737861885996933</v>
      </c>
      <c r="AT2948">
        <v>0.86094670067395751</v>
      </c>
      <c r="AU2948" s="1">
        <f t="shared" si="1065"/>
        <v>4.3682594789999998</v>
      </c>
      <c r="AV2948" s="1">
        <f t="shared" si="1066"/>
        <v>2.5828401020218728</v>
      </c>
      <c r="AW2948" s="1">
        <f t="shared" si="1067"/>
        <v>6.0266269047177028</v>
      </c>
      <c r="AX2948" s="1">
        <f t="shared" si="1070"/>
        <v>8.6094670067395747</v>
      </c>
      <c r="AY2948" s="3">
        <v>0.1</v>
      </c>
      <c r="AZ2948">
        <v>35</v>
      </c>
      <c r="BA2948">
        <f t="shared" si="1068"/>
        <v>0.10368970511989745</v>
      </c>
      <c r="BB2948">
        <v>9.5100000000000004E-2</v>
      </c>
      <c r="BC2948">
        <v>0.29249999999999998</v>
      </c>
      <c r="BD2948">
        <v>9.75E-3</v>
      </c>
      <c r="BE2948">
        <v>9746</v>
      </c>
      <c r="BF2948">
        <f t="shared" si="1071"/>
        <v>85.8</v>
      </c>
      <c r="BG2948" s="6">
        <f t="shared" si="1072"/>
        <v>1.1961436046511629</v>
      </c>
      <c r="BH2948" s="7">
        <f t="shared" si="1073"/>
        <v>2.3922872093023257</v>
      </c>
      <c r="BI2948" s="6">
        <f t="shared" si="1074"/>
        <v>3.5884308139534884</v>
      </c>
      <c r="BJ2948">
        <v>516.41999999999996</v>
      </c>
      <c r="BK2948">
        <v>98.6</v>
      </c>
      <c r="BL2948">
        <v>0.12</v>
      </c>
      <c r="BM2948">
        <v>0.11</v>
      </c>
      <c r="BN2948" s="2">
        <f t="shared" si="1069"/>
        <v>0.17166510121294673</v>
      </c>
      <c r="BO2948" s="2">
        <f t="shared" si="1075"/>
        <v>0.21503824293806967</v>
      </c>
      <c r="BP2948" s="2">
        <f t="shared" si="1076"/>
        <v>0.1976304040125329</v>
      </c>
      <c r="BQ2948" s="2">
        <f t="shared" si="1077"/>
        <v>0.25639001633353053</v>
      </c>
      <c r="BR2948">
        <f t="shared" si="1078"/>
        <v>0.187054421165438</v>
      </c>
      <c r="BS2948">
        <f t="shared" si="1079"/>
        <v>0.23226670463012442</v>
      </c>
      <c r="BT2948">
        <f t="shared" si="1080"/>
        <v>674.326249683122</v>
      </c>
    </row>
    <row r="2949" spans="1:72" x14ac:dyDescent="0.2">
      <c r="A2949">
        <v>21</v>
      </c>
      <c r="B2949">
        <v>53053</v>
      </c>
      <c r="C2949" t="s">
        <v>1786</v>
      </c>
      <c r="D2949">
        <v>53</v>
      </c>
      <c r="E2949" t="s">
        <v>1805</v>
      </c>
      <c r="F2949" t="s">
        <v>1806</v>
      </c>
      <c r="G2949" t="s">
        <v>485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>
        <v>48025</v>
      </c>
      <c r="N2949">
        <f t="shared" si="1058"/>
        <v>67052.831779042535</v>
      </c>
      <c r="O2949">
        <v>1938.8</v>
      </c>
      <c r="P2949">
        <f t="shared" si="1059"/>
        <v>2706.9657522791808</v>
      </c>
      <c r="Q2949">
        <v>25096</v>
      </c>
      <c r="R2949">
        <f t="shared" si="1060"/>
        <v>35039.205962037515</v>
      </c>
      <c r="S2949">
        <v>452</v>
      </c>
      <c r="T2949">
        <f t="shared" si="1061"/>
        <v>631.08547556745918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867</v>
      </c>
      <c r="AL2949">
        <v>1.0630271575030199</v>
      </c>
      <c r="AM2949">
        <f t="shared" si="1062"/>
        <v>1</v>
      </c>
      <c r="AN2949">
        <f t="shared" si="1063"/>
        <v>921.64454555511827</v>
      </c>
      <c r="AO2949">
        <v>7.04</v>
      </c>
      <c r="AP2949">
        <f t="shared" si="1064"/>
        <v>7.4837111888212604</v>
      </c>
      <c r="AQ2949">
        <v>10.37</v>
      </c>
      <c r="AR2949">
        <v>9750</v>
      </c>
      <c r="AS2949">
        <v>5.0737861885996933</v>
      </c>
      <c r="AT2949">
        <v>0.89109971172195046</v>
      </c>
      <c r="AU2949" s="1">
        <f t="shared" si="1065"/>
        <v>4.5212494100000002</v>
      </c>
      <c r="AV2949" s="1">
        <f t="shared" si="1066"/>
        <v>2.6732991351658515</v>
      </c>
      <c r="AW2949" s="1">
        <f t="shared" si="1067"/>
        <v>6.2376979820536533</v>
      </c>
      <c r="AX2949" s="1">
        <f t="shared" si="1070"/>
        <v>8.9109971172195053</v>
      </c>
      <c r="AY2949" s="3">
        <v>0.1</v>
      </c>
      <c r="AZ2949">
        <v>35</v>
      </c>
      <c r="BA2949">
        <f t="shared" si="1068"/>
        <v>0.10368970511989745</v>
      </c>
      <c r="BB2949">
        <v>9.5100000000000004E-2</v>
      </c>
      <c r="BC2949">
        <v>0.29249999999999998</v>
      </c>
      <c r="BD2949">
        <v>9.75E-3</v>
      </c>
      <c r="BE2949">
        <v>9747</v>
      </c>
      <c r="BF2949">
        <f t="shared" si="1071"/>
        <v>85.8</v>
      </c>
      <c r="BG2949" s="6">
        <f t="shared" si="1072"/>
        <v>1.1961436046511629</v>
      </c>
      <c r="BH2949" s="7">
        <f t="shared" si="1073"/>
        <v>2.3922872093023257</v>
      </c>
      <c r="BI2949" s="6">
        <f t="shared" si="1074"/>
        <v>3.5884308139534884</v>
      </c>
      <c r="BJ2949">
        <v>516.41999999999996</v>
      </c>
      <c r="BK2949">
        <v>98.6</v>
      </c>
      <c r="BL2949">
        <v>0.12</v>
      </c>
      <c r="BM2949">
        <v>0.11</v>
      </c>
      <c r="BN2949" s="2">
        <f t="shared" si="1069"/>
        <v>0.17814889410362761</v>
      </c>
      <c r="BO2949" s="2">
        <f t="shared" si="1075"/>
        <v>0.22511052628537676</v>
      </c>
      <c r="BP2949" s="2">
        <f t="shared" si="1076"/>
        <v>0.2070930111057438</v>
      </c>
      <c r="BQ2949" s="2">
        <f t="shared" si="1077"/>
        <v>0.26791056643076694</v>
      </c>
      <c r="BR2949">
        <f t="shared" si="1078"/>
        <v>0.19712666970199552</v>
      </c>
      <c r="BS2949">
        <f t="shared" si="1079"/>
        <v>0.24233901438558636</v>
      </c>
      <c r="BT2949">
        <f t="shared" si="1080"/>
        <v>674.32628397942699</v>
      </c>
    </row>
    <row r="2950" spans="1:72" x14ac:dyDescent="0.2">
      <c r="A2950">
        <v>21</v>
      </c>
      <c r="B2950">
        <v>53055</v>
      </c>
      <c r="C2950" t="s">
        <v>1786</v>
      </c>
      <c r="D2950">
        <v>53</v>
      </c>
      <c r="E2950" t="s">
        <v>1805</v>
      </c>
      <c r="F2950" t="s">
        <v>1806</v>
      </c>
      <c r="G2950" t="s">
        <v>1903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>
        <v>8448.6</v>
      </c>
      <c r="N2950">
        <f t="shared" si="1058"/>
        <v>11795.992807254946</v>
      </c>
      <c r="O2950">
        <v>230.07</v>
      </c>
      <c r="P2950">
        <f t="shared" si="1059"/>
        <v>321.22529947744539</v>
      </c>
      <c r="Q2950">
        <v>4723.6000000000004</v>
      </c>
      <c r="R2950">
        <f t="shared" si="1060"/>
        <v>6595.122461040819</v>
      </c>
      <c r="S2950">
        <v>109</v>
      </c>
      <c r="T2950">
        <f t="shared" si="1061"/>
        <v>152.18654167445365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867</v>
      </c>
      <c r="AL2950">
        <v>1.0638633966445901</v>
      </c>
      <c r="AM2950">
        <f t="shared" si="1062"/>
        <v>1</v>
      </c>
      <c r="AN2950">
        <f t="shared" si="1063"/>
        <v>922.36956489085958</v>
      </c>
      <c r="AO2950">
        <v>7.04</v>
      </c>
      <c r="AP2950">
        <f t="shared" si="1064"/>
        <v>7.4895983123779137</v>
      </c>
      <c r="AQ2950">
        <v>10.37</v>
      </c>
      <c r="AR2950">
        <v>9750</v>
      </c>
      <c r="AS2950">
        <v>5.0737861885996933</v>
      </c>
      <c r="AT2950">
        <v>0.87151588688059978</v>
      </c>
      <c r="AU2950" s="1">
        <f t="shared" si="1065"/>
        <v>4.4218852699999998</v>
      </c>
      <c r="AV2950" s="1">
        <f t="shared" si="1066"/>
        <v>2.6145476606417994</v>
      </c>
      <c r="AW2950" s="1">
        <f t="shared" si="1067"/>
        <v>6.1006112081641986</v>
      </c>
      <c r="AX2950" s="1">
        <f t="shared" si="1070"/>
        <v>8.7151588688059984</v>
      </c>
      <c r="AY2950" s="3">
        <v>0.1</v>
      </c>
      <c r="AZ2950">
        <v>35</v>
      </c>
      <c r="BA2950">
        <f t="shared" si="1068"/>
        <v>0.10368970511989745</v>
      </c>
      <c r="BB2950">
        <v>9.5100000000000004E-2</v>
      </c>
      <c r="BC2950">
        <v>0.29249999999999998</v>
      </c>
      <c r="BD2950">
        <v>9.75E-3</v>
      </c>
      <c r="BE2950">
        <v>9748</v>
      </c>
      <c r="BF2950">
        <f t="shared" si="1071"/>
        <v>85.8</v>
      </c>
      <c r="BG2950" s="6">
        <f t="shared" si="1072"/>
        <v>1.1961436046511629</v>
      </c>
      <c r="BH2950" s="7">
        <f t="shared" si="1073"/>
        <v>2.3922872093023257</v>
      </c>
      <c r="BI2950" s="6">
        <f t="shared" si="1074"/>
        <v>3.5884308139534884</v>
      </c>
      <c r="BJ2950">
        <v>516.41999999999996</v>
      </c>
      <c r="BK2950">
        <v>98.6</v>
      </c>
      <c r="BL2950">
        <v>0.12</v>
      </c>
      <c r="BM2950">
        <v>0.11</v>
      </c>
      <c r="BN2950" s="2">
        <f t="shared" si="1069"/>
        <v>0.17727740078466647</v>
      </c>
      <c r="BO2950" s="2">
        <f t="shared" si="1075"/>
        <v>0.2206836450545831</v>
      </c>
      <c r="BP2950" s="2">
        <f t="shared" si="1076"/>
        <v>0.20306210336334063</v>
      </c>
      <c r="BQ2950" s="2">
        <f t="shared" si="1077"/>
        <v>0.26254306264294158</v>
      </c>
      <c r="BR2950">
        <f t="shared" si="1078"/>
        <v>0.19269975366045233</v>
      </c>
      <c r="BS2950">
        <f t="shared" si="1079"/>
        <v>0.23791215956294753</v>
      </c>
      <c r="BT2950">
        <f t="shared" si="1080"/>
        <v>674.32631827573198</v>
      </c>
    </row>
    <row r="2951" spans="1:72" x14ac:dyDescent="0.2">
      <c r="A2951">
        <v>21</v>
      </c>
      <c r="B2951">
        <v>53057</v>
      </c>
      <c r="C2951" t="s">
        <v>1786</v>
      </c>
      <c r="D2951">
        <v>53</v>
      </c>
      <c r="E2951" t="s">
        <v>1805</v>
      </c>
      <c r="F2951" t="s">
        <v>1806</v>
      </c>
      <c r="G2951" t="s">
        <v>1920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>
        <v>16535</v>
      </c>
      <c r="N2951">
        <f t="shared" si="1058"/>
        <v>23086.279509973312</v>
      </c>
      <c r="O2951">
        <v>720.99</v>
      </c>
      <c r="P2951">
        <f t="shared" si="1059"/>
        <v>1006.651143870315</v>
      </c>
      <c r="Q2951">
        <v>9581.5</v>
      </c>
      <c r="R2951">
        <f t="shared" si="1060"/>
        <v>13377.755495906216</v>
      </c>
      <c r="S2951">
        <v>145</v>
      </c>
      <c r="T2951">
        <f t="shared" si="1061"/>
        <v>202.44998663115393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867</v>
      </c>
      <c r="AL2951">
        <v>1.0541864289687199</v>
      </c>
      <c r="AM2951">
        <f t="shared" si="1062"/>
        <v>1</v>
      </c>
      <c r="AN2951">
        <f t="shared" si="1063"/>
        <v>913.97963391588019</v>
      </c>
      <c r="AO2951">
        <v>7.04</v>
      </c>
      <c r="AP2951">
        <f t="shared" si="1064"/>
        <v>7.4214724599397881</v>
      </c>
      <c r="AQ2951">
        <v>10.37</v>
      </c>
      <c r="AR2951">
        <v>9750</v>
      </c>
      <c r="AS2951">
        <v>5.0737861885996933</v>
      </c>
      <c r="AT2951">
        <v>0.86554430178147246</v>
      </c>
      <c r="AU2951" s="1">
        <f t="shared" si="1065"/>
        <v>4.3915867239999997</v>
      </c>
      <c r="AV2951" s="1">
        <f t="shared" si="1066"/>
        <v>2.5966329053444173</v>
      </c>
      <c r="AW2951" s="1">
        <f t="shared" si="1067"/>
        <v>6.0588101124703071</v>
      </c>
      <c r="AX2951" s="1">
        <f t="shared" si="1070"/>
        <v>8.6554430178147239</v>
      </c>
      <c r="AY2951" s="3">
        <v>0.1</v>
      </c>
      <c r="AZ2951">
        <v>35</v>
      </c>
      <c r="BA2951">
        <f t="shared" si="1068"/>
        <v>0.10368970511989745</v>
      </c>
      <c r="BB2951">
        <v>9.5100000000000004E-2</v>
      </c>
      <c r="BC2951">
        <v>0.29249999999999998</v>
      </c>
      <c r="BD2951">
        <v>9.75E-3</v>
      </c>
      <c r="BE2951">
        <v>9749</v>
      </c>
      <c r="BF2951">
        <f t="shared" si="1071"/>
        <v>85.8</v>
      </c>
      <c r="BG2951" s="6">
        <f t="shared" si="1072"/>
        <v>1.1961436046511629</v>
      </c>
      <c r="BH2951" s="7">
        <f t="shared" si="1073"/>
        <v>2.3922872093023257</v>
      </c>
      <c r="BI2951" s="6">
        <f t="shared" si="1074"/>
        <v>3.5884308139534884</v>
      </c>
      <c r="BJ2951">
        <v>516.41999999999996</v>
      </c>
      <c r="BK2951">
        <v>98.6</v>
      </c>
      <c r="BL2951">
        <v>0.12</v>
      </c>
      <c r="BM2951">
        <v>0.11</v>
      </c>
      <c r="BN2951" s="2">
        <f t="shared" si="1069"/>
        <v>0.1758559518551473</v>
      </c>
      <c r="BO2951" s="2">
        <f t="shared" si="1075"/>
        <v>0.22001953818213726</v>
      </c>
      <c r="BP2951" s="2">
        <f t="shared" si="1076"/>
        <v>0.20251873845024532</v>
      </c>
      <c r="BQ2951" s="2">
        <f t="shared" si="1077"/>
        <v>0.26159213704683082</v>
      </c>
      <c r="BR2951">
        <f t="shared" si="1078"/>
        <v>0.19203561197725694</v>
      </c>
      <c r="BS2951">
        <f t="shared" si="1079"/>
        <v>0.23724807909865656</v>
      </c>
      <c r="BT2951">
        <f t="shared" si="1080"/>
        <v>674.32635257203697</v>
      </c>
    </row>
    <row r="2952" spans="1:72" x14ac:dyDescent="0.2">
      <c r="A2952">
        <v>21</v>
      </c>
      <c r="B2952">
        <v>53059</v>
      </c>
      <c r="C2952" t="s">
        <v>1786</v>
      </c>
      <c r="D2952">
        <v>53</v>
      </c>
      <c r="E2952" t="s">
        <v>1805</v>
      </c>
      <c r="F2952" t="s">
        <v>1806</v>
      </c>
      <c r="G2952" t="s">
        <v>1913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>
        <v>23885</v>
      </c>
      <c r="N2952">
        <f t="shared" si="1058"/>
        <v>33348.39952196629</v>
      </c>
      <c r="O2952">
        <v>2840.1</v>
      </c>
      <c r="P2952">
        <f t="shared" si="1059"/>
        <v>3965.3669450423467</v>
      </c>
      <c r="Q2952">
        <v>20138</v>
      </c>
      <c r="R2952">
        <f t="shared" si="1060"/>
        <v>28116.812626056399</v>
      </c>
      <c r="S2952">
        <v>239</v>
      </c>
      <c r="T2952">
        <f t="shared" si="1061"/>
        <v>333.69342624031577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867</v>
      </c>
      <c r="AL2952">
        <v>1.0664052510261499</v>
      </c>
      <c r="AM2952">
        <f t="shared" si="1062"/>
        <v>1</v>
      </c>
      <c r="AN2952">
        <f t="shared" si="1063"/>
        <v>924.57335263967195</v>
      </c>
      <c r="AO2952">
        <v>7.04</v>
      </c>
      <c r="AP2952">
        <f t="shared" si="1064"/>
        <v>7.5074929672240955</v>
      </c>
      <c r="AQ2952">
        <v>10.37</v>
      </c>
      <c r="AR2952">
        <v>9750</v>
      </c>
      <c r="AS2952">
        <v>5.0737861885996933</v>
      </c>
      <c r="AT2952">
        <v>0.92097212403221962</v>
      </c>
      <c r="AU2952" s="1">
        <f t="shared" si="1065"/>
        <v>4.6728156429999999</v>
      </c>
      <c r="AV2952" s="1">
        <f t="shared" si="1066"/>
        <v>2.762916372096659</v>
      </c>
      <c r="AW2952" s="1">
        <f t="shared" si="1067"/>
        <v>6.446804868225537</v>
      </c>
      <c r="AX2952" s="1">
        <f t="shared" si="1070"/>
        <v>9.209721240322196</v>
      </c>
      <c r="AY2952" s="3">
        <v>0.1</v>
      </c>
      <c r="AZ2952">
        <v>35</v>
      </c>
      <c r="BA2952">
        <f t="shared" si="1068"/>
        <v>0.10368970511989745</v>
      </c>
      <c r="BB2952">
        <v>9.5100000000000004E-2</v>
      </c>
      <c r="BC2952">
        <v>0.29249999999999998</v>
      </c>
      <c r="BD2952">
        <v>9.75E-3</v>
      </c>
      <c r="BE2952">
        <v>9750</v>
      </c>
      <c r="BF2952">
        <f t="shared" si="1071"/>
        <v>85.8</v>
      </c>
      <c r="BG2952" s="6">
        <f t="shared" si="1072"/>
        <v>1.1961436046511629</v>
      </c>
      <c r="BH2952" s="7">
        <f t="shared" si="1073"/>
        <v>2.3922872093023257</v>
      </c>
      <c r="BI2952" s="6">
        <f t="shared" si="1074"/>
        <v>3.5884308139534884</v>
      </c>
      <c r="BJ2952">
        <v>516.41999999999996</v>
      </c>
      <c r="BK2952">
        <v>98.6</v>
      </c>
      <c r="BL2952">
        <v>0.12</v>
      </c>
      <c r="BM2952">
        <v>0.11</v>
      </c>
      <c r="BN2952" s="2">
        <f t="shared" si="1069"/>
        <v>0.18001974896536851</v>
      </c>
      <c r="BO2952" s="2">
        <f t="shared" si="1075"/>
        <v>0.22526024320476457</v>
      </c>
      <c r="BP2952" s="2">
        <f t="shared" si="1076"/>
        <v>0.20663872531345695</v>
      </c>
      <c r="BQ2952" s="2">
        <f t="shared" si="1077"/>
        <v>0.26949507277865598</v>
      </c>
      <c r="BR2952">
        <f t="shared" si="1078"/>
        <v>0.19727628218913465</v>
      </c>
      <c r="BS2952">
        <f t="shared" si="1079"/>
        <v>0.24248881052943869</v>
      </c>
      <c r="BT2952">
        <f t="shared" si="1080"/>
        <v>674.32638686834196</v>
      </c>
    </row>
    <row r="2953" spans="1:72" x14ac:dyDescent="0.2">
      <c r="A2953">
        <v>21</v>
      </c>
      <c r="B2953">
        <v>53061</v>
      </c>
      <c r="C2953" t="s">
        <v>1786</v>
      </c>
      <c r="D2953">
        <v>53</v>
      </c>
      <c r="E2953" t="s">
        <v>1805</v>
      </c>
      <c r="F2953" t="s">
        <v>1806</v>
      </c>
      <c r="G2953" t="s">
        <v>1921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>
        <v>35207</v>
      </c>
      <c r="N2953">
        <f t="shared" si="1058"/>
        <v>49156.252960848527</v>
      </c>
      <c r="O2953">
        <v>622.85</v>
      </c>
      <c r="P2953">
        <f t="shared" si="1059"/>
        <v>869.62740809113268</v>
      </c>
      <c r="Q2953">
        <v>19103</v>
      </c>
      <c r="R2953">
        <f t="shared" si="1060"/>
        <v>26671.738583551265</v>
      </c>
      <c r="S2953">
        <v>334</v>
      </c>
      <c r="T2953">
        <f t="shared" si="1061"/>
        <v>466.33307265383047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867</v>
      </c>
      <c r="AL2953">
        <v>1.0557898411383999</v>
      </c>
      <c r="AM2953">
        <f t="shared" si="1062"/>
        <v>1</v>
      </c>
      <c r="AN2953">
        <f t="shared" si="1063"/>
        <v>915.3697922669927</v>
      </c>
      <c r="AO2953">
        <v>7.04</v>
      </c>
      <c r="AP2953">
        <f t="shared" si="1064"/>
        <v>7.4327604816143351</v>
      </c>
      <c r="AQ2953">
        <v>10.37</v>
      </c>
      <c r="AR2953">
        <v>9750</v>
      </c>
      <c r="AS2953">
        <v>5.0737861885996933</v>
      </c>
      <c r="AT2953">
        <v>0.87143620023536661</v>
      </c>
      <c r="AU2953" s="1">
        <f t="shared" si="1065"/>
        <v>4.421480957</v>
      </c>
      <c r="AV2953" s="1">
        <f t="shared" si="1066"/>
        <v>2.6143086007060998</v>
      </c>
      <c r="AW2953" s="1">
        <f t="shared" si="1067"/>
        <v>6.1000534016475658</v>
      </c>
      <c r="AX2953" s="1">
        <f t="shared" si="1070"/>
        <v>8.714362002353667</v>
      </c>
      <c r="AY2953" s="3">
        <v>0.1</v>
      </c>
      <c r="AZ2953">
        <v>35</v>
      </c>
      <c r="BA2953">
        <f t="shared" si="1068"/>
        <v>0.10368970511989745</v>
      </c>
      <c r="BB2953">
        <v>9.5100000000000004E-2</v>
      </c>
      <c r="BC2953">
        <v>0.29249999999999998</v>
      </c>
      <c r="BD2953">
        <v>9.75E-3</v>
      </c>
      <c r="BE2953">
        <v>9751</v>
      </c>
      <c r="BF2953">
        <f t="shared" si="1071"/>
        <v>85.8</v>
      </c>
      <c r="BG2953" s="6">
        <f t="shared" si="1072"/>
        <v>1.1961436046511629</v>
      </c>
      <c r="BH2953" s="7">
        <f t="shared" si="1073"/>
        <v>2.3922872093023257</v>
      </c>
      <c r="BI2953" s="6">
        <f t="shared" si="1074"/>
        <v>3.5884308139534884</v>
      </c>
      <c r="BJ2953">
        <v>516.41999999999996</v>
      </c>
      <c r="BK2953">
        <v>98.6</v>
      </c>
      <c r="BL2953">
        <v>0.12</v>
      </c>
      <c r="BM2953">
        <v>0.11</v>
      </c>
      <c r="BN2953" s="2">
        <f t="shared" si="1069"/>
        <v>0.17633399799939559</v>
      </c>
      <c r="BO2953" s="2">
        <f t="shared" si="1075"/>
        <v>0.2219921375294176</v>
      </c>
      <c r="BP2953" s="2">
        <f t="shared" si="1076"/>
        <v>0.20437220705555209</v>
      </c>
      <c r="BQ2953" s="2">
        <f t="shared" si="1077"/>
        <v>0.26384772772161585</v>
      </c>
      <c r="BR2953">
        <f t="shared" si="1078"/>
        <v>0.19400814170303818</v>
      </c>
      <c r="BS2953">
        <f t="shared" si="1079"/>
        <v>0.23922073126224658</v>
      </c>
      <c r="BT2953">
        <f t="shared" si="1080"/>
        <v>674.32642116464694</v>
      </c>
    </row>
    <row r="2954" spans="1:72" x14ac:dyDescent="0.2">
      <c r="A2954">
        <v>21</v>
      </c>
      <c r="B2954">
        <v>53063</v>
      </c>
      <c r="C2954" t="s">
        <v>1786</v>
      </c>
      <c r="D2954">
        <v>53</v>
      </c>
      <c r="E2954" t="s">
        <v>1805</v>
      </c>
      <c r="F2954" t="s">
        <v>1806</v>
      </c>
      <c r="G2954" t="s">
        <v>1924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>
        <v>15186</v>
      </c>
      <c r="N2954">
        <f t="shared" si="1058"/>
        <v>21202.796530901403</v>
      </c>
      <c r="O2954">
        <v>2421.8000000000002</v>
      </c>
      <c r="P2954">
        <f t="shared" si="1059"/>
        <v>3381.3336387815766</v>
      </c>
      <c r="Q2954">
        <v>7307.2</v>
      </c>
      <c r="R2954">
        <f t="shared" si="1060"/>
        <v>10202.362360766676</v>
      </c>
      <c r="S2954">
        <v>140</v>
      </c>
      <c r="T2954">
        <f t="shared" si="1061"/>
        <v>195.46895260939002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867</v>
      </c>
      <c r="AL2954">
        <v>1.0224304628372201</v>
      </c>
      <c r="AM2954">
        <f t="shared" si="1062"/>
        <v>1</v>
      </c>
      <c r="AN2954">
        <f t="shared" si="1063"/>
        <v>886.44721127986975</v>
      </c>
      <c r="AO2954">
        <v>7.04</v>
      </c>
      <c r="AP2954">
        <f t="shared" si="1064"/>
        <v>7.1979104583740297</v>
      </c>
      <c r="AQ2954">
        <v>10.37</v>
      </c>
      <c r="AR2954">
        <v>9750</v>
      </c>
      <c r="AS2954">
        <v>5.0737861885996933</v>
      </c>
      <c r="AT2954">
        <v>0.8669571457077907</v>
      </c>
      <c r="AU2954" s="1">
        <f t="shared" si="1065"/>
        <v>4.3987551920000003</v>
      </c>
      <c r="AV2954" s="1">
        <f t="shared" si="1066"/>
        <v>2.6008714371233719</v>
      </c>
      <c r="AW2954" s="1">
        <f t="shared" si="1067"/>
        <v>6.0687000199545347</v>
      </c>
      <c r="AX2954" s="1">
        <f t="shared" si="1070"/>
        <v>8.6695714570779074</v>
      </c>
      <c r="AY2954" s="3">
        <v>0.1</v>
      </c>
      <c r="AZ2954">
        <v>35</v>
      </c>
      <c r="BA2954">
        <f t="shared" si="1068"/>
        <v>0.10368970511989745</v>
      </c>
      <c r="BB2954">
        <v>9.5100000000000004E-2</v>
      </c>
      <c r="BC2954">
        <v>0.29249999999999998</v>
      </c>
      <c r="BD2954">
        <v>9.75E-3</v>
      </c>
      <c r="BE2954">
        <v>9752</v>
      </c>
      <c r="BF2954">
        <f t="shared" si="1071"/>
        <v>85.8</v>
      </c>
      <c r="BG2954" s="6">
        <f t="shared" si="1072"/>
        <v>1.1961436046511629</v>
      </c>
      <c r="BH2954" s="7">
        <f t="shared" si="1073"/>
        <v>2.3922872093023257</v>
      </c>
      <c r="BI2954" s="6">
        <f t="shared" si="1074"/>
        <v>3.5884308139534884</v>
      </c>
      <c r="BJ2954">
        <v>516.41999999999996</v>
      </c>
      <c r="BK2954">
        <v>98.6</v>
      </c>
      <c r="BL2954">
        <v>0.12</v>
      </c>
      <c r="BM2954">
        <v>0.11</v>
      </c>
      <c r="BN2954" s="2">
        <f t="shared" si="1069"/>
        <v>0.1722306343941758</v>
      </c>
      <c r="BO2954" s="2">
        <f t="shared" si="1075"/>
        <v>0.21662218241643949</v>
      </c>
      <c r="BP2954" s="2">
        <f t="shared" si="1076"/>
        <v>0.19909281580639238</v>
      </c>
      <c r="BQ2954" s="2">
        <f t="shared" si="1077"/>
        <v>0.25826264100094909</v>
      </c>
      <c r="BR2954">
        <f t="shared" si="1078"/>
        <v>0.18863815177931048</v>
      </c>
      <c r="BS2954">
        <f t="shared" si="1079"/>
        <v>0.2338508025574233</v>
      </c>
      <c r="BT2954">
        <f t="shared" si="1080"/>
        <v>674.32645546095193</v>
      </c>
    </row>
    <row r="2955" spans="1:72" x14ac:dyDescent="0.2">
      <c r="A2955">
        <v>21</v>
      </c>
      <c r="B2955">
        <v>53065</v>
      </c>
      <c r="C2955" t="s">
        <v>1786</v>
      </c>
      <c r="D2955">
        <v>53</v>
      </c>
      <c r="E2955" t="s">
        <v>1805</v>
      </c>
      <c r="F2955" t="s">
        <v>1806</v>
      </c>
      <c r="G2955" t="s">
        <v>505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>
        <v>4496.1000000000004</v>
      </c>
      <c r="N2955">
        <f t="shared" si="1058"/>
        <v>6277.485413050561</v>
      </c>
      <c r="O2955">
        <v>1292.4000000000001</v>
      </c>
      <c r="P2955">
        <f t="shared" si="1059"/>
        <v>1804.4576739455404</v>
      </c>
      <c r="Q2955">
        <v>4499.2</v>
      </c>
      <c r="R2955">
        <f t="shared" si="1060"/>
        <v>6281.8136541440535</v>
      </c>
      <c r="S2955">
        <v>59</v>
      </c>
      <c r="T2955">
        <f t="shared" si="1061"/>
        <v>82.376201456814357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867</v>
      </c>
      <c r="AL2955">
        <v>1.0237773053617401</v>
      </c>
      <c r="AM2955">
        <f t="shared" si="1062"/>
        <v>1</v>
      </c>
      <c r="AN2955">
        <f t="shared" si="1063"/>
        <v>887.6149237486286</v>
      </c>
      <c r="AO2955">
        <v>7.04</v>
      </c>
      <c r="AP2955">
        <f t="shared" si="1064"/>
        <v>7.2073922297466497</v>
      </c>
      <c r="AQ2955">
        <v>10.37</v>
      </c>
      <c r="AR2955">
        <v>9750</v>
      </c>
      <c r="AS2955">
        <v>5.0737861885996933</v>
      </c>
      <c r="AT2955">
        <v>0.86204114509742902</v>
      </c>
      <c r="AU2955" s="1">
        <f t="shared" si="1065"/>
        <v>4.3738124559999996</v>
      </c>
      <c r="AV2955" s="1">
        <f t="shared" si="1066"/>
        <v>2.5861234352922873</v>
      </c>
      <c r="AW2955" s="1">
        <f t="shared" si="1067"/>
        <v>6.0342880156820033</v>
      </c>
      <c r="AX2955" s="1">
        <f t="shared" si="1070"/>
        <v>8.6204114509742897</v>
      </c>
      <c r="AY2955" s="3">
        <v>0.1</v>
      </c>
      <c r="AZ2955">
        <v>35</v>
      </c>
      <c r="BA2955">
        <f t="shared" si="1068"/>
        <v>0.10368970511989745</v>
      </c>
      <c r="BB2955">
        <v>9.5100000000000004E-2</v>
      </c>
      <c r="BC2955">
        <v>0.29249999999999998</v>
      </c>
      <c r="BD2955">
        <v>9.75E-3</v>
      </c>
      <c r="BE2955">
        <v>9753</v>
      </c>
      <c r="BF2955">
        <f t="shared" si="1071"/>
        <v>85.8</v>
      </c>
      <c r="BG2955" s="6">
        <f t="shared" si="1072"/>
        <v>1.1961436046511629</v>
      </c>
      <c r="BH2955" s="7">
        <f t="shared" si="1073"/>
        <v>2.3922872093023257</v>
      </c>
      <c r="BI2955" s="6">
        <f t="shared" si="1074"/>
        <v>3.5884308139534884</v>
      </c>
      <c r="BJ2955">
        <v>516.41999999999996</v>
      </c>
      <c r="BK2955">
        <v>98.6</v>
      </c>
      <c r="BL2955">
        <v>0.12</v>
      </c>
      <c r="BM2955">
        <v>0.11</v>
      </c>
      <c r="BN2955" s="2">
        <f t="shared" si="1069"/>
        <v>0.17214416495350976</v>
      </c>
      <c r="BO2955" s="2">
        <f t="shared" si="1075"/>
        <v>0.21545835613035941</v>
      </c>
      <c r="BP2955" s="2">
        <f t="shared" si="1076"/>
        <v>0.19802838817845919</v>
      </c>
      <c r="BQ2955" s="2">
        <f t="shared" si="1077"/>
        <v>0.25686269633135872</v>
      </c>
      <c r="BR2955">
        <f t="shared" si="1078"/>
        <v>0.18747429068248087</v>
      </c>
      <c r="BS2955">
        <f t="shared" si="1079"/>
        <v>0.23268700267949807</v>
      </c>
      <c r="BT2955">
        <f t="shared" si="1080"/>
        <v>674.32648975725692</v>
      </c>
    </row>
    <row r="2956" spans="1:72" x14ac:dyDescent="0.2">
      <c r="A2956">
        <v>21</v>
      </c>
      <c r="B2956">
        <v>53067</v>
      </c>
      <c r="C2956" t="s">
        <v>1786</v>
      </c>
      <c r="D2956">
        <v>53</v>
      </c>
      <c r="E2956" t="s">
        <v>1805</v>
      </c>
      <c r="F2956" t="s">
        <v>1806</v>
      </c>
      <c r="G2956" t="s">
        <v>433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>
        <v>23223</v>
      </c>
      <c r="N2956">
        <f t="shared" si="1058"/>
        <v>32424.110617484745</v>
      </c>
      <c r="O2956">
        <v>1968.2</v>
      </c>
      <c r="P2956">
        <f t="shared" si="1059"/>
        <v>2748.014232327153</v>
      </c>
      <c r="Q2956">
        <v>15793</v>
      </c>
      <c r="R2956">
        <f t="shared" si="1060"/>
        <v>22050.294061143544</v>
      </c>
      <c r="S2956">
        <v>200</v>
      </c>
      <c r="T2956">
        <f t="shared" si="1061"/>
        <v>279.24136087055717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867</v>
      </c>
      <c r="AL2956">
        <v>1.0692404383107199</v>
      </c>
      <c r="AM2956">
        <f t="shared" si="1062"/>
        <v>1</v>
      </c>
      <c r="AN2956">
        <f t="shared" si="1063"/>
        <v>927.03146001539415</v>
      </c>
      <c r="AO2956">
        <v>7.04</v>
      </c>
      <c r="AP2956">
        <f t="shared" si="1064"/>
        <v>7.5274526857074679</v>
      </c>
      <c r="AQ2956">
        <v>10.37</v>
      </c>
      <c r="AR2956">
        <v>9750</v>
      </c>
      <c r="AS2956">
        <v>5.0737861885996933</v>
      </c>
      <c r="AT2956">
        <v>0.89534542492295244</v>
      </c>
      <c r="AU2956" s="1">
        <f t="shared" si="1065"/>
        <v>4.5427912509999997</v>
      </c>
      <c r="AV2956" s="1">
        <f t="shared" si="1066"/>
        <v>2.6860362747688571</v>
      </c>
      <c r="AW2956" s="1">
        <f t="shared" si="1067"/>
        <v>6.2674179744606668</v>
      </c>
      <c r="AX2956" s="1">
        <f t="shared" si="1070"/>
        <v>8.9534542492295248</v>
      </c>
      <c r="AY2956" s="3">
        <v>0.1</v>
      </c>
      <c r="AZ2956">
        <v>35</v>
      </c>
      <c r="BA2956">
        <f t="shared" si="1068"/>
        <v>0.10368970511989745</v>
      </c>
      <c r="BB2956">
        <v>9.5100000000000004E-2</v>
      </c>
      <c r="BC2956">
        <v>0.29249999999999998</v>
      </c>
      <c r="BD2956">
        <v>9.75E-3</v>
      </c>
      <c r="BE2956">
        <v>9754</v>
      </c>
      <c r="BF2956">
        <f t="shared" si="1071"/>
        <v>85.8</v>
      </c>
      <c r="BG2956" s="6">
        <f t="shared" si="1072"/>
        <v>1.1961436046511629</v>
      </c>
      <c r="BH2956" s="7">
        <f t="shared" si="1073"/>
        <v>2.3922872093023257</v>
      </c>
      <c r="BI2956" s="6">
        <f t="shared" si="1074"/>
        <v>3.5884308139534884</v>
      </c>
      <c r="BJ2956">
        <v>516.41999999999996</v>
      </c>
      <c r="BK2956">
        <v>98.6</v>
      </c>
      <c r="BL2956">
        <v>0.12</v>
      </c>
      <c r="BM2956">
        <v>0.11</v>
      </c>
      <c r="BN2956" s="2">
        <f t="shared" si="1069"/>
        <v>0.17908192119650299</v>
      </c>
      <c r="BO2956" s="2">
        <f t="shared" si="1075"/>
        <v>0.22406090677374779</v>
      </c>
      <c r="BP2956" s="2">
        <f t="shared" si="1076"/>
        <v>0.20595754575549419</v>
      </c>
      <c r="BQ2956" s="2">
        <f t="shared" si="1077"/>
        <v>0.26706487100648568</v>
      </c>
      <c r="BR2956">
        <f t="shared" si="1078"/>
        <v>0.19607680651511969</v>
      </c>
      <c r="BS2956">
        <f t="shared" si="1079"/>
        <v>0.24128957973104129</v>
      </c>
      <c r="BT2956">
        <f t="shared" si="1080"/>
        <v>674.32652405356191</v>
      </c>
    </row>
    <row r="2957" spans="1:72" x14ac:dyDescent="0.2">
      <c r="A2957">
        <v>21</v>
      </c>
      <c r="B2957">
        <v>53069</v>
      </c>
      <c r="C2957" t="s">
        <v>1786</v>
      </c>
      <c r="D2957">
        <v>53</v>
      </c>
      <c r="E2957" t="s">
        <v>1805</v>
      </c>
      <c r="F2957" t="s">
        <v>1806</v>
      </c>
      <c r="G2957" t="s">
        <v>1916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>
        <v>9895.2999999999993</v>
      </c>
      <c r="N2957">
        <f t="shared" si="1058"/>
        <v>13815.88519111212</v>
      </c>
      <c r="O2957">
        <v>1229.5</v>
      </c>
      <c r="P2957">
        <f t="shared" si="1059"/>
        <v>1716.6362659517501</v>
      </c>
      <c r="Q2957">
        <v>10302</v>
      </c>
      <c r="R2957">
        <f t="shared" si="1060"/>
        <v>14383.722498442399</v>
      </c>
      <c r="S2957">
        <v>121</v>
      </c>
      <c r="T2957">
        <f t="shared" si="1061"/>
        <v>168.94102332668709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867</v>
      </c>
      <c r="AL2957">
        <v>1.0765615105629001</v>
      </c>
      <c r="AM2957">
        <f t="shared" si="1062"/>
        <v>1</v>
      </c>
      <c r="AN2957">
        <f t="shared" si="1063"/>
        <v>933.37882965803431</v>
      </c>
      <c r="AO2957">
        <v>7.04</v>
      </c>
      <c r="AP2957">
        <f t="shared" si="1064"/>
        <v>7.5789930343628162</v>
      </c>
      <c r="AQ2957">
        <v>10.37</v>
      </c>
      <c r="AR2957">
        <v>9750</v>
      </c>
      <c r="AS2957">
        <v>5.0737861885996933</v>
      </c>
      <c r="AT2957">
        <v>0.89464800471869732</v>
      </c>
      <c r="AU2957" s="1">
        <f t="shared" si="1065"/>
        <v>4.5392526899999996</v>
      </c>
      <c r="AV2957" s="1">
        <f t="shared" si="1066"/>
        <v>2.6839440141560917</v>
      </c>
      <c r="AW2957" s="1">
        <f t="shared" si="1067"/>
        <v>6.262536033030881</v>
      </c>
      <c r="AX2957" s="1">
        <f t="shared" si="1070"/>
        <v>8.9464800471869736</v>
      </c>
      <c r="AY2957" s="3">
        <v>0.1</v>
      </c>
      <c r="AZ2957">
        <v>35</v>
      </c>
      <c r="BA2957">
        <f t="shared" si="1068"/>
        <v>0.10368970511989745</v>
      </c>
      <c r="BB2957">
        <v>9.5100000000000004E-2</v>
      </c>
      <c r="BC2957">
        <v>0.29249999999999998</v>
      </c>
      <c r="BD2957">
        <v>9.75E-3</v>
      </c>
      <c r="BE2957">
        <v>9755</v>
      </c>
      <c r="BF2957">
        <f t="shared" si="1071"/>
        <v>85.8</v>
      </c>
      <c r="BG2957" s="6">
        <f t="shared" si="1072"/>
        <v>1.1961436046511629</v>
      </c>
      <c r="BH2957" s="7">
        <f t="shared" si="1073"/>
        <v>2.3922872093023257</v>
      </c>
      <c r="BI2957" s="6">
        <f t="shared" si="1074"/>
        <v>3.5884308139534884</v>
      </c>
      <c r="BJ2957">
        <v>516.41999999999996</v>
      </c>
      <c r="BK2957">
        <v>98.6</v>
      </c>
      <c r="BL2957">
        <v>0.12</v>
      </c>
      <c r="BM2957">
        <v>0.11</v>
      </c>
      <c r="BN2957" s="2">
        <f t="shared" si="1069"/>
        <v>0.17989931997562067</v>
      </c>
      <c r="BO2957" s="2">
        <f t="shared" si="1075"/>
        <v>0.22366007318615078</v>
      </c>
      <c r="BP2957" s="2">
        <f t="shared" si="1076"/>
        <v>0.20557081359667267</v>
      </c>
      <c r="BQ2957" s="2">
        <f t="shared" si="1077"/>
        <v>0.26663053991872376</v>
      </c>
      <c r="BR2957">
        <f t="shared" si="1078"/>
        <v>0.19567593811677311</v>
      </c>
      <c r="BS2957">
        <f t="shared" si="1079"/>
        <v>0.2408887725515991</v>
      </c>
      <c r="BT2957">
        <f t="shared" si="1080"/>
        <v>674.3265583498669</v>
      </c>
    </row>
    <row r="2958" spans="1:72" x14ac:dyDescent="0.2">
      <c r="A2958">
        <v>21</v>
      </c>
      <c r="B2958">
        <v>53071</v>
      </c>
      <c r="C2958" t="s">
        <v>1786</v>
      </c>
      <c r="D2958">
        <v>53</v>
      </c>
      <c r="E2958" t="s">
        <v>1805</v>
      </c>
      <c r="F2958" t="s">
        <v>1806</v>
      </c>
      <c r="G2958" t="s">
        <v>1915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>
        <v>8175.2</v>
      </c>
      <c r="N2958">
        <f t="shared" si="1058"/>
        <v>11414.269866944895</v>
      </c>
      <c r="O2958">
        <v>1871.8</v>
      </c>
      <c r="P2958">
        <f t="shared" si="1059"/>
        <v>2613.4198963875442</v>
      </c>
      <c r="Q2958">
        <v>6047.8</v>
      </c>
      <c r="R2958">
        <f t="shared" si="1060"/>
        <v>8443.9795113647779</v>
      </c>
      <c r="S2958">
        <v>103</v>
      </c>
      <c r="T2958">
        <f t="shared" si="1061"/>
        <v>143.80930084833693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867</v>
      </c>
      <c r="AL2958">
        <v>1.0385479896496499</v>
      </c>
      <c r="AM2958">
        <f t="shared" si="1062"/>
        <v>1</v>
      </c>
      <c r="AN2958">
        <f t="shared" si="1063"/>
        <v>900.42110702624643</v>
      </c>
      <c r="AO2958">
        <v>7.04</v>
      </c>
      <c r="AP2958">
        <f t="shared" si="1064"/>
        <v>7.3113778471335351</v>
      </c>
      <c r="AQ2958">
        <v>10.37</v>
      </c>
      <c r="AR2958">
        <v>9750</v>
      </c>
      <c r="AS2958">
        <v>5.0737861885996933</v>
      </c>
      <c r="AT2958">
        <v>0.87656139275105216</v>
      </c>
      <c r="AU2958" s="1">
        <f t="shared" si="1065"/>
        <v>4.4474850879999996</v>
      </c>
      <c r="AV2958" s="1">
        <f t="shared" si="1066"/>
        <v>2.6296841782531564</v>
      </c>
      <c r="AW2958" s="1">
        <f t="shared" si="1067"/>
        <v>6.1359297492573655</v>
      </c>
      <c r="AX2958" s="1">
        <f t="shared" si="1070"/>
        <v>8.7656139275105218</v>
      </c>
      <c r="AY2958" s="3">
        <v>0.1</v>
      </c>
      <c r="AZ2958">
        <v>35</v>
      </c>
      <c r="BA2958">
        <f t="shared" si="1068"/>
        <v>0.10368970511989745</v>
      </c>
      <c r="BB2958">
        <v>9.5100000000000004E-2</v>
      </c>
      <c r="BC2958">
        <v>0.29249999999999998</v>
      </c>
      <c r="BD2958">
        <v>9.75E-3</v>
      </c>
      <c r="BE2958">
        <v>9756</v>
      </c>
      <c r="BF2958">
        <f t="shared" si="1071"/>
        <v>85.8</v>
      </c>
      <c r="BG2958" s="6">
        <f t="shared" si="1072"/>
        <v>1.1961436046511629</v>
      </c>
      <c r="BH2958" s="7">
        <f t="shared" si="1073"/>
        <v>2.3922872093023257</v>
      </c>
      <c r="BI2958" s="6">
        <f t="shared" si="1074"/>
        <v>3.5884308139534884</v>
      </c>
      <c r="BJ2958">
        <v>516.41999999999996</v>
      </c>
      <c r="BK2958">
        <v>98.6</v>
      </c>
      <c r="BL2958">
        <v>0.12</v>
      </c>
      <c r="BM2958">
        <v>0.11</v>
      </c>
      <c r="BN2958" s="2">
        <f t="shared" si="1069"/>
        <v>0.17458122984977464</v>
      </c>
      <c r="BO2958" s="2">
        <f t="shared" si="1075"/>
        <v>0.21831063628895508</v>
      </c>
      <c r="BP2958" s="2">
        <f t="shared" si="1076"/>
        <v>0.20058707741892334</v>
      </c>
      <c r="BQ2958" s="2">
        <f t="shared" si="1077"/>
        <v>0.26041239247418269</v>
      </c>
      <c r="BR2958">
        <f t="shared" si="1078"/>
        <v>0.19032646640882786</v>
      </c>
      <c r="BS2958">
        <f t="shared" si="1079"/>
        <v>0.23553936206255827</v>
      </c>
      <c r="BT2958">
        <f t="shared" si="1080"/>
        <v>674.32659264617189</v>
      </c>
    </row>
    <row r="2959" spans="1:72" x14ac:dyDescent="0.2">
      <c r="A2959">
        <v>21</v>
      </c>
      <c r="B2959">
        <v>53073</v>
      </c>
      <c r="C2959" t="s">
        <v>1786</v>
      </c>
      <c r="D2959">
        <v>53</v>
      </c>
      <c r="E2959" t="s">
        <v>1805</v>
      </c>
      <c r="F2959" t="s">
        <v>1806</v>
      </c>
      <c r="G2959" t="s">
        <v>1900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>
        <v>6528.3</v>
      </c>
      <c r="N2959">
        <f t="shared" si="1058"/>
        <v>9114.8568808562923</v>
      </c>
      <c r="O2959">
        <v>610</v>
      </c>
      <c r="P2959">
        <f t="shared" si="1059"/>
        <v>851.6861506551993</v>
      </c>
      <c r="Q2959">
        <v>5030.2</v>
      </c>
      <c r="R2959">
        <f t="shared" si="1060"/>
        <v>7023.1994672553828</v>
      </c>
      <c r="S2959">
        <v>57</v>
      </c>
      <c r="T2959">
        <f t="shared" si="1061"/>
        <v>79.583787848108784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867</v>
      </c>
      <c r="AL2959">
        <v>1.05300876049146</v>
      </c>
      <c r="AM2959">
        <f t="shared" si="1062"/>
        <v>1</v>
      </c>
      <c r="AN2959">
        <f t="shared" si="1063"/>
        <v>912.95859534609576</v>
      </c>
      <c r="AO2959">
        <v>7.04</v>
      </c>
      <c r="AP2959">
        <f t="shared" si="1064"/>
        <v>7.4131816738598779</v>
      </c>
      <c r="AQ2959">
        <v>10.37</v>
      </c>
      <c r="AR2959">
        <v>9750</v>
      </c>
      <c r="AS2959">
        <v>5.0737861885996933</v>
      </c>
      <c r="AT2959">
        <v>0.86478843823944596</v>
      </c>
      <c r="AU2959" s="1">
        <f t="shared" si="1065"/>
        <v>4.3877516339999998</v>
      </c>
      <c r="AV2959" s="1">
        <f t="shared" si="1066"/>
        <v>2.5943653147183379</v>
      </c>
      <c r="AW2959" s="1">
        <f t="shared" si="1067"/>
        <v>6.0535190676761221</v>
      </c>
      <c r="AX2959" s="1">
        <f t="shared" si="1070"/>
        <v>8.6478843823944587</v>
      </c>
      <c r="AY2959" s="3">
        <v>0.1</v>
      </c>
      <c r="AZ2959">
        <v>35</v>
      </c>
      <c r="BA2959">
        <f t="shared" si="1068"/>
        <v>0.10368970511989745</v>
      </c>
      <c r="BB2959">
        <v>9.5100000000000004E-2</v>
      </c>
      <c r="BC2959">
        <v>0.29249999999999998</v>
      </c>
      <c r="BD2959">
        <v>9.75E-3</v>
      </c>
      <c r="BE2959">
        <v>9757</v>
      </c>
      <c r="BF2959">
        <f t="shared" si="1071"/>
        <v>85.8</v>
      </c>
      <c r="BG2959" s="6">
        <f t="shared" si="1072"/>
        <v>1.1961436046511629</v>
      </c>
      <c r="BH2959" s="7">
        <f t="shared" si="1073"/>
        <v>2.3922872093023257</v>
      </c>
      <c r="BI2959" s="6">
        <f t="shared" si="1074"/>
        <v>3.5884308139534884</v>
      </c>
      <c r="BJ2959">
        <v>516.41999999999996</v>
      </c>
      <c r="BK2959">
        <v>98.6</v>
      </c>
      <c r="BL2959">
        <v>0.12</v>
      </c>
      <c r="BM2959">
        <v>0.11</v>
      </c>
      <c r="BN2959" s="2">
        <f t="shared" si="1069"/>
        <v>0.17568152304156237</v>
      </c>
      <c r="BO2959" s="2">
        <f t="shared" si="1075"/>
        <v>0.21901607998863853</v>
      </c>
      <c r="BP2959" s="2">
        <f t="shared" si="1076"/>
        <v>0.20153056337564235</v>
      </c>
      <c r="BQ2959" s="2">
        <f t="shared" si="1077"/>
        <v>0.2605523742854845</v>
      </c>
      <c r="BR2959">
        <f t="shared" si="1078"/>
        <v>0.19103187529776175</v>
      </c>
      <c r="BS2959">
        <f t="shared" si="1079"/>
        <v>0.23624483217039655</v>
      </c>
      <c r="BT2959">
        <f t="shared" si="1080"/>
        <v>674.32662694247688</v>
      </c>
    </row>
    <row r="2960" spans="1:72" x14ac:dyDescent="0.2">
      <c r="A2960">
        <v>21</v>
      </c>
      <c r="B2960">
        <v>53075</v>
      </c>
      <c r="C2960" t="s">
        <v>1786</v>
      </c>
      <c r="D2960">
        <v>53</v>
      </c>
      <c r="E2960" t="s">
        <v>1805</v>
      </c>
      <c r="F2960" t="s">
        <v>1806</v>
      </c>
      <c r="G2960" t="s">
        <v>1930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>
        <v>6788.1</v>
      </c>
      <c r="N2960">
        <f t="shared" si="1058"/>
        <v>9477.5914086271459</v>
      </c>
      <c r="O2960">
        <v>1825.6</v>
      </c>
      <c r="P2960">
        <f t="shared" si="1059"/>
        <v>2548.9151420264457</v>
      </c>
      <c r="Q2960">
        <v>5797.4</v>
      </c>
      <c r="R2960">
        <f t="shared" si="1060"/>
        <v>8094.3693275548394</v>
      </c>
      <c r="S2960">
        <v>90</v>
      </c>
      <c r="T2960">
        <f t="shared" si="1061"/>
        <v>125.65861239175072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867</v>
      </c>
      <c r="AL2960">
        <v>1.0276093545712901</v>
      </c>
      <c r="AM2960">
        <f t="shared" si="1062"/>
        <v>1</v>
      </c>
      <c r="AN2960">
        <f t="shared" si="1063"/>
        <v>890.93731041330852</v>
      </c>
      <c r="AO2960">
        <v>7.04</v>
      </c>
      <c r="AP2960">
        <f t="shared" si="1064"/>
        <v>7.2343698561818828</v>
      </c>
      <c r="AQ2960">
        <v>10.37</v>
      </c>
      <c r="AR2960">
        <v>9750</v>
      </c>
      <c r="AS2960">
        <v>5.0737861885996933</v>
      </c>
      <c r="AT2960">
        <v>0.87270565755197027</v>
      </c>
      <c r="AU2960" s="1">
        <f t="shared" si="1065"/>
        <v>4.4279219120000004</v>
      </c>
      <c r="AV2960" s="1">
        <f t="shared" si="1066"/>
        <v>2.618116972655911</v>
      </c>
      <c r="AW2960" s="1">
        <f t="shared" si="1067"/>
        <v>6.1089396028637921</v>
      </c>
      <c r="AX2960" s="1">
        <f t="shared" si="1070"/>
        <v>8.7270565755197023</v>
      </c>
      <c r="AY2960" s="3">
        <v>0.1</v>
      </c>
      <c r="AZ2960">
        <v>35</v>
      </c>
      <c r="BA2960">
        <f t="shared" si="1068"/>
        <v>0.10368970511989745</v>
      </c>
      <c r="BB2960">
        <v>9.5100000000000004E-2</v>
      </c>
      <c r="BC2960">
        <v>0.29249999999999998</v>
      </c>
      <c r="BD2960">
        <v>9.75E-3</v>
      </c>
      <c r="BE2960">
        <v>9758</v>
      </c>
      <c r="BF2960">
        <f t="shared" si="1071"/>
        <v>85.8</v>
      </c>
      <c r="BG2960" s="6">
        <f t="shared" si="1072"/>
        <v>1.1961436046511629</v>
      </c>
      <c r="BH2960" s="7">
        <f t="shared" si="1073"/>
        <v>2.3922872093023257</v>
      </c>
      <c r="BI2960" s="6">
        <f t="shared" si="1074"/>
        <v>3.5884308139534884</v>
      </c>
      <c r="BJ2960">
        <v>516.41999999999996</v>
      </c>
      <c r="BK2960">
        <v>98.6</v>
      </c>
      <c r="BL2960">
        <v>0.12</v>
      </c>
      <c r="BM2960">
        <v>0.11</v>
      </c>
      <c r="BN2960" s="2">
        <f t="shared" si="1069"/>
        <v>0.17311763974976493</v>
      </c>
      <c r="BO2960" s="2">
        <f t="shared" si="1075"/>
        <v>0.21672840489433715</v>
      </c>
      <c r="BP2960" s="2">
        <f t="shared" si="1076"/>
        <v>0.19908280673573225</v>
      </c>
      <c r="BQ2960" s="2">
        <f t="shared" si="1077"/>
        <v>0.25864496786365421</v>
      </c>
      <c r="BR2960">
        <f t="shared" si="1078"/>
        <v>0.18874416539271077</v>
      </c>
      <c r="BS2960">
        <f t="shared" si="1079"/>
        <v>0.23395718348424996</v>
      </c>
      <c r="BT2960">
        <f t="shared" si="1080"/>
        <v>674.32666123878187</v>
      </c>
    </row>
    <row r="2961" spans="1:72" x14ac:dyDescent="0.2">
      <c r="A2961">
        <v>21</v>
      </c>
      <c r="B2961">
        <v>53077</v>
      </c>
      <c r="C2961" t="s">
        <v>1786</v>
      </c>
      <c r="D2961">
        <v>53</v>
      </c>
      <c r="E2961" t="s">
        <v>1805</v>
      </c>
      <c r="F2961" t="s">
        <v>1806</v>
      </c>
      <c r="G2961" t="s">
        <v>1917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>
        <v>7372.9</v>
      </c>
      <c r="N2961">
        <f t="shared" si="1058"/>
        <v>10294.093147812653</v>
      </c>
      <c r="O2961">
        <v>1323.8</v>
      </c>
      <c r="P2961">
        <f t="shared" si="1059"/>
        <v>1848.2985676022176</v>
      </c>
      <c r="Q2961">
        <v>9789.7999999999993</v>
      </c>
      <c r="R2961">
        <f t="shared" si="1060"/>
        <v>13668.585373252901</v>
      </c>
      <c r="S2961">
        <v>80</v>
      </c>
      <c r="T2961">
        <f t="shared" si="1061"/>
        <v>111.69654434822286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867</v>
      </c>
      <c r="AL2961">
        <v>1.0557551599086701</v>
      </c>
      <c r="AM2961">
        <f t="shared" si="1062"/>
        <v>1</v>
      </c>
      <c r="AN2961">
        <f t="shared" si="1063"/>
        <v>915.33972364081694</v>
      </c>
      <c r="AO2961">
        <v>7.04</v>
      </c>
      <c r="AP2961">
        <f t="shared" si="1064"/>
        <v>7.432516325757037</v>
      </c>
      <c r="AQ2961">
        <v>10.37</v>
      </c>
      <c r="AR2961">
        <v>9750</v>
      </c>
      <c r="AS2961">
        <v>5.0737861885996933</v>
      </c>
      <c r="AT2961">
        <v>0.89001253445531781</v>
      </c>
      <c r="AU2961" s="1">
        <f t="shared" si="1065"/>
        <v>4.5157333050000004</v>
      </c>
      <c r="AV2961" s="1">
        <f t="shared" si="1066"/>
        <v>2.6700376033659534</v>
      </c>
      <c r="AW2961" s="1">
        <f t="shared" si="1067"/>
        <v>6.2300877411872246</v>
      </c>
      <c r="AX2961" s="1">
        <f t="shared" si="1070"/>
        <v>8.9001253445531781</v>
      </c>
      <c r="AY2961" s="3">
        <v>0.1</v>
      </c>
      <c r="AZ2961">
        <v>35</v>
      </c>
      <c r="BA2961">
        <f t="shared" si="1068"/>
        <v>0.10368970511989745</v>
      </c>
      <c r="BB2961">
        <v>9.5100000000000004E-2</v>
      </c>
      <c r="BC2961">
        <v>0.29249999999999998</v>
      </c>
      <c r="BD2961">
        <v>9.75E-3</v>
      </c>
      <c r="BE2961">
        <v>9759</v>
      </c>
      <c r="BF2961">
        <f t="shared" si="1071"/>
        <v>85.8</v>
      </c>
      <c r="BG2961" s="6">
        <f t="shared" si="1072"/>
        <v>1.1961436046511629</v>
      </c>
      <c r="BH2961" s="7">
        <f t="shared" si="1073"/>
        <v>2.3922872093023257</v>
      </c>
      <c r="BI2961" s="6">
        <f t="shared" si="1074"/>
        <v>3.5884308139534884</v>
      </c>
      <c r="BJ2961">
        <v>516.41999999999996</v>
      </c>
      <c r="BK2961">
        <v>98.6</v>
      </c>
      <c r="BL2961">
        <v>0.12</v>
      </c>
      <c r="BM2961">
        <v>0.11</v>
      </c>
      <c r="BN2961" s="2">
        <f t="shared" si="1069"/>
        <v>0.17724892279079521</v>
      </c>
      <c r="BO2961" s="2">
        <f t="shared" si="1075"/>
        <v>0.22082851855209223</v>
      </c>
      <c r="BP2961" s="2">
        <f t="shared" si="1076"/>
        <v>0.2028329854611603</v>
      </c>
      <c r="BQ2961" s="2">
        <f t="shared" si="1077"/>
        <v>0.26357634093773574</v>
      </c>
      <c r="BR2961">
        <f t="shared" si="1078"/>
        <v>0.19284424423971633</v>
      </c>
      <c r="BS2961">
        <f t="shared" si="1079"/>
        <v>0.23805732355015993</v>
      </c>
      <c r="BT2961">
        <f t="shared" si="1080"/>
        <v>674.32669553508686</v>
      </c>
    </row>
    <row r="2962" spans="1:72" x14ac:dyDescent="0.2">
      <c r="A2962">
        <v>11</v>
      </c>
      <c r="B2962">
        <v>54001</v>
      </c>
      <c r="C2962" t="s">
        <v>851</v>
      </c>
      <c r="D2962">
        <v>54</v>
      </c>
      <c r="E2962" t="s">
        <v>854</v>
      </c>
      <c r="F2962" t="s">
        <v>855</v>
      </c>
      <c r="G2962" t="s">
        <v>936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>
        <v>31530</v>
      </c>
      <c r="N2962">
        <f t="shared" si="1058"/>
        <v>44022.400541243333</v>
      </c>
      <c r="O2962">
        <v>1819.9</v>
      </c>
      <c r="P2962">
        <f t="shared" si="1059"/>
        <v>2540.9567632416351</v>
      </c>
      <c r="Q2962">
        <v>31850</v>
      </c>
      <c r="R2962">
        <f t="shared" si="1060"/>
        <v>44469.186718636229</v>
      </c>
      <c r="S2962">
        <v>276</v>
      </c>
      <c r="T2962">
        <f t="shared" si="1061"/>
        <v>385.35307800136889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867</v>
      </c>
      <c r="AL2962">
        <v>1.0643057141985199</v>
      </c>
      <c r="AM2962">
        <f t="shared" si="1062"/>
        <v>1</v>
      </c>
      <c r="AN2962">
        <f t="shared" si="1063"/>
        <v>922.75305421011683</v>
      </c>
      <c r="AO2962">
        <v>7.04</v>
      </c>
      <c r="AP2962">
        <f t="shared" si="1064"/>
        <v>7.49271222795758</v>
      </c>
      <c r="AQ2962">
        <v>10.37</v>
      </c>
      <c r="AR2962">
        <v>9750</v>
      </c>
      <c r="AS2962">
        <v>5.0737861885996933</v>
      </c>
      <c r="AT2962">
        <v>0.97532936589229036</v>
      </c>
      <c r="AU2962" s="1">
        <f t="shared" si="1065"/>
        <v>4.9486126659999998</v>
      </c>
      <c r="AV2962" s="1">
        <f t="shared" si="1066"/>
        <v>2.9259880976768713</v>
      </c>
      <c r="AW2962" s="1">
        <f t="shared" si="1067"/>
        <v>6.8273055612460327</v>
      </c>
      <c r="AX2962" s="1">
        <f t="shared" si="1070"/>
        <v>9.7532936589229031</v>
      </c>
      <c r="AY2962" s="3">
        <v>0.1</v>
      </c>
      <c r="AZ2962">
        <v>35</v>
      </c>
      <c r="BA2962">
        <f t="shared" si="1068"/>
        <v>0.10368970511989745</v>
      </c>
      <c r="BB2962">
        <v>3.5650000000000001E-2</v>
      </c>
      <c r="BC2962">
        <v>0.29249999999999998</v>
      </c>
      <c r="BD2962">
        <v>9.75E-3</v>
      </c>
      <c r="BE2962">
        <v>9760</v>
      </c>
      <c r="BF2962">
        <f t="shared" si="1071"/>
        <v>85.8</v>
      </c>
      <c r="BG2962" s="6">
        <f t="shared" si="1072"/>
        <v>1.1961436046511629</v>
      </c>
      <c r="BH2962" s="7">
        <f t="shared" si="1073"/>
        <v>2.3922872093023257</v>
      </c>
      <c r="BI2962" s="6">
        <f t="shared" si="1074"/>
        <v>3.5884308139534884</v>
      </c>
      <c r="BJ2962">
        <v>516.41999999999996</v>
      </c>
      <c r="BK2962">
        <v>98.6</v>
      </c>
      <c r="BL2962">
        <v>0.12</v>
      </c>
      <c r="BM2962">
        <v>0.11</v>
      </c>
      <c r="BN2962" s="2">
        <f t="shared" si="1069"/>
        <v>0.38898940749956268</v>
      </c>
      <c r="BO2962" s="2">
        <f t="shared" si="1075"/>
        <v>0.43554806277515351</v>
      </c>
      <c r="BP2962" s="2">
        <f t="shared" si="1076"/>
        <v>0.41582747323400299</v>
      </c>
      <c r="BQ2962" s="2">
        <f t="shared" si="1077"/>
        <v>0.48239370245615182</v>
      </c>
      <c r="BR2962">
        <f t="shared" si="1078"/>
        <v>0.40698731253901793</v>
      </c>
      <c r="BS2962">
        <f t="shared" si="1079"/>
        <v>0.45321262897527054</v>
      </c>
      <c r="BT2962">
        <f t="shared" si="1080"/>
        <v>674.89056856029924</v>
      </c>
    </row>
    <row r="2963" spans="1:72" x14ac:dyDescent="0.2">
      <c r="A2963">
        <v>11</v>
      </c>
      <c r="B2963">
        <v>54003</v>
      </c>
      <c r="C2963" t="s">
        <v>851</v>
      </c>
      <c r="D2963">
        <v>54</v>
      </c>
      <c r="E2963" t="s">
        <v>854</v>
      </c>
      <c r="F2963" t="s">
        <v>855</v>
      </c>
      <c r="G2963" t="s">
        <v>975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>
        <v>62116</v>
      </c>
      <c r="N2963">
        <f t="shared" si="1058"/>
        <v>86726.781859177645</v>
      </c>
      <c r="O2963">
        <v>3203.3</v>
      </c>
      <c r="P2963">
        <f t="shared" si="1059"/>
        <v>4472.4692563832787</v>
      </c>
      <c r="Q2963">
        <v>42475</v>
      </c>
      <c r="R2963">
        <f t="shared" si="1060"/>
        <v>59303.884014884577</v>
      </c>
      <c r="S2963">
        <v>549</v>
      </c>
      <c r="T2963">
        <f t="shared" si="1061"/>
        <v>766.51753558967937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867</v>
      </c>
      <c r="AL2963">
        <v>1.1331963804033101</v>
      </c>
      <c r="AM2963">
        <f t="shared" si="1062"/>
        <v>1</v>
      </c>
      <c r="AN2963">
        <f t="shared" si="1063"/>
        <v>982.48126180966983</v>
      </c>
      <c r="AO2963">
        <v>7.04</v>
      </c>
      <c r="AP2963">
        <f t="shared" si="1064"/>
        <v>7.9777025180393029</v>
      </c>
      <c r="AQ2963">
        <v>10.37</v>
      </c>
      <c r="AR2963">
        <v>9750</v>
      </c>
      <c r="AS2963">
        <v>5.0737861885996933</v>
      </c>
      <c r="AT2963">
        <v>0.94537528163436768</v>
      </c>
      <c r="AU2963" s="1">
        <f t="shared" si="1065"/>
        <v>4.7966320470000001</v>
      </c>
      <c r="AV2963" s="1">
        <f t="shared" si="1066"/>
        <v>2.836125844903103</v>
      </c>
      <c r="AW2963" s="1">
        <f t="shared" si="1067"/>
        <v>6.6176269714405738</v>
      </c>
      <c r="AX2963" s="1">
        <f t="shared" si="1070"/>
        <v>9.4537528163436768</v>
      </c>
      <c r="AY2963" s="3">
        <v>0.1</v>
      </c>
      <c r="AZ2963">
        <v>35</v>
      </c>
      <c r="BA2963">
        <f t="shared" si="1068"/>
        <v>0.10368970511989745</v>
      </c>
      <c r="BB2963">
        <v>3.5650000000000001E-2</v>
      </c>
      <c r="BC2963">
        <v>0.29249999999999998</v>
      </c>
      <c r="BD2963">
        <v>9.75E-3</v>
      </c>
      <c r="BE2963">
        <v>9761</v>
      </c>
      <c r="BF2963">
        <f t="shared" si="1071"/>
        <v>85.8</v>
      </c>
      <c r="BG2963" s="6">
        <f t="shared" si="1072"/>
        <v>1.1961436046511629</v>
      </c>
      <c r="BH2963" s="7">
        <f t="shared" si="1073"/>
        <v>2.3922872093023257</v>
      </c>
      <c r="BI2963" s="6">
        <f t="shared" si="1074"/>
        <v>3.5884308139534884</v>
      </c>
      <c r="BJ2963">
        <v>516.41999999999996</v>
      </c>
      <c r="BK2963">
        <v>98.6</v>
      </c>
      <c r="BL2963">
        <v>0.12</v>
      </c>
      <c r="BM2963">
        <v>0.11</v>
      </c>
      <c r="BN2963" s="2">
        <f t="shared" si="1069"/>
        <v>0.40889190267390813</v>
      </c>
      <c r="BO2963" s="2">
        <f t="shared" si="1075"/>
        <v>0.45817710933164751</v>
      </c>
      <c r="BP2963" s="2">
        <f t="shared" si="1076"/>
        <v>0.43906217386120278</v>
      </c>
      <c r="BQ2963" s="2">
        <f t="shared" si="1077"/>
        <v>0.50358403683274833</v>
      </c>
      <c r="BR2963">
        <f t="shared" si="1078"/>
        <v>0.42961626623429783</v>
      </c>
      <c r="BS2963">
        <f t="shared" si="1079"/>
        <v>0.47584174597820283</v>
      </c>
      <c r="BT2963">
        <f t="shared" si="1080"/>
        <v>674.89066004918016</v>
      </c>
    </row>
    <row r="2964" spans="1:72" x14ac:dyDescent="0.2">
      <c r="A2964">
        <v>11</v>
      </c>
      <c r="B2964">
        <v>54005</v>
      </c>
      <c r="C2964" t="s">
        <v>851</v>
      </c>
      <c r="D2964">
        <v>54</v>
      </c>
      <c r="E2964" t="s">
        <v>854</v>
      </c>
      <c r="F2964" t="s">
        <v>855</v>
      </c>
      <c r="G2964" t="s">
        <v>463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>
        <v>34844</v>
      </c>
      <c r="N2964">
        <f t="shared" si="1058"/>
        <v>48649.429890868465</v>
      </c>
      <c r="O2964">
        <v>1719.3</v>
      </c>
      <c r="P2964">
        <f t="shared" si="1059"/>
        <v>2400.4983587237443</v>
      </c>
      <c r="Q2964">
        <v>34690</v>
      </c>
      <c r="R2964">
        <f t="shared" si="1060"/>
        <v>48434.414042998142</v>
      </c>
      <c r="S2964">
        <v>297</v>
      </c>
      <c r="T2964">
        <f t="shared" si="1061"/>
        <v>414.67342089277736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867</v>
      </c>
      <c r="AL2964">
        <v>1.0277065588877701</v>
      </c>
      <c r="AM2964">
        <f t="shared" si="1062"/>
        <v>1</v>
      </c>
      <c r="AN2964">
        <f t="shared" si="1063"/>
        <v>891.02158655569667</v>
      </c>
      <c r="AO2964">
        <v>7.04</v>
      </c>
      <c r="AP2964">
        <f t="shared" si="1064"/>
        <v>7.2350541745699015</v>
      </c>
      <c r="AQ2964">
        <v>10.37</v>
      </c>
      <c r="AR2964">
        <v>9750</v>
      </c>
      <c r="AS2964">
        <v>5.0737861885996933</v>
      </c>
      <c r="AT2964">
        <v>0.96240826485194619</v>
      </c>
      <c r="AU2964" s="1">
        <f t="shared" si="1065"/>
        <v>4.8830537620000003</v>
      </c>
      <c r="AV2964" s="1">
        <f t="shared" si="1066"/>
        <v>2.8872247945558387</v>
      </c>
      <c r="AW2964" s="1">
        <f t="shared" si="1067"/>
        <v>6.736857853963623</v>
      </c>
      <c r="AX2964" s="1">
        <f t="shared" si="1070"/>
        <v>9.6240826485194617</v>
      </c>
      <c r="AY2964" s="3">
        <v>0.1</v>
      </c>
      <c r="AZ2964">
        <v>35</v>
      </c>
      <c r="BA2964">
        <f t="shared" si="1068"/>
        <v>0.10368970511989745</v>
      </c>
      <c r="BB2964">
        <v>3.5650000000000001E-2</v>
      </c>
      <c r="BC2964">
        <v>0.29249999999999998</v>
      </c>
      <c r="BD2964">
        <v>9.75E-3</v>
      </c>
      <c r="BE2964">
        <v>9762</v>
      </c>
      <c r="BF2964">
        <f t="shared" si="1071"/>
        <v>85.8</v>
      </c>
      <c r="BG2964" s="6">
        <f t="shared" si="1072"/>
        <v>1.1961436046511629</v>
      </c>
      <c r="BH2964" s="7">
        <f t="shared" si="1073"/>
        <v>2.3922872093023257</v>
      </c>
      <c r="BI2964" s="6">
        <f t="shared" si="1074"/>
        <v>3.5884308139534884</v>
      </c>
      <c r="BJ2964">
        <v>516.41999999999996</v>
      </c>
      <c r="BK2964">
        <v>98.6</v>
      </c>
      <c r="BL2964">
        <v>0.12</v>
      </c>
      <c r="BM2964">
        <v>0.11</v>
      </c>
      <c r="BN2964" s="2">
        <f t="shared" si="1069"/>
        <v>0.37698948855119224</v>
      </c>
      <c r="BO2964" s="2">
        <f t="shared" si="1075"/>
        <v>0.42380345348466292</v>
      </c>
      <c r="BP2964" s="2">
        <f t="shared" si="1076"/>
        <v>0.40434412105208234</v>
      </c>
      <c r="BQ2964" s="2">
        <f t="shared" si="1077"/>
        <v>0.47002848512822765</v>
      </c>
      <c r="BR2964">
        <f t="shared" si="1078"/>
        <v>0.39524251752609912</v>
      </c>
      <c r="BS2964">
        <f t="shared" si="1079"/>
        <v>0.44146816057765653</v>
      </c>
      <c r="BT2964">
        <f t="shared" si="1080"/>
        <v>674.89075153806095</v>
      </c>
    </row>
    <row r="2965" spans="1:72" x14ac:dyDescent="0.2">
      <c r="A2965">
        <v>11</v>
      </c>
      <c r="B2965">
        <v>54007</v>
      </c>
      <c r="C2965" t="s">
        <v>851</v>
      </c>
      <c r="D2965">
        <v>54</v>
      </c>
      <c r="E2965" t="s">
        <v>854</v>
      </c>
      <c r="F2965" t="s">
        <v>855</v>
      </c>
      <c r="G2965" t="s">
        <v>958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>
        <v>26972</v>
      </c>
      <c r="N2965">
        <f t="shared" si="1058"/>
        <v>37658.489927003335</v>
      </c>
      <c r="O2965">
        <v>1572.4</v>
      </c>
      <c r="P2965">
        <f t="shared" si="1059"/>
        <v>2195.3955791643207</v>
      </c>
      <c r="Q2965">
        <v>30814</v>
      </c>
      <c r="R2965">
        <f t="shared" si="1060"/>
        <v>43022.71646932674</v>
      </c>
      <c r="S2965">
        <v>239</v>
      </c>
      <c r="T2965">
        <f t="shared" si="1061"/>
        <v>333.69342624031577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867</v>
      </c>
      <c r="AL2965">
        <v>1.0477458313107499</v>
      </c>
      <c r="AM2965">
        <f t="shared" si="1062"/>
        <v>1</v>
      </c>
      <c r="AN2965">
        <f t="shared" si="1063"/>
        <v>908.39563574642023</v>
      </c>
      <c r="AO2965">
        <v>7.04</v>
      </c>
      <c r="AP2965">
        <f t="shared" si="1064"/>
        <v>7.3761306524276797</v>
      </c>
      <c r="AQ2965">
        <v>10.37</v>
      </c>
      <c r="AR2965">
        <v>9750</v>
      </c>
      <c r="AS2965">
        <v>5.0737861885996933</v>
      </c>
      <c r="AT2965">
        <v>0.96790156117228088</v>
      </c>
      <c r="AU2965" s="1">
        <f t="shared" si="1065"/>
        <v>4.9109255730000001</v>
      </c>
      <c r="AV2965" s="1">
        <f t="shared" si="1066"/>
        <v>2.9037046835168425</v>
      </c>
      <c r="AW2965" s="1">
        <f t="shared" si="1067"/>
        <v>6.7753109282059665</v>
      </c>
      <c r="AX2965" s="1">
        <f t="shared" si="1070"/>
        <v>9.679015611722809</v>
      </c>
      <c r="AY2965" s="3">
        <v>0.1</v>
      </c>
      <c r="AZ2965">
        <v>35</v>
      </c>
      <c r="BA2965">
        <f t="shared" si="1068"/>
        <v>0.10368970511989745</v>
      </c>
      <c r="BB2965">
        <v>3.5650000000000001E-2</v>
      </c>
      <c r="BC2965">
        <v>0.29249999999999998</v>
      </c>
      <c r="BD2965">
        <v>9.75E-3</v>
      </c>
      <c r="BE2965">
        <v>9763</v>
      </c>
      <c r="BF2965">
        <f t="shared" si="1071"/>
        <v>85.8</v>
      </c>
      <c r="BG2965" s="6">
        <f t="shared" si="1072"/>
        <v>1.1961436046511629</v>
      </c>
      <c r="BH2965" s="7">
        <f t="shared" si="1073"/>
        <v>2.3922872093023257</v>
      </c>
      <c r="BI2965" s="6">
        <f t="shared" si="1074"/>
        <v>3.5884308139534884</v>
      </c>
      <c r="BJ2965">
        <v>516.41999999999996</v>
      </c>
      <c r="BK2965">
        <v>98.6</v>
      </c>
      <c r="BL2965">
        <v>0.12</v>
      </c>
      <c r="BM2965">
        <v>0.11</v>
      </c>
      <c r="BN2965" s="2">
        <f t="shared" si="1069"/>
        <v>0.3834816160297565</v>
      </c>
      <c r="BO2965" s="2">
        <f t="shared" si="1075"/>
        <v>0.42962997984911905</v>
      </c>
      <c r="BP2965" s="2">
        <f t="shared" si="1076"/>
        <v>0.41005957617665822</v>
      </c>
      <c r="BQ2965" s="2">
        <f t="shared" si="1077"/>
        <v>0.4761188577266664</v>
      </c>
      <c r="BR2965">
        <f t="shared" si="1078"/>
        <v>0.40106895102934109</v>
      </c>
      <c r="BS2965">
        <f t="shared" si="1079"/>
        <v>0.44729475738855096</v>
      </c>
      <c r="BT2965">
        <f t="shared" si="1080"/>
        <v>674.89084302694187</v>
      </c>
    </row>
    <row r="2966" spans="1:72" x14ac:dyDescent="0.2">
      <c r="A2966">
        <v>11</v>
      </c>
      <c r="B2966">
        <v>54009</v>
      </c>
      <c r="C2966" t="s">
        <v>851</v>
      </c>
      <c r="D2966">
        <v>54</v>
      </c>
      <c r="E2966" t="s">
        <v>854</v>
      </c>
      <c r="F2966" t="s">
        <v>855</v>
      </c>
      <c r="G2966" t="s">
        <v>917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>
        <v>61347</v>
      </c>
      <c r="N2966">
        <f t="shared" si="1058"/>
        <v>85653.098826630347</v>
      </c>
      <c r="O2966">
        <v>2365.1</v>
      </c>
      <c r="P2966">
        <f t="shared" si="1059"/>
        <v>3302.1687129747734</v>
      </c>
      <c r="Q2966">
        <v>44094</v>
      </c>
      <c r="R2966">
        <f t="shared" si="1060"/>
        <v>61564.342831131733</v>
      </c>
      <c r="S2966">
        <v>498</v>
      </c>
      <c r="T2966">
        <f t="shared" si="1061"/>
        <v>695.31098856768733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867</v>
      </c>
      <c r="AL2966">
        <v>1.0634612441062901</v>
      </c>
      <c r="AM2966">
        <f t="shared" si="1062"/>
        <v>1</v>
      </c>
      <c r="AN2966">
        <f t="shared" si="1063"/>
        <v>922.02089864015352</v>
      </c>
      <c r="AO2966">
        <v>7.04</v>
      </c>
      <c r="AP2966">
        <f t="shared" si="1064"/>
        <v>7.4867671585082824</v>
      </c>
      <c r="AQ2966">
        <v>10.37</v>
      </c>
      <c r="AR2966">
        <v>9750</v>
      </c>
      <c r="AS2966">
        <v>5.0737861885996933</v>
      </c>
      <c r="AT2966">
        <v>0.98037157343692094</v>
      </c>
      <c r="AU2966" s="1">
        <f t="shared" si="1065"/>
        <v>4.9741957489999997</v>
      </c>
      <c r="AV2966" s="1">
        <f t="shared" si="1066"/>
        <v>2.9411147203107628</v>
      </c>
      <c r="AW2966" s="1">
        <f t="shared" si="1067"/>
        <v>6.8626010140584466</v>
      </c>
      <c r="AX2966" s="1">
        <f t="shared" si="1070"/>
        <v>9.8037157343692094</v>
      </c>
      <c r="AY2966" s="3">
        <v>0.1</v>
      </c>
      <c r="AZ2966">
        <v>35</v>
      </c>
      <c r="BA2966">
        <f t="shared" si="1068"/>
        <v>0.10368970511989745</v>
      </c>
      <c r="BB2966">
        <v>3.5650000000000001E-2</v>
      </c>
      <c r="BC2966">
        <v>0.29249999999999998</v>
      </c>
      <c r="BD2966">
        <v>9.75E-3</v>
      </c>
      <c r="BE2966">
        <v>9764</v>
      </c>
      <c r="BF2966">
        <f t="shared" si="1071"/>
        <v>85.8</v>
      </c>
      <c r="BG2966" s="6">
        <f t="shared" si="1072"/>
        <v>1.1961436046511629</v>
      </c>
      <c r="BH2966" s="7">
        <f t="shared" si="1073"/>
        <v>2.3922872093023257</v>
      </c>
      <c r="BI2966" s="6">
        <f t="shared" si="1074"/>
        <v>3.5884308139534884</v>
      </c>
      <c r="BJ2966">
        <v>516.41999999999996</v>
      </c>
      <c r="BK2966">
        <v>98.6</v>
      </c>
      <c r="BL2966">
        <v>0.12</v>
      </c>
      <c r="BM2966">
        <v>0.11</v>
      </c>
      <c r="BN2966" s="2">
        <f t="shared" si="1069"/>
        <v>0.38897671115506921</v>
      </c>
      <c r="BO2966" s="2">
        <f t="shared" si="1075"/>
        <v>0.43803886920775015</v>
      </c>
      <c r="BP2966" s="2">
        <f t="shared" si="1076"/>
        <v>0.41821632917803009</v>
      </c>
      <c r="BQ2966" s="2">
        <f t="shared" si="1077"/>
        <v>0.48512668906509993</v>
      </c>
      <c r="BR2966">
        <f t="shared" si="1078"/>
        <v>0.40947774752675814</v>
      </c>
      <c r="BS2966">
        <f t="shared" si="1079"/>
        <v>0.45570371719362035</v>
      </c>
      <c r="BT2966">
        <f t="shared" si="1080"/>
        <v>674.89093451582278</v>
      </c>
    </row>
    <row r="2967" spans="1:72" x14ac:dyDescent="0.2">
      <c r="A2967">
        <v>11</v>
      </c>
      <c r="B2967">
        <v>54011</v>
      </c>
      <c r="C2967" t="s">
        <v>851</v>
      </c>
      <c r="D2967">
        <v>54</v>
      </c>
      <c r="E2967" t="s">
        <v>854</v>
      </c>
      <c r="F2967" t="s">
        <v>855</v>
      </c>
      <c r="G2967" t="s">
        <v>960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>
        <v>39622</v>
      </c>
      <c r="N2967">
        <f t="shared" si="1058"/>
        <v>55320.506002066075</v>
      </c>
      <c r="O2967">
        <v>1839.2</v>
      </c>
      <c r="P2967">
        <f t="shared" si="1059"/>
        <v>2567.9035545656438</v>
      </c>
      <c r="Q2967">
        <v>36171</v>
      </c>
      <c r="R2967">
        <f t="shared" si="1060"/>
        <v>50502.196320244613</v>
      </c>
      <c r="S2967">
        <v>318</v>
      </c>
      <c r="T2967">
        <f t="shared" si="1061"/>
        <v>443.99376378418589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867</v>
      </c>
      <c r="AL2967">
        <v>1.02346055848258</v>
      </c>
      <c r="AM2967">
        <f t="shared" si="1062"/>
        <v>1</v>
      </c>
      <c r="AN2967">
        <f t="shared" si="1063"/>
        <v>887.34030420439683</v>
      </c>
      <c r="AO2967">
        <v>7.04</v>
      </c>
      <c r="AP2967">
        <f t="shared" si="1064"/>
        <v>7.2051623317173634</v>
      </c>
      <c r="AQ2967">
        <v>10.37</v>
      </c>
      <c r="AR2967">
        <v>9750</v>
      </c>
      <c r="AS2967">
        <v>5.0737861885996933</v>
      </c>
      <c r="AT2967">
        <v>0.98152406780358137</v>
      </c>
      <c r="AU2967" s="1">
        <f t="shared" si="1065"/>
        <v>4.9800432590000003</v>
      </c>
      <c r="AV2967" s="1">
        <f t="shared" si="1066"/>
        <v>2.9445722034107442</v>
      </c>
      <c r="AW2967" s="1">
        <f t="shared" si="1067"/>
        <v>6.8706684746250692</v>
      </c>
      <c r="AX2967" s="1">
        <f t="shared" si="1070"/>
        <v>9.8152406780358135</v>
      </c>
      <c r="AY2967" s="3">
        <v>0.1</v>
      </c>
      <c r="AZ2967">
        <v>35</v>
      </c>
      <c r="BA2967">
        <f t="shared" si="1068"/>
        <v>0.10368970511989745</v>
      </c>
      <c r="BB2967">
        <v>3.5650000000000001E-2</v>
      </c>
      <c r="BC2967">
        <v>0.29249999999999998</v>
      </c>
      <c r="BD2967">
        <v>9.75E-3</v>
      </c>
      <c r="BE2967">
        <v>9765</v>
      </c>
      <c r="BF2967">
        <f t="shared" si="1071"/>
        <v>85.8</v>
      </c>
      <c r="BG2967" s="6">
        <f t="shared" si="1072"/>
        <v>1.1961436046511629</v>
      </c>
      <c r="BH2967" s="7">
        <f t="shared" si="1073"/>
        <v>2.3922872093023257</v>
      </c>
      <c r="BI2967" s="6">
        <f t="shared" si="1074"/>
        <v>3.5884308139534884</v>
      </c>
      <c r="BJ2967">
        <v>516.41999999999996</v>
      </c>
      <c r="BK2967">
        <v>98.6</v>
      </c>
      <c r="BL2967">
        <v>0.12</v>
      </c>
      <c r="BM2967">
        <v>0.11</v>
      </c>
      <c r="BN2967" s="2">
        <f t="shared" si="1069"/>
        <v>0.37661713796471047</v>
      </c>
      <c r="BO2967" s="2">
        <f t="shared" si="1075"/>
        <v>0.42383474782566122</v>
      </c>
      <c r="BP2967" s="2">
        <f t="shared" si="1076"/>
        <v>0.40398890503366597</v>
      </c>
      <c r="BQ2967" s="2">
        <f t="shared" si="1077"/>
        <v>0.47097792266126037</v>
      </c>
      <c r="BR2967">
        <f t="shared" si="1078"/>
        <v>0.3952735332834551</v>
      </c>
      <c r="BS2967">
        <f t="shared" si="1079"/>
        <v>0.44149966625796971</v>
      </c>
      <c r="BT2967">
        <f t="shared" si="1080"/>
        <v>674.89102600470369</v>
      </c>
    </row>
    <row r="2968" spans="1:72" x14ac:dyDescent="0.2">
      <c r="A2968">
        <v>11</v>
      </c>
      <c r="B2968">
        <v>54013</v>
      </c>
      <c r="C2968" t="s">
        <v>851</v>
      </c>
      <c r="D2968">
        <v>54</v>
      </c>
      <c r="E2968" t="s">
        <v>854</v>
      </c>
      <c r="F2968" t="s">
        <v>855</v>
      </c>
      <c r="G2968" t="s">
        <v>64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>
        <v>26348</v>
      </c>
      <c r="N2968">
        <f t="shared" si="1058"/>
        <v>36787.256881087196</v>
      </c>
      <c r="O2968">
        <v>1606.9</v>
      </c>
      <c r="P2968">
        <f t="shared" si="1059"/>
        <v>2243.5647139144917</v>
      </c>
      <c r="Q2968">
        <v>30387</v>
      </c>
      <c r="R2968">
        <f t="shared" si="1060"/>
        <v>42426.536163868099</v>
      </c>
      <c r="S2968">
        <v>233</v>
      </c>
      <c r="T2968">
        <f t="shared" si="1061"/>
        <v>325.31618541419908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867</v>
      </c>
      <c r="AL2968">
        <v>1.0422114133834799</v>
      </c>
      <c r="AM2968">
        <f t="shared" si="1062"/>
        <v>1</v>
      </c>
      <c r="AN2968">
        <f t="shared" si="1063"/>
        <v>903.59729540347712</v>
      </c>
      <c r="AO2968">
        <v>7.04</v>
      </c>
      <c r="AP2968">
        <f t="shared" si="1064"/>
        <v>7.3371683502196987</v>
      </c>
      <c r="AQ2968">
        <v>10.37</v>
      </c>
      <c r="AR2968">
        <v>9750</v>
      </c>
      <c r="AS2968">
        <v>5.0737861885996933</v>
      </c>
      <c r="AT2968">
        <v>0.99077303972625341</v>
      </c>
      <c r="AU2968" s="1">
        <f t="shared" si="1065"/>
        <v>5.0269705650000001</v>
      </c>
      <c r="AV2968" s="1">
        <f t="shared" si="1066"/>
        <v>2.9723191191787603</v>
      </c>
      <c r="AW2968" s="1">
        <f t="shared" si="1067"/>
        <v>6.935411278083774</v>
      </c>
      <c r="AX2968" s="1">
        <f t="shared" si="1070"/>
        <v>9.9077303972625348</v>
      </c>
      <c r="AY2968" s="3">
        <v>0.1</v>
      </c>
      <c r="AZ2968">
        <v>35</v>
      </c>
      <c r="BA2968">
        <f t="shared" si="1068"/>
        <v>0.10368970511989745</v>
      </c>
      <c r="BB2968">
        <v>3.5650000000000001E-2</v>
      </c>
      <c r="BC2968">
        <v>0.29249999999999998</v>
      </c>
      <c r="BD2968">
        <v>9.75E-3</v>
      </c>
      <c r="BE2968">
        <v>9766</v>
      </c>
      <c r="BF2968">
        <f t="shared" si="1071"/>
        <v>85.8</v>
      </c>
      <c r="BG2968" s="6">
        <f t="shared" si="1072"/>
        <v>1.1961436046511629</v>
      </c>
      <c r="BH2968" s="7">
        <f t="shared" si="1073"/>
        <v>2.3922872093023257</v>
      </c>
      <c r="BI2968" s="6">
        <f t="shared" si="1074"/>
        <v>3.5884308139534884</v>
      </c>
      <c r="BJ2968">
        <v>516.41999999999996</v>
      </c>
      <c r="BK2968">
        <v>98.6</v>
      </c>
      <c r="BL2968">
        <v>0.12</v>
      </c>
      <c r="BM2968">
        <v>0.11</v>
      </c>
      <c r="BN2968" s="2">
        <f t="shared" si="1069"/>
        <v>0.38289511968721041</v>
      </c>
      <c r="BO2968" s="2">
        <f t="shared" si="1075"/>
        <v>0.42899961448386331</v>
      </c>
      <c r="BP2968" s="2">
        <f t="shared" si="1076"/>
        <v>0.40896676288710621</v>
      </c>
      <c r="BQ2968" s="2">
        <f t="shared" si="1077"/>
        <v>0.47658702284842303</v>
      </c>
      <c r="BR2968">
        <f t="shared" si="1078"/>
        <v>0.40043830708044303</v>
      </c>
      <c r="BS2968">
        <f t="shared" si="1079"/>
        <v>0.4466646033626101</v>
      </c>
      <c r="BT2968">
        <f t="shared" si="1080"/>
        <v>674.8911174935846</v>
      </c>
    </row>
    <row r="2969" spans="1:72" x14ac:dyDescent="0.2">
      <c r="A2969">
        <v>11</v>
      </c>
      <c r="B2969">
        <v>54015</v>
      </c>
      <c r="C2969" t="s">
        <v>851</v>
      </c>
      <c r="D2969">
        <v>54</v>
      </c>
      <c r="E2969" t="s">
        <v>854</v>
      </c>
      <c r="F2969" t="s">
        <v>855</v>
      </c>
      <c r="G2969" t="s">
        <v>50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>
        <v>27845</v>
      </c>
      <c r="N2969">
        <f t="shared" si="1058"/>
        <v>38877.378467203322</v>
      </c>
      <c r="O2969">
        <v>1574</v>
      </c>
      <c r="P2969">
        <f t="shared" si="1059"/>
        <v>2197.6295100512848</v>
      </c>
      <c r="Q2969">
        <v>30971</v>
      </c>
      <c r="R2969">
        <f t="shared" si="1060"/>
        <v>43241.920937610128</v>
      </c>
      <c r="S2969">
        <v>243</v>
      </c>
      <c r="T2969">
        <f t="shared" si="1061"/>
        <v>339.27825345772692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867</v>
      </c>
      <c r="AL2969">
        <v>1.03902364860881</v>
      </c>
      <c r="AM2969">
        <f t="shared" si="1062"/>
        <v>1</v>
      </c>
      <c r="AN2969">
        <f t="shared" si="1063"/>
        <v>900.83350334383829</v>
      </c>
      <c r="AO2969">
        <v>7.04</v>
      </c>
      <c r="AP2969">
        <f t="shared" si="1064"/>
        <v>7.3147264862060224</v>
      </c>
      <c r="AQ2969">
        <v>10.37</v>
      </c>
      <c r="AR2969">
        <v>9750</v>
      </c>
      <c r="AS2969">
        <v>5.0737861885996933</v>
      </c>
      <c r="AT2969">
        <v>0.97517585410226859</v>
      </c>
      <c r="AU2969" s="1">
        <f t="shared" si="1065"/>
        <v>4.9478337799999998</v>
      </c>
      <c r="AV2969" s="1">
        <f t="shared" si="1066"/>
        <v>2.9255275623068058</v>
      </c>
      <c r="AW2969" s="1">
        <f t="shared" si="1067"/>
        <v>6.8262309787158806</v>
      </c>
      <c r="AX2969" s="1">
        <f t="shared" si="1070"/>
        <v>9.751758541022685</v>
      </c>
      <c r="AY2969" s="3">
        <v>0.1</v>
      </c>
      <c r="AZ2969">
        <v>35</v>
      </c>
      <c r="BA2969">
        <f t="shared" si="1068"/>
        <v>0.10368970511989745</v>
      </c>
      <c r="BB2969">
        <v>3.5650000000000001E-2</v>
      </c>
      <c r="BC2969">
        <v>0.29249999999999998</v>
      </c>
      <c r="BD2969">
        <v>9.75E-3</v>
      </c>
      <c r="BE2969">
        <v>9767</v>
      </c>
      <c r="BF2969">
        <f t="shared" si="1071"/>
        <v>85.8</v>
      </c>
      <c r="BG2969" s="6">
        <f t="shared" si="1072"/>
        <v>1.1961436046511629</v>
      </c>
      <c r="BH2969" s="7">
        <f t="shared" si="1073"/>
        <v>2.3922872093023257</v>
      </c>
      <c r="BI2969" s="6">
        <f t="shared" si="1074"/>
        <v>3.5884308139534884</v>
      </c>
      <c r="BJ2969">
        <v>516.41999999999996</v>
      </c>
      <c r="BK2969">
        <v>98.6</v>
      </c>
      <c r="BL2969">
        <v>0.12</v>
      </c>
      <c r="BM2969">
        <v>0.11</v>
      </c>
      <c r="BN2969" s="2">
        <f t="shared" si="1069"/>
        <v>0.38113402407456798</v>
      </c>
      <c r="BO2969" s="2">
        <f t="shared" si="1075"/>
        <v>0.42735170795051264</v>
      </c>
      <c r="BP2969" s="2">
        <f t="shared" si="1076"/>
        <v>0.407634222328004</v>
      </c>
      <c r="BQ2969" s="2">
        <f t="shared" si="1077"/>
        <v>0.47418997437048382</v>
      </c>
      <c r="BR2969">
        <f t="shared" si="1078"/>
        <v>0.39879030768587825</v>
      </c>
      <c r="BS2969">
        <f t="shared" si="1079"/>
        <v>0.44501676727569772</v>
      </c>
      <c r="BT2969">
        <f t="shared" si="1080"/>
        <v>674.89120898246551</v>
      </c>
    </row>
    <row r="2970" spans="1:72" x14ac:dyDescent="0.2">
      <c r="A2970">
        <v>11</v>
      </c>
      <c r="B2970">
        <v>54017</v>
      </c>
      <c r="C2970" t="s">
        <v>851</v>
      </c>
      <c r="D2970">
        <v>54</v>
      </c>
      <c r="E2970" t="s">
        <v>854</v>
      </c>
      <c r="F2970" t="s">
        <v>855</v>
      </c>
      <c r="G2970" t="s">
        <v>978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>
        <v>31672</v>
      </c>
      <c r="N2970">
        <f t="shared" si="1058"/>
        <v>44220.661907461428</v>
      </c>
      <c r="O2970">
        <v>1921.6</v>
      </c>
      <c r="P2970">
        <f t="shared" si="1059"/>
        <v>2682.9509952443132</v>
      </c>
      <c r="Q2970">
        <v>32410</v>
      </c>
      <c r="R2970">
        <f t="shared" si="1060"/>
        <v>45251.062529073788</v>
      </c>
      <c r="S2970">
        <v>275</v>
      </c>
      <c r="T2970">
        <f t="shared" si="1061"/>
        <v>383.95687119701608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867</v>
      </c>
      <c r="AL2970">
        <v>1.0535278469324101</v>
      </c>
      <c r="AM2970">
        <f t="shared" si="1062"/>
        <v>1</v>
      </c>
      <c r="AN2970">
        <f t="shared" si="1063"/>
        <v>913.4086432903996</v>
      </c>
      <c r="AO2970">
        <v>7.04</v>
      </c>
      <c r="AP2970">
        <f t="shared" si="1064"/>
        <v>7.4168360424041673</v>
      </c>
      <c r="AQ2970">
        <v>10.37</v>
      </c>
      <c r="AR2970">
        <v>9750</v>
      </c>
      <c r="AS2970">
        <v>5.0737861885996933</v>
      </c>
      <c r="AT2970">
        <v>0.9725865033666149</v>
      </c>
      <c r="AU2970" s="1">
        <f t="shared" si="1065"/>
        <v>4.9346959679999998</v>
      </c>
      <c r="AV2970" s="1">
        <f t="shared" si="1066"/>
        <v>2.9177595100998448</v>
      </c>
      <c r="AW2970" s="1">
        <f t="shared" si="1067"/>
        <v>6.8081055235663044</v>
      </c>
      <c r="AX2970" s="1">
        <f t="shared" si="1070"/>
        <v>9.7258650336661496</v>
      </c>
      <c r="AY2970" s="3">
        <v>0.1</v>
      </c>
      <c r="AZ2970">
        <v>35</v>
      </c>
      <c r="BA2970">
        <f t="shared" si="1068"/>
        <v>0.10368970511989745</v>
      </c>
      <c r="BB2970">
        <v>3.5650000000000001E-2</v>
      </c>
      <c r="BC2970">
        <v>0.29249999999999998</v>
      </c>
      <c r="BD2970">
        <v>9.75E-3</v>
      </c>
      <c r="BE2970">
        <v>9768</v>
      </c>
      <c r="BF2970">
        <f t="shared" si="1071"/>
        <v>85.8</v>
      </c>
      <c r="BG2970" s="6">
        <f t="shared" si="1072"/>
        <v>1.1961436046511629</v>
      </c>
      <c r="BH2970" s="7">
        <f t="shared" si="1073"/>
        <v>2.3922872093023257</v>
      </c>
      <c r="BI2970" s="6">
        <f t="shared" si="1074"/>
        <v>3.5884308139534884</v>
      </c>
      <c r="BJ2970">
        <v>516.41999999999996</v>
      </c>
      <c r="BK2970">
        <v>98.6</v>
      </c>
      <c r="BL2970">
        <v>0.12</v>
      </c>
      <c r="BM2970">
        <v>0.11</v>
      </c>
      <c r="BN2970" s="2">
        <f t="shared" si="1069"/>
        <v>0.38550816903238477</v>
      </c>
      <c r="BO2970" s="2">
        <f t="shared" si="1075"/>
        <v>0.43210332473784163</v>
      </c>
      <c r="BP2970" s="2">
        <f t="shared" si="1076"/>
        <v>0.41243819427331513</v>
      </c>
      <c r="BQ2970" s="2">
        <f t="shared" si="1077"/>
        <v>0.47881722312808661</v>
      </c>
      <c r="BR2970">
        <f t="shared" si="1078"/>
        <v>0.40354183161199314</v>
      </c>
      <c r="BS2970">
        <f t="shared" si="1079"/>
        <v>0.44976845450946495</v>
      </c>
      <c r="BT2970">
        <f t="shared" si="1080"/>
        <v>674.89130047134643</v>
      </c>
    </row>
    <row r="2971" spans="1:72" x14ac:dyDescent="0.2">
      <c r="A2971">
        <v>11</v>
      </c>
      <c r="B2971">
        <v>54019</v>
      </c>
      <c r="C2971" t="s">
        <v>851</v>
      </c>
      <c r="D2971">
        <v>54</v>
      </c>
      <c r="E2971" t="s">
        <v>854</v>
      </c>
      <c r="F2971" t="s">
        <v>855</v>
      </c>
      <c r="G2971" t="s">
        <v>57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>
        <v>35302</v>
      </c>
      <c r="N2971">
        <f t="shared" si="1058"/>
        <v>49288.892607262045</v>
      </c>
      <c r="O2971">
        <v>1633.9</v>
      </c>
      <c r="P2971">
        <f t="shared" si="1059"/>
        <v>2281.2622976320167</v>
      </c>
      <c r="Q2971">
        <v>36162</v>
      </c>
      <c r="R2971">
        <f t="shared" si="1060"/>
        <v>50489.630459005442</v>
      </c>
      <c r="S2971">
        <v>287</v>
      </c>
      <c r="T2971">
        <f t="shared" si="1061"/>
        <v>400.71135284924952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867</v>
      </c>
      <c r="AL2971">
        <v>1.0350704052869</v>
      </c>
      <c r="AM2971">
        <f t="shared" si="1062"/>
        <v>1</v>
      </c>
      <c r="AN2971">
        <f t="shared" si="1063"/>
        <v>897.40604138374226</v>
      </c>
      <c r="AO2971">
        <v>7.04</v>
      </c>
      <c r="AP2971">
        <f t="shared" si="1064"/>
        <v>7.2868956532197755</v>
      </c>
      <c r="AQ2971">
        <v>10.37</v>
      </c>
      <c r="AR2971">
        <v>9750</v>
      </c>
      <c r="AS2971">
        <v>5.0737861885996933</v>
      </c>
      <c r="AT2971">
        <v>0.94787000244630115</v>
      </c>
      <c r="AU2971" s="1">
        <f t="shared" si="1065"/>
        <v>4.8092897270000003</v>
      </c>
      <c r="AV2971" s="1">
        <f t="shared" si="1066"/>
        <v>2.8436100073389037</v>
      </c>
      <c r="AW2971" s="1">
        <f t="shared" si="1067"/>
        <v>6.6350900171241083</v>
      </c>
      <c r="AX2971" s="1">
        <f t="shared" si="1070"/>
        <v>9.4787000244630111</v>
      </c>
      <c r="AY2971" s="3">
        <v>0.1</v>
      </c>
      <c r="AZ2971">
        <v>35</v>
      </c>
      <c r="BA2971">
        <f t="shared" si="1068"/>
        <v>0.10368970511989745</v>
      </c>
      <c r="BB2971">
        <v>3.5650000000000001E-2</v>
      </c>
      <c r="BC2971">
        <v>0.29249999999999998</v>
      </c>
      <c r="BD2971">
        <v>9.75E-3</v>
      </c>
      <c r="BE2971">
        <v>9769</v>
      </c>
      <c r="BF2971">
        <f t="shared" si="1071"/>
        <v>85.8</v>
      </c>
      <c r="BG2971" s="6">
        <f t="shared" si="1072"/>
        <v>1.1961436046511629</v>
      </c>
      <c r="BH2971" s="7">
        <f t="shared" si="1073"/>
        <v>2.3922872093023257</v>
      </c>
      <c r="BI2971" s="6">
        <f t="shared" si="1074"/>
        <v>3.5884308139534884</v>
      </c>
      <c r="BJ2971">
        <v>516.41999999999996</v>
      </c>
      <c r="BK2971">
        <v>98.6</v>
      </c>
      <c r="BL2971">
        <v>0.12</v>
      </c>
      <c r="BM2971">
        <v>0.11</v>
      </c>
      <c r="BN2971" s="2">
        <f t="shared" si="1069"/>
        <v>0.37855609590850586</v>
      </c>
      <c r="BO2971" s="2">
        <f t="shared" si="1075"/>
        <v>0.42539793830874922</v>
      </c>
      <c r="BP2971" s="2">
        <f t="shared" si="1076"/>
        <v>0.40623256104205352</v>
      </c>
      <c r="BQ2971" s="2">
        <f t="shared" si="1077"/>
        <v>0.47092468870901361</v>
      </c>
      <c r="BR2971">
        <f t="shared" si="1078"/>
        <v>0.39683635232168663</v>
      </c>
      <c r="BS2971">
        <f t="shared" si="1079"/>
        <v>0.44306313852681084</v>
      </c>
      <c r="BT2971">
        <f t="shared" si="1080"/>
        <v>674.89139196022734</v>
      </c>
    </row>
    <row r="2972" spans="1:72" x14ac:dyDescent="0.2">
      <c r="A2972">
        <v>11</v>
      </c>
      <c r="B2972">
        <v>54021</v>
      </c>
      <c r="C2972" t="s">
        <v>851</v>
      </c>
      <c r="D2972">
        <v>54</v>
      </c>
      <c r="E2972" t="s">
        <v>854</v>
      </c>
      <c r="F2972" t="s">
        <v>855</v>
      </c>
      <c r="G2972" t="s">
        <v>963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>
        <v>29486</v>
      </c>
      <c r="N2972">
        <f t="shared" si="1058"/>
        <v>41168.553833146238</v>
      </c>
      <c r="O2972">
        <v>1600.5</v>
      </c>
      <c r="P2972">
        <f t="shared" si="1059"/>
        <v>2234.6289903666338</v>
      </c>
      <c r="Q2972">
        <v>32345</v>
      </c>
      <c r="R2972">
        <f t="shared" si="1060"/>
        <v>45160.309086790854</v>
      </c>
      <c r="S2972">
        <v>259</v>
      </c>
      <c r="T2972">
        <f t="shared" si="1061"/>
        <v>361.6175623273715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867</v>
      </c>
      <c r="AL2972">
        <v>1.0475762039423</v>
      </c>
      <c r="AM2972">
        <f t="shared" si="1062"/>
        <v>1</v>
      </c>
      <c r="AN2972">
        <f t="shared" si="1063"/>
        <v>908.24856881797405</v>
      </c>
      <c r="AO2972">
        <v>7.04</v>
      </c>
      <c r="AP2972">
        <f t="shared" si="1064"/>
        <v>7.3749364757537919</v>
      </c>
      <c r="AQ2972">
        <v>10.37</v>
      </c>
      <c r="AR2972">
        <v>9750</v>
      </c>
      <c r="AS2972">
        <v>5.0737861885996933</v>
      </c>
      <c r="AT2972">
        <v>0.98001374775556305</v>
      </c>
      <c r="AU2972" s="1">
        <f t="shared" si="1065"/>
        <v>4.9723802179999996</v>
      </c>
      <c r="AV2972" s="1">
        <f t="shared" si="1066"/>
        <v>2.9400412432666894</v>
      </c>
      <c r="AW2972" s="1">
        <f t="shared" si="1067"/>
        <v>6.8600962342889416</v>
      </c>
      <c r="AX2972" s="1">
        <f t="shared" si="1070"/>
        <v>9.80013747755563</v>
      </c>
      <c r="AY2972" s="3">
        <v>0.1</v>
      </c>
      <c r="AZ2972">
        <v>35</v>
      </c>
      <c r="BA2972">
        <f t="shared" si="1068"/>
        <v>0.10368970511989745</v>
      </c>
      <c r="BB2972">
        <v>3.5650000000000001E-2</v>
      </c>
      <c r="BC2972">
        <v>0.29249999999999998</v>
      </c>
      <c r="BD2972">
        <v>9.75E-3</v>
      </c>
      <c r="BE2972">
        <v>9770</v>
      </c>
      <c r="BF2972">
        <f t="shared" si="1071"/>
        <v>85.8</v>
      </c>
      <c r="BG2972" s="6">
        <f t="shared" si="1072"/>
        <v>1.1961436046511629</v>
      </c>
      <c r="BH2972" s="7">
        <f t="shared" si="1073"/>
        <v>2.3922872093023257</v>
      </c>
      <c r="BI2972" s="6">
        <f t="shared" si="1074"/>
        <v>3.5884308139534884</v>
      </c>
      <c r="BJ2972">
        <v>516.41999999999996</v>
      </c>
      <c r="BK2972">
        <v>98.6</v>
      </c>
      <c r="BL2972">
        <v>0.12</v>
      </c>
      <c r="BM2972">
        <v>0.11</v>
      </c>
      <c r="BN2972" s="2">
        <f t="shared" si="1069"/>
        <v>0.38402814489906728</v>
      </c>
      <c r="BO2972" s="2">
        <f t="shared" si="1075"/>
        <v>0.43038836016719162</v>
      </c>
      <c r="BP2972" s="2">
        <f t="shared" si="1076"/>
        <v>0.41057305516354181</v>
      </c>
      <c r="BQ2972" s="2">
        <f t="shared" si="1077"/>
        <v>0.47745899344785897</v>
      </c>
      <c r="BR2972">
        <f t="shared" si="1078"/>
        <v>0.40182668131891491</v>
      </c>
      <c r="BS2972">
        <f t="shared" si="1079"/>
        <v>0.44805363083169159</v>
      </c>
      <c r="BT2972">
        <f t="shared" si="1080"/>
        <v>674.89148344910814</v>
      </c>
    </row>
    <row r="2973" spans="1:72" x14ac:dyDescent="0.2">
      <c r="A2973">
        <v>11</v>
      </c>
      <c r="B2973">
        <v>54023</v>
      </c>
      <c r="C2973" t="s">
        <v>851</v>
      </c>
      <c r="D2973">
        <v>54</v>
      </c>
      <c r="E2973" t="s">
        <v>854</v>
      </c>
      <c r="F2973" t="s">
        <v>855</v>
      </c>
      <c r="G2973" t="s">
        <v>264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>
        <v>26110</v>
      </c>
      <c r="N2973">
        <f t="shared" si="1058"/>
        <v>36454.959661651235</v>
      </c>
      <c r="O2973">
        <v>1875.6</v>
      </c>
      <c r="P2973">
        <f t="shared" si="1059"/>
        <v>2618.725482244085</v>
      </c>
      <c r="Q2973">
        <v>28547</v>
      </c>
      <c r="R2973">
        <f t="shared" si="1060"/>
        <v>39857.515643858977</v>
      </c>
      <c r="S2973">
        <v>235</v>
      </c>
      <c r="T2973">
        <f t="shared" si="1061"/>
        <v>328.10859902290463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867</v>
      </c>
      <c r="AL2973">
        <v>1.09578649814312</v>
      </c>
      <c r="AM2973">
        <f t="shared" si="1062"/>
        <v>1</v>
      </c>
      <c r="AN2973">
        <f t="shared" si="1063"/>
        <v>950.04689389008502</v>
      </c>
      <c r="AO2973">
        <v>7.04</v>
      </c>
      <c r="AP2973">
        <f t="shared" si="1064"/>
        <v>7.7143369469275651</v>
      </c>
      <c r="AQ2973">
        <v>10.37</v>
      </c>
      <c r="AR2973">
        <v>9750</v>
      </c>
      <c r="AS2973">
        <v>5.0737861885996933</v>
      </c>
      <c r="AT2973">
        <v>0.9786023798472957</v>
      </c>
      <c r="AU2973" s="1">
        <f t="shared" si="1065"/>
        <v>4.9652192389999996</v>
      </c>
      <c r="AV2973" s="1">
        <f t="shared" si="1066"/>
        <v>2.935807139541887</v>
      </c>
      <c r="AW2973" s="1">
        <f t="shared" si="1067"/>
        <v>6.8502166589310702</v>
      </c>
      <c r="AX2973" s="1">
        <f t="shared" si="1070"/>
        <v>9.7860237984729572</v>
      </c>
      <c r="AY2973" s="3">
        <v>0.1</v>
      </c>
      <c r="AZ2973">
        <v>35</v>
      </c>
      <c r="BA2973">
        <f t="shared" si="1068"/>
        <v>0.10368970511989745</v>
      </c>
      <c r="BB2973">
        <v>3.5650000000000001E-2</v>
      </c>
      <c r="BC2973">
        <v>0.29249999999999998</v>
      </c>
      <c r="BD2973">
        <v>9.75E-3</v>
      </c>
      <c r="BE2973">
        <v>9771</v>
      </c>
      <c r="BF2973">
        <f t="shared" si="1071"/>
        <v>85.8</v>
      </c>
      <c r="BG2973" s="6">
        <f t="shared" si="1072"/>
        <v>1.1961436046511629</v>
      </c>
      <c r="BH2973" s="7">
        <f t="shared" si="1073"/>
        <v>2.3922872093023257</v>
      </c>
      <c r="BI2973" s="6">
        <f t="shared" si="1074"/>
        <v>3.5884308139534884</v>
      </c>
      <c r="BJ2973">
        <v>516.41999999999996</v>
      </c>
      <c r="BK2973">
        <v>98.6</v>
      </c>
      <c r="BL2973">
        <v>0.12</v>
      </c>
      <c r="BM2973">
        <v>0.11</v>
      </c>
      <c r="BN2973" s="2">
        <f t="shared" si="1069"/>
        <v>0.39892325094446762</v>
      </c>
      <c r="BO2973" s="2">
        <f t="shared" si="1075"/>
        <v>0.44505266868003002</v>
      </c>
      <c r="BP2973" s="2">
        <f t="shared" si="1076"/>
        <v>0.42526590071031345</v>
      </c>
      <c r="BQ2973" s="2">
        <f t="shared" si="1077"/>
        <v>0.49205551313489138</v>
      </c>
      <c r="BR2973">
        <f t="shared" si="1078"/>
        <v>0.41649089697053915</v>
      </c>
      <c r="BS2973">
        <f t="shared" si="1079"/>
        <v>0.46271800979096822</v>
      </c>
      <c r="BT2973">
        <f t="shared" si="1080"/>
        <v>674.89157493798905</v>
      </c>
    </row>
    <row r="2974" spans="1:72" x14ac:dyDescent="0.2">
      <c r="A2974">
        <v>11</v>
      </c>
      <c r="B2974">
        <v>54025</v>
      </c>
      <c r="C2974" t="s">
        <v>851</v>
      </c>
      <c r="D2974">
        <v>54</v>
      </c>
      <c r="E2974" t="s">
        <v>854</v>
      </c>
      <c r="F2974" t="s">
        <v>855</v>
      </c>
      <c r="G2974" t="s">
        <v>979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>
        <v>26661</v>
      </c>
      <c r="N2974">
        <f t="shared" si="1058"/>
        <v>37224.269610849624</v>
      </c>
      <c r="O2974">
        <v>1680.8</v>
      </c>
      <c r="P2974">
        <f t="shared" si="1059"/>
        <v>2346.7443967561621</v>
      </c>
      <c r="Q2974">
        <v>30579</v>
      </c>
      <c r="R2974">
        <f t="shared" si="1060"/>
        <v>42694.607870303837</v>
      </c>
      <c r="S2974">
        <v>235</v>
      </c>
      <c r="T2974">
        <f t="shared" si="1061"/>
        <v>328.10859902290463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867</v>
      </c>
      <c r="AL2974">
        <v>1.0425942219220701</v>
      </c>
      <c r="AM2974">
        <f t="shared" si="1062"/>
        <v>1</v>
      </c>
      <c r="AN2974">
        <f t="shared" si="1063"/>
        <v>903.92919040643471</v>
      </c>
      <c r="AO2974">
        <v>7.04</v>
      </c>
      <c r="AP2974">
        <f t="shared" si="1064"/>
        <v>7.3398633223313734</v>
      </c>
      <c r="AQ2974">
        <v>10.37</v>
      </c>
      <c r="AR2974">
        <v>9750</v>
      </c>
      <c r="AS2974">
        <v>5.0737861885996933</v>
      </c>
      <c r="AT2974">
        <v>0.92114371995046251</v>
      </c>
      <c r="AU2974" s="1">
        <f t="shared" si="1065"/>
        <v>4.6736862840000004</v>
      </c>
      <c r="AV2974" s="1">
        <f t="shared" si="1066"/>
        <v>2.7634311598513874</v>
      </c>
      <c r="AW2974" s="1">
        <f t="shared" si="1067"/>
        <v>6.4480060396532375</v>
      </c>
      <c r="AX2974" s="1">
        <f t="shared" si="1070"/>
        <v>9.2114371995046245</v>
      </c>
      <c r="AY2974" s="3">
        <v>0.1</v>
      </c>
      <c r="AZ2974">
        <v>35</v>
      </c>
      <c r="BA2974">
        <f t="shared" si="1068"/>
        <v>0.10368970511989745</v>
      </c>
      <c r="BB2974">
        <v>3.5650000000000001E-2</v>
      </c>
      <c r="BC2974">
        <v>0.29249999999999998</v>
      </c>
      <c r="BD2974">
        <v>9.75E-3</v>
      </c>
      <c r="BE2974">
        <v>9772</v>
      </c>
      <c r="BF2974">
        <f t="shared" si="1071"/>
        <v>85.8</v>
      </c>
      <c r="BG2974" s="6">
        <f t="shared" si="1072"/>
        <v>1.1961436046511629</v>
      </c>
      <c r="BH2974" s="7">
        <f t="shared" si="1073"/>
        <v>2.3922872093023257</v>
      </c>
      <c r="BI2974" s="6">
        <f t="shared" si="1074"/>
        <v>3.5884308139534884</v>
      </c>
      <c r="BJ2974">
        <v>516.41999999999996</v>
      </c>
      <c r="BK2974">
        <v>98.6</v>
      </c>
      <c r="BL2974">
        <v>0.12</v>
      </c>
      <c r="BM2974">
        <v>0.11</v>
      </c>
      <c r="BN2974" s="2">
        <f t="shared" si="1069"/>
        <v>0.37956942529316384</v>
      </c>
      <c r="BO2974" s="2">
        <f t="shared" si="1075"/>
        <v>0.42571534635754921</v>
      </c>
      <c r="BP2974" s="2">
        <f t="shared" si="1076"/>
        <v>0.40709035889710021</v>
      </c>
      <c r="BQ2974" s="2">
        <f t="shared" si="1077"/>
        <v>0.46995841778371933</v>
      </c>
      <c r="BR2974">
        <f t="shared" si="1078"/>
        <v>0.39715348178684429</v>
      </c>
      <c r="BS2974">
        <f t="shared" si="1079"/>
        <v>0.4433807579149257</v>
      </c>
      <c r="BT2974">
        <f t="shared" si="1080"/>
        <v>674.89166642686996</v>
      </c>
    </row>
    <row r="2975" spans="1:72" x14ac:dyDescent="0.2">
      <c r="A2975">
        <v>11</v>
      </c>
      <c r="B2975">
        <v>54027</v>
      </c>
      <c r="C2975" t="s">
        <v>851</v>
      </c>
      <c r="D2975">
        <v>54</v>
      </c>
      <c r="E2975" t="s">
        <v>854</v>
      </c>
      <c r="F2975" t="s">
        <v>855</v>
      </c>
      <c r="G2975" t="s">
        <v>679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>
        <v>40393</v>
      </c>
      <c r="N2975">
        <f t="shared" si="1058"/>
        <v>56396.981448222075</v>
      </c>
      <c r="O2975">
        <v>2125.3000000000002</v>
      </c>
      <c r="P2975">
        <f t="shared" si="1059"/>
        <v>2967.3583212909757</v>
      </c>
      <c r="Q2975">
        <v>34214</v>
      </c>
      <c r="R2975">
        <f t="shared" si="1060"/>
        <v>47769.819604126213</v>
      </c>
      <c r="S2975">
        <v>353</v>
      </c>
      <c r="T2975">
        <f t="shared" si="1061"/>
        <v>492.8610019365334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867</v>
      </c>
      <c r="AL2975">
        <v>1.11532677474775</v>
      </c>
      <c r="AM2975">
        <f t="shared" si="1062"/>
        <v>1</v>
      </c>
      <c r="AN2975">
        <f t="shared" si="1063"/>
        <v>966.98831370629921</v>
      </c>
      <c r="AO2975">
        <v>7.04</v>
      </c>
      <c r="AP2975">
        <f t="shared" si="1064"/>
        <v>7.8519004942241599</v>
      </c>
      <c r="AQ2975">
        <v>10.37</v>
      </c>
      <c r="AR2975">
        <v>9750</v>
      </c>
      <c r="AS2975">
        <v>5.0737861885996933</v>
      </c>
      <c r="AT2975">
        <v>0.97890479128975016</v>
      </c>
      <c r="AU2975" s="1">
        <f t="shared" si="1065"/>
        <v>4.9667536099999996</v>
      </c>
      <c r="AV2975" s="1">
        <f t="shared" si="1066"/>
        <v>2.9367143738692505</v>
      </c>
      <c r="AW2975" s="1">
        <f t="shared" si="1067"/>
        <v>6.8523335390282512</v>
      </c>
      <c r="AX2975" s="1">
        <f t="shared" si="1070"/>
        <v>9.7890479128975016</v>
      </c>
      <c r="AY2975" s="3">
        <v>0.1</v>
      </c>
      <c r="AZ2975">
        <v>35</v>
      </c>
      <c r="BA2975">
        <f t="shared" si="1068"/>
        <v>0.10368970511989745</v>
      </c>
      <c r="BB2975">
        <v>3.5650000000000001E-2</v>
      </c>
      <c r="BC2975">
        <v>0.29249999999999998</v>
      </c>
      <c r="BD2975">
        <v>9.75E-3</v>
      </c>
      <c r="BE2975">
        <v>9773</v>
      </c>
      <c r="BF2975">
        <f t="shared" si="1071"/>
        <v>85.8</v>
      </c>
      <c r="BG2975" s="6">
        <f t="shared" si="1072"/>
        <v>1.1961436046511629</v>
      </c>
      <c r="BH2975" s="7">
        <f t="shared" si="1073"/>
        <v>2.3922872093023257</v>
      </c>
      <c r="BI2975" s="6">
        <f t="shared" si="1074"/>
        <v>3.5884308139534884</v>
      </c>
      <c r="BJ2975">
        <v>516.41999999999996</v>
      </c>
      <c r="BK2975">
        <v>98.6</v>
      </c>
      <c r="BL2975">
        <v>0.12</v>
      </c>
      <c r="BM2975">
        <v>0.11</v>
      </c>
      <c r="BN2975" s="2">
        <f t="shared" si="1069"/>
        <v>0.40500369542053405</v>
      </c>
      <c r="BO2975" s="2">
        <f t="shared" si="1075"/>
        <v>0.45232964491458105</v>
      </c>
      <c r="BP2975" s="2">
        <f t="shared" si="1076"/>
        <v>0.43253676236230626</v>
      </c>
      <c r="BQ2975" s="2">
        <f t="shared" si="1077"/>
        <v>0.49934701436783174</v>
      </c>
      <c r="BR2975">
        <f t="shared" si="1078"/>
        <v>0.42376768748266203</v>
      </c>
      <c r="BS2975">
        <f t="shared" si="1079"/>
        <v>0.4699951269183959</v>
      </c>
      <c r="BT2975">
        <f t="shared" si="1080"/>
        <v>674.89175791575087</v>
      </c>
    </row>
    <row r="2976" spans="1:72" x14ac:dyDescent="0.2">
      <c r="A2976">
        <v>11</v>
      </c>
      <c r="B2976">
        <v>54029</v>
      </c>
      <c r="C2976" t="s">
        <v>851</v>
      </c>
      <c r="D2976">
        <v>54</v>
      </c>
      <c r="E2976" t="s">
        <v>854</v>
      </c>
      <c r="F2976" t="s">
        <v>855</v>
      </c>
      <c r="G2976" t="s">
        <v>508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>
        <v>66405</v>
      </c>
      <c r="N2976">
        <f t="shared" si="1058"/>
        <v>92715.112843046736</v>
      </c>
      <c r="O2976">
        <v>3090.8</v>
      </c>
      <c r="P2976">
        <f t="shared" si="1059"/>
        <v>4315.3959908935904</v>
      </c>
      <c r="Q2976">
        <v>46415</v>
      </c>
      <c r="R2976">
        <f t="shared" si="1060"/>
        <v>64804.938824034551</v>
      </c>
      <c r="S2976">
        <v>542</v>
      </c>
      <c r="T2976">
        <f t="shared" si="1061"/>
        <v>756.74408795920988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867</v>
      </c>
      <c r="AL2976">
        <v>1.06786441802978</v>
      </c>
      <c r="AM2976">
        <f t="shared" si="1062"/>
        <v>1</v>
      </c>
      <c r="AN2976">
        <f t="shared" si="1063"/>
        <v>925.8384504318193</v>
      </c>
      <c r="AO2976">
        <v>7.04</v>
      </c>
      <c r="AP2976">
        <f t="shared" si="1064"/>
        <v>7.5177655029296515</v>
      </c>
      <c r="AQ2976">
        <v>10.37</v>
      </c>
      <c r="AR2976">
        <v>9750</v>
      </c>
      <c r="AS2976">
        <v>5.0737861885996933</v>
      </c>
      <c r="AT2976">
        <v>1.0279334128660675</v>
      </c>
      <c r="AU2976" s="1">
        <f t="shared" si="1065"/>
        <v>5.2155143529999997</v>
      </c>
      <c r="AV2976" s="1">
        <f t="shared" si="1066"/>
        <v>3.0838002385982026</v>
      </c>
      <c r="AW2976" s="1">
        <f t="shared" si="1067"/>
        <v>7.1955338900624728</v>
      </c>
      <c r="AX2976" s="1">
        <f t="shared" si="1070"/>
        <v>10.279334128660675</v>
      </c>
      <c r="AY2976" s="3">
        <v>0.1</v>
      </c>
      <c r="AZ2976">
        <v>35</v>
      </c>
      <c r="BA2976">
        <f t="shared" si="1068"/>
        <v>0.10368970511989745</v>
      </c>
      <c r="BB2976">
        <v>3.5650000000000001E-2</v>
      </c>
      <c r="BC2976">
        <v>0.29249999999999998</v>
      </c>
      <c r="BD2976">
        <v>9.75E-3</v>
      </c>
      <c r="BE2976">
        <v>9774</v>
      </c>
      <c r="BF2976">
        <f t="shared" si="1071"/>
        <v>85.8</v>
      </c>
      <c r="BG2976" s="6">
        <f t="shared" si="1072"/>
        <v>1.1961436046511629</v>
      </c>
      <c r="BH2976" s="7">
        <f t="shared" si="1073"/>
        <v>2.3922872093023257</v>
      </c>
      <c r="BI2976" s="6">
        <f t="shared" si="1074"/>
        <v>3.5884308139534884</v>
      </c>
      <c r="BJ2976">
        <v>516.41999999999996</v>
      </c>
      <c r="BK2976">
        <v>98.6</v>
      </c>
      <c r="BL2976">
        <v>0.12</v>
      </c>
      <c r="BM2976">
        <v>0.11</v>
      </c>
      <c r="BN2976" s="2">
        <f t="shared" si="1069"/>
        <v>0.3926963538543381</v>
      </c>
      <c r="BO2976" s="2">
        <f t="shared" si="1075"/>
        <v>0.44231596796640404</v>
      </c>
      <c r="BP2976" s="2">
        <f t="shared" si="1076"/>
        <v>0.42153175535098653</v>
      </c>
      <c r="BQ2976" s="2">
        <f t="shared" si="1077"/>
        <v>0.49168821077909564</v>
      </c>
      <c r="BR2976">
        <f t="shared" si="1078"/>
        <v>0.41375391767327085</v>
      </c>
      <c r="BS2976">
        <f t="shared" si="1079"/>
        <v>0.45998152041665713</v>
      </c>
      <c r="BT2976">
        <f t="shared" si="1080"/>
        <v>674.89184940463178</v>
      </c>
    </row>
    <row r="2977" spans="1:72" x14ac:dyDescent="0.2">
      <c r="A2977">
        <v>11</v>
      </c>
      <c r="B2977">
        <v>54031</v>
      </c>
      <c r="C2977" t="s">
        <v>851</v>
      </c>
      <c r="D2977">
        <v>54</v>
      </c>
      <c r="E2977" t="s">
        <v>854</v>
      </c>
      <c r="F2977" t="s">
        <v>855</v>
      </c>
      <c r="G2977" t="s">
        <v>945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>
        <v>33324</v>
      </c>
      <c r="N2977">
        <f t="shared" si="1058"/>
        <v>46527.195548252232</v>
      </c>
      <c r="O2977">
        <v>2274.8000000000002</v>
      </c>
      <c r="P2977">
        <f t="shared" si="1059"/>
        <v>3176.0912385417173</v>
      </c>
      <c r="Q2977">
        <v>31600</v>
      </c>
      <c r="R2977">
        <f t="shared" si="1060"/>
        <v>44120.135017548033</v>
      </c>
      <c r="S2977">
        <v>294</v>
      </c>
      <c r="T2977">
        <f t="shared" si="1061"/>
        <v>410.48480047971901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867</v>
      </c>
      <c r="AL2977">
        <v>1.10513762165518</v>
      </c>
      <c r="AM2977">
        <f t="shared" si="1062"/>
        <v>1</v>
      </c>
      <c r="AN2977">
        <f t="shared" si="1063"/>
        <v>958.15431797504107</v>
      </c>
      <c r="AO2977">
        <v>7.04</v>
      </c>
      <c r="AP2977">
        <f t="shared" si="1064"/>
        <v>7.7801688564524678</v>
      </c>
      <c r="AQ2977">
        <v>10.37</v>
      </c>
      <c r="AR2977">
        <v>9750</v>
      </c>
      <c r="AS2977">
        <v>5.0737861885996933</v>
      </c>
      <c r="AT2977">
        <v>0.96687408705212308</v>
      </c>
      <c r="AU2977" s="1">
        <f t="shared" si="1065"/>
        <v>4.9057123889999996</v>
      </c>
      <c r="AV2977" s="1">
        <f t="shared" si="1066"/>
        <v>2.9006222611563692</v>
      </c>
      <c r="AW2977" s="1">
        <f t="shared" si="1067"/>
        <v>6.768118609364862</v>
      </c>
      <c r="AX2977" s="1">
        <f t="shared" si="1070"/>
        <v>9.6687408705212299</v>
      </c>
      <c r="AY2977" s="3">
        <v>0.1</v>
      </c>
      <c r="AZ2977">
        <v>35</v>
      </c>
      <c r="BA2977">
        <f t="shared" si="1068"/>
        <v>0.10368970511989745</v>
      </c>
      <c r="BB2977">
        <v>3.5650000000000001E-2</v>
      </c>
      <c r="BC2977">
        <v>0.29249999999999998</v>
      </c>
      <c r="BD2977">
        <v>9.75E-3</v>
      </c>
      <c r="BE2977">
        <v>9775</v>
      </c>
      <c r="BF2977">
        <f t="shared" si="1071"/>
        <v>85.8</v>
      </c>
      <c r="BG2977" s="6">
        <f t="shared" si="1072"/>
        <v>1.1961436046511629</v>
      </c>
      <c r="BH2977" s="7">
        <f t="shared" si="1073"/>
        <v>2.3922872093023257</v>
      </c>
      <c r="BI2977" s="6">
        <f t="shared" si="1074"/>
        <v>3.5884308139534884</v>
      </c>
      <c r="BJ2977">
        <v>516.41999999999996</v>
      </c>
      <c r="BK2977">
        <v>98.6</v>
      </c>
      <c r="BL2977">
        <v>0.12</v>
      </c>
      <c r="BM2977">
        <v>0.11</v>
      </c>
      <c r="BN2977" s="2">
        <f t="shared" si="1069"/>
        <v>0.40124573523199936</v>
      </c>
      <c r="BO2977" s="2">
        <f t="shared" si="1075"/>
        <v>0.44803691428778047</v>
      </c>
      <c r="BP2977" s="2">
        <f t="shared" si="1076"/>
        <v>0.42848728554130505</v>
      </c>
      <c r="BQ2977" s="2">
        <f t="shared" si="1077"/>
        <v>0.49447644198261242</v>
      </c>
      <c r="BR2977">
        <f t="shared" si="1078"/>
        <v>0.41947477113343318</v>
      </c>
      <c r="BS2977">
        <f t="shared" si="1079"/>
        <v>0.46570253718447185</v>
      </c>
      <c r="BT2977">
        <f t="shared" si="1080"/>
        <v>674.8919408935127</v>
      </c>
    </row>
    <row r="2978" spans="1:72" x14ac:dyDescent="0.2">
      <c r="A2978">
        <v>11</v>
      </c>
      <c r="B2978">
        <v>54033</v>
      </c>
      <c r="C2978" t="s">
        <v>851</v>
      </c>
      <c r="D2978">
        <v>54</v>
      </c>
      <c r="E2978" t="s">
        <v>854</v>
      </c>
      <c r="F2978" t="s">
        <v>855</v>
      </c>
      <c r="G2978" t="s">
        <v>563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>
        <v>45781</v>
      </c>
      <c r="N2978">
        <f t="shared" si="1058"/>
        <v>63919.743710074887</v>
      </c>
      <c r="O2978">
        <v>1914.9</v>
      </c>
      <c r="P2978">
        <f t="shared" si="1059"/>
        <v>2673.5964096551497</v>
      </c>
      <c r="Q2978">
        <v>38254</v>
      </c>
      <c r="R2978">
        <f t="shared" si="1060"/>
        <v>53410.49509371147</v>
      </c>
      <c r="S2978">
        <v>369</v>
      </c>
      <c r="T2978">
        <f t="shared" si="1061"/>
        <v>515.20031080617798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867</v>
      </c>
      <c r="AL2978">
        <v>1.0583645647222399</v>
      </c>
      <c r="AM2978">
        <f t="shared" si="1062"/>
        <v>1</v>
      </c>
      <c r="AN2978">
        <f t="shared" si="1063"/>
        <v>917.60207761418201</v>
      </c>
      <c r="AO2978">
        <v>7.04</v>
      </c>
      <c r="AP2978">
        <f t="shared" si="1064"/>
        <v>7.4508865356445693</v>
      </c>
      <c r="AQ2978">
        <v>10.37</v>
      </c>
      <c r="AR2978">
        <v>9750</v>
      </c>
      <c r="AS2978">
        <v>5.0737861885996933</v>
      </c>
      <c r="AT2978">
        <v>0.9725097894520881</v>
      </c>
      <c r="AU2978" s="1">
        <f t="shared" si="1065"/>
        <v>4.9343067380000001</v>
      </c>
      <c r="AV2978" s="1">
        <f t="shared" si="1066"/>
        <v>2.9175293683562642</v>
      </c>
      <c r="AW2978" s="1">
        <f t="shared" si="1067"/>
        <v>6.8075685261646166</v>
      </c>
      <c r="AX2978" s="1">
        <f t="shared" si="1070"/>
        <v>9.7250978945208804</v>
      </c>
      <c r="AY2978" s="3">
        <v>0.1</v>
      </c>
      <c r="AZ2978">
        <v>35</v>
      </c>
      <c r="BA2978">
        <f t="shared" si="1068"/>
        <v>0.10368970511989745</v>
      </c>
      <c r="BB2978">
        <v>3.5650000000000001E-2</v>
      </c>
      <c r="BC2978">
        <v>0.29249999999999998</v>
      </c>
      <c r="BD2978">
        <v>9.75E-3</v>
      </c>
      <c r="BE2978">
        <v>9776</v>
      </c>
      <c r="BF2978">
        <f t="shared" si="1071"/>
        <v>85.8</v>
      </c>
      <c r="BG2978" s="6">
        <f t="shared" si="1072"/>
        <v>1.1961436046511629</v>
      </c>
      <c r="BH2978" s="7">
        <f t="shared" si="1073"/>
        <v>2.3922872093023257</v>
      </c>
      <c r="BI2978" s="6">
        <f t="shared" si="1074"/>
        <v>3.5884308139534884</v>
      </c>
      <c r="BJ2978">
        <v>516.41999999999996</v>
      </c>
      <c r="BK2978">
        <v>98.6</v>
      </c>
      <c r="BL2978">
        <v>0.12</v>
      </c>
      <c r="BM2978">
        <v>0.11</v>
      </c>
      <c r="BN2978" s="2">
        <f t="shared" si="1069"/>
        <v>0.38700573641544456</v>
      </c>
      <c r="BO2978" s="2">
        <f t="shared" si="1075"/>
        <v>0.43473172687815786</v>
      </c>
      <c r="BP2978" s="2">
        <f t="shared" si="1076"/>
        <v>0.4150681475241314</v>
      </c>
      <c r="BQ2978" s="2">
        <f t="shared" si="1077"/>
        <v>0.4814419406542364</v>
      </c>
      <c r="BR2978">
        <f t="shared" si="1078"/>
        <v>0.40616949086259652</v>
      </c>
      <c r="BS2978">
        <f t="shared" si="1079"/>
        <v>0.45239742022128759</v>
      </c>
      <c r="BT2978">
        <f t="shared" si="1080"/>
        <v>674.89203238239361</v>
      </c>
    </row>
    <row r="2979" spans="1:72" x14ac:dyDescent="0.2">
      <c r="A2979">
        <v>11</v>
      </c>
      <c r="B2979">
        <v>54035</v>
      </c>
      <c r="C2979" t="s">
        <v>851</v>
      </c>
      <c r="D2979">
        <v>54</v>
      </c>
      <c r="E2979" t="s">
        <v>854</v>
      </c>
      <c r="F2979" t="s">
        <v>855</v>
      </c>
      <c r="G2979" t="s">
        <v>62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>
        <v>31529</v>
      </c>
      <c r="N2979">
        <f t="shared" si="1058"/>
        <v>44021.004334438985</v>
      </c>
      <c r="O2979">
        <v>1750.2</v>
      </c>
      <c r="P2979">
        <f t="shared" si="1059"/>
        <v>2443.6411489782458</v>
      </c>
      <c r="Q2979">
        <v>32644</v>
      </c>
      <c r="R2979">
        <f t="shared" si="1060"/>
        <v>45577.774921292337</v>
      </c>
      <c r="S2979">
        <v>265</v>
      </c>
      <c r="T2979">
        <f t="shared" si="1061"/>
        <v>369.99480315348825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867</v>
      </c>
      <c r="AL2979">
        <v>1.0394951019968299</v>
      </c>
      <c r="AM2979">
        <f t="shared" si="1062"/>
        <v>1</v>
      </c>
      <c r="AN2979">
        <f t="shared" si="1063"/>
        <v>901.24225343125158</v>
      </c>
      <c r="AO2979">
        <v>7.04</v>
      </c>
      <c r="AP2979">
        <f t="shared" si="1064"/>
        <v>7.3180455180576827</v>
      </c>
      <c r="AQ2979">
        <v>10.37</v>
      </c>
      <c r="AR2979">
        <v>9750</v>
      </c>
      <c r="AS2979">
        <v>5.0737861885996933</v>
      </c>
      <c r="AT2979">
        <v>0.96517990982815682</v>
      </c>
      <c r="AU2979" s="1">
        <f t="shared" si="1065"/>
        <v>4.8971164959999998</v>
      </c>
      <c r="AV2979" s="1">
        <f t="shared" si="1066"/>
        <v>2.8955397294844705</v>
      </c>
      <c r="AW2979" s="1">
        <f t="shared" si="1067"/>
        <v>6.7562593687970978</v>
      </c>
      <c r="AX2979" s="1">
        <f t="shared" si="1070"/>
        <v>9.6517990982815682</v>
      </c>
      <c r="AY2979" s="3">
        <v>0.1</v>
      </c>
      <c r="AZ2979">
        <v>35</v>
      </c>
      <c r="BA2979">
        <f t="shared" si="1068"/>
        <v>0.10368970511989745</v>
      </c>
      <c r="BB2979">
        <v>3.5650000000000001E-2</v>
      </c>
      <c r="BC2979">
        <v>0.29249999999999998</v>
      </c>
      <c r="BD2979">
        <v>9.75E-3</v>
      </c>
      <c r="BE2979">
        <v>9777</v>
      </c>
      <c r="BF2979">
        <f t="shared" si="1071"/>
        <v>85.8</v>
      </c>
      <c r="BG2979" s="6">
        <f t="shared" si="1072"/>
        <v>1.1961436046511629</v>
      </c>
      <c r="BH2979" s="7">
        <f t="shared" si="1073"/>
        <v>2.3922872093023257</v>
      </c>
      <c r="BI2979" s="6">
        <f t="shared" si="1074"/>
        <v>3.5884308139534884</v>
      </c>
      <c r="BJ2979">
        <v>516.41999999999996</v>
      </c>
      <c r="BK2979">
        <v>98.6</v>
      </c>
      <c r="BL2979">
        <v>0.12</v>
      </c>
      <c r="BM2979">
        <v>0.11</v>
      </c>
      <c r="BN2979" s="2">
        <f t="shared" si="1069"/>
        <v>0.38078587409045273</v>
      </c>
      <c r="BO2979" s="2">
        <f t="shared" si="1075"/>
        <v>0.42733704378009818</v>
      </c>
      <c r="BP2979" s="2">
        <f t="shared" si="1076"/>
        <v>0.40782167030657174</v>
      </c>
      <c r="BQ2979" s="2">
        <f t="shared" si="1077"/>
        <v>0.47369519915234348</v>
      </c>
      <c r="BR2979">
        <f t="shared" si="1078"/>
        <v>0.39877471490332267</v>
      </c>
      <c r="BS2979">
        <f t="shared" si="1079"/>
        <v>0.44500280756966615</v>
      </c>
      <c r="BT2979">
        <f t="shared" si="1080"/>
        <v>674.89212387127452</v>
      </c>
    </row>
    <row r="2980" spans="1:72" x14ac:dyDescent="0.2">
      <c r="A2980">
        <v>11</v>
      </c>
      <c r="B2980">
        <v>54037</v>
      </c>
      <c r="C2980" t="s">
        <v>851</v>
      </c>
      <c r="D2980">
        <v>54</v>
      </c>
      <c r="E2980" t="s">
        <v>854</v>
      </c>
      <c r="F2980" t="s">
        <v>855</v>
      </c>
      <c r="G2980" t="s">
        <v>247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>
        <v>72616</v>
      </c>
      <c r="N2980">
        <f t="shared" si="1058"/>
        <v>101386.95330488188</v>
      </c>
      <c r="O2980">
        <v>3738.8</v>
      </c>
      <c r="P2980">
        <f t="shared" si="1059"/>
        <v>5220.1380001141961</v>
      </c>
      <c r="Q2980">
        <v>45851</v>
      </c>
      <c r="R2980">
        <f t="shared" si="1060"/>
        <v>64017.47818637958</v>
      </c>
      <c r="S2980">
        <v>658</v>
      </c>
      <c r="T2980">
        <f t="shared" si="1061"/>
        <v>918.70407726413305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867</v>
      </c>
      <c r="AL2980">
        <v>1.13764186700185</v>
      </c>
      <c r="AM2980">
        <f t="shared" si="1062"/>
        <v>1</v>
      </c>
      <c r="AN2980">
        <f t="shared" si="1063"/>
        <v>986.33549869060391</v>
      </c>
      <c r="AO2980">
        <v>7.04</v>
      </c>
      <c r="AP2980">
        <f t="shared" si="1064"/>
        <v>8.0089987436930237</v>
      </c>
      <c r="AQ2980">
        <v>10.37</v>
      </c>
      <c r="AR2980">
        <v>9750</v>
      </c>
      <c r="AS2980">
        <v>5.0737861885996933</v>
      </c>
      <c r="AT2980">
        <v>0.96937406922096192</v>
      </c>
      <c r="AU2980" s="1">
        <f t="shared" si="1065"/>
        <v>4.9183967639999997</v>
      </c>
      <c r="AV2980" s="1">
        <f t="shared" si="1066"/>
        <v>2.9081222076628856</v>
      </c>
      <c r="AW2980" s="1">
        <f t="shared" si="1067"/>
        <v>6.7856184845467338</v>
      </c>
      <c r="AX2980" s="1">
        <f t="shared" si="1070"/>
        <v>9.6937406922096194</v>
      </c>
      <c r="AY2980" s="3">
        <v>0.1</v>
      </c>
      <c r="AZ2980">
        <v>35</v>
      </c>
      <c r="BA2980">
        <f t="shared" si="1068"/>
        <v>0.10368970511989745</v>
      </c>
      <c r="BB2980">
        <v>3.5650000000000001E-2</v>
      </c>
      <c r="BC2980">
        <v>0.29249999999999998</v>
      </c>
      <c r="BD2980">
        <v>9.75E-3</v>
      </c>
      <c r="BE2980">
        <v>9778</v>
      </c>
      <c r="BF2980">
        <f t="shared" si="1071"/>
        <v>85.8</v>
      </c>
      <c r="BG2980" s="6">
        <f t="shared" si="1072"/>
        <v>1.1961436046511629</v>
      </c>
      <c r="BH2980" s="7">
        <f t="shared" si="1073"/>
        <v>2.3922872093023257</v>
      </c>
      <c r="BI2980" s="6">
        <f t="shared" si="1074"/>
        <v>3.5884308139534884</v>
      </c>
      <c r="BJ2980">
        <v>516.41999999999996</v>
      </c>
      <c r="BK2980">
        <v>98.6</v>
      </c>
      <c r="BL2980">
        <v>0.12</v>
      </c>
      <c r="BM2980">
        <v>0.11</v>
      </c>
      <c r="BN2980" s="2">
        <f t="shared" si="1069"/>
        <v>0.4114590292244511</v>
      </c>
      <c r="BO2980" s="2">
        <f t="shared" si="1075"/>
        <v>0.46169434257257919</v>
      </c>
      <c r="BP2980" s="2">
        <f t="shared" si="1076"/>
        <v>0.44209416564829235</v>
      </c>
      <c r="BQ2980" s="2">
        <f t="shared" si="1077"/>
        <v>0.50825394587262296</v>
      </c>
      <c r="BR2980">
        <f t="shared" si="1078"/>
        <v>0.43313192083458957</v>
      </c>
      <c r="BS2980">
        <f t="shared" si="1079"/>
        <v>0.47936017680858545</v>
      </c>
      <c r="BT2980">
        <f t="shared" si="1080"/>
        <v>674.89221536015543</v>
      </c>
    </row>
    <row r="2981" spans="1:72" x14ac:dyDescent="0.2">
      <c r="A2981">
        <v>11</v>
      </c>
      <c r="B2981">
        <v>54039</v>
      </c>
      <c r="C2981" t="s">
        <v>851</v>
      </c>
      <c r="D2981">
        <v>54</v>
      </c>
      <c r="E2981" t="s">
        <v>854</v>
      </c>
      <c r="F2981" t="s">
        <v>855</v>
      </c>
      <c r="G2981" t="s">
        <v>924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>
        <v>42047</v>
      </c>
      <c r="N2981">
        <f t="shared" si="1058"/>
        <v>58706.307502621581</v>
      </c>
      <c r="O2981">
        <v>1748.7</v>
      </c>
      <c r="P2981">
        <f t="shared" si="1059"/>
        <v>2441.5468387717165</v>
      </c>
      <c r="Q2981">
        <v>42462</v>
      </c>
      <c r="R2981">
        <f t="shared" si="1060"/>
        <v>59285.733326427988</v>
      </c>
      <c r="S2981">
        <v>346</v>
      </c>
      <c r="T2981">
        <f t="shared" si="1061"/>
        <v>483.08755430606385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867</v>
      </c>
      <c r="AL2981">
        <v>1.0338573157787301</v>
      </c>
      <c r="AM2981">
        <f t="shared" si="1062"/>
        <v>1</v>
      </c>
      <c r="AN2981">
        <f t="shared" si="1063"/>
        <v>896.35429278015897</v>
      </c>
      <c r="AO2981">
        <v>7.04</v>
      </c>
      <c r="AP2981">
        <f t="shared" si="1064"/>
        <v>7.2783555030822598</v>
      </c>
      <c r="AQ2981">
        <v>10.37</v>
      </c>
      <c r="AR2981">
        <v>9750</v>
      </c>
      <c r="AS2981">
        <v>5.0737861885996933</v>
      </c>
      <c r="AT2981">
        <v>0.97283676775553474</v>
      </c>
      <c r="AU2981" s="1">
        <f t="shared" si="1065"/>
        <v>4.9359657559999999</v>
      </c>
      <c r="AV2981" s="1">
        <f t="shared" si="1066"/>
        <v>2.9185103032666042</v>
      </c>
      <c r="AW2981" s="1">
        <f t="shared" si="1067"/>
        <v>6.8098573742887432</v>
      </c>
      <c r="AX2981" s="1">
        <f t="shared" si="1070"/>
        <v>9.7283676775553474</v>
      </c>
      <c r="AY2981" s="3">
        <v>0.1</v>
      </c>
      <c r="AZ2981">
        <v>35</v>
      </c>
      <c r="BA2981">
        <f t="shared" si="1068"/>
        <v>0.10368970511989745</v>
      </c>
      <c r="BB2981">
        <v>3.5650000000000001E-2</v>
      </c>
      <c r="BC2981">
        <v>0.29249999999999998</v>
      </c>
      <c r="BD2981">
        <v>9.75E-3</v>
      </c>
      <c r="BE2981">
        <v>9779</v>
      </c>
      <c r="BF2981">
        <f t="shared" si="1071"/>
        <v>85.8</v>
      </c>
      <c r="BG2981" s="6">
        <f t="shared" si="1072"/>
        <v>1.1961436046511629</v>
      </c>
      <c r="BH2981" s="7">
        <f t="shared" si="1073"/>
        <v>2.3922872093023257</v>
      </c>
      <c r="BI2981" s="6">
        <f t="shared" si="1074"/>
        <v>3.5884308139534884</v>
      </c>
      <c r="BJ2981">
        <v>516.41999999999996</v>
      </c>
      <c r="BK2981">
        <v>98.6</v>
      </c>
      <c r="BL2981">
        <v>0.12</v>
      </c>
      <c r="BM2981">
        <v>0.11</v>
      </c>
      <c r="BN2981" s="2">
        <f t="shared" si="1069"/>
        <v>0.37941463287800198</v>
      </c>
      <c r="BO2981" s="2">
        <f t="shared" si="1075"/>
        <v>0.42684707519285542</v>
      </c>
      <c r="BP2981" s="2">
        <f t="shared" si="1076"/>
        <v>0.40717688452870482</v>
      </c>
      <c r="BQ2981" s="2">
        <f t="shared" si="1077"/>
        <v>0.47357299392802005</v>
      </c>
      <c r="BR2981">
        <f t="shared" si="1078"/>
        <v>0.39828456059365169</v>
      </c>
      <c r="BS2981">
        <f t="shared" si="1079"/>
        <v>0.44451297987530003</v>
      </c>
      <c r="BT2981">
        <f t="shared" si="1080"/>
        <v>674.89230684903623</v>
      </c>
    </row>
    <row r="2982" spans="1:72" x14ac:dyDescent="0.2">
      <c r="A2982">
        <v>11</v>
      </c>
      <c r="B2982">
        <v>54041</v>
      </c>
      <c r="C2982" t="s">
        <v>851</v>
      </c>
      <c r="D2982">
        <v>54</v>
      </c>
      <c r="E2982" t="s">
        <v>854</v>
      </c>
      <c r="F2982" t="s">
        <v>855</v>
      </c>
      <c r="G2982" t="s">
        <v>714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>
        <v>31128</v>
      </c>
      <c r="N2982">
        <f t="shared" si="1058"/>
        <v>43461.125405893516</v>
      </c>
      <c r="O2982">
        <v>1855.1</v>
      </c>
      <c r="P2982">
        <f t="shared" si="1059"/>
        <v>2590.1032427548525</v>
      </c>
      <c r="Q2982">
        <v>31744</v>
      </c>
      <c r="R2982">
        <f t="shared" si="1060"/>
        <v>44321.188797374831</v>
      </c>
      <c r="S2982">
        <v>270</v>
      </c>
      <c r="T2982">
        <f t="shared" si="1061"/>
        <v>376.97583717525214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867</v>
      </c>
      <c r="AL2982">
        <v>1.0541045188903799</v>
      </c>
      <c r="AM2982">
        <f t="shared" si="1062"/>
        <v>1</v>
      </c>
      <c r="AN2982">
        <f t="shared" si="1063"/>
        <v>913.90861787795939</v>
      </c>
      <c r="AO2982">
        <v>7.04</v>
      </c>
      <c r="AP2982">
        <f t="shared" si="1064"/>
        <v>7.4208958129882747</v>
      </c>
      <c r="AQ2982">
        <v>10.37</v>
      </c>
      <c r="AR2982">
        <v>9750</v>
      </c>
      <c r="AS2982">
        <v>5.0737861885996933</v>
      </c>
      <c r="AT2982">
        <v>0.97438260644649566</v>
      </c>
      <c r="AU2982" s="1">
        <f t="shared" si="1065"/>
        <v>4.9438090109999999</v>
      </c>
      <c r="AV2982" s="1">
        <f t="shared" si="1066"/>
        <v>2.9231478193394871</v>
      </c>
      <c r="AW2982" s="1">
        <f t="shared" si="1067"/>
        <v>6.8206782451254693</v>
      </c>
      <c r="AX2982" s="1">
        <f t="shared" si="1070"/>
        <v>9.7438260644649564</v>
      </c>
      <c r="AY2982" s="3">
        <v>0.1</v>
      </c>
      <c r="AZ2982">
        <v>35</v>
      </c>
      <c r="BA2982">
        <f t="shared" si="1068"/>
        <v>0.10368970511989745</v>
      </c>
      <c r="BB2982">
        <v>3.5650000000000001E-2</v>
      </c>
      <c r="BC2982">
        <v>0.29249999999999998</v>
      </c>
      <c r="BD2982">
        <v>9.75E-3</v>
      </c>
      <c r="BE2982">
        <v>9780</v>
      </c>
      <c r="BF2982">
        <f t="shared" si="1071"/>
        <v>85.8</v>
      </c>
      <c r="BG2982" s="6">
        <f t="shared" si="1072"/>
        <v>1.1961436046511629</v>
      </c>
      <c r="BH2982" s="7">
        <f t="shared" si="1073"/>
        <v>2.3922872093023257</v>
      </c>
      <c r="BI2982" s="6">
        <f t="shared" si="1074"/>
        <v>3.5884308139534884</v>
      </c>
      <c r="BJ2982">
        <v>516.41999999999996</v>
      </c>
      <c r="BK2982">
        <v>98.6</v>
      </c>
      <c r="BL2982">
        <v>0.12</v>
      </c>
      <c r="BM2982">
        <v>0.11</v>
      </c>
      <c r="BN2982" s="2">
        <f t="shared" si="1069"/>
        <v>0.385776025563344</v>
      </c>
      <c r="BO2982" s="2">
        <f t="shared" si="1075"/>
        <v>0.43231252807011872</v>
      </c>
      <c r="BP2982" s="2">
        <f t="shared" si="1076"/>
        <v>0.41261108145142872</v>
      </c>
      <c r="BQ2982" s="2">
        <f t="shared" si="1077"/>
        <v>0.47911269434140208</v>
      </c>
      <c r="BR2982">
        <f t="shared" si="1078"/>
        <v>0.40374992060970089</v>
      </c>
      <c r="BS2982">
        <f t="shared" si="1079"/>
        <v>0.44997850319900157</v>
      </c>
      <c r="BT2982">
        <f t="shared" si="1080"/>
        <v>674.89239833791714</v>
      </c>
    </row>
    <row r="2983" spans="1:72" x14ac:dyDescent="0.2">
      <c r="A2983">
        <v>11</v>
      </c>
      <c r="B2983">
        <v>54043</v>
      </c>
      <c r="C2983" t="s">
        <v>851</v>
      </c>
      <c r="D2983">
        <v>54</v>
      </c>
      <c r="E2983" t="s">
        <v>854</v>
      </c>
      <c r="F2983" t="s">
        <v>855</v>
      </c>
      <c r="G2983" t="s">
        <v>281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>
        <v>31941</v>
      </c>
      <c r="N2983">
        <f t="shared" si="1058"/>
        <v>44596.241537832328</v>
      </c>
      <c r="O2983">
        <v>1746.3</v>
      </c>
      <c r="P2983">
        <f t="shared" si="1059"/>
        <v>2438.1959424412698</v>
      </c>
      <c r="Q2983">
        <v>33188</v>
      </c>
      <c r="R2983">
        <f t="shared" si="1060"/>
        <v>46337.311422860257</v>
      </c>
      <c r="S2983">
        <v>274</v>
      </c>
      <c r="T2983">
        <f t="shared" si="1061"/>
        <v>382.56066439266328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867</v>
      </c>
      <c r="AL2983">
        <v>1.0233720432628299</v>
      </c>
      <c r="AM2983">
        <f t="shared" si="1062"/>
        <v>1</v>
      </c>
      <c r="AN2983">
        <f t="shared" si="1063"/>
        <v>887.26356150887352</v>
      </c>
      <c r="AO2983">
        <v>7.04</v>
      </c>
      <c r="AP2983">
        <f t="shared" si="1064"/>
        <v>7.2045391845703231</v>
      </c>
      <c r="AQ2983">
        <v>10.37</v>
      </c>
      <c r="AR2983">
        <v>9750</v>
      </c>
      <c r="AS2983">
        <v>5.0737861885996933</v>
      </c>
      <c r="AT2983">
        <v>0.98520818323635218</v>
      </c>
      <c r="AU2983" s="1">
        <f t="shared" si="1065"/>
        <v>4.9987356729999997</v>
      </c>
      <c r="AV2983" s="1">
        <f t="shared" si="1066"/>
        <v>2.9556245497090563</v>
      </c>
      <c r="AW2983" s="1">
        <f t="shared" si="1067"/>
        <v>6.896457282654465</v>
      </c>
      <c r="AX2983" s="1">
        <f t="shared" si="1070"/>
        <v>9.8520818323635222</v>
      </c>
      <c r="AY2983" s="3">
        <v>0.1</v>
      </c>
      <c r="AZ2983">
        <v>35</v>
      </c>
      <c r="BA2983">
        <f t="shared" si="1068"/>
        <v>0.10368970511989745</v>
      </c>
      <c r="BB2983">
        <v>3.5650000000000001E-2</v>
      </c>
      <c r="BC2983">
        <v>0.29249999999999998</v>
      </c>
      <c r="BD2983">
        <v>9.75E-3</v>
      </c>
      <c r="BE2983">
        <v>9781</v>
      </c>
      <c r="BF2983">
        <f t="shared" si="1071"/>
        <v>85.8</v>
      </c>
      <c r="BG2983" s="6">
        <f t="shared" si="1072"/>
        <v>1.1961436046511629</v>
      </c>
      <c r="BH2983" s="7">
        <f t="shared" si="1073"/>
        <v>2.3922872093023257</v>
      </c>
      <c r="BI2983" s="6">
        <f t="shared" si="1074"/>
        <v>3.5884308139534884</v>
      </c>
      <c r="BJ2983">
        <v>516.41999999999996</v>
      </c>
      <c r="BK2983">
        <v>98.6</v>
      </c>
      <c r="BL2983">
        <v>0.12</v>
      </c>
      <c r="BM2983">
        <v>0.11</v>
      </c>
      <c r="BN2983" s="2">
        <f t="shared" si="1069"/>
        <v>0.37677191305029256</v>
      </c>
      <c r="BO2983" s="2">
        <f t="shared" si="1075"/>
        <v>0.42335893187985107</v>
      </c>
      <c r="BP2983" s="2">
        <f t="shared" si="1076"/>
        <v>0.40343859842776436</v>
      </c>
      <c r="BQ2983" s="2">
        <f t="shared" si="1077"/>
        <v>0.47067905693364542</v>
      </c>
      <c r="BR2983">
        <f t="shared" si="1078"/>
        <v>0.39479623155821914</v>
      </c>
      <c r="BS2983">
        <f t="shared" si="1079"/>
        <v>0.44102497745517222</v>
      </c>
      <c r="BT2983">
        <f t="shared" si="1080"/>
        <v>674.89248982679806</v>
      </c>
    </row>
    <row r="2984" spans="1:72" x14ac:dyDescent="0.2">
      <c r="A2984">
        <v>11</v>
      </c>
      <c r="B2984">
        <v>54045</v>
      </c>
      <c r="C2984" t="s">
        <v>851</v>
      </c>
      <c r="D2984">
        <v>54</v>
      </c>
      <c r="E2984" t="s">
        <v>854</v>
      </c>
      <c r="F2984" t="s">
        <v>855</v>
      </c>
      <c r="G2984" t="s">
        <v>441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>
        <v>32767</v>
      </c>
      <c r="N2984">
        <f t="shared" si="1058"/>
        <v>45749.508358227729</v>
      </c>
      <c r="O2984">
        <v>1747.9</v>
      </c>
      <c r="P2984">
        <f t="shared" si="1059"/>
        <v>2440.4298733282344</v>
      </c>
      <c r="Q2984">
        <v>34733</v>
      </c>
      <c r="R2984">
        <f t="shared" si="1060"/>
        <v>48494.450935585308</v>
      </c>
      <c r="S2984">
        <v>283</v>
      </c>
      <c r="T2984">
        <f t="shared" si="1061"/>
        <v>395.12652563183838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867</v>
      </c>
      <c r="AL2984">
        <v>1.02057823869917</v>
      </c>
      <c r="AM2984">
        <f t="shared" si="1062"/>
        <v>1</v>
      </c>
      <c r="AN2984">
        <f t="shared" si="1063"/>
        <v>884.84133295218032</v>
      </c>
      <c r="AO2984">
        <v>7.04</v>
      </c>
      <c r="AP2984">
        <f t="shared" si="1064"/>
        <v>7.1848708004421562</v>
      </c>
      <c r="AQ2984">
        <v>10.37</v>
      </c>
      <c r="AR2984">
        <v>9750</v>
      </c>
      <c r="AS2984">
        <v>5.0737861885996933</v>
      </c>
      <c r="AT2984">
        <v>0.9616144231624697</v>
      </c>
      <c r="AU2984" s="1">
        <f t="shared" si="1065"/>
        <v>4.8790259789999997</v>
      </c>
      <c r="AV2984" s="1">
        <f t="shared" si="1066"/>
        <v>2.8848432694874093</v>
      </c>
      <c r="AW2984" s="1">
        <f t="shared" si="1067"/>
        <v>6.7313009621372881</v>
      </c>
      <c r="AX2984" s="1">
        <f t="shared" si="1070"/>
        <v>9.6161442316246966</v>
      </c>
      <c r="AY2984" s="3">
        <v>0.1</v>
      </c>
      <c r="AZ2984">
        <v>35</v>
      </c>
      <c r="BA2984">
        <f t="shared" si="1068"/>
        <v>0.10368970511989745</v>
      </c>
      <c r="BB2984">
        <v>3.5650000000000001E-2</v>
      </c>
      <c r="BC2984">
        <v>0.29249999999999998</v>
      </c>
      <c r="BD2984">
        <v>9.75E-3</v>
      </c>
      <c r="BE2984">
        <v>9782</v>
      </c>
      <c r="BF2984">
        <f t="shared" si="1071"/>
        <v>85.8</v>
      </c>
      <c r="BG2984" s="6">
        <f t="shared" si="1072"/>
        <v>1.1961436046511629</v>
      </c>
      <c r="BH2984" s="7">
        <f t="shared" si="1073"/>
        <v>2.3922872093023257</v>
      </c>
      <c r="BI2984" s="6">
        <f t="shared" si="1074"/>
        <v>3.5884308139534884</v>
      </c>
      <c r="BJ2984">
        <v>516.41999999999996</v>
      </c>
      <c r="BK2984">
        <v>98.6</v>
      </c>
      <c r="BL2984">
        <v>0.12</v>
      </c>
      <c r="BM2984">
        <v>0.11</v>
      </c>
      <c r="BN2984" s="2">
        <f t="shared" si="1069"/>
        <v>0.37473752050387621</v>
      </c>
      <c r="BO2984" s="2">
        <f t="shared" si="1075"/>
        <v>0.42139970341851329</v>
      </c>
      <c r="BP2984" s="2">
        <f t="shared" si="1076"/>
        <v>0.40195642200076553</v>
      </c>
      <c r="BQ2984" s="2">
        <f t="shared" si="1077"/>
        <v>0.4675866063816041</v>
      </c>
      <c r="BR2984">
        <f t="shared" si="1078"/>
        <v>0.39283691023566725</v>
      </c>
      <c r="BS2984">
        <f t="shared" si="1079"/>
        <v>0.43906581944027279</v>
      </c>
      <c r="BT2984">
        <f t="shared" si="1080"/>
        <v>674.89258131567897</v>
      </c>
    </row>
    <row r="2985" spans="1:72" x14ac:dyDescent="0.2">
      <c r="A2985">
        <v>11</v>
      </c>
      <c r="B2985">
        <v>54047</v>
      </c>
      <c r="C2985" t="s">
        <v>851</v>
      </c>
      <c r="D2985">
        <v>54</v>
      </c>
      <c r="E2985" t="s">
        <v>854</v>
      </c>
      <c r="F2985" t="s">
        <v>855</v>
      </c>
      <c r="G2985" t="s">
        <v>967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>
        <v>32483</v>
      </c>
      <c r="N2985">
        <f t="shared" si="1058"/>
        <v>45352.985625791538</v>
      </c>
      <c r="O2985">
        <v>1745.1</v>
      </c>
      <c r="P2985">
        <f t="shared" si="1059"/>
        <v>2436.5204942760465</v>
      </c>
      <c r="Q2985">
        <v>33207</v>
      </c>
      <c r="R2985">
        <f t="shared" si="1060"/>
        <v>46363.839352142953</v>
      </c>
      <c r="S2985">
        <v>286</v>
      </c>
      <c r="T2985">
        <f t="shared" si="1061"/>
        <v>399.31514604489672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867</v>
      </c>
      <c r="AL2985">
        <v>1.0227225560408399</v>
      </c>
      <c r="AM2985">
        <f t="shared" si="1062"/>
        <v>1</v>
      </c>
      <c r="AN2985">
        <f t="shared" si="1063"/>
        <v>886.70045608740827</v>
      </c>
      <c r="AO2985">
        <v>7.04</v>
      </c>
      <c r="AP2985">
        <f t="shared" si="1064"/>
        <v>7.199966794527513</v>
      </c>
      <c r="AQ2985">
        <v>10.37</v>
      </c>
      <c r="AR2985">
        <v>9750</v>
      </c>
      <c r="AS2985">
        <v>5.0737861885996933</v>
      </c>
      <c r="AT2985">
        <v>0.98444428565456055</v>
      </c>
      <c r="AU2985" s="1">
        <f t="shared" si="1065"/>
        <v>4.9948598200000003</v>
      </c>
      <c r="AV2985" s="1">
        <f t="shared" si="1066"/>
        <v>2.9533328569636819</v>
      </c>
      <c r="AW2985" s="1">
        <f t="shared" si="1067"/>
        <v>6.8911099995819241</v>
      </c>
      <c r="AX2985" s="1">
        <f t="shared" si="1070"/>
        <v>9.844442856545605</v>
      </c>
      <c r="AY2985" s="3">
        <v>0.1</v>
      </c>
      <c r="AZ2985">
        <v>35</v>
      </c>
      <c r="BA2985">
        <f t="shared" si="1068"/>
        <v>0.10368970511989745</v>
      </c>
      <c r="BB2985">
        <v>3.5650000000000001E-2</v>
      </c>
      <c r="BC2985">
        <v>0.29249999999999998</v>
      </c>
      <c r="BD2985">
        <v>9.75E-3</v>
      </c>
      <c r="BE2985">
        <v>9783</v>
      </c>
      <c r="BF2985">
        <f t="shared" si="1071"/>
        <v>85.8</v>
      </c>
      <c r="BG2985" s="6">
        <f t="shared" si="1072"/>
        <v>1.1961436046511629</v>
      </c>
      <c r="BH2985" s="7">
        <f t="shared" si="1073"/>
        <v>2.3922872093023257</v>
      </c>
      <c r="BI2985" s="6">
        <f t="shared" si="1074"/>
        <v>3.5884308139534884</v>
      </c>
      <c r="BJ2985">
        <v>516.41999999999996</v>
      </c>
      <c r="BK2985">
        <v>98.6</v>
      </c>
      <c r="BL2985">
        <v>0.12</v>
      </c>
      <c r="BM2985">
        <v>0.11</v>
      </c>
      <c r="BN2985" s="2">
        <f t="shared" si="1069"/>
        <v>0.37653251658380721</v>
      </c>
      <c r="BO2985" s="2">
        <f t="shared" si="1075"/>
        <v>0.42316232127799525</v>
      </c>
      <c r="BP2985" s="2">
        <f t="shared" si="1076"/>
        <v>0.4032574333883911</v>
      </c>
      <c r="BQ2985" s="2">
        <f t="shared" si="1077"/>
        <v>0.47044575588431486</v>
      </c>
      <c r="BR2985">
        <f t="shared" si="1078"/>
        <v>0.39459943523393504</v>
      </c>
      <c r="BS2985">
        <f t="shared" si="1079"/>
        <v>0.44082850774619298</v>
      </c>
      <c r="BT2985">
        <f t="shared" si="1080"/>
        <v>674.89267280455988</v>
      </c>
    </row>
    <row r="2986" spans="1:72" x14ac:dyDescent="0.2">
      <c r="A2986">
        <v>11</v>
      </c>
      <c r="B2986">
        <v>54049</v>
      </c>
      <c r="C2986" t="s">
        <v>851</v>
      </c>
      <c r="D2986">
        <v>54</v>
      </c>
      <c r="E2986" t="s">
        <v>854</v>
      </c>
      <c r="F2986" t="s">
        <v>855</v>
      </c>
      <c r="G2986" t="s">
        <v>221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>
        <v>49338</v>
      </c>
      <c r="N2986">
        <f t="shared" si="1058"/>
        <v>68886.051313157746</v>
      </c>
      <c r="O2986">
        <v>1932.9</v>
      </c>
      <c r="P2986">
        <f t="shared" si="1059"/>
        <v>2698.7281321334999</v>
      </c>
      <c r="Q2986">
        <v>39873</v>
      </c>
      <c r="R2986">
        <f t="shared" si="1060"/>
        <v>55670.953909958625</v>
      </c>
      <c r="S2986">
        <v>400</v>
      </c>
      <c r="T2986">
        <f t="shared" si="1061"/>
        <v>558.48272174111435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867</v>
      </c>
      <c r="AL2986">
        <v>1.0634327861997801</v>
      </c>
      <c r="AM2986">
        <f t="shared" si="1062"/>
        <v>1</v>
      </c>
      <c r="AN2986">
        <f t="shared" si="1063"/>
        <v>921.99622563520938</v>
      </c>
      <c r="AO2986">
        <v>7.04</v>
      </c>
      <c r="AP2986">
        <f t="shared" si="1064"/>
        <v>7.4865668148464524</v>
      </c>
      <c r="AQ2986">
        <v>10.37</v>
      </c>
      <c r="AR2986">
        <v>9750</v>
      </c>
      <c r="AS2986">
        <v>5.0737861885996933</v>
      </c>
      <c r="AT2986">
        <v>0.95961182360026698</v>
      </c>
      <c r="AU2986" s="1">
        <f t="shared" si="1065"/>
        <v>4.8688652169999997</v>
      </c>
      <c r="AV2986" s="1">
        <f t="shared" si="1066"/>
        <v>2.878835470800801</v>
      </c>
      <c r="AW2986" s="1">
        <f t="shared" si="1067"/>
        <v>6.717282765201869</v>
      </c>
      <c r="AX2986" s="1">
        <f t="shared" si="1070"/>
        <v>9.5961182360026704</v>
      </c>
      <c r="AY2986" s="3">
        <v>0.1</v>
      </c>
      <c r="AZ2986">
        <v>35</v>
      </c>
      <c r="BA2986">
        <f t="shared" si="1068"/>
        <v>0.10368970511989745</v>
      </c>
      <c r="BB2986">
        <v>3.5650000000000001E-2</v>
      </c>
      <c r="BC2986">
        <v>0.29249999999999998</v>
      </c>
      <c r="BD2986">
        <v>9.75E-3</v>
      </c>
      <c r="BE2986">
        <v>9784</v>
      </c>
      <c r="BF2986">
        <f t="shared" si="1071"/>
        <v>85.8</v>
      </c>
      <c r="BG2986" s="6">
        <f t="shared" si="1072"/>
        <v>1.1961436046511629</v>
      </c>
      <c r="BH2986" s="7">
        <f t="shared" si="1073"/>
        <v>2.3922872093023257</v>
      </c>
      <c r="BI2986" s="6">
        <f t="shared" si="1074"/>
        <v>3.5884308139534884</v>
      </c>
      <c r="BJ2986">
        <v>516.41999999999996</v>
      </c>
      <c r="BK2986">
        <v>98.6</v>
      </c>
      <c r="BL2986">
        <v>0.12</v>
      </c>
      <c r="BM2986">
        <v>0.11</v>
      </c>
      <c r="BN2986" s="2">
        <f t="shared" si="1069"/>
        <v>0.38794090486809957</v>
      </c>
      <c r="BO2986" s="2">
        <f t="shared" si="1075"/>
        <v>0.43595843597090622</v>
      </c>
      <c r="BP2986" s="2">
        <f t="shared" si="1076"/>
        <v>0.41655564594546407</v>
      </c>
      <c r="BQ2986" s="2">
        <f t="shared" si="1077"/>
        <v>0.48204915290618228</v>
      </c>
      <c r="BR2986">
        <f t="shared" si="1078"/>
        <v>0.40739545706563196</v>
      </c>
      <c r="BS2986">
        <f t="shared" si="1079"/>
        <v>0.45362469288554225</v>
      </c>
      <c r="BT2986">
        <f t="shared" si="1080"/>
        <v>674.89276429344079</v>
      </c>
    </row>
    <row r="2987" spans="1:72" x14ac:dyDescent="0.2">
      <c r="A2987">
        <v>11</v>
      </c>
      <c r="B2987">
        <v>54051</v>
      </c>
      <c r="C2987" t="s">
        <v>851</v>
      </c>
      <c r="D2987">
        <v>54</v>
      </c>
      <c r="E2987" t="s">
        <v>854</v>
      </c>
      <c r="F2987" t="s">
        <v>855</v>
      </c>
      <c r="G2987" t="s">
        <v>366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>
        <v>50405</v>
      </c>
      <c r="N2987">
        <f t="shared" si="1058"/>
        <v>70375.803973402173</v>
      </c>
      <c r="O2987">
        <v>2119.6</v>
      </c>
      <c r="P2987">
        <f t="shared" si="1059"/>
        <v>2959.3999425061647</v>
      </c>
      <c r="Q2987">
        <v>41358</v>
      </c>
      <c r="R2987">
        <f t="shared" si="1060"/>
        <v>57744.321014422516</v>
      </c>
      <c r="S2987">
        <v>408</v>
      </c>
      <c r="T2987">
        <f t="shared" si="1061"/>
        <v>569.65237617593664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867</v>
      </c>
      <c r="AL2987">
        <v>1.0587407469749499</v>
      </c>
      <c r="AM2987">
        <f t="shared" si="1062"/>
        <v>1</v>
      </c>
      <c r="AN2987">
        <f t="shared" si="1063"/>
        <v>917.92822762728156</v>
      </c>
      <c r="AO2987">
        <v>7.04</v>
      </c>
      <c r="AP2987">
        <f t="shared" si="1064"/>
        <v>7.4535348587036472</v>
      </c>
      <c r="AQ2987">
        <v>10.37</v>
      </c>
      <c r="AR2987">
        <v>9750</v>
      </c>
      <c r="AS2987">
        <v>5.0737861885996933</v>
      </c>
      <c r="AT2987">
        <v>0.95096692502362723</v>
      </c>
      <c r="AU2987" s="1">
        <f t="shared" si="1065"/>
        <v>4.8250028499999997</v>
      </c>
      <c r="AV2987" s="1">
        <f t="shared" si="1066"/>
        <v>2.8529007750708817</v>
      </c>
      <c r="AW2987" s="1">
        <f t="shared" si="1067"/>
        <v>6.6567684751653911</v>
      </c>
      <c r="AX2987" s="1">
        <f t="shared" si="1070"/>
        <v>9.5096692502362714</v>
      </c>
      <c r="AY2987" s="3">
        <v>0.1</v>
      </c>
      <c r="AZ2987">
        <v>35</v>
      </c>
      <c r="BA2987">
        <f t="shared" si="1068"/>
        <v>0.10368970511989745</v>
      </c>
      <c r="BB2987">
        <v>3.5650000000000001E-2</v>
      </c>
      <c r="BC2987">
        <v>0.29249999999999998</v>
      </c>
      <c r="BD2987">
        <v>9.75E-3</v>
      </c>
      <c r="BE2987">
        <v>9785</v>
      </c>
      <c r="BF2987">
        <f t="shared" si="1071"/>
        <v>85.8</v>
      </c>
      <c r="BG2987" s="6">
        <f t="shared" si="1072"/>
        <v>1.1961436046511629</v>
      </c>
      <c r="BH2987" s="7">
        <f t="shared" si="1073"/>
        <v>2.3922872093023257</v>
      </c>
      <c r="BI2987" s="6">
        <f t="shared" si="1074"/>
        <v>3.5884308139534884</v>
      </c>
      <c r="BJ2987">
        <v>516.41999999999996</v>
      </c>
      <c r="BK2987">
        <v>98.6</v>
      </c>
      <c r="BL2987">
        <v>0.12</v>
      </c>
      <c r="BM2987">
        <v>0.11</v>
      </c>
      <c r="BN2987" s="2">
        <f t="shared" si="1069"/>
        <v>0.38605679399212317</v>
      </c>
      <c r="BO2987" s="2">
        <f t="shared" si="1075"/>
        <v>0.43420530027817639</v>
      </c>
      <c r="BP2987" s="2">
        <f t="shared" si="1076"/>
        <v>0.41497730504761748</v>
      </c>
      <c r="BQ2987" s="2">
        <f t="shared" si="1077"/>
        <v>0.47988079768048003</v>
      </c>
      <c r="BR2987">
        <f t="shared" si="1078"/>
        <v>0.40564222851168802</v>
      </c>
      <c r="BS2987">
        <f t="shared" si="1079"/>
        <v>0.45187162763925076</v>
      </c>
      <c r="BT2987">
        <f t="shared" si="1080"/>
        <v>674.8928557823217</v>
      </c>
    </row>
    <row r="2988" spans="1:72" x14ac:dyDescent="0.2">
      <c r="A2988">
        <v>11</v>
      </c>
      <c r="B2988">
        <v>54053</v>
      </c>
      <c r="C2988" t="s">
        <v>851</v>
      </c>
      <c r="D2988">
        <v>54</v>
      </c>
      <c r="E2988" t="s">
        <v>854</v>
      </c>
      <c r="F2988" t="s">
        <v>855</v>
      </c>
      <c r="G2988" t="s">
        <v>102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>
        <v>41395</v>
      </c>
      <c r="N2988">
        <f t="shared" si="1058"/>
        <v>57795.980666183568</v>
      </c>
      <c r="O2988">
        <v>1919.4</v>
      </c>
      <c r="P2988">
        <f t="shared" si="1059"/>
        <v>2679.8793402747369</v>
      </c>
      <c r="Q2988">
        <v>36532</v>
      </c>
      <c r="R2988">
        <f t="shared" si="1060"/>
        <v>51006.226976615966</v>
      </c>
      <c r="S2988">
        <v>351</v>
      </c>
      <c r="T2988">
        <f t="shared" si="1061"/>
        <v>490.0685883278278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867</v>
      </c>
      <c r="AL2988">
        <v>1.03011628714475</v>
      </c>
      <c r="AM2988">
        <f t="shared" si="1062"/>
        <v>1</v>
      </c>
      <c r="AN2988">
        <f t="shared" si="1063"/>
        <v>893.11082095449831</v>
      </c>
      <c r="AO2988">
        <v>7.04</v>
      </c>
      <c r="AP2988">
        <f t="shared" si="1064"/>
        <v>7.2520186614990401</v>
      </c>
      <c r="AQ2988">
        <v>10.37</v>
      </c>
      <c r="AR2988">
        <v>9750</v>
      </c>
      <c r="AS2988">
        <v>5.0737861885996933</v>
      </c>
      <c r="AT2988">
        <v>0.97726288646949622</v>
      </c>
      <c r="AU2988" s="1">
        <f t="shared" si="1065"/>
        <v>4.9584229359999998</v>
      </c>
      <c r="AV2988" s="1">
        <f t="shared" si="1066"/>
        <v>2.9317886594084888</v>
      </c>
      <c r="AW2988" s="1">
        <f t="shared" si="1067"/>
        <v>6.8408402052864732</v>
      </c>
      <c r="AX2988" s="1">
        <f t="shared" si="1070"/>
        <v>9.7726288646949619</v>
      </c>
      <c r="AY2988" s="3">
        <v>0.1</v>
      </c>
      <c r="AZ2988">
        <v>35</v>
      </c>
      <c r="BA2988">
        <f t="shared" si="1068"/>
        <v>0.10368970511989745</v>
      </c>
      <c r="BB2988">
        <v>3.5650000000000001E-2</v>
      </c>
      <c r="BC2988">
        <v>0.29249999999999998</v>
      </c>
      <c r="BD2988">
        <v>9.75E-3</v>
      </c>
      <c r="BE2988">
        <v>9786</v>
      </c>
      <c r="BF2988">
        <f t="shared" si="1071"/>
        <v>85.8</v>
      </c>
      <c r="BG2988" s="6">
        <f t="shared" si="1072"/>
        <v>1.1961436046511629</v>
      </c>
      <c r="BH2988" s="7">
        <f t="shared" si="1073"/>
        <v>2.3922872093023257</v>
      </c>
      <c r="BI2988" s="6">
        <f t="shared" si="1074"/>
        <v>3.5884308139534884</v>
      </c>
      <c r="BJ2988">
        <v>516.41999999999996</v>
      </c>
      <c r="BK2988">
        <v>98.6</v>
      </c>
      <c r="BL2988">
        <v>0.12</v>
      </c>
      <c r="BM2988">
        <v>0.11</v>
      </c>
      <c r="BN2988" s="2">
        <f t="shared" si="1069"/>
        <v>0.37847234015484937</v>
      </c>
      <c r="BO2988" s="2">
        <f t="shared" si="1075"/>
        <v>0.4258505907259898</v>
      </c>
      <c r="BP2988" s="2">
        <f t="shared" si="1076"/>
        <v>0.40609090652922258</v>
      </c>
      <c r="BQ2988" s="2">
        <f t="shared" si="1077"/>
        <v>0.47278909853076567</v>
      </c>
      <c r="BR2988">
        <f t="shared" si="1078"/>
        <v>0.39728742609828727</v>
      </c>
      <c r="BS2988">
        <f t="shared" si="1079"/>
        <v>0.44351698853350241</v>
      </c>
      <c r="BT2988">
        <f t="shared" si="1080"/>
        <v>674.89294727120262</v>
      </c>
    </row>
    <row r="2989" spans="1:72" x14ac:dyDescent="0.2">
      <c r="A2989">
        <v>11</v>
      </c>
      <c r="B2989">
        <v>54055</v>
      </c>
      <c r="C2989" t="s">
        <v>851</v>
      </c>
      <c r="D2989">
        <v>54</v>
      </c>
      <c r="E2989" t="s">
        <v>854</v>
      </c>
      <c r="F2989" t="s">
        <v>855</v>
      </c>
      <c r="G2989" t="s">
        <v>373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>
        <v>31254</v>
      </c>
      <c r="N2989">
        <f t="shared" si="1058"/>
        <v>43637.047463241965</v>
      </c>
      <c r="O2989">
        <v>1741.8</v>
      </c>
      <c r="P2989">
        <f t="shared" si="1059"/>
        <v>2431.9130118216822</v>
      </c>
      <c r="Q2989">
        <v>31265</v>
      </c>
      <c r="R2989">
        <f t="shared" si="1060"/>
        <v>43652.405738089845</v>
      </c>
      <c r="S2989">
        <v>258</v>
      </c>
      <c r="T2989">
        <f t="shared" si="1061"/>
        <v>360.2213555230187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867</v>
      </c>
      <c r="AL2989">
        <v>1.0315030912558201</v>
      </c>
      <c r="AM2989">
        <f t="shared" si="1062"/>
        <v>1</v>
      </c>
      <c r="AN2989">
        <f t="shared" si="1063"/>
        <v>894.31318011879603</v>
      </c>
      <c r="AO2989">
        <v>7.04</v>
      </c>
      <c r="AP2989">
        <f t="shared" si="1064"/>
        <v>7.2617817624409735</v>
      </c>
      <c r="AQ2989">
        <v>10.37</v>
      </c>
      <c r="AR2989">
        <v>9750</v>
      </c>
      <c r="AS2989">
        <v>5.0737861885996933</v>
      </c>
      <c r="AT2989">
        <v>0.9755215421022756</v>
      </c>
      <c r="AU2989" s="1">
        <f t="shared" si="1065"/>
        <v>4.9495877269999999</v>
      </c>
      <c r="AV2989" s="1">
        <f t="shared" si="1066"/>
        <v>2.9265646263068268</v>
      </c>
      <c r="AW2989" s="1">
        <f t="shared" si="1067"/>
        <v>6.8286507947159292</v>
      </c>
      <c r="AX2989" s="1">
        <f t="shared" si="1070"/>
        <v>9.755215421022756</v>
      </c>
      <c r="AY2989" s="3">
        <v>0.1</v>
      </c>
      <c r="AZ2989">
        <v>35</v>
      </c>
      <c r="BA2989">
        <f t="shared" si="1068"/>
        <v>0.10368970511989745</v>
      </c>
      <c r="BB2989">
        <v>3.5650000000000001E-2</v>
      </c>
      <c r="BC2989">
        <v>0.29249999999999998</v>
      </c>
      <c r="BD2989">
        <v>9.75E-3</v>
      </c>
      <c r="BE2989">
        <v>9787</v>
      </c>
      <c r="BF2989">
        <f t="shared" si="1071"/>
        <v>85.8</v>
      </c>
      <c r="BG2989" s="6">
        <f t="shared" si="1072"/>
        <v>1.1961436046511629</v>
      </c>
      <c r="BH2989" s="7">
        <f t="shared" si="1073"/>
        <v>2.3922872093023257</v>
      </c>
      <c r="BI2989" s="6">
        <f t="shared" si="1074"/>
        <v>3.5884308139534884</v>
      </c>
      <c r="BJ2989">
        <v>516.41999999999996</v>
      </c>
      <c r="BK2989">
        <v>98.6</v>
      </c>
      <c r="BL2989">
        <v>0.12</v>
      </c>
      <c r="BM2989">
        <v>0.11</v>
      </c>
      <c r="BN2989" s="2">
        <f t="shared" si="1069"/>
        <v>0.37881667381553957</v>
      </c>
      <c r="BO2989" s="2">
        <f t="shared" si="1075"/>
        <v>0.42533641496324159</v>
      </c>
      <c r="BP2989" s="2">
        <f t="shared" si="1076"/>
        <v>0.40561193973148318</v>
      </c>
      <c r="BQ2989" s="2">
        <f t="shared" si="1077"/>
        <v>0.47219128497996349</v>
      </c>
      <c r="BR2989">
        <f t="shared" si="1078"/>
        <v>0.39677315747432496</v>
      </c>
      <c r="BS2989">
        <f t="shared" si="1079"/>
        <v>0.4430028832171925</v>
      </c>
      <c r="BT2989">
        <f t="shared" si="1080"/>
        <v>674.89303876008341</v>
      </c>
    </row>
    <row r="2990" spans="1:72" x14ac:dyDescent="0.2">
      <c r="A2990">
        <v>11</v>
      </c>
      <c r="B2990">
        <v>54057</v>
      </c>
      <c r="C2990" t="s">
        <v>851</v>
      </c>
      <c r="D2990">
        <v>54</v>
      </c>
      <c r="E2990" t="s">
        <v>854</v>
      </c>
      <c r="F2990" t="s">
        <v>855</v>
      </c>
      <c r="G2990" t="s">
        <v>969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>
        <v>32020</v>
      </c>
      <c r="N2990">
        <f t="shared" si="1058"/>
        <v>44706.541875376199</v>
      </c>
      <c r="O2990">
        <v>1843.1</v>
      </c>
      <c r="P2990">
        <f t="shared" si="1059"/>
        <v>2573.3487611026194</v>
      </c>
      <c r="Q2990">
        <v>29794</v>
      </c>
      <c r="R2990">
        <f t="shared" si="1060"/>
        <v>41598.585528886899</v>
      </c>
      <c r="S2990">
        <v>284</v>
      </c>
      <c r="T2990">
        <f t="shared" si="1061"/>
        <v>396.52273243619118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867</v>
      </c>
      <c r="AL2990">
        <v>1.10546615388658</v>
      </c>
      <c r="AM2990">
        <f t="shared" si="1062"/>
        <v>1</v>
      </c>
      <c r="AN2990">
        <f t="shared" si="1063"/>
        <v>958.43915541966487</v>
      </c>
      <c r="AO2990">
        <v>7.04</v>
      </c>
      <c r="AP2990">
        <f t="shared" si="1064"/>
        <v>7.7824817233615233</v>
      </c>
      <c r="AQ2990">
        <v>10.37</v>
      </c>
      <c r="AR2990">
        <v>9750</v>
      </c>
      <c r="AS2990">
        <v>5.0737861885996933</v>
      </c>
      <c r="AT2990">
        <v>0.97463877727271608</v>
      </c>
      <c r="AU2990" s="1">
        <f t="shared" si="1065"/>
        <v>4.9451087669999998</v>
      </c>
      <c r="AV2990" s="1">
        <f t="shared" si="1066"/>
        <v>2.9239163318181483</v>
      </c>
      <c r="AW2990" s="1">
        <f t="shared" si="1067"/>
        <v>6.8224714409090126</v>
      </c>
      <c r="AX2990" s="1">
        <f t="shared" si="1070"/>
        <v>9.7463877727271608</v>
      </c>
      <c r="AY2990" s="3">
        <v>0.1</v>
      </c>
      <c r="AZ2990">
        <v>35</v>
      </c>
      <c r="BA2990">
        <f t="shared" si="1068"/>
        <v>0.10368970511989745</v>
      </c>
      <c r="BB2990">
        <v>3.5650000000000001E-2</v>
      </c>
      <c r="BC2990">
        <v>0.29249999999999998</v>
      </c>
      <c r="BD2990">
        <v>9.75E-3</v>
      </c>
      <c r="BE2990">
        <v>9788</v>
      </c>
      <c r="BF2990">
        <f t="shared" si="1071"/>
        <v>85.8</v>
      </c>
      <c r="BG2990" s="6">
        <f t="shared" si="1072"/>
        <v>1.1961436046511629</v>
      </c>
      <c r="BH2990" s="7">
        <f t="shared" si="1073"/>
        <v>2.3922872093023257</v>
      </c>
      <c r="BI2990" s="6">
        <f t="shared" si="1074"/>
        <v>3.5884308139534884</v>
      </c>
      <c r="BJ2990">
        <v>516.41999999999996</v>
      </c>
      <c r="BK2990">
        <v>98.6</v>
      </c>
      <c r="BL2990">
        <v>0.12</v>
      </c>
      <c r="BM2990">
        <v>0.11</v>
      </c>
      <c r="BN2990" s="2">
        <f t="shared" si="1069"/>
        <v>0.40173182939052543</v>
      </c>
      <c r="BO2990" s="2">
        <f t="shared" si="1075"/>
        <v>0.44832338110908782</v>
      </c>
      <c r="BP2990" s="2">
        <f t="shared" si="1076"/>
        <v>0.42861675486606476</v>
      </c>
      <c r="BQ2990" s="2">
        <f t="shared" si="1077"/>
        <v>0.49513585141492761</v>
      </c>
      <c r="BR2990">
        <f t="shared" si="1078"/>
        <v>0.41976003075895713</v>
      </c>
      <c r="BS2990">
        <f t="shared" si="1079"/>
        <v>0.46598991980947702</v>
      </c>
      <c r="BT2990">
        <f t="shared" si="1080"/>
        <v>674.89313024896433</v>
      </c>
    </row>
    <row r="2991" spans="1:72" x14ac:dyDescent="0.2">
      <c r="A2991">
        <v>11</v>
      </c>
      <c r="B2991">
        <v>54059</v>
      </c>
      <c r="C2991" t="s">
        <v>851</v>
      </c>
      <c r="D2991">
        <v>54</v>
      </c>
      <c r="E2991" t="s">
        <v>854</v>
      </c>
      <c r="F2991" t="s">
        <v>855</v>
      </c>
      <c r="G2991" t="s">
        <v>951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>
        <v>30006</v>
      </c>
      <c r="N2991">
        <f t="shared" si="1058"/>
        <v>41894.581371409688</v>
      </c>
      <c r="O2991">
        <v>1764.1</v>
      </c>
      <c r="P2991">
        <f t="shared" si="1059"/>
        <v>2463.0484235587492</v>
      </c>
      <c r="Q2991">
        <v>32862</v>
      </c>
      <c r="R2991">
        <f t="shared" si="1060"/>
        <v>45882.148004641247</v>
      </c>
      <c r="S2991">
        <v>260</v>
      </c>
      <c r="T2991">
        <f t="shared" si="1061"/>
        <v>363.0137691317243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867</v>
      </c>
      <c r="AL2991">
        <v>1.0179102023442601</v>
      </c>
      <c r="AM2991">
        <f t="shared" si="1062"/>
        <v>1</v>
      </c>
      <c r="AN2991">
        <f t="shared" si="1063"/>
        <v>882.52814543247348</v>
      </c>
      <c r="AO2991">
        <v>7.04</v>
      </c>
      <c r="AP2991">
        <f t="shared" si="1064"/>
        <v>7.1660878245035908</v>
      </c>
      <c r="AQ2991">
        <v>10.37</v>
      </c>
      <c r="AR2991">
        <v>9750</v>
      </c>
      <c r="AS2991">
        <v>5.0737861885996933</v>
      </c>
      <c r="AT2991">
        <v>0.96479427749615276</v>
      </c>
      <c r="AU2991" s="1">
        <f t="shared" si="1065"/>
        <v>4.8951598799999996</v>
      </c>
      <c r="AV2991" s="1">
        <f t="shared" si="1066"/>
        <v>2.8943828324884584</v>
      </c>
      <c r="AW2991" s="1">
        <f t="shared" si="1067"/>
        <v>6.7535599424730695</v>
      </c>
      <c r="AX2991" s="1">
        <f t="shared" si="1070"/>
        <v>9.6479427749615283</v>
      </c>
      <c r="AY2991" s="3">
        <v>0.1</v>
      </c>
      <c r="AZ2991">
        <v>35</v>
      </c>
      <c r="BA2991">
        <f t="shared" si="1068"/>
        <v>0.10368970511989745</v>
      </c>
      <c r="BB2991">
        <v>3.5650000000000001E-2</v>
      </c>
      <c r="BC2991">
        <v>0.29249999999999998</v>
      </c>
      <c r="BD2991">
        <v>9.75E-3</v>
      </c>
      <c r="BE2991">
        <v>9789</v>
      </c>
      <c r="BF2991">
        <f t="shared" si="1071"/>
        <v>85.8</v>
      </c>
      <c r="BG2991" s="6">
        <f t="shared" si="1072"/>
        <v>1.1961436046511629</v>
      </c>
      <c r="BH2991" s="7">
        <f t="shared" si="1073"/>
        <v>2.3922872093023257</v>
      </c>
      <c r="BI2991" s="6">
        <f t="shared" si="1074"/>
        <v>3.5884308139534884</v>
      </c>
      <c r="BJ2991">
        <v>516.41999999999996</v>
      </c>
      <c r="BK2991">
        <v>98.6</v>
      </c>
      <c r="BL2991">
        <v>0.12</v>
      </c>
      <c r="BM2991">
        <v>0.11</v>
      </c>
      <c r="BN2991" s="2">
        <f t="shared" si="1069"/>
        <v>0.37406664263534606</v>
      </c>
      <c r="BO2991" s="2">
        <f t="shared" si="1075"/>
        <v>0.42050641462186134</v>
      </c>
      <c r="BP2991" s="2">
        <f t="shared" si="1076"/>
        <v>0.40099883840862383</v>
      </c>
      <c r="BQ2991" s="2">
        <f t="shared" si="1077"/>
        <v>0.46684604784773626</v>
      </c>
      <c r="BR2991">
        <f t="shared" si="1078"/>
        <v>0.39194297141051648</v>
      </c>
      <c r="BS2991">
        <f t="shared" si="1079"/>
        <v>0.43817302376868883</v>
      </c>
      <c r="BT2991">
        <f t="shared" si="1080"/>
        <v>674.89322173784524</v>
      </c>
    </row>
    <row r="2992" spans="1:72" x14ac:dyDescent="0.2">
      <c r="A2992">
        <v>11</v>
      </c>
      <c r="B2992">
        <v>54061</v>
      </c>
      <c r="C2992" t="s">
        <v>851</v>
      </c>
      <c r="D2992">
        <v>54</v>
      </c>
      <c r="E2992" t="s">
        <v>854</v>
      </c>
      <c r="F2992" t="s">
        <v>855</v>
      </c>
      <c r="G2992" t="s">
        <v>929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>
        <v>48412</v>
      </c>
      <c r="N2992">
        <f t="shared" si="1058"/>
        <v>67593.163812327068</v>
      </c>
      <c r="O2992">
        <v>1908.4</v>
      </c>
      <c r="P2992">
        <f t="shared" si="1059"/>
        <v>2664.5210654268567</v>
      </c>
      <c r="Q2992">
        <v>39161</v>
      </c>
      <c r="R2992">
        <f t="shared" si="1060"/>
        <v>54676.854665259445</v>
      </c>
      <c r="S2992">
        <v>399</v>
      </c>
      <c r="T2992">
        <f t="shared" si="1061"/>
        <v>557.08651493676155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867</v>
      </c>
      <c r="AL2992">
        <v>1.0679828226566299</v>
      </c>
      <c r="AM2992">
        <f t="shared" si="1062"/>
        <v>1</v>
      </c>
      <c r="AN2992">
        <f t="shared" si="1063"/>
        <v>925.94110724329812</v>
      </c>
      <c r="AO2992">
        <v>7.04</v>
      </c>
      <c r="AP2992">
        <f t="shared" si="1064"/>
        <v>7.5185990715026749</v>
      </c>
      <c r="AQ2992">
        <v>10.37</v>
      </c>
      <c r="AR2992">
        <v>9750</v>
      </c>
      <c r="AS2992">
        <v>5.0737861885996933</v>
      </c>
      <c r="AT2992">
        <v>0.95846720678274155</v>
      </c>
      <c r="AU2992" s="1">
        <f t="shared" si="1065"/>
        <v>4.8630576760000004</v>
      </c>
      <c r="AV2992" s="1">
        <f t="shared" si="1066"/>
        <v>2.8754016203482244</v>
      </c>
      <c r="AW2992" s="1">
        <f t="shared" si="1067"/>
        <v>6.7092704474791907</v>
      </c>
      <c r="AX2992" s="1">
        <f t="shared" si="1070"/>
        <v>9.584672067827416</v>
      </c>
      <c r="AY2992" s="3">
        <v>0.1</v>
      </c>
      <c r="AZ2992">
        <v>35</v>
      </c>
      <c r="BA2992">
        <f t="shared" si="1068"/>
        <v>0.10368970511989745</v>
      </c>
      <c r="BB2992">
        <v>3.5650000000000001E-2</v>
      </c>
      <c r="BC2992">
        <v>0.29249999999999998</v>
      </c>
      <c r="BD2992">
        <v>9.75E-3</v>
      </c>
      <c r="BE2992">
        <v>9790</v>
      </c>
      <c r="BF2992">
        <f t="shared" si="1071"/>
        <v>85.8</v>
      </c>
      <c r="BG2992" s="6">
        <f t="shared" si="1072"/>
        <v>1.1961436046511629</v>
      </c>
      <c r="BH2992" s="7">
        <f t="shared" si="1073"/>
        <v>2.3922872093023257</v>
      </c>
      <c r="BI2992" s="6">
        <f t="shared" si="1074"/>
        <v>3.5884308139534884</v>
      </c>
      <c r="BJ2992">
        <v>516.41999999999996</v>
      </c>
      <c r="BK2992">
        <v>98.6</v>
      </c>
      <c r="BL2992">
        <v>0.12</v>
      </c>
      <c r="BM2992">
        <v>0.11</v>
      </c>
      <c r="BN2992" s="2">
        <f t="shared" si="1069"/>
        <v>0.3892966551556285</v>
      </c>
      <c r="BO2992" s="2">
        <f t="shared" si="1075"/>
        <v>0.43723397080075199</v>
      </c>
      <c r="BP2992" s="2">
        <f t="shared" si="1076"/>
        <v>0.41785432425814723</v>
      </c>
      <c r="BQ2992" s="2">
        <f t="shared" si="1077"/>
        <v>0.48326971112106931</v>
      </c>
      <c r="BR2992">
        <f t="shared" si="1078"/>
        <v>0.40867043472819303</v>
      </c>
      <c r="BS2992">
        <f t="shared" si="1079"/>
        <v>0.45490065039401778</v>
      </c>
      <c r="BT2992">
        <f t="shared" si="1080"/>
        <v>674.89331322672615</v>
      </c>
    </row>
    <row r="2993" spans="1:72" x14ac:dyDescent="0.2">
      <c r="A2993">
        <v>11</v>
      </c>
      <c r="B2993">
        <v>54063</v>
      </c>
      <c r="C2993" t="s">
        <v>851</v>
      </c>
      <c r="D2993">
        <v>54</v>
      </c>
      <c r="E2993" t="s">
        <v>854</v>
      </c>
      <c r="F2993" t="s">
        <v>855</v>
      </c>
      <c r="G2993" t="s">
        <v>209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>
        <v>27832</v>
      </c>
      <c r="N2993">
        <f t="shared" si="1058"/>
        <v>38859.227778746732</v>
      </c>
      <c r="O2993">
        <v>2062.6</v>
      </c>
      <c r="P2993">
        <f t="shared" si="1059"/>
        <v>2879.8161546580559</v>
      </c>
      <c r="Q2993">
        <v>30569</v>
      </c>
      <c r="R2993">
        <f t="shared" si="1060"/>
        <v>42680.645802260311</v>
      </c>
      <c r="S2993">
        <v>251</v>
      </c>
      <c r="T2993">
        <f t="shared" si="1061"/>
        <v>350.44790789254921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867</v>
      </c>
      <c r="AL2993">
        <v>1.0386151442161</v>
      </c>
      <c r="AM2993">
        <f t="shared" si="1062"/>
        <v>1</v>
      </c>
      <c r="AN2993">
        <f t="shared" si="1063"/>
        <v>900.47933003535877</v>
      </c>
      <c r="AO2993">
        <v>7.04</v>
      </c>
      <c r="AP2993">
        <f t="shared" si="1064"/>
        <v>7.3118506152813438</v>
      </c>
      <c r="AQ2993">
        <v>10.37</v>
      </c>
      <c r="AR2993">
        <v>9750</v>
      </c>
      <c r="AS2993">
        <v>5.0737861885996933</v>
      </c>
      <c r="AT2993">
        <v>0.95705382716179621</v>
      </c>
      <c r="AU2993" s="1">
        <f t="shared" si="1065"/>
        <v>4.8558864899999996</v>
      </c>
      <c r="AV2993" s="1">
        <f t="shared" si="1066"/>
        <v>2.8711614814853887</v>
      </c>
      <c r="AW2993" s="1">
        <f t="shared" si="1067"/>
        <v>6.6993767901325736</v>
      </c>
      <c r="AX2993" s="1">
        <f t="shared" si="1070"/>
        <v>9.5705382716179628</v>
      </c>
      <c r="AY2993" s="3">
        <v>0.1</v>
      </c>
      <c r="AZ2993">
        <v>35</v>
      </c>
      <c r="BA2993">
        <f t="shared" si="1068"/>
        <v>0.10368970511989745</v>
      </c>
      <c r="BB2993">
        <v>3.5650000000000001E-2</v>
      </c>
      <c r="BC2993">
        <v>0.29249999999999998</v>
      </c>
      <c r="BD2993">
        <v>9.75E-3</v>
      </c>
      <c r="BE2993">
        <v>9791</v>
      </c>
      <c r="BF2993">
        <f t="shared" si="1071"/>
        <v>85.8</v>
      </c>
      <c r="BG2993" s="6">
        <f t="shared" si="1072"/>
        <v>1.1961436046511629</v>
      </c>
      <c r="BH2993" s="7">
        <f t="shared" si="1073"/>
        <v>2.3922872093023257</v>
      </c>
      <c r="BI2993" s="6">
        <f t="shared" si="1074"/>
        <v>3.5884308139534884</v>
      </c>
      <c r="BJ2993">
        <v>516.41999999999996</v>
      </c>
      <c r="BK2993">
        <v>98.6</v>
      </c>
      <c r="BL2993">
        <v>0.12</v>
      </c>
      <c r="BM2993">
        <v>0.11</v>
      </c>
      <c r="BN2993" s="2">
        <f t="shared" si="1069"/>
        <v>0.38011073441825366</v>
      </c>
      <c r="BO2993" s="2">
        <f t="shared" si="1075"/>
        <v>0.42642842834446626</v>
      </c>
      <c r="BP2993" s="2">
        <f t="shared" si="1076"/>
        <v>0.4070773595114488</v>
      </c>
      <c r="BQ2993" s="2">
        <f t="shared" si="1077"/>
        <v>0.47239628321524135</v>
      </c>
      <c r="BR2993">
        <f t="shared" si="1078"/>
        <v>0.39786479941069319</v>
      </c>
      <c r="BS2993">
        <f t="shared" si="1079"/>
        <v>0.44409517838417034</v>
      </c>
      <c r="BT2993">
        <f t="shared" si="1080"/>
        <v>674.89340471560706</v>
      </c>
    </row>
    <row r="2994" spans="1:72" x14ac:dyDescent="0.2">
      <c r="A2994">
        <v>11</v>
      </c>
      <c r="B2994">
        <v>54065</v>
      </c>
      <c r="C2994" t="s">
        <v>851</v>
      </c>
      <c r="D2994">
        <v>54</v>
      </c>
      <c r="E2994" t="s">
        <v>854</v>
      </c>
      <c r="F2994" t="s">
        <v>855</v>
      </c>
      <c r="G2994" t="s">
        <v>878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>
        <v>51522</v>
      </c>
      <c r="N2994">
        <f t="shared" si="1058"/>
        <v>71935.366973864235</v>
      </c>
      <c r="O2994">
        <v>2708.2</v>
      </c>
      <c r="P2994">
        <f t="shared" si="1059"/>
        <v>3781.2072675482141</v>
      </c>
      <c r="Q2994">
        <v>37476</v>
      </c>
      <c r="R2994">
        <f t="shared" si="1060"/>
        <v>52324.246199925001</v>
      </c>
      <c r="S2994">
        <v>454</v>
      </c>
      <c r="T2994">
        <f t="shared" si="1061"/>
        <v>633.87788917616479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867</v>
      </c>
      <c r="AL2994">
        <v>1.12747302651405</v>
      </c>
      <c r="AM2994">
        <f t="shared" si="1062"/>
        <v>1</v>
      </c>
      <c r="AN2994">
        <f t="shared" si="1063"/>
        <v>977.51911398768141</v>
      </c>
      <c r="AO2994">
        <v>7.04</v>
      </c>
      <c r="AP2994">
        <f t="shared" si="1064"/>
        <v>7.9374101066589118</v>
      </c>
      <c r="AQ2994">
        <v>10.37</v>
      </c>
      <c r="AR2994">
        <v>9750</v>
      </c>
      <c r="AS2994">
        <v>5.0737861885996933</v>
      </c>
      <c r="AT2994">
        <v>0.96654685174139399</v>
      </c>
      <c r="AU2994" s="1">
        <f t="shared" si="1065"/>
        <v>4.9040520670000003</v>
      </c>
      <c r="AV2994" s="1">
        <f t="shared" si="1066"/>
        <v>2.899640555224182</v>
      </c>
      <c r="AW2994" s="1">
        <f t="shared" si="1067"/>
        <v>6.7658279621897579</v>
      </c>
      <c r="AX2994" s="1">
        <f t="shared" si="1070"/>
        <v>9.6654685174139399</v>
      </c>
      <c r="AY2994" s="3">
        <v>0.1</v>
      </c>
      <c r="AZ2994">
        <v>35</v>
      </c>
      <c r="BA2994">
        <f t="shared" si="1068"/>
        <v>0.10368970511989745</v>
      </c>
      <c r="BB2994">
        <v>3.5650000000000001E-2</v>
      </c>
      <c r="BC2994">
        <v>0.29249999999999998</v>
      </c>
      <c r="BD2994">
        <v>9.75E-3</v>
      </c>
      <c r="BE2994">
        <v>9792</v>
      </c>
      <c r="BF2994">
        <f t="shared" si="1071"/>
        <v>85.8</v>
      </c>
      <c r="BG2994" s="6">
        <f t="shared" si="1072"/>
        <v>1.1961436046511629</v>
      </c>
      <c r="BH2994" s="7">
        <f t="shared" si="1073"/>
        <v>2.3922872093023257</v>
      </c>
      <c r="BI2994" s="6">
        <f t="shared" si="1074"/>
        <v>3.5884308139534884</v>
      </c>
      <c r="BJ2994">
        <v>516.41999999999996</v>
      </c>
      <c r="BK2994">
        <v>98.6</v>
      </c>
      <c r="BL2994">
        <v>0.12</v>
      </c>
      <c r="BM2994">
        <v>0.11</v>
      </c>
      <c r="BN2994" s="2">
        <f t="shared" si="1069"/>
        <v>0.40816266536715112</v>
      </c>
      <c r="BO2994" s="2">
        <f t="shared" si="1075"/>
        <v>0.4564955314409368</v>
      </c>
      <c r="BP2994" s="2">
        <f t="shared" si="1076"/>
        <v>0.43695251920112255</v>
      </c>
      <c r="BQ2994" s="2">
        <f t="shared" si="1077"/>
        <v>0.50291934183247267</v>
      </c>
      <c r="BR2994">
        <f t="shared" si="1078"/>
        <v>0.42793180964594962</v>
      </c>
      <c r="BS2994">
        <f t="shared" si="1079"/>
        <v>0.47416235192707917</v>
      </c>
      <c r="BT2994">
        <f t="shared" si="1080"/>
        <v>674.89349620448797</v>
      </c>
    </row>
    <row r="2995" spans="1:72" x14ac:dyDescent="0.2">
      <c r="A2995">
        <v>11</v>
      </c>
      <c r="B2995">
        <v>54067</v>
      </c>
      <c r="C2995" t="s">
        <v>851</v>
      </c>
      <c r="D2995">
        <v>54</v>
      </c>
      <c r="E2995" t="s">
        <v>854</v>
      </c>
      <c r="F2995" t="s">
        <v>855</v>
      </c>
      <c r="G2995" t="s">
        <v>954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>
        <v>29196</v>
      </c>
      <c r="N2995">
        <f t="shared" si="1058"/>
        <v>40763.653859883932</v>
      </c>
      <c r="O2995">
        <v>1566.9</v>
      </c>
      <c r="P2995">
        <f t="shared" si="1059"/>
        <v>2187.7164417403801</v>
      </c>
      <c r="Q2995">
        <v>32630</v>
      </c>
      <c r="R2995">
        <f t="shared" si="1060"/>
        <v>45558.2280260314</v>
      </c>
      <c r="S2995">
        <v>251</v>
      </c>
      <c r="T2995">
        <f t="shared" si="1061"/>
        <v>350.44790789254921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867</v>
      </c>
      <c r="AL2995">
        <v>1.0412405058741601</v>
      </c>
      <c r="AM2995">
        <f t="shared" si="1062"/>
        <v>1</v>
      </c>
      <c r="AN2995">
        <f t="shared" si="1063"/>
        <v>902.75551859289681</v>
      </c>
      <c r="AO2995">
        <v>7.04</v>
      </c>
      <c r="AP2995">
        <f t="shared" si="1064"/>
        <v>7.330333161354087</v>
      </c>
      <c r="AQ2995">
        <v>10.37</v>
      </c>
      <c r="AR2995">
        <v>9750</v>
      </c>
      <c r="AS2995">
        <v>5.0737861885996933</v>
      </c>
      <c r="AT2995">
        <v>0.93431229535281701</v>
      </c>
      <c r="AU2995" s="1">
        <f t="shared" si="1065"/>
        <v>4.7405008200000003</v>
      </c>
      <c r="AV2995" s="1">
        <f t="shared" si="1066"/>
        <v>2.8029368860584509</v>
      </c>
      <c r="AW2995" s="1">
        <f t="shared" si="1067"/>
        <v>6.540186067469719</v>
      </c>
      <c r="AX2995" s="1">
        <f t="shared" si="1070"/>
        <v>9.3431229535281695</v>
      </c>
      <c r="AY2995" s="3">
        <v>0.1</v>
      </c>
      <c r="AZ2995">
        <v>35</v>
      </c>
      <c r="BA2995">
        <f t="shared" si="1068"/>
        <v>0.10368970511989745</v>
      </c>
      <c r="BB2995">
        <v>3.5650000000000001E-2</v>
      </c>
      <c r="BC2995">
        <v>0.29249999999999998</v>
      </c>
      <c r="BD2995">
        <v>9.75E-3</v>
      </c>
      <c r="BE2995">
        <v>9793</v>
      </c>
      <c r="BF2995">
        <f t="shared" si="1071"/>
        <v>85.8</v>
      </c>
      <c r="BG2995" s="6">
        <f t="shared" si="1072"/>
        <v>1.1961436046511629</v>
      </c>
      <c r="BH2995" s="7">
        <f t="shared" si="1073"/>
        <v>2.3922872093023257</v>
      </c>
      <c r="BI2995" s="6">
        <f t="shared" si="1074"/>
        <v>3.5884308139534884</v>
      </c>
      <c r="BJ2995">
        <v>516.41999999999996</v>
      </c>
      <c r="BK2995">
        <v>98.6</v>
      </c>
      <c r="BL2995">
        <v>0.12</v>
      </c>
      <c r="BM2995">
        <v>0.11</v>
      </c>
      <c r="BN2995" s="2">
        <f t="shared" si="1069"/>
        <v>0.37980066091456188</v>
      </c>
      <c r="BO2995" s="2">
        <f t="shared" si="1075"/>
        <v>0.42613618228709521</v>
      </c>
      <c r="BP2995" s="2">
        <f t="shared" si="1076"/>
        <v>0.40724493393116507</v>
      </c>
      <c r="BQ2995" s="2">
        <f t="shared" si="1077"/>
        <v>0.47101174808899487</v>
      </c>
      <c r="BR2995">
        <f t="shared" si="1078"/>
        <v>0.39757236763089393</v>
      </c>
      <c r="BS2995">
        <f t="shared" si="1079"/>
        <v>0.44380307321967588</v>
      </c>
      <c r="BT2995">
        <f t="shared" si="1080"/>
        <v>674.89358769336889</v>
      </c>
    </row>
    <row r="2996" spans="1:72" x14ac:dyDescent="0.2">
      <c r="A2996">
        <v>11</v>
      </c>
      <c r="B2996">
        <v>54069</v>
      </c>
      <c r="C2996" t="s">
        <v>851</v>
      </c>
      <c r="D2996">
        <v>54</v>
      </c>
      <c r="E2996" t="s">
        <v>854</v>
      </c>
      <c r="F2996" t="s">
        <v>855</v>
      </c>
      <c r="G2996" t="s">
        <v>888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>
        <v>56889</v>
      </c>
      <c r="N2996">
        <f t="shared" si="1058"/>
        <v>79428.808892825633</v>
      </c>
      <c r="O2996">
        <v>2223.8000000000002</v>
      </c>
      <c r="P2996">
        <f t="shared" si="1059"/>
        <v>3104.884691519725</v>
      </c>
      <c r="Q2996">
        <v>43535</v>
      </c>
      <c r="R2996">
        <f t="shared" si="1060"/>
        <v>60783.863227498528</v>
      </c>
      <c r="S2996">
        <v>457</v>
      </c>
      <c r="T2996">
        <f t="shared" si="1061"/>
        <v>638.06650958922307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867</v>
      </c>
      <c r="AL2996">
        <v>1.06127661466599</v>
      </c>
      <c r="AM2996">
        <f t="shared" si="1062"/>
        <v>1</v>
      </c>
      <c r="AN2996">
        <f t="shared" si="1063"/>
        <v>920.12682491541329</v>
      </c>
      <c r="AO2996">
        <v>7.04</v>
      </c>
      <c r="AP2996">
        <f t="shared" si="1064"/>
        <v>7.4713873672485693</v>
      </c>
      <c r="AQ2996">
        <v>10.37</v>
      </c>
      <c r="AR2996">
        <v>9750</v>
      </c>
      <c r="AS2996">
        <v>5.0737861885996933</v>
      </c>
      <c r="AT2996">
        <v>0.95506110483882622</v>
      </c>
      <c r="AU2996" s="1">
        <f t="shared" si="1065"/>
        <v>4.8457758430000002</v>
      </c>
      <c r="AV2996" s="1">
        <f t="shared" si="1066"/>
        <v>2.8651833145164787</v>
      </c>
      <c r="AW2996" s="1">
        <f t="shared" si="1067"/>
        <v>6.6854277338717836</v>
      </c>
      <c r="AX2996" s="1">
        <f t="shared" si="1070"/>
        <v>9.5506110483882622</v>
      </c>
      <c r="AY2996" s="3">
        <v>0.1</v>
      </c>
      <c r="AZ2996">
        <v>35</v>
      </c>
      <c r="BA2996">
        <f t="shared" si="1068"/>
        <v>0.10368970511989745</v>
      </c>
      <c r="BB2996">
        <v>3.5650000000000001E-2</v>
      </c>
      <c r="BC2996">
        <v>0.29249999999999998</v>
      </c>
      <c r="BD2996">
        <v>9.75E-3</v>
      </c>
      <c r="BE2996">
        <v>9794</v>
      </c>
      <c r="BF2996">
        <f t="shared" si="1071"/>
        <v>85.8</v>
      </c>
      <c r="BG2996" s="6">
        <f t="shared" si="1072"/>
        <v>1.1961436046511629</v>
      </c>
      <c r="BH2996" s="7">
        <f t="shared" si="1073"/>
        <v>2.3922872093023257</v>
      </c>
      <c r="BI2996" s="6">
        <f t="shared" si="1074"/>
        <v>3.5884308139534884</v>
      </c>
      <c r="BJ2996">
        <v>516.41999999999996</v>
      </c>
      <c r="BK2996">
        <v>98.6</v>
      </c>
      <c r="BL2996">
        <v>0.12</v>
      </c>
      <c r="BM2996">
        <v>0.11</v>
      </c>
      <c r="BN2996" s="2">
        <f t="shared" si="1069"/>
        <v>0.38704648768946964</v>
      </c>
      <c r="BO2996" s="2">
        <f t="shared" si="1075"/>
        <v>0.43573434822381973</v>
      </c>
      <c r="BP2996" s="2">
        <f t="shared" si="1076"/>
        <v>0.41642357107110545</v>
      </c>
      <c r="BQ2996" s="2">
        <f t="shared" si="1077"/>
        <v>0.48160649147635531</v>
      </c>
      <c r="BR2996">
        <f t="shared" si="1078"/>
        <v>0.40717044070640429</v>
      </c>
      <c r="BS2996">
        <f t="shared" si="1079"/>
        <v>0.45340130960283864</v>
      </c>
      <c r="BT2996">
        <f t="shared" si="1080"/>
        <v>674.8936791822498</v>
      </c>
    </row>
    <row r="2997" spans="1:72" x14ac:dyDescent="0.2">
      <c r="A2997">
        <v>11</v>
      </c>
      <c r="B2997">
        <v>54071</v>
      </c>
      <c r="C2997" t="s">
        <v>851</v>
      </c>
      <c r="D2997">
        <v>54</v>
      </c>
      <c r="E2997" t="s">
        <v>854</v>
      </c>
      <c r="F2997" t="s">
        <v>855</v>
      </c>
      <c r="G2997" t="s">
        <v>973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>
        <v>26848</v>
      </c>
      <c r="N2997">
        <f t="shared" si="1058"/>
        <v>37485.360283263595</v>
      </c>
      <c r="O2997">
        <v>1944</v>
      </c>
      <c r="P2997">
        <f t="shared" si="1059"/>
        <v>2714.2260276618154</v>
      </c>
      <c r="Q2997">
        <v>29127</v>
      </c>
      <c r="R2997">
        <f t="shared" si="1060"/>
        <v>40667.315590383594</v>
      </c>
      <c r="S2997">
        <v>239</v>
      </c>
      <c r="T2997">
        <f t="shared" si="1061"/>
        <v>333.69342624031577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867</v>
      </c>
      <c r="AL2997">
        <v>1.0762144774198501</v>
      </c>
      <c r="AM2997">
        <f t="shared" si="1062"/>
        <v>1</v>
      </c>
      <c r="AN2997">
        <f t="shared" si="1063"/>
        <v>933.07795192301</v>
      </c>
      <c r="AO2997">
        <v>7.04</v>
      </c>
      <c r="AP2997">
        <f t="shared" si="1064"/>
        <v>7.5765499210357445</v>
      </c>
      <c r="AQ2997">
        <v>10.37</v>
      </c>
      <c r="AR2997">
        <v>9750</v>
      </c>
      <c r="AS2997">
        <v>5.0737861885996933</v>
      </c>
      <c r="AT2997">
        <v>0.95671924802564468</v>
      </c>
      <c r="AU2997" s="1">
        <f t="shared" si="1065"/>
        <v>4.8541889070000002</v>
      </c>
      <c r="AV2997" s="1">
        <f t="shared" si="1066"/>
        <v>2.8701577440769341</v>
      </c>
      <c r="AW2997" s="1">
        <f t="shared" si="1067"/>
        <v>6.6970347361795124</v>
      </c>
      <c r="AX2997" s="1">
        <f t="shared" si="1070"/>
        <v>9.5671924802564465</v>
      </c>
      <c r="AY2997" s="3">
        <v>0.1</v>
      </c>
      <c r="AZ2997">
        <v>35</v>
      </c>
      <c r="BA2997">
        <f t="shared" si="1068"/>
        <v>0.10368970511989745</v>
      </c>
      <c r="BB2997">
        <v>3.5650000000000001E-2</v>
      </c>
      <c r="BC2997">
        <v>0.29249999999999998</v>
      </c>
      <c r="BD2997">
        <v>9.75E-3</v>
      </c>
      <c r="BE2997">
        <v>9795</v>
      </c>
      <c r="BF2997">
        <f t="shared" si="1071"/>
        <v>85.8</v>
      </c>
      <c r="BG2997" s="6">
        <f t="shared" si="1072"/>
        <v>1.1961436046511629</v>
      </c>
      <c r="BH2997" s="7">
        <f t="shared" si="1073"/>
        <v>2.3922872093023257</v>
      </c>
      <c r="BI2997" s="6">
        <f t="shared" si="1074"/>
        <v>3.5884308139534884</v>
      </c>
      <c r="BJ2997">
        <v>516.41999999999996</v>
      </c>
      <c r="BK2997">
        <v>98.6</v>
      </c>
      <c r="BL2997">
        <v>0.12</v>
      </c>
      <c r="BM2997">
        <v>0.11</v>
      </c>
      <c r="BN2997" s="2">
        <f t="shared" si="1069"/>
        <v>0.39176536717774413</v>
      </c>
      <c r="BO2997" s="2">
        <f t="shared" si="1075"/>
        <v>0.43797301134501299</v>
      </c>
      <c r="BP2997" s="2">
        <f t="shared" si="1076"/>
        <v>0.4186287075065131</v>
      </c>
      <c r="BQ2997" s="2">
        <f t="shared" si="1077"/>
        <v>0.48392479618426332</v>
      </c>
      <c r="BR2997">
        <f t="shared" si="1078"/>
        <v>0.40940901096638344</v>
      </c>
      <c r="BS2997">
        <f t="shared" si="1079"/>
        <v>0.45564004317047024</v>
      </c>
      <c r="BT2997">
        <f t="shared" si="1080"/>
        <v>674.89377067113071</v>
      </c>
    </row>
    <row r="2998" spans="1:72" x14ac:dyDescent="0.2">
      <c r="A2998">
        <v>11</v>
      </c>
      <c r="B2998">
        <v>54073</v>
      </c>
      <c r="C2998" t="s">
        <v>851</v>
      </c>
      <c r="D2998">
        <v>54</v>
      </c>
      <c r="E2998" t="s">
        <v>854</v>
      </c>
      <c r="F2998" t="s">
        <v>855</v>
      </c>
      <c r="G2998" t="s">
        <v>988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>
        <v>29814</v>
      </c>
      <c r="N2998">
        <f t="shared" si="1058"/>
        <v>41626.509664973957</v>
      </c>
      <c r="O2998">
        <v>2062.5</v>
      </c>
      <c r="P2998">
        <f t="shared" si="1059"/>
        <v>2879.6765339776207</v>
      </c>
      <c r="Q2998">
        <v>31849</v>
      </c>
      <c r="R2998">
        <f t="shared" si="1060"/>
        <v>44467.790511831874</v>
      </c>
      <c r="S2998">
        <v>263</v>
      </c>
      <c r="T2998">
        <f t="shared" si="1061"/>
        <v>367.20238954478265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867</v>
      </c>
      <c r="AL2998">
        <v>1.04569830497106</v>
      </c>
      <c r="AM2998">
        <f t="shared" si="1062"/>
        <v>1</v>
      </c>
      <c r="AN2998">
        <f t="shared" si="1063"/>
        <v>906.62043040990898</v>
      </c>
      <c r="AO2998">
        <v>7.04</v>
      </c>
      <c r="AP2998">
        <f t="shared" si="1064"/>
        <v>7.3617160669962622</v>
      </c>
      <c r="AQ2998">
        <v>10.37</v>
      </c>
      <c r="AR2998">
        <v>9750</v>
      </c>
      <c r="AS2998">
        <v>5.0737861885996933</v>
      </c>
      <c r="AT2998">
        <v>0.95151068542216333</v>
      </c>
      <c r="AU2998" s="1">
        <f t="shared" si="1065"/>
        <v>4.8277617739999998</v>
      </c>
      <c r="AV2998" s="1">
        <f t="shared" si="1066"/>
        <v>2.85453205626649</v>
      </c>
      <c r="AW2998" s="1">
        <f t="shared" si="1067"/>
        <v>6.6605747979551433</v>
      </c>
      <c r="AX2998" s="1">
        <f t="shared" si="1070"/>
        <v>9.5151068542216333</v>
      </c>
      <c r="AY2998" s="3">
        <v>0.1</v>
      </c>
      <c r="AZ2998">
        <v>35</v>
      </c>
      <c r="BA2998">
        <f t="shared" si="1068"/>
        <v>0.10368970511989745</v>
      </c>
      <c r="BB2998">
        <v>3.5650000000000001E-2</v>
      </c>
      <c r="BC2998">
        <v>0.29249999999999998</v>
      </c>
      <c r="BD2998">
        <v>9.75E-3</v>
      </c>
      <c r="BE2998">
        <v>9796</v>
      </c>
      <c r="BF2998">
        <f t="shared" si="1071"/>
        <v>85.8</v>
      </c>
      <c r="BG2998" s="6">
        <f t="shared" si="1072"/>
        <v>1.1961436046511629</v>
      </c>
      <c r="BH2998" s="7">
        <f t="shared" si="1073"/>
        <v>2.3922872093023257</v>
      </c>
      <c r="BI2998" s="6">
        <f t="shared" si="1074"/>
        <v>3.5884308139534884</v>
      </c>
      <c r="BJ2998">
        <v>516.41999999999996</v>
      </c>
      <c r="BK2998">
        <v>98.6</v>
      </c>
      <c r="BL2998">
        <v>0.12</v>
      </c>
      <c r="BM2998">
        <v>0.11</v>
      </c>
      <c r="BN2998" s="2">
        <f t="shared" si="1069"/>
        <v>0.38203519769034117</v>
      </c>
      <c r="BO2998" s="2">
        <f t="shared" si="1075"/>
        <v>0.42851547775395882</v>
      </c>
      <c r="BP2998" s="2">
        <f t="shared" si="1076"/>
        <v>0.40927648800605709</v>
      </c>
      <c r="BQ2998" s="2">
        <f t="shared" si="1077"/>
        <v>0.47421709228611975</v>
      </c>
      <c r="BR2998">
        <f t="shared" si="1078"/>
        <v>0.39995138451411522</v>
      </c>
      <c r="BS2998">
        <f t="shared" si="1079"/>
        <v>0.44618258002585437</v>
      </c>
      <c r="BT2998">
        <f t="shared" si="1080"/>
        <v>674.89386216001151</v>
      </c>
    </row>
    <row r="2999" spans="1:72" x14ac:dyDescent="0.2">
      <c r="A2999">
        <v>11</v>
      </c>
      <c r="B2999">
        <v>54075</v>
      </c>
      <c r="C2999" t="s">
        <v>851</v>
      </c>
      <c r="D2999">
        <v>54</v>
      </c>
      <c r="E2999" t="s">
        <v>854</v>
      </c>
      <c r="F2999" t="s">
        <v>855</v>
      </c>
      <c r="G2999" t="s">
        <v>413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>
        <v>24219</v>
      </c>
      <c r="N2999">
        <f t="shared" si="1058"/>
        <v>33814.732594620116</v>
      </c>
      <c r="O2999">
        <v>1606.5</v>
      </c>
      <c r="P2999">
        <f t="shared" si="1059"/>
        <v>2243.0062311927504</v>
      </c>
      <c r="Q2999">
        <v>28423</v>
      </c>
      <c r="R2999">
        <f t="shared" si="1060"/>
        <v>39684.38600011923</v>
      </c>
      <c r="S2999">
        <v>220</v>
      </c>
      <c r="T2999">
        <f t="shared" si="1061"/>
        <v>307.16549695761285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867</v>
      </c>
      <c r="AL2999">
        <v>1.0546355953922999</v>
      </c>
      <c r="AM2999">
        <f t="shared" si="1062"/>
        <v>1</v>
      </c>
      <c r="AN2999">
        <f t="shared" si="1063"/>
        <v>914.36906120512401</v>
      </c>
      <c r="AO2999">
        <v>7.04</v>
      </c>
      <c r="AP2999">
        <f t="shared" si="1064"/>
        <v>7.4246345915617917</v>
      </c>
      <c r="AQ2999">
        <v>10.37</v>
      </c>
      <c r="AR2999">
        <v>9750</v>
      </c>
      <c r="AS2999">
        <v>5.0737861885996933</v>
      </c>
      <c r="AT2999">
        <v>0.94236487038875405</v>
      </c>
      <c r="AU2999" s="1">
        <f t="shared" si="1065"/>
        <v>4.7813578640000003</v>
      </c>
      <c r="AV2999" s="1">
        <f t="shared" si="1066"/>
        <v>2.8270946111662623</v>
      </c>
      <c r="AW2999" s="1">
        <f t="shared" si="1067"/>
        <v>6.596554092721278</v>
      </c>
      <c r="AX2999" s="1">
        <f t="shared" si="1070"/>
        <v>9.4236487038875403</v>
      </c>
      <c r="AY2999" s="3">
        <v>0.1</v>
      </c>
      <c r="AZ2999">
        <v>35</v>
      </c>
      <c r="BA2999">
        <f t="shared" si="1068"/>
        <v>0.10368970511989745</v>
      </c>
      <c r="BB2999">
        <v>3.5650000000000001E-2</v>
      </c>
      <c r="BC2999">
        <v>0.29249999999999998</v>
      </c>
      <c r="BD2999">
        <v>9.75E-3</v>
      </c>
      <c r="BE2999">
        <v>9797</v>
      </c>
      <c r="BF2999">
        <f t="shared" si="1071"/>
        <v>85.8</v>
      </c>
      <c r="BG2999" s="6">
        <f t="shared" si="1072"/>
        <v>1.1961436046511629</v>
      </c>
      <c r="BH2999" s="7">
        <f t="shared" si="1073"/>
        <v>2.3922872093023257</v>
      </c>
      <c r="BI2999" s="6">
        <f t="shared" si="1074"/>
        <v>3.5884308139534884</v>
      </c>
      <c r="BJ2999">
        <v>516.41999999999996</v>
      </c>
      <c r="BK2999">
        <v>98.6</v>
      </c>
      <c r="BL2999">
        <v>0.12</v>
      </c>
      <c r="BM2999">
        <v>0.11</v>
      </c>
      <c r="BN2999" s="2">
        <f t="shared" si="1069"/>
        <v>0.38435697798639656</v>
      </c>
      <c r="BO2999" s="2">
        <f t="shared" si="1075"/>
        <v>0.43028771365957841</v>
      </c>
      <c r="BP2999" s="2">
        <f t="shared" si="1076"/>
        <v>0.41123364694444947</v>
      </c>
      <c r="BQ2999" s="2">
        <f t="shared" si="1077"/>
        <v>0.47555004934848194</v>
      </c>
      <c r="BR2999">
        <f t="shared" si="1078"/>
        <v>0.40172352755852064</v>
      </c>
      <c r="BS2999">
        <f t="shared" si="1079"/>
        <v>0.4479548863779122</v>
      </c>
      <c r="BT2999">
        <f t="shared" si="1080"/>
        <v>674.89395364889242</v>
      </c>
    </row>
    <row r="3000" spans="1:72" x14ac:dyDescent="0.2">
      <c r="A3000">
        <v>11</v>
      </c>
      <c r="B3000">
        <v>54077</v>
      </c>
      <c r="C3000" t="s">
        <v>851</v>
      </c>
      <c r="D3000">
        <v>54</v>
      </c>
      <c r="E3000" t="s">
        <v>854</v>
      </c>
      <c r="F3000" t="s">
        <v>855</v>
      </c>
      <c r="G3000" t="s">
        <v>990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>
        <v>38971</v>
      </c>
      <c r="N3000">
        <f t="shared" si="1058"/>
        <v>54411.575372432417</v>
      </c>
      <c r="O3000">
        <v>1870.6</v>
      </c>
      <c r="P3000">
        <f t="shared" si="1059"/>
        <v>2611.7444482223209</v>
      </c>
      <c r="Q3000">
        <v>36482</v>
      </c>
      <c r="R3000">
        <f t="shared" si="1060"/>
        <v>50936.416636398331</v>
      </c>
      <c r="S3000">
        <v>335</v>
      </c>
      <c r="T3000">
        <f t="shared" si="1061"/>
        <v>467.72927945818321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867</v>
      </c>
      <c r="AL3000">
        <v>1.0767536093207</v>
      </c>
      <c r="AM3000">
        <f t="shared" si="1062"/>
        <v>1</v>
      </c>
      <c r="AN3000">
        <f t="shared" si="1063"/>
        <v>933.54537928104685</v>
      </c>
      <c r="AO3000">
        <v>7.04</v>
      </c>
      <c r="AP3000">
        <f t="shared" si="1064"/>
        <v>7.5803454096177276</v>
      </c>
      <c r="AQ3000">
        <v>10.37</v>
      </c>
      <c r="AR3000">
        <v>9750</v>
      </c>
      <c r="AS3000">
        <v>5.0737861885996933</v>
      </c>
      <c r="AT3000">
        <v>0.96742708867570437</v>
      </c>
      <c r="AU3000" s="1">
        <f t="shared" si="1065"/>
        <v>4.9085182009999997</v>
      </c>
      <c r="AV3000" s="1">
        <f t="shared" si="1066"/>
        <v>2.9022812660271131</v>
      </c>
      <c r="AW3000" s="1">
        <f t="shared" si="1067"/>
        <v>6.771989620729931</v>
      </c>
      <c r="AX3000" s="1">
        <f t="shared" si="1070"/>
        <v>9.6742708867570428</v>
      </c>
      <c r="AY3000" s="3">
        <v>0.1</v>
      </c>
      <c r="AZ3000">
        <v>35</v>
      </c>
      <c r="BA3000">
        <f t="shared" si="1068"/>
        <v>0.10368970511989745</v>
      </c>
      <c r="BB3000">
        <v>3.5650000000000001E-2</v>
      </c>
      <c r="BC3000">
        <v>0.29249999999999998</v>
      </c>
      <c r="BD3000">
        <v>9.75E-3</v>
      </c>
      <c r="BE3000">
        <v>9798</v>
      </c>
      <c r="BF3000">
        <f t="shared" si="1071"/>
        <v>85.8</v>
      </c>
      <c r="BG3000" s="6">
        <f t="shared" si="1072"/>
        <v>1.1961436046511629</v>
      </c>
      <c r="BH3000" s="7">
        <f t="shared" si="1073"/>
        <v>2.3922872093023257</v>
      </c>
      <c r="BI3000" s="6">
        <f t="shared" si="1074"/>
        <v>3.5884308139534884</v>
      </c>
      <c r="BJ3000">
        <v>516.41999999999996</v>
      </c>
      <c r="BK3000">
        <v>98.6</v>
      </c>
      <c r="BL3000">
        <v>0.12</v>
      </c>
      <c r="BM3000">
        <v>0.11</v>
      </c>
      <c r="BN3000" s="2">
        <f t="shared" si="1069"/>
        <v>0.39246242937160963</v>
      </c>
      <c r="BO3000" s="2">
        <f t="shared" si="1075"/>
        <v>0.43964454452887936</v>
      </c>
      <c r="BP3000" s="2">
        <f t="shared" si="1076"/>
        <v>0.42008373441289371</v>
      </c>
      <c r="BQ3000" s="2">
        <f t="shared" si="1077"/>
        <v>0.48611063321501052</v>
      </c>
      <c r="BR3000">
        <f t="shared" si="1078"/>
        <v>0.41108026556660748</v>
      </c>
      <c r="BS3000">
        <f t="shared" si="1079"/>
        <v>0.45731178769365149</v>
      </c>
      <c r="BT3000">
        <f t="shared" si="1080"/>
        <v>674.89404513777333</v>
      </c>
    </row>
    <row r="3001" spans="1:72" x14ac:dyDescent="0.2">
      <c r="A3001">
        <v>11</v>
      </c>
      <c r="B3001">
        <v>54079</v>
      </c>
      <c r="C3001" t="s">
        <v>851</v>
      </c>
      <c r="D3001">
        <v>54</v>
      </c>
      <c r="E3001" t="s">
        <v>854</v>
      </c>
      <c r="F3001" t="s">
        <v>855</v>
      </c>
      <c r="G3001" t="s">
        <v>218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>
        <v>32739</v>
      </c>
      <c r="N3001">
        <f t="shared" si="1058"/>
        <v>45710.414567705855</v>
      </c>
      <c r="O3001">
        <v>1743.3</v>
      </c>
      <c r="P3001">
        <f t="shared" si="1059"/>
        <v>2434.0073220282115</v>
      </c>
      <c r="Q3001">
        <v>33315</v>
      </c>
      <c r="R3001">
        <f t="shared" si="1060"/>
        <v>46514.629687013061</v>
      </c>
      <c r="S3001">
        <v>279</v>
      </c>
      <c r="T3001">
        <f t="shared" si="1061"/>
        <v>389.54169841442723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867</v>
      </c>
      <c r="AL3001">
        <v>1.0289415836334199</v>
      </c>
      <c r="AM3001">
        <f t="shared" si="1062"/>
        <v>1</v>
      </c>
      <c r="AN3001">
        <f t="shared" si="1063"/>
        <v>892.09235301017509</v>
      </c>
      <c r="AO3001">
        <v>7.04</v>
      </c>
      <c r="AP3001">
        <f t="shared" si="1064"/>
        <v>7.243748748779276</v>
      </c>
      <c r="AQ3001">
        <v>10.37</v>
      </c>
      <c r="AR3001">
        <v>9750</v>
      </c>
      <c r="AS3001">
        <v>5.0737861885996933</v>
      </c>
      <c r="AT3001">
        <v>0.97757350263293274</v>
      </c>
      <c r="AU3001" s="1">
        <f t="shared" si="1065"/>
        <v>4.9599989359999999</v>
      </c>
      <c r="AV3001" s="1">
        <f t="shared" si="1066"/>
        <v>2.9327205078987983</v>
      </c>
      <c r="AW3001" s="1">
        <f t="shared" si="1067"/>
        <v>6.8430145184305289</v>
      </c>
      <c r="AX3001" s="1">
        <f t="shared" si="1070"/>
        <v>9.7757350263293272</v>
      </c>
      <c r="AY3001" s="3">
        <v>0.1</v>
      </c>
      <c r="AZ3001">
        <v>35</v>
      </c>
      <c r="BA3001">
        <f t="shared" si="1068"/>
        <v>0.10368970511989745</v>
      </c>
      <c r="BB3001">
        <v>3.5650000000000001E-2</v>
      </c>
      <c r="BC3001">
        <v>0.29249999999999998</v>
      </c>
      <c r="BD3001">
        <v>9.75E-3</v>
      </c>
      <c r="BE3001">
        <v>9799</v>
      </c>
      <c r="BF3001">
        <f t="shared" si="1071"/>
        <v>85.8</v>
      </c>
      <c r="BG3001" s="6">
        <f t="shared" si="1072"/>
        <v>1.1961436046511629</v>
      </c>
      <c r="BH3001" s="7">
        <f t="shared" si="1073"/>
        <v>2.3922872093023257</v>
      </c>
      <c r="BI3001" s="6">
        <f t="shared" si="1074"/>
        <v>3.5884308139534884</v>
      </c>
      <c r="BJ3001">
        <v>516.41999999999996</v>
      </c>
      <c r="BK3001">
        <v>98.6</v>
      </c>
      <c r="BL3001">
        <v>0.12</v>
      </c>
      <c r="BM3001">
        <v>0.11</v>
      </c>
      <c r="BN3001" s="2">
        <f t="shared" si="1069"/>
        <v>0.37812306721352906</v>
      </c>
      <c r="BO3001" s="2">
        <f t="shared" si="1075"/>
        <v>0.4247745146963578</v>
      </c>
      <c r="BP3001" s="2">
        <f t="shared" si="1076"/>
        <v>0.40500855002237107</v>
      </c>
      <c r="BQ3001" s="2">
        <f t="shared" si="1077"/>
        <v>0.47172794157706871</v>
      </c>
      <c r="BR3001">
        <f t="shared" si="1078"/>
        <v>0.39621014287287182</v>
      </c>
      <c r="BS3001">
        <f t="shared" si="1079"/>
        <v>0.44244182830756823</v>
      </c>
      <c r="BT3001">
        <f t="shared" si="1080"/>
        <v>674.89413662665424</v>
      </c>
    </row>
    <row r="3002" spans="1:72" x14ac:dyDescent="0.2">
      <c r="A3002">
        <v>11</v>
      </c>
      <c r="B3002">
        <v>54081</v>
      </c>
      <c r="C3002" t="s">
        <v>851</v>
      </c>
      <c r="D3002">
        <v>54</v>
      </c>
      <c r="E3002" t="s">
        <v>854</v>
      </c>
      <c r="F3002" t="s">
        <v>855</v>
      </c>
      <c r="G3002" t="s">
        <v>992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>
        <v>41750</v>
      </c>
      <c r="N3002">
        <f t="shared" si="1058"/>
        <v>58291.634081728807</v>
      </c>
      <c r="O3002">
        <v>1707.4</v>
      </c>
      <c r="P3002">
        <f t="shared" si="1059"/>
        <v>2383.8834977519464</v>
      </c>
      <c r="Q3002">
        <v>38829</v>
      </c>
      <c r="R3002">
        <f t="shared" si="1060"/>
        <v>54213.314006214321</v>
      </c>
      <c r="S3002">
        <v>332</v>
      </c>
      <c r="T3002">
        <f t="shared" si="1061"/>
        <v>463.54065904512487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867</v>
      </c>
      <c r="AL3002">
        <v>1.0328929026921601</v>
      </c>
      <c r="AM3002">
        <f t="shared" si="1062"/>
        <v>1</v>
      </c>
      <c r="AN3002">
        <f t="shared" si="1063"/>
        <v>895.51814663410278</v>
      </c>
      <c r="AO3002">
        <v>7.04</v>
      </c>
      <c r="AP3002">
        <f t="shared" si="1064"/>
        <v>7.2715660349528068</v>
      </c>
      <c r="AQ3002">
        <v>10.37</v>
      </c>
      <c r="AR3002">
        <v>9750</v>
      </c>
      <c r="AS3002">
        <v>5.0737861885996933</v>
      </c>
      <c r="AT3002">
        <v>0.96527978948038562</v>
      </c>
      <c r="AU3002" s="1">
        <f t="shared" si="1065"/>
        <v>4.8976232639999999</v>
      </c>
      <c r="AV3002" s="1">
        <f t="shared" si="1066"/>
        <v>2.8958393684411567</v>
      </c>
      <c r="AW3002" s="1">
        <f t="shared" si="1067"/>
        <v>6.7569585263626992</v>
      </c>
      <c r="AX3002" s="1">
        <f t="shared" si="1070"/>
        <v>9.6527978948038555</v>
      </c>
      <c r="AY3002" s="3">
        <v>0.1</v>
      </c>
      <c r="AZ3002">
        <v>35</v>
      </c>
      <c r="BA3002">
        <f t="shared" si="1068"/>
        <v>0.10368970511989745</v>
      </c>
      <c r="BB3002">
        <v>3.5650000000000001E-2</v>
      </c>
      <c r="BC3002">
        <v>0.29249999999999998</v>
      </c>
      <c r="BD3002">
        <v>9.75E-3</v>
      </c>
      <c r="BE3002">
        <v>9800</v>
      </c>
      <c r="BF3002">
        <f t="shared" si="1071"/>
        <v>85.8</v>
      </c>
      <c r="BG3002" s="6">
        <f t="shared" si="1072"/>
        <v>1.1961436046511629</v>
      </c>
      <c r="BH3002" s="7">
        <f t="shared" si="1073"/>
        <v>2.3922872093023257</v>
      </c>
      <c r="BI3002" s="6">
        <f t="shared" si="1074"/>
        <v>3.5884308139534884</v>
      </c>
      <c r="BJ3002">
        <v>516.41999999999996</v>
      </c>
      <c r="BK3002">
        <v>98.6</v>
      </c>
      <c r="BL3002">
        <v>0.12</v>
      </c>
      <c r="BM3002">
        <v>0.11</v>
      </c>
      <c r="BN3002" s="2">
        <f t="shared" si="1069"/>
        <v>0.37874143075158107</v>
      </c>
      <c r="BO3002" s="2">
        <f t="shared" si="1075"/>
        <v>0.42611962341284043</v>
      </c>
      <c r="BP3002" s="2">
        <f t="shared" si="1076"/>
        <v>0.40660223043114174</v>
      </c>
      <c r="BQ3002" s="2">
        <f t="shared" si="1077"/>
        <v>0.47248257606317806</v>
      </c>
      <c r="BR3002">
        <f t="shared" si="1078"/>
        <v>0.39755515872814035</v>
      </c>
      <c r="BS3002">
        <f t="shared" si="1079"/>
        <v>0.4437870074704891</v>
      </c>
      <c r="BT3002">
        <f t="shared" si="1080"/>
        <v>674.89422811553516</v>
      </c>
    </row>
    <row r="3003" spans="1:72" x14ac:dyDescent="0.2">
      <c r="A3003">
        <v>11</v>
      </c>
      <c r="B3003">
        <v>54083</v>
      </c>
      <c r="C3003" t="s">
        <v>851</v>
      </c>
      <c r="D3003">
        <v>54</v>
      </c>
      <c r="E3003" t="s">
        <v>854</v>
      </c>
      <c r="F3003" t="s">
        <v>855</v>
      </c>
      <c r="G3003" t="s">
        <v>911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>
        <v>29964</v>
      </c>
      <c r="N3003">
        <f t="shared" si="1058"/>
        <v>41835.940685626876</v>
      </c>
      <c r="O3003">
        <v>1988.7</v>
      </c>
      <c r="P3003">
        <f t="shared" si="1059"/>
        <v>2776.636471816385</v>
      </c>
      <c r="Q3003">
        <v>31928</v>
      </c>
      <c r="R3003">
        <f t="shared" si="1060"/>
        <v>44578.090849375745</v>
      </c>
      <c r="S3003">
        <v>266</v>
      </c>
      <c r="T3003">
        <f t="shared" si="1061"/>
        <v>371.39100995784099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867</v>
      </c>
      <c r="AL3003">
        <v>1.0641903706959299</v>
      </c>
      <c r="AM3003">
        <f t="shared" si="1062"/>
        <v>1</v>
      </c>
      <c r="AN3003">
        <f t="shared" si="1063"/>
        <v>922.65305139337124</v>
      </c>
      <c r="AO3003">
        <v>7.04</v>
      </c>
      <c r="AP3003">
        <f t="shared" si="1064"/>
        <v>7.491900209699347</v>
      </c>
      <c r="AQ3003">
        <v>10.37</v>
      </c>
      <c r="AR3003">
        <v>9750</v>
      </c>
      <c r="AS3003">
        <v>5.0737861885996933</v>
      </c>
      <c r="AT3003">
        <v>0.97598599821303855</v>
      </c>
      <c r="AU3003" s="1">
        <f t="shared" si="1065"/>
        <v>4.951944278</v>
      </c>
      <c r="AV3003" s="1">
        <f t="shared" si="1066"/>
        <v>2.9279579946391157</v>
      </c>
      <c r="AW3003" s="1">
        <f t="shared" si="1067"/>
        <v>6.8319019874912694</v>
      </c>
      <c r="AX3003" s="1">
        <f t="shared" si="1070"/>
        <v>9.7598599821303864</v>
      </c>
      <c r="AY3003" s="3">
        <v>0.1</v>
      </c>
      <c r="AZ3003">
        <v>35</v>
      </c>
      <c r="BA3003">
        <f t="shared" si="1068"/>
        <v>0.10368970511989745</v>
      </c>
      <c r="BB3003">
        <v>3.5650000000000001E-2</v>
      </c>
      <c r="BC3003">
        <v>0.29249999999999998</v>
      </c>
      <c r="BD3003">
        <v>9.75E-3</v>
      </c>
      <c r="BE3003">
        <v>9801</v>
      </c>
      <c r="BF3003">
        <f t="shared" si="1071"/>
        <v>85.8</v>
      </c>
      <c r="BG3003" s="6">
        <f t="shared" si="1072"/>
        <v>1.1961436046511629</v>
      </c>
      <c r="BH3003" s="7">
        <f t="shared" si="1073"/>
        <v>2.3922872093023257</v>
      </c>
      <c r="BI3003" s="6">
        <f t="shared" si="1074"/>
        <v>3.5884308139534884</v>
      </c>
      <c r="BJ3003">
        <v>516.41999999999996</v>
      </c>
      <c r="BK3003">
        <v>98.6</v>
      </c>
      <c r="BL3003">
        <v>0.12</v>
      </c>
      <c r="BM3003">
        <v>0.11</v>
      </c>
      <c r="BN3003" s="2">
        <f t="shared" si="1069"/>
        <v>0.38898608701608256</v>
      </c>
      <c r="BO3003" s="2">
        <f t="shared" si="1075"/>
        <v>0.43546429366194411</v>
      </c>
      <c r="BP3003" s="2">
        <f t="shared" si="1076"/>
        <v>0.41573042739917548</v>
      </c>
      <c r="BQ3003" s="2">
        <f t="shared" si="1077"/>
        <v>0.48234147177721537</v>
      </c>
      <c r="BR3003">
        <f t="shared" si="1078"/>
        <v>0.40689973611602992</v>
      </c>
      <c r="BS3003">
        <f t="shared" si="1079"/>
        <v>0.45313174816603113</v>
      </c>
      <c r="BT3003">
        <f t="shared" si="1080"/>
        <v>674.89431960441607</v>
      </c>
    </row>
    <row r="3004" spans="1:72" x14ac:dyDescent="0.2">
      <c r="A3004">
        <v>11</v>
      </c>
      <c r="B3004">
        <v>54085</v>
      </c>
      <c r="C3004" t="s">
        <v>851</v>
      </c>
      <c r="D3004">
        <v>54</v>
      </c>
      <c r="E3004" t="s">
        <v>854</v>
      </c>
      <c r="F3004" t="s">
        <v>855</v>
      </c>
      <c r="G3004" t="s">
        <v>937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>
        <v>30020</v>
      </c>
      <c r="N3004">
        <f t="shared" si="1058"/>
        <v>41914.128266670632</v>
      </c>
      <c r="O3004">
        <v>1648.6</v>
      </c>
      <c r="P3004">
        <f t="shared" si="1059"/>
        <v>2301.7865376560026</v>
      </c>
      <c r="Q3004">
        <v>32698</v>
      </c>
      <c r="R3004">
        <f t="shared" si="1060"/>
        <v>45653.170088727391</v>
      </c>
      <c r="S3004">
        <v>270</v>
      </c>
      <c r="T3004">
        <f t="shared" si="1061"/>
        <v>376.97583717525214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867</v>
      </c>
      <c r="AL3004">
        <v>1.04633007599757</v>
      </c>
      <c r="AM3004">
        <f t="shared" si="1062"/>
        <v>1</v>
      </c>
      <c r="AN3004">
        <f t="shared" si="1063"/>
        <v>907.16817588989318</v>
      </c>
      <c r="AO3004">
        <v>7.04</v>
      </c>
      <c r="AP3004">
        <f t="shared" si="1064"/>
        <v>7.3661637350228926</v>
      </c>
      <c r="AQ3004">
        <v>10.37</v>
      </c>
      <c r="AR3004">
        <v>9750</v>
      </c>
      <c r="AS3004">
        <v>5.0737861885996933</v>
      </c>
      <c r="AT3004">
        <v>0.96215256093542811</v>
      </c>
      <c r="AU3004" s="1">
        <f t="shared" si="1065"/>
        <v>4.8817563750000001</v>
      </c>
      <c r="AV3004" s="1">
        <f t="shared" si="1066"/>
        <v>2.8864576828062845</v>
      </c>
      <c r="AW3004" s="1">
        <f t="shared" si="1067"/>
        <v>6.7350679265479965</v>
      </c>
      <c r="AX3004" s="1">
        <f t="shared" si="1070"/>
        <v>9.6215256093542809</v>
      </c>
      <c r="AY3004" s="3">
        <v>0.1</v>
      </c>
      <c r="AZ3004">
        <v>35</v>
      </c>
      <c r="BA3004">
        <f t="shared" si="1068"/>
        <v>0.10368970511989745</v>
      </c>
      <c r="BB3004">
        <v>3.5650000000000001E-2</v>
      </c>
      <c r="BC3004">
        <v>0.29249999999999998</v>
      </c>
      <c r="BD3004">
        <v>9.75E-3</v>
      </c>
      <c r="BE3004">
        <v>9802</v>
      </c>
      <c r="BF3004">
        <f t="shared" si="1071"/>
        <v>85.8</v>
      </c>
      <c r="BG3004" s="6">
        <f t="shared" si="1072"/>
        <v>1.1961436046511629</v>
      </c>
      <c r="BH3004" s="7">
        <f t="shared" si="1073"/>
        <v>2.3922872093023257</v>
      </c>
      <c r="BI3004" s="6">
        <f t="shared" si="1074"/>
        <v>3.5884308139534884</v>
      </c>
      <c r="BJ3004">
        <v>516.41999999999996</v>
      </c>
      <c r="BK3004">
        <v>98.6</v>
      </c>
      <c r="BL3004">
        <v>0.12</v>
      </c>
      <c r="BM3004">
        <v>0.11</v>
      </c>
      <c r="BN3004" s="2">
        <f t="shared" si="1069"/>
        <v>0.38275775267728523</v>
      </c>
      <c r="BO3004" s="2">
        <f t="shared" si="1075"/>
        <v>0.42917652662892386</v>
      </c>
      <c r="BP3004" s="2">
        <f t="shared" si="1076"/>
        <v>0.40972236438003512</v>
      </c>
      <c r="BQ3004" s="2">
        <f t="shared" si="1077"/>
        <v>0.47538927666387809</v>
      </c>
      <c r="BR3004">
        <f t="shared" si="1078"/>
        <v>0.40061187622179556</v>
      </c>
      <c r="BS3004">
        <f t="shared" si="1079"/>
        <v>0.44684405157944918</v>
      </c>
      <c r="BT3004">
        <f t="shared" si="1080"/>
        <v>674.89441109329698</v>
      </c>
    </row>
    <row r="3005" spans="1:72" x14ac:dyDescent="0.2">
      <c r="A3005">
        <v>11</v>
      </c>
      <c r="B3005">
        <v>54087</v>
      </c>
      <c r="C3005" t="s">
        <v>851</v>
      </c>
      <c r="D3005">
        <v>54</v>
      </c>
      <c r="E3005" t="s">
        <v>854</v>
      </c>
      <c r="F3005" t="s">
        <v>855</v>
      </c>
      <c r="G3005" t="s">
        <v>970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>
        <v>25634</v>
      </c>
      <c r="N3005">
        <f t="shared" si="1058"/>
        <v>35790.365222779314</v>
      </c>
      <c r="O3005">
        <v>1633.1</v>
      </c>
      <c r="P3005">
        <f t="shared" si="1059"/>
        <v>2280.1453321885342</v>
      </c>
      <c r="Q3005">
        <v>30757</v>
      </c>
      <c r="R3005">
        <f t="shared" si="1060"/>
        <v>42943.13268147863</v>
      </c>
      <c r="S3005">
        <v>225</v>
      </c>
      <c r="T3005">
        <f t="shared" si="1061"/>
        <v>314.14653097937679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867</v>
      </c>
      <c r="AL3005">
        <v>1.0398867726326</v>
      </c>
      <c r="AM3005">
        <f t="shared" si="1062"/>
        <v>1</v>
      </c>
      <c r="AN3005">
        <f t="shared" si="1063"/>
        <v>901.58183187246414</v>
      </c>
      <c r="AO3005">
        <v>7.04</v>
      </c>
      <c r="AP3005">
        <f t="shared" si="1064"/>
        <v>7.3208028793335043</v>
      </c>
      <c r="AQ3005">
        <v>10.37</v>
      </c>
      <c r="AR3005">
        <v>9750</v>
      </c>
      <c r="AS3005">
        <v>5.0737861885996933</v>
      </c>
      <c r="AT3005">
        <v>0.98011641033940844</v>
      </c>
      <c r="AU3005" s="1">
        <f t="shared" si="1065"/>
        <v>4.9729011060000001</v>
      </c>
      <c r="AV3005" s="1">
        <f t="shared" si="1066"/>
        <v>2.9403492310182253</v>
      </c>
      <c r="AW3005" s="1">
        <f t="shared" si="1067"/>
        <v>6.8608148723758591</v>
      </c>
      <c r="AX3005" s="1">
        <f t="shared" si="1070"/>
        <v>9.8011641033940844</v>
      </c>
      <c r="AY3005" s="3">
        <v>0.1</v>
      </c>
      <c r="AZ3005">
        <v>35</v>
      </c>
      <c r="BA3005">
        <f t="shared" si="1068"/>
        <v>0.10368970511989745</v>
      </c>
      <c r="BB3005">
        <v>3.5650000000000001E-2</v>
      </c>
      <c r="BC3005">
        <v>0.29249999999999998</v>
      </c>
      <c r="BD3005">
        <v>9.75E-3</v>
      </c>
      <c r="BE3005">
        <v>9803</v>
      </c>
      <c r="BF3005">
        <f t="shared" si="1071"/>
        <v>85.8</v>
      </c>
      <c r="BG3005" s="6">
        <f t="shared" si="1072"/>
        <v>1.1961436046511629</v>
      </c>
      <c r="BH3005" s="7">
        <f t="shared" si="1073"/>
        <v>2.3922872093023257</v>
      </c>
      <c r="BI3005" s="6">
        <f t="shared" si="1074"/>
        <v>3.5884308139534884</v>
      </c>
      <c r="BJ3005">
        <v>516.41999999999996</v>
      </c>
      <c r="BK3005">
        <v>98.6</v>
      </c>
      <c r="BL3005">
        <v>0.12</v>
      </c>
      <c r="BM3005">
        <v>0.11</v>
      </c>
      <c r="BN3005" s="2">
        <f t="shared" si="1069"/>
        <v>0.38164635226139026</v>
      </c>
      <c r="BO3005" s="2">
        <f t="shared" si="1075"/>
        <v>0.42770831071934895</v>
      </c>
      <c r="BP3005" s="2">
        <f t="shared" si="1076"/>
        <v>0.40789092993827664</v>
      </c>
      <c r="BQ3005" s="2">
        <f t="shared" si="1077"/>
        <v>0.47478387494394125</v>
      </c>
      <c r="BR3005">
        <f t="shared" si="1078"/>
        <v>0.39914356745100649</v>
      </c>
      <c r="BS3005">
        <f t="shared" si="1079"/>
        <v>0.4453759061163125</v>
      </c>
      <c r="BT3005">
        <f t="shared" si="1080"/>
        <v>674.89450258217789</v>
      </c>
    </row>
    <row r="3006" spans="1:72" x14ac:dyDescent="0.2">
      <c r="A3006">
        <v>11</v>
      </c>
      <c r="B3006">
        <v>54089</v>
      </c>
      <c r="C3006" t="s">
        <v>851</v>
      </c>
      <c r="D3006">
        <v>54</v>
      </c>
      <c r="E3006" t="s">
        <v>854</v>
      </c>
      <c r="F3006" t="s">
        <v>855</v>
      </c>
      <c r="G3006" t="s">
        <v>1012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>
        <v>24296</v>
      </c>
      <c r="N3006">
        <f t="shared" si="1058"/>
        <v>33922.240518555285</v>
      </c>
      <c r="O3006">
        <v>1600.8</v>
      </c>
      <c r="P3006">
        <f t="shared" si="1059"/>
        <v>2235.0478524079394</v>
      </c>
      <c r="Q3006">
        <v>28155</v>
      </c>
      <c r="R3006">
        <f t="shared" si="1060"/>
        <v>39310.202576552685</v>
      </c>
      <c r="S3006">
        <v>211</v>
      </c>
      <c r="T3006">
        <f t="shared" si="1061"/>
        <v>294.59963571843781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867</v>
      </c>
      <c r="AL3006">
        <v>1.0362026691436801</v>
      </c>
      <c r="AM3006">
        <f t="shared" si="1062"/>
        <v>1</v>
      </c>
      <c r="AN3006">
        <f t="shared" si="1063"/>
        <v>898.38771414757059</v>
      </c>
      <c r="AO3006">
        <v>7.04</v>
      </c>
      <c r="AP3006">
        <f t="shared" si="1064"/>
        <v>7.2948667907715077</v>
      </c>
      <c r="AQ3006">
        <v>10.37</v>
      </c>
      <c r="AR3006">
        <v>9750</v>
      </c>
      <c r="AS3006">
        <v>5.0737861885996933</v>
      </c>
      <c r="AT3006">
        <v>0.94532578171642401</v>
      </c>
      <c r="AU3006" s="1">
        <f t="shared" si="1065"/>
        <v>4.7963808950000004</v>
      </c>
      <c r="AV3006" s="1">
        <f t="shared" si="1066"/>
        <v>2.835977345149272</v>
      </c>
      <c r="AW3006" s="1">
        <f t="shared" si="1067"/>
        <v>6.6172804720149685</v>
      </c>
      <c r="AX3006" s="1">
        <f t="shared" si="1070"/>
        <v>9.4532578171642392</v>
      </c>
      <c r="AY3006" s="3">
        <v>0.1</v>
      </c>
      <c r="AZ3006">
        <v>35</v>
      </c>
      <c r="BA3006">
        <f t="shared" si="1068"/>
        <v>0.10368970511989745</v>
      </c>
      <c r="BB3006">
        <v>3.5650000000000001E-2</v>
      </c>
      <c r="BC3006">
        <v>0.29249999999999998</v>
      </c>
      <c r="BD3006">
        <v>9.75E-3</v>
      </c>
      <c r="BE3006">
        <v>9804</v>
      </c>
      <c r="BF3006">
        <f t="shared" si="1071"/>
        <v>85.8</v>
      </c>
      <c r="BG3006" s="6">
        <f t="shared" si="1072"/>
        <v>1.1961436046511629</v>
      </c>
      <c r="BH3006" s="7">
        <f t="shared" si="1073"/>
        <v>2.3922872093023257</v>
      </c>
      <c r="BI3006" s="6">
        <f t="shared" si="1074"/>
        <v>3.5884308139534884</v>
      </c>
      <c r="BJ3006">
        <v>516.41999999999996</v>
      </c>
      <c r="BK3006">
        <v>98.6</v>
      </c>
      <c r="BL3006">
        <v>0.12</v>
      </c>
      <c r="BM3006">
        <v>0.11</v>
      </c>
      <c r="BN3006" s="2">
        <f t="shared" si="1069"/>
        <v>0.37878170007267942</v>
      </c>
      <c r="BO3006" s="2">
        <f t="shared" si="1075"/>
        <v>0.42471557050827646</v>
      </c>
      <c r="BP3006" s="2">
        <f t="shared" si="1076"/>
        <v>0.40560163589723186</v>
      </c>
      <c r="BQ3006" s="2">
        <f t="shared" si="1077"/>
        <v>0.47012012049937779</v>
      </c>
      <c r="BR3006">
        <f t="shared" si="1078"/>
        <v>0.39615073437871995</v>
      </c>
      <c r="BS3006">
        <f t="shared" si="1079"/>
        <v>0.44238323635167831</v>
      </c>
      <c r="BT3006">
        <f t="shared" si="1080"/>
        <v>674.8945940710588</v>
      </c>
    </row>
    <row r="3007" spans="1:72" x14ac:dyDescent="0.2">
      <c r="A3007">
        <v>11</v>
      </c>
      <c r="B3007">
        <v>54091</v>
      </c>
      <c r="C3007" t="s">
        <v>851</v>
      </c>
      <c r="D3007">
        <v>54</v>
      </c>
      <c r="E3007" t="s">
        <v>854</v>
      </c>
      <c r="F3007" t="s">
        <v>855</v>
      </c>
      <c r="G3007" t="s">
        <v>163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>
        <v>32035</v>
      </c>
      <c r="N3007">
        <f t="shared" si="1058"/>
        <v>44727.484977441491</v>
      </c>
      <c r="O3007">
        <v>1812.6</v>
      </c>
      <c r="P3007">
        <f t="shared" si="1059"/>
        <v>2530.7644535698591</v>
      </c>
      <c r="Q3007">
        <v>31951</v>
      </c>
      <c r="R3007">
        <f t="shared" si="1060"/>
        <v>44610.20360587586</v>
      </c>
      <c r="S3007">
        <v>278</v>
      </c>
      <c r="T3007">
        <f t="shared" si="1061"/>
        <v>388.14549161007443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867</v>
      </c>
      <c r="AL3007">
        <v>1.06406302452087</v>
      </c>
      <c r="AM3007">
        <f t="shared" si="1062"/>
        <v>1</v>
      </c>
      <c r="AN3007">
        <f t="shared" si="1063"/>
        <v>922.54264225959423</v>
      </c>
      <c r="AO3007">
        <v>7.04</v>
      </c>
      <c r="AP3007">
        <f t="shared" si="1064"/>
        <v>7.4910036926269248</v>
      </c>
      <c r="AQ3007">
        <v>10.37</v>
      </c>
      <c r="AR3007">
        <v>9750</v>
      </c>
      <c r="AS3007">
        <v>5.0737861885996933</v>
      </c>
      <c r="AT3007">
        <v>0.96864526614126023</v>
      </c>
      <c r="AU3007" s="1">
        <f t="shared" si="1065"/>
        <v>4.9146989730000001</v>
      </c>
      <c r="AV3007" s="1">
        <f t="shared" si="1066"/>
        <v>2.9059357984237808</v>
      </c>
      <c r="AW3007" s="1">
        <f t="shared" si="1067"/>
        <v>6.7805168629888213</v>
      </c>
      <c r="AX3007" s="1">
        <f t="shared" si="1070"/>
        <v>9.6864526614126021</v>
      </c>
      <c r="AY3007" s="3">
        <v>0.1</v>
      </c>
      <c r="AZ3007">
        <v>35</v>
      </c>
      <c r="BA3007">
        <f t="shared" si="1068"/>
        <v>0.10368970511989745</v>
      </c>
      <c r="BB3007">
        <v>3.5650000000000001E-2</v>
      </c>
      <c r="BC3007">
        <v>0.29249999999999998</v>
      </c>
      <c r="BD3007">
        <v>9.75E-3</v>
      </c>
      <c r="BE3007">
        <v>9805</v>
      </c>
      <c r="BF3007">
        <f t="shared" si="1071"/>
        <v>85.8</v>
      </c>
      <c r="BG3007" s="6">
        <f t="shared" si="1072"/>
        <v>1.1961436046511629</v>
      </c>
      <c r="BH3007" s="7">
        <f t="shared" si="1073"/>
        <v>2.3922872093023257</v>
      </c>
      <c r="BI3007" s="6">
        <f t="shared" si="1074"/>
        <v>3.5884308139534884</v>
      </c>
      <c r="BJ3007">
        <v>516.41999999999996</v>
      </c>
      <c r="BK3007">
        <v>98.6</v>
      </c>
      <c r="BL3007">
        <v>0.12</v>
      </c>
      <c r="BM3007">
        <v>0.11</v>
      </c>
      <c r="BN3007" s="2">
        <f t="shared" si="1069"/>
        <v>0.38858341585021616</v>
      </c>
      <c r="BO3007" s="2">
        <f t="shared" si="1075"/>
        <v>0.43518641123110902</v>
      </c>
      <c r="BP3007" s="2">
        <f t="shared" si="1076"/>
        <v>0.4156009702789909</v>
      </c>
      <c r="BQ3007" s="2">
        <f t="shared" si="1077"/>
        <v>0.48171100969313185</v>
      </c>
      <c r="BR3007">
        <f t="shared" si="1078"/>
        <v>0.40662148224033839</v>
      </c>
      <c r="BS3007">
        <f t="shared" si="1079"/>
        <v>0.45285414752094921</v>
      </c>
      <c r="BT3007">
        <f t="shared" si="1080"/>
        <v>674.8946855599396</v>
      </c>
    </row>
    <row r="3008" spans="1:72" x14ac:dyDescent="0.2">
      <c r="A3008">
        <v>11</v>
      </c>
      <c r="B3008">
        <v>54093</v>
      </c>
      <c r="C3008" t="s">
        <v>851</v>
      </c>
      <c r="D3008">
        <v>54</v>
      </c>
      <c r="E3008" t="s">
        <v>854</v>
      </c>
      <c r="F3008" t="s">
        <v>855</v>
      </c>
      <c r="G3008" t="s">
        <v>1010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>
        <v>29041</v>
      </c>
      <c r="N3008">
        <f t="shared" si="1058"/>
        <v>40547.241805209254</v>
      </c>
      <c r="O3008">
        <v>1913.8</v>
      </c>
      <c r="P3008">
        <f t="shared" si="1059"/>
        <v>2672.0605821703612</v>
      </c>
      <c r="Q3008">
        <v>30398</v>
      </c>
      <c r="R3008">
        <f t="shared" si="1060"/>
        <v>42441.894438715979</v>
      </c>
      <c r="S3008">
        <v>260</v>
      </c>
      <c r="T3008">
        <f t="shared" si="1061"/>
        <v>363.0137691317243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867</v>
      </c>
      <c r="AL3008">
        <v>1.07634494702021</v>
      </c>
      <c r="AM3008">
        <f t="shared" si="1062"/>
        <v>1</v>
      </c>
      <c r="AN3008">
        <f t="shared" si="1063"/>
        <v>933.19106906652212</v>
      </c>
      <c r="AO3008">
        <v>7.04</v>
      </c>
      <c r="AP3008">
        <f t="shared" si="1064"/>
        <v>7.5774684270222785</v>
      </c>
      <c r="AQ3008">
        <v>10.37</v>
      </c>
      <c r="AR3008">
        <v>9750</v>
      </c>
      <c r="AS3008">
        <v>5.0737861885996933</v>
      </c>
      <c r="AT3008">
        <v>0.97936565974440715</v>
      </c>
      <c r="AU3008" s="1">
        <f t="shared" si="1065"/>
        <v>4.9690919579999999</v>
      </c>
      <c r="AV3008" s="1">
        <f t="shared" si="1066"/>
        <v>2.9380969792332214</v>
      </c>
      <c r="AW3008" s="1">
        <f t="shared" si="1067"/>
        <v>6.85555961821085</v>
      </c>
      <c r="AX3008" s="1">
        <f t="shared" si="1070"/>
        <v>9.7936565974440715</v>
      </c>
      <c r="AY3008" s="3">
        <v>0.1</v>
      </c>
      <c r="AZ3008">
        <v>35</v>
      </c>
      <c r="BA3008">
        <f t="shared" si="1068"/>
        <v>0.10368970511989745</v>
      </c>
      <c r="BB3008">
        <v>3.5650000000000001E-2</v>
      </c>
      <c r="BC3008">
        <v>0.29249999999999998</v>
      </c>
      <c r="BD3008">
        <v>9.75E-3</v>
      </c>
      <c r="BE3008">
        <v>9806</v>
      </c>
      <c r="BF3008">
        <f t="shared" si="1071"/>
        <v>85.8</v>
      </c>
      <c r="BG3008" s="6">
        <f t="shared" si="1072"/>
        <v>1.1961436046511629</v>
      </c>
      <c r="BH3008" s="7">
        <f t="shared" si="1073"/>
        <v>2.3922872093023257</v>
      </c>
      <c r="BI3008" s="6">
        <f t="shared" si="1074"/>
        <v>3.5884308139534884</v>
      </c>
      <c r="BJ3008">
        <v>516.41999999999996</v>
      </c>
      <c r="BK3008">
        <v>98.6</v>
      </c>
      <c r="BL3008">
        <v>0.12</v>
      </c>
      <c r="BM3008">
        <v>0.11</v>
      </c>
      <c r="BN3008" s="2">
        <f t="shared" si="1069"/>
        <v>0.3929261709074956</v>
      </c>
      <c r="BO3008" s="2">
        <f t="shared" si="1075"/>
        <v>0.43930797675295069</v>
      </c>
      <c r="BP3008" s="2">
        <f t="shared" si="1076"/>
        <v>0.41950577570997455</v>
      </c>
      <c r="BQ3008" s="2">
        <f t="shared" si="1077"/>
        <v>0.48634748198753036</v>
      </c>
      <c r="BR3008">
        <f t="shared" si="1078"/>
        <v>0.41074295490096591</v>
      </c>
      <c r="BS3008">
        <f t="shared" si="1079"/>
        <v>0.45697578348922913</v>
      </c>
      <c r="BT3008">
        <f t="shared" si="1080"/>
        <v>674.89477704882052</v>
      </c>
    </row>
    <row r="3009" spans="1:72" x14ac:dyDescent="0.2">
      <c r="A3009">
        <v>11</v>
      </c>
      <c r="B3009">
        <v>54095</v>
      </c>
      <c r="C3009" t="s">
        <v>851</v>
      </c>
      <c r="D3009">
        <v>54</v>
      </c>
      <c r="E3009" t="s">
        <v>854</v>
      </c>
      <c r="F3009" t="s">
        <v>855</v>
      </c>
      <c r="G3009" t="s">
        <v>1005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>
        <v>33862</v>
      </c>
      <c r="N3009">
        <f t="shared" si="1058"/>
        <v>47278.35480899403</v>
      </c>
      <c r="O3009">
        <v>1998.1</v>
      </c>
      <c r="P3009">
        <f t="shared" si="1059"/>
        <v>2789.7608157773011</v>
      </c>
      <c r="Q3009">
        <v>34073</v>
      </c>
      <c r="R3009">
        <f t="shared" si="1060"/>
        <v>47572.954444712472</v>
      </c>
      <c r="S3009">
        <v>293</v>
      </c>
      <c r="T3009">
        <f t="shared" si="1061"/>
        <v>409.08859367536621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867</v>
      </c>
      <c r="AL3009">
        <v>1.05329128674098</v>
      </c>
      <c r="AM3009">
        <f t="shared" si="1062"/>
        <v>1</v>
      </c>
      <c r="AN3009">
        <f t="shared" si="1063"/>
        <v>913.20354560442968</v>
      </c>
      <c r="AO3009">
        <v>7.04</v>
      </c>
      <c r="AP3009">
        <f t="shared" si="1064"/>
        <v>7.4151706586564998</v>
      </c>
      <c r="AQ3009">
        <v>10.37</v>
      </c>
      <c r="AR3009">
        <v>9750</v>
      </c>
      <c r="AS3009">
        <v>5.0737861885996933</v>
      </c>
      <c r="AT3009">
        <v>0.94981978819451185</v>
      </c>
      <c r="AU3009" s="1">
        <f t="shared" si="1065"/>
        <v>4.8191825230000003</v>
      </c>
      <c r="AV3009" s="1">
        <f t="shared" si="1066"/>
        <v>2.8494593645835353</v>
      </c>
      <c r="AW3009" s="1">
        <f t="shared" si="1067"/>
        <v>6.6487385173615827</v>
      </c>
      <c r="AX3009" s="1">
        <f t="shared" si="1070"/>
        <v>9.4981978819451189</v>
      </c>
      <c r="AY3009" s="3">
        <v>0.1</v>
      </c>
      <c r="AZ3009">
        <v>35</v>
      </c>
      <c r="BA3009">
        <f t="shared" si="1068"/>
        <v>0.10368970511989745</v>
      </c>
      <c r="BB3009">
        <v>3.5650000000000001E-2</v>
      </c>
      <c r="BC3009">
        <v>0.29249999999999998</v>
      </c>
      <c r="BD3009">
        <v>9.75E-3</v>
      </c>
      <c r="BE3009">
        <v>9807</v>
      </c>
      <c r="BF3009">
        <f t="shared" si="1071"/>
        <v>85.8</v>
      </c>
      <c r="BG3009" s="6">
        <f t="shared" si="1072"/>
        <v>1.1961436046511629</v>
      </c>
      <c r="BH3009" s="7">
        <f t="shared" si="1073"/>
        <v>2.3922872093023257</v>
      </c>
      <c r="BI3009" s="6">
        <f t="shared" si="1074"/>
        <v>3.5884308139534884</v>
      </c>
      <c r="BJ3009">
        <v>516.41999999999996</v>
      </c>
      <c r="BK3009">
        <v>98.6</v>
      </c>
      <c r="BL3009">
        <v>0.12</v>
      </c>
      <c r="BM3009">
        <v>0.11</v>
      </c>
      <c r="BN3009" s="2">
        <f t="shared" si="1069"/>
        <v>0.38430848245080851</v>
      </c>
      <c r="BO3009" s="2">
        <f t="shared" si="1075"/>
        <v>0.4311056292684044</v>
      </c>
      <c r="BP3009" s="2">
        <f t="shared" si="1076"/>
        <v>0.41190082847384385</v>
      </c>
      <c r="BQ3009" s="2">
        <f t="shared" si="1077"/>
        <v>0.47672602901811933</v>
      </c>
      <c r="BR3009">
        <f t="shared" si="1078"/>
        <v>0.40254051455520551</v>
      </c>
      <c r="BS3009">
        <f t="shared" si="1079"/>
        <v>0.44877350645112113</v>
      </c>
      <c r="BT3009">
        <f t="shared" si="1080"/>
        <v>674.89486853770143</v>
      </c>
    </row>
    <row r="3010" spans="1:72" x14ac:dyDescent="0.2">
      <c r="A3010">
        <v>11</v>
      </c>
      <c r="B3010">
        <v>54097</v>
      </c>
      <c r="C3010" t="s">
        <v>851</v>
      </c>
      <c r="D3010">
        <v>54</v>
      </c>
      <c r="E3010" t="s">
        <v>854</v>
      </c>
      <c r="F3010" t="s">
        <v>855</v>
      </c>
      <c r="G3010" t="s">
        <v>961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>
        <v>30211</v>
      </c>
      <c r="N3010">
        <f t="shared" ref="N3010:N3073" si="1081">M3010*(1+2.25%)^15</f>
        <v>42180.803766302008</v>
      </c>
      <c r="O3010">
        <v>1819.3</v>
      </c>
      <c r="P3010">
        <f t="shared" ref="P3010:P3073" si="1082">O3010*(1+2.25%)^15</f>
        <v>2540.119039159023</v>
      </c>
      <c r="Q3010">
        <v>30995</v>
      </c>
      <c r="R3010">
        <f t="shared" ref="R3010:R3073" si="1083">Q3010*(1+2.25%)^15</f>
        <v>43275.429900914598</v>
      </c>
      <c r="S3010">
        <v>262</v>
      </c>
      <c r="T3010">
        <f t="shared" ref="T3010:T3073" si="1084">S3010*(1+2.25%)^15</f>
        <v>365.80618274042985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867</v>
      </c>
      <c r="AL3010">
        <v>1.0569824218749999</v>
      </c>
      <c r="AM3010">
        <f t="shared" ref="AM3010:AM3073" si="1085">IF(AL3010="NA",0,1)</f>
        <v>1</v>
      </c>
      <c r="AN3010">
        <f t="shared" ref="AN3010:AN3073" si="1086">AK3010*IF(AL3010="NA",0,AL3010)</f>
        <v>916.40375976562495</v>
      </c>
      <c r="AO3010">
        <v>7.04</v>
      </c>
      <c r="AP3010">
        <f t="shared" ref="AP3010:AP3073" si="1087">AO3010*AL3010</f>
        <v>7.4411562499999997</v>
      </c>
      <c r="AQ3010">
        <v>10.37</v>
      </c>
      <c r="AR3010">
        <v>9750</v>
      </c>
      <c r="AS3010">
        <v>5.0737861885996933</v>
      </c>
      <c r="AT3010">
        <v>0.97474660522991885</v>
      </c>
      <c r="AU3010" s="1">
        <f t="shared" ref="AU3010:AU3073" si="1088">AS3010*AT3010</f>
        <v>4.9456558629999998</v>
      </c>
      <c r="AV3010" s="1">
        <f t="shared" ref="AV3010:AV3073" si="1089">3*AT3010</f>
        <v>2.9242398156897567</v>
      </c>
      <c r="AW3010" s="1">
        <f t="shared" ref="AW3010:AW3073" si="1090">7*AT3010</f>
        <v>6.8232262366094316</v>
      </c>
      <c r="AX3010" s="1">
        <f t="shared" si="1070"/>
        <v>9.7474660522991883</v>
      </c>
      <c r="AY3010" s="3">
        <v>0.1</v>
      </c>
      <c r="AZ3010">
        <v>35</v>
      </c>
      <c r="BA3010">
        <f t="shared" ref="BA3010:BA3073" si="1091">(AY3010*(1+AY3010)^AZ3010)/((1+AY3010)^AZ3010-1)</f>
        <v>0.10368970511989745</v>
      </c>
      <c r="BB3010">
        <v>3.5650000000000001E-2</v>
      </c>
      <c r="BC3010">
        <v>0.29249999999999998</v>
      </c>
      <c r="BD3010">
        <v>9.75E-3</v>
      </c>
      <c r="BE3010">
        <v>9808</v>
      </c>
      <c r="BF3010">
        <f t="shared" si="1071"/>
        <v>85.8</v>
      </c>
      <c r="BG3010" s="6">
        <f t="shared" si="1072"/>
        <v>1.1961436046511629</v>
      </c>
      <c r="BH3010" s="7">
        <f t="shared" si="1073"/>
        <v>2.3922872093023257</v>
      </c>
      <c r="BI3010" s="6">
        <f t="shared" si="1074"/>
        <v>3.5884308139534884</v>
      </c>
      <c r="BJ3010">
        <v>516.41999999999996</v>
      </c>
      <c r="BK3010">
        <v>98.6</v>
      </c>
      <c r="BL3010">
        <v>0.12</v>
      </c>
      <c r="BM3010">
        <v>0.11</v>
      </c>
      <c r="BN3010" s="2">
        <f t="shared" ref="BN3010:BN3073" si="1092">(((AN3010*BA3010+AP3010)/(8760*BB3010))+AR3010*AU3010/1000000+AQ3010/1000)</f>
        <v>0.38668736033558215</v>
      </c>
      <c r="BO3010" s="2">
        <f t="shared" si="1075"/>
        <v>0.43314422204995817</v>
      </c>
      <c r="BP3010" s="2">
        <f t="shared" si="1076"/>
        <v>0.4134354155886833</v>
      </c>
      <c r="BQ3010" s="2">
        <f t="shared" si="1077"/>
        <v>0.47996187139562524</v>
      </c>
      <c r="BR3010">
        <f t="shared" si="1078"/>
        <v>0.40457901447554523</v>
      </c>
      <c r="BS3010">
        <f t="shared" si="1079"/>
        <v>0.45081216967911325</v>
      </c>
      <c r="BT3010">
        <f t="shared" si="1080"/>
        <v>674.89496002658234</v>
      </c>
    </row>
    <row r="3011" spans="1:72" x14ac:dyDescent="0.2">
      <c r="A3011">
        <v>11</v>
      </c>
      <c r="B3011">
        <v>54099</v>
      </c>
      <c r="C3011" t="s">
        <v>851</v>
      </c>
      <c r="D3011">
        <v>54</v>
      </c>
      <c r="E3011" t="s">
        <v>854</v>
      </c>
      <c r="F3011" t="s">
        <v>855</v>
      </c>
      <c r="G3011" t="s">
        <v>333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>
        <v>44632</v>
      </c>
      <c r="N3011">
        <f t="shared" si="1081"/>
        <v>62315.502091873532</v>
      </c>
      <c r="O3011">
        <v>1905</v>
      </c>
      <c r="P3011">
        <f t="shared" si="1082"/>
        <v>2659.7739622920567</v>
      </c>
      <c r="Q3011">
        <v>39354</v>
      </c>
      <c r="R3011">
        <f t="shared" si="1083"/>
        <v>54946.32257849953</v>
      </c>
      <c r="S3011">
        <v>375</v>
      </c>
      <c r="T3011">
        <f t="shared" si="1084"/>
        <v>523.57755163229467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867</v>
      </c>
      <c r="AL3011">
        <v>1.0185720095267701</v>
      </c>
      <c r="AM3011">
        <f t="shared" si="1085"/>
        <v>1</v>
      </c>
      <c r="AN3011">
        <f t="shared" si="1086"/>
        <v>883.10193225970966</v>
      </c>
      <c r="AO3011">
        <v>7.04</v>
      </c>
      <c r="AP3011">
        <f t="shared" si="1087"/>
        <v>7.1707469470684613</v>
      </c>
      <c r="AQ3011">
        <v>10.37</v>
      </c>
      <c r="AR3011">
        <v>9750</v>
      </c>
      <c r="AS3011">
        <v>5.0737861885996933</v>
      </c>
      <c r="AT3011">
        <v>0.9783717812456777</v>
      </c>
      <c r="AU3011" s="1">
        <f t="shared" si="1088"/>
        <v>4.9640492309999997</v>
      </c>
      <c r="AV3011" s="1">
        <f t="shared" si="1089"/>
        <v>2.9351153437370332</v>
      </c>
      <c r="AW3011" s="1">
        <f t="shared" si="1090"/>
        <v>6.8486024687197435</v>
      </c>
      <c r="AX3011" s="1">
        <f t="shared" ref="AX3011:AX3074" si="1093">10*AT3011</f>
        <v>9.7837178124567767</v>
      </c>
      <c r="AY3011" s="3">
        <v>0.1</v>
      </c>
      <c r="AZ3011">
        <v>35</v>
      </c>
      <c r="BA3011">
        <f t="shared" si="1091"/>
        <v>0.10368970511989745</v>
      </c>
      <c r="BB3011">
        <v>3.5650000000000001E-2</v>
      </c>
      <c r="BC3011">
        <v>0.29249999999999998</v>
      </c>
      <c r="BD3011">
        <v>9.75E-3</v>
      </c>
      <c r="BE3011">
        <v>9809</v>
      </c>
      <c r="BF3011">
        <f t="shared" ref="BF3011:BF3074" si="1094">85.8</f>
        <v>85.8</v>
      </c>
      <c r="BG3011" s="6">
        <f t="shared" ref="BG3011:BG3074" si="1095">0.005*AR3011*1.05506/43</f>
        <v>1.1961436046511629</v>
      </c>
      <c r="BH3011" s="7">
        <f t="shared" ref="BH3011:BH3074" si="1096">0.01*AR3011*1.05506/43</f>
        <v>2.3922872093023257</v>
      </c>
      <c r="BI3011" s="6">
        <f t="shared" ref="BI3011:BI3074" si="1097">0.015*AR3011*1.05506/43</f>
        <v>3.5884308139534884</v>
      </c>
      <c r="BJ3011">
        <v>516.41999999999996</v>
      </c>
      <c r="BK3011">
        <v>98.6</v>
      </c>
      <c r="BL3011">
        <v>0.12</v>
      </c>
      <c r="BM3011">
        <v>0.11</v>
      </c>
      <c r="BN3011" s="2">
        <f t="shared" si="1092"/>
        <v>0.37494374493814187</v>
      </c>
      <c r="BO3011" s="2">
        <f t="shared" ref="BO3011:BO3074" si="1098">(((AN3011*BA3011+AP3011)/(8760*BB3011))+AR3011*AU3011/1000000+AQ3011/1000)+(BC3011*P3011+BD3011*R3011+BL3011*T3011+BM3011*N3011)/2000000 + (BE3011*AB3011)/(1000000*8760*BB3011) + ((BF3011+BJ3011)*Y3011/1000000) + (BK3011*AE3011)/(1000000*8760*BB3011) + BH3011*AI3011/1000000</f>
        <v>0.42259201416763503</v>
      </c>
      <c r="BP3011" s="2">
        <f t="shared" ref="BP3011:BP3074" si="1099">(((AN3011*BA3011+AP3011)/(8760*BB3011))+AR3011*AV3011/1000000+AQ3011/1000)+(BC3011*P3011+BD3011*R3011+BL3011*T3011+BM3011*N3011)/2000000 + (BE3011*AB3011)/(1000000*8760*BB3011) + ((BF3011+BJ3011)*Y3011/1000000) + (BK3011*AE3011)/(1000000*8760*BB3011) + BH3011*AI3011/1000000</f>
        <v>0.40280990876682116</v>
      </c>
      <c r="BQ3011" s="2">
        <f t="shared" ref="BQ3011:BQ3074" si="1100">(((AN3011*BA3011+AP3011)/(8760*BB3011))+AR3011*AX3011/1000000+AQ3011/1000)+(BC3011*P3011+BD3011*R3011+BL3011*T3011+BM3011*N3011)/2000000 + (BE3011*AB3011)/(1000000*8760*BB3011) + ((BF3011+BJ3011)*Y3011/1000000) + (BK3011*AE3011)/(1000000*8760*BB3011) + BH3011*AI3011/1000000</f>
        <v>0.46958378283683866</v>
      </c>
      <c r="BR3011">
        <f t="shared" ref="BR3011:BR3074" si="1101">(((AN3011*BA3011+AP3011)/(8760*BB3011))+AR3011*AU3011/1000000+AQ3011/1000)+(BC3011*P3011+BD3011*R3011+BL3011*T3011+BM3011*N3011)/2000000 + (BE3011*AC3011)/(1000000*8760*BB3011) + ((BF3011+BJ3011)*Z3011/1000000) + (BK3011*AF3011)/(1000000*8760*BB3011) + BH3011*AH3011/1000000</f>
        <v>0.39402671373200793</v>
      </c>
      <c r="BS3011">
        <f t="shared" ref="BS3011:BS3074" si="1102">(((AN3011*BA3011+AP3011)/(8760*BB3011))+AR3011*AU3011/1000000+AQ3011/1000)+(BC3011*P3011+BD3011*R3011+BL3011*T3011+BM3011*N3011)/2000000 + (BE3011*AD3011)/(1000000*8760*BB3011) + ((BF3011+BJ3011)*AA3011/1000000) + (BK3011*AG3011)/(1000000*8760*BB3011) + BH3011*AJ3011/1000000</f>
        <v>0.44026003224322835</v>
      </c>
      <c r="BT3011">
        <f t="shared" ref="BT3011:BT3074" si="1103">(BE3011)/(AZ3011*8760*BB3011) + ((BF3011+BJ3011)) + (BK3011)/(AZ3011*8760*BB3011) + BH3011*30</f>
        <v>674.89505151546325</v>
      </c>
    </row>
    <row r="3012" spans="1:72" x14ac:dyDescent="0.2">
      <c r="A3012">
        <v>11</v>
      </c>
      <c r="B3012">
        <v>54101</v>
      </c>
      <c r="C3012" t="s">
        <v>851</v>
      </c>
      <c r="D3012">
        <v>54</v>
      </c>
      <c r="E3012" t="s">
        <v>854</v>
      </c>
      <c r="F3012" t="s">
        <v>855</v>
      </c>
      <c r="G3012" t="s">
        <v>331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>
        <v>23745</v>
      </c>
      <c r="N3012">
        <f t="shared" si="1081"/>
        <v>33152.930569356897</v>
      </c>
      <c r="O3012">
        <v>1535</v>
      </c>
      <c r="P3012">
        <f t="shared" si="1082"/>
        <v>2143.1774446815261</v>
      </c>
      <c r="Q3012">
        <v>28553</v>
      </c>
      <c r="R3012">
        <f t="shared" si="1083"/>
        <v>39865.89288468509</v>
      </c>
      <c r="S3012">
        <v>213</v>
      </c>
      <c r="T3012">
        <f t="shared" si="1084"/>
        <v>297.39204932714335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867</v>
      </c>
      <c r="AL3012">
        <v>1.0497262137276799</v>
      </c>
      <c r="AM3012">
        <f t="shared" si="1085"/>
        <v>1</v>
      </c>
      <c r="AN3012">
        <f t="shared" si="1086"/>
        <v>910.11262730189856</v>
      </c>
      <c r="AO3012">
        <v>7.04</v>
      </c>
      <c r="AP3012">
        <f t="shared" si="1087"/>
        <v>7.3900725446428668</v>
      </c>
      <c r="AQ3012">
        <v>10.37</v>
      </c>
      <c r="AR3012">
        <v>9750</v>
      </c>
      <c r="AS3012">
        <v>5.0737861885996933</v>
      </c>
      <c r="AT3012">
        <v>0.96028223478307217</v>
      </c>
      <c r="AU3012" s="1">
        <f t="shared" si="1088"/>
        <v>4.8722667399999997</v>
      </c>
      <c r="AV3012" s="1">
        <f t="shared" si="1089"/>
        <v>2.8808467043492163</v>
      </c>
      <c r="AW3012" s="1">
        <f t="shared" si="1090"/>
        <v>6.721975643481505</v>
      </c>
      <c r="AX3012" s="1">
        <f t="shared" si="1093"/>
        <v>9.6028223478307222</v>
      </c>
      <c r="AY3012" s="3">
        <v>0.1</v>
      </c>
      <c r="AZ3012">
        <v>35</v>
      </c>
      <c r="BA3012">
        <f t="shared" si="1091"/>
        <v>0.10368970511989745</v>
      </c>
      <c r="BB3012">
        <v>3.5650000000000001E-2</v>
      </c>
      <c r="BC3012">
        <v>0.29249999999999998</v>
      </c>
      <c r="BD3012">
        <v>9.75E-3</v>
      </c>
      <c r="BE3012">
        <v>9810</v>
      </c>
      <c r="BF3012">
        <f t="shared" si="1094"/>
        <v>85.8</v>
      </c>
      <c r="BG3012" s="6">
        <f t="shared" si="1095"/>
        <v>1.1961436046511629</v>
      </c>
      <c r="BH3012" s="7">
        <f t="shared" si="1096"/>
        <v>2.3922872093023257</v>
      </c>
      <c r="BI3012" s="6">
        <f t="shared" si="1097"/>
        <v>3.5884308139534884</v>
      </c>
      <c r="BJ3012">
        <v>516.41999999999996</v>
      </c>
      <c r="BK3012">
        <v>98.6</v>
      </c>
      <c r="BL3012">
        <v>0.12</v>
      </c>
      <c r="BM3012">
        <v>0.11</v>
      </c>
      <c r="BN3012" s="2">
        <f t="shared" si="1092"/>
        <v>0.38371942160644157</v>
      </c>
      <c r="BO3012" s="2">
        <f t="shared" si="1098"/>
        <v>0.42960124662736587</v>
      </c>
      <c r="BP3012" s="2">
        <f t="shared" si="1099"/>
        <v>0.4101849012797707</v>
      </c>
      <c r="BQ3012" s="2">
        <f t="shared" si="1100"/>
        <v>0.47572416380371541</v>
      </c>
      <c r="BR3012">
        <f t="shared" si="1101"/>
        <v>0.40103585333052466</v>
      </c>
      <c r="BS3012">
        <f t="shared" si="1102"/>
        <v>0.44726933514939748</v>
      </c>
      <c r="BT3012">
        <f t="shared" si="1103"/>
        <v>674.89514300434416</v>
      </c>
    </row>
    <row r="3013" spans="1:72" x14ac:dyDescent="0.2">
      <c r="A3013">
        <v>11</v>
      </c>
      <c r="B3013">
        <v>54103</v>
      </c>
      <c r="C3013" t="s">
        <v>851</v>
      </c>
      <c r="D3013">
        <v>54</v>
      </c>
      <c r="E3013" t="s">
        <v>854</v>
      </c>
      <c r="F3013" t="s">
        <v>855</v>
      </c>
      <c r="G3013" t="s">
        <v>899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>
        <v>35616</v>
      </c>
      <c r="N3013">
        <f t="shared" si="1081"/>
        <v>49727.30154382882</v>
      </c>
      <c r="O3013">
        <v>2000.7</v>
      </c>
      <c r="P3013">
        <f t="shared" si="1082"/>
        <v>2793.3909534686186</v>
      </c>
      <c r="Q3013">
        <v>34559</v>
      </c>
      <c r="R3013">
        <f t="shared" si="1083"/>
        <v>48251.510951627926</v>
      </c>
      <c r="S3013">
        <v>305</v>
      </c>
      <c r="T3013">
        <f t="shared" si="1084"/>
        <v>425.84307532759965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867</v>
      </c>
      <c r="AL3013">
        <v>1.0573839214113001</v>
      </c>
      <c r="AM3013">
        <f t="shared" si="1085"/>
        <v>1</v>
      </c>
      <c r="AN3013">
        <f t="shared" si="1086"/>
        <v>916.75185986359725</v>
      </c>
      <c r="AO3013">
        <v>7.04</v>
      </c>
      <c r="AP3013">
        <f t="shared" si="1087"/>
        <v>7.4439828067355531</v>
      </c>
      <c r="AQ3013">
        <v>10.37</v>
      </c>
      <c r="AR3013">
        <v>9750</v>
      </c>
      <c r="AS3013">
        <v>5.0737861885996933</v>
      </c>
      <c r="AT3013">
        <v>0.95974442477323563</v>
      </c>
      <c r="AU3013" s="1">
        <f t="shared" si="1088"/>
        <v>4.8695380070000001</v>
      </c>
      <c r="AV3013" s="1">
        <f t="shared" si="1089"/>
        <v>2.8792332743197067</v>
      </c>
      <c r="AW3013" s="1">
        <f t="shared" si="1090"/>
        <v>6.7182109734126492</v>
      </c>
      <c r="AX3013" s="1">
        <f t="shared" si="1093"/>
        <v>9.5974442477323567</v>
      </c>
      <c r="AY3013" s="3">
        <v>0.1</v>
      </c>
      <c r="AZ3013">
        <v>35</v>
      </c>
      <c r="BA3013">
        <f t="shared" si="1091"/>
        <v>0.10368970511989745</v>
      </c>
      <c r="BB3013">
        <v>3.5650000000000001E-2</v>
      </c>
      <c r="BC3013">
        <v>0.29249999999999998</v>
      </c>
      <c r="BD3013">
        <v>9.75E-3</v>
      </c>
      <c r="BE3013">
        <v>9811</v>
      </c>
      <c r="BF3013">
        <f t="shared" si="1094"/>
        <v>85.8</v>
      </c>
      <c r="BG3013" s="6">
        <f t="shared" si="1095"/>
        <v>1.1961436046511629</v>
      </c>
      <c r="BH3013" s="7">
        <f t="shared" si="1096"/>
        <v>2.3922872093023257</v>
      </c>
      <c r="BI3013" s="6">
        <f t="shared" si="1097"/>
        <v>3.5884308139534884</v>
      </c>
      <c r="BJ3013">
        <v>516.41999999999996</v>
      </c>
      <c r="BK3013">
        <v>98.6</v>
      </c>
      <c r="BL3013">
        <v>0.12</v>
      </c>
      <c r="BM3013">
        <v>0.11</v>
      </c>
      <c r="BN3013" s="2">
        <f t="shared" si="1092"/>
        <v>0.38606984044554349</v>
      </c>
      <c r="BO3013" s="2">
        <f t="shared" si="1098"/>
        <v>0.43300707423612594</v>
      </c>
      <c r="BP3013" s="2">
        <f t="shared" si="1099"/>
        <v>0.41360160309249316</v>
      </c>
      <c r="BQ3013" s="2">
        <f t="shared" si="1100"/>
        <v>0.47910416008326639</v>
      </c>
      <c r="BR3013">
        <f t="shared" si="1101"/>
        <v>0.40444158807807062</v>
      </c>
      <c r="BS3013">
        <f t="shared" si="1102"/>
        <v>0.4506752332045959</v>
      </c>
      <c r="BT3013">
        <f t="shared" si="1103"/>
        <v>674.89523449322508</v>
      </c>
    </row>
    <row r="3014" spans="1:72" x14ac:dyDescent="0.2">
      <c r="A3014">
        <v>11</v>
      </c>
      <c r="B3014">
        <v>54105</v>
      </c>
      <c r="C3014" t="s">
        <v>851</v>
      </c>
      <c r="D3014">
        <v>54</v>
      </c>
      <c r="E3014" t="s">
        <v>854</v>
      </c>
      <c r="F3014" t="s">
        <v>855</v>
      </c>
      <c r="G3014" t="s">
        <v>919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>
        <v>39994</v>
      </c>
      <c r="N3014">
        <f t="shared" si="1081"/>
        <v>55839.894933285315</v>
      </c>
      <c r="O3014">
        <v>1730.6</v>
      </c>
      <c r="P3014">
        <f t="shared" si="1082"/>
        <v>2416.2754956129311</v>
      </c>
      <c r="Q3014">
        <v>33471</v>
      </c>
      <c r="R3014">
        <f t="shared" si="1083"/>
        <v>46732.437948492094</v>
      </c>
      <c r="S3014">
        <v>336</v>
      </c>
      <c r="T3014">
        <f t="shared" si="1084"/>
        <v>469.12548626253601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867</v>
      </c>
      <c r="AL3014">
        <v>1.04113628183092</v>
      </c>
      <c r="AM3014">
        <f t="shared" si="1085"/>
        <v>1</v>
      </c>
      <c r="AN3014">
        <f t="shared" si="1086"/>
        <v>902.66515634740767</v>
      </c>
      <c r="AO3014">
        <v>7.04</v>
      </c>
      <c r="AP3014">
        <f t="shared" si="1087"/>
        <v>7.3295994240896771</v>
      </c>
      <c r="AQ3014">
        <v>10.37</v>
      </c>
      <c r="AR3014">
        <v>9750</v>
      </c>
      <c r="AS3014">
        <v>5.0737861885996933</v>
      </c>
      <c r="AT3014">
        <v>0.97118489562524446</v>
      </c>
      <c r="AU3014" s="1">
        <f t="shared" si="1088"/>
        <v>4.92758451</v>
      </c>
      <c r="AV3014" s="1">
        <f t="shared" si="1089"/>
        <v>2.9135546868757336</v>
      </c>
      <c r="AW3014" s="1">
        <f t="shared" si="1090"/>
        <v>6.7982942693767114</v>
      </c>
      <c r="AX3014" s="1">
        <f t="shared" si="1093"/>
        <v>9.7118489562524442</v>
      </c>
      <c r="AY3014" s="3">
        <v>0.1</v>
      </c>
      <c r="AZ3014">
        <v>35</v>
      </c>
      <c r="BA3014">
        <f t="shared" si="1091"/>
        <v>0.10368970511989745</v>
      </c>
      <c r="BB3014">
        <v>3.5650000000000001E-2</v>
      </c>
      <c r="BC3014">
        <v>0.29249999999999998</v>
      </c>
      <c r="BD3014">
        <v>9.75E-3</v>
      </c>
      <c r="BE3014">
        <v>9812</v>
      </c>
      <c r="BF3014">
        <f t="shared" si="1094"/>
        <v>85.8</v>
      </c>
      <c r="BG3014" s="6">
        <f t="shared" si="1095"/>
        <v>1.1961436046511629</v>
      </c>
      <c r="BH3014" s="7">
        <f t="shared" si="1096"/>
        <v>2.3922872093023257</v>
      </c>
      <c r="BI3014" s="6">
        <f t="shared" si="1097"/>
        <v>3.5884308139534884</v>
      </c>
      <c r="BJ3014">
        <v>516.41999999999996</v>
      </c>
      <c r="BK3014">
        <v>98.6</v>
      </c>
      <c r="BL3014">
        <v>0.12</v>
      </c>
      <c r="BM3014">
        <v>0.11</v>
      </c>
      <c r="BN3014" s="2">
        <f t="shared" si="1092"/>
        <v>0.38159237477561669</v>
      </c>
      <c r="BO3014" s="2">
        <f t="shared" si="1098"/>
        <v>0.42880597722143948</v>
      </c>
      <c r="BP3014" s="2">
        <f t="shared" si="1099"/>
        <v>0.40916918644597788</v>
      </c>
      <c r="BQ3014" s="2">
        <f t="shared" si="1100"/>
        <v>0.47545255557240079</v>
      </c>
      <c r="BR3014">
        <f t="shared" si="1101"/>
        <v>0.40024039820217006</v>
      </c>
      <c r="BS3014">
        <f t="shared" si="1102"/>
        <v>0.44647420663634768</v>
      </c>
      <c r="BT3014">
        <f t="shared" si="1103"/>
        <v>674.89532598210599</v>
      </c>
    </row>
    <row r="3015" spans="1:72" x14ac:dyDescent="0.2">
      <c r="A3015">
        <v>11</v>
      </c>
      <c r="B3015">
        <v>54107</v>
      </c>
      <c r="C3015" t="s">
        <v>851</v>
      </c>
      <c r="D3015">
        <v>54</v>
      </c>
      <c r="E3015" t="s">
        <v>854</v>
      </c>
      <c r="F3015" t="s">
        <v>855</v>
      </c>
      <c r="G3015" t="s">
        <v>300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>
        <v>43435</v>
      </c>
      <c r="N3015">
        <f t="shared" si="1081"/>
        <v>60644.242547063252</v>
      </c>
      <c r="O3015">
        <v>1901.7</v>
      </c>
      <c r="P3015">
        <f t="shared" si="1082"/>
        <v>2655.1664798376928</v>
      </c>
      <c r="Q3015">
        <v>34923</v>
      </c>
      <c r="R3015">
        <f t="shared" si="1083"/>
        <v>48759.730228412336</v>
      </c>
      <c r="S3015">
        <v>363</v>
      </c>
      <c r="T3015">
        <f t="shared" si="1084"/>
        <v>506.82306998006123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867</v>
      </c>
      <c r="AL3015">
        <v>1.0403617885377701</v>
      </c>
      <c r="AM3015">
        <f t="shared" si="1085"/>
        <v>1</v>
      </c>
      <c r="AN3015">
        <f t="shared" si="1086"/>
        <v>901.99367066224659</v>
      </c>
      <c r="AO3015">
        <v>7.04</v>
      </c>
      <c r="AP3015">
        <f t="shared" si="1087"/>
        <v>7.3241469913059012</v>
      </c>
      <c r="AQ3015">
        <v>10.37</v>
      </c>
      <c r="AR3015">
        <v>9750</v>
      </c>
      <c r="AS3015">
        <v>5.0737861885996933</v>
      </c>
      <c r="AT3015">
        <v>0.97163906178722781</v>
      </c>
      <c r="AU3015" s="1">
        <f t="shared" si="1088"/>
        <v>4.9298888520000004</v>
      </c>
      <c r="AV3015" s="1">
        <f t="shared" si="1089"/>
        <v>2.9149171853616833</v>
      </c>
      <c r="AW3015" s="1">
        <f t="shared" si="1090"/>
        <v>6.801473432510595</v>
      </c>
      <c r="AX3015" s="1">
        <f t="shared" si="1093"/>
        <v>9.7163906178722783</v>
      </c>
      <c r="AY3015" s="3">
        <v>0.1</v>
      </c>
      <c r="AZ3015">
        <v>35</v>
      </c>
      <c r="BA3015">
        <f t="shared" si="1091"/>
        <v>0.10368970511989745</v>
      </c>
      <c r="BB3015">
        <v>3.5650000000000001E-2</v>
      </c>
      <c r="BC3015">
        <v>0.29249999999999998</v>
      </c>
      <c r="BD3015">
        <v>9.75E-3</v>
      </c>
      <c r="BE3015">
        <v>9813</v>
      </c>
      <c r="BF3015">
        <f t="shared" si="1094"/>
        <v>85.8</v>
      </c>
      <c r="BG3015" s="6">
        <f t="shared" si="1095"/>
        <v>1.1961436046511629</v>
      </c>
      <c r="BH3015" s="7">
        <f t="shared" si="1096"/>
        <v>2.3922872093023257</v>
      </c>
      <c r="BI3015" s="6">
        <f t="shared" si="1097"/>
        <v>3.5884308139534884</v>
      </c>
      <c r="BJ3015">
        <v>516.41999999999996</v>
      </c>
      <c r="BK3015">
        <v>98.6</v>
      </c>
      <c r="BL3015">
        <v>0.12</v>
      </c>
      <c r="BM3015">
        <v>0.11</v>
      </c>
      <c r="BN3015" s="2">
        <f t="shared" si="1092"/>
        <v>0.3813744321583713</v>
      </c>
      <c r="BO3015" s="2">
        <f t="shared" si="1098"/>
        <v>0.42889949412504813</v>
      </c>
      <c r="BP3015" s="2">
        <f t="shared" si="1099"/>
        <v>0.40925352037532453</v>
      </c>
      <c r="BQ3015" s="2">
        <f t="shared" si="1100"/>
        <v>0.47556788634230279</v>
      </c>
      <c r="BR3015">
        <f t="shared" si="1101"/>
        <v>0.4003338222445646</v>
      </c>
      <c r="BS3015">
        <f t="shared" si="1102"/>
        <v>0.44656779398639462</v>
      </c>
      <c r="BT3015">
        <f t="shared" si="1103"/>
        <v>674.89541747098679</v>
      </c>
    </row>
    <row r="3016" spans="1:72" x14ac:dyDescent="0.2">
      <c r="A3016">
        <v>11</v>
      </c>
      <c r="B3016">
        <v>54109</v>
      </c>
      <c r="C3016" t="s">
        <v>851</v>
      </c>
      <c r="D3016">
        <v>54</v>
      </c>
      <c r="E3016" t="s">
        <v>854</v>
      </c>
      <c r="F3016" t="s">
        <v>855</v>
      </c>
      <c r="G3016" t="s">
        <v>715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>
        <v>34015</v>
      </c>
      <c r="N3016">
        <f t="shared" si="1081"/>
        <v>47491.974450060006</v>
      </c>
      <c r="O3016">
        <v>1722.4</v>
      </c>
      <c r="P3016">
        <f t="shared" si="1082"/>
        <v>2404.8265998172383</v>
      </c>
      <c r="Q3016">
        <v>34284</v>
      </c>
      <c r="R3016">
        <f t="shared" si="1083"/>
        <v>47867.554080430906</v>
      </c>
      <c r="S3016">
        <v>287</v>
      </c>
      <c r="T3016">
        <f t="shared" si="1084"/>
        <v>400.71135284924952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867</v>
      </c>
      <c r="AL3016">
        <v>1.0270070155461599</v>
      </c>
      <c r="AM3016">
        <f t="shared" si="1085"/>
        <v>1</v>
      </c>
      <c r="AN3016">
        <f t="shared" si="1086"/>
        <v>890.41508247852062</v>
      </c>
      <c r="AO3016">
        <v>7.04</v>
      </c>
      <c r="AP3016">
        <f t="shared" si="1087"/>
        <v>7.2301293894449659</v>
      </c>
      <c r="AQ3016">
        <v>10.37</v>
      </c>
      <c r="AR3016">
        <v>9750</v>
      </c>
      <c r="AS3016">
        <v>5.0737861885996933</v>
      </c>
      <c r="AT3016">
        <v>0.96709374786528546</v>
      </c>
      <c r="AU3016" s="1">
        <f t="shared" si="1088"/>
        <v>4.9068269009999996</v>
      </c>
      <c r="AV3016" s="1">
        <f t="shared" si="1089"/>
        <v>2.9012812435958564</v>
      </c>
      <c r="AW3016" s="1">
        <f t="shared" si="1090"/>
        <v>6.7696562350569982</v>
      </c>
      <c r="AX3016" s="1">
        <f t="shared" si="1093"/>
        <v>9.6709374786528546</v>
      </c>
      <c r="AY3016" s="3">
        <v>0.1</v>
      </c>
      <c r="AZ3016">
        <v>35</v>
      </c>
      <c r="BA3016">
        <f t="shared" si="1091"/>
        <v>0.10368970511989745</v>
      </c>
      <c r="BB3016">
        <v>3.5650000000000001E-2</v>
      </c>
      <c r="BC3016">
        <v>0.29249999999999998</v>
      </c>
      <c r="BD3016">
        <v>9.75E-3</v>
      </c>
      <c r="BE3016">
        <v>9814</v>
      </c>
      <c r="BF3016">
        <f t="shared" si="1094"/>
        <v>85.8</v>
      </c>
      <c r="BG3016" s="6">
        <f t="shared" si="1095"/>
        <v>1.1961436046511629</v>
      </c>
      <c r="BH3016" s="7">
        <f t="shared" si="1096"/>
        <v>2.3922872093023257</v>
      </c>
      <c r="BI3016" s="6">
        <f t="shared" si="1097"/>
        <v>3.5884308139534884</v>
      </c>
      <c r="BJ3016">
        <v>516.41999999999996</v>
      </c>
      <c r="BK3016">
        <v>98.6</v>
      </c>
      <c r="BL3016">
        <v>0.12</v>
      </c>
      <c r="BM3016">
        <v>0.11</v>
      </c>
      <c r="BN3016" s="2">
        <f t="shared" si="1092"/>
        <v>0.37700413186966658</v>
      </c>
      <c r="BO3016" s="2">
        <f t="shared" si="1098"/>
        <v>0.42375862851257173</v>
      </c>
      <c r="BP3016" s="2">
        <f t="shared" si="1099"/>
        <v>0.40420455835288133</v>
      </c>
      <c r="BQ3016" s="2">
        <f t="shared" si="1100"/>
        <v>0.47020870664468706</v>
      </c>
      <c r="BR3016">
        <f t="shared" si="1101"/>
        <v>0.39519286377087409</v>
      </c>
      <c r="BS3016">
        <f t="shared" si="1102"/>
        <v>0.44142699882035658</v>
      </c>
      <c r="BT3016">
        <f t="shared" si="1103"/>
        <v>674.8955089598677</v>
      </c>
    </row>
    <row r="3017" spans="1:72" x14ac:dyDescent="0.2">
      <c r="A3017">
        <v>3</v>
      </c>
      <c r="B3017">
        <v>55001</v>
      </c>
      <c r="C3017" t="s">
        <v>254</v>
      </c>
      <c r="D3017">
        <v>55</v>
      </c>
      <c r="E3017" t="s">
        <v>255</v>
      </c>
      <c r="F3017" t="s">
        <v>256</v>
      </c>
      <c r="G3017" t="s">
        <v>295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>
        <v>20566</v>
      </c>
      <c r="N3017">
        <f t="shared" si="1081"/>
        <v>28714.389138319391</v>
      </c>
      <c r="O3017">
        <v>5186.6000000000004</v>
      </c>
      <c r="P3017">
        <f t="shared" si="1082"/>
        <v>7241.5662114561592</v>
      </c>
      <c r="Q3017">
        <v>25994</v>
      </c>
      <c r="R3017">
        <f t="shared" si="1083"/>
        <v>36292.999672346312</v>
      </c>
      <c r="S3017">
        <v>189</v>
      </c>
      <c r="T3017">
        <f t="shared" si="1084"/>
        <v>263.88308602267654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867</v>
      </c>
      <c r="AL3017">
        <v>1.0327042278490599</v>
      </c>
      <c r="AM3017">
        <f t="shared" si="1085"/>
        <v>1</v>
      </c>
      <c r="AN3017">
        <f t="shared" si="1086"/>
        <v>895.35456554513496</v>
      </c>
      <c r="AO3017">
        <v>7.04</v>
      </c>
      <c r="AP3017">
        <f t="shared" si="1087"/>
        <v>7.2702377640573816</v>
      </c>
      <c r="AQ3017">
        <v>10.37</v>
      </c>
      <c r="AR3017">
        <v>9750</v>
      </c>
      <c r="AS3017">
        <v>5.0737861885996933</v>
      </c>
      <c r="AT3017">
        <v>1.01942180843602</v>
      </c>
      <c r="AU3017" s="1">
        <f t="shared" si="1088"/>
        <v>5.1723282920000004</v>
      </c>
      <c r="AV3017" s="1">
        <f t="shared" si="1089"/>
        <v>3.0582654253080603</v>
      </c>
      <c r="AW3017" s="1">
        <f t="shared" si="1090"/>
        <v>7.1359526590521405</v>
      </c>
      <c r="AX3017" s="1">
        <f t="shared" si="1093"/>
        <v>10.1942180843602</v>
      </c>
      <c r="AY3017" s="3">
        <v>0.1</v>
      </c>
      <c r="AZ3017">
        <v>35</v>
      </c>
      <c r="BA3017">
        <f t="shared" si="1091"/>
        <v>0.10368970511989745</v>
      </c>
      <c r="BB3017">
        <v>7.4000000000000003E-3</v>
      </c>
      <c r="BC3017">
        <v>0.29249999999999998</v>
      </c>
      <c r="BD3017">
        <v>9.75E-3</v>
      </c>
      <c r="BE3017">
        <v>9815</v>
      </c>
      <c r="BF3017">
        <f t="shared" si="1094"/>
        <v>85.8</v>
      </c>
      <c r="BG3017" s="6">
        <f t="shared" si="1095"/>
        <v>1.1961436046511629</v>
      </c>
      <c r="BH3017" s="7">
        <f t="shared" si="1096"/>
        <v>2.3922872093023257</v>
      </c>
      <c r="BI3017" s="6">
        <f t="shared" si="1097"/>
        <v>3.5884308139534884</v>
      </c>
      <c r="BJ3017">
        <v>516.41999999999996</v>
      </c>
      <c r="BK3017">
        <v>98.6</v>
      </c>
      <c r="BL3017">
        <v>0.12</v>
      </c>
      <c r="BM3017">
        <v>0.11</v>
      </c>
      <c r="BN3017" s="2">
        <f t="shared" si="1092"/>
        <v>1.6051246585044465</v>
      </c>
      <c r="BO3017" s="2">
        <f t="shared" si="1098"/>
        <v>1.6567460874694113</v>
      </c>
      <c r="BP3017" s="2">
        <f t="shared" si="1099"/>
        <v>1.636133974519165</v>
      </c>
      <c r="BQ3017" s="2">
        <f t="shared" si="1100"/>
        <v>1.7057095129449233</v>
      </c>
      <c r="BR3017">
        <f t="shared" si="1101"/>
        <v>1.6246405078330866</v>
      </c>
      <c r="BS3017">
        <f t="shared" si="1102"/>
        <v>1.677090275211184</v>
      </c>
      <c r="BT3017">
        <f t="shared" si="1103"/>
        <v>678.35807379921221</v>
      </c>
    </row>
    <row r="3018" spans="1:72" x14ac:dyDescent="0.2">
      <c r="A3018">
        <v>3</v>
      </c>
      <c r="B3018">
        <v>55003</v>
      </c>
      <c r="C3018" t="s">
        <v>254</v>
      </c>
      <c r="D3018">
        <v>55</v>
      </c>
      <c r="E3018" t="s">
        <v>255</v>
      </c>
      <c r="F3018" t="s">
        <v>256</v>
      </c>
      <c r="G3018" t="s">
        <v>292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>
        <v>13992</v>
      </c>
      <c r="N3018">
        <f t="shared" si="1081"/>
        <v>19535.72560650418</v>
      </c>
      <c r="O3018">
        <v>4183.3</v>
      </c>
      <c r="P3018">
        <f t="shared" si="1082"/>
        <v>5840.7519246490092</v>
      </c>
      <c r="Q3018">
        <v>24971</v>
      </c>
      <c r="R3018">
        <f t="shared" si="1083"/>
        <v>34864.680111493413</v>
      </c>
      <c r="S3018">
        <v>134</v>
      </c>
      <c r="T3018">
        <f t="shared" si="1084"/>
        <v>187.0917117832733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867</v>
      </c>
      <c r="AL3018">
        <v>1.0296507648059301</v>
      </c>
      <c r="AM3018">
        <f t="shared" si="1085"/>
        <v>1</v>
      </c>
      <c r="AN3018">
        <f t="shared" si="1086"/>
        <v>892.70721308674138</v>
      </c>
      <c r="AO3018">
        <v>7.04</v>
      </c>
      <c r="AP3018">
        <f t="shared" si="1087"/>
        <v>7.2487413842337478</v>
      </c>
      <c r="AQ3018">
        <v>10.37</v>
      </c>
      <c r="AR3018">
        <v>9750</v>
      </c>
      <c r="AS3018">
        <v>5.0737861885996933</v>
      </c>
      <c r="AT3018">
        <v>1.1768089943198599</v>
      </c>
      <c r="AU3018" s="1">
        <f t="shared" si="1088"/>
        <v>5.9708772219999995</v>
      </c>
      <c r="AV3018" s="1">
        <f t="shared" si="1089"/>
        <v>3.5304269829595798</v>
      </c>
      <c r="AW3018" s="1">
        <f t="shared" si="1090"/>
        <v>8.2376629602390192</v>
      </c>
      <c r="AX3018" s="1">
        <f t="shared" si="1093"/>
        <v>11.768089943198598</v>
      </c>
      <c r="AY3018" s="3">
        <v>0.1</v>
      </c>
      <c r="AZ3018">
        <v>35</v>
      </c>
      <c r="BA3018">
        <f t="shared" si="1091"/>
        <v>0.10368970511989745</v>
      </c>
      <c r="BB3018">
        <v>7.4000000000000003E-3</v>
      </c>
      <c r="BC3018">
        <v>0.29249999999999998</v>
      </c>
      <c r="BD3018">
        <v>9.75E-3</v>
      </c>
      <c r="BE3018">
        <v>9816</v>
      </c>
      <c r="BF3018">
        <f t="shared" si="1094"/>
        <v>85.8</v>
      </c>
      <c r="BG3018" s="6">
        <f t="shared" si="1095"/>
        <v>1.1961436046511629</v>
      </c>
      <c r="BH3018" s="7">
        <f t="shared" si="1096"/>
        <v>2.3922872093023257</v>
      </c>
      <c r="BI3018" s="6">
        <f t="shared" si="1097"/>
        <v>3.5884308139534884</v>
      </c>
      <c r="BJ3018">
        <v>516.41999999999996</v>
      </c>
      <c r="BK3018">
        <v>98.6</v>
      </c>
      <c r="BL3018">
        <v>0.12</v>
      </c>
      <c r="BM3018">
        <v>0.11</v>
      </c>
      <c r="BN3018" s="2">
        <f t="shared" si="1092"/>
        <v>1.6083443070735062</v>
      </c>
      <c r="BO3018" s="2">
        <f t="shared" si="1098"/>
        <v>1.6592451332490297</v>
      </c>
      <c r="BP3018" s="2">
        <f t="shared" si="1099"/>
        <v>1.6354507434183856</v>
      </c>
      <c r="BQ3018" s="2">
        <f t="shared" si="1100"/>
        <v>1.7157679572807161</v>
      </c>
      <c r="BR3018">
        <f t="shared" si="1101"/>
        <v>1.6271391062475316</v>
      </c>
      <c r="BS3018">
        <f t="shared" si="1102"/>
        <v>1.6795896603712788</v>
      </c>
      <c r="BT3018">
        <f t="shared" si="1103"/>
        <v>678.35851455307761</v>
      </c>
    </row>
    <row r="3019" spans="1:72" x14ac:dyDescent="0.2">
      <c r="A3019">
        <v>4</v>
      </c>
      <c r="B3019">
        <v>55005</v>
      </c>
      <c r="C3019" t="s">
        <v>304</v>
      </c>
      <c r="D3019">
        <v>55</v>
      </c>
      <c r="E3019" t="s">
        <v>255</v>
      </c>
      <c r="F3019" t="s">
        <v>256</v>
      </c>
      <c r="G3019" t="s">
        <v>359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>
        <v>19092</v>
      </c>
      <c r="N3019">
        <f t="shared" si="1081"/>
        <v>26656.380308703385</v>
      </c>
      <c r="O3019">
        <v>5966.1</v>
      </c>
      <c r="P3019">
        <f t="shared" si="1082"/>
        <v>8329.9094154491559</v>
      </c>
      <c r="Q3019">
        <v>29437</v>
      </c>
      <c r="R3019">
        <f t="shared" si="1083"/>
        <v>41100.139699732958</v>
      </c>
      <c r="S3019">
        <v>176</v>
      </c>
      <c r="T3019">
        <f t="shared" si="1084"/>
        <v>245.7323975660903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867</v>
      </c>
      <c r="AL3019">
        <v>1.0283228584698301</v>
      </c>
      <c r="AM3019">
        <f t="shared" si="1085"/>
        <v>1</v>
      </c>
      <c r="AN3019">
        <f t="shared" si="1086"/>
        <v>891.55591829334264</v>
      </c>
      <c r="AO3019">
        <v>7.04</v>
      </c>
      <c r="AP3019">
        <f t="shared" si="1087"/>
        <v>7.2393929236276033</v>
      </c>
      <c r="AQ3019">
        <v>10.37</v>
      </c>
      <c r="AR3019">
        <v>9750</v>
      </c>
      <c r="AS3019">
        <v>5.0737861885996933</v>
      </c>
      <c r="AT3019">
        <v>1.0724190590107849</v>
      </c>
      <c r="AU3019" s="1">
        <f t="shared" si="1088"/>
        <v>5.4412250100000001</v>
      </c>
      <c r="AV3019" s="1">
        <f t="shared" si="1089"/>
        <v>3.217257177032355</v>
      </c>
      <c r="AW3019" s="1">
        <f t="shared" si="1090"/>
        <v>7.5069334130754948</v>
      </c>
      <c r="AX3019" s="1">
        <f t="shared" si="1093"/>
        <v>10.724190590107849</v>
      </c>
      <c r="AY3019" s="3">
        <v>0.1</v>
      </c>
      <c r="AZ3019">
        <v>35</v>
      </c>
      <c r="BA3019">
        <f t="shared" si="1091"/>
        <v>0.10368970511989745</v>
      </c>
      <c r="BB3019">
        <v>1.6299999999999999E-2</v>
      </c>
      <c r="BC3019">
        <v>0.29249999999999998</v>
      </c>
      <c r="BD3019">
        <v>9.75E-3</v>
      </c>
      <c r="BE3019">
        <v>9817</v>
      </c>
      <c r="BF3019">
        <f t="shared" si="1094"/>
        <v>85.8</v>
      </c>
      <c r="BG3019" s="6">
        <f t="shared" si="1095"/>
        <v>1.1961436046511629</v>
      </c>
      <c r="BH3019" s="7">
        <f t="shared" si="1096"/>
        <v>2.3922872093023257</v>
      </c>
      <c r="BI3019" s="6">
        <f t="shared" si="1097"/>
        <v>3.5884308139534884</v>
      </c>
      <c r="BJ3019">
        <v>516.41999999999996</v>
      </c>
      <c r="BK3019">
        <v>98.6</v>
      </c>
      <c r="BL3019">
        <v>0.12</v>
      </c>
      <c r="BM3019">
        <v>0.11</v>
      </c>
      <c r="BN3019" s="2">
        <f t="shared" si="1092"/>
        <v>0.7615517810142346</v>
      </c>
      <c r="BO3019" s="2">
        <f t="shared" si="1098"/>
        <v>0.80961998344933772</v>
      </c>
      <c r="BP3019" s="2">
        <f t="shared" si="1099"/>
        <v>0.78793629707790314</v>
      </c>
      <c r="BQ3019" s="2">
        <f t="shared" si="1100"/>
        <v>0.86112889785538926</v>
      </c>
      <c r="BR3019">
        <f t="shared" si="1101"/>
        <v>0.77995300235146225</v>
      </c>
      <c r="BS3019">
        <f t="shared" si="1102"/>
        <v>0.82812078666867706</v>
      </c>
      <c r="BT3019">
        <f t="shared" si="1103"/>
        <v>675.97269657393235</v>
      </c>
    </row>
    <row r="3020" spans="1:72" x14ac:dyDescent="0.2">
      <c r="A3020">
        <v>4</v>
      </c>
      <c r="B3020">
        <v>55007</v>
      </c>
      <c r="C3020" t="s">
        <v>304</v>
      </c>
      <c r="D3020">
        <v>55</v>
      </c>
      <c r="E3020" t="s">
        <v>255</v>
      </c>
      <c r="F3020" t="s">
        <v>256</v>
      </c>
      <c r="G3020" t="s">
        <v>334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>
        <v>14013</v>
      </c>
      <c r="N3020">
        <f t="shared" si="1081"/>
        <v>19565.045949395586</v>
      </c>
      <c r="O3020">
        <v>4534.6000000000004</v>
      </c>
      <c r="P3020">
        <f t="shared" si="1082"/>
        <v>6331.2393750181427</v>
      </c>
      <c r="Q3020">
        <v>25410</v>
      </c>
      <c r="R3020">
        <f t="shared" si="1083"/>
        <v>35477.61489860429</v>
      </c>
      <c r="S3020">
        <v>132</v>
      </c>
      <c r="T3020">
        <f t="shared" si="1084"/>
        <v>184.29929817456772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867</v>
      </c>
      <c r="AL3020">
        <v>1.02901254055348</v>
      </c>
      <c r="AM3020">
        <f t="shared" si="1085"/>
        <v>1</v>
      </c>
      <c r="AN3020">
        <f t="shared" si="1086"/>
        <v>892.15387265986715</v>
      </c>
      <c r="AO3020">
        <v>7.04</v>
      </c>
      <c r="AP3020">
        <f t="shared" si="1087"/>
        <v>7.2442482854964991</v>
      </c>
      <c r="AQ3020">
        <v>10.37</v>
      </c>
      <c r="AR3020">
        <v>9750</v>
      </c>
      <c r="AS3020">
        <v>5.0737861885996933</v>
      </c>
      <c r="AT3020">
        <v>1.1322958976687902</v>
      </c>
      <c r="AU3020" s="1">
        <f t="shared" si="1088"/>
        <v>5.7450272869999992</v>
      </c>
      <c r="AV3020" s="1">
        <f t="shared" si="1089"/>
        <v>3.3968876930063709</v>
      </c>
      <c r="AW3020" s="1">
        <f t="shared" si="1090"/>
        <v>7.9260712836815319</v>
      </c>
      <c r="AX3020" s="1">
        <f t="shared" si="1093"/>
        <v>11.322958976687902</v>
      </c>
      <c r="AY3020" s="3">
        <v>0.1</v>
      </c>
      <c r="AZ3020">
        <v>35</v>
      </c>
      <c r="BA3020">
        <f t="shared" si="1091"/>
        <v>0.10368970511989745</v>
      </c>
      <c r="BB3020">
        <v>1.6299999999999999E-2</v>
      </c>
      <c r="BC3020">
        <v>0.29249999999999998</v>
      </c>
      <c r="BD3020">
        <v>9.75E-3</v>
      </c>
      <c r="BE3020">
        <v>9818</v>
      </c>
      <c r="BF3020">
        <f t="shared" si="1094"/>
        <v>85.8</v>
      </c>
      <c r="BG3020" s="6">
        <f t="shared" si="1095"/>
        <v>1.1961436046511629</v>
      </c>
      <c r="BH3020" s="7">
        <f t="shared" si="1096"/>
        <v>2.3922872093023257</v>
      </c>
      <c r="BI3020" s="6">
        <f t="shared" si="1097"/>
        <v>3.5884308139534884</v>
      </c>
      <c r="BJ3020">
        <v>516.41999999999996</v>
      </c>
      <c r="BK3020">
        <v>98.6</v>
      </c>
      <c r="BL3020">
        <v>0.12</v>
      </c>
      <c r="BM3020">
        <v>0.11</v>
      </c>
      <c r="BN3020" s="2">
        <f t="shared" si="1092"/>
        <v>0.76498207935309825</v>
      </c>
      <c r="BO3020" s="2">
        <f t="shared" si="1098"/>
        <v>0.81233715825641195</v>
      </c>
      <c r="BP3020" s="2">
        <f t="shared" si="1099"/>
        <v>0.78944279721497412</v>
      </c>
      <c r="BQ3020" s="2">
        <f t="shared" si="1100"/>
        <v>0.8667219922308691</v>
      </c>
      <c r="BR3020">
        <f t="shared" si="1101"/>
        <v>0.78266997406023697</v>
      </c>
      <c r="BS3020">
        <f t="shared" si="1102"/>
        <v>0.83083811555032328</v>
      </c>
      <c r="BT3020">
        <f t="shared" si="1103"/>
        <v>675.97289667077928</v>
      </c>
    </row>
    <row r="3021" spans="1:72" x14ac:dyDescent="0.2">
      <c r="A3021">
        <v>11</v>
      </c>
      <c r="B3021">
        <v>55009</v>
      </c>
      <c r="C3021" t="s">
        <v>851</v>
      </c>
      <c r="D3021">
        <v>55</v>
      </c>
      <c r="E3021" t="s">
        <v>255</v>
      </c>
      <c r="F3021" t="s">
        <v>256</v>
      </c>
      <c r="G3021" t="s">
        <v>88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>
        <v>37965</v>
      </c>
      <c r="N3021">
        <f t="shared" si="1081"/>
        <v>53006.991327253512</v>
      </c>
      <c r="O3021">
        <v>6066.3</v>
      </c>
      <c r="P3021">
        <f t="shared" si="1082"/>
        <v>8469.8093372453041</v>
      </c>
      <c r="Q3021">
        <v>31500</v>
      </c>
      <c r="R3021">
        <f t="shared" si="1083"/>
        <v>43980.514337112749</v>
      </c>
      <c r="S3021">
        <v>354</v>
      </c>
      <c r="T3021">
        <f t="shared" si="1084"/>
        <v>494.25720874088614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867</v>
      </c>
      <c r="AL3021">
        <v>1.03413804620504</v>
      </c>
      <c r="AM3021">
        <f t="shared" si="1085"/>
        <v>1</v>
      </c>
      <c r="AN3021">
        <f t="shared" si="1086"/>
        <v>896.59768605976967</v>
      </c>
      <c r="AO3021">
        <v>7.04</v>
      </c>
      <c r="AP3021">
        <f t="shared" si="1087"/>
        <v>7.2803318452834818</v>
      </c>
      <c r="AQ3021">
        <v>10.37</v>
      </c>
      <c r="AR3021">
        <v>9750</v>
      </c>
      <c r="AS3021">
        <v>5.0737861885996933</v>
      </c>
      <c r="AT3021">
        <v>1.0144890073542092</v>
      </c>
      <c r="AU3021" s="1">
        <f t="shared" si="1088"/>
        <v>5.1473003139999998</v>
      </c>
      <c r="AV3021" s="1">
        <f t="shared" si="1089"/>
        <v>3.0434670220626279</v>
      </c>
      <c r="AW3021" s="1">
        <f t="shared" si="1090"/>
        <v>7.1014230514794647</v>
      </c>
      <c r="AX3021" s="1">
        <f t="shared" si="1093"/>
        <v>10.144890073542092</v>
      </c>
      <c r="AY3021" s="3">
        <v>0.1</v>
      </c>
      <c r="AZ3021">
        <v>35</v>
      </c>
      <c r="BA3021">
        <f t="shared" si="1091"/>
        <v>0.10368970511989745</v>
      </c>
      <c r="BB3021">
        <v>3.5650000000000001E-2</v>
      </c>
      <c r="BC3021">
        <v>0.29249999999999998</v>
      </c>
      <c r="BD3021">
        <v>9.75E-3</v>
      </c>
      <c r="BE3021">
        <v>9819</v>
      </c>
      <c r="BF3021">
        <f t="shared" si="1094"/>
        <v>85.8</v>
      </c>
      <c r="BG3021" s="6">
        <f t="shared" si="1095"/>
        <v>1.1961436046511629</v>
      </c>
      <c r="BH3021" s="7">
        <f t="shared" si="1096"/>
        <v>2.3922872093023257</v>
      </c>
      <c r="BI3021" s="6">
        <f t="shared" si="1097"/>
        <v>3.5884308139534884</v>
      </c>
      <c r="BJ3021">
        <v>516.41999999999996</v>
      </c>
      <c r="BK3021">
        <v>98.6</v>
      </c>
      <c r="BL3021">
        <v>0.12</v>
      </c>
      <c r="BM3021">
        <v>0.11</v>
      </c>
      <c r="BN3021" s="2">
        <f t="shared" si="1092"/>
        <v>0.3815622861647725</v>
      </c>
      <c r="BO3021" s="2">
        <f t="shared" si="1098"/>
        <v>0.42949446434770577</v>
      </c>
      <c r="BP3021" s="2">
        <f t="shared" si="1099"/>
        <v>0.40898208975131639</v>
      </c>
      <c r="BQ3021" s="2">
        <f t="shared" si="1100"/>
        <v>0.47822096450324114</v>
      </c>
      <c r="BR3021">
        <f t="shared" si="1101"/>
        <v>0.40092823529993754</v>
      </c>
      <c r="BS3021">
        <f t="shared" si="1102"/>
        <v>0.44716318688768203</v>
      </c>
      <c r="BT3021">
        <f t="shared" si="1103"/>
        <v>674.89596640427226</v>
      </c>
    </row>
    <row r="3022" spans="1:72" x14ac:dyDescent="0.2">
      <c r="A3022">
        <v>4</v>
      </c>
      <c r="B3022">
        <v>55011</v>
      </c>
      <c r="C3022" t="s">
        <v>304</v>
      </c>
      <c r="D3022">
        <v>55</v>
      </c>
      <c r="E3022" t="s">
        <v>255</v>
      </c>
      <c r="F3022" t="s">
        <v>256</v>
      </c>
      <c r="G3022" t="s">
        <v>308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>
        <v>24866</v>
      </c>
      <c r="N3022">
        <f t="shared" si="1081"/>
        <v>34718.07839703637</v>
      </c>
      <c r="O3022">
        <v>7472.9</v>
      </c>
      <c r="P3022">
        <f t="shared" si="1082"/>
        <v>10433.713828247932</v>
      </c>
      <c r="Q3022">
        <v>33999</v>
      </c>
      <c r="R3022">
        <f t="shared" si="1083"/>
        <v>47469.63514119036</v>
      </c>
      <c r="S3022">
        <v>240</v>
      </c>
      <c r="T3022">
        <f t="shared" si="1084"/>
        <v>335.08963304466857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867</v>
      </c>
      <c r="AL3022">
        <v>1.0275507027452599</v>
      </c>
      <c r="AM3022">
        <f t="shared" si="1085"/>
        <v>1</v>
      </c>
      <c r="AN3022">
        <f t="shared" si="1086"/>
        <v>890.88645928014034</v>
      </c>
      <c r="AO3022">
        <v>7.04</v>
      </c>
      <c r="AP3022">
        <f t="shared" si="1087"/>
        <v>7.2339569473266296</v>
      </c>
      <c r="AQ3022">
        <v>10.37</v>
      </c>
      <c r="AR3022">
        <v>9750</v>
      </c>
      <c r="AS3022">
        <v>5.0737861885996933</v>
      </c>
      <c r="AT3022">
        <v>1.0423307867964344</v>
      </c>
      <c r="AU3022" s="1">
        <f t="shared" si="1088"/>
        <v>5.288563550000001</v>
      </c>
      <c r="AV3022" s="1">
        <f t="shared" si="1089"/>
        <v>3.1269923603893033</v>
      </c>
      <c r="AW3022" s="1">
        <f t="shared" si="1090"/>
        <v>7.2963155075750414</v>
      </c>
      <c r="AX3022" s="1">
        <f t="shared" si="1093"/>
        <v>10.423307867964343</v>
      </c>
      <c r="AY3022" s="3">
        <v>0.1</v>
      </c>
      <c r="AZ3022">
        <v>35</v>
      </c>
      <c r="BA3022">
        <f t="shared" si="1091"/>
        <v>0.10368970511989745</v>
      </c>
      <c r="BB3022">
        <v>1.6299999999999999E-2</v>
      </c>
      <c r="BC3022">
        <v>0.29249999999999998</v>
      </c>
      <c r="BD3022">
        <v>9.75E-3</v>
      </c>
      <c r="BE3022">
        <v>9820</v>
      </c>
      <c r="BF3022">
        <f t="shared" si="1094"/>
        <v>85.8</v>
      </c>
      <c r="BG3022" s="6">
        <f t="shared" si="1095"/>
        <v>1.1961436046511629</v>
      </c>
      <c r="BH3022" s="7">
        <f t="shared" si="1096"/>
        <v>2.3922872093023257</v>
      </c>
      <c r="BI3022" s="6">
        <f t="shared" si="1097"/>
        <v>3.5884308139534884</v>
      </c>
      <c r="BJ3022">
        <v>516.41999999999996</v>
      </c>
      <c r="BK3022">
        <v>98.6</v>
      </c>
      <c r="BL3022">
        <v>0.12</v>
      </c>
      <c r="BM3022">
        <v>0.11</v>
      </c>
      <c r="BN3022" s="2">
        <f t="shared" si="1092"/>
        <v>0.75953911417012332</v>
      </c>
      <c r="BO3022" s="2">
        <f t="shared" si="1098"/>
        <v>0.80839570755712609</v>
      </c>
      <c r="BP3022" s="2">
        <f t="shared" si="1099"/>
        <v>0.78732038845842178</v>
      </c>
      <c r="BQ3022" s="2">
        <f t="shared" si="1100"/>
        <v>0.8584594646572784</v>
      </c>
      <c r="BR3022">
        <f t="shared" si="1101"/>
        <v>0.77872811716435186</v>
      </c>
      <c r="BS3022">
        <f t="shared" si="1102"/>
        <v>0.82689697300018161</v>
      </c>
      <c r="BT3022">
        <f t="shared" si="1103"/>
        <v>675.97329686447301</v>
      </c>
    </row>
    <row r="3023" spans="1:72" x14ac:dyDescent="0.2">
      <c r="A3023">
        <v>4</v>
      </c>
      <c r="B3023">
        <v>55013</v>
      </c>
      <c r="C3023" t="s">
        <v>304</v>
      </c>
      <c r="D3023">
        <v>55</v>
      </c>
      <c r="E3023" t="s">
        <v>255</v>
      </c>
      <c r="F3023" t="s">
        <v>256</v>
      </c>
      <c r="G3023" t="s">
        <v>322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>
        <v>16684</v>
      </c>
      <c r="N3023">
        <f t="shared" si="1081"/>
        <v>23294.314323821876</v>
      </c>
      <c r="O3023">
        <v>5343.2</v>
      </c>
      <c r="P3023">
        <f t="shared" si="1082"/>
        <v>7460.212197017805</v>
      </c>
      <c r="Q3023">
        <v>27193</v>
      </c>
      <c r="R3023">
        <f t="shared" si="1083"/>
        <v>37967.051630765302</v>
      </c>
      <c r="S3023">
        <v>160</v>
      </c>
      <c r="T3023">
        <f t="shared" si="1084"/>
        <v>223.39308869644572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867</v>
      </c>
      <c r="AL3023">
        <v>1.0278220574061101</v>
      </c>
      <c r="AM3023">
        <f t="shared" si="1085"/>
        <v>1</v>
      </c>
      <c r="AN3023">
        <f t="shared" si="1086"/>
        <v>891.12172377109744</v>
      </c>
      <c r="AO3023">
        <v>7.04</v>
      </c>
      <c r="AP3023">
        <f t="shared" si="1087"/>
        <v>7.2358672841390153</v>
      </c>
      <c r="AQ3023">
        <v>10.37</v>
      </c>
      <c r="AR3023">
        <v>9750</v>
      </c>
      <c r="AS3023">
        <v>5.0737861885996933</v>
      </c>
      <c r="AT3023">
        <v>1.0663479596670222</v>
      </c>
      <c r="AU3023" s="1">
        <f t="shared" si="1088"/>
        <v>5.4104215500000006</v>
      </c>
      <c r="AV3023" s="1">
        <f t="shared" si="1089"/>
        <v>3.1990438790010667</v>
      </c>
      <c r="AW3023" s="1">
        <f t="shared" si="1090"/>
        <v>7.464435717669156</v>
      </c>
      <c r="AX3023" s="1">
        <f t="shared" si="1093"/>
        <v>10.663479596670221</v>
      </c>
      <c r="AY3023" s="3">
        <v>0.1</v>
      </c>
      <c r="AZ3023">
        <v>35</v>
      </c>
      <c r="BA3023">
        <f t="shared" si="1091"/>
        <v>0.10368970511989745</v>
      </c>
      <c r="BB3023">
        <v>1.6299999999999999E-2</v>
      </c>
      <c r="BC3023">
        <v>0.29249999999999998</v>
      </c>
      <c r="BD3023">
        <v>9.75E-3</v>
      </c>
      <c r="BE3023">
        <v>9821</v>
      </c>
      <c r="BF3023">
        <f t="shared" si="1094"/>
        <v>85.8</v>
      </c>
      <c r="BG3023" s="6">
        <f t="shared" si="1095"/>
        <v>1.1961436046511629</v>
      </c>
      <c r="BH3023" s="7">
        <f t="shared" si="1096"/>
        <v>2.3922872093023257</v>
      </c>
      <c r="BI3023" s="6">
        <f t="shared" si="1097"/>
        <v>3.5884308139534884</v>
      </c>
      <c r="BJ3023">
        <v>516.41999999999996</v>
      </c>
      <c r="BK3023">
        <v>98.6</v>
      </c>
      <c r="BL3023">
        <v>0.12</v>
      </c>
      <c r="BM3023">
        <v>0.11</v>
      </c>
      <c r="BN3023" s="2">
        <f t="shared" si="1092"/>
        <v>0.76091145273161942</v>
      </c>
      <c r="BO3023" s="2">
        <f t="shared" si="1098"/>
        <v>0.80865213873950825</v>
      </c>
      <c r="BP3023" s="2">
        <f t="shared" si="1099"/>
        <v>0.78709120644726871</v>
      </c>
      <c r="BQ3023" s="2">
        <f t="shared" si="1100"/>
        <v>0.8598694546945429</v>
      </c>
      <c r="BR3023">
        <f t="shared" si="1101"/>
        <v>0.77898434524843452</v>
      </c>
      <c r="BS3023">
        <f t="shared" si="1102"/>
        <v>0.82715355825713588</v>
      </c>
      <c r="BT3023">
        <f t="shared" si="1103"/>
        <v>675.97349696131982</v>
      </c>
    </row>
    <row r="3024" spans="1:72" x14ac:dyDescent="0.2">
      <c r="A3024">
        <v>3</v>
      </c>
      <c r="B3024">
        <v>55015</v>
      </c>
      <c r="C3024" t="s">
        <v>254</v>
      </c>
      <c r="D3024">
        <v>55</v>
      </c>
      <c r="E3024" t="s">
        <v>255</v>
      </c>
      <c r="F3024" t="s">
        <v>256</v>
      </c>
      <c r="G3024" t="s">
        <v>266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>
        <v>24492</v>
      </c>
      <c r="N3024">
        <f t="shared" si="1081"/>
        <v>34195.897052208427</v>
      </c>
      <c r="O3024">
        <v>4711.8</v>
      </c>
      <c r="P3024">
        <f t="shared" si="1082"/>
        <v>6578.6472207494562</v>
      </c>
      <c r="Q3024">
        <v>26739</v>
      </c>
      <c r="R3024">
        <f t="shared" si="1083"/>
        <v>37333.17374158914</v>
      </c>
      <c r="S3024">
        <v>228</v>
      </c>
      <c r="T3024">
        <f t="shared" si="1084"/>
        <v>318.33515139243514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867</v>
      </c>
      <c r="AL3024">
        <v>1.0340625941753401</v>
      </c>
      <c r="AM3024">
        <f t="shared" si="1085"/>
        <v>1</v>
      </c>
      <c r="AN3024">
        <f t="shared" si="1086"/>
        <v>896.53226915001983</v>
      </c>
      <c r="AO3024">
        <v>7.04</v>
      </c>
      <c r="AP3024">
        <f t="shared" si="1087"/>
        <v>7.2798006629943943</v>
      </c>
      <c r="AQ3024">
        <v>10.37</v>
      </c>
      <c r="AR3024">
        <v>9750</v>
      </c>
      <c r="AS3024">
        <v>5.0737861885996933</v>
      </c>
      <c r="AT3024">
        <v>0.98515186355921602</v>
      </c>
      <c r="AU3024" s="1">
        <f t="shared" si="1088"/>
        <v>4.9984499189999996</v>
      </c>
      <c r="AV3024" s="1">
        <f t="shared" si="1089"/>
        <v>2.9554555906776478</v>
      </c>
      <c r="AW3024" s="1">
        <f t="shared" si="1090"/>
        <v>6.8960630449145119</v>
      </c>
      <c r="AX3024" s="1">
        <f t="shared" si="1093"/>
        <v>9.8515186355921607</v>
      </c>
      <c r="AY3024" s="3">
        <v>0.1</v>
      </c>
      <c r="AZ3024">
        <v>35</v>
      </c>
      <c r="BA3024">
        <f t="shared" si="1091"/>
        <v>0.10368970511989745</v>
      </c>
      <c r="BB3024">
        <v>7.4000000000000003E-3</v>
      </c>
      <c r="BC3024">
        <v>0.29249999999999998</v>
      </c>
      <c r="BD3024">
        <v>9.75E-3</v>
      </c>
      <c r="BE3024">
        <v>9822</v>
      </c>
      <c r="BF3024">
        <f t="shared" si="1094"/>
        <v>85.8</v>
      </c>
      <c r="BG3024" s="6">
        <f t="shared" si="1095"/>
        <v>1.1961436046511629</v>
      </c>
      <c r="BH3024" s="7">
        <f t="shared" si="1096"/>
        <v>2.3922872093023257</v>
      </c>
      <c r="BI3024" s="6">
        <f t="shared" si="1097"/>
        <v>3.5884308139534884</v>
      </c>
      <c r="BJ3024">
        <v>516.41999999999996</v>
      </c>
      <c r="BK3024">
        <v>98.6</v>
      </c>
      <c r="BL3024">
        <v>0.12</v>
      </c>
      <c r="BM3024">
        <v>0.11</v>
      </c>
      <c r="BN3024" s="2">
        <f t="shared" si="1092"/>
        <v>1.6054606697787506</v>
      </c>
      <c r="BO3024" s="2">
        <f t="shared" si="1098"/>
        <v>1.6572996110910705</v>
      </c>
      <c r="BP3024" s="2">
        <f t="shared" si="1099"/>
        <v>1.6373804163899277</v>
      </c>
      <c r="BQ3024" s="2">
        <f t="shared" si="1100"/>
        <v>1.7046170310778441</v>
      </c>
      <c r="BR3024">
        <f t="shared" si="1101"/>
        <v>1.6251908998985318</v>
      </c>
      <c r="BS3024">
        <f t="shared" si="1102"/>
        <v>1.6776461744961777</v>
      </c>
      <c r="BT3024">
        <f t="shared" si="1103"/>
        <v>678.36115907627004</v>
      </c>
    </row>
    <row r="3025" spans="1:72" x14ac:dyDescent="0.2">
      <c r="A3025">
        <v>4</v>
      </c>
      <c r="B3025">
        <v>55017</v>
      </c>
      <c r="C3025" t="s">
        <v>304</v>
      </c>
      <c r="D3025">
        <v>55</v>
      </c>
      <c r="E3025" t="s">
        <v>255</v>
      </c>
      <c r="F3025" t="s">
        <v>256</v>
      </c>
      <c r="G3025" t="s">
        <v>390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>
        <v>26349</v>
      </c>
      <c r="N3025">
        <f t="shared" si="1081"/>
        <v>36788.653087891551</v>
      </c>
      <c r="O3025">
        <v>7744.4</v>
      </c>
      <c r="P3025">
        <f t="shared" si="1082"/>
        <v>10812.783975629714</v>
      </c>
      <c r="Q3025">
        <v>35213</v>
      </c>
      <c r="R3025">
        <f t="shared" si="1083"/>
        <v>49164.630201674649</v>
      </c>
      <c r="S3025">
        <v>240</v>
      </c>
      <c r="T3025">
        <f t="shared" si="1084"/>
        <v>335.08963304466857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867</v>
      </c>
      <c r="AL3025">
        <v>1.0286798834800699</v>
      </c>
      <c r="AM3025">
        <f t="shared" si="1085"/>
        <v>1</v>
      </c>
      <c r="AN3025">
        <f t="shared" si="1086"/>
        <v>891.86545897722056</v>
      </c>
      <c r="AO3025">
        <v>7.04</v>
      </c>
      <c r="AP3025">
        <f t="shared" si="1087"/>
        <v>7.2419063796996923</v>
      </c>
      <c r="AQ3025">
        <v>10.37</v>
      </c>
      <c r="AR3025">
        <v>9750</v>
      </c>
      <c r="AS3025">
        <v>5.0737861885996933</v>
      </c>
      <c r="AT3025">
        <v>1.0387136373309649</v>
      </c>
      <c r="AU3025" s="1">
        <f t="shared" si="1088"/>
        <v>5.2702109070000001</v>
      </c>
      <c r="AV3025" s="1">
        <f t="shared" si="1089"/>
        <v>3.1161409119928947</v>
      </c>
      <c r="AW3025" s="1">
        <f t="shared" si="1090"/>
        <v>7.2709954613167547</v>
      </c>
      <c r="AX3025" s="1">
        <f t="shared" si="1093"/>
        <v>10.387136373309648</v>
      </c>
      <c r="AY3025" s="3">
        <v>0.1</v>
      </c>
      <c r="AZ3025">
        <v>35</v>
      </c>
      <c r="BA3025">
        <f t="shared" si="1091"/>
        <v>0.10368970511989745</v>
      </c>
      <c r="BB3025">
        <v>1.6299999999999999E-2</v>
      </c>
      <c r="BC3025">
        <v>0.29249999999999998</v>
      </c>
      <c r="BD3025">
        <v>9.75E-3</v>
      </c>
      <c r="BE3025">
        <v>9823</v>
      </c>
      <c r="BF3025">
        <f t="shared" si="1094"/>
        <v>85.8</v>
      </c>
      <c r="BG3025" s="6">
        <f t="shared" si="1095"/>
        <v>1.1961436046511629</v>
      </c>
      <c r="BH3025" s="7">
        <f t="shared" si="1096"/>
        <v>2.3922872093023257</v>
      </c>
      <c r="BI3025" s="6">
        <f t="shared" si="1097"/>
        <v>3.5884308139534884</v>
      </c>
      <c r="BJ3025">
        <v>516.41999999999996</v>
      </c>
      <c r="BK3025">
        <v>98.6</v>
      </c>
      <c r="BL3025">
        <v>0.12</v>
      </c>
      <c r="BM3025">
        <v>0.11</v>
      </c>
      <c r="BN3025" s="2">
        <f t="shared" si="1092"/>
        <v>0.7601267782923613</v>
      </c>
      <c r="BO3025" s="2">
        <f t="shared" si="1098"/>
        <v>0.80916185883459923</v>
      </c>
      <c r="BP3025" s="2">
        <f t="shared" si="1099"/>
        <v>0.78815967638327999</v>
      </c>
      <c r="BQ3025" s="2">
        <f t="shared" si="1100"/>
        <v>0.85905188213111827</v>
      </c>
      <c r="BR3025">
        <f t="shared" si="1101"/>
        <v>0.77949365914692625</v>
      </c>
      <c r="BS3025">
        <f t="shared" si="1102"/>
        <v>0.82766358650137106</v>
      </c>
      <c r="BT3025">
        <f t="shared" si="1103"/>
        <v>675.97389715501356</v>
      </c>
    </row>
    <row r="3026" spans="1:72" x14ac:dyDescent="0.2">
      <c r="A3026">
        <v>3</v>
      </c>
      <c r="B3026">
        <v>55019</v>
      </c>
      <c r="C3026" t="s">
        <v>254</v>
      </c>
      <c r="D3026">
        <v>55</v>
      </c>
      <c r="E3026" t="s">
        <v>255</v>
      </c>
      <c r="F3026" t="s">
        <v>256</v>
      </c>
      <c r="G3026" t="s">
        <v>293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>
        <v>20706</v>
      </c>
      <c r="N3026">
        <f t="shared" si="1081"/>
        <v>28909.858090928781</v>
      </c>
      <c r="O3026">
        <v>5570.3</v>
      </c>
      <c r="P3026">
        <f t="shared" si="1082"/>
        <v>7777.2907622863231</v>
      </c>
      <c r="Q3026">
        <v>26021</v>
      </c>
      <c r="R3026">
        <f t="shared" si="1083"/>
        <v>36330.697256063839</v>
      </c>
      <c r="S3026">
        <v>186</v>
      </c>
      <c r="T3026">
        <f t="shared" si="1084"/>
        <v>259.69446560961813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867</v>
      </c>
      <c r="AL3026">
        <v>1.0322068793433099</v>
      </c>
      <c r="AM3026">
        <f t="shared" si="1085"/>
        <v>1</v>
      </c>
      <c r="AN3026">
        <f t="shared" si="1086"/>
        <v>894.92336439064968</v>
      </c>
      <c r="AO3026">
        <v>7.04</v>
      </c>
      <c r="AP3026">
        <f t="shared" si="1087"/>
        <v>7.266736430576902</v>
      </c>
      <c r="AQ3026">
        <v>10.37</v>
      </c>
      <c r="AR3026">
        <v>9750</v>
      </c>
      <c r="AS3026">
        <v>5.0737861885996933</v>
      </c>
      <c r="AT3026">
        <v>1.0372981117780478</v>
      </c>
      <c r="AU3026" s="1">
        <f t="shared" si="1088"/>
        <v>5.2630288329999999</v>
      </c>
      <c r="AV3026" s="1">
        <f t="shared" si="1089"/>
        <v>3.1118943353341431</v>
      </c>
      <c r="AW3026" s="1">
        <f t="shared" si="1090"/>
        <v>7.2610867824463341</v>
      </c>
      <c r="AX3026" s="1">
        <f t="shared" si="1093"/>
        <v>10.372981117780478</v>
      </c>
      <c r="AY3026" s="3">
        <v>0.1</v>
      </c>
      <c r="AZ3026">
        <v>35</v>
      </c>
      <c r="BA3026">
        <f t="shared" si="1091"/>
        <v>0.10368970511989745</v>
      </c>
      <c r="BB3026">
        <v>7.4000000000000003E-3</v>
      </c>
      <c r="BC3026">
        <v>0.29249999999999998</v>
      </c>
      <c r="BD3026">
        <v>9.75E-3</v>
      </c>
      <c r="BE3026">
        <v>9824</v>
      </c>
      <c r="BF3026">
        <f t="shared" si="1094"/>
        <v>85.8</v>
      </c>
      <c r="BG3026" s="6">
        <f t="shared" si="1095"/>
        <v>1.1961436046511629</v>
      </c>
      <c r="BH3026" s="7">
        <f t="shared" si="1096"/>
        <v>2.3922872093023257</v>
      </c>
      <c r="BI3026" s="6">
        <f t="shared" si="1097"/>
        <v>3.5884308139534884</v>
      </c>
      <c r="BJ3026">
        <v>516.41999999999996</v>
      </c>
      <c r="BK3026">
        <v>98.6</v>
      </c>
      <c r="BL3026">
        <v>0.12</v>
      </c>
      <c r="BM3026">
        <v>0.11</v>
      </c>
      <c r="BN3026" s="2">
        <f t="shared" si="1092"/>
        <v>1.6052652448874833</v>
      </c>
      <c r="BO3026" s="2">
        <f t="shared" si="1098"/>
        <v>1.6569816768300034</v>
      </c>
      <c r="BP3026" s="2">
        <f t="shared" si="1099"/>
        <v>1.6360081154777613</v>
      </c>
      <c r="BQ3026" s="2">
        <f t="shared" si="1100"/>
        <v>1.706803711606613</v>
      </c>
      <c r="BR3026">
        <f t="shared" si="1101"/>
        <v>1.624872070907118</v>
      </c>
      <c r="BS3026">
        <f t="shared" si="1102"/>
        <v>1.6773289189960634</v>
      </c>
      <c r="BT3026">
        <f t="shared" si="1103"/>
        <v>678.36204058400085</v>
      </c>
    </row>
    <row r="3027" spans="1:72" x14ac:dyDescent="0.2">
      <c r="A3027">
        <v>3</v>
      </c>
      <c r="B3027">
        <v>55021</v>
      </c>
      <c r="C3027" t="s">
        <v>254</v>
      </c>
      <c r="D3027">
        <v>55</v>
      </c>
      <c r="E3027" t="s">
        <v>255</v>
      </c>
      <c r="F3027" t="s">
        <v>256</v>
      </c>
      <c r="G3027" t="s">
        <v>226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>
        <v>39951</v>
      </c>
      <c r="N3027">
        <f t="shared" si="1081"/>
        <v>55779.858040698142</v>
      </c>
      <c r="O3027">
        <v>9060.1</v>
      </c>
      <c r="P3027">
        <f t="shared" si="1082"/>
        <v>12649.773268116674</v>
      </c>
      <c r="Q3027">
        <v>36956</v>
      </c>
      <c r="R3027">
        <f t="shared" si="1083"/>
        <v>51598.218661661551</v>
      </c>
      <c r="S3027">
        <v>378</v>
      </c>
      <c r="T3027">
        <f t="shared" si="1084"/>
        <v>527.76617204535307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867</v>
      </c>
      <c r="AL3027">
        <v>1.03274804667423</v>
      </c>
      <c r="AM3027">
        <f t="shared" si="1085"/>
        <v>1</v>
      </c>
      <c r="AN3027">
        <f t="shared" si="1086"/>
        <v>895.39255646655749</v>
      </c>
      <c r="AO3027">
        <v>7.04</v>
      </c>
      <c r="AP3027">
        <f t="shared" si="1087"/>
        <v>7.2705462485865793</v>
      </c>
      <c r="AQ3027">
        <v>10.37</v>
      </c>
      <c r="AR3027">
        <v>9750</v>
      </c>
      <c r="AS3027">
        <v>5.0737861885996933</v>
      </c>
      <c r="AT3027">
        <v>1.0173760647617354</v>
      </c>
      <c r="AU3027" s="1">
        <f t="shared" si="1088"/>
        <v>5.161948626</v>
      </c>
      <c r="AV3027" s="1">
        <f t="shared" si="1089"/>
        <v>3.0521281942852063</v>
      </c>
      <c r="AW3027" s="1">
        <f t="shared" si="1090"/>
        <v>7.1216324533321478</v>
      </c>
      <c r="AX3027" s="1">
        <f t="shared" si="1093"/>
        <v>10.173760647617353</v>
      </c>
      <c r="AY3027" s="3">
        <v>0.1</v>
      </c>
      <c r="AZ3027">
        <v>35</v>
      </c>
      <c r="BA3027">
        <f t="shared" si="1091"/>
        <v>0.10368970511989745</v>
      </c>
      <c r="BB3027">
        <v>7.4000000000000003E-3</v>
      </c>
      <c r="BC3027">
        <v>0.29249999999999998</v>
      </c>
      <c r="BD3027">
        <v>9.75E-3</v>
      </c>
      <c r="BE3027">
        <v>9825</v>
      </c>
      <c r="BF3027">
        <f t="shared" si="1094"/>
        <v>85.8</v>
      </c>
      <c r="BG3027" s="6">
        <f t="shared" si="1095"/>
        <v>1.1961436046511629</v>
      </c>
      <c r="BH3027" s="7">
        <f t="shared" si="1096"/>
        <v>2.3922872093023257</v>
      </c>
      <c r="BI3027" s="6">
        <f t="shared" si="1097"/>
        <v>3.5884308139534884</v>
      </c>
      <c r="BJ3027">
        <v>516.41999999999996</v>
      </c>
      <c r="BK3027">
        <v>98.6</v>
      </c>
      <c r="BL3027">
        <v>0.12</v>
      </c>
      <c r="BM3027">
        <v>0.11</v>
      </c>
      <c r="BN3027" s="2">
        <f t="shared" si="1092"/>
        <v>1.6050889842194302</v>
      </c>
      <c r="BO3027" s="2">
        <f t="shared" si="1098"/>
        <v>1.6590870435294713</v>
      </c>
      <c r="BP3027" s="2">
        <f t="shared" si="1099"/>
        <v>1.638516294320252</v>
      </c>
      <c r="BQ3027" s="2">
        <f t="shared" si="1100"/>
        <v>1.7079522107402405</v>
      </c>
      <c r="BR3027">
        <f t="shared" si="1101"/>
        <v>1.6269769902414126</v>
      </c>
      <c r="BS3027">
        <f t="shared" si="1102"/>
        <v>1.6794346250760077</v>
      </c>
      <c r="BT3027">
        <f t="shared" si="1103"/>
        <v>678.36248133786626</v>
      </c>
    </row>
    <row r="3028" spans="1:72" x14ac:dyDescent="0.2">
      <c r="A3028">
        <v>3</v>
      </c>
      <c r="B3028">
        <v>55023</v>
      </c>
      <c r="C3028" t="s">
        <v>254</v>
      </c>
      <c r="D3028">
        <v>55</v>
      </c>
      <c r="E3028" t="s">
        <v>255</v>
      </c>
      <c r="F3028" t="s">
        <v>256</v>
      </c>
      <c r="G3028" t="s">
        <v>276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>
        <v>19149</v>
      </c>
      <c r="N3028">
        <f t="shared" si="1081"/>
        <v>26735.964096551495</v>
      </c>
      <c r="O3028">
        <v>5051.3</v>
      </c>
      <c r="P3028">
        <f t="shared" si="1082"/>
        <v>7052.659430827227</v>
      </c>
      <c r="Q3028">
        <v>26327</v>
      </c>
      <c r="R3028">
        <f t="shared" si="1083"/>
        <v>36757.93653819579</v>
      </c>
      <c r="S3028">
        <v>181</v>
      </c>
      <c r="T3028">
        <f t="shared" si="1084"/>
        <v>252.71343158785422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867</v>
      </c>
      <c r="AL3028">
        <v>1.0283467471599601</v>
      </c>
      <c r="AM3028">
        <f t="shared" si="1085"/>
        <v>1</v>
      </c>
      <c r="AN3028">
        <f t="shared" si="1086"/>
        <v>891.57662978768542</v>
      </c>
      <c r="AO3028">
        <v>7.04</v>
      </c>
      <c r="AP3028">
        <f t="shared" si="1087"/>
        <v>7.2395611000061191</v>
      </c>
      <c r="AQ3028">
        <v>10.37</v>
      </c>
      <c r="AR3028">
        <v>9750</v>
      </c>
      <c r="AS3028">
        <v>5.0737861885996933</v>
      </c>
      <c r="AT3028">
        <v>1.0582498068334791</v>
      </c>
      <c r="AU3028" s="1">
        <f t="shared" si="1088"/>
        <v>5.3693332539999998</v>
      </c>
      <c r="AV3028" s="1">
        <f t="shared" si="1089"/>
        <v>3.1747494205004374</v>
      </c>
      <c r="AW3028" s="1">
        <f t="shared" si="1090"/>
        <v>7.4077486478343539</v>
      </c>
      <c r="AX3028" s="1">
        <f t="shared" si="1093"/>
        <v>10.582498068334791</v>
      </c>
      <c r="AY3028" s="3">
        <v>0.1</v>
      </c>
      <c r="AZ3028">
        <v>35</v>
      </c>
      <c r="BA3028">
        <f t="shared" si="1091"/>
        <v>0.10368970511989745</v>
      </c>
      <c r="BB3028">
        <v>7.4000000000000003E-3</v>
      </c>
      <c r="BC3028">
        <v>0.29249999999999998</v>
      </c>
      <c r="BD3028">
        <v>9.75E-3</v>
      </c>
      <c r="BE3028">
        <v>9826</v>
      </c>
      <c r="BF3028">
        <f t="shared" si="1094"/>
        <v>85.8</v>
      </c>
      <c r="BG3028" s="6">
        <f t="shared" si="1095"/>
        <v>1.1961436046511629</v>
      </c>
      <c r="BH3028" s="7">
        <f t="shared" si="1096"/>
        <v>2.3922872093023257</v>
      </c>
      <c r="BI3028" s="6">
        <f t="shared" si="1097"/>
        <v>3.5884308139534884</v>
      </c>
      <c r="BJ3028">
        <v>516.41999999999996</v>
      </c>
      <c r="BK3028">
        <v>98.6</v>
      </c>
      <c r="BL3028">
        <v>0.12</v>
      </c>
      <c r="BM3028">
        <v>0.11</v>
      </c>
      <c r="BN3028" s="2">
        <f t="shared" si="1092"/>
        <v>1.6005292019675093</v>
      </c>
      <c r="BO3028" s="2">
        <f t="shared" si="1098"/>
        <v>1.6520230830067069</v>
      </c>
      <c r="BP3028" s="2">
        <f t="shared" si="1099"/>
        <v>1.6306258906300863</v>
      </c>
      <c r="BQ3028" s="2">
        <f t="shared" si="1100"/>
        <v>1.7028514399464711</v>
      </c>
      <c r="BR3028">
        <f t="shared" si="1101"/>
        <v>1.6199125823534748</v>
      </c>
      <c r="BS3028">
        <f t="shared" si="1102"/>
        <v>1.6723710039337194</v>
      </c>
      <c r="BT3028">
        <f t="shared" si="1103"/>
        <v>678.36292209173166</v>
      </c>
    </row>
    <row r="3029" spans="1:72" x14ac:dyDescent="0.2">
      <c r="A3029">
        <v>3</v>
      </c>
      <c r="B3029">
        <v>55025</v>
      </c>
      <c r="C3029" t="s">
        <v>254</v>
      </c>
      <c r="D3029">
        <v>55</v>
      </c>
      <c r="E3029" t="s">
        <v>255</v>
      </c>
      <c r="F3029" t="s">
        <v>256</v>
      </c>
      <c r="G3029" t="s">
        <v>270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>
        <v>45203</v>
      </c>
      <c r="N3029">
        <f t="shared" si="1081"/>
        <v>63112.736177158979</v>
      </c>
      <c r="O3029">
        <v>10509</v>
      </c>
      <c r="P3029">
        <f t="shared" si="1082"/>
        <v>14672.737306943425</v>
      </c>
      <c r="Q3029">
        <v>41962</v>
      </c>
      <c r="R3029">
        <f t="shared" si="1083"/>
        <v>58587.629924251596</v>
      </c>
      <c r="S3029">
        <v>433</v>
      </c>
      <c r="T3029">
        <f t="shared" si="1084"/>
        <v>604.5575462847562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867</v>
      </c>
      <c r="AL3029">
        <v>1.03184128469891</v>
      </c>
      <c r="AM3029">
        <f t="shared" si="1085"/>
        <v>1</v>
      </c>
      <c r="AN3029">
        <f t="shared" si="1086"/>
        <v>894.60639383395494</v>
      </c>
      <c r="AO3029">
        <v>7.04</v>
      </c>
      <c r="AP3029">
        <f t="shared" si="1087"/>
        <v>7.2641626442803267</v>
      </c>
      <c r="AQ3029">
        <v>10.37</v>
      </c>
      <c r="AR3029">
        <v>9750</v>
      </c>
      <c r="AS3029">
        <v>5.0737861885996933</v>
      </c>
      <c r="AT3029">
        <v>1.0365285186468327</v>
      </c>
      <c r="AU3029" s="1">
        <f t="shared" si="1088"/>
        <v>5.2591240819999996</v>
      </c>
      <c r="AV3029" s="1">
        <f t="shared" si="1089"/>
        <v>3.1095855559404981</v>
      </c>
      <c r="AW3029" s="1">
        <f t="shared" si="1090"/>
        <v>7.255699630527829</v>
      </c>
      <c r="AX3029" s="1">
        <f t="shared" si="1093"/>
        <v>10.365285186468327</v>
      </c>
      <c r="AY3029" s="3">
        <v>0.1</v>
      </c>
      <c r="AZ3029">
        <v>35</v>
      </c>
      <c r="BA3029">
        <f t="shared" si="1091"/>
        <v>0.10368970511989745</v>
      </c>
      <c r="BB3029">
        <v>7.4000000000000003E-3</v>
      </c>
      <c r="BC3029">
        <v>0.29249999999999998</v>
      </c>
      <c r="BD3029">
        <v>9.75E-3</v>
      </c>
      <c r="BE3029">
        <v>9827</v>
      </c>
      <c r="BF3029">
        <f t="shared" si="1094"/>
        <v>85.8</v>
      </c>
      <c r="BG3029" s="6">
        <f t="shared" si="1095"/>
        <v>1.1961436046511629</v>
      </c>
      <c r="BH3029" s="7">
        <f t="shared" si="1096"/>
        <v>2.3922872093023257</v>
      </c>
      <c r="BI3029" s="6">
        <f t="shared" si="1097"/>
        <v>3.5884308139534884</v>
      </c>
      <c r="BJ3029">
        <v>516.41999999999996</v>
      </c>
      <c r="BK3029">
        <v>98.6</v>
      </c>
      <c r="BL3029">
        <v>0.12</v>
      </c>
      <c r="BM3029">
        <v>0.11</v>
      </c>
      <c r="BN3029" s="2">
        <f t="shared" si="1092"/>
        <v>1.6046804567650985</v>
      </c>
      <c r="BO3029" s="2">
        <f t="shared" si="1098"/>
        <v>1.6594176903948179</v>
      </c>
      <c r="BP3029" s="2">
        <f t="shared" si="1099"/>
        <v>1.6384596897657377</v>
      </c>
      <c r="BQ3029" s="2">
        <f t="shared" si="1100"/>
        <v>1.7092027611633842</v>
      </c>
      <c r="BR3029">
        <f t="shared" si="1101"/>
        <v>1.6273067423764123</v>
      </c>
      <c r="BS3029">
        <f t="shared" si="1102"/>
        <v>1.6797659507023068</v>
      </c>
      <c r="BT3029">
        <f t="shared" si="1103"/>
        <v>678.36336284559707</v>
      </c>
    </row>
    <row r="3030" spans="1:72" x14ac:dyDescent="0.2">
      <c r="A3030">
        <v>3</v>
      </c>
      <c r="B3030">
        <v>55027</v>
      </c>
      <c r="C3030" t="s">
        <v>254</v>
      </c>
      <c r="D3030">
        <v>55</v>
      </c>
      <c r="E3030" t="s">
        <v>255</v>
      </c>
      <c r="F3030" t="s">
        <v>256</v>
      </c>
      <c r="G3030" t="s">
        <v>278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>
        <v>41494</v>
      </c>
      <c r="N3030">
        <f t="shared" si="1081"/>
        <v>57934.20513981449</v>
      </c>
      <c r="O3030">
        <v>9023.9</v>
      </c>
      <c r="P3030">
        <f t="shared" si="1082"/>
        <v>12599.230581799104</v>
      </c>
      <c r="Q3030">
        <v>37989</v>
      </c>
      <c r="R3030">
        <f t="shared" si="1083"/>
        <v>53040.500290557975</v>
      </c>
      <c r="S3030">
        <v>380</v>
      </c>
      <c r="T3030">
        <f t="shared" si="1084"/>
        <v>530.55858565405856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867</v>
      </c>
      <c r="AL3030">
        <v>1.03363323708375</v>
      </c>
      <c r="AM3030">
        <f t="shared" si="1085"/>
        <v>1</v>
      </c>
      <c r="AN3030">
        <f t="shared" si="1086"/>
        <v>896.16001655161119</v>
      </c>
      <c r="AO3030">
        <v>7.04</v>
      </c>
      <c r="AP3030">
        <f t="shared" si="1087"/>
        <v>7.2767779890695996</v>
      </c>
      <c r="AQ3030">
        <v>10.37</v>
      </c>
      <c r="AR3030">
        <v>9750</v>
      </c>
      <c r="AS3030">
        <v>5.0737861885996933</v>
      </c>
      <c r="AT3030">
        <v>0.99391307310720223</v>
      </c>
      <c r="AU3030" s="1">
        <f t="shared" si="1088"/>
        <v>5.0429024230000001</v>
      </c>
      <c r="AV3030" s="1">
        <f t="shared" si="1089"/>
        <v>2.9817392193216068</v>
      </c>
      <c r="AW3030" s="1">
        <f t="shared" si="1090"/>
        <v>6.9573915117504157</v>
      </c>
      <c r="AX3030" s="1">
        <f t="shared" si="1093"/>
        <v>9.9391307310720229</v>
      </c>
      <c r="AY3030" s="3">
        <v>0.1</v>
      </c>
      <c r="AZ3030">
        <v>35</v>
      </c>
      <c r="BA3030">
        <f t="shared" si="1091"/>
        <v>0.10368970511989745</v>
      </c>
      <c r="BB3030">
        <v>7.4000000000000003E-3</v>
      </c>
      <c r="BC3030">
        <v>0.29249999999999998</v>
      </c>
      <c r="BD3030">
        <v>9.75E-3</v>
      </c>
      <c r="BE3030">
        <v>9828</v>
      </c>
      <c r="BF3030">
        <f t="shared" si="1094"/>
        <v>85.8</v>
      </c>
      <c r="BG3030" s="6">
        <f t="shared" si="1095"/>
        <v>1.1961436046511629</v>
      </c>
      <c r="BH3030" s="7">
        <f t="shared" si="1096"/>
        <v>2.3922872093023257</v>
      </c>
      <c r="BI3030" s="6">
        <f t="shared" si="1097"/>
        <v>3.5884308139534884</v>
      </c>
      <c r="BJ3030">
        <v>516.41999999999996</v>
      </c>
      <c r="BK3030">
        <v>98.6</v>
      </c>
      <c r="BL3030">
        <v>0.12</v>
      </c>
      <c r="BM3030">
        <v>0.11</v>
      </c>
      <c r="BN3030" s="2">
        <f t="shared" si="1092"/>
        <v>1.6052520133834223</v>
      </c>
      <c r="BO3030" s="2">
        <f t="shared" si="1098"/>
        <v>1.6593703585875004</v>
      </c>
      <c r="BP3030" s="2">
        <f t="shared" si="1099"/>
        <v>1.639274017351636</v>
      </c>
      <c r="BQ3030" s="2">
        <f t="shared" si="1100"/>
        <v>1.7071085845912024</v>
      </c>
      <c r="BR3030">
        <f t="shared" si="1101"/>
        <v>1.6272589632039216</v>
      </c>
      <c r="BS3030">
        <f t="shared" si="1102"/>
        <v>1.6797189582754659</v>
      </c>
      <c r="BT3030">
        <f t="shared" si="1103"/>
        <v>678.36380359946247</v>
      </c>
    </row>
    <row r="3031" spans="1:72" x14ac:dyDescent="0.2">
      <c r="A3031">
        <v>3</v>
      </c>
      <c r="B3031">
        <v>55029</v>
      </c>
      <c r="C3031" t="s">
        <v>254</v>
      </c>
      <c r="D3031">
        <v>55</v>
      </c>
      <c r="E3031" t="s">
        <v>255</v>
      </c>
      <c r="F3031" t="s">
        <v>256</v>
      </c>
      <c r="G3031" t="s">
        <v>286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>
        <v>14795</v>
      </c>
      <c r="N3031">
        <f t="shared" si="1081"/>
        <v>20656.879670399467</v>
      </c>
      <c r="O3031">
        <v>3060.8</v>
      </c>
      <c r="P3031">
        <f t="shared" si="1082"/>
        <v>4273.5097867630066</v>
      </c>
      <c r="Q3031">
        <v>21189</v>
      </c>
      <c r="R3031">
        <f t="shared" si="1083"/>
        <v>29584.225977431179</v>
      </c>
      <c r="S3031">
        <v>133</v>
      </c>
      <c r="T3031">
        <f t="shared" si="1084"/>
        <v>185.6955049789205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867</v>
      </c>
      <c r="AL3031">
        <v>1.03419604471752</v>
      </c>
      <c r="AM3031">
        <f t="shared" si="1085"/>
        <v>1</v>
      </c>
      <c r="AN3031">
        <f t="shared" si="1086"/>
        <v>896.64797077008984</v>
      </c>
      <c r="AO3031">
        <v>7.04</v>
      </c>
      <c r="AP3031">
        <f t="shared" si="1087"/>
        <v>7.2807401548113413</v>
      </c>
      <c r="AQ3031">
        <v>10.37</v>
      </c>
      <c r="AR3031">
        <v>9750</v>
      </c>
      <c r="AS3031">
        <v>5.0737861885996933</v>
      </c>
      <c r="AT3031">
        <v>1.0947925591505947</v>
      </c>
      <c r="AU3031" s="1">
        <f t="shared" si="1088"/>
        <v>5.5547433660000003</v>
      </c>
      <c r="AV3031" s="1">
        <f t="shared" si="1089"/>
        <v>3.2843776774517841</v>
      </c>
      <c r="AW3031" s="1">
        <f t="shared" si="1090"/>
        <v>7.6635479140541634</v>
      </c>
      <c r="AX3031" s="1">
        <f t="shared" si="1093"/>
        <v>10.947925591505946</v>
      </c>
      <c r="AY3031" s="3">
        <v>0.1</v>
      </c>
      <c r="AZ3031">
        <v>35</v>
      </c>
      <c r="BA3031">
        <f t="shared" si="1091"/>
        <v>0.10368970511989745</v>
      </c>
      <c r="BB3031">
        <v>7.4000000000000003E-3</v>
      </c>
      <c r="BC3031">
        <v>0.29249999999999998</v>
      </c>
      <c r="BD3031">
        <v>9.75E-3</v>
      </c>
      <c r="BE3031">
        <v>9829</v>
      </c>
      <c r="BF3031">
        <f t="shared" si="1094"/>
        <v>85.8</v>
      </c>
      <c r="BG3031" s="6">
        <f t="shared" si="1095"/>
        <v>1.1961436046511629</v>
      </c>
      <c r="BH3031" s="7">
        <f t="shared" si="1096"/>
        <v>2.3922872093023257</v>
      </c>
      <c r="BI3031" s="6">
        <f t="shared" si="1097"/>
        <v>3.5884308139534884</v>
      </c>
      <c r="BJ3031">
        <v>516.41999999999996</v>
      </c>
      <c r="BK3031">
        <v>98.6</v>
      </c>
      <c r="BL3031">
        <v>0.12</v>
      </c>
      <c r="BM3031">
        <v>0.11</v>
      </c>
      <c r="BN3031" s="2">
        <f t="shared" si="1092"/>
        <v>1.6110840952255774</v>
      </c>
      <c r="BO3031" s="2">
        <f t="shared" si="1098"/>
        <v>1.6618001730750143</v>
      </c>
      <c r="BP3031" s="2">
        <f t="shared" si="1099"/>
        <v>1.6396641076116691</v>
      </c>
      <c r="BQ3031" s="2">
        <f t="shared" si="1100"/>
        <v>1.7143836997736972</v>
      </c>
      <c r="BR3031">
        <f t="shared" si="1101"/>
        <v>1.6296883303262619</v>
      </c>
      <c r="BS3031">
        <f t="shared" si="1102"/>
        <v>1.682149112143456</v>
      </c>
      <c r="BT3031">
        <f t="shared" si="1103"/>
        <v>678.36424435332799</v>
      </c>
    </row>
    <row r="3032" spans="1:72" x14ac:dyDescent="0.2">
      <c r="A3032">
        <v>4</v>
      </c>
      <c r="B3032">
        <v>55031</v>
      </c>
      <c r="C3032" t="s">
        <v>304</v>
      </c>
      <c r="D3032">
        <v>55</v>
      </c>
      <c r="E3032" t="s">
        <v>255</v>
      </c>
      <c r="F3032" t="s">
        <v>256</v>
      </c>
      <c r="G3032" t="s">
        <v>361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>
        <v>13621</v>
      </c>
      <c r="N3032">
        <f t="shared" si="1081"/>
        <v>19017.732882089294</v>
      </c>
      <c r="O3032">
        <v>4450</v>
      </c>
      <c r="P3032">
        <f t="shared" si="1082"/>
        <v>6213.1202793698967</v>
      </c>
      <c r="Q3032">
        <v>24823</v>
      </c>
      <c r="R3032">
        <f t="shared" si="1083"/>
        <v>34658.041504449204</v>
      </c>
      <c r="S3032">
        <v>129</v>
      </c>
      <c r="T3032">
        <f t="shared" si="1084"/>
        <v>180.11067776150935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867</v>
      </c>
      <c r="AL3032">
        <v>1.0281747852053</v>
      </c>
      <c r="AM3032">
        <f t="shared" si="1085"/>
        <v>1</v>
      </c>
      <c r="AN3032">
        <f t="shared" si="1086"/>
        <v>891.42753877299515</v>
      </c>
      <c r="AO3032">
        <v>7.04</v>
      </c>
      <c r="AP3032">
        <f t="shared" si="1087"/>
        <v>7.2383504878453122</v>
      </c>
      <c r="AQ3032">
        <v>10.37</v>
      </c>
      <c r="AR3032">
        <v>9750</v>
      </c>
      <c r="AS3032">
        <v>5.0737861885996933</v>
      </c>
      <c r="AT3032">
        <v>1.0860746618337178</v>
      </c>
      <c r="AU3032" s="1">
        <f t="shared" si="1088"/>
        <v>5.5105106189999997</v>
      </c>
      <c r="AV3032" s="1">
        <f t="shared" si="1089"/>
        <v>3.2582239855011537</v>
      </c>
      <c r="AW3032" s="1">
        <f t="shared" si="1090"/>
        <v>7.6025226328360249</v>
      </c>
      <c r="AX3032" s="1">
        <f t="shared" si="1093"/>
        <v>10.860746618337178</v>
      </c>
      <c r="AY3032" s="3">
        <v>0.1</v>
      </c>
      <c r="AZ3032">
        <v>35</v>
      </c>
      <c r="BA3032">
        <f t="shared" si="1091"/>
        <v>0.10368970511989745</v>
      </c>
      <c r="BB3032">
        <v>1.6299999999999999E-2</v>
      </c>
      <c r="BC3032">
        <v>0.29249999999999998</v>
      </c>
      <c r="BD3032">
        <v>9.75E-3</v>
      </c>
      <c r="BE3032">
        <v>9830</v>
      </c>
      <c r="BF3032">
        <f t="shared" si="1094"/>
        <v>85.8</v>
      </c>
      <c r="BG3032" s="6">
        <f t="shared" si="1095"/>
        <v>1.1961436046511629</v>
      </c>
      <c r="BH3032" s="7">
        <f t="shared" si="1096"/>
        <v>2.3922872093023257</v>
      </c>
      <c r="BI3032" s="6">
        <f t="shared" si="1097"/>
        <v>3.5884308139534884</v>
      </c>
      <c r="BJ3032">
        <v>516.41999999999996</v>
      </c>
      <c r="BK3032">
        <v>98.6</v>
      </c>
      <c r="BL3032">
        <v>0.12</v>
      </c>
      <c r="BM3032">
        <v>0.11</v>
      </c>
      <c r="BN3032" s="2">
        <f t="shared" si="1092"/>
        <v>0.76212678855411098</v>
      </c>
      <c r="BO3032" s="2">
        <f t="shared" si="1098"/>
        <v>0.80943385733251749</v>
      </c>
      <c r="BP3032" s="2">
        <f t="shared" si="1099"/>
        <v>0.78747406265590381</v>
      </c>
      <c r="BQ3032" s="2">
        <f t="shared" si="1100"/>
        <v>0.86159865832605498</v>
      </c>
      <c r="BR3032">
        <f t="shared" si="1101"/>
        <v>0.77976423595674749</v>
      </c>
      <c r="BS3032">
        <f t="shared" si="1102"/>
        <v>0.82793666352129391</v>
      </c>
      <c r="BT3032">
        <f t="shared" si="1103"/>
        <v>675.97529783294169</v>
      </c>
    </row>
    <row r="3033" spans="1:72" x14ac:dyDescent="0.2">
      <c r="A3033">
        <v>4</v>
      </c>
      <c r="B3033">
        <v>55033</v>
      </c>
      <c r="C3033" t="s">
        <v>304</v>
      </c>
      <c r="D3033">
        <v>55</v>
      </c>
      <c r="E3033" t="s">
        <v>255</v>
      </c>
      <c r="F3033" t="s">
        <v>256</v>
      </c>
      <c r="G3033" t="s">
        <v>330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>
        <v>24099</v>
      </c>
      <c r="N3033">
        <f t="shared" si="1081"/>
        <v>33647.187778097781</v>
      </c>
      <c r="O3033">
        <v>7504.7</v>
      </c>
      <c r="P3033">
        <f t="shared" si="1082"/>
        <v>10478.113204626352</v>
      </c>
      <c r="Q3033">
        <v>33655</v>
      </c>
      <c r="R3033">
        <f t="shared" si="1083"/>
        <v>46989.340000493008</v>
      </c>
      <c r="S3033">
        <v>237</v>
      </c>
      <c r="T3033">
        <f t="shared" si="1084"/>
        <v>330.90101263161023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867</v>
      </c>
      <c r="AL3033">
        <v>1.0279281763803401</v>
      </c>
      <c r="AM3033">
        <f t="shared" si="1085"/>
        <v>1</v>
      </c>
      <c r="AN3033">
        <f t="shared" si="1086"/>
        <v>891.21372892175486</v>
      </c>
      <c r="AO3033">
        <v>7.04</v>
      </c>
      <c r="AP3033">
        <f t="shared" si="1087"/>
        <v>7.236614361717594</v>
      </c>
      <c r="AQ3033">
        <v>10.37</v>
      </c>
      <c r="AR3033">
        <v>9750</v>
      </c>
      <c r="AS3033">
        <v>5.0737861885996933</v>
      </c>
      <c r="AT3033">
        <v>1.0494135024774272</v>
      </c>
      <c r="AU3033" s="1">
        <f t="shared" si="1088"/>
        <v>5.3244997349999998</v>
      </c>
      <c r="AV3033" s="1">
        <f t="shared" si="1089"/>
        <v>3.1482405074322815</v>
      </c>
      <c r="AW3033" s="1">
        <f t="shared" si="1090"/>
        <v>7.3458945173419901</v>
      </c>
      <c r="AX3033" s="1">
        <f t="shared" si="1093"/>
        <v>10.494135024774272</v>
      </c>
      <c r="AY3033" s="3">
        <v>0.1</v>
      </c>
      <c r="AZ3033">
        <v>35</v>
      </c>
      <c r="BA3033">
        <f t="shared" si="1091"/>
        <v>0.10368970511989745</v>
      </c>
      <c r="BB3033">
        <v>1.6299999999999999E-2</v>
      </c>
      <c r="BC3033">
        <v>0.29249999999999998</v>
      </c>
      <c r="BD3033">
        <v>9.75E-3</v>
      </c>
      <c r="BE3033">
        <v>9831</v>
      </c>
      <c r="BF3033">
        <f t="shared" si="1094"/>
        <v>85.8</v>
      </c>
      <c r="BG3033" s="6">
        <f t="shared" si="1095"/>
        <v>1.1961436046511629</v>
      </c>
      <c r="BH3033" s="7">
        <f t="shared" si="1096"/>
        <v>2.3922872093023257</v>
      </c>
      <c r="BI3033" s="6">
        <f t="shared" si="1097"/>
        <v>3.5884308139534884</v>
      </c>
      <c r="BJ3033">
        <v>516.41999999999996</v>
      </c>
      <c r="BK3033">
        <v>98.6</v>
      </c>
      <c r="BL3033">
        <v>0.12</v>
      </c>
      <c r="BM3033">
        <v>0.11</v>
      </c>
      <c r="BN3033" s="2">
        <f t="shared" si="1092"/>
        <v>0.76014575935645923</v>
      </c>
      <c r="BO3033" s="2">
        <f t="shared" si="1098"/>
        <v>0.80895066701548002</v>
      </c>
      <c r="BP3033" s="2">
        <f t="shared" si="1099"/>
        <v>0.78773213954669474</v>
      </c>
      <c r="BQ3033" s="2">
        <f t="shared" si="1100"/>
        <v>0.85935461109077915</v>
      </c>
      <c r="BR3033">
        <f t="shared" si="1101"/>
        <v>0.7792808425414105</v>
      </c>
      <c r="BS3033">
        <f t="shared" si="1102"/>
        <v>0.82745362727882865</v>
      </c>
      <c r="BT3033">
        <f t="shared" si="1103"/>
        <v>675.97549792978862</v>
      </c>
    </row>
    <row r="3034" spans="1:72" x14ac:dyDescent="0.2">
      <c r="A3034">
        <v>4</v>
      </c>
      <c r="B3034">
        <v>55035</v>
      </c>
      <c r="C3034" t="s">
        <v>304</v>
      </c>
      <c r="D3034">
        <v>55</v>
      </c>
      <c r="E3034" t="s">
        <v>255</v>
      </c>
      <c r="F3034" t="s">
        <v>256</v>
      </c>
      <c r="G3034" t="s">
        <v>397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>
        <v>28068</v>
      </c>
      <c r="N3034">
        <f t="shared" si="1081"/>
        <v>39188.732584573991</v>
      </c>
      <c r="O3034">
        <v>7653.2</v>
      </c>
      <c r="P3034">
        <f t="shared" si="1082"/>
        <v>10685.449915072741</v>
      </c>
      <c r="Q3034">
        <v>34776</v>
      </c>
      <c r="R3034">
        <f t="shared" si="1083"/>
        <v>48554.487828172481</v>
      </c>
      <c r="S3034">
        <v>252</v>
      </c>
      <c r="T3034">
        <f t="shared" si="1084"/>
        <v>351.84411469690201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867</v>
      </c>
      <c r="AL3034">
        <v>1.0284892966349899</v>
      </c>
      <c r="AM3034">
        <f t="shared" si="1085"/>
        <v>1</v>
      </c>
      <c r="AN3034">
        <f t="shared" si="1086"/>
        <v>891.70022018253621</v>
      </c>
      <c r="AO3034">
        <v>7.04</v>
      </c>
      <c r="AP3034">
        <f t="shared" si="1087"/>
        <v>7.240564648310329</v>
      </c>
      <c r="AQ3034">
        <v>10.37</v>
      </c>
      <c r="AR3034">
        <v>9750</v>
      </c>
      <c r="AS3034">
        <v>5.0737861885996933</v>
      </c>
      <c r="AT3034">
        <v>1.0428879115736571</v>
      </c>
      <c r="AU3034" s="1">
        <f t="shared" si="1088"/>
        <v>5.2913902820000001</v>
      </c>
      <c r="AV3034" s="1">
        <f t="shared" si="1089"/>
        <v>3.1286637347209716</v>
      </c>
      <c r="AW3034" s="1">
        <f t="shared" si="1090"/>
        <v>7.3002153810156001</v>
      </c>
      <c r="AX3034" s="1">
        <f t="shared" si="1093"/>
        <v>10.428879115736571</v>
      </c>
      <c r="AY3034" s="3">
        <v>0.1</v>
      </c>
      <c r="AZ3034">
        <v>35</v>
      </c>
      <c r="BA3034">
        <f t="shared" si="1091"/>
        <v>0.10368970511989745</v>
      </c>
      <c r="BB3034">
        <v>1.6299999999999999E-2</v>
      </c>
      <c r="BC3034">
        <v>0.29249999999999998</v>
      </c>
      <c r="BD3034">
        <v>9.75E-3</v>
      </c>
      <c r="BE3034">
        <v>9832</v>
      </c>
      <c r="BF3034">
        <f t="shared" si="1094"/>
        <v>85.8</v>
      </c>
      <c r="BG3034" s="6">
        <f t="shared" si="1095"/>
        <v>1.1961436046511629</v>
      </c>
      <c r="BH3034" s="7">
        <f t="shared" si="1096"/>
        <v>2.3922872093023257</v>
      </c>
      <c r="BI3034" s="6">
        <f t="shared" si="1097"/>
        <v>3.5884308139534884</v>
      </c>
      <c r="BJ3034">
        <v>516.41999999999996</v>
      </c>
      <c r="BK3034">
        <v>98.6</v>
      </c>
      <c r="BL3034">
        <v>0.12</v>
      </c>
      <c r="BM3034">
        <v>0.11</v>
      </c>
      <c r="BN3034" s="2">
        <f t="shared" si="1092"/>
        <v>0.76020388752101542</v>
      </c>
      <c r="BO3034" s="2">
        <f t="shared" si="1098"/>
        <v>0.80935309096583352</v>
      </c>
      <c r="BP3034" s="2">
        <f t="shared" si="1099"/>
        <v>0.78826650712986301</v>
      </c>
      <c r="BQ3034" s="2">
        <f t="shared" si="1100"/>
        <v>0.85944360709476508</v>
      </c>
      <c r="BR3034">
        <f t="shared" si="1101"/>
        <v>0.77968306339346438</v>
      </c>
      <c r="BS3034">
        <f t="shared" si="1102"/>
        <v>0.82785620530375414</v>
      </c>
      <c r="BT3034">
        <f t="shared" si="1103"/>
        <v>675.97569802663543</v>
      </c>
    </row>
    <row r="3035" spans="1:72" x14ac:dyDescent="0.2">
      <c r="A3035">
        <v>3</v>
      </c>
      <c r="B3035">
        <v>55037</v>
      </c>
      <c r="C3035" t="s">
        <v>254</v>
      </c>
      <c r="D3035">
        <v>55</v>
      </c>
      <c r="E3035" t="s">
        <v>255</v>
      </c>
      <c r="F3035" t="s">
        <v>256</v>
      </c>
      <c r="G3035" t="s">
        <v>268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>
        <v>11900</v>
      </c>
      <c r="N3035">
        <f t="shared" si="1081"/>
        <v>16614.860971798149</v>
      </c>
      <c r="O3035">
        <v>2922.8</v>
      </c>
      <c r="P3035">
        <f t="shared" si="1082"/>
        <v>4080.8332477623226</v>
      </c>
      <c r="Q3035">
        <v>19063</v>
      </c>
      <c r="R3035">
        <f t="shared" si="1083"/>
        <v>26615.890311377156</v>
      </c>
      <c r="S3035">
        <v>115</v>
      </c>
      <c r="T3035">
        <f t="shared" si="1084"/>
        <v>160.56378250057037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867</v>
      </c>
      <c r="AL3035">
        <v>1.03549937640919</v>
      </c>
      <c r="AM3035">
        <f t="shared" si="1085"/>
        <v>1</v>
      </c>
      <c r="AN3035">
        <f t="shared" si="1086"/>
        <v>897.77795934676772</v>
      </c>
      <c r="AO3035">
        <v>7.04</v>
      </c>
      <c r="AP3035">
        <f t="shared" si="1087"/>
        <v>7.2899156099206976</v>
      </c>
      <c r="AQ3035">
        <v>10.37</v>
      </c>
      <c r="AR3035">
        <v>9750</v>
      </c>
      <c r="AS3035">
        <v>5.0737861885996933</v>
      </c>
      <c r="AT3035">
        <v>1.109274559035631</v>
      </c>
      <c r="AU3035" s="1">
        <f t="shared" si="1088"/>
        <v>5.6282219369999993</v>
      </c>
      <c r="AV3035" s="1">
        <f t="shared" si="1089"/>
        <v>3.3278236771068928</v>
      </c>
      <c r="AW3035" s="1">
        <f t="shared" si="1090"/>
        <v>7.7649219132494167</v>
      </c>
      <c r="AX3035" s="1">
        <f t="shared" si="1093"/>
        <v>11.09274559035631</v>
      </c>
      <c r="AY3035" s="3">
        <v>0.1</v>
      </c>
      <c r="AZ3035">
        <v>35</v>
      </c>
      <c r="BA3035">
        <f t="shared" si="1091"/>
        <v>0.10368970511989745</v>
      </c>
      <c r="BB3035">
        <v>7.4000000000000003E-3</v>
      </c>
      <c r="BC3035">
        <v>0.29249999999999998</v>
      </c>
      <c r="BD3035">
        <v>9.75E-3</v>
      </c>
      <c r="BE3035">
        <v>9833</v>
      </c>
      <c r="BF3035">
        <f t="shared" si="1094"/>
        <v>85.8</v>
      </c>
      <c r="BG3035" s="6">
        <f t="shared" si="1095"/>
        <v>1.1961436046511629</v>
      </c>
      <c r="BH3035" s="7">
        <f t="shared" si="1096"/>
        <v>2.3922872093023257</v>
      </c>
      <c r="BI3035" s="6">
        <f t="shared" si="1097"/>
        <v>3.5884308139534884</v>
      </c>
      <c r="BJ3035">
        <v>516.41999999999996</v>
      </c>
      <c r="BK3035">
        <v>98.6</v>
      </c>
      <c r="BL3035">
        <v>0.12</v>
      </c>
      <c r="BM3035">
        <v>0.11</v>
      </c>
      <c r="BN3035" s="2">
        <f t="shared" si="1092"/>
        <v>1.6137495369224391</v>
      </c>
      <c r="BO3035" s="2">
        <f t="shared" si="1098"/>
        <v>1.664201799598173</v>
      </c>
      <c r="BP3035" s="2">
        <f t="shared" si="1099"/>
        <v>1.6417729165642152</v>
      </c>
      <c r="BQ3035" s="2">
        <f t="shared" si="1100"/>
        <v>1.717480905218397</v>
      </c>
      <c r="BR3035">
        <f t="shared" si="1101"/>
        <v>1.6320881673887273</v>
      </c>
      <c r="BS3035">
        <f t="shared" si="1102"/>
        <v>1.6845520961885203</v>
      </c>
      <c r="BT3035">
        <f t="shared" si="1103"/>
        <v>678.36600736878961</v>
      </c>
    </row>
    <row r="3036" spans="1:72" x14ac:dyDescent="0.2">
      <c r="A3036">
        <v>3</v>
      </c>
      <c r="B3036">
        <v>55039</v>
      </c>
      <c r="C3036" t="s">
        <v>254</v>
      </c>
      <c r="D3036">
        <v>55</v>
      </c>
      <c r="E3036" t="s">
        <v>255</v>
      </c>
      <c r="F3036" t="s">
        <v>256</v>
      </c>
      <c r="G3036" t="s">
        <v>267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>
        <v>38525</v>
      </c>
      <c r="N3036">
        <f t="shared" si="1081"/>
        <v>53788.867137691072</v>
      </c>
      <c r="O3036">
        <v>7935.9</v>
      </c>
      <c r="P3036">
        <f t="shared" si="1082"/>
        <v>11080.157578663273</v>
      </c>
      <c r="Q3036">
        <v>34775</v>
      </c>
      <c r="R3036">
        <f t="shared" si="1083"/>
        <v>48553.091621368127</v>
      </c>
      <c r="S3036">
        <v>341</v>
      </c>
      <c r="T3036">
        <f t="shared" si="1084"/>
        <v>476.10652028429996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867</v>
      </c>
      <c r="AL3036">
        <v>1.0338979803997499</v>
      </c>
      <c r="AM3036">
        <f t="shared" si="1085"/>
        <v>1</v>
      </c>
      <c r="AN3036">
        <f t="shared" si="1086"/>
        <v>896.38954900658314</v>
      </c>
      <c r="AO3036">
        <v>7.04</v>
      </c>
      <c r="AP3036">
        <f t="shared" si="1087"/>
        <v>7.2786417820142395</v>
      </c>
      <c r="AQ3036">
        <v>10.37</v>
      </c>
      <c r="AR3036">
        <v>9750</v>
      </c>
      <c r="AS3036">
        <v>5.0737861885996933</v>
      </c>
      <c r="AT3036">
        <v>0.94975403906997258</v>
      </c>
      <c r="AU3036" s="1">
        <f t="shared" si="1088"/>
        <v>4.8188489260000003</v>
      </c>
      <c r="AV3036" s="1">
        <f t="shared" si="1089"/>
        <v>2.8492621172099177</v>
      </c>
      <c r="AW3036" s="1">
        <f t="shared" si="1090"/>
        <v>6.648278273489808</v>
      </c>
      <c r="AX3036" s="1">
        <f t="shared" si="1093"/>
        <v>9.4975403906997258</v>
      </c>
      <c r="AY3036" s="3">
        <v>0.1</v>
      </c>
      <c r="AZ3036">
        <v>35</v>
      </c>
      <c r="BA3036">
        <f t="shared" si="1091"/>
        <v>0.10368970511989745</v>
      </c>
      <c r="BB3036">
        <v>7.4000000000000003E-3</v>
      </c>
      <c r="BC3036">
        <v>0.29249999999999998</v>
      </c>
      <c r="BD3036">
        <v>9.75E-3</v>
      </c>
      <c r="BE3036">
        <v>9834</v>
      </c>
      <c r="BF3036">
        <f t="shared" si="1094"/>
        <v>85.8</v>
      </c>
      <c r="BG3036" s="6">
        <f t="shared" si="1095"/>
        <v>1.1961436046511629</v>
      </c>
      <c r="BH3036" s="7">
        <f t="shared" si="1096"/>
        <v>2.3922872093023257</v>
      </c>
      <c r="BI3036" s="6">
        <f t="shared" si="1097"/>
        <v>3.5884308139534884</v>
      </c>
      <c r="BJ3036">
        <v>516.41999999999996</v>
      </c>
      <c r="BK3036">
        <v>98.6</v>
      </c>
      <c r="BL3036">
        <v>0.12</v>
      </c>
      <c r="BM3036">
        <v>0.11</v>
      </c>
      <c r="BN3036" s="2">
        <f t="shared" si="1092"/>
        <v>1.60346339369925</v>
      </c>
      <c r="BO3036" s="2">
        <f t="shared" si="1098"/>
        <v>1.6571104176527229</v>
      </c>
      <c r="BP3036" s="2">
        <f t="shared" si="1099"/>
        <v>1.6379069462670197</v>
      </c>
      <c r="BQ3036" s="2">
        <f t="shared" si="1100"/>
        <v>1.7027276594335452</v>
      </c>
      <c r="BR3036">
        <f t="shared" si="1101"/>
        <v>1.6249963380781036</v>
      </c>
      <c r="BS3036">
        <f t="shared" si="1102"/>
        <v>1.6774610536235466</v>
      </c>
      <c r="BT3036">
        <f t="shared" si="1103"/>
        <v>678.36644812265502</v>
      </c>
    </row>
    <row r="3037" spans="1:72" x14ac:dyDescent="0.2">
      <c r="A3037">
        <v>3</v>
      </c>
      <c r="B3037">
        <v>55041</v>
      </c>
      <c r="C3037" t="s">
        <v>254</v>
      </c>
      <c r="D3037">
        <v>55</v>
      </c>
      <c r="E3037" t="s">
        <v>255</v>
      </c>
      <c r="F3037" t="s">
        <v>256</v>
      </c>
      <c r="G3037" t="s">
        <v>257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>
        <v>12204</v>
      </c>
      <c r="N3037">
        <f t="shared" si="1081"/>
        <v>17039.307840321399</v>
      </c>
      <c r="O3037">
        <v>3092.9</v>
      </c>
      <c r="P3037">
        <f t="shared" si="1082"/>
        <v>4318.3280251827309</v>
      </c>
      <c r="Q3037">
        <v>19428</v>
      </c>
      <c r="R3037">
        <f t="shared" si="1083"/>
        <v>27125.50579496592</v>
      </c>
      <c r="S3037">
        <v>115</v>
      </c>
      <c r="T3037">
        <f t="shared" si="1084"/>
        <v>160.56378250057037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867</v>
      </c>
      <c r="AL3037">
        <v>1.0353828118397601</v>
      </c>
      <c r="AM3037">
        <f t="shared" si="1085"/>
        <v>1</v>
      </c>
      <c r="AN3037">
        <f t="shared" si="1086"/>
        <v>897.67689786507196</v>
      </c>
      <c r="AO3037">
        <v>7.04</v>
      </c>
      <c r="AP3037">
        <f t="shared" si="1087"/>
        <v>7.2890949953519115</v>
      </c>
      <c r="AQ3037">
        <v>10.37</v>
      </c>
      <c r="AR3037">
        <v>9750</v>
      </c>
      <c r="AS3037">
        <v>5.0737861885996933</v>
      </c>
      <c r="AT3037">
        <v>1.0768096009398189</v>
      </c>
      <c r="AU3037" s="1">
        <f t="shared" si="1088"/>
        <v>5.4635016810000003</v>
      </c>
      <c r="AV3037" s="1">
        <f t="shared" si="1089"/>
        <v>3.230428802819457</v>
      </c>
      <c r="AW3037" s="1">
        <f t="shared" si="1090"/>
        <v>7.5376672065787327</v>
      </c>
      <c r="AX3037" s="1">
        <f t="shared" si="1093"/>
        <v>10.768096009398189</v>
      </c>
      <c r="AY3037" s="3">
        <v>0.1</v>
      </c>
      <c r="AZ3037">
        <v>35</v>
      </c>
      <c r="BA3037">
        <f t="shared" si="1091"/>
        <v>0.10368970511989745</v>
      </c>
      <c r="BB3037">
        <v>7.4000000000000003E-3</v>
      </c>
      <c r="BC3037">
        <v>0.29249999999999998</v>
      </c>
      <c r="BD3037">
        <v>9.75E-3</v>
      </c>
      <c r="BE3037">
        <v>9835</v>
      </c>
      <c r="BF3037">
        <f t="shared" si="1094"/>
        <v>85.8</v>
      </c>
      <c r="BG3037" s="6">
        <f t="shared" si="1095"/>
        <v>1.1961436046511629</v>
      </c>
      <c r="BH3037" s="7">
        <f t="shared" si="1096"/>
        <v>2.3922872093023257</v>
      </c>
      <c r="BI3037" s="6">
        <f t="shared" si="1097"/>
        <v>3.5884308139534884</v>
      </c>
      <c r="BJ3037">
        <v>516.41999999999996</v>
      </c>
      <c r="BK3037">
        <v>98.6</v>
      </c>
      <c r="BL3037">
        <v>0.12</v>
      </c>
      <c r="BM3037">
        <v>0.11</v>
      </c>
      <c r="BN3037" s="2">
        <f t="shared" si="1092"/>
        <v>1.6119692016749148</v>
      </c>
      <c r="BO3037" s="2">
        <f t="shared" si="1098"/>
        <v>1.6624833535842327</v>
      </c>
      <c r="BP3037" s="2">
        <f t="shared" si="1099"/>
        <v>1.6407108930219725</v>
      </c>
      <c r="BQ3037" s="2">
        <f t="shared" si="1100"/>
        <v>1.7142031482861151</v>
      </c>
      <c r="BR3037">
        <f t="shared" si="1101"/>
        <v>1.6303688266444401</v>
      </c>
      <c r="BS3037">
        <f t="shared" si="1102"/>
        <v>1.6828343289355325</v>
      </c>
      <c r="BT3037">
        <f t="shared" si="1103"/>
        <v>678.36688887652042</v>
      </c>
    </row>
    <row r="3038" spans="1:72" x14ac:dyDescent="0.2">
      <c r="A3038">
        <v>3</v>
      </c>
      <c r="B3038">
        <v>55043</v>
      </c>
      <c r="C3038" t="s">
        <v>254</v>
      </c>
      <c r="D3038">
        <v>55</v>
      </c>
      <c r="E3038" t="s">
        <v>255</v>
      </c>
      <c r="F3038" t="s">
        <v>256</v>
      </c>
      <c r="G3038" t="s">
        <v>264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>
        <v>21819</v>
      </c>
      <c r="N3038">
        <f t="shared" si="1081"/>
        <v>30463.836264173431</v>
      </c>
      <c r="O3038">
        <v>5891.6</v>
      </c>
      <c r="P3038">
        <f t="shared" si="1082"/>
        <v>8225.8920085248737</v>
      </c>
      <c r="Q3038">
        <v>27264</v>
      </c>
      <c r="R3038">
        <f t="shared" si="1083"/>
        <v>38066.182313874349</v>
      </c>
      <c r="S3038">
        <v>199</v>
      </c>
      <c r="T3038">
        <f t="shared" si="1084"/>
        <v>277.84515406620437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867</v>
      </c>
      <c r="AL3038">
        <v>1.0279375791549701</v>
      </c>
      <c r="AM3038">
        <f t="shared" si="1085"/>
        <v>1</v>
      </c>
      <c r="AN3038">
        <f t="shared" si="1086"/>
        <v>891.2218811273591</v>
      </c>
      <c r="AO3038">
        <v>7.04</v>
      </c>
      <c r="AP3038">
        <f t="shared" si="1087"/>
        <v>7.2366805572509891</v>
      </c>
      <c r="AQ3038">
        <v>10.37</v>
      </c>
      <c r="AR3038">
        <v>9750</v>
      </c>
      <c r="AS3038">
        <v>5.0737861885996933</v>
      </c>
      <c r="AT3038">
        <v>1.0598091626490194</v>
      </c>
      <c r="AU3038" s="1">
        <f t="shared" si="1088"/>
        <v>5.3772450920000008</v>
      </c>
      <c r="AV3038" s="1">
        <f t="shared" si="1089"/>
        <v>3.1794274879470583</v>
      </c>
      <c r="AW3038" s="1">
        <f t="shared" si="1090"/>
        <v>7.4186641385431358</v>
      </c>
      <c r="AX3038" s="1">
        <f t="shared" si="1093"/>
        <v>10.598091626490193</v>
      </c>
      <c r="AY3038" s="3">
        <v>0.1</v>
      </c>
      <c r="AZ3038">
        <v>35</v>
      </c>
      <c r="BA3038">
        <f t="shared" si="1091"/>
        <v>0.10368970511989745</v>
      </c>
      <c r="BB3038">
        <v>7.4000000000000003E-3</v>
      </c>
      <c r="BC3038">
        <v>0.29249999999999998</v>
      </c>
      <c r="BD3038">
        <v>9.75E-3</v>
      </c>
      <c r="BE3038">
        <v>9836</v>
      </c>
      <c r="BF3038">
        <f t="shared" si="1094"/>
        <v>85.8</v>
      </c>
      <c r="BG3038" s="6">
        <f t="shared" si="1095"/>
        <v>1.1961436046511629</v>
      </c>
      <c r="BH3038" s="7">
        <f t="shared" si="1096"/>
        <v>2.3922872093023257</v>
      </c>
      <c r="BI3038" s="6">
        <f t="shared" si="1097"/>
        <v>3.5884308139534884</v>
      </c>
      <c r="BJ3038">
        <v>516.41999999999996</v>
      </c>
      <c r="BK3038">
        <v>98.6</v>
      </c>
      <c r="BL3038">
        <v>0.12</v>
      </c>
      <c r="BM3038">
        <v>0.11</v>
      </c>
      <c r="BN3038" s="2">
        <f t="shared" si="1092"/>
        <v>1.5999944652015345</v>
      </c>
      <c r="BO3038" s="2">
        <f t="shared" si="1098"/>
        <v>1.6518794834216193</v>
      </c>
      <c r="BP3038" s="2">
        <f t="shared" si="1099"/>
        <v>1.6304507617821029</v>
      </c>
      <c r="BQ3038" s="2">
        <f t="shared" si="1100"/>
        <v>1.7027827371328985</v>
      </c>
      <c r="BR3038">
        <f t="shared" si="1101"/>
        <v>1.619764509116653</v>
      </c>
      <c r="BS3038">
        <f t="shared" si="1102"/>
        <v>1.6722307981533955</v>
      </c>
      <c r="BT3038">
        <f t="shared" si="1103"/>
        <v>678.36732963038583</v>
      </c>
    </row>
    <row r="3039" spans="1:72" x14ac:dyDescent="0.2">
      <c r="A3039">
        <v>3</v>
      </c>
      <c r="B3039">
        <v>55045</v>
      </c>
      <c r="C3039" t="s">
        <v>254</v>
      </c>
      <c r="D3039">
        <v>55</v>
      </c>
      <c r="E3039" t="s">
        <v>255</v>
      </c>
      <c r="F3039" t="s">
        <v>256</v>
      </c>
      <c r="G3039" t="s">
        <v>283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>
        <v>32101</v>
      </c>
      <c r="N3039">
        <f t="shared" si="1081"/>
        <v>44819.634626528779</v>
      </c>
      <c r="O3039">
        <v>6877.6</v>
      </c>
      <c r="P3039">
        <f t="shared" si="1082"/>
        <v>9602.5519176167199</v>
      </c>
      <c r="Q3039">
        <v>31276</v>
      </c>
      <c r="R3039">
        <f t="shared" si="1083"/>
        <v>43667.764012937725</v>
      </c>
      <c r="S3039">
        <v>302</v>
      </c>
      <c r="T3039">
        <f t="shared" si="1084"/>
        <v>421.6544549145413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867</v>
      </c>
      <c r="AL3039">
        <v>1.0304917842149699</v>
      </c>
      <c r="AM3039">
        <f t="shared" si="1085"/>
        <v>1</v>
      </c>
      <c r="AN3039">
        <f t="shared" si="1086"/>
        <v>893.43637691437891</v>
      </c>
      <c r="AO3039">
        <v>7.04</v>
      </c>
      <c r="AP3039">
        <f t="shared" si="1087"/>
        <v>7.2546621608733881</v>
      </c>
      <c r="AQ3039">
        <v>10.37</v>
      </c>
      <c r="AR3039">
        <v>9750</v>
      </c>
      <c r="AS3039">
        <v>5.0737861885996933</v>
      </c>
      <c r="AT3039">
        <v>1.0415810226442619</v>
      </c>
      <c r="AU3039" s="1">
        <f t="shared" si="1088"/>
        <v>5.2847594070000001</v>
      </c>
      <c r="AV3039" s="1">
        <f t="shared" si="1089"/>
        <v>3.1247430679327857</v>
      </c>
      <c r="AW3039" s="1">
        <f t="shared" si="1090"/>
        <v>7.2910671585098328</v>
      </c>
      <c r="AX3039" s="1">
        <f t="shared" si="1093"/>
        <v>10.41581022644262</v>
      </c>
      <c r="AY3039" s="3">
        <v>0.1</v>
      </c>
      <c r="AZ3039">
        <v>35</v>
      </c>
      <c r="BA3039">
        <f t="shared" si="1091"/>
        <v>0.10368970511989745</v>
      </c>
      <c r="BB3039">
        <v>7.4000000000000003E-3</v>
      </c>
      <c r="BC3039">
        <v>0.29249999999999998</v>
      </c>
      <c r="BD3039">
        <v>9.75E-3</v>
      </c>
      <c r="BE3039">
        <v>9837</v>
      </c>
      <c r="BF3039">
        <f t="shared" si="1094"/>
        <v>85.8</v>
      </c>
      <c r="BG3039" s="6">
        <f t="shared" si="1095"/>
        <v>1.1961436046511629</v>
      </c>
      <c r="BH3039" s="7">
        <f t="shared" si="1096"/>
        <v>2.3922872093023257</v>
      </c>
      <c r="BI3039" s="6">
        <f t="shared" si="1097"/>
        <v>3.5884308139534884</v>
      </c>
      <c r="BJ3039">
        <v>516.41999999999996</v>
      </c>
      <c r="BK3039">
        <v>98.6</v>
      </c>
      <c r="BL3039">
        <v>0.12</v>
      </c>
      <c r="BM3039">
        <v>0.11</v>
      </c>
      <c r="BN3039" s="2">
        <f t="shared" si="1092"/>
        <v>1.6029123339127289</v>
      </c>
      <c r="BO3039" s="2">
        <f t="shared" si="1098"/>
        <v>1.6558248571578489</v>
      </c>
      <c r="BP3039" s="2">
        <f t="shared" si="1099"/>
        <v>1.6347646978519437</v>
      </c>
      <c r="BQ3039" s="2">
        <f t="shared" si="1100"/>
        <v>1.7058526026474146</v>
      </c>
      <c r="BR3039">
        <f t="shared" si="1101"/>
        <v>1.6237094354877095</v>
      </c>
      <c r="BS3039">
        <f t="shared" si="1102"/>
        <v>1.6761765112701017</v>
      </c>
      <c r="BT3039">
        <f t="shared" si="1103"/>
        <v>678.36777038425123</v>
      </c>
    </row>
    <row r="3040" spans="1:72" x14ac:dyDescent="0.2">
      <c r="A3040">
        <v>3</v>
      </c>
      <c r="B3040">
        <v>55047</v>
      </c>
      <c r="C3040" t="s">
        <v>254</v>
      </c>
      <c r="D3040">
        <v>55</v>
      </c>
      <c r="E3040" t="s">
        <v>255</v>
      </c>
      <c r="F3040" t="s">
        <v>256</v>
      </c>
      <c r="G3040" t="s">
        <v>258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>
        <v>25675</v>
      </c>
      <c r="N3040">
        <f t="shared" si="1081"/>
        <v>35847.609701757778</v>
      </c>
      <c r="O3040">
        <v>6033</v>
      </c>
      <c r="P3040">
        <f t="shared" si="1082"/>
        <v>8423.3156506603573</v>
      </c>
      <c r="Q3040">
        <v>29134</v>
      </c>
      <c r="R3040">
        <f t="shared" si="1083"/>
        <v>40677.089038014063</v>
      </c>
      <c r="S3040">
        <v>235</v>
      </c>
      <c r="T3040">
        <f t="shared" si="1084"/>
        <v>328.10859902290463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867</v>
      </c>
      <c r="AL3040">
        <v>1.0335700015227001</v>
      </c>
      <c r="AM3040">
        <f t="shared" si="1085"/>
        <v>1</v>
      </c>
      <c r="AN3040">
        <f t="shared" si="1086"/>
        <v>896.10519132018101</v>
      </c>
      <c r="AO3040">
        <v>7.04</v>
      </c>
      <c r="AP3040">
        <f t="shared" si="1087"/>
        <v>7.2763328107198086</v>
      </c>
      <c r="AQ3040">
        <v>10.37</v>
      </c>
      <c r="AR3040">
        <v>9750</v>
      </c>
      <c r="AS3040">
        <v>5.0737861885996933</v>
      </c>
      <c r="AT3040">
        <v>0.97731069810187154</v>
      </c>
      <c r="AU3040" s="1">
        <f t="shared" si="1088"/>
        <v>4.9586655220000004</v>
      </c>
      <c r="AV3040" s="1">
        <f t="shared" si="1089"/>
        <v>2.9319320943056146</v>
      </c>
      <c r="AW3040" s="1">
        <f t="shared" si="1090"/>
        <v>6.8411748867131008</v>
      </c>
      <c r="AX3040" s="1">
        <f t="shared" si="1093"/>
        <v>9.7731069810187154</v>
      </c>
      <c r="AY3040" s="3">
        <v>0.1</v>
      </c>
      <c r="AZ3040">
        <v>35</v>
      </c>
      <c r="BA3040">
        <f t="shared" si="1091"/>
        <v>0.10368970511989745</v>
      </c>
      <c r="BB3040">
        <v>7.4000000000000003E-3</v>
      </c>
      <c r="BC3040">
        <v>0.29249999999999998</v>
      </c>
      <c r="BD3040">
        <v>9.75E-3</v>
      </c>
      <c r="BE3040">
        <v>9838</v>
      </c>
      <c r="BF3040">
        <f t="shared" si="1094"/>
        <v>85.8</v>
      </c>
      <c r="BG3040" s="6">
        <f t="shared" si="1095"/>
        <v>1.1961436046511629</v>
      </c>
      <c r="BH3040" s="7">
        <f t="shared" si="1096"/>
        <v>2.3922872093023257</v>
      </c>
      <c r="BI3040" s="6">
        <f t="shared" si="1097"/>
        <v>3.5884308139534884</v>
      </c>
      <c r="BJ3040">
        <v>516.41999999999996</v>
      </c>
      <c r="BK3040">
        <v>98.6</v>
      </c>
      <c r="BL3040">
        <v>0.12</v>
      </c>
      <c r="BM3040">
        <v>0.11</v>
      </c>
      <c r="BN3040" s="2">
        <f t="shared" si="1092"/>
        <v>1.6043361400044802</v>
      </c>
      <c r="BO3040" s="2">
        <f t="shared" si="1098"/>
        <v>1.6565632096174068</v>
      </c>
      <c r="BP3040" s="2">
        <f t="shared" si="1099"/>
        <v>1.6368025586973864</v>
      </c>
      <c r="BQ3040" s="2">
        <f t="shared" si="1100"/>
        <v>1.7035040138428392</v>
      </c>
      <c r="BR3040">
        <f t="shared" si="1101"/>
        <v>1.6244473405820941</v>
      </c>
      <c r="BS3040">
        <f t="shared" si="1102"/>
        <v>1.6769152031101358</v>
      </c>
      <c r="BT3040">
        <f t="shared" si="1103"/>
        <v>678.36821113811664</v>
      </c>
    </row>
    <row r="3041" spans="1:72" x14ac:dyDescent="0.2">
      <c r="A3041">
        <v>3</v>
      </c>
      <c r="B3041">
        <v>55049</v>
      </c>
      <c r="C3041" t="s">
        <v>254</v>
      </c>
      <c r="D3041">
        <v>55</v>
      </c>
      <c r="E3041" t="s">
        <v>255</v>
      </c>
      <c r="F3041" t="s">
        <v>256</v>
      </c>
      <c r="G3041" t="s">
        <v>301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>
        <v>24030</v>
      </c>
      <c r="N3041">
        <f t="shared" si="1081"/>
        <v>33550.849508597443</v>
      </c>
      <c r="O3041">
        <v>6081.8</v>
      </c>
      <c r="P3041">
        <f t="shared" si="1082"/>
        <v>8491.4505427127733</v>
      </c>
      <c r="Q3041">
        <v>29851</v>
      </c>
      <c r="R3041">
        <f t="shared" si="1083"/>
        <v>41678.169316735009</v>
      </c>
      <c r="S3041">
        <v>230</v>
      </c>
      <c r="T3041">
        <f t="shared" si="1084"/>
        <v>321.12756500114074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867</v>
      </c>
      <c r="AL3041">
        <v>1.02991047501564</v>
      </c>
      <c r="AM3041">
        <f t="shared" si="1085"/>
        <v>1</v>
      </c>
      <c r="AN3041">
        <f t="shared" si="1086"/>
        <v>892.93238183855988</v>
      </c>
      <c r="AO3041">
        <v>7.04</v>
      </c>
      <c r="AP3041">
        <f t="shared" si="1087"/>
        <v>7.2505697441101056</v>
      </c>
      <c r="AQ3041">
        <v>10.37</v>
      </c>
      <c r="AR3041">
        <v>9750</v>
      </c>
      <c r="AS3041">
        <v>5.0737861885996933</v>
      </c>
      <c r="AT3041">
        <v>1.0427962500446308</v>
      </c>
      <c r="AU3041" s="1">
        <f t="shared" si="1088"/>
        <v>5.2909252110000002</v>
      </c>
      <c r="AV3041" s="1">
        <f t="shared" si="1089"/>
        <v>3.1283887501338925</v>
      </c>
      <c r="AW3041" s="1">
        <f t="shared" si="1090"/>
        <v>7.2995737503124154</v>
      </c>
      <c r="AX3041" s="1">
        <f t="shared" si="1093"/>
        <v>10.427962500446309</v>
      </c>
      <c r="AY3041" s="3">
        <v>0.1</v>
      </c>
      <c r="AZ3041">
        <v>35</v>
      </c>
      <c r="BA3041">
        <f t="shared" si="1091"/>
        <v>0.10368970511989745</v>
      </c>
      <c r="BB3041">
        <v>7.4000000000000003E-3</v>
      </c>
      <c r="BC3041">
        <v>0.29249999999999998</v>
      </c>
      <c r="BD3041">
        <v>9.75E-3</v>
      </c>
      <c r="BE3041">
        <v>9839</v>
      </c>
      <c r="BF3041">
        <f t="shared" si="1094"/>
        <v>85.8</v>
      </c>
      <c r="BG3041" s="6">
        <f t="shared" si="1095"/>
        <v>1.1961436046511629</v>
      </c>
      <c r="BH3041" s="7">
        <f t="shared" si="1096"/>
        <v>2.3922872093023257</v>
      </c>
      <c r="BI3041" s="6">
        <f t="shared" si="1097"/>
        <v>3.5884308139534884</v>
      </c>
      <c r="BJ3041">
        <v>516.41999999999996</v>
      </c>
      <c r="BK3041">
        <v>98.6</v>
      </c>
      <c r="BL3041">
        <v>0.12</v>
      </c>
      <c r="BM3041">
        <v>0.11</v>
      </c>
      <c r="BN3041" s="2">
        <f t="shared" si="1092"/>
        <v>1.6021031502802545</v>
      </c>
      <c r="BO3041" s="2">
        <f t="shared" si="1098"/>
        <v>1.6542189875494049</v>
      </c>
      <c r="BP3041" s="2">
        <f t="shared" si="1099"/>
        <v>1.6331342570559604</v>
      </c>
      <c r="BQ3041" s="2">
        <f t="shared" si="1100"/>
        <v>1.7043051011215065</v>
      </c>
      <c r="BR3041">
        <f t="shared" si="1101"/>
        <v>1.6221026711489186</v>
      </c>
      <c r="BS3041">
        <f t="shared" si="1102"/>
        <v>1.6745713204226103</v>
      </c>
      <c r="BT3041">
        <f t="shared" si="1103"/>
        <v>678.36865189198204</v>
      </c>
    </row>
    <row r="3042" spans="1:72" x14ac:dyDescent="0.2">
      <c r="A3042">
        <v>3</v>
      </c>
      <c r="B3042">
        <v>55051</v>
      </c>
      <c r="C3042" t="s">
        <v>254</v>
      </c>
      <c r="D3042">
        <v>55</v>
      </c>
      <c r="E3042" t="s">
        <v>255</v>
      </c>
      <c r="F3042" t="s">
        <v>256</v>
      </c>
      <c r="G3042" t="s">
        <v>285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>
        <v>10433</v>
      </c>
      <c r="N3042">
        <f t="shared" si="1081"/>
        <v>14566.625589812615</v>
      </c>
      <c r="O3042">
        <v>2846</v>
      </c>
      <c r="P3042">
        <f t="shared" si="1082"/>
        <v>3973.6045651880281</v>
      </c>
      <c r="Q3042">
        <v>17560</v>
      </c>
      <c r="R3042">
        <f t="shared" si="1083"/>
        <v>24517.391484434916</v>
      </c>
      <c r="S3042">
        <v>100</v>
      </c>
      <c r="T3042">
        <f t="shared" si="1084"/>
        <v>139.62068043527859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867</v>
      </c>
      <c r="AL3042">
        <v>1.03009961410002</v>
      </c>
      <c r="AM3042">
        <f t="shared" si="1085"/>
        <v>1</v>
      </c>
      <c r="AN3042">
        <f t="shared" si="1086"/>
        <v>893.09636542471742</v>
      </c>
      <c r="AO3042">
        <v>7.04</v>
      </c>
      <c r="AP3042">
        <f t="shared" si="1087"/>
        <v>7.2519012832641412</v>
      </c>
      <c r="AQ3042">
        <v>10.37</v>
      </c>
      <c r="AR3042">
        <v>9750</v>
      </c>
      <c r="AS3042">
        <v>5.0737861885996933</v>
      </c>
      <c r="AT3042">
        <v>1.1535088871404071</v>
      </c>
      <c r="AU3042" s="1">
        <f t="shared" si="1088"/>
        <v>5.8526574599999996</v>
      </c>
      <c r="AV3042" s="1">
        <f t="shared" si="1089"/>
        <v>3.4605266614212216</v>
      </c>
      <c r="AW3042" s="1">
        <f t="shared" si="1090"/>
        <v>8.0745622099828491</v>
      </c>
      <c r="AX3042" s="1">
        <f t="shared" si="1093"/>
        <v>11.535088871404071</v>
      </c>
      <c r="AY3042" s="3">
        <v>0.1</v>
      </c>
      <c r="AZ3042">
        <v>35</v>
      </c>
      <c r="BA3042">
        <f t="shared" si="1091"/>
        <v>0.10368970511989745</v>
      </c>
      <c r="BB3042">
        <v>7.4000000000000003E-3</v>
      </c>
      <c r="BC3042">
        <v>0.29249999999999998</v>
      </c>
      <c r="BD3042">
        <v>9.75E-3</v>
      </c>
      <c r="BE3042">
        <v>9840</v>
      </c>
      <c r="BF3042">
        <f t="shared" si="1094"/>
        <v>85.8</v>
      </c>
      <c r="BG3042" s="6">
        <f t="shared" si="1095"/>
        <v>1.1961436046511629</v>
      </c>
      <c r="BH3042" s="7">
        <f t="shared" si="1096"/>
        <v>2.3922872093023257</v>
      </c>
      <c r="BI3042" s="6">
        <f t="shared" si="1097"/>
        <v>3.5884308139534884</v>
      </c>
      <c r="BJ3042">
        <v>516.41999999999996</v>
      </c>
      <c r="BK3042">
        <v>98.6</v>
      </c>
      <c r="BL3042">
        <v>0.12</v>
      </c>
      <c r="BM3042">
        <v>0.11</v>
      </c>
      <c r="BN3042" s="2">
        <f t="shared" si="1092"/>
        <v>1.6078628816931835</v>
      </c>
      <c r="BO3042" s="2">
        <f t="shared" si="1098"/>
        <v>1.6581799658021488</v>
      </c>
      <c r="BP3042" s="2">
        <f t="shared" si="1099"/>
        <v>1.6348566905160056</v>
      </c>
      <c r="BQ3042" s="2">
        <f t="shared" si="1100"/>
        <v>1.7135836720633384</v>
      </c>
      <c r="BR3042">
        <f t="shared" si="1101"/>
        <v>1.6260632020364891</v>
      </c>
      <c r="BS3042">
        <f t="shared" si="1102"/>
        <v>1.6785326380558305</v>
      </c>
      <c r="BT3042">
        <f t="shared" si="1103"/>
        <v>678.36909264584745</v>
      </c>
    </row>
    <row r="3043" spans="1:72" x14ac:dyDescent="0.2">
      <c r="A3043">
        <v>3</v>
      </c>
      <c r="B3043">
        <v>55053</v>
      </c>
      <c r="C3043" t="s">
        <v>254</v>
      </c>
      <c r="D3043">
        <v>55</v>
      </c>
      <c r="E3043" t="s">
        <v>255</v>
      </c>
      <c r="F3043" t="s">
        <v>256</v>
      </c>
      <c r="G3043" t="s">
        <v>62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>
        <v>19294</v>
      </c>
      <c r="N3043">
        <f t="shared" si="1081"/>
        <v>26938.414083182648</v>
      </c>
      <c r="O3043">
        <v>5121.3999999999996</v>
      </c>
      <c r="P3043">
        <f t="shared" si="1082"/>
        <v>7150.5335278123566</v>
      </c>
      <c r="Q3043">
        <v>25207</v>
      </c>
      <c r="R3043">
        <f t="shared" si="1083"/>
        <v>35194.184917320672</v>
      </c>
      <c r="S3043">
        <v>177</v>
      </c>
      <c r="T3043">
        <f t="shared" si="1084"/>
        <v>247.12860437044307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867</v>
      </c>
      <c r="AL3043">
        <v>1.03168460616359</v>
      </c>
      <c r="AM3043">
        <f t="shared" si="1085"/>
        <v>1</v>
      </c>
      <c r="AN3043">
        <f t="shared" si="1086"/>
        <v>894.47055354383258</v>
      </c>
      <c r="AO3043">
        <v>7.04</v>
      </c>
      <c r="AP3043">
        <f t="shared" si="1087"/>
        <v>7.2630596273916739</v>
      </c>
      <c r="AQ3043">
        <v>10.37</v>
      </c>
      <c r="AR3043">
        <v>9750</v>
      </c>
      <c r="AS3043">
        <v>5.0737861885996933</v>
      </c>
      <c r="AT3043">
        <v>1.0425082028259118</v>
      </c>
      <c r="AU3043" s="1">
        <f t="shared" si="1088"/>
        <v>5.2894637209999988</v>
      </c>
      <c r="AV3043" s="1">
        <f t="shared" si="1089"/>
        <v>3.1275246084777355</v>
      </c>
      <c r="AW3043" s="1">
        <f t="shared" si="1090"/>
        <v>7.2975574197813824</v>
      </c>
      <c r="AX3043" s="1">
        <f t="shared" si="1093"/>
        <v>10.425082028259119</v>
      </c>
      <c r="AY3043" s="3">
        <v>0.1</v>
      </c>
      <c r="AZ3043">
        <v>35</v>
      </c>
      <c r="BA3043">
        <f t="shared" si="1091"/>
        <v>0.10368970511989745</v>
      </c>
      <c r="BB3043">
        <v>7.4000000000000003E-3</v>
      </c>
      <c r="BC3043">
        <v>0.29249999999999998</v>
      </c>
      <c r="BD3043">
        <v>9.75E-3</v>
      </c>
      <c r="BE3043">
        <v>9841</v>
      </c>
      <c r="BF3043">
        <f t="shared" si="1094"/>
        <v>85.8</v>
      </c>
      <c r="BG3043" s="6">
        <f t="shared" si="1095"/>
        <v>1.1961436046511629</v>
      </c>
      <c r="BH3043" s="7">
        <f t="shared" si="1096"/>
        <v>2.3922872093023257</v>
      </c>
      <c r="BI3043" s="6">
        <f t="shared" si="1097"/>
        <v>3.5884308139534884</v>
      </c>
      <c r="BJ3043">
        <v>516.41999999999996</v>
      </c>
      <c r="BK3043">
        <v>98.6</v>
      </c>
      <c r="BL3043">
        <v>0.12</v>
      </c>
      <c r="BM3043">
        <v>0.11</v>
      </c>
      <c r="BN3043" s="2">
        <f t="shared" si="1092"/>
        <v>1.6047419683484763</v>
      </c>
      <c r="BO3043" s="2">
        <f t="shared" si="1098"/>
        <v>1.6562632898633494</v>
      </c>
      <c r="BP3043" s="2">
        <f t="shared" si="1099"/>
        <v>1.6351843835162574</v>
      </c>
      <c r="BQ3043" s="2">
        <f t="shared" si="1100"/>
        <v>1.7063355683591259</v>
      </c>
      <c r="BR3043">
        <f t="shared" si="1101"/>
        <v>1.6241460787325164</v>
      </c>
      <c r="BS3043">
        <f t="shared" si="1102"/>
        <v>1.6766163014975075</v>
      </c>
      <c r="BT3043">
        <f t="shared" si="1103"/>
        <v>678.36953339971285</v>
      </c>
    </row>
    <row r="3044" spans="1:72" x14ac:dyDescent="0.2">
      <c r="A3044">
        <v>11</v>
      </c>
      <c r="B3044">
        <v>55055</v>
      </c>
      <c r="C3044" t="s">
        <v>851</v>
      </c>
      <c r="D3044">
        <v>55</v>
      </c>
      <c r="E3044" t="s">
        <v>255</v>
      </c>
      <c r="F3044" t="s">
        <v>256</v>
      </c>
      <c r="G3044" t="s">
        <v>247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>
        <v>37483</v>
      </c>
      <c r="N3044">
        <f t="shared" si="1081"/>
        <v>52334.019647555469</v>
      </c>
      <c r="O3044">
        <v>7501</v>
      </c>
      <c r="P3044">
        <f t="shared" si="1082"/>
        <v>10472.947239450246</v>
      </c>
      <c r="Q3044">
        <v>34634</v>
      </c>
      <c r="R3044">
        <f t="shared" si="1083"/>
        <v>48356.226461954386</v>
      </c>
      <c r="S3044">
        <v>358</v>
      </c>
      <c r="T3044">
        <f t="shared" si="1084"/>
        <v>499.84203595829729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867</v>
      </c>
      <c r="AL3044">
        <v>1.0331601977348299</v>
      </c>
      <c r="AM3044">
        <f t="shared" si="1085"/>
        <v>1</v>
      </c>
      <c r="AN3044">
        <f t="shared" si="1086"/>
        <v>895.74989143609753</v>
      </c>
      <c r="AO3044">
        <v>7.04</v>
      </c>
      <c r="AP3044">
        <f t="shared" si="1087"/>
        <v>7.2734477920532026</v>
      </c>
      <c r="AQ3044">
        <v>10.37</v>
      </c>
      <c r="AR3044">
        <v>9750</v>
      </c>
      <c r="AS3044">
        <v>5.0737861885996933</v>
      </c>
      <c r="AT3044">
        <v>1.0730042446866559</v>
      </c>
      <c r="AU3044" s="1">
        <f t="shared" si="1088"/>
        <v>5.4441941170000003</v>
      </c>
      <c r="AV3044" s="1">
        <f t="shared" si="1089"/>
        <v>3.2190127340599677</v>
      </c>
      <c r="AW3044" s="1">
        <f t="shared" si="1090"/>
        <v>7.5110297128065913</v>
      </c>
      <c r="AX3044" s="1">
        <f t="shared" si="1093"/>
        <v>10.730042446866559</v>
      </c>
      <c r="AY3044" s="3">
        <v>0.1</v>
      </c>
      <c r="AZ3044">
        <v>35</v>
      </c>
      <c r="BA3044">
        <f t="shared" si="1091"/>
        <v>0.10368970511989745</v>
      </c>
      <c r="BB3044">
        <v>3.5650000000000001E-2</v>
      </c>
      <c r="BC3044">
        <v>0.29249999999999998</v>
      </c>
      <c r="BD3044">
        <v>9.75E-3</v>
      </c>
      <c r="BE3044">
        <v>9842</v>
      </c>
      <c r="BF3044">
        <f t="shared" si="1094"/>
        <v>85.8</v>
      </c>
      <c r="BG3044" s="6">
        <f t="shared" si="1095"/>
        <v>1.1961436046511629</v>
      </c>
      <c r="BH3044" s="7">
        <f t="shared" si="1096"/>
        <v>2.3922872093023257</v>
      </c>
      <c r="BI3044" s="6">
        <f t="shared" si="1097"/>
        <v>3.5884308139534884</v>
      </c>
      <c r="BJ3044">
        <v>516.41999999999996</v>
      </c>
      <c r="BK3044">
        <v>98.6</v>
      </c>
      <c r="BL3044">
        <v>0.12</v>
      </c>
      <c r="BM3044">
        <v>0.11</v>
      </c>
      <c r="BN3044" s="2">
        <f t="shared" si="1092"/>
        <v>0.38415346744603701</v>
      </c>
      <c r="BO3044" s="2">
        <f t="shared" si="1098"/>
        <v>0.43236642467863828</v>
      </c>
      <c r="BP3044" s="2">
        <f t="shared" si="1099"/>
        <v>0.41067090619497298</v>
      </c>
      <c r="BQ3044" s="2">
        <f t="shared" si="1100"/>
        <v>0.48390344589483725</v>
      </c>
      <c r="BR3044">
        <f t="shared" si="1101"/>
        <v>0.40379805982294548</v>
      </c>
      <c r="BS3044">
        <f t="shared" si="1102"/>
        <v>0.45003676748669524</v>
      </c>
      <c r="BT3044">
        <f t="shared" si="1103"/>
        <v>674.89807064853289</v>
      </c>
    </row>
    <row r="3045" spans="1:72" x14ac:dyDescent="0.2">
      <c r="A3045">
        <v>3</v>
      </c>
      <c r="B3045">
        <v>55057</v>
      </c>
      <c r="C3045" t="s">
        <v>254</v>
      </c>
      <c r="D3045">
        <v>55</v>
      </c>
      <c r="E3045" t="s">
        <v>255</v>
      </c>
      <c r="F3045" t="s">
        <v>256</v>
      </c>
      <c r="G3045" t="s">
        <v>279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>
        <v>18799</v>
      </c>
      <c r="N3045">
        <f t="shared" si="1081"/>
        <v>26247.291715028019</v>
      </c>
      <c r="O3045">
        <v>4813.3999999999996</v>
      </c>
      <c r="P3045">
        <f t="shared" si="1082"/>
        <v>6720.5018320716981</v>
      </c>
      <c r="Q3045">
        <v>25378</v>
      </c>
      <c r="R3045">
        <f t="shared" si="1083"/>
        <v>35432.936280864997</v>
      </c>
      <c r="S3045">
        <v>174</v>
      </c>
      <c r="T3045">
        <f t="shared" si="1084"/>
        <v>242.93998395738473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867</v>
      </c>
      <c r="AL3045">
        <v>1.0318023379032399</v>
      </c>
      <c r="AM3045">
        <f t="shared" si="1085"/>
        <v>1</v>
      </c>
      <c r="AN3045">
        <f t="shared" si="1086"/>
        <v>894.57262696210898</v>
      </c>
      <c r="AO3045">
        <v>7.04</v>
      </c>
      <c r="AP3045">
        <f t="shared" si="1087"/>
        <v>7.2638884588388093</v>
      </c>
      <c r="AQ3045">
        <v>10.37</v>
      </c>
      <c r="AR3045">
        <v>9750</v>
      </c>
      <c r="AS3045">
        <v>5.0737861885996933</v>
      </c>
      <c r="AT3045">
        <v>1.0291884955130872</v>
      </c>
      <c r="AU3045" s="1">
        <f t="shared" si="1088"/>
        <v>5.2218823739999998</v>
      </c>
      <c r="AV3045" s="1">
        <f t="shared" si="1089"/>
        <v>3.0875654865392619</v>
      </c>
      <c r="AW3045" s="1">
        <f t="shared" si="1090"/>
        <v>7.2043194685916108</v>
      </c>
      <c r="AX3045" s="1">
        <f t="shared" si="1093"/>
        <v>10.291884955130872</v>
      </c>
      <c r="AY3045" s="3">
        <v>0.1</v>
      </c>
      <c r="AZ3045">
        <v>35</v>
      </c>
      <c r="BA3045">
        <f t="shared" si="1091"/>
        <v>0.10368970511989745</v>
      </c>
      <c r="BB3045">
        <v>7.4000000000000003E-3</v>
      </c>
      <c r="BC3045">
        <v>0.29249999999999998</v>
      </c>
      <c r="BD3045">
        <v>9.75E-3</v>
      </c>
      <c r="BE3045">
        <v>9843</v>
      </c>
      <c r="BF3045">
        <f t="shared" si="1094"/>
        <v>85.8</v>
      </c>
      <c r="BG3045" s="6">
        <f t="shared" si="1095"/>
        <v>1.1961436046511629</v>
      </c>
      <c r="BH3045" s="7">
        <f t="shared" si="1096"/>
        <v>2.3922872093023257</v>
      </c>
      <c r="BI3045" s="6">
        <f t="shared" si="1097"/>
        <v>3.5884308139534884</v>
      </c>
      <c r="BJ3045">
        <v>516.41999999999996</v>
      </c>
      <c r="BK3045">
        <v>98.6</v>
      </c>
      <c r="BL3045">
        <v>0.12</v>
      </c>
      <c r="BM3045">
        <v>0.11</v>
      </c>
      <c r="BN3045" s="2">
        <f t="shared" si="1092"/>
        <v>1.6042591083740687</v>
      </c>
      <c r="BO3045" s="2">
        <f t="shared" si="1098"/>
        <v>1.6556817652879987</v>
      </c>
      <c r="BP3045" s="2">
        <f t="shared" si="1099"/>
        <v>1.6348721756352564</v>
      </c>
      <c r="BQ3045" s="2">
        <f t="shared" si="1100"/>
        <v>1.7051142904540246</v>
      </c>
      <c r="BR3045">
        <f t="shared" si="1101"/>
        <v>1.6235636594268188</v>
      </c>
      <c r="BS3045">
        <f t="shared" si="1102"/>
        <v>1.6760354556831096</v>
      </c>
      <c r="BT3045">
        <f t="shared" si="1103"/>
        <v>678.37041490744366</v>
      </c>
    </row>
    <row r="3046" spans="1:72" x14ac:dyDescent="0.2">
      <c r="A3046">
        <v>11</v>
      </c>
      <c r="B3046">
        <v>55059</v>
      </c>
      <c r="C3046" t="s">
        <v>851</v>
      </c>
      <c r="D3046">
        <v>55</v>
      </c>
      <c r="E3046" t="s">
        <v>255</v>
      </c>
      <c r="F3046" t="s">
        <v>256</v>
      </c>
      <c r="G3046" t="s">
        <v>876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>
        <v>71376</v>
      </c>
      <c r="N3046">
        <f t="shared" si="1081"/>
        <v>99655.656867484431</v>
      </c>
      <c r="O3046">
        <v>8063.7</v>
      </c>
      <c r="P3046">
        <f t="shared" si="1082"/>
        <v>11258.592808259558</v>
      </c>
      <c r="Q3046">
        <v>43325</v>
      </c>
      <c r="R3046">
        <f t="shared" si="1083"/>
        <v>60490.659798584442</v>
      </c>
      <c r="S3046">
        <v>720</v>
      </c>
      <c r="T3046">
        <f t="shared" si="1084"/>
        <v>1005.2688991340058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867</v>
      </c>
      <c r="AL3046">
        <v>1.0344225962956799</v>
      </c>
      <c r="AM3046">
        <f t="shared" si="1085"/>
        <v>1</v>
      </c>
      <c r="AN3046">
        <f t="shared" si="1086"/>
        <v>896.84439098835446</v>
      </c>
      <c r="AO3046">
        <v>7.04</v>
      </c>
      <c r="AP3046">
        <f t="shared" si="1087"/>
        <v>7.2823350779215863</v>
      </c>
      <c r="AQ3046">
        <v>10.37</v>
      </c>
      <c r="AR3046">
        <v>9750</v>
      </c>
      <c r="AS3046">
        <v>5.0737861885996933</v>
      </c>
      <c r="AT3046">
        <v>1.0313059842287411</v>
      </c>
      <c r="AU3046" s="1">
        <f t="shared" si="1088"/>
        <v>5.2326260589999993</v>
      </c>
      <c r="AV3046" s="1">
        <f t="shared" si="1089"/>
        <v>3.0939179526862235</v>
      </c>
      <c r="AW3046" s="1">
        <f t="shared" si="1090"/>
        <v>7.2191418896011879</v>
      </c>
      <c r="AX3046" s="1">
        <f t="shared" si="1093"/>
        <v>10.31305984228741</v>
      </c>
      <c r="AY3046" s="3">
        <v>0.1</v>
      </c>
      <c r="AZ3046">
        <v>35</v>
      </c>
      <c r="BA3046">
        <f t="shared" si="1091"/>
        <v>0.10368970511989745</v>
      </c>
      <c r="BB3046">
        <v>3.5650000000000001E-2</v>
      </c>
      <c r="BC3046">
        <v>0.29249999999999998</v>
      </c>
      <c r="BD3046">
        <v>9.75E-3</v>
      </c>
      <c r="BE3046">
        <v>9844</v>
      </c>
      <c r="BF3046">
        <f t="shared" si="1094"/>
        <v>85.8</v>
      </c>
      <c r="BG3046" s="6">
        <f t="shared" si="1095"/>
        <v>1.1961436046511629</v>
      </c>
      <c r="BH3046" s="7">
        <f t="shared" si="1096"/>
        <v>2.3922872093023257</v>
      </c>
      <c r="BI3046" s="6">
        <f t="shared" si="1097"/>
        <v>3.5884308139534884</v>
      </c>
      <c r="BJ3046">
        <v>516.41999999999996</v>
      </c>
      <c r="BK3046">
        <v>98.6</v>
      </c>
      <c r="BL3046">
        <v>0.12</v>
      </c>
      <c r="BM3046">
        <v>0.11</v>
      </c>
      <c r="BN3046" s="2">
        <f t="shared" si="1092"/>
        <v>0.38248253918427572</v>
      </c>
      <c r="BO3046" s="2">
        <f t="shared" si="1098"/>
        <v>0.43350284348424961</v>
      </c>
      <c r="BP3046" s="2">
        <f t="shared" si="1099"/>
        <v>0.41265043944769031</v>
      </c>
      <c r="BQ3046" s="2">
        <f t="shared" si="1100"/>
        <v>0.48303707287130188</v>
      </c>
      <c r="BR3046">
        <f t="shared" si="1101"/>
        <v>0.40493429290612859</v>
      </c>
      <c r="BS3046">
        <f t="shared" si="1102"/>
        <v>0.45117332718518316</v>
      </c>
      <c r="BT3046">
        <f t="shared" si="1103"/>
        <v>674.89825362629472</v>
      </c>
    </row>
    <row r="3047" spans="1:72" x14ac:dyDescent="0.2">
      <c r="A3047">
        <v>3</v>
      </c>
      <c r="B3047">
        <v>55061</v>
      </c>
      <c r="C3047" t="s">
        <v>254</v>
      </c>
      <c r="D3047">
        <v>55</v>
      </c>
      <c r="E3047" t="s">
        <v>255</v>
      </c>
      <c r="F3047" t="s">
        <v>256</v>
      </c>
      <c r="G3047" t="s">
        <v>290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>
        <v>17238</v>
      </c>
      <c r="N3047">
        <f t="shared" si="1081"/>
        <v>24067.812893433322</v>
      </c>
      <c r="O3047">
        <v>3564.8</v>
      </c>
      <c r="P3047">
        <f t="shared" si="1082"/>
        <v>4977.1980161568108</v>
      </c>
      <c r="Q3047">
        <v>23004</v>
      </c>
      <c r="R3047">
        <f t="shared" si="1083"/>
        <v>32118.341327331484</v>
      </c>
      <c r="S3047">
        <v>160</v>
      </c>
      <c r="T3047">
        <f t="shared" si="1084"/>
        <v>223.39308869644572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867</v>
      </c>
      <c r="AL3047">
        <v>1.0340582040640001</v>
      </c>
      <c r="AM3047">
        <f t="shared" si="1085"/>
        <v>1</v>
      </c>
      <c r="AN3047">
        <f t="shared" si="1086"/>
        <v>896.52846292348806</v>
      </c>
      <c r="AO3047">
        <v>7.04</v>
      </c>
      <c r="AP3047">
        <f t="shared" si="1087"/>
        <v>7.2797697566105608</v>
      </c>
      <c r="AQ3047">
        <v>10.37</v>
      </c>
      <c r="AR3047">
        <v>9750</v>
      </c>
      <c r="AS3047">
        <v>5.0737861885996933</v>
      </c>
      <c r="AT3047">
        <v>1.0553604241407399</v>
      </c>
      <c r="AU3047" s="1">
        <f t="shared" si="1088"/>
        <v>5.3546731440000004</v>
      </c>
      <c r="AV3047" s="1">
        <f t="shared" si="1089"/>
        <v>3.16608127242222</v>
      </c>
      <c r="AW3047" s="1">
        <f t="shared" si="1090"/>
        <v>7.3875229689851798</v>
      </c>
      <c r="AX3047" s="1">
        <f t="shared" si="1093"/>
        <v>10.553604241407399</v>
      </c>
      <c r="AY3047" s="3">
        <v>0.1</v>
      </c>
      <c r="AZ3047">
        <v>35</v>
      </c>
      <c r="BA3047">
        <f t="shared" si="1091"/>
        <v>0.10368970511989745</v>
      </c>
      <c r="BB3047">
        <v>7.4000000000000003E-3</v>
      </c>
      <c r="BC3047">
        <v>0.29249999999999998</v>
      </c>
      <c r="BD3047">
        <v>9.75E-3</v>
      </c>
      <c r="BE3047">
        <v>9845</v>
      </c>
      <c r="BF3047">
        <f t="shared" si="1094"/>
        <v>85.8</v>
      </c>
      <c r="BG3047" s="6">
        <f t="shared" si="1095"/>
        <v>1.1961436046511629</v>
      </c>
      <c r="BH3047" s="7">
        <f t="shared" si="1096"/>
        <v>2.3922872093023257</v>
      </c>
      <c r="BI3047" s="6">
        <f t="shared" si="1097"/>
        <v>3.5884308139534884</v>
      </c>
      <c r="BJ3047">
        <v>516.41999999999996</v>
      </c>
      <c r="BK3047">
        <v>98.6</v>
      </c>
      <c r="BL3047">
        <v>0.12</v>
      </c>
      <c r="BM3047">
        <v>0.11</v>
      </c>
      <c r="BN3047" s="2">
        <f t="shared" si="1092"/>
        <v>1.6089272811711226</v>
      </c>
      <c r="BO3047" s="2">
        <f t="shared" si="1098"/>
        <v>1.659959103771808</v>
      </c>
      <c r="BP3047" s="2">
        <f t="shared" si="1099"/>
        <v>1.6386203330239246</v>
      </c>
      <c r="BQ3047" s="2">
        <f t="shared" si="1100"/>
        <v>1.7106486819715301</v>
      </c>
      <c r="BR3047">
        <f t="shared" si="1101"/>
        <v>1.6278401031802816</v>
      </c>
      <c r="BS3047">
        <f t="shared" si="1102"/>
        <v>1.6803134729278717</v>
      </c>
      <c r="BT3047">
        <f t="shared" si="1103"/>
        <v>678.37129641517447</v>
      </c>
    </row>
    <row r="3048" spans="1:72" x14ac:dyDescent="0.2">
      <c r="A3048">
        <v>4</v>
      </c>
      <c r="B3048">
        <v>55063</v>
      </c>
      <c r="C3048" t="s">
        <v>304</v>
      </c>
      <c r="D3048">
        <v>55</v>
      </c>
      <c r="E3048" t="s">
        <v>255</v>
      </c>
      <c r="F3048" t="s">
        <v>256</v>
      </c>
      <c r="G3048" t="s">
        <v>343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>
        <v>22229</v>
      </c>
      <c r="N3048">
        <f t="shared" si="1081"/>
        <v>31036.281053958075</v>
      </c>
      <c r="O3048">
        <v>5155.3999999999996</v>
      </c>
      <c r="P3048">
        <f t="shared" si="1082"/>
        <v>7198.0045591603512</v>
      </c>
      <c r="Q3048">
        <v>25642</v>
      </c>
      <c r="R3048">
        <f t="shared" si="1083"/>
        <v>35801.53487721413</v>
      </c>
      <c r="S3048">
        <v>199</v>
      </c>
      <c r="T3048">
        <f t="shared" si="1084"/>
        <v>277.84515406620437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867</v>
      </c>
      <c r="AL3048">
        <v>1.0301229042165401</v>
      </c>
      <c r="AM3048">
        <f t="shared" si="1085"/>
        <v>1</v>
      </c>
      <c r="AN3048">
        <f t="shared" si="1086"/>
        <v>893.11655795574029</v>
      </c>
      <c r="AO3048">
        <v>7.04</v>
      </c>
      <c r="AP3048">
        <f t="shared" si="1087"/>
        <v>7.2520652456844426</v>
      </c>
      <c r="AQ3048">
        <v>10.37</v>
      </c>
      <c r="AR3048">
        <v>9750</v>
      </c>
      <c r="AS3048">
        <v>5.0737861885996933</v>
      </c>
      <c r="AT3048">
        <v>1.0719383994186484</v>
      </c>
      <c r="AU3048" s="1">
        <f t="shared" si="1088"/>
        <v>5.4387862460000003</v>
      </c>
      <c r="AV3048" s="1">
        <f t="shared" si="1089"/>
        <v>3.2158151982559451</v>
      </c>
      <c r="AW3048" s="1">
        <f t="shared" si="1090"/>
        <v>7.5035687959305388</v>
      </c>
      <c r="AX3048" s="1">
        <f t="shared" si="1093"/>
        <v>10.719383994186485</v>
      </c>
      <c r="AY3048" s="3">
        <v>0.1</v>
      </c>
      <c r="AZ3048">
        <v>35</v>
      </c>
      <c r="BA3048">
        <f t="shared" si="1091"/>
        <v>0.10368970511989745</v>
      </c>
      <c r="BB3048">
        <v>1.6299999999999999E-2</v>
      </c>
      <c r="BC3048">
        <v>0.29249999999999998</v>
      </c>
      <c r="BD3048">
        <v>9.75E-3</v>
      </c>
      <c r="BE3048">
        <v>9846</v>
      </c>
      <c r="BF3048">
        <f t="shared" si="1094"/>
        <v>85.8</v>
      </c>
      <c r="BG3048" s="6">
        <f t="shared" si="1095"/>
        <v>1.1961436046511629</v>
      </c>
      <c r="BH3048" s="7">
        <f t="shared" si="1096"/>
        <v>2.3922872093023257</v>
      </c>
      <c r="BI3048" s="6">
        <f t="shared" si="1097"/>
        <v>3.5884308139534884</v>
      </c>
      <c r="BJ3048">
        <v>516.41999999999996</v>
      </c>
      <c r="BK3048">
        <v>98.6</v>
      </c>
      <c r="BL3048">
        <v>0.12</v>
      </c>
      <c r="BM3048">
        <v>0.11</v>
      </c>
      <c r="BN3048" s="2">
        <f t="shared" si="1092"/>
        <v>0.76275005665831852</v>
      </c>
      <c r="BO3048" s="2">
        <f t="shared" si="1098"/>
        <v>0.81087844184294056</v>
      </c>
      <c r="BP3048" s="2">
        <f t="shared" si="1099"/>
        <v>0.789204474127436</v>
      </c>
      <c r="BQ3048" s="2">
        <f t="shared" si="1100"/>
        <v>0.86236426988775883</v>
      </c>
      <c r="BR3048">
        <f t="shared" si="1101"/>
        <v>0.78120557089437737</v>
      </c>
      <c r="BS3048">
        <f t="shared" si="1102"/>
        <v>0.82938371322487048</v>
      </c>
      <c r="BT3048">
        <f t="shared" si="1103"/>
        <v>675.97849938249169</v>
      </c>
    </row>
    <row r="3049" spans="1:72" x14ac:dyDescent="0.2">
      <c r="A3049">
        <v>3</v>
      </c>
      <c r="B3049">
        <v>55065</v>
      </c>
      <c r="C3049" t="s">
        <v>254</v>
      </c>
      <c r="D3049">
        <v>55</v>
      </c>
      <c r="E3049" t="s">
        <v>255</v>
      </c>
      <c r="F3049" t="s">
        <v>256</v>
      </c>
      <c r="G3049" t="s">
        <v>235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>
        <v>22676</v>
      </c>
      <c r="N3049">
        <f t="shared" si="1081"/>
        <v>31660.385495503771</v>
      </c>
      <c r="O3049">
        <v>5669.1</v>
      </c>
      <c r="P3049">
        <f t="shared" si="1082"/>
        <v>7915.2359945563785</v>
      </c>
      <c r="Q3049">
        <v>27294</v>
      </c>
      <c r="R3049">
        <f t="shared" si="1083"/>
        <v>38108.068518004933</v>
      </c>
      <c r="S3049">
        <v>215</v>
      </c>
      <c r="T3049">
        <f t="shared" si="1084"/>
        <v>300.18446293584896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867</v>
      </c>
      <c r="AL3049">
        <v>1.02900086508857</v>
      </c>
      <c r="AM3049">
        <f t="shared" si="1085"/>
        <v>1</v>
      </c>
      <c r="AN3049">
        <f t="shared" si="1086"/>
        <v>892.1437500317902</v>
      </c>
      <c r="AO3049">
        <v>7.04</v>
      </c>
      <c r="AP3049">
        <f t="shared" si="1087"/>
        <v>7.2441660902235334</v>
      </c>
      <c r="AQ3049">
        <v>10.37</v>
      </c>
      <c r="AR3049">
        <v>9750</v>
      </c>
      <c r="AS3049">
        <v>5.0737861885996933</v>
      </c>
      <c r="AT3049">
        <v>1.0584327721705062</v>
      </c>
      <c r="AU3049" s="1">
        <f t="shared" si="1088"/>
        <v>5.3702615810000003</v>
      </c>
      <c r="AV3049" s="1">
        <f t="shared" si="1089"/>
        <v>3.1752983165115189</v>
      </c>
      <c r="AW3049" s="1">
        <f t="shared" si="1090"/>
        <v>7.4090294051935439</v>
      </c>
      <c r="AX3049" s="1">
        <f t="shared" si="1093"/>
        <v>10.584327721705062</v>
      </c>
      <c r="AY3049" s="3">
        <v>0.1</v>
      </c>
      <c r="AZ3049">
        <v>35</v>
      </c>
      <c r="BA3049">
        <f t="shared" si="1091"/>
        <v>0.10368970511989745</v>
      </c>
      <c r="BB3049">
        <v>7.4000000000000003E-3</v>
      </c>
      <c r="BC3049">
        <v>0.29249999999999998</v>
      </c>
      <c r="BD3049">
        <v>9.75E-3</v>
      </c>
      <c r="BE3049">
        <v>9847</v>
      </c>
      <c r="BF3049">
        <f t="shared" si="1094"/>
        <v>85.8</v>
      </c>
      <c r="BG3049" s="6">
        <f t="shared" si="1095"/>
        <v>1.1961436046511629</v>
      </c>
      <c r="BH3049" s="7">
        <f t="shared" si="1096"/>
        <v>2.3922872093023257</v>
      </c>
      <c r="BI3049" s="6">
        <f t="shared" si="1097"/>
        <v>3.5884308139534884</v>
      </c>
      <c r="BJ3049">
        <v>516.41999999999996</v>
      </c>
      <c r="BK3049">
        <v>98.6</v>
      </c>
      <c r="BL3049">
        <v>0.12</v>
      </c>
      <c r="BM3049">
        <v>0.11</v>
      </c>
      <c r="BN3049" s="2">
        <f t="shared" si="1092"/>
        <v>1.6015164328592051</v>
      </c>
      <c r="BO3049" s="2">
        <f t="shared" si="1098"/>
        <v>1.6534306690789893</v>
      </c>
      <c r="BP3049" s="2">
        <f t="shared" si="1099"/>
        <v>1.6320297772502266</v>
      </c>
      <c r="BQ3049" s="2">
        <f t="shared" si="1100"/>
        <v>1.7042678139508636</v>
      </c>
      <c r="BR3049">
        <f t="shared" si="1101"/>
        <v>1.621310773757116</v>
      </c>
      <c r="BS3049">
        <f t="shared" si="1102"/>
        <v>1.6737857169960055</v>
      </c>
      <c r="BT3049">
        <f t="shared" si="1103"/>
        <v>678.37217792290539</v>
      </c>
    </row>
    <row r="3050" spans="1:72" x14ac:dyDescent="0.2">
      <c r="A3050">
        <v>3</v>
      </c>
      <c r="B3050">
        <v>55067</v>
      </c>
      <c r="C3050" t="s">
        <v>254</v>
      </c>
      <c r="D3050">
        <v>55</v>
      </c>
      <c r="E3050" t="s">
        <v>255</v>
      </c>
      <c r="F3050" t="s">
        <v>256</v>
      </c>
      <c r="G3050" t="s">
        <v>271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>
        <v>13624</v>
      </c>
      <c r="N3050">
        <f t="shared" si="1081"/>
        <v>19021.921502502355</v>
      </c>
      <c r="O3050">
        <v>3620.9</v>
      </c>
      <c r="P3050">
        <f t="shared" si="1082"/>
        <v>5055.5252178810024</v>
      </c>
      <c r="Q3050">
        <v>21168</v>
      </c>
      <c r="R3050">
        <f t="shared" si="1083"/>
        <v>29554.905634539769</v>
      </c>
      <c r="S3050">
        <v>129</v>
      </c>
      <c r="T3050">
        <f t="shared" si="1084"/>
        <v>180.11067776150935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867</v>
      </c>
      <c r="AL3050">
        <v>1.0349951776964901</v>
      </c>
      <c r="AM3050">
        <f t="shared" si="1085"/>
        <v>1</v>
      </c>
      <c r="AN3050">
        <f t="shared" si="1086"/>
        <v>897.34081906285689</v>
      </c>
      <c r="AO3050">
        <v>7.04</v>
      </c>
      <c r="AP3050">
        <f t="shared" si="1087"/>
        <v>7.2863660509832906</v>
      </c>
      <c r="AQ3050">
        <v>10.37</v>
      </c>
      <c r="AR3050">
        <v>9750</v>
      </c>
      <c r="AS3050">
        <v>5.0737861885996933</v>
      </c>
      <c r="AT3050">
        <v>1.0467149908549302</v>
      </c>
      <c r="AU3050" s="1">
        <f t="shared" si="1088"/>
        <v>5.3108080639999997</v>
      </c>
      <c r="AV3050" s="1">
        <f t="shared" si="1089"/>
        <v>3.1401449725647907</v>
      </c>
      <c r="AW3050" s="1">
        <f t="shared" si="1090"/>
        <v>7.3270049359845117</v>
      </c>
      <c r="AX3050" s="1">
        <f t="shared" si="1093"/>
        <v>10.467149908549302</v>
      </c>
      <c r="AY3050" s="3">
        <v>0.1</v>
      </c>
      <c r="AZ3050">
        <v>35</v>
      </c>
      <c r="BA3050">
        <f t="shared" si="1091"/>
        <v>0.10368970511989745</v>
      </c>
      <c r="BB3050">
        <v>7.4000000000000003E-3</v>
      </c>
      <c r="BC3050">
        <v>0.29249999999999998</v>
      </c>
      <c r="BD3050">
        <v>9.75E-3</v>
      </c>
      <c r="BE3050">
        <v>9848</v>
      </c>
      <c r="BF3050">
        <f t="shared" si="1094"/>
        <v>85.8</v>
      </c>
      <c r="BG3050" s="6">
        <f t="shared" si="1095"/>
        <v>1.1961436046511629</v>
      </c>
      <c r="BH3050" s="7">
        <f t="shared" si="1096"/>
        <v>2.3922872093023257</v>
      </c>
      <c r="BI3050" s="6">
        <f t="shared" si="1097"/>
        <v>3.5884308139534884</v>
      </c>
      <c r="BJ3050">
        <v>516.41999999999996</v>
      </c>
      <c r="BK3050">
        <v>98.6</v>
      </c>
      <c r="BL3050">
        <v>0.12</v>
      </c>
      <c r="BM3050">
        <v>0.11</v>
      </c>
      <c r="BN3050" s="2">
        <f t="shared" si="1092"/>
        <v>1.6099007638464204</v>
      </c>
      <c r="BO3050" s="2">
        <f t="shared" si="1098"/>
        <v>1.6606534140839009</v>
      </c>
      <c r="BP3050" s="2">
        <f t="shared" si="1099"/>
        <v>1.6394894489424074</v>
      </c>
      <c r="BQ3050" s="2">
        <f t="shared" si="1100"/>
        <v>1.7109277470682565</v>
      </c>
      <c r="BR3050">
        <f t="shared" si="1101"/>
        <v>1.628533071396854</v>
      </c>
      <c r="BS3050">
        <f t="shared" si="1102"/>
        <v>1.6810088013813935</v>
      </c>
      <c r="BT3050">
        <f t="shared" si="1103"/>
        <v>678.3726186767708</v>
      </c>
    </row>
    <row r="3051" spans="1:72" x14ac:dyDescent="0.2">
      <c r="A3051">
        <v>3</v>
      </c>
      <c r="B3051">
        <v>55069</v>
      </c>
      <c r="C3051" t="s">
        <v>254</v>
      </c>
      <c r="D3051">
        <v>55</v>
      </c>
      <c r="E3051" t="s">
        <v>255</v>
      </c>
      <c r="F3051" t="s">
        <v>256</v>
      </c>
      <c r="G3051" t="s">
        <v>281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>
        <v>15353</v>
      </c>
      <c r="N3051">
        <f t="shared" si="1081"/>
        <v>21435.96306722832</v>
      </c>
      <c r="O3051">
        <v>4034.9</v>
      </c>
      <c r="P3051">
        <f t="shared" si="1082"/>
        <v>5633.5548348830553</v>
      </c>
      <c r="Q3051">
        <v>21636</v>
      </c>
      <c r="R3051">
        <f t="shared" si="1083"/>
        <v>30208.330418976871</v>
      </c>
      <c r="S3051">
        <v>139</v>
      </c>
      <c r="T3051">
        <f t="shared" si="1084"/>
        <v>194.07274580503721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867</v>
      </c>
      <c r="AL3051">
        <v>1.0339179158210701</v>
      </c>
      <c r="AM3051">
        <f t="shared" si="1085"/>
        <v>1</v>
      </c>
      <c r="AN3051">
        <f t="shared" si="1086"/>
        <v>896.40683301686772</v>
      </c>
      <c r="AO3051">
        <v>7.04</v>
      </c>
      <c r="AP3051">
        <f t="shared" si="1087"/>
        <v>7.2787821273803335</v>
      </c>
      <c r="AQ3051">
        <v>10.37</v>
      </c>
      <c r="AR3051">
        <v>9750</v>
      </c>
      <c r="AS3051">
        <v>5.0737861885996933</v>
      </c>
      <c r="AT3051">
        <v>1.0493787069631038</v>
      </c>
      <c r="AU3051" s="1">
        <f t="shared" si="1088"/>
        <v>5.3243231900000003</v>
      </c>
      <c r="AV3051" s="1">
        <f t="shared" si="1089"/>
        <v>3.1481361208893111</v>
      </c>
      <c r="AW3051" s="1">
        <f t="shared" si="1090"/>
        <v>7.3456509487417261</v>
      </c>
      <c r="AX3051" s="1">
        <f t="shared" si="1093"/>
        <v>10.493787069631038</v>
      </c>
      <c r="AY3051" s="3">
        <v>0.1</v>
      </c>
      <c r="AZ3051">
        <v>35</v>
      </c>
      <c r="BA3051">
        <f t="shared" si="1091"/>
        <v>0.10368970511989745</v>
      </c>
      <c r="BB3051">
        <v>7.4000000000000003E-3</v>
      </c>
      <c r="BC3051">
        <v>0.29249999999999998</v>
      </c>
      <c r="BD3051">
        <v>9.75E-3</v>
      </c>
      <c r="BE3051">
        <v>9849</v>
      </c>
      <c r="BF3051">
        <f t="shared" si="1094"/>
        <v>85.8</v>
      </c>
      <c r="BG3051" s="6">
        <f t="shared" si="1095"/>
        <v>1.1961436046511629</v>
      </c>
      <c r="BH3051" s="7">
        <f t="shared" si="1096"/>
        <v>2.3922872093023257</v>
      </c>
      <c r="BI3051" s="6">
        <f t="shared" si="1097"/>
        <v>3.5884308139534884</v>
      </c>
      <c r="BJ3051">
        <v>516.41999999999996</v>
      </c>
      <c r="BK3051">
        <v>98.6</v>
      </c>
      <c r="BL3051">
        <v>0.12</v>
      </c>
      <c r="BM3051">
        <v>0.11</v>
      </c>
      <c r="BN3051" s="2">
        <f t="shared" si="1092"/>
        <v>1.6084215795604864</v>
      </c>
      <c r="BO3051" s="2">
        <f t="shared" si="1098"/>
        <v>1.6593962254199872</v>
      </c>
      <c r="BP3051" s="2">
        <f t="shared" si="1099"/>
        <v>1.638178401496158</v>
      </c>
      <c r="BQ3051" s="2">
        <f t="shared" si="1100"/>
        <v>1.7097984982463899</v>
      </c>
      <c r="BR3051">
        <f t="shared" si="1101"/>
        <v>1.6272754353677672</v>
      </c>
      <c r="BS3051">
        <f t="shared" si="1102"/>
        <v>1.6797519520979565</v>
      </c>
      <c r="BT3051">
        <f t="shared" si="1103"/>
        <v>678.3730594306362</v>
      </c>
    </row>
    <row r="3052" spans="1:72" x14ac:dyDescent="0.2">
      <c r="A3052">
        <v>3</v>
      </c>
      <c r="B3052">
        <v>55071</v>
      </c>
      <c r="C3052" t="s">
        <v>254</v>
      </c>
      <c r="D3052">
        <v>55</v>
      </c>
      <c r="E3052" t="s">
        <v>255</v>
      </c>
      <c r="F3052" t="s">
        <v>256</v>
      </c>
      <c r="G3052" t="s">
        <v>294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>
        <v>24354</v>
      </c>
      <c r="N3052">
        <f t="shared" si="1081"/>
        <v>34003.220513207743</v>
      </c>
      <c r="O3052">
        <v>4771.7</v>
      </c>
      <c r="P3052">
        <f t="shared" si="1082"/>
        <v>6662.2800083301872</v>
      </c>
      <c r="Q3052">
        <v>26763</v>
      </c>
      <c r="R3052">
        <f t="shared" si="1083"/>
        <v>37366.682704893603</v>
      </c>
      <c r="S3052">
        <v>220</v>
      </c>
      <c r="T3052">
        <f t="shared" si="1084"/>
        <v>307.16549695761285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867</v>
      </c>
      <c r="AL3052">
        <v>1.0339743494987499</v>
      </c>
      <c r="AM3052">
        <f t="shared" si="1085"/>
        <v>1</v>
      </c>
      <c r="AN3052">
        <f t="shared" si="1086"/>
        <v>896.4557610154161</v>
      </c>
      <c r="AO3052">
        <v>7.04</v>
      </c>
      <c r="AP3052">
        <f t="shared" si="1087"/>
        <v>7.2791794204711993</v>
      </c>
      <c r="AQ3052">
        <v>10.37</v>
      </c>
      <c r="AR3052">
        <v>9750</v>
      </c>
      <c r="AS3052">
        <v>5.0737861885996933</v>
      </c>
      <c r="AT3052">
        <v>1.0244900643782548</v>
      </c>
      <c r="AU3052" s="1">
        <f t="shared" si="1088"/>
        <v>5.1980435390000004</v>
      </c>
      <c r="AV3052" s="1">
        <f t="shared" si="1089"/>
        <v>3.0734701931347645</v>
      </c>
      <c r="AW3052" s="1">
        <f t="shared" si="1090"/>
        <v>7.1714304506477839</v>
      </c>
      <c r="AX3052" s="1">
        <f t="shared" si="1093"/>
        <v>10.244900643782548</v>
      </c>
      <c r="AY3052" s="3">
        <v>0.1</v>
      </c>
      <c r="AZ3052">
        <v>35</v>
      </c>
      <c r="BA3052">
        <f t="shared" si="1091"/>
        <v>0.10368970511989745</v>
      </c>
      <c r="BB3052">
        <v>7.4000000000000003E-3</v>
      </c>
      <c r="BC3052">
        <v>0.29249999999999998</v>
      </c>
      <c r="BD3052">
        <v>9.75E-3</v>
      </c>
      <c r="BE3052">
        <v>9850</v>
      </c>
      <c r="BF3052">
        <f t="shared" si="1094"/>
        <v>85.8</v>
      </c>
      <c r="BG3052" s="6">
        <f t="shared" si="1095"/>
        <v>1.1961436046511629</v>
      </c>
      <c r="BH3052" s="7">
        <f t="shared" si="1096"/>
        <v>2.3922872093023257</v>
      </c>
      <c r="BI3052" s="6">
        <f t="shared" si="1097"/>
        <v>3.5884308139534884</v>
      </c>
      <c r="BJ3052">
        <v>516.41999999999996</v>
      </c>
      <c r="BK3052">
        <v>98.6</v>
      </c>
      <c r="BL3052">
        <v>0.12</v>
      </c>
      <c r="BM3052">
        <v>0.11</v>
      </c>
      <c r="BN3052" s="2">
        <f t="shared" si="1092"/>
        <v>1.6072747448988225</v>
      </c>
      <c r="BO3052" s="2">
        <f t="shared" si="1098"/>
        <v>1.6591333868414995</v>
      </c>
      <c r="BP3052" s="2">
        <f t="shared" si="1099"/>
        <v>1.6384187967193133</v>
      </c>
      <c r="BQ3052" s="2">
        <f t="shared" si="1100"/>
        <v>1.7083402436131294</v>
      </c>
      <c r="BR3052">
        <f t="shared" si="1101"/>
        <v>1.6270121494241059</v>
      </c>
      <c r="BS3052">
        <f t="shared" si="1102"/>
        <v>1.6794894528999449</v>
      </c>
      <c r="BT3052">
        <f t="shared" si="1103"/>
        <v>678.37350018450161</v>
      </c>
    </row>
    <row r="3053" spans="1:72" x14ac:dyDescent="0.2">
      <c r="A3053">
        <v>3</v>
      </c>
      <c r="B3053">
        <v>55073</v>
      </c>
      <c r="C3053" t="s">
        <v>254</v>
      </c>
      <c r="D3053">
        <v>55</v>
      </c>
      <c r="E3053" t="s">
        <v>255</v>
      </c>
      <c r="F3053" t="s">
        <v>256</v>
      </c>
      <c r="G3053" t="s">
        <v>303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>
        <v>20926</v>
      </c>
      <c r="N3053">
        <f t="shared" si="1081"/>
        <v>29217.023587886393</v>
      </c>
      <c r="O3053">
        <v>5649.6</v>
      </c>
      <c r="P3053">
        <f t="shared" si="1082"/>
        <v>7888.0099618714994</v>
      </c>
      <c r="Q3053">
        <v>26413</v>
      </c>
      <c r="R3053">
        <f t="shared" si="1083"/>
        <v>36878.01032337013</v>
      </c>
      <c r="S3053">
        <v>185</v>
      </c>
      <c r="T3053">
        <f t="shared" si="1084"/>
        <v>258.29825880526539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867</v>
      </c>
      <c r="AL3053">
        <v>1.03397914975189</v>
      </c>
      <c r="AM3053">
        <f t="shared" si="1085"/>
        <v>1</v>
      </c>
      <c r="AN3053">
        <f t="shared" si="1086"/>
        <v>896.45992283488863</v>
      </c>
      <c r="AO3053">
        <v>7.04</v>
      </c>
      <c r="AP3053">
        <f t="shared" si="1087"/>
        <v>7.2792132142533053</v>
      </c>
      <c r="AQ3053">
        <v>10.37</v>
      </c>
      <c r="AR3053">
        <v>9750</v>
      </c>
      <c r="AS3053">
        <v>5.0737861885996933</v>
      </c>
      <c r="AT3053">
        <v>1.0115163308480748</v>
      </c>
      <c r="AU3053" s="1">
        <f t="shared" si="1088"/>
        <v>5.1322175889999997</v>
      </c>
      <c r="AV3053" s="1">
        <f t="shared" si="1089"/>
        <v>3.0345489925442246</v>
      </c>
      <c r="AW3053" s="1">
        <f t="shared" si="1090"/>
        <v>7.0806143159365238</v>
      </c>
      <c r="AX3053" s="1">
        <f t="shared" si="1093"/>
        <v>10.115163308480748</v>
      </c>
      <c r="AY3053" s="3">
        <v>0.1</v>
      </c>
      <c r="AZ3053">
        <v>35</v>
      </c>
      <c r="BA3053">
        <f t="shared" si="1091"/>
        <v>0.10368970511989745</v>
      </c>
      <c r="BB3053">
        <v>7.4000000000000003E-3</v>
      </c>
      <c r="BC3053">
        <v>0.29249999999999998</v>
      </c>
      <c r="BD3053">
        <v>9.75E-3</v>
      </c>
      <c r="BE3053">
        <v>9851</v>
      </c>
      <c r="BF3053">
        <f t="shared" si="1094"/>
        <v>85.8</v>
      </c>
      <c r="BG3053" s="6">
        <f t="shared" si="1095"/>
        <v>1.1961436046511629</v>
      </c>
      <c r="BH3053" s="7">
        <f t="shared" si="1096"/>
        <v>2.3922872093023257</v>
      </c>
      <c r="BI3053" s="6">
        <f t="shared" si="1097"/>
        <v>3.5884308139534884</v>
      </c>
      <c r="BJ3053">
        <v>516.41999999999996</v>
      </c>
      <c r="BK3053">
        <v>98.6</v>
      </c>
      <c r="BL3053">
        <v>0.12</v>
      </c>
      <c r="BM3053">
        <v>0.11</v>
      </c>
      <c r="BN3053" s="2">
        <f t="shared" si="1092"/>
        <v>1.606640120271118</v>
      </c>
      <c r="BO3053" s="2">
        <f t="shared" si="1098"/>
        <v>1.6584101334110262</v>
      </c>
      <c r="BP3053" s="2">
        <f t="shared" si="1099"/>
        <v>1.6379578645955823</v>
      </c>
      <c r="BQ3053" s="2">
        <f t="shared" si="1100"/>
        <v>1.7069938541759635</v>
      </c>
      <c r="BR3053">
        <f t="shared" si="1101"/>
        <v>1.6262884486284592</v>
      </c>
      <c r="BS3053">
        <f t="shared" si="1102"/>
        <v>1.678766538849948</v>
      </c>
      <c r="BT3053">
        <f t="shared" si="1103"/>
        <v>678.37394093836701</v>
      </c>
    </row>
    <row r="3054" spans="1:72" x14ac:dyDescent="0.2">
      <c r="A3054">
        <v>3</v>
      </c>
      <c r="B3054">
        <v>55075</v>
      </c>
      <c r="C3054" t="s">
        <v>254</v>
      </c>
      <c r="D3054">
        <v>55</v>
      </c>
      <c r="E3054" t="s">
        <v>255</v>
      </c>
      <c r="F3054" t="s">
        <v>256</v>
      </c>
      <c r="G3054" t="s">
        <v>298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>
        <v>15393</v>
      </c>
      <c r="N3054">
        <f t="shared" si="1081"/>
        <v>21491.811339402433</v>
      </c>
      <c r="O3054">
        <v>3706.6</v>
      </c>
      <c r="P3054">
        <f t="shared" si="1082"/>
        <v>5175.1801410140361</v>
      </c>
      <c r="Q3054">
        <v>22147</v>
      </c>
      <c r="R3054">
        <f t="shared" si="1083"/>
        <v>30921.792096001147</v>
      </c>
      <c r="S3054">
        <v>140</v>
      </c>
      <c r="T3054">
        <f t="shared" si="1084"/>
        <v>195.46895260939002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867</v>
      </c>
      <c r="AL3054">
        <v>1.0349277535150201</v>
      </c>
      <c r="AM3054">
        <f t="shared" si="1085"/>
        <v>1</v>
      </c>
      <c r="AN3054">
        <f t="shared" si="1086"/>
        <v>897.28236229752247</v>
      </c>
      <c r="AO3054">
        <v>7.04</v>
      </c>
      <c r="AP3054">
        <f t="shared" si="1087"/>
        <v>7.2858913847457414</v>
      </c>
      <c r="AQ3054">
        <v>10.37</v>
      </c>
      <c r="AR3054">
        <v>9750</v>
      </c>
      <c r="AS3054">
        <v>5.0737861885996933</v>
      </c>
      <c r="AT3054">
        <v>1.0872890121770264</v>
      </c>
      <c r="AU3054" s="1">
        <f t="shared" si="1088"/>
        <v>5.5166719730000002</v>
      </c>
      <c r="AV3054" s="1">
        <f t="shared" si="1089"/>
        <v>3.2618670365310791</v>
      </c>
      <c r="AW3054" s="1">
        <f t="shared" si="1090"/>
        <v>7.6110230852391849</v>
      </c>
      <c r="AX3054" s="1">
        <f t="shared" si="1093"/>
        <v>10.872890121770265</v>
      </c>
      <c r="AY3054" s="3">
        <v>0.1</v>
      </c>
      <c r="AZ3054">
        <v>35</v>
      </c>
      <c r="BA3054">
        <f t="shared" si="1091"/>
        <v>0.10368970511989745</v>
      </c>
      <c r="BB3054">
        <v>7.4000000000000003E-3</v>
      </c>
      <c r="BC3054">
        <v>0.29249999999999998</v>
      </c>
      <c r="BD3054">
        <v>9.75E-3</v>
      </c>
      <c r="BE3054">
        <v>9852</v>
      </c>
      <c r="BF3054">
        <f t="shared" si="1094"/>
        <v>85.8</v>
      </c>
      <c r="BG3054" s="6">
        <f t="shared" si="1095"/>
        <v>1.1961436046511629</v>
      </c>
      <c r="BH3054" s="7">
        <f t="shared" si="1096"/>
        <v>2.3922872093023257</v>
      </c>
      <c r="BI3054" s="6">
        <f t="shared" si="1097"/>
        <v>3.5884308139534884</v>
      </c>
      <c r="BJ3054">
        <v>516.41999999999996</v>
      </c>
      <c r="BK3054">
        <v>98.6</v>
      </c>
      <c r="BL3054">
        <v>0.12</v>
      </c>
      <c r="BM3054">
        <v>0.11</v>
      </c>
      <c r="BN3054" s="2">
        <f t="shared" si="1092"/>
        <v>1.6118071096267421</v>
      </c>
      <c r="BO3054" s="2">
        <f t="shared" si="1098"/>
        <v>1.6627233417440206</v>
      </c>
      <c r="BP3054" s="2">
        <f t="shared" si="1099"/>
        <v>1.6407389936134484</v>
      </c>
      <c r="BQ3054" s="2">
        <f t="shared" si="1100"/>
        <v>1.7149464686945306</v>
      </c>
      <c r="BR3054">
        <f t="shared" si="1101"/>
        <v>1.6306012095962803</v>
      </c>
      <c r="BS3054">
        <f t="shared" si="1102"/>
        <v>1.6830800865634188</v>
      </c>
      <c r="BT3054">
        <f t="shared" si="1103"/>
        <v>678.37438169223242</v>
      </c>
    </row>
    <row r="3055" spans="1:72" x14ac:dyDescent="0.2">
      <c r="A3055">
        <v>3</v>
      </c>
      <c r="B3055">
        <v>55077</v>
      </c>
      <c r="C3055" t="s">
        <v>254</v>
      </c>
      <c r="D3055">
        <v>55</v>
      </c>
      <c r="E3055" t="s">
        <v>255</v>
      </c>
      <c r="F3055" t="s">
        <v>256</v>
      </c>
      <c r="G3055" t="s">
        <v>269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>
        <v>22990</v>
      </c>
      <c r="N3055">
        <f t="shared" si="1081"/>
        <v>32098.794432070546</v>
      </c>
      <c r="O3055">
        <v>5614.5</v>
      </c>
      <c r="P3055">
        <f t="shared" si="1082"/>
        <v>7839.0031030387154</v>
      </c>
      <c r="Q3055">
        <v>27673</v>
      </c>
      <c r="R3055">
        <f t="shared" si="1083"/>
        <v>38637.230896854642</v>
      </c>
      <c r="S3055">
        <v>212</v>
      </c>
      <c r="T3055">
        <f t="shared" si="1084"/>
        <v>295.99584252279061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867</v>
      </c>
      <c r="AL3055">
        <v>1.0331859737634701</v>
      </c>
      <c r="AM3055">
        <f t="shared" si="1085"/>
        <v>1</v>
      </c>
      <c r="AN3055">
        <f t="shared" si="1086"/>
        <v>895.77223925292856</v>
      </c>
      <c r="AO3055">
        <v>7.04</v>
      </c>
      <c r="AP3055">
        <f t="shared" si="1087"/>
        <v>7.2736292552948294</v>
      </c>
      <c r="AQ3055">
        <v>10.37</v>
      </c>
      <c r="AR3055">
        <v>9750</v>
      </c>
      <c r="AS3055">
        <v>5.0737861885996933</v>
      </c>
      <c r="AT3055">
        <v>1.0059801484083981</v>
      </c>
      <c r="AU3055" s="1">
        <f t="shared" si="1088"/>
        <v>5.1041281830000003</v>
      </c>
      <c r="AV3055" s="1">
        <f t="shared" si="1089"/>
        <v>3.0179404452251943</v>
      </c>
      <c r="AW3055" s="1">
        <f t="shared" si="1090"/>
        <v>7.0418610388587872</v>
      </c>
      <c r="AX3055" s="1">
        <f t="shared" si="1093"/>
        <v>10.05980148408398</v>
      </c>
      <c r="AY3055" s="3">
        <v>0.1</v>
      </c>
      <c r="AZ3055">
        <v>35</v>
      </c>
      <c r="BA3055">
        <f t="shared" si="1091"/>
        <v>0.10368970511989745</v>
      </c>
      <c r="BB3055">
        <v>7.4000000000000003E-3</v>
      </c>
      <c r="BC3055">
        <v>0.29249999999999998</v>
      </c>
      <c r="BD3055">
        <v>9.75E-3</v>
      </c>
      <c r="BE3055">
        <v>9853</v>
      </c>
      <c r="BF3055">
        <f t="shared" si="1094"/>
        <v>85.8</v>
      </c>
      <c r="BG3055" s="6">
        <f t="shared" si="1095"/>
        <v>1.1961436046511629</v>
      </c>
      <c r="BH3055" s="7">
        <f t="shared" si="1096"/>
        <v>2.3922872093023257</v>
      </c>
      <c r="BI3055" s="6">
        <f t="shared" si="1097"/>
        <v>3.5884308139534884</v>
      </c>
      <c r="BJ3055">
        <v>516.41999999999996</v>
      </c>
      <c r="BK3055">
        <v>98.6</v>
      </c>
      <c r="BL3055">
        <v>0.12</v>
      </c>
      <c r="BM3055">
        <v>0.11</v>
      </c>
      <c r="BN3055" s="2">
        <f t="shared" si="1092"/>
        <v>1.6051801189379775</v>
      </c>
      <c r="BO3055" s="2">
        <f t="shared" si="1098"/>
        <v>1.657113626945665</v>
      </c>
      <c r="BP3055" s="2">
        <f t="shared" si="1099"/>
        <v>1.6367732965023607</v>
      </c>
      <c r="BQ3055" s="2">
        <f t="shared" si="1100"/>
        <v>1.7054314416312337</v>
      </c>
      <c r="BR3055">
        <f t="shared" si="1101"/>
        <v>1.6249910474327514</v>
      </c>
      <c r="BS3055">
        <f t="shared" si="1102"/>
        <v>1.6774707111455396</v>
      </c>
      <c r="BT3055">
        <f t="shared" si="1103"/>
        <v>678.37482244609782</v>
      </c>
    </row>
    <row r="3056" spans="1:72" x14ac:dyDescent="0.2">
      <c r="A3056">
        <v>11</v>
      </c>
      <c r="B3056">
        <v>55078</v>
      </c>
      <c r="C3056" t="s">
        <v>851</v>
      </c>
      <c r="D3056">
        <v>55</v>
      </c>
      <c r="E3056" t="s">
        <v>255</v>
      </c>
      <c r="F3056" t="s">
        <v>256</v>
      </c>
      <c r="G3056" t="s">
        <v>262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>
        <v>18412</v>
      </c>
      <c r="N3056">
        <f t="shared" si="1081"/>
        <v>25706.95968174349</v>
      </c>
      <c r="O3056">
        <v>4188.5</v>
      </c>
      <c r="P3056">
        <f t="shared" si="1082"/>
        <v>5848.0122000316433</v>
      </c>
      <c r="Q3056">
        <v>23204</v>
      </c>
      <c r="R3056">
        <f t="shared" si="1083"/>
        <v>32397.582688202041</v>
      </c>
      <c r="S3056">
        <v>170</v>
      </c>
      <c r="T3056">
        <f t="shared" si="1084"/>
        <v>237.35515673997358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867</v>
      </c>
      <c r="AL3056">
        <v>1.0347227215766901</v>
      </c>
      <c r="AM3056">
        <f t="shared" si="1085"/>
        <v>1</v>
      </c>
      <c r="AN3056">
        <f t="shared" si="1086"/>
        <v>897.10459960699029</v>
      </c>
      <c r="AO3056">
        <v>7.04</v>
      </c>
      <c r="AP3056">
        <f t="shared" si="1087"/>
        <v>7.2844479598998984</v>
      </c>
      <c r="AQ3056">
        <v>10.37</v>
      </c>
      <c r="AR3056">
        <v>9750</v>
      </c>
      <c r="AS3056">
        <v>5.0737861885996933</v>
      </c>
      <c r="AT3056">
        <v>1.0338130441495121</v>
      </c>
      <c r="AU3056" s="1">
        <f t="shared" si="1088"/>
        <v>5.2453463449999997</v>
      </c>
      <c r="AV3056" s="1">
        <f t="shared" si="1089"/>
        <v>3.1014391324485366</v>
      </c>
      <c r="AW3056" s="1">
        <f t="shared" si="1090"/>
        <v>7.2366913090465852</v>
      </c>
      <c r="AX3056" s="1">
        <f t="shared" si="1093"/>
        <v>10.338130441495121</v>
      </c>
      <c r="AY3056" s="3">
        <v>0.1</v>
      </c>
      <c r="AZ3056">
        <v>35</v>
      </c>
      <c r="BA3056">
        <f t="shared" si="1091"/>
        <v>0.10368970511989745</v>
      </c>
      <c r="BB3056">
        <v>3.5650000000000001E-2</v>
      </c>
      <c r="BC3056">
        <v>0.29249999999999998</v>
      </c>
      <c r="BD3056">
        <v>9.75E-3</v>
      </c>
      <c r="BE3056">
        <v>9854</v>
      </c>
      <c r="BF3056">
        <f t="shared" si="1094"/>
        <v>85.8</v>
      </c>
      <c r="BG3056" s="6">
        <f t="shared" si="1095"/>
        <v>1.1961436046511629</v>
      </c>
      <c r="BH3056" s="7">
        <f t="shared" si="1096"/>
        <v>2.3922872093023257</v>
      </c>
      <c r="BI3056" s="6">
        <f t="shared" si="1097"/>
        <v>3.5884308139534884</v>
      </c>
      <c r="BJ3056">
        <v>516.41999999999996</v>
      </c>
      <c r="BK3056">
        <v>98.6</v>
      </c>
      <c r="BL3056">
        <v>0.12</v>
      </c>
      <c r="BM3056">
        <v>0.11</v>
      </c>
      <c r="BN3056" s="2">
        <f t="shared" si="1092"/>
        <v>0.3826997236630878</v>
      </c>
      <c r="BO3056" s="2">
        <f t="shared" si="1098"/>
        <v>0.42867990053609334</v>
      </c>
      <c r="BP3056" s="2">
        <f t="shared" si="1099"/>
        <v>0.40777680521371656</v>
      </c>
      <c r="BQ3056" s="2">
        <f t="shared" si="1100"/>
        <v>0.47833454547692073</v>
      </c>
      <c r="BR3056">
        <f t="shared" si="1101"/>
        <v>0.40011042134583119</v>
      </c>
      <c r="BS3056">
        <f t="shared" si="1102"/>
        <v>0.44635108870140983</v>
      </c>
      <c r="BT3056">
        <f t="shared" si="1103"/>
        <v>674.89916851510372</v>
      </c>
    </row>
    <row r="3057" spans="1:72" x14ac:dyDescent="0.2">
      <c r="A3057">
        <v>11</v>
      </c>
      <c r="B3057">
        <v>55079</v>
      </c>
      <c r="C3057" t="s">
        <v>851</v>
      </c>
      <c r="D3057">
        <v>55</v>
      </c>
      <c r="E3057" t="s">
        <v>255</v>
      </c>
      <c r="F3057" t="s">
        <v>256</v>
      </c>
      <c r="G3057" t="s">
        <v>922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>
        <v>115630</v>
      </c>
      <c r="N3057">
        <f t="shared" si="1081"/>
        <v>161443.39278731262</v>
      </c>
      <c r="O3057">
        <v>15573</v>
      </c>
      <c r="P3057">
        <f t="shared" si="1082"/>
        <v>21743.128564185932</v>
      </c>
      <c r="Q3057">
        <v>56608</v>
      </c>
      <c r="R3057">
        <f t="shared" si="1083"/>
        <v>79036.474780802499</v>
      </c>
      <c r="S3057">
        <v>1174</v>
      </c>
      <c r="T3057">
        <f t="shared" si="1084"/>
        <v>1639.1467883101705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867</v>
      </c>
      <c r="AL3057">
        <v>1.0342310309410101</v>
      </c>
      <c r="AM3057">
        <f t="shared" si="1085"/>
        <v>1</v>
      </c>
      <c r="AN3057">
        <f t="shared" si="1086"/>
        <v>896.67830382585578</v>
      </c>
      <c r="AO3057">
        <v>7.04</v>
      </c>
      <c r="AP3057">
        <f t="shared" si="1087"/>
        <v>7.280986457824711</v>
      </c>
      <c r="AQ3057">
        <v>10.37</v>
      </c>
      <c r="AR3057">
        <v>9750</v>
      </c>
      <c r="AS3057">
        <v>5.0737861885996933</v>
      </c>
      <c r="AT3057">
        <v>1.0511029510827428</v>
      </c>
      <c r="AU3057" s="1">
        <f t="shared" si="1088"/>
        <v>5.3330716359999997</v>
      </c>
      <c r="AV3057" s="1">
        <f t="shared" si="1089"/>
        <v>3.1533088532482285</v>
      </c>
      <c r="AW3057" s="1">
        <f t="shared" si="1090"/>
        <v>7.3577206575791996</v>
      </c>
      <c r="AX3057" s="1">
        <f t="shared" si="1093"/>
        <v>10.511029510827427</v>
      </c>
      <c r="AY3057" s="3">
        <v>0.1</v>
      </c>
      <c r="AZ3057">
        <v>35</v>
      </c>
      <c r="BA3057">
        <f t="shared" si="1091"/>
        <v>0.10368970511989745</v>
      </c>
      <c r="BB3057">
        <v>3.5650000000000001E-2</v>
      </c>
      <c r="BC3057">
        <v>0.29249999999999998</v>
      </c>
      <c r="BD3057">
        <v>9.75E-3</v>
      </c>
      <c r="BE3057">
        <v>9855</v>
      </c>
      <c r="BF3057">
        <f t="shared" si="1094"/>
        <v>85.8</v>
      </c>
      <c r="BG3057" s="6">
        <f t="shared" si="1095"/>
        <v>1.1961436046511629</v>
      </c>
      <c r="BH3057" s="7">
        <f t="shared" si="1096"/>
        <v>2.3922872093023257</v>
      </c>
      <c r="BI3057" s="6">
        <f t="shared" si="1097"/>
        <v>3.5884308139534884</v>
      </c>
      <c r="BJ3057">
        <v>516.41999999999996</v>
      </c>
      <c r="BK3057">
        <v>98.6</v>
      </c>
      <c r="BL3057">
        <v>0.12</v>
      </c>
      <c r="BM3057">
        <v>0.11</v>
      </c>
      <c r="BN3057" s="2">
        <f t="shared" si="1092"/>
        <v>0.3834024198847692</v>
      </c>
      <c r="BO3057" s="2">
        <f t="shared" si="1098"/>
        <v>0.43948437113445005</v>
      </c>
      <c r="BP3057" s="2">
        <f t="shared" si="1099"/>
        <v>0.41823168400262029</v>
      </c>
      <c r="BQ3057" s="2">
        <f t="shared" si="1100"/>
        <v>0.48996946041401745</v>
      </c>
      <c r="BR3057">
        <f t="shared" si="1101"/>
        <v>0.41091479908297379</v>
      </c>
      <c r="BS3057">
        <f t="shared" si="1102"/>
        <v>0.45715562974620483</v>
      </c>
      <c r="BT3057">
        <f t="shared" si="1103"/>
        <v>674.89926000398464</v>
      </c>
    </row>
    <row r="3058" spans="1:72" x14ac:dyDescent="0.2">
      <c r="A3058">
        <v>3</v>
      </c>
      <c r="B3058">
        <v>55081</v>
      </c>
      <c r="C3058" t="s">
        <v>254</v>
      </c>
      <c r="D3058">
        <v>55</v>
      </c>
      <c r="E3058" t="s">
        <v>255</v>
      </c>
      <c r="F3058" t="s">
        <v>256</v>
      </c>
      <c r="G3058" t="s">
        <v>209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>
        <v>24154</v>
      </c>
      <c r="N3058">
        <f t="shared" si="1081"/>
        <v>33723.97915233719</v>
      </c>
      <c r="O3058">
        <v>6066.5</v>
      </c>
      <c r="P3058">
        <f t="shared" si="1082"/>
        <v>8470.0885786061754</v>
      </c>
      <c r="Q3058">
        <v>28149</v>
      </c>
      <c r="R3058">
        <f t="shared" si="1083"/>
        <v>39301.825335726564</v>
      </c>
      <c r="S3058">
        <v>218</v>
      </c>
      <c r="T3058">
        <f t="shared" si="1084"/>
        <v>304.3730833489073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867</v>
      </c>
      <c r="AL3058">
        <v>1.03104490439097</v>
      </c>
      <c r="AM3058">
        <f t="shared" si="1085"/>
        <v>1</v>
      </c>
      <c r="AN3058">
        <f t="shared" si="1086"/>
        <v>893.91593210697101</v>
      </c>
      <c r="AO3058">
        <v>7.04</v>
      </c>
      <c r="AP3058">
        <f t="shared" si="1087"/>
        <v>7.2585561269124286</v>
      </c>
      <c r="AQ3058">
        <v>10.37</v>
      </c>
      <c r="AR3058">
        <v>9750</v>
      </c>
      <c r="AS3058">
        <v>5.0737861885996933</v>
      </c>
      <c r="AT3058">
        <v>1.0474642173415609</v>
      </c>
      <c r="AU3058" s="1">
        <f t="shared" si="1088"/>
        <v>5.3146094789999996</v>
      </c>
      <c r="AV3058" s="1">
        <f t="shared" si="1089"/>
        <v>3.1423926520246828</v>
      </c>
      <c r="AW3058" s="1">
        <f t="shared" si="1090"/>
        <v>7.332249521390926</v>
      </c>
      <c r="AX3058" s="1">
        <f t="shared" si="1093"/>
        <v>10.47464217341561</v>
      </c>
      <c r="AY3058" s="3">
        <v>0.1</v>
      </c>
      <c r="AZ3058">
        <v>35</v>
      </c>
      <c r="BA3058">
        <f t="shared" si="1091"/>
        <v>0.10368970511989745</v>
      </c>
      <c r="BB3058">
        <v>7.4000000000000003E-3</v>
      </c>
      <c r="BC3058">
        <v>0.29249999999999998</v>
      </c>
      <c r="BD3058">
        <v>9.75E-3</v>
      </c>
      <c r="BE3058">
        <v>9856</v>
      </c>
      <c r="BF3058">
        <f t="shared" si="1094"/>
        <v>85.8</v>
      </c>
      <c r="BG3058" s="6">
        <f t="shared" si="1095"/>
        <v>1.1961436046511629</v>
      </c>
      <c r="BH3058" s="7">
        <f t="shared" si="1096"/>
        <v>2.3922872093023257</v>
      </c>
      <c r="BI3058" s="6">
        <f t="shared" si="1097"/>
        <v>3.5884308139534884</v>
      </c>
      <c r="BJ3058">
        <v>516.41999999999996</v>
      </c>
      <c r="BK3058">
        <v>98.6</v>
      </c>
      <c r="BL3058">
        <v>0.12</v>
      </c>
      <c r="BM3058">
        <v>0.11</v>
      </c>
      <c r="BN3058" s="2">
        <f t="shared" si="1092"/>
        <v>1.6040305179642231</v>
      </c>
      <c r="BO3058" s="2">
        <f t="shared" si="1098"/>
        <v>1.6561514399183686</v>
      </c>
      <c r="BP3058" s="2">
        <f t="shared" si="1099"/>
        <v>1.6349723258553592</v>
      </c>
      <c r="BQ3058" s="2">
        <f t="shared" si="1100"/>
        <v>1.7064617586889208</v>
      </c>
      <c r="BR3058">
        <f t="shared" si="1101"/>
        <v>1.6240275183099346</v>
      </c>
      <c r="BS3058">
        <f t="shared" si="1102"/>
        <v>1.6765095422596721</v>
      </c>
      <c r="BT3058">
        <f t="shared" si="1103"/>
        <v>678.37614470769404</v>
      </c>
    </row>
    <row r="3059" spans="1:72" x14ac:dyDescent="0.2">
      <c r="A3059">
        <v>11</v>
      </c>
      <c r="B3059">
        <v>55083</v>
      </c>
      <c r="C3059" t="s">
        <v>851</v>
      </c>
      <c r="D3059">
        <v>55</v>
      </c>
      <c r="E3059" t="s">
        <v>255</v>
      </c>
      <c r="F3059" t="s">
        <v>256</v>
      </c>
      <c r="G3059" t="s">
        <v>884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>
        <v>18577</v>
      </c>
      <c r="N3059">
        <f t="shared" si="1081"/>
        <v>25937.333804461701</v>
      </c>
      <c r="O3059">
        <v>4368.8</v>
      </c>
      <c r="P3059">
        <f t="shared" si="1082"/>
        <v>6099.7482868564512</v>
      </c>
      <c r="Q3059">
        <v>23895</v>
      </c>
      <c r="R3059">
        <f t="shared" si="1083"/>
        <v>33362.361590009816</v>
      </c>
      <c r="S3059">
        <v>169</v>
      </c>
      <c r="T3059">
        <f t="shared" si="1084"/>
        <v>235.95894993562081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867</v>
      </c>
      <c r="AL3059">
        <v>1.03471506493432</v>
      </c>
      <c r="AM3059">
        <f t="shared" si="1085"/>
        <v>1</v>
      </c>
      <c r="AN3059">
        <f t="shared" si="1086"/>
        <v>897.09796129805545</v>
      </c>
      <c r="AO3059">
        <v>7.04</v>
      </c>
      <c r="AP3059">
        <f t="shared" si="1087"/>
        <v>7.2843940571376127</v>
      </c>
      <c r="AQ3059">
        <v>10.37</v>
      </c>
      <c r="AR3059">
        <v>9750</v>
      </c>
      <c r="AS3059">
        <v>5.0737861885996933</v>
      </c>
      <c r="AT3059">
        <v>1.0437781311911389</v>
      </c>
      <c r="AU3059" s="1">
        <f t="shared" si="1088"/>
        <v>5.2959070659999998</v>
      </c>
      <c r="AV3059" s="1">
        <f t="shared" si="1089"/>
        <v>3.1313343935734168</v>
      </c>
      <c r="AW3059" s="1">
        <f t="shared" si="1090"/>
        <v>7.3064469183379721</v>
      </c>
      <c r="AX3059" s="1">
        <f t="shared" si="1093"/>
        <v>10.43778131191139</v>
      </c>
      <c r="AY3059" s="3">
        <v>0.1</v>
      </c>
      <c r="AZ3059">
        <v>35</v>
      </c>
      <c r="BA3059">
        <f t="shared" si="1091"/>
        <v>0.10368970511989745</v>
      </c>
      <c r="BB3059">
        <v>3.5650000000000001E-2</v>
      </c>
      <c r="BC3059">
        <v>0.29249999999999998</v>
      </c>
      <c r="BD3059">
        <v>9.75E-3</v>
      </c>
      <c r="BE3059">
        <v>9857</v>
      </c>
      <c r="BF3059">
        <f t="shared" si="1094"/>
        <v>85.8</v>
      </c>
      <c r="BG3059" s="6">
        <f t="shared" si="1095"/>
        <v>1.1961436046511629</v>
      </c>
      <c r="BH3059" s="7">
        <f t="shared" si="1096"/>
        <v>2.3922872093023257</v>
      </c>
      <c r="BI3059" s="6">
        <f t="shared" si="1097"/>
        <v>3.5884308139534884</v>
      </c>
      <c r="BJ3059">
        <v>516.41999999999996</v>
      </c>
      <c r="BK3059">
        <v>98.6</v>
      </c>
      <c r="BL3059">
        <v>0.12</v>
      </c>
      <c r="BM3059">
        <v>0.11</v>
      </c>
      <c r="BN3059" s="2">
        <f t="shared" si="1092"/>
        <v>0.38319031399953524</v>
      </c>
      <c r="BO3059" s="2">
        <f t="shared" si="1098"/>
        <v>0.42922501044902373</v>
      </c>
      <c r="BP3059" s="2">
        <f t="shared" si="1099"/>
        <v>0.40812042689286454</v>
      </c>
      <c r="BQ3059" s="2">
        <f t="shared" si="1100"/>
        <v>0.47935828434665978</v>
      </c>
      <c r="BR3059">
        <f t="shared" si="1101"/>
        <v>0.40065525267511926</v>
      </c>
      <c r="BS3059">
        <f t="shared" si="1102"/>
        <v>0.44689640995365509</v>
      </c>
      <c r="BT3059">
        <f t="shared" si="1103"/>
        <v>674.89944298174635</v>
      </c>
    </row>
    <row r="3060" spans="1:72" x14ac:dyDescent="0.2">
      <c r="A3060">
        <v>3</v>
      </c>
      <c r="B3060">
        <v>55085</v>
      </c>
      <c r="C3060" t="s">
        <v>254</v>
      </c>
      <c r="D3060">
        <v>55</v>
      </c>
      <c r="E3060" t="s">
        <v>255</v>
      </c>
      <c r="F3060" t="s">
        <v>256</v>
      </c>
      <c r="G3060" t="s">
        <v>280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>
        <v>14172</v>
      </c>
      <c r="N3060">
        <f t="shared" si="1081"/>
        <v>19787.042831287679</v>
      </c>
      <c r="O3060">
        <v>3578.4</v>
      </c>
      <c r="P3060">
        <f t="shared" si="1082"/>
        <v>4996.186428696009</v>
      </c>
      <c r="Q3060">
        <v>20261</v>
      </c>
      <c r="R3060">
        <f t="shared" si="1083"/>
        <v>28288.546062991791</v>
      </c>
      <c r="S3060">
        <v>128</v>
      </c>
      <c r="T3060">
        <f t="shared" si="1084"/>
        <v>178.71447095715658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867</v>
      </c>
      <c r="AL3060">
        <v>1.0339254491469401</v>
      </c>
      <c r="AM3060">
        <f t="shared" si="1085"/>
        <v>1</v>
      </c>
      <c r="AN3060">
        <f t="shared" si="1086"/>
        <v>896.41336441039709</v>
      </c>
      <c r="AO3060">
        <v>7.04</v>
      </c>
      <c r="AP3060">
        <f t="shared" si="1087"/>
        <v>7.2788351619944578</v>
      </c>
      <c r="AQ3060">
        <v>10.37</v>
      </c>
      <c r="AR3060">
        <v>9750</v>
      </c>
      <c r="AS3060">
        <v>5.0737861885996933</v>
      </c>
      <c r="AT3060">
        <v>1.0835074809325467</v>
      </c>
      <c r="AU3060" s="1">
        <f t="shared" si="1088"/>
        <v>5.4974852920000012</v>
      </c>
      <c r="AV3060" s="1">
        <f t="shared" si="1089"/>
        <v>3.25052244279764</v>
      </c>
      <c r="AW3060" s="1">
        <f t="shared" si="1090"/>
        <v>7.5845523665278272</v>
      </c>
      <c r="AX3060" s="1">
        <f t="shared" si="1093"/>
        <v>10.835074809325466</v>
      </c>
      <c r="AY3060" s="3">
        <v>0.1</v>
      </c>
      <c r="AZ3060">
        <v>35</v>
      </c>
      <c r="BA3060">
        <f t="shared" si="1091"/>
        <v>0.10368970511989745</v>
      </c>
      <c r="BB3060">
        <v>7.4000000000000003E-3</v>
      </c>
      <c r="BC3060">
        <v>0.29249999999999998</v>
      </c>
      <c r="BD3060">
        <v>9.75E-3</v>
      </c>
      <c r="BE3060">
        <v>9858</v>
      </c>
      <c r="BF3060">
        <f t="shared" si="1094"/>
        <v>85.8</v>
      </c>
      <c r="BG3060" s="6">
        <f t="shared" si="1095"/>
        <v>1.1961436046511629</v>
      </c>
      <c r="BH3060" s="7">
        <f t="shared" si="1096"/>
        <v>2.3922872093023257</v>
      </c>
      <c r="BI3060" s="6">
        <f t="shared" si="1097"/>
        <v>3.5884308139534884</v>
      </c>
      <c r="BJ3060">
        <v>516.41999999999996</v>
      </c>
      <c r="BK3060">
        <v>98.6</v>
      </c>
      <c r="BL3060">
        <v>0.12</v>
      </c>
      <c r="BM3060">
        <v>0.11</v>
      </c>
      <c r="BN3060" s="2">
        <f t="shared" si="1092"/>
        <v>1.6101211755258489</v>
      </c>
      <c r="BO3060" s="2">
        <f t="shared" si="1098"/>
        <v>1.6609076052088489</v>
      </c>
      <c r="BP3060" s="2">
        <f t="shared" si="1099"/>
        <v>1.638999717429126</v>
      </c>
      <c r="BQ3060" s="2">
        <f t="shared" si="1100"/>
        <v>1.7129491030027724</v>
      </c>
      <c r="BR3060">
        <f t="shared" si="1101"/>
        <v>1.6287827888700683</v>
      </c>
      <c r="BS3060">
        <f t="shared" si="1102"/>
        <v>1.6812663863111055</v>
      </c>
      <c r="BT3060">
        <f t="shared" si="1103"/>
        <v>678.37702621542485</v>
      </c>
    </row>
    <row r="3061" spans="1:72" x14ac:dyDescent="0.2">
      <c r="A3061">
        <v>3</v>
      </c>
      <c r="B3061">
        <v>55087</v>
      </c>
      <c r="C3061" t="s">
        <v>254</v>
      </c>
      <c r="D3061">
        <v>55</v>
      </c>
      <c r="E3061" t="s">
        <v>255</v>
      </c>
      <c r="F3061" t="s">
        <v>256</v>
      </c>
      <c r="G3061" t="s">
        <v>291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>
        <v>37393</v>
      </c>
      <c r="N3061">
        <f t="shared" si="1081"/>
        <v>52208.361035163718</v>
      </c>
      <c r="O3061">
        <v>6458.6</v>
      </c>
      <c r="P3061">
        <f t="shared" si="1082"/>
        <v>9017.5412665929034</v>
      </c>
      <c r="Q3061">
        <v>32583</v>
      </c>
      <c r="R3061">
        <f t="shared" si="1083"/>
        <v>45492.606306226822</v>
      </c>
      <c r="S3061">
        <v>341</v>
      </c>
      <c r="T3061">
        <f t="shared" si="1084"/>
        <v>476.10652028429996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867</v>
      </c>
      <c r="AL3061">
        <v>1.0342168807983401</v>
      </c>
      <c r="AM3061">
        <f t="shared" si="1085"/>
        <v>1</v>
      </c>
      <c r="AN3061">
        <f t="shared" si="1086"/>
        <v>896.66603565216087</v>
      </c>
      <c r="AO3061">
        <v>7.04</v>
      </c>
      <c r="AP3061">
        <f t="shared" si="1087"/>
        <v>7.2808868408203145</v>
      </c>
      <c r="AQ3061">
        <v>10.37</v>
      </c>
      <c r="AR3061">
        <v>9750</v>
      </c>
      <c r="AS3061">
        <v>5.0737861885996933</v>
      </c>
      <c r="AT3061">
        <v>1.0222304719212925</v>
      </c>
      <c r="AU3061" s="1">
        <f t="shared" si="1088"/>
        <v>5.1865788500000001</v>
      </c>
      <c r="AV3061" s="1">
        <f t="shared" si="1089"/>
        <v>3.0666914157638772</v>
      </c>
      <c r="AW3061" s="1">
        <f t="shared" si="1090"/>
        <v>7.155613303449047</v>
      </c>
      <c r="AX3061" s="1">
        <f t="shared" si="1093"/>
        <v>10.222304719212925</v>
      </c>
      <c r="AY3061" s="3">
        <v>0.1</v>
      </c>
      <c r="AZ3061">
        <v>35</v>
      </c>
      <c r="BA3061">
        <f t="shared" si="1091"/>
        <v>0.10368970511989745</v>
      </c>
      <c r="BB3061">
        <v>7.4000000000000003E-3</v>
      </c>
      <c r="BC3061">
        <v>0.29249999999999998</v>
      </c>
      <c r="BD3061">
        <v>9.75E-3</v>
      </c>
      <c r="BE3061">
        <v>9859</v>
      </c>
      <c r="BF3061">
        <f t="shared" si="1094"/>
        <v>85.8</v>
      </c>
      <c r="BG3061" s="6">
        <f t="shared" si="1095"/>
        <v>1.1961436046511629</v>
      </c>
      <c r="BH3061" s="7">
        <f t="shared" si="1096"/>
        <v>2.3922872093023257</v>
      </c>
      <c r="BI3061" s="6">
        <f t="shared" si="1097"/>
        <v>3.5884308139534884</v>
      </c>
      <c r="BJ3061">
        <v>516.41999999999996</v>
      </c>
      <c r="BK3061">
        <v>98.6</v>
      </c>
      <c r="BL3061">
        <v>0.12</v>
      </c>
      <c r="BM3061">
        <v>0.11</v>
      </c>
      <c r="BN3061" s="2">
        <f t="shared" si="1092"/>
        <v>1.6075256498442125</v>
      </c>
      <c r="BO3061" s="2">
        <f t="shared" si="1098"/>
        <v>1.6607857518246811</v>
      </c>
      <c r="BP3061" s="2">
        <f t="shared" si="1099"/>
        <v>1.6401168493408789</v>
      </c>
      <c r="BQ3061" s="2">
        <f t="shared" si="1100"/>
        <v>1.7098840790495071</v>
      </c>
      <c r="BR3061">
        <f t="shared" si="1101"/>
        <v>1.6286604881207272</v>
      </c>
      <c r="BS3061">
        <f t="shared" si="1102"/>
        <v>1.6811448723074138</v>
      </c>
      <c r="BT3061">
        <f t="shared" si="1103"/>
        <v>678.37746696929025</v>
      </c>
    </row>
    <row r="3062" spans="1:72" x14ac:dyDescent="0.2">
      <c r="A3062">
        <v>11</v>
      </c>
      <c r="B3062">
        <v>55089</v>
      </c>
      <c r="C3062" t="s">
        <v>851</v>
      </c>
      <c r="D3062">
        <v>55</v>
      </c>
      <c r="E3062" t="s">
        <v>255</v>
      </c>
      <c r="F3062" t="s">
        <v>256</v>
      </c>
      <c r="G3062" t="s">
        <v>862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>
        <v>52627</v>
      </c>
      <c r="N3062">
        <f t="shared" si="1081"/>
        <v>73478.175492674054</v>
      </c>
      <c r="O3062">
        <v>8352.6</v>
      </c>
      <c r="P3062">
        <f t="shared" si="1082"/>
        <v>11661.956954037079</v>
      </c>
      <c r="Q3062">
        <v>36861</v>
      </c>
      <c r="R3062">
        <f t="shared" si="1083"/>
        <v>51465.579015248033</v>
      </c>
      <c r="S3062">
        <v>489</v>
      </c>
      <c r="T3062">
        <f t="shared" si="1084"/>
        <v>682.74512732851224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867</v>
      </c>
      <c r="AL3062">
        <v>1.0340448419253001</v>
      </c>
      <c r="AM3062">
        <f t="shared" si="1085"/>
        <v>1</v>
      </c>
      <c r="AN3062">
        <f t="shared" si="1086"/>
        <v>896.51687794923521</v>
      </c>
      <c r="AO3062">
        <v>7.04</v>
      </c>
      <c r="AP3062">
        <f t="shared" si="1087"/>
        <v>7.2796756871541124</v>
      </c>
      <c r="AQ3062">
        <v>10.37</v>
      </c>
      <c r="AR3062">
        <v>9750</v>
      </c>
      <c r="AS3062">
        <v>5.0737861885996933</v>
      </c>
      <c r="AT3062">
        <v>0.99325772877923835</v>
      </c>
      <c r="AU3062" s="1">
        <f t="shared" si="1088"/>
        <v>5.0395773459999997</v>
      </c>
      <c r="AV3062" s="1">
        <f t="shared" si="1089"/>
        <v>2.9797731863377148</v>
      </c>
      <c r="AW3062" s="1">
        <f t="shared" si="1090"/>
        <v>6.9528041014546682</v>
      </c>
      <c r="AX3062" s="1">
        <f t="shared" si="1093"/>
        <v>9.9325772877923839</v>
      </c>
      <c r="AY3062" s="3">
        <v>0.1</v>
      </c>
      <c r="AZ3062">
        <v>35</v>
      </c>
      <c r="BA3062">
        <f t="shared" si="1091"/>
        <v>0.10368970511989745</v>
      </c>
      <c r="BB3062">
        <v>3.5650000000000001E-2</v>
      </c>
      <c r="BC3062">
        <v>0.29249999999999998</v>
      </c>
      <c r="BD3062">
        <v>9.75E-3</v>
      </c>
      <c r="BE3062">
        <v>9860</v>
      </c>
      <c r="BF3062">
        <f t="shared" si="1094"/>
        <v>85.8</v>
      </c>
      <c r="BG3062" s="6">
        <f t="shared" si="1095"/>
        <v>1.1961436046511629</v>
      </c>
      <c r="BH3062" s="7">
        <f t="shared" si="1096"/>
        <v>2.3922872093023257</v>
      </c>
      <c r="BI3062" s="6">
        <f t="shared" si="1097"/>
        <v>3.5884308139534884</v>
      </c>
      <c r="BJ3062">
        <v>516.41999999999996</v>
      </c>
      <c r="BK3062">
        <v>98.6</v>
      </c>
      <c r="BL3062">
        <v>0.12</v>
      </c>
      <c r="BM3062">
        <v>0.11</v>
      </c>
      <c r="BN3062" s="2">
        <f t="shared" si="1092"/>
        <v>0.38048305574783925</v>
      </c>
      <c r="BO3062" s="2">
        <f t="shared" si="1098"/>
        <v>0.43006144493564347</v>
      </c>
      <c r="BP3062" s="2">
        <f t="shared" si="1099"/>
        <v>0.40997835437893621</v>
      </c>
      <c r="BQ3062" s="2">
        <f t="shared" si="1100"/>
        <v>0.47776819436811924</v>
      </c>
      <c r="BR3062">
        <f t="shared" si="1101"/>
        <v>0.40149140857809668</v>
      </c>
      <c r="BS3062">
        <f t="shared" si="1102"/>
        <v>0.44773305577958972</v>
      </c>
      <c r="BT3062">
        <f t="shared" si="1103"/>
        <v>674.89971744838908</v>
      </c>
    </row>
    <row r="3063" spans="1:72" x14ac:dyDescent="0.2">
      <c r="A3063">
        <v>4</v>
      </c>
      <c r="B3063">
        <v>55091</v>
      </c>
      <c r="C3063" t="s">
        <v>304</v>
      </c>
      <c r="D3063">
        <v>55</v>
      </c>
      <c r="E3063" t="s">
        <v>255</v>
      </c>
      <c r="F3063" t="s">
        <v>256</v>
      </c>
      <c r="G3063" t="s">
        <v>419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>
        <v>19603</v>
      </c>
      <c r="N3063">
        <f t="shared" si="1081"/>
        <v>27369.84198572766</v>
      </c>
      <c r="O3063">
        <v>6295.2</v>
      </c>
      <c r="P3063">
        <f t="shared" si="1082"/>
        <v>8789.4010747616576</v>
      </c>
      <c r="Q3063">
        <v>30693</v>
      </c>
      <c r="R3063">
        <f t="shared" si="1083"/>
        <v>42853.775446000051</v>
      </c>
      <c r="S3063">
        <v>196</v>
      </c>
      <c r="T3063">
        <f t="shared" si="1084"/>
        <v>273.65653365314603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867</v>
      </c>
      <c r="AL3063">
        <v>1.0273853739102701</v>
      </c>
      <c r="AM3063">
        <f t="shared" si="1085"/>
        <v>1</v>
      </c>
      <c r="AN3063">
        <f t="shared" si="1086"/>
        <v>890.74311918020419</v>
      </c>
      <c r="AO3063">
        <v>7.04</v>
      </c>
      <c r="AP3063">
        <f t="shared" si="1087"/>
        <v>7.232793032328301</v>
      </c>
      <c r="AQ3063">
        <v>10.37</v>
      </c>
      <c r="AR3063">
        <v>9750</v>
      </c>
      <c r="AS3063">
        <v>5.0737861885996933</v>
      </c>
      <c r="AT3063">
        <v>1.0399262067557118</v>
      </c>
      <c r="AU3063" s="1">
        <f t="shared" si="1088"/>
        <v>5.2763632249999999</v>
      </c>
      <c r="AV3063" s="1">
        <f t="shared" si="1089"/>
        <v>3.1197786202671356</v>
      </c>
      <c r="AW3063" s="1">
        <f t="shared" si="1090"/>
        <v>7.2794834472899828</v>
      </c>
      <c r="AX3063" s="1">
        <f t="shared" si="1093"/>
        <v>10.399262067557117</v>
      </c>
      <c r="AY3063" s="3">
        <v>0.1</v>
      </c>
      <c r="AZ3063">
        <v>35</v>
      </c>
      <c r="BA3063">
        <f t="shared" si="1091"/>
        <v>0.10368970511989745</v>
      </c>
      <c r="BB3063">
        <v>1.6299999999999999E-2</v>
      </c>
      <c r="BC3063">
        <v>0.29249999999999998</v>
      </c>
      <c r="BD3063">
        <v>9.75E-3</v>
      </c>
      <c r="BE3063">
        <v>9861</v>
      </c>
      <c r="BF3063">
        <f t="shared" si="1094"/>
        <v>85.8</v>
      </c>
      <c r="BG3063" s="6">
        <f t="shared" si="1095"/>
        <v>1.1961436046511629</v>
      </c>
      <c r="BH3063" s="7">
        <f t="shared" si="1096"/>
        <v>2.3922872093023257</v>
      </c>
      <c r="BI3063" s="6">
        <f t="shared" si="1097"/>
        <v>3.5884308139534884</v>
      </c>
      <c r="BJ3063">
        <v>516.41999999999996</v>
      </c>
      <c r="BK3063">
        <v>98.6</v>
      </c>
      <c r="BL3063">
        <v>0.12</v>
      </c>
      <c r="BM3063">
        <v>0.11</v>
      </c>
      <c r="BN3063" s="2">
        <f t="shared" si="1092"/>
        <v>0.75930791902240746</v>
      </c>
      <c r="BO3063" s="2">
        <f t="shared" si="1098"/>
        <v>0.8075060373405496</v>
      </c>
      <c r="BP3063" s="2">
        <f t="shared" si="1099"/>
        <v>0.78647933744440413</v>
      </c>
      <c r="BQ3063" s="2">
        <f t="shared" si="1100"/>
        <v>0.85745430105548148</v>
      </c>
      <c r="BR3063">
        <f t="shared" si="1101"/>
        <v>0.77783011991749273</v>
      </c>
      <c r="BS3063">
        <f t="shared" si="1102"/>
        <v>0.82601361984106103</v>
      </c>
      <c r="BT3063">
        <f t="shared" si="1103"/>
        <v>675.98150083519477</v>
      </c>
    </row>
    <row r="3064" spans="1:72" x14ac:dyDescent="0.2">
      <c r="A3064">
        <v>4</v>
      </c>
      <c r="B3064">
        <v>55093</v>
      </c>
      <c r="C3064" t="s">
        <v>304</v>
      </c>
      <c r="D3064">
        <v>55</v>
      </c>
      <c r="E3064" t="s">
        <v>255</v>
      </c>
      <c r="F3064" t="s">
        <v>256</v>
      </c>
      <c r="G3064" t="s">
        <v>485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>
        <v>35331</v>
      </c>
      <c r="N3064">
        <f t="shared" si="1081"/>
        <v>49329.382604588274</v>
      </c>
      <c r="O3064">
        <v>10286</v>
      </c>
      <c r="P3064">
        <f t="shared" si="1082"/>
        <v>14361.383189572754</v>
      </c>
      <c r="Q3064">
        <v>40581</v>
      </c>
      <c r="R3064">
        <f t="shared" si="1083"/>
        <v>56659.468327440401</v>
      </c>
      <c r="S3064">
        <v>374</v>
      </c>
      <c r="T3064">
        <f t="shared" si="1084"/>
        <v>522.18134482794187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867</v>
      </c>
      <c r="AL3064">
        <v>1.02730201539539</v>
      </c>
      <c r="AM3064">
        <f t="shared" si="1085"/>
        <v>1</v>
      </c>
      <c r="AN3064">
        <f t="shared" si="1086"/>
        <v>890.67084734780315</v>
      </c>
      <c r="AO3064">
        <v>7.04</v>
      </c>
      <c r="AP3064">
        <f t="shared" si="1087"/>
        <v>7.2322061883835458</v>
      </c>
      <c r="AQ3064">
        <v>10.37</v>
      </c>
      <c r="AR3064">
        <v>9750</v>
      </c>
      <c r="AS3064">
        <v>5.0737861885996933</v>
      </c>
      <c r="AT3064">
        <v>1.0523566907484569</v>
      </c>
      <c r="AU3064" s="1">
        <f t="shared" si="1088"/>
        <v>5.3394328429999991</v>
      </c>
      <c r="AV3064" s="1">
        <f t="shared" si="1089"/>
        <v>3.1570700722453706</v>
      </c>
      <c r="AW3064" s="1">
        <f t="shared" si="1090"/>
        <v>7.3664968352391984</v>
      </c>
      <c r="AX3064" s="1">
        <f t="shared" si="1093"/>
        <v>10.52356690748457</v>
      </c>
      <c r="AY3064" s="3">
        <v>0.1</v>
      </c>
      <c r="AZ3064">
        <v>35</v>
      </c>
      <c r="BA3064">
        <f t="shared" si="1091"/>
        <v>0.10368970511989745</v>
      </c>
      <c r="BB3064">
        <v>1.6299999999999999E-2</v>
      </c>
      <c r="BC3064">
        <v>0.29249999999999998</v>
      </c>
      <c r="BD3064">
        <v>9.75E-3</v>
      </c>
      <c r="BE3064">
        <v>9862</v>
      </c>
      <c r="BF3064">
        <f t="shared" si="1094"/>
        <v>85.8</v>
      </c>
      <c r="BG3064" s="6">
        <f t="shared" si="1095"/>
        <v>1.1961436046511629</v>
      </c>
      <c r="BH3064" s="7">
        <f t="shared" si="1096"/>
        <v>2.3922872093023257</v>
      </c>
      <c r="BI3064" s="6">
        <f t="shared" si="1097"/>
        <v>3.5884308139534884</v>
      </c>
      <c r="BJ3064">
        <v>516.41999999999996</v>
      </c>
      <c r="BK3064">
        <v>98.6</v>
      </c>
      <c r="BL3064">
        <v>0.12</v>
      </c>
      <c r="BM3064">
        <v>0.11</v>
      </c>
      <c r="BN3064" s="2">
        <f t="shared" si="1092"/>
        <v>0.75986625558473198</v>
      </c>
      <c r="BO3064" s="2">
        <f t="shared" si="1098"/>
        <v>0.81016956640842464</v>
      </c>
      <c r="BP3064" s="2">
        <f t="shared" si="1099"/>
        <v>0.7888915293935671</v>
      </c>
      <c r="BQ3064" s="2">
        <f t="shared" si="1100"/>
        <v>0.86071487353714926</v>
      </c>
      <c r="BR3064">
        <f t="shared" si="1101"/>
        <v>0.78049344588706826</v>
      </c>
      <c r="BS3064">
        <f t="shared" si="1102"/>
        <v>0.82867730298350817</v>
      </c>
      <c r="BT3064">
        <f t="shared" si="1103"/>
        <v>675.98170093204169</v>
      </c>
    </row>
    <row r="3065" spans="1:72" x14ac:dyDescent="0.2">
      <c r="A3065">
        <v>4</v>
      </c>
      <c r="B3065">
        <v>55095</v>
      </c>
      <c r="C3065" t="s">
        <v>304</v>
      </c>
      <c r="D3065">
        <v>55</v>
      </c>
      <c r="E3065" t="s">
        <v>255</v>
      </c>
      <c r="F3065" t="s">
        <v>256</v>
      </c>
      <c r="G3065" t="s">
        <v>229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>
        <v>23702</v>
      </c>
      <c r="N3065">
        <f t="shared" si="1081"/>
        <v>33092.893676769731</v>
      </c>
      <c r="O3065">
        <v>7472.8</v>
      </c>
      <c r="P3065">
        <f t="shared" si="1082"/>
        <v>10433.574207567497</v>
      </c>
      <c r="Q3065">
        <v>32813</v>
      </c>
      <c r="R3065">
        <f t="shared" si="1083"/>
        <v>45813.73387122796</v>
      </c>
      <c r="S3065">
        <v>238</v>
      </c>
      <c r="T3065">
        <f t="shared" si="1084"/>
        <v>332.29721943596303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867</v>
      </c>
      <c r="AL3065">
        <v>1.0278255889813099</v>
      </c>
      <c r="AM3065">
        <f t="shared" si="1085"/>
        <v>1</v>
      </c>
      <c r="AN3065">
        <f t="shared" si="1086"/>
        <v>891.12478564679566</v>
      </c>
      <c r="AO3065">
        <v>7.04</v>
      </c>
      <c r="AP3065">
        <f t="shared" si="1087"/>
        <v>7.235892146428422</v>
      </c>
      <c r="AQ3065">
        <v>10.37</v>
      </c>
      <c r="AR3065">
        <v>9750</v>
      </c>
      <c r="AS3065">
        <v>5.0737861885996933</v>
      </c>
      <c r="AT3065">
        <v>1.0772262907492456</v>
      </c>
      <c r="AU3065" s="1">
        <f t="shared" si="1088"/>
        <v>5.4656158760000002</v>
      </c>
      <c r="AV3065" s="1">
        <f t="shared" si="1089"/>
        <v>3.2316788722477368</v>
      </c>
      <c r="AW3065" s="1">
        <f t="shared" si="1090"/>
        <v>7.5405840352447191</v>
      </c>
      <c r="AX3065" s="1">
        <f t="shared" si="1093"/>
        <v>10.772262907492456</v>
      </c>
      <c r="AY3065" s="3">
        <v>0.1</v>
      </c>
      <c r="AZ3065">
        <v>35</v>
      </c>
      <c r="BA3065">
        <f t="shared" si="1091"/>
        <v>0.10368970511989745</v>
      </c>
      <c r="BB3065">
        <v>1.6299999999999999E-2</v>
      </c>
      <c r="BC3065">
        <v>0.29249999999999998</v>
      </c>
      <c r="BD3065">
        <v>9.75E-3</v>
      </c>
      <c r="BE3065">
        <v>9863</v>
      </c>
      <c r="BF3065">
        <f t="shared" si="1094"/>
        <v>85.8</v>
      </c>
      <c r="BG3065" s="6">
        <f t="shared" si="1095"/>
        <v>1.1961436046511629</v>
      </c>
      <c r="BH3065" s="7">
        <f t="shared" si="1096"/>
        <v>2.3922872093023257</v>
      </c>
      <c r="BI3065" s="6">
        <f t="shared" si="1097"/>
        <v>3.5884308139534884</v>
      </c>
      <c r="BJ3065">
        <v>516.41999999999996</v>
      </c>
      <c r="BK3065">
        <v>98.6</v>
      </c>
      <c r="BL3065">
        <v>0.12</v>
      </c>
      <c r="BM3065">
        <v>0.11</v>
      </c>
      <c r="BN3065" s="2">
        <f t="shared" si="1092"/>
        <v>0.76145199500149729</v>
      </c>
      <c r="BO3065" s="2">
        <f t="shared" si="1098"/>
        <v>0.8102238920132987</v>
      </c>
      <c r="BP3065" s="2">
        <f t="shared" si="1099"/>
        <v>0.78844300622671415</v>
      </c>
      <c r="BQ3065" s="2">
        <f t="shared" si="1100"/>
        <v>0.86196370057035021</v>
      </c>
      <c r="BR3065">
        <f t="shared" si="1101"/>
        <v>0.7805475683936427</v>
      </c>
      <c r="BS3065">
        <f t="shared" si="1102"/>
        <v>0.82873178266295433</v>
      </c>
      <c r="BT3065">
        <f t="shared" si="1103"/>
        <v>675.9819010288885</v>
      </c>
    </row>
    <row r="3066" spans="1:72" x14ac:dyDescent="0.2">
      <c r="A3066">
        <v>3</v>
      </c>
      <c r="B3066">
        <v>55097</v>
      </c>
      <c r="C3066" t="s">
        <v>254</v>
      </c>
      <c r="D3066">
        <v>55</v>
      </c>
      <c r="E3066" t="s">
        <v>255</v>
      </c>
      <c r="F3066" t="s">
        <v>256</v>
      </c>
      <c r="G3066" t="s">
        <v>296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>
        <v>22778</v>
      </c>
      <c r="N3066">
        <f t="shared" si="1081"/>
        <v>31802.798589547754</v>
      </c>
      <c r="O3066">
        <v>5458.4</v>
      </c>
      <c r="P3066">
        <f t="shared" si="1082"/>
        <v>7621.0552208792451</v>
      </c>
      <c r="Q3066">
        <v>26371</v>
      </c>
      <c r="R3066">
        <f t="shared" si="1083"/>
        <v>36819.369637587311</v>
      </c>
      <c r="S3066">
        <v>203</v>
      </c>
      <c r="T3066">
        <f t="shared" si="1084"/>
        <v>283.42998128361552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867</v>
      </c>
      <c r="AL3066">
        <v>1.03389535568379</v>
      </c>
      <c r="AM3066">
        <f t="shared" si="1085"/>
        <v>1</v>
      </c>
      <c r="AN3066">
        <f t="shared" si="1086"/>
        <v>896.38727337784587</v>
      </c>
      <c r="AO3066">
        <v>7.04</v>
      </c>
      <c r="AP3066">
        <f t="shared" si="1087"/>
        <v>7.2786233040138812</v>
      </c>
      <c r="AQ3066">
        <v>10.37</v>
      </c>
      <c r="AR3066">
        <v>9750</v>
      </c>
      <c r="AS3066">
        <v>5.0737861885996933</v>
      </c>
      <c r="AT3066">
        <v>1.0043769728512024</v>
      </c>
      <c r="AU3066" s="1">
        <f t="shared" si="1088"/>
        <v>5.0959940130000003</v>
      </c>
      <c r="AV3066" s="1">
        <f t="shared" si="1089"/>
        <v>3.0131309185536073</v>
      </c>
      <c r="AW3066" s="1">
        <f t="shared" si="1090"/>
        <v>7.0306388099584165</v>
      </c>
      <c r="AX3066" s="1">
        <f t="shared" si="1093"/>
        <v>10.043769728512025</v>
      </c>
      <c r="AY3066" s="3">
        <v>0.1</v>
      </c>
      <c r="AZ3066">
        <v>35</v>
      </c>
      <c r="BA3066">
        <f t="shared" si="1091"/>
        <v>0.10368970511989745</v>
      </c>
      <c r="BB3066">
        <v>7.4000000000000003E-3</v>
      </c>
      <c r="BC3066">
        <v>0.29249999999999998</v>
      </c>
      <c r="BD3066">
        <v>9.75E-3</v>
      </c>
      <c r="BE3066">
        <v>9864</v>
      </c>
      <c r="BF3066">
        <f t="shared" si="1094"/>
        <v>85.8</v>
      </c>
      <c r="BG3066" s="6">
        <f t="shared" si="1095"/>
        <v>1.1961436046511629</v>
      </c>
      <c r="BH3066" s="7">
        <f t="shared" si="1096"/>
        <v>2.3922872093023257</v>
      </c>
      <c r="BI3066" s="6">
        <f t="shared" si="1097"/>
        <v>3.5884308139534884</v>
      </c>
      <c r="BJ3066">
        <v>516.41999999999996</v>
      </c>
      <c r="BK3066">
        <v>98.6</v>
      </c>
      <c r="BL3066">
        <v>0.12</v>
      </c>
      <c r="BM3066">
        <v>0.11</v>
      </c>
      <c r="BN3066" s="2">
        <f t="shared" si="1092"/>
        <v>1.6061616332500934</v>
      </c>
      <c r="BO3066" s="2">
        <f t="shared" si="1098"/>
        <v>1.6580446672636051</v>
      </c>
      <c r="BP3066" s="2">
        <f t="shared" si="1099"/>
        <v>1.6377367520927526</v>
      </c>
      <c r="BQ3066" s="2">
        <f t="shared" si="1100"/>
        <v>1.7062854804898473</v>
      </c>
      <c r="BR3066">
        <f t="shared" si="1101"/>
        <v>1.6259171667337839</v>
      </c>
      <c r="BS3066">
        <f t="shared" si="1102"/>
        <v>1.6784054846487197</v>
      </c>
      <c r="BT3066">
        <f t="shared" si="1103"/>
        <v>678.37967073861728</v>
      </c>
    </row>
    <row r="3067" spans="1:72" x14ac:dyDescent="0.2">
      <c r="A3067">
        <v>3</v>
      </c>
      <c r="B3067">
        <v>55099</v>
      </c>
      <c r="C3067" t="s">
        <v>254</v>
      </c>
      <c r="D3067">
        <v>55</v>
      </c>
      <c r="E3067" t="s">
        <v>255</v>
      </c>
      <c r="F3067" t="s">
        <v>256</v>
      </c>
      <c r="G3067" t="s">
        <v>284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>
        <v>11980</v>
      </c>
      <c r="N3067">
        <f t="shared" si="1081"/>
        <v>16726.557516146375</v>
      </c>
      <c r="O3067">
        <v>3387</v>
      </c>
      <c r="P3067">
        <f t="shared" si="1082"/>
        <v>4728.9524463428852</v>
      </c>
      <c r="Q3067">
        <v>19554</v>
      </c>
      <c r="R3067">
        <f t="shared" si="1083"/>
        <v>27301.427852314373</v>
      </c>
      <c r="S3067">
        <v>112</v>
      </c>
      <c r="T3067">
        <f t="shared" si="1084"/>
        <v>156.375162087512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867</v>
      </c>
      <c r="AL3067">
        <v>1.0299520833151701</v>
      </c>
      <c r="AM3067">
        <f t="shared" si="1085"/>
        <v>1</v>
      </c>
      <c r="AN3067">
        <f t="shared" si="1086"/>
        <v>892.96845623425247</v>
      </c>
      <c r="AO3067">
        <v>7.04</v>
      </c>
      <c r="AP3067">
        <f t="shared" si="1087"/>
        <v>7.2508626665387972</v>
      </c>
      <c r="AQ3067">
        <v>10.37</v>
      </c>
      <c r="AR3067">
        <v>9750</v>
      </c>
      <c r="AS3067">
        <v>5.0737861885996933</v>
      </c>
      <c r="AT3067">
        <v>1.1007403403298266</v>
      </c>
      <c r="AU3067" s="1">
        <f t="shared" si="1088"/>
        <v>5.5849211360000002</v>
      </c>
      <c r="AV3067" s="1">
        <f t="shared" si="1089"/>
        <v>3.3022210209894798</v>
      </c>
      <c r="AW3067" s="1">
        <f t="shared" si="1090"/>
        <v>7.7051823823087862</v>
      </c>
      <c r="AX3067" s="1">
        <f t="shared" si="1093"/>
        <v>11.007403403298266</v>
      </c>
      <c r="AY3067" s="3">
        <v>0.1</v>
      </c>
      <c r="AZ3067">
        <v>35</v>
      </c>
      <c r="BA3067">
        <f t="shared" si="1091"/>
        <v>0.10368970511989745</v>
      </c>
      <c r="BB3067">
        <v>7.4000000000000003E-3</v>
      </c>
      <c r="BC3067">
        <v>0.29249999999999998</v>
      </c>
      <c r="BD3067">
        <v>9.75E-3</v>
      </c>
      <c r="BE3067">
        <v>9865</v>
      </c>
      <c r="BF3067">
        <f t="shared" si="1094"/>
        <v>85.8</v>
      </c>
      <c r="BG3067" s="6">
        <f t="shared" si="1095"/>
        <v>1.1961436046511629</v>
      </c>
      <c r="BH3067" s="7">
        <f t="shared" si="1096"/>
        <v>2.3922872093023257</v>
      </c>
      <c r="BI3067" s="6">
        <f t="shared" si="1097"/>
        <v>3.5884308139534884</v>
      </c>
      <c r="BJ3067">
        <v>516.41999999999996</v>
      </c>
      <c r="BK3067">
        <v>98.6</v>
      </c>
      <c r="BL3067">
        <v>0.12</v>
      </c>
      <c r="BM3067">
        <v>0.11</v>
      </c>
      <c r="BN3067" s="2">
        <f t="shared" si="1092"/>
        <v>1.6050318323477279</v>
      </c>
      <c r="BO3067" s="2">
        <f t="shared" si="1098"/>
        <v>1.6556093431506391</v>
      </c>
      <c r="BP3067" s="2">
        <f t="shared" si="1099"/>
        <v>1.6333530170292867</v>
      </c>
      <c r="BQ3067" s="2">
        <f t="shared" si="1100"/>
        <v>1.7084785452567972</v>
      </c>
      <c r="BR3067">
        <f t="shared" si="1101"/>
        <v>1.6234813952556446</v>
      </c>
      <c r="BS3067">
        <f t="shared" si="1102"/>
        <v>1.6759704999162299</v>
      </c>
      <c r="BT3067">
        <f t="shared" si="1103"/>
        <v>678.3801114924828</v>
      </c>
    </row>
    <row r="3068" spans="1:72" x14ac:dyDescent="0.2">
      <c r="A3068">
        <v>11</v>
      </c>
      <c r="B3068">
        <v>55101</v>
      </c>
      <c r="C3068" t="s">
        <v>851</v>
      </c>
      <c r="D3068">
        <v>55</v>
      </c>
      <c r="E3068" t="s">
        <v>255</v>
      </c>
      <c r="F3068" t="s">
        <v>256</v>
      </c>
      <c r="G3068" t="s">
        <v>880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>
        <v>65033</v>
      </c>
      <c r="N3068">
        <f t="shared" si="1081"/>
        <v>90799.51710747472</v>
      </c>
      <c r="O3068">
        <v>8090.5</v>
      </c>
      <c r="P3068">
        <f t="shared" si="1082"/>
        <v>11296.011150616214</v>
      </c>
      <c r="Q3068">
        <v>41577</v>
      </c>
      <c r="R3068">
        <f t="shared" si="1083"/>
        <v>58050.090304575773</v>
      </c>
      <c r="S3068">
        <v>652</v>
      </c>
      <c r="T3068">
        <f t="shared" si="1084"/>
        <v>910.32683643801636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867</v>
      </c>
      <c r="AL3068">
        <v>1.03427084287008</v>
      </c>
      <c r="AM3068">
        <f t="shared" si="1085"/>
        <v>1</v>
      </c>
      <c r="AN3068">
        <f t="shared" si="1086"/>
        <v>896.71282076835939</v>
      </c>
      <c r="AO3068">
        <v>7.04</v>
      </c>
      <c r="AP3068">
        <f t="shared" si="1087"/>
        <v>7.2812667338053627</v>
      </c>
      <c r="AQ3068">
        <v>10.37</v>
      </c>
      <c r="AR3068">
        <v>9750</v>
      </c>
      <c r="AS3068">
        <v>5.0737861885996933</v>
      </c>
      <c r="AT3068">
        <v>1.0423074834888835</v>
      </c>
      <c r="AU3068" s="1">
        <f t="shared" si="1088"/>
        <v>5.2884453139999996</v>
      </c>
      <c r="AV3068" s="1">
        <f t="shared" si="1089"/>
        <v>3.1269224504666502</v>
      </c>
      <c r="AW3068" s="1">
        <f t="shared" si="1090"/>
        <v>7.2961523844221841</v>
      </c>
      <c r="AX3068" s="1">
        <f t="shared" si="1093"/>
        <v>10.423074834888835</v>
      </c>
      <c r="AY3068" s="3">
        <v>0.1</v>
      </c>
      <c r="AZ3068">
        <v>35</v>
      </c>
      <c r="BA3068">
        <f t="shared" si="1091"/>
        <v>0.10368970511989745</v>
      </c>
      <c r="BB3068">
        <v>3.5650000000000001E-2</v>
      </c>
      <c r="BC3068">
        <v>0.29249999999999998</v>
      </c>
      <c r="BD3068">
        <v>9.75E-3</v>
      </c>
      <c r="BE3068">
        <v>9866</v>
      </c>
      <c r="BF3068">
        <f t="shared" si="1094"/>
        <v>85.8</v>
      </c>
      <c r="BG3068" s="6">
        <f t="shared" si="1095"/>
        <v>1.1961436046511629</v>
      </c>
      <c r="BH3068" s="7">
        <f t="shared" si="1096"/>
        <v>2.3922872093023257</v>
      </c>
      <c r="BI3068" s="6">
        <f t="shared" si="1097"/>
        <v>3.5884308139534884</v>
      </c>
      <c r="BJ3068">
        <v>516.41999999999996</v>
      </c>
      <c r="BK3068">
        <v>98.6</v>
      </c>
      <c r="BL3068">
        <v>0.12</v>
      </c>
      <c r="BM3068">
        <v>0.11</v>
      </c>
      <c r="BN3068" s="2">
        <f t="shared" si="1092"/>
        <v>0.3829796712398848</v>
      </c>
      <c r="BO3068" s="2">
        <f t="shared" si="1098"/>
        <v>0.43350379518242926</v>
      </c>
      <c r="BP3068" s="2">
        <f t="shared" si="1099"/>
        <v>0.41242894726297913</v>
      </c>
      <c r="BQ3068" s="2">
        <f t="shared" si="1100"/>
        <v>0.48356643301109542</v>
      </c>
      <c r="BR3068">
        <f t="shared" si="1101"/>
        <v>0.40493320165759777</v>
      </c>
      <c r="BS3068">
        <f t="shared" si="1102"/>
        <v>0.45117582870500528</v>
      </c>
      <c r="BT3068">
        <f t="shared" si="1103"/>
        <v>674.90026638167444</v>
      </c>
    </row>
    <row r="3069" spans="1:72" x14ac:dyDescent="0.2">
      <c r="A3069">
        <v>3</v>
      </c>
      <c r="B3069">
        <v>55103</v>
      </c>
      <c r="C3069" t="s">
        <v>254</v>
      </c>
      <c r="D3069">
        <v>55</v>
      </c>
      <c r="E3069" t="s">
        <v>255</v>
      </c>
      <c r="F3069" t="s">
        <v>256</v>
      </c>
      <c r="G3069" t="s">
        <v>299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>
        <v>24446</v>
      </c>
      <c r="N3069">
        <f t="shared" si="1081"/>
        <v>34131.671539208204</v>
      </c>
      <c r="O3069">
        <v>5844.7</v>
      </c>
      <c r="P3069">
        <f t="shared" si="1082"/>
        <v>8160.409909400727</v>
      </c>
      <c r="Q3069">
        <v>28514</v>
      </c>
      <c r="R3069">
        <f t="shared" si="1083"/>
        <v>39811.440819315336</v>
      </c>
      <c r="S3069">
        <v>223</v>
      </c>
      <c r="T3069">
        <f t="shared" si="1084"/>
        <v>311.35411737067125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867</v>
      </c>
      <c r="AL3069">
        <v>1.0299484729766899</v>
      </c>
      <c r="AM3069">
        <f t="shared" si="1085"/>
        <v>1</v>
      </c>
      <c r="AN3069">
        <f t="shared" si="1086"/>
        <v>892.96532607079018</v>
      </c>
      <c r="AO3069">
        <v>7.04</v>
      </c>
      <c r="AP3069">
        <f t="shared" si="1087"/>
        <v>7.2508372497558966</v>
      </c>
      <c r="AQ3069">
        <v>10.37</v>
      </c>
      <c r="AR3069">
        <v>9750</v>
      </c>
      <c r="AS3069">
        <v>5.0737861885996933</v>
      </c>
      <c r="AT3069">
        <v>1.0414149914067032</v>
      </c>
      <c r="AU3069" s="1">
        <f t="shared" si="1088"/>
        <v>5.2839169999999989</v>
      </c>
      <c r="AV3069" s="1">
        <f t="shared" si="1089"/>
        <v>3.1242449742201099</v>
      </c>
      <c r="AW3069" s="1">
        <f t="shared" si="1090"/>
        <v>7.2899049398469229</v>
      </c>
      <c r="AX3069" s="1">
        <f t="shared" si="1093"/>
        <v>10.414149914067032</v>
      </c>
      <c r="AY3069" s="3">
        <v>0.1</v>
      </c>
      <c r="AZ3069">
        <v>35</v>
      </c>
      <c r="BA3069">
        <f t="shared" si="1091"/>
        <v>0.10368970511989745</v>
      </c>
      <c r="BB3069">
        <v>7.4000000000000003E-3</v>
      </c>
      <c r="BC3069">
        <v>0.29249999999999998</v>
      </c>
      <c r="BD3069">
        <v>9.75E-3</v>
      </c>
      <c r="BE3069">
        <v>9867</v>
      </c>
      <c r="BF3069">
        <f t="shared" si="1094"/>
        <v>85.8</v>
      </c>
      <c r="BG3069" s="6">
        <f t="shared" si="1095"/>
        <v>1.1961436046511629</v>
      </c>
      <c r="BH3069" s="7">
        <f t="shared" si="1096"/>
        <v>2.3922872093023257</v>
      </c>
      <c r="BI3069" s="6">
        <f t="shared" si="1097"/>
        <v>3.5884308139534884</v>
      </c>
      <c r="BJ3069">
        <v>516.41999999999996</v>
      </c>
      <c r="BK3069">
        <v>98.6</v>
      </c>
      <c r="BL3069">
        <v>0.12</v>
      </c>
      <c r="BM3069">
        <v>0.11</v>
      </c>
      <c r="BN3069" s="2">
        <f t="shared" si="1092"/>
        <v>1.6020916430566952</v>
      </c>
      <c r="BO3069" s="2">
        <f t="shared" si="1098"/>
        <v>1.6541998975045127</v>
      </c>
      <c r="BP3069" s="2">
        <f t="shared" si="1099"/>
        <v>1.6331430952531587</v>
      </c>
      <c r="BQ3069" s="2">
        <f t="shared" si="1100"/>
        <v>1.7042196684166662</v>
      </c>
      <c r="BR3069">
        <f t="shared" si="1101"/>
        <v>1.6220710548791715</v>
      </c>
      <c r="BS3069">
        <f t="shared" si="1102"/>
        <v>1.6745617330310565</v>
      </c>
      <c r="BT3069">
        <f t="shared" si="1103"/>
        <v>678.38099300021361</v>
      </c>
    </row>
    <row r="3070" spans="1:72" x14ac:dyDescent="0.2">
      <c r="A3070">
        <v>3</v>
      </c>
      <c r="B3070">
        <v>55105</v>
      </c>
      <c r="C3070" t="s">
        <v>254</v>
      </c>
      <c r="D3070">
        <v>55</v>
      </c>
      <c r="E3070" t="s">
        <v>255</v>
      </c>
      <c r="F3070" t="s">
        <v>256</v>
      </c>
      <c r="G3070" t="s">
        <v>287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>
        <v>54042</v>
      </c>
      <c r="N3070">
        <f t="shared" si="1081"/>
        <v>75453.808120833244</v>
      </c>
      <c r="O3070">
        <v>10215</v>
      </c>
      <c r="P3070">
        <f t="shared" si="1082"/>
        <v>14262.252506463707</v>
      </c>
      <c r="Q3070">
        <v>43361</v>
      </c>
      <c r="R3070">
        <f t="shared" si="1083"/>
        <v>60540.923243541147</v>
      </c>
      <c r="S3070">
        <v>521</v>
      </c>
      <c r="T3070">
        <f t="shared" si="1084"/>
        <v>727.42374506780141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867</v>
      </c>
      <c r="AL3070">
        <v>1.03161795934041</v>
      </c>
      <c r="AM3070">
        <f t="shared" si="1085"/>
        <v>1</v>
      </c>
      <c r="AN3070">
        <f t="shared" si="1086"/>
        <v>894.41277074813547</v>
      </c>
      <c r="AO3070">
        <v>7.04</v>
      </c>
      <c r="AP3070">
        <f t="shared" si="1087"/>
        <v>7.2625904337564862</v>
      </c>
      <c r="AQ3070">
        <v>10.37</v>
      </c>
      <c r="AR3070">
        <v>9750</v>
      </c>
      <c r="AS3070">
        <v>5.0737861885996933</v>
      </c>
      <c r="AT3070">
        <v>1.0423924990933977</v>
      </c>
      <c r="AU3070" s="1">
        <f t="shared" si="1088"/>
        <v>5.2888766649999992</v>
      </c>
      <c r="AV3070" s="1">
        <f t="shared" si="1089"/>
        <v>3.1271774972801931</v>
      </c>
      <c r="AW3070" s="1">
        <f t="shared" si="1090"/>
        <v>7.2967474936537844</v>
      </c>
      <c r="AX3070" s="1">
        <f t="shared" si="1093"/>
        <v>10.423924990933976</v>
      </c>
      <c r="AY3070" s="3">
        <v>0.1</v>
      </c>
      <c r="AZ3070">
        <v>35</v>
      </c>
      <c r="BA3070">
        <f t="shared" si="1091"/>
        <v>0.10368970511989745</v>
      </c>
      <c r="BB3070">
        <v>7.4000000000000003E-3</v>
      </c>
      <c r="BC3070">
        <v>0.29249999999999998</v>
      </c>
      <c r="BD3070">
        <v>9.75E-3</v>
      </c>
      <c r="BE3070">
        <v>9868</v>
      </c>
      <c r="BF3070">
        <f t="shared" si="1094"/>
        <v>85.8</v>
      </c>
      <c r="BG3070" s="6">
        <f t="shared" si="1095"/>
        <v>1.1961436046511629</v>
      </c>
      <c r="BH3070" s="7">
        <f t="shared" si="1096"/>
        <v>2.3922872093023257</v>
      </c>
      <c r="BI3070" s="6">
        <f t="shared" si="1097"/>
        <v>3.5884308139534884</v>
      </c>
      <c r="BJ3070">
        <v>516.41999999999996</v>
      </c>
      <c r="BK3070">
        <v>98.6</v>
      </c>
      <c r="BL3070">
        <v>0.12</v>
      </c>
      <c r="BM3070">
        <v>0.11</v>
      </c>
      <c r="BN3070" s="2">
        <f t="shared" si="1092"/>
        <v>1.6046365796956019</v>
      </c>
      <c r="BO3070" s="2">
        <f t="shared" si="1098"/>
        <v>1.6600366298742768</v>
      </c>
      <c r="BP3070" s="2">
        <f t="shared" si="1099"/>
        <v>1.6389600629890089</v>
      </c>
      <c r="BQ3070" s="2">
        <f t="shared" si="1100"/>
        <v>1.7101033510521331</v>
      </c>
      <c r="BR3070">
        <f t="shared" si="1101"/>
        <v>1.6279073398837622</v>
      </c>
      <c r="BS3070">
        <f t="shared" si="1102"/>
        <v>1.6803988047812968</v>
      </c>
      <c r="BT3070">
        <f t="shared" si="1103"/>
        <v>678.38143375407901</v>
      </c>
    </row>
    <row r="3071" spans="1:72" x14ac:dyDescent="0.2">
      <c r="A3071">
        <v>4</v>
      </c>
      <c r="B3071">
        <v>55107</v>
      </c>
      <c r="C3071" t="s">
        <v>304</v>
      </c>
      <c r="D3071">
        <v>55</v>
      </c>
      <c r="E3071" t="s">
        <v>255</v>
      </c>
      <c r="F3071" t="s">
        <v>256</v>
      </c>
      <c r="G3071" t="s">
        <v>567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>
        <v>20042</v>
      </c>
      <c r="N3071">
        <f t="shared" si="1081"/>
        <v>27982.776772838533</v>
      </c>
      <c r="O3071">
        <v>5970.6</v>
      </c>
      <c r="P3071">
        <f t="shared" si="1082"/>
        <v>8336.1923460687431</v>
      </c>
      <c r="Q3071">
        <v>30289</v>
      </c>
      <c r="R3071">
        <f t="shared" si="1083"/>
        <v>42289.707897041531</v>
      </c>
      <c r="S3071">
        <v>185</v>
      </c>
      <c r="T3071">
        <f t="shared" si="1084"/>
        <v>258.29825880526539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867</v>
      </c>
      <c r="AL3071">
        <v>1.0290591500022199</v>
      </c>
      <c r="AM3071">
        <f t="shared" si="1085"/>
        <v>1</v>
      </c>
      <c r="AN3071">
        <f t="shared" si="1086"/>
        <v>892.19428305192469</v>
      </c>
      <c r="AO3071">
        <v>7.04</v>
      </c>
      <c r="AP3071">
        <f t="shared" si="1087"/>
        <v>7.2445764160156285</v>
      </c>
      <c r="AQ3071">
        <v>10.37</v>
      </c>
      <c r="AR3071">
        <v>9750</v>
      </c>
      <c r="AS3071">
        <v>5.0737861885996933</v>
      </c>
      <c r="AT3071">
        <v>1.0777673705066404</v>
      </c>
      <c r="AU3071" s="1">
        <f t="shared" si="1088"/>
        <v>5.4683611990000003</v>
      </c>
      <c r="AV3071" s="1">
        <f t="shared" si="1089"/>
        <v>3.2333021115199214</v>
      </c>
      <c r="AW3071" s="1">
        <f t="shared" si="1090"/>
        <v>7.544371593546483</v>
      </c>
      <c r="AX3071" s="1">
        <f t="shared" si="1093"/>
        <v>10.777673705066404</v>
      </c>
      <c r="AY3071" s="3">
        <v>0.1</v>
      </c>
      <c r="AZ3071">
        <v>35</v>
      </c>
      <c r="BA3071">
        <f t="shared" si="1091"/>
        <v>0.10368970511989745</v>
      </c>
      <c r="BB3071">
        <v>1.6299999999999999E-2</v>
      </c>
      <c r="BC3071">
        <v>0.29249999999999998</v>
      </c>
      <c r="BD3071">
        <v>9.75E-3</v>
      </c>
      <c r="BE3071">
        <v>9869</v>
      </c>
      <c r="BF3071">
        <f t="shared" si="1094"/>
        <v>85.8</v>
      </c>
      <c r="BG3071" s="6">
        <f t="shared" si="1095"/>
        <v>1.1961436046511629</v>
      </c>
      <c r="BH3071" s="7">
        <f t="shared" si="1096"/>
        <v>2.3922872093023257</v>
      </c>
      <c r="BI3071" s="6">
        <f t="shared" si="1097"/>
        <v>3.5884308139534884</v>
      </c>
      <c r="BJ3071">
        <v>516.41999999999996</v>
      </c>
      <c r="BK3071">
        <v>98.6</v>
      </c>
      <c r="BL3071">
        <v>0.12</v>
      </c>
      <c r="BM3071">
        <v>0.11</v>
      </c>
      <c r="BN3071" s="2">
        <f t="shared" si="1092"/>
        <v>0.76231622821550438</v>
      </c>
      <c r="BO3071" s="2">
        <f t="shared" si="1098"/>
        <v>0.81048051401061061</v>
      </c>
      <c r="BP3071" s="2">
        <f t="shared" si="1099"/>
        <v>0.78868868790767976</v>
      </c>
      <c r="BQ3071" s="2">
        <f t="shared" si="1100"/>
        <v>0.86224631094475801</v>
      </c>
      <c r="BR3071">
        <f t="shared" si="1101"/>
        <v>0.78080297180115721</v>
      </c>
      <c r="BS3071">
        <f t="shared" si="1102"/>
        <v>0.82898932910769885</v>
      </c>
      <c r="BT3071">
        <f t="shared" si="1103"/>
        <v>675.98310160996982</v>
      </c>
    </row>
    <row r="3072" spans="1:72" x14ac:dyDescent="0.2">
      <c r="A3072">
        <v>4</v>
      </c>
      <c r="B3072">
        <v>55109</v>
      </c>
      <c r="C3072" t="s">
        <v>304</v>
      </c>
      <c r="D3072">
        <v>55</v>
      </c>
      <c r="E3072" t="s">
        <v>255</v>
      </c>
      <c r="F3072" t="s">
        <v>256</v>
      </c>
      <c r="G3072" t="s">
        <v>514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>
        <v>39815</v>
      </c>
      <c r="N3072">
        <f t="shared" si="1081"/>
        <v>55589.973915306167</v>
      </c>
      <c r="O3072">
        <v>11560</v>
      </c>
      <c r="P3072">
        <f t="shared" si="1082"/>
        <v>16140.150658318204</v>
      </c>
      <c r="Q3072">
        <v>43721</v>
      </c>
      <c r="R3072">
        <f t="shared" si="1083"/>
        <v>61043.557693108145</v>
      </c>
      <c r="S3072">
        <v>460</v>
      </c>
      <c r="T3072">
        <f t="shared" si="1084"/>
        <v>642.25513000228148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867</v>
      </c>
      <c r="AL3072">
        <v>1.0276754780819499</v>
      </c>
      <c r="AM3072">
        <f t="shared" si="1085"/>
        <v>1</v>
      </c>
      <c r="AN3072">
        <f t="shared" si="1086"/>
        <v>890.99463949705057</v>
      </c>
      <c r="AO3072">
        <v>7.04</v>
      </c>
      <c r="AP3072">
        <f t="shared" si="1087"/>
        <v>7.2348353656969273</v>
      </c>
      <c r="AQ3072">
        <v>10.37</v>
      </c>
      <c r="AR3072">
        <v>9750</v>
      </c>
      <c r="AS3072">
        <v>5.0737861885996933</v>
      </c>
      <c r="AT3072">
        <v>1.0610490708292526</v>
      </c>
      <c r="AU3072" s="1">
        <f t="shared" si="1088"/>
        <v>5.3835361209999997</v>
      </c>
      <c r="AV3072" s="1">
        <f t="shared" si="1089"/>
        <v>3.183147212487758</v>
      </c>
      <c r="AW3072" s="1">
        <f t="shared" si="1090"/>
        <v>7.4273434958047684</v>
      </c>
      <c r="AX3072" s="1">
        <f t="shared" si="1093"/>
        <v>10.610490708292525</v>
      </c>
      <c r="AY3072" s="3">
        <v>0.1</v>
      </c>
      <c r="AZ3072">
        <v>35</v>
      </c>
      <c r="BA3072">
        <f t="shared" si="1091"/>
        <v>0.10368970511989745</v>
      </c>
      <c r="BB3072">
        <v>1.6299999999999999E-2</v>
      </c>
      <c r="BC3072">
        <v>0.29249999999999998</v>
      </c>
      <c r="BD3072">
        <v>9.75E-3</v>
      </c>
      <c r="BE3072">
        <v>9870</v>
      </c>
      <c r="BF3072">
        <f t="shared" si="1094"/>
        <v>85.8</v>
      </c>
      <c r="BG3072" s="6">
        <f t="shared" si="1095"/>
        <v>1.1961436046511629</v>
      </c>
      <c r="BH3072" s="7">
        <f t="shared" si="1096"/>
        <v>2.3922872093023257</v>
      </c>
      <c r="BI3072" s="6">
        <f t="shared" si="1097"/>
        <v>3.5884308139534884</v>
      </c>
      <c r="BJ3072">
        <v>516.41999999999996</v>
      </c>
      <c r="BK3072">
        <v>98.6</v>
      </c>
      <c r="BL3072">
        <v>0.12</v>
      </c>
      <c r="BM3072">
        <v>0.11</v>
      </c>
      <c r="BN3072" s="2">
        <f t="shared" si="1092"/>
        <v>0.76054980688921736</v>
      </c>
      <c r="BO3072" s="2">
        <f t="shared" si="1098"/>
        <v>0.81148858100610799</v>
      </c>
      <c r="BP3072" s="2">
        <f t="shared" si="1099"/>
        <v>0.79003478914811365</v>
      </c>
      <c r="BQ3072" s="2">
        <f t="shared" si="1100"/>
        <v>0.86245138823221013</v>
      </c>
      <c r="BR3072">
        <f t="shared" si="1101"/>
        <v>0.78181083569835497</v>
      </c>
      <c r="BS3072">
        <f t="shared" si="1102"/>
        <v>0.82999755017776833</v>
      </c>
      <c r="BT3072">
        <f t="shared" si="1103"/>
        <v>675.98330170681663</v>
      </c>
    </row>
    <row r="3073" spans="1:72" x14ac:dyDescent="0.2">
      <c r="A3073">
        <v>3</v>
      </c>
      <c r="B3073">
        <v>55111</v>
      </c>
      <c r="C3073" t="s">
        <v>254</v>
      </c>
      <c r="D3073">
        <v>55</v>
      </c>
      <c r="E3073" t="s">
        <v>255</v>
      </c>
      <c r="F3073" t="s">
        <v>256</v>
      </c>
      <c r="G3073" t="s">
        <v>265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>
        <v>25182</v>
      </c>
      <c r="N3073">
        <f t="shared" si="1081"/>
        <v>35159.279747211855</v>
      </c>
      <c r="O3073">
        <v>6290.3</v>
      </c>
      <c r="P3073">
        <f t="shared" si="1082"/>
        <v>8782.5596614203278</v>
      </c>
      <c r="Q3073">
        <v>29604</v>
      </c>
      <c r="R3073">
        <f t="shared" si="1083"/>
        <v>41333.306236059871</v>
      </c>
      <c r="S3073">
        <v>234</v>
      </c>
      <c r="T3073">
        <f t="shared" si="1084"/>
        <v>326.71239221855188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867</v>
      </c>
      <c r="AL3073">
        <v>1.03130572182792</v>
      </c>
      <c r="AM3073">
        <f t="shared" si="1085"/>
        <v>1</v>
      </c>
      <c r="AN3073">
        <f t="shared" si="1086"/>
        <v>894.14206082480666</v>
      </c>
      <c r="AO3073">
        <v>7.04</v>
      </c>
      <c r="AP3073">
        <f t="shared" si="1087"/>
        <v>7.2603922816685573</v>
      </c>
      <c r="AQ3073">
        <v>10.37</v>
      </c>
      <c r="AR3073">
        <v>9750</v>
      </c>
      <c r="AS3073">
        <v>5.0737861885996933</v>
      </c>
      <c r="AT3073">
        <v>1.0364873828968737</v>
      </c>
      <c r="AU3073" s="1">
        <f t="shared" si="1088"/>
        <v>5.2589153679999994</v>
      </c>
      <c r="AV3073" s="1">
        <f t="shared" si="1089"/>
        <v>3.1094621486906213</v>
      </c>
      <c r="AW3073" s="1">
        <f t="shared" si="1090"/>
        <v>7.2554116802781161</v>
      </c>
      <c r="AX3073" s="1">
        <f t="shared" si="1093"/>
        <v>10.364873828968737</v>
      </c>
      <c r="AY3073" s="3">
        <v>0.1</v>
      </c>
      <c r="AZ3073">
        <v>35</v>
      </c>
      <c r="BA3073">
        <f t="shared" si="1091"/>
        <v>0.10368970511989745</v>
      </c>
      <c r="BB3073">
        <v>7.4000000000000003E-3</v>
      </c>
      <c r="BC3073">
        <v>0.29249999999999998</v>
      </c>
      <c r="BD3073">
        <v>9.75E-3</v>
      </c>
      <c r="BE3073">
        <v>9871</v>
      </c>
      <c r="BF3073">
        <f t="shared" si="1094"/>
        <v>85.8</v>
      </c>
      <c r="BG3073" s="6">
        <f t="shared" si="1095"/>
        <v>1.1961436046511629</v>
      </c>
      <c r="BH3073" s="7">
        <f t="shared" si="1096"/>
        <v>2.3922872093023257</v>
      </c>
      <c r="BI3073" s="6">
        <f t="shared" si="1097"/>
        <v>3.5884308139534884</v>
      </c>
      <c r="BJ3073">
        <v>516.41999999999996</v>
      </c>
      <c r="BK3073">
        <v>98.6</v>
      </c>
      <c r="BL3073">
        <v>0.12</v>
      </c>
      <c r="BM3073">
        <v>0.11</v>
      </c>
      <c r="BN3073" s="2">
        <f t="shared" si="1092"/>
        <v>1.6038775314634808</v>
      </c>
      <c r="BO3073" s="2">
        <f t="shared" si="1098"/>
        <v>1.6561442876926387</v>
      </c>
      <c r="BP3073" s="2">
        <f t="shared" si="1099"/>
        <v>1.6351871188043723</v>
      </c>
      <c r="BQ3073" s="2">
        <f t="shared" si="1100"/>
        <v>1.705927382687084</v>
      </c>
      <c r="BR3073">
        <f t="shared" si="1101"/>
        <v>1.6240136556066038</v>
      </c>
      <c r="BS3073">
        <f t="shared" si="1102"/>
        <v>1.6765074807410878</v>
      </c>
      <c r="BT3073">
        <f t="shared" si="1103"/>
        <v>678.38275601567523</v>
      </c>
    </row>
    <row r="3074" spans="1:72" x14ac:dyDescent="0.2">
      <c r="A3074">
        <v>4</v>
      </c>
      <c r="B3074">
        <v>55113</v>
      </c>
      <c r="C3074" t="s">
        <v>304</v>
      </c>
      <c r="D3074">
        <v>55</v>
      </c>
      <c r="E3074" t="s">
        <v>255</v>
      </c>
      <c r="F3074" t="s">
        <v>256</v>
      </c>
      <c r="G3074" t="s">
        <v>533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>
        <v>15331</v>
      </c>
      <c r="N3074">
        <f t="shared" ref="N3074:N3111" si="1104">M3074*(1+2.25%)^15</f>
        <v>21405.24651753256</v>
      </c>
      <c r="O3074">
        <v>4704.6000000000004</v>
      </c>
      <c r="P3074">
        <f t="shared" ref="P3074:P3111" si="1105">O3074*(1+2.25%)^15</f>
        <v>6568.5945317581163</v>
      </c>
      <c r="Q3074">
        <v>26670</v>
      </c>
      <c r="R3074">
        <f t="shared" ref="R3074:R3111" si="1106">Q3074*(1+2.25%)^15</f>
        <v>37236.835472088795</v>
      </c>
      <c r="S3074">
        <v>144</v>
      </c>
      <c r="T3074">
        <f t="shared" ref="T3074:T3111" si="1107">S3074*(1+2.25%)^15</f>
        <v>201.05377982680116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867</v>
      </c>
      <c r="AL3074">
        <v>1.02913880089055</v>
      </c>
      <c r="AM3074">
        <f t="shared" ref="AM3074:AM3111" si="1108">IF(AL3074="NA",0,1)</f>
        <v>1</v>
      </c>
      <c r="AN3074">
        <f t="shared" ref="AN3074:AN3111" si="1109">AK3074*IF(AL3074="NA",0,AL3074)</f>
        <v>892.26334037210688</v>
      </c>
      <c r="AO3074">
        <v>7.04</v>
      </c>
      <c r="AP3074">
        <f t="shared" ref="AP3074:AP3111" si="1110">AO3074*AL3074</f>
        <v>7.2451371582694719</v>
      </c>
      <c r="AQ3074">
        <v>10.37</v>
      </c>
      <c r="AR3074">
        <v>9750</v>
      </c>
      <c r="AS3074">
        <v>5.0737861885996933</v>
      </c>
      <c r="AT3074">
        <v>1.1238932666915937</v>
      </c>
      <c r="AU3074" s="1">
        <f t="shared" ref="AU3074:AU3111" si="1111">AS3074*AT3074</f>
        <v>5.7023941340000004</v>
      </c>
      <c r="AV3074" s="1">
        <f t="shared" ref="AV3074:AV3111" si="1112">3*AT3074</f>
        <v>3.371679800074781</v>
      </c>
      <c r="AW3074" s="1">
        <f t="shared" ref="AW3074:AW3111" si="1113">7*AT3074</f>
        <v>7.8672528668411559</v>
      </c>
      <c r="AX3074" s="1">
        <f t="shared" si="1093"/>
        <v>11.238932666915938</v>
      </c>
      <c r="AY3074" s="3">
        <v>0.1</v>
      </c>
      <c r="AZ3074">
        <v>35</v>
      </c>
      <c r="BA3074">
        <f t="shared" ref="BA3074:BA3111" si="1114">(AY3074*(1+AY3074)^AZ3074)/((1+AY3074)^AZ3074-1)</f>
        <v>0.10368970511989745</v>
      </c>
      <c r="BB3074">
        <v>1.6299999999999999E-2</v>
      </c>
      <c r="BC3074">
        <v>0.29249999999999998</v>
      </c>
      <c r="BD3074">
        <v>9.75E-3</v>
      </c>
      <c r="BE3074">
        <v>9872</v>
      </c>
      <c r="BF3074">
        <f t="shared" si="1094"/>
        <v>85.8</v>
      </c>
      <c r="BG3074" s="6">
        <f t="shared" si="1095"/>
        <v>1.1961436046511629</v>
      </c>
      <c r="BH3074" s="7">
        <f t="shared" si="1096"/>
        <v>2.3922872093023257</v>
      </c>
      <c r="BI3074" s="6">
        <f t="shared" si="1097"/>
        <v>3.5884308139534884</v>
      </c>
      <c r="BJ3074">
        <v>516.41999999999996</v>
      </c>
      <c r="BK3074">
        <v>98.6</v>
      </c>
      <c r="BL3074">
        <v>0.12</v>
      </c>
      <c r="BM3074">
        <v>0.11</v>
      </c>
      <c r="BN3074" s="2">
        <f t="shared" ref="BN3074:BN3111" si="1115">(((AN3074*BA3074+AP3074)/(8760*BB3074))+AR3074*AU3074/1000000+AQ3074/1000)</f>
        <v>0.76465212443204233</v>
      </c>
      <c r="BO3074" s="2">
        <f t="shared" si="1098"/>
        <v>0.81216897089821716</v>
      </c>
      <c r="BP3074" s="2">
        <f t="shared" si="1099"/>
        <v>0.78944450614244632</v>
      </c>
      <c r="BQ3074" s="2">
        <f t="shared" si="1100"/>
        <v>0.86615022159414756</v>
      </c>
      <c r="BR3074">
        <f t="shared" si="1101"/>
        <v>0.782490819393865</v>
      </c>
      <c r="BS3074">
        <f t="shared" si="1102"/>
        <v>0.83067824821902159</v>
      </c>
      <c r="BT3074">
        <f t="shared" si="1103"/>
        <v>675.98370190051037</v>
      </c>
    </row>
    <row r="3075" spans="1:72" x14ac:dyDescent="0.2">
      <c r="A3075">
        <v>11</v>
      </c>
      <c r="B3075">
        <v>55115</v>
      </c>
      <c r="C3075" t="s">
        <v>851</v>
      </c>
      <c r="D3075">
        <v>55</v>
      </c>
      <c r="E3075" t="s">
        <v>255</v>
      </c>
      <c r="F3075" t="s">
        <v>256</v>
      </c>
      <c r="G3075" t="s">
        <v>984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>
        <v>20819</v>
      </c>
      <c r="N3075">
        <f t="shared" si="1104"/>
        <v>29067.629459820648</v>
      </c>
      <c r="O3075">
        <v>4700.8</v>
      </c>
      <c r="P3075">
        <f t="shared" si="1105"/>
        <v>6563.288945901576</v>
      </c>
      <c r="Q3075">
        <v>25333</v>
      </c>
      <c r="R3075">
        <f t="shared" si="1106"/>
        <v>35370.106974669121</v>
      </c>
      <c r="S3075">
        <v>188</v>
      </c>
      <c r="T3075">
        <f t="shared" si="1107"/>
        <v>262.48687921832374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867</v>
      </c>
      <c r="AL3075">
        <v>1.0345039321826099</v>
      </c>
      <c r="AM3075">
        <f t="shared" si="1108"/>
        <v>1</v>
      </c>
      <c r="AN3075">
        <f t="shared" si="1109"/>
        <v>896.91490920232286</v>
      </c>
      <c r="AO3075">
        <v>7.04</v>
      </c>
      <c r="AP3075">
        <f t="shared" si="1110"/>
        <v>7.2829076825655736</v>
      </c>
      <c r="AQ3075">
        <v>10.37</v>
      </c>
      <c r="AR3075">
        <v>9750</v>
      </c>
      <c r="AS3075">
        <v>5.0737861885996933</v>
      </c>
      <c r="AT3075">
        <v>1.0174982853238459</v>
      </c>
      <c r="AU3075" s="1">
        <f t="shared" si="1111"/>
        <v>5.162568746999999</v>
      </c>
      <c r="AV3075" s="1">
        <f t="shared" si="1112"/>
        <v>3.0524948559715375</v>
      </c>
      <c r="AW3075" s="1">
        <f t="shared" si="1113"/>
        <v>7.1224879972669211</v>
      </c>
      <c r="AX3075" s="1">
        <f t="shared" ref="AX3075:AX3111" si="1116">10*AT3075</f>
        <v>10.174982853238459</v>
      </c>
      <c r="AY3075" s="3">
        <v>0.1</v>
      </c>
      <c r="AZ3075">
        <v>35</v>
      </c>
      <c r="BA3075">
        <f t="shared" si="1114"/>
        <v>0.10368970511989745</v>
      </c>
      <c r="BB3075">
        <v>3.5650000000000001E-2</v>
      </c>
      <c r="BC3075">
        <v>0.29249999999999998</v>
      </c>
      <c r="BD3075">
        <v>9.75E-3</v>
      </c>
      <c r="BE3075">
        <v>9873</v>
      </c>
      <c r="BF3075">
        <f t="shared" ref="BF3075:BF3111" si="1117">85.8</f>
        <v>85.8</v>
      </c>
      <c r="BG3075" s="6">
        <f t="shared" ref="BG3075:BG3111" si="1118">0.005*AR3075*1.05506/43</f>
        <v>1.1961436046511629</v>
      </c>
      <c r="BH3075" s="7">
        <f t="shared" ref="BH3075:BH3111" si="1119">0.01*AR3075*1.05506/43</f>
        <v>2.3922872093023257</v>
      </c>
      <c r="BI3075" s="6">
        <f t="shared" ref="BI3075:BI3111" si="1120">0.015*AR3075*1.05506/43</f>
        <v>3.5884308139534884</v>
      </c>
      <c r="BJ3075">
        <v>516.41999999999996</v>
      </c>
      <c r="BK3075">
        <v>98.6</v>
      </c>
      <c r="BL3075">
        <v>0.12</v>
      </c>
      <c r="BM3075">
        <v>0.11</v>
      </c>
      <c r="BN3075" s="2">
        <f t="shared" si="1115"/>
        <v>0.38182472781123333</v>
      </c>
      <c r="BO3075" s="2">
        <f t="shared" ref="BO3075:BO3111" si="1121">(((AN3075*BA3075+AP3075)/(8760*BB3075))+AR3075*AU3075/1000000+AQ3075/1000)+(BC3075*P3075+BD3075*R3075+BL3075*T3075+BM3075*N3075)/2000000 + (BE3075*AB3075)/(1000000*8760*BB3075) + ((BF3075+BJ3075)*Y3075/1000000) + (BK3075*AE3075)/(1000000*8760*BB3075) + BH3075*AI3075/1000000</f>
        <v>0.42811296582991115</v>
      </c>
      <c r="BP3075" s="2">
        <f t="shared" ref="BP3075:BP3111" si="1122">(((AN3075*BA3075+AP3075)/(8760*BB3075))+AR3075*AV3075/1000000+AQ3075/1000)+(BC3075*P3075+BD3075*R3075+BL3075*T3075+BM3075*N3075)/2000000 + (BE3075*AB3075)/(1000000*8760*BB3075) + ((BF3075+BJ3075)*Y3075/1000000) + (BK3075*AE3075)/(1000000*8760*BB3075) + BH3075*AI3075/1000000</f>
        <v>0.40753974539238363</v>
      </c>
      <c r="BQ3075" s="2">
        <f t="shared" ref="BQ3075:BQ3111" si="1123">(((AN3075*BA3075+AP3075)/(8760*BB3075))+AR3075*AX3075/1000000+AQ3075/1000)+(BC3075*P3075+BD3075*R3075+BL3075*T3075+BM3075*N3075)/2000000 + (BE3075*AB3075)/(1000000*8760*BB3075) + ((BF3075+BJ3075)*Y3075/1000000) + (BK3075*AE3075)/(1000000*8760*BB3075) + BH3075*AI3075/1000000</f>
        <v>0.47698400336573615</v>
      </c>
      <c r="BR3075">
        <f t="shared" ref="BR3075:BR3111" si="1124">(((AN3075*BA3075+AP3075)/(8760*BB3075))+AR3075*AU3075/1000000+AQ3075/1000)+(BC3075*P3075+BD3075*R3075+BL3075*T3075+BM3075*N3075)/2000000 + (BE3075*AC3075)/(1000000*8760*BB3075) + ((BF3075+BJ3075)*Z3075/1000000) + (BK3075*AF3075)/(1000000*8760*BB3075) + BH3075*AH3075/1000000</f>
        <v>0.39954172227658086</v>
      </c>
      <c r="BS3075">
        <f t="shared" ref="BS3075:BS3111" si="1125">(((AN3075*BA3075+AP3075)/(8760*BB3075))+AR3075*AU3075/1000000+AQ3075/1000)+(BC3075*P3075+BD3075*R3075+BL3075*T3075+BM3075*N3075)/2000000 + (BE3075*AD3075)/(1000000*8760*BB3075) + ((BF3075+BJ3075)*AA3075/1000000) + (BK3075*AG3075)/(1000000*8760*BB3075) + BH3075*AJ3075/1000000</f>
        <v>0.44578549247755517</v>
      </c>
      <c r="BT3075">
        <f t="shared" ref="BT3075:BT3111" si="1126">(BE3075)/(AZ3075*8760*BB3075) + ((BF3075+BJ3075)) + (BK3075)/(AZ3075*8760*BB3075) + BH3075*30</f>
        <v>674.90090680384083</v>
      </c>
    </row>
    <row r="3076" spans="1:72" x14ac:dyDescent="0.2">
      <c r="A3076">
        <v>11</v>
      </c>
      <c r="B3076">
        <v>55117</v>
      </c>
      <c r="C3076" t="s">
        <v>851</v>
      </c>
      <c r="D3076">
        <v>55</v>
      </c>
      <c r="E3076" t="s">
        <v>255</v>
      </c>
      <c r="F3076" t="s">
        <v>256</v>
      </c>
      <c r="G3076" t="s">
        <v>952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>
        <v>28769</v>
      </c>
      <c r="N3076">
        <f t="shared" si="1104"/>
        <v>40167.473554425291</v>
      </c>
      <c r="O3076">
        <v>5196.5</v>
      </c>
      <c r="P3076">
        <f t="shared" si="1105"/>
        <v>7255.3886588192508</v>
      </c>
      <c r="Q3076">
        <v>29100</v>
      </c>
      <c r="R3076">
        <f t="shared" si="1106"/>
        <v>40629.618006666067</v>
      </c>
      <c r="S3076">
        <v>261</v>
      </c>
      <c r="T3076">
        <f t="shared" si="1107"/>
        <v>364.4099759360771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867</v>
      </c>
      <c r="AL3076">
        <v>1.0339924410769801</v>
      </c>
      <c r="AM3076">
        <f t="shared" si="1108"/>
        <v>1</v>
      </c>
      <c r="AN3076">
        <f t="shared" si="1109"/>
        <v>896.47144641374177</v>
      </c>
      <c r="AO3076">
        <v>7.04</v>
      </c>
      <c r="AP3076">
        <f t="shared" si="1110"/>
        <v>7.27930678518194</v>
      </c>
      <c r="AQ3076">
        <v>10.37</v>
      </c>
      <c r="AR3076">
        <v>9750</v>
      </c>
      <c r="AS3076">
        <v>5.0737861885996933</v>
      </c>
      <c r="AT3076">
        <v>0.9727855732450954</v>
      </c>
      <c r="AU3076" s="1">
        <f t="shared" si="1111"/>
        <v>4.9357060060000002</v>
      </c>
      <c r="AV3076" s="1">
        <f t="shared" si="1112"/>
        <v>2.9183567197352862</v>
      </c>
      <c r="AW3076" s="1">
        <f t="shared" si="1113"/>
        <v>6.8094990127156674</v>
      </c>
      <c r="AX3076" s="1">
        <f t="shared" si="1116"/>
        <v>9.7278557324509549</v>
      </c>
      <c r="AY3076" s="3">
        <v>0.1</v>
      </c>
      <c r="AZ3076">
        <v>35</v>
      </c>
      <c r="BA3076">
        <f t="shared" si="1114"/>
        <v>0.10368970511989745</v>
      </c>
      <c r="BB3076">
        <v>3.5650000000000001E-2</v>
      </c>
      <c r="BC3076">
        <v>0.29249999999999998</v>
      </c>
      <c r="BD3076">
        <v>9.75E-3</v>
      </c>
      <c r="BE3076">
        <v>9874</v>
      </c>
      <c r="BF3076">
        <f t="shared" si="1117"/>
        <v>85.8</v>
      </c>
      <c r="BG3076" s="6">
        <f t="shared" si="1118"/>
        <v>1.1961436046511629</v>
      </c>
      <c r="BH3076" s="7">
        <f t="shared" si="1119"/>
        <v>2.3922872093023257</v>
      </c>
      <c r="BI3076" s="6">
        <f t="shared" si="1120"/>
        <v>3.5884308139534884</v>
      </c>
      <c r="BJ3076">
        <v>516.41999999999996</v>
      </c>
      <c r="BK3076">
        <v>98.6</v>
      </c>
      <c r="BL3076">
        <v>0.12</v>
      </c>
      <c r="BM3076">
        <v>0.11</v>
      </c>
      <c r="BN3076" s="2">
        <f t="shared" si="1115"/>
        <v>0.37945404447011144</v>
      </c>
      <c r="BO3076" s="2">
        <f t="shared" si="1121"/>
        <v>0.42648588668985649</v>
      </c>
      <c r="BP3076" s="2">
        <f t="shared" si="1122"/>
        <v>0.40681673114877553</v>
      </c>
      <c r="BQ3076" s="2">
        <f t="shared" si="1123"/>
        <v>0.47320934652275332</v>
      </c>
      <c r="BR3076">
        <f t="shared" si="1124"/>
        <v>0.39791455027531208</v>
      </c>
      <c r="BS3076">
        <f t="shared" si="1125"/>
        <v>0.4441584837839388</v>
      </c>
      <c r="BT3076">
        <f t="shared" si="1126"/>
        <v>674.90099829272162</v>
      </c>
    </row>
    <row r="3077" spans="1:72" x14ac:dyDescent="0.2">
      <c r="A3077">
        <v>3</v>
      </c>
      <c r="B3077">
        <v>55119</v>
      </c>
      <c r="C3077" t="s">
        <v>254</v>
      </c>
      <c r="D3077">
        <v>55</v>
      </c>
      <c r="E3077" t="s">
        <v>255</v>
      </c>
      <c r="F3077" t="s">
        <v>256</v>
      </c>
      <c r="G3077" t="s">
        <v>163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>
        <v>13233</v>
      </c>
      <c r="N3077">
        <f t="shared" si="1104"/>
        <v>18476.004642000415</v>
      </c>
      <c r="O3077">
        <v>3780.1</v>
      </c>
      <c r="P3077">
        <f t="shared" si="1105"/>
        <v>5277.8013411339653</v>
      </c>
      <c r="Q3077">
        <v>20999</v>
      </c>
      <c r="R3077">
        <f t="shared" si="1106"/>
        <v>29318.946684604147</v>
      </c>
      <c r="S3077">
        <v>124</v>
      </c>
      <c r="T3077">
        <f t="shared" si="1107"/>
        <v>173.12964373974543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867</v>
      </c>
      <c r="AL3077">
        <v>1.0304914397351901</v>
      </c>
      <c r="AM3077">
        <f t="shared" si="1108"/>
        <v>1</v>
      </c>
      <c r="AN3077">
        <f t="shared" si="1109"/>
        <v>893.43607825040976</v>
      </c>
      <c r="AO3077">
        <v>7.04</v>
      </c>
      <c r="AP3077">
        <f t="shared" si="1110"/>
        <v>7.2546597357357383</v>
      </c>
      <c r="AQ3077">
        <v>10.37</v>
      </c>
      <c r="AR3077">
        <v>9750</v>
      </c>
      <c r="AS3077">
        <v>5.0737861885996933</v>
      </c>
      <c r="AT3077">
        <v>1.050571660464692</v>
      </c>
      <c r="AU3077" s="1">
        <f t="shared" si="1111"/>
        <v>5.3303759810000004</v>
      </c>
      <c r="AV3077" s="1">
        <f t="shared" si="1112"/>
        <v>3.1517149813940759</v>
      </c>
      <c r="AW3077" s="1">
        <f t="shared" si="1113"/>
        <v>7.3540016232528433</v>
      </c>
      <c r="AX3077" s="1">
        <f t="shared" si="1116"/>
        <v>10.505716604646921</v>
      </c>
      <c r="AY3077" s="3">
        <v>0.1</v>
      </c>
      <c r="AZ3077">
        <v>35</v>
      </c>
      <c r="BA3077">
        <f t="shared" si="1114"/>
        <v>0.10368970511989745</v>
      </c>
      <c r="BB3077">
        <v>7.4000000000000003E-3</v>
      </c>
      <c r="BC3077">
        <v>0.29249999999999998</v>
      </c>
      <c r="BD3077">
        <v>9.75E-3</v>
      </c>
      <c r="BE3077">
        <v>9875</v>
      </c>
      <c r="BF3077">
        <f t="shared" si="1117"/>
        <v>85.8</v>
      </c>
      <c r="BG3077" s="6">
        <f t="shared" si="1118"/>
        <v>1.1961436046511629</v>
      </c>
      <c r="BH3077" s="7">
        <f t="shared" si="1119"/>
        <v>2.3922872093023257</v>
      </c>
      <c r="BI3077" s="6">
        <f t="shared" si="1120"/>
        <v>3.5884308139534884</v>
      </c>
      <c r="BJ3077">
        <v>516.41999999999996</v>
      </c>
      <c r="BK3077">
        <v>98.6</v>
      </c>
      <c r="BL3077">
        <v>0.12</v>
      </c>
      <c r="BM3077">
        <v>0.11</v>
      </c>
      <c r="BN3077" s="2">
        <f t="shared" si="1115"/>
        <v>1.6033565803679763</v>
      </c>
      <c r="BO3077" s="2">
        <f t="shared" si="1121"/>
        <v>1.6541280539325536</v>
      </c>
      <c r="BP3077" s="2">
        <f t="shared" si="1122"/>
        <v>1.632886109186396</v>
      </c>
      <c r="BQ3077" s="2">
        <f t="shared" si="1123"/>
        <v>1.7045876250131111</v>
      </c>
      <c r="BR3077">
        <f t="shared" si="1124"/>
        <v>1.6219956323858253</v>
      </c>
      <c r="BS3077">
        <f t="shared" si="1125"/>
        <v>1.6744926045029083</v>
      </c>
      <c r="BT3077">
        <f t="shared" si="1126"/>
        <v>678.38451903113685</v>
      </c>
    </row>
    <row r="3078" spans="1:72" x14ac:dyDescent="0.2">
      <c r="A3078">
        <v>4</v>
      </c>
      <c r="B3078">
        <v>55121</v>
      </c>
      <c r="C3078" t="s">
        <v>304</v>
      </c>
      <c r="D3078">
        <v>55</v>
      </c>
      <c r="E3078" t="s">
        <v>255</v>
      </c>
      <c r="F3078" t="s">
        <v>256</v>
      </c>
      <c r="G3078" t="s">
        <v>492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>
        <v>23601</v>
      </c>
      <c r="N3078">
        <f t="shared" si="1104"/>
        <v>32951.876789530099</v>
      </c>
      <c r="O3078">
        <v>6905.9</v>
      </c>
      <c r="P3078">
        <f t="shared" si="1105"/>
        <v>9642.0645701799021</v>
      </c>
      <c r="Q3078">
        <v>32831</v>
      </c>
      <c r="R3078">
        <f t="shared" si="1106"/>
        <v>45838.865593706309</v>
      </c>
      <c r="S3078">
        <v>220</v>
      </c>
      <c r="T3078">
        <f t="shared" si="1107"/>
        <v>307.16549695761285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867</v>
      </c>
      <c r="AL3078">
        <v>1.0298492252826701</v>
      </c>
      <c r="AM3078">
        <f t="shared" si="1108"/>
        <v>1</v>
      </c>
      <c r="AN3078">
        <f t="shared" si="1109"/>
        <v>892.87927832007495</v>
      </c>
      <c r="AO3078">
        <v>7.04</v>
      </c>
      <c r="AP3078">
        <f t="shared" si="1110"/>
        <v>7.2501385459899979</v>
      </c>
      <c r="AQ3078">
        <v>10.37</v>
      </c>
      <c r="AR3078">
        <v>9750</v>
      </c>
      <c r="AS3078">
        <v>5.0737861885996933</v>
      </c>
      <c r="AT3078">
        <v>1.0530893650988964</v>
      </c>
      <c r="AU3078" s="1">
        <f t="shared" si="1111"/>
        <v>5.3431502760000003</v>
      </c>
      <c r="AV3078" s="1">
        <f t="shared" si="1112"/>
        <v>3.1592680952966892</v>
      </c>
      <c r="AW3078" s="1">
        <f t="shared" si="1113"/>
        <v>7.3716255556922743</v>
      </c>
      <c r="AX3078" s="1">
        <f t="shared" si="1116"/>
        <v>10.530893650988965</v>
      </c>
      <c r="AY3078" s="3">
        <v>0.1</v>
      </c>
      <c r="AZ3078">
        <v>35</v>
      </c>
      <c r="BA3078">
        <f t="shared" si="1114"/>
        <v>0.10368970511989745</v>
      </c>
      <c r="BB3078">
        <v>1.6299999999999999E-2</v>
      </c>
      <c r="BC3078">
        <v>0.29249999999999998</v>
      </c>
      <c r="BD3078">
        <v>9.75E-3</v>
      </c>
      <c r="BE3078">
        <v>9876</v>
      </c>
      <c r="BF3078">
        <f t="shared" si="1117"/>
        <v>85.8</v>
      </c>
      <c r="BG3078" s="6">
        <f t="shared" si="1118"/>
        <v>1.1961436046511629</v>
      </c>
      <c r="BH3078" s="7">
        <f t="shared" si="1119"/>
        <v>2.3922872093023257</v>
      </c>
      <c r="BI3078" s="6">
        <f t="shared" si="1120"/>
        <v>3.5884308139534884</v>
      </c>
      <c r="BJ3078">
        <v>516.41999999999996</v>
      </c>
      <c r="BK3078">
        <v>98.6</v>
      </c>
      <c r="BL3078">
        <v>0.12</v>
      </c>
      <c r="BM3078">
        <v>0.11</v>
      </c>
      <c r="BN3078" s="2">
        <f t="shared" si="1115"/>
        <v>0.76163180493709504</v>
      </c>
      <c r="BO3078" s="2">
        <f t="shared" si="1121"/>
        <v>0.81028271724423784</v>
      </c>
      <c r="BP3078" s="2">
        <f t="shared" si="1122"/>
        <v>0.78898986598238063</v>
      </c>
      <c r="BQ3078" s="2">
        <f t="shared" si="1123"/>
        <v>0.86086321515038022</v>
      </c>
      <c r="BR3078">
        <f t="shared" si="1124"/>
        <v>0.7806037533466873</v>
      </c>
      <c r="BS3078">
        <f t="shared" si="1125"/>
        <v>0.82879261086333056</v>
      </c>
      <c r="BT3078">
        <f t="shared" si="1126"/>
        <v>675.98450228789795</v>
      </c>
    </row>
    <row r="3079" spans="1:72" x14ac:dyDescent="0.2">
      <c r="A3079">
        <v>3</v>
      </c>
      <c r="B3079">
        <v>55123</v>
      </c>
      <c r="C3079" t="s">
        <v>254</v>
      </c>
      <c r="D3079">
        <v>55</v>
      </c>
      <c r="E3079" t="s">
        <v>255</v>
      </c>
      <c r="F3079" t="s">
        <v>256</v>
      </c>
      <c r="G3079" t="s">
        <v>297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>
        <v>21109</v>
      </c>
      <c r="N3079">
        <f t="shared" si="1104"/>
        <v>29472.529433082957</v>
      </c>
      <c r="O3079">
        <v>5392.3</v>
      </c>
      <c r="P3079">
        <f t="shared" si="1105"/>
        <v>7528.7659511115271</v>
      </c>
      <c r="Q3079">
        <v>26829</v>
      </c>
      <c r="R3079">
        <f t="shared" si="1106"/>
        <v>37458.832353980892</v>
      </c>
      <c r="S3079">
        <v>196</v>
      </c>
      <c r="T3079">
        <f t="shared" si="1107"/>
        <v>273.65653365314603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867</v>
      </c>
      <c r="AL3079">
        <v>1.02958676062132</v>
      </c>
      <c r="AM3079">
        <f t="shared" si="1108"/>
        <v>1</v>
      </c>
      <c r="AN3079">
        <f t="shared" si="1109"/>
        <v>892.65172145868451</v>
      </c>
      <c r="AO3079">
        <v>7.04</v>
      </c>
      <c r="AP3079">
        <f t="shared" si="1110"/>
        <v>7.2482907947740935</v>
      </c>
      <c r="AQ3079">
        <v>10.37</v>
      </c>
      <c r="AR3079">
        <v>9750</v>
      </c>
      <c r="AS3079">
        <v>5.0737861885996933</v>
      </c>
      <c r="AT3079">
        <v>1.0531179315371757</v>
      </c>
      <c r="AU3079" s="1">
        <f t="shared" si="1111"/>
        <v>5.3432952159999996</v>
      </c>
      <c r="AV3079" s="1">
        <f t="shared" si="1112"/>
        <v>3.1593537946115271</v>
      </c>
      <c r="AW3079" s="1">
        <f t="shared" si="1113"/>
        <v>7.3718255207602299</v>
      </c>
      <c r="AX3079" s="1">
        <f t="shared" si="1116"/>
        <v>10.531179315371757</v>
      </c>
      <c r="AY3079" s="3">
        <v>0.1</v>
      </c>
      <c r="AZ3079">
        <v>35</v>
      </c>
      <c r="BA3079">
        <f t="shared" si="1114"/>
        <v>0.10368970511989745</v>
      </c>
      <c r="BB3079">
        <v>7.4000000000000003E-3</v>
      </c>
      <c r="BC3079">
        <v>0.29249999999999998</v>
      </c>
      <c r="BD3079">
        <v>9.75E-3</v>
      </c>
      <c r="BE3079">
        <v>9877</v>
      </c>
      <c r="BF3079">
        <f t="shared" si="1117"/>
        <v>85.8</v>
      </c>
      <c r="BG3079" s="6">
        <f t="shared" si="1118"/>
        <v>1.1961436046511629</v>
      </c>
      <c r="BH3079" s="7">
        <f t="shared" si="1119"/>
        <v>2.3922872093023257</v>
      </c>
      <c r="BI3079" s="6">
        <f t="shared" si="1120"/>
        <v>3.5884308139534884</v>
      </c>
      <c r="BJ3079">
        <v>516.41999999999996</v>
      </c>
      <c r="BK3079">
        <v>98.6</v>
      </c>
      <c r="BL3079">
        <v>0.12</v>
      </c>
      <c r="BM3079">
        <v>0.11</v>
      </c>
      <c r="BN3079" s="2">
        <f t="shared" si="1115"/>
        <v>1.6021296695073315</v>
      </c>
      <c r="BO3079" s="2">
        <f t="shared" si="1121"/>
        <v>1.6538821957347953</v>
      </c>
      <c r="BP3079" s="2">
        <f t="shared" si="1122"/>
        <v>1.6325887668762578</v>
      </c>
      <c r="BQ3079" s="2">
        <f t="shared" si="1123"/>
        <v>1.70446406570367</v>
      </c>
      <c r="BR3079">
        <f t="shared" si="1124"/>
        <v>1.6217488794577202</v>
      </c>
      <c r="BS3079">
        <f t="shared" si="1125"/>
        <v>1.6742474250661026</v>
      </c>
      <c r="BT3079">
        <f t="shared" si="1126"/>
        <v>678.38540053886766</v>
      </c>
    </row>
    <row r="3080" spans="1:72" x14ac:dyDescent="0.2">
      <c r="A3080">
        <v>11</v>
      </c>
      <c r="B3080">
        <v>55125</v>
      </c>
      <c r="C3080" t="s">
        <v>851</v>
      </c>
      <c r="D3080">
        <v>55</v>
      </c>
      <c r="E3080" t="s">
        <v>255</v>
      </c>
      <c r="F3080" t="s">
        <v>256</v>
      </c>
      <c r="G3080" t="s">
        <v>1008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>
        <v>13662</v>
      </c>
      <c r="N3080">
        <f t="shared" si="1104"/>
        <v>19074.977361067758</v>
      </c>
      <c r="O3080">
        <v>3048.3</v>
      </c>
      <c r="P3080">
        <f t="shared" si="1105"/>
        <v>4256.0572017085969</v>
      </c>
      <c r="Q3080">
        <v>18579</v>
      </c>
      <c r="R3080">
        <f t="shared" si="1106"/>
        <v>25940.126218070407</v>
      </c>
      <c r="S3080">
        <v>121</v>
      </c>
      <c r="T3080">
        <f t="shared" si="1107"/>
        <v>168.94102332668709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867</v>
      </c>
      <c r="AL3080">
        <v>1.03236572588644</v>
      </c>
      <c r="AM3080">
        <f t="shared" si="1108"/>
        <v>1</v>
      </c>
      <c r="AN3080">
        <f t="shared" si="1109"/>
        <v>895.06108434354348</v>
      </c>
      <c r="AO3080">
        <v>7.04</v>
      </c>
      <c r="AP3080">
        <f t="shared" si="1110"/>
        <v>7.2678547102405382</v>
      </c>
      <c r="AQ3080">
        <v>10.37</v>
      </c>
      <c r="AR3080">
        <v>9750</v>
      </c>
      <c r="AS3080">
        <v>5.0737861885996933</v>
      </c>
      <c r="AT3080">
        <v>1.1047034407153296</v>
      </c>
      <c r="AU3080" s="1">
        <f t="shared" si="1111"/>
        <v>5.6050290599999988</v>
      </c>
      <c r="AV3080" s="1">
        <f t="shared" si="1112"/>
        <v>3.3141103221459884</v>
      </c>
      <c r="AW3080" s="1">
        <f t="shared" si="1113"/>
        <v>7.7329240850073067</v>
      </c>
      <c r="AX3080" s="1">
        <f t="shared" si="1116"/>
        <v>11.047034407153296</v>
      </c>
      <c r="AY3080" s="3">
        <v>0.1</v>
      </c>
      <c r="AZ3080">
        <v>35</v>
      </c>
      <c r="BA3080">
        <f t="shared" si="1114"/>
        <v>0.10368970511989745</v>
      </c>
      <c r="BB3080">
        <v>3.5650000000000001E-2</v>
      </c>
      <c r="BC3080">
        <v>0.29249999999999998</v>
      </c>
      <c r="BD3080">
        <v>9.75E-3</v>
      </c>
      <c r="BE3080">
        <v>9878</v>
      </c>
      <c r="BF3080">
        <f t="shared" si="1117"/>
        <v>85.8</v>
      </c>
      <c r="BG3080" s="6">
        <f t="shared" si="1118"/>
        <v>1.1961436046511629</v>
      </c>
      <c r="BH3080" s="7">
        <f t="shared" si="1119"/>
        <v>2.3922872093023257</v>
      </c>
      <c r="BI3080" s="6">
        <f t="shared" si="1120"/>
        <v>3.5884308139534884</v>
      </c>
      <c r="BJ3080">
        <v>516.41999999999996</v>
      </c>
      <c r="BK3080">
        <v>98.6</v>
      </c>
      <c r="BL3080">
        <v>0.12</v>
      </c>
      <c r="BM3080">
        <v>0.11</v>
      </c>
      <c r="BN3080" s="2">
        <f t="shared" si="1115"/>
        <v>0.38547499665840113</v>
      </c>
      <c r="BO3080" s="2">
        <f t="shared" si="1121"/>
        <v>0.43082531071534619</v>
      </c>
      <c r="BP3080" s="2">
        <f t="shared" si="1122"/>
        <v>0.40848885302126958</v>
      </c>
      <c r="BQ3080" s="2">
        <f t="shared" si="1123"/>
        <v>0.48388486285009086</v>
      </c>
      <c r="BR3080">
        <f t="shared" si="1124"/>
        <v>0.4022536028559453</v>
      </c>
      <c r="BS3080">
        <f t="shared" si="1125"/>
        <v>0.44849818959518167</v>
      </c>
      <c r="BT3080">
        <f t="shared" si="1126"/>
        <v>674.90136424824527</v>
      </c>
    </row>
    <row r="3081" spans="1:72" x14ac:dyDescent="0.2">
      <c r="A3081">
        <v>3</v>
      </c>
      <c r="B3081">
        <v>55127</v>
      </c>
      <c r="C3081" t="s">
        <v>254</v>
      </c>
      <c r="D3081">
        <v>55</v>
      </c>
      <c r="E3081" t="s">
        <v>255</v>
      </c>
      <c r="F3081" t="s">
        <v>256</v>
      </c>
      <c r="G3081" t="s">
        <v>289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>
        <v>49386</v>
      </c>
      <c r="N3081">
        <f t="shared" si="1104"/>
        <v>68953.069239766672</v>
      </c>
      <c r="O3081">
        <v>9115.4</v>
      </c>
      <c r="P3081">
        <f t="shared" si="1105"/>
        <v>12726.983504397384</v>
      </c>
      <c r="Q3081">
        <v>41204</v>
      </c>
      <c r="R3081">
        <f t="shared" si="1106"/>
        <v>57529.305166552185</v>
      </c>
      <c r="S3081">
        <v>485</v>
      </c>
      <c r="T3081">
        <f t="shared" si="1107"/>
        <v>677.16030011110115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867</v>
      </c>
      <c r="AL3081">
        <v>1.03317070007324</v>
      </c>
      <c r="AM3081">
        <f t="shared" si="1108"/>
        <v>1</v>
      </c>
      <c r="AN3081">
        <f t="shared" si="1109"/>
        <v>895.75899696349904</v>
      </c>
      <c r="AO3081">
        <v>7.04</v>
      </c>
      <c r="AP3081">
        <f t="shared" si="1110"/>
        <v>7.2735217285156093</v>
      </c>
      <c r="AQ3081">
        <v>10.37</v>
      </c>
      <c r="AR3081">
        <v>9750</v>
      </c>
      <c r="AS3081">
        <v>5.0737861885996933</v>
      </c>
      <c r="AT3081">
        <v>1.0483997449384206</v>
      </c>
      <c r="AU3081" s="1">
        <f t="shared" si="1111"/>
        <v>5.3193561459999996</v>
      </c>
      <c r="AV3081" s="1">
        <f t="shared" si="1112"/>
        <v>3.1451992348152618</v>
      </c>
      <c r="AW3081" s="1">
        <f t="shared" si="1113"/>
        <v>7.3387982145689445</v>
      </c>
      <c r="AX3081" s="1">
        <f t="shared" si="1116"/>
        <v>10.483997449384205</v>
      </c>
      <c r="AY3081" s="3">
        <v>0.1</v>
      </c>
      <c r="AZ3081">
        <v>35</v>
      </c>
      <c r="BA3081">
        <f t="shared" si="1114"/>
        <v>0.10368970511989745</v>
      </c>
      <c r="BB3081">
        <v>7.4000000000000003E-3</v>
      </c>
      <c r="BC3081">
        <v>0.29249999999999998</v>
      </c>
      <c r="BD3081">
        <v>9.75E-3</v>
      </c>
      <c r="BE3081">
        <v>9879</v>
      </c>
      <c r="BF3081">
        <f t="shared" si="1117"/>
        <v>85.8</v>
      </c>
      <c r="BG3081" s="6">
        <f t="shared" si="1118"/>
        <v>1.1961436046511629</v>
      </c>
      <c r="BH3081" s="7">
        <f t="shared" si="1119"/>
        <v>2.3922872093023257</v>
      </c>
      <c r="BI3081" s="6">
        <f t="shared" si="1120"/>
        <v>3.5884308139534884</v>
      </c>
      <c r="BJ3081">
        <v>516.41999999999996</v>
      </c>
      <c r="BK3081">
        <v>98.6</v>
      </c>
      <c r="BL3081">
        <v>0.12</v>
      </c>
      <c r="BM3081">
        <v>0.11</v>
      </c>
      <c r="BN3081" s="2">
        <f t="shared" si="1115"/>
        <v>1.6072557510264238</v>
      </c>
      <c r="BO3081" s="2">
        <f t="shared" si="1121"/>
        <v>1.6620633267105069</v>
      </c>
      <c r="BP3081" s="2">
        <f t="shared" si="1122"/>
        <v>1.6408652968264559</v>
      </c>
      <c r="BQ3081" s="2">
        <f t="shared" si="1123"/>
        <v>1.712418579418503</v>
      </c>
      <c r="BR3081">
        <f t="shared" si="1124"/>
        <v>1.6299291157030851</v>
      </c>
      <c r="BS3081">
        <f t="shared" si="1125"/>
        <v>1.6824292348027672</v>
      </c>
      <c r="BT3081">
        <f t="shared" si="1126"/>
        <v>678.38628204659847</v>
      </c>
    </row>
    <row r="3082" spans="1:72" x14ac:dyDescent="0.2">
      <c r="A3082">
        <v>4</v>
      </c>
      <c r="B3082">
        <v>55129</v>
      </c>
      <c r="C3082" t="s">
        <v>304</v>
      </c>
      <c r="D3082">
        <v>55</v>
      </c>
      <c r="E3082" t="s">
        <v>255</v>
      </c>
      <c r="F3082" t="s">
        <v>256</v>
      </c>
      <c r="G3082" t="s">
        <v>575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>
        <v>14603</v>
      </c>
      <c r="N3082">
        <f t="shared" si="1104"/>
        <v>20388.807963963729</v>
      </c>
      <c r="O3082">
        <v>4669.8999999999996</v>
      </c>
      <c r="P3082">
        <f t="shared" si="1105"/>
        <v>6520.146155647074</v>
      </c>
      <c r="Q3082">
        <v>25698</v>
      </c>
      <c r="R3082">
        <f t="shared" si="1106"/>
        <v>35879.722458257886</v>
      </c>
      <c r="S3082">
        <v>137</v>
      </c>
      <c r="T3082">
        <f t="shared" si="1107"/>
        <v>191.28033219633164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867</v>
      </c>
      <c r="AL3082">
        <v>1.0284953074795899</v>
      </c>
      <c r="AM3082">
        <f t="shared" si="1108"/>
        <v>1</v>
      </c>
      <c r="AN3082">
        <f t="shared" si="1109"/>
        <v>891.7054315848045</v>
      </c>
      <c r="AO3082">
        <v>7.04</v>
      </c>
      <c r="AP3082">
        <f t="shared" si="1110"/>
        <v>7.2406069646563136</v>
      </c>
      <c r="AQ3082">
        <v>10.37</v>
      </c>
      <c r="AR3082">
        <v>9750</v>
      </c>
      <c r="AS3082">
        <v>5.0737861885996933</v>
      </c>
      <c r="AT3082">
        <v>1.0928799440660637</v>
      </c>
      <c r="AU3082" s="1">
        <f t="shared" si="1111"/>
        <v>5.5450391659999996</v>
      </c>
      <c r="AV3082" s="1">
        <f t="shared" si="1112"/>
        <v>3.2786398321981913</v>
      </c>
      <c r="AW3082" s="1">
        <f t="shared" si="1113"/>
        <v>7.6501596084624461</v>
      </c>
      <c r="AX3082" s="1">
        <f t="shared" si="1116"/>
        <v>10.928799440660637</v>
      </c>
      <c r="AY3082" s="3">
        <v>0.1</v>
      </c>
      <c r="AZ3082">
        <v>35</v>
      </c>
      <c r="BA3082">
        <f t="shared" si="1114"/>
        <v>0.10368970511989745</v>
      </c>
      <c r="BB3082">
        <v>1.6299999999999999E-2</v>
      </c>
      <c r="BC3082">
        <v>0.29249999999999998</v>
      </c>
      <c r="BD3082">
        <v>9.75E-3</v>
      </c>
      <c r="BE3082">
        <v>9880</v>
      </c>
      <c r="BF3082">
        <f t="shared" si="1117"/>
        <v>85.8</v>
      </c>
      <c r="BG3082" s="6">
        <f t="shared" si="1118"/>
        <v>1.1961436046511629</v>
      </c>
      <c r="BH3082" s="7">
        <f t="shared" si="1119"/>
        <v>2.3922872093023257</v>
      </c>
      <c r="BI3082" s="6">
        <f t="shared" si="1120"/>
        <v>3.5884308139534884</v>
      </c>
      <c r="BJ3082">
        <v>516.41999999999996</v>
      </c>
      <c r="BK3082">
        <v>98.6</v>
      </c>
      <c r="BL3082">
        <v>0.12</v>
      </c>
      <c r="BM3082">
        <v>0.11</v>
      </c>
      <c r="BN3082" s="2">
        <f t="shared" si="1115"/>
        <v>0.76268104491088162</v>
      </c>
      <c r="BO3082" s="2">
        <f t="shared" si="1121"/>
        <v>0.81013010851483991</v>
      </c>
      <c r="BP3082" s="2">
        <f t="shared" si="1122"/>
        <v>0.78803271501027228</v>
      </c>
      <c r="BQ3082" s="2">
        <f t="shared" si="1123"/>
        <v>0.86262177119278116</v>
      </c>
      <c r="BR3082">
        <f t="shared" si="1124"/>
        <v>0.7804503322240911</v>
      </c>
      <c r="BS3082">
        <f t="shared" si="1125"/>
        <v>0.82864061843222103</v>
      </c>
      <c r="BT3082">
        <f t="shared" si="1126"/>
        <v>675.98530267528542</v>
      </c>
    </row>
    <row r="3083" spans="1:72" x14ac:dyDescent="0.2">
      <c r="A3083">
        <v>11</v>
      </c>
      <c r="B3083">
        <v>55131</v>
      </c>
      <c r="C3083" t="s">
        <v>851</v>
      </c>
      <c r="D3083">
        <v>55</v>
      </c>
      <c r="E3083" t="s">
        <v>255</v>
      </c>
      <c r="F3083" t="s">
        <v>256</v>
      </c>
      <c r="G3083" t="s">
        <v>326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>
        <v>43902</v>
      </c>
      <c r="N3083">
        <f t="shared" si="1104"/>
        <v>61296.271124696003</v>
      </c>
      <c r="O3083">
        <v>7754.6</v>
      </c>
      <c r="P3083">
        <f t="shared" si="1105"/>
        <v>10827.025285034113</v>
      </c>
      <c r="Q3083">
        <v>35233</v>
      </c>
      <c r="R3083">
        <f t="shared" si="1106"/>
        <v>49192.5543377617</v>
      </c>
      <c r="S3083">
        <v>408</v>
      </c>
      <c r="T3083">
        <f t="shared" si="1107"/>
        <v>569.65237617593664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867</v>
      </c>
      <c r="AL3083">
        <v>1.03399497270584</v>
      </c>
      <c r="AM3083">
        <f t="shared" si="1108"/>
        <v>1</v>
      </c>
      <c r="AN3083">
        <f t="shared" si="1109"/>
        <v>896.47364133596329</v>
      </c>
      <c r="AO3083">
        <v>7.04</v>
      </c>
      <c r="AP3083">
        <f t="shared" si="1110"/>
        <v>7.2793246078491132</v>
      </c>
      <c r="AQ3083">
        <v>10.37</v>
      </c>
      <c r="AR3083">
        <v>9750</v>
      </c>
      <c r="AS3083">
        <v>5.0737861885996933</v>
      </c>
      <c r="AT3083">
        <v>0.97022486463084734</v>
      </c>
      <c r="AU3083" s="1">
        <f t="shared" si="1111"/>
        <v>4.9227135180000001</v>
      </c>
      <c r="AV3083" s="1">
        <f t="shared" si="1112"/>
        <v>2.910674593892542</v>
      </c>
      <c r="AW3083" s="1">
        <f t="shared" si="1113"/>
        <v>6.7915740524159318</v>
      </c>
      <c r="AX3083" s="1">
        <f t="shared" si="1116"/>
        <v>9.7022486463084725</v>
      </c>
      <c r="AY3083" s="3">
        <v>0.1</v>
      </c>
      <c r="AZ3083">
        <v>35</v>
      </c>
      <c r="BA3083">
        <f t="shared" si="1114"/>
        <v>0.10368970511989745</v>
      </c>
      <c r="BB3083">
        <v>3.5650000000000001E-2</v>
      </c>
      <c r="BC3083">
        <v>0.29249999999999998</v>
      </c>
      <c r="BD3083">
        <v>9.75E-3</v>
      </c>
      <c r="BE3083">
        <v>9881</v>
      </c>
      <c r="BF3083">
        <f t="shared" si="1117"/>
        <v>85.8</v>
      </c>
      <c r="BG3083" s="6">
        <f t="shared" si="1118"/>
        <v>1.1961436046511629</v>
      </c>
      <c r="BH3083" s="7">
        <f t="shared" si="1119"/>
        <v>2.3922872093023257</v>
      </c>
      <c r="BI3083" s="6">
        <f t="shared" si="1120"/>
        <v>3.5884308139534884</v>
      </c>
      <c r="BJ3083">
        <v>516.41999999999996</v>
      </c>
      <c r="BK3083">
        <v>98.6</v>
      </c>
      <c r="BL3083">
        <v>0.12</v>
      </c>
      <c r="BM3083">
        <v>0.11</v>
      </c>
      <c r="BN3083" s="2">
        <f t="shared" si="1115"/>
        <v>0.37932815355335425</v>
      </c>
      <c r="BO3083" s="2">
        <f t="shared" si="1121"/>
        <v>0.42809945419003692</v>
      </c>
      <c r="BP3083" s="2">
        <f t="shared" si="1122"/>
        <v>0.4084820746799892</v>
      </c>
      <c r="BQ3083" s="2">
        <f t="shared" si="1123"/>
        <v>0.47469992169104452</v>
      </c>
      <c r="BR3083">
        <f t="shared" si="1124"/>
        <v>0.39952746774699371</v>
      </c>
      <c r="BS3083">
        <f t="shared" si="1125"/>
        <v>0.44577254440918729</v>
      </c>
      <c r="BT3083">
        <f t="shared" si="1126"/>
        <v>674.90163871488801</v>
      </c>
    </row>
    <row r="3084" spans="1:72" x14ac:dyDescent="0.2">
      <c r="A3084">
        <v>11</v>
      </c>
      <c r="B3084">
        <v>55133</v>
      </c>
      <c r="C3084" t="s">
        <v>851</v>
      </c>
      <c r="D3084">
        <v>55</v>
      </c>
      <c r="E3084" t="s">
        <v>255</v>
      </c>
      <c r="F3084" t="s">
        <v>256</v>
      </c>
      <c r="G3084" t="s">
        <v>935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>
        <v>91220</v>
      </c>
      <c r="N3084">
        <f t="shared" si="1104"/>
        <v>127361.98469306112</v>
      </c>
      <c r="O3084">
        <v>15515</v>
      </c>
      <c r="P3084">
        <f t="shared" si="1105"/>
        <v>21662.14856953347</v>
      </c>
      <c r="Q3084">
        <v>55230</v>
      </c>
      <c r="R3084">
        <f t="shared" si="1106"/>
        <v>77112.501804404354</v>
      </c>
      <c r="S3084">
        <v>880</v>
      </c>
      <c r="T3084">
        <f t="shared" si="1107"/>
        <v>1228.6619878304514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867</v>
      </c>
      <c r="AL3084">
        <v>1.03396636247635</v>
      </c>
      <c r="AM3084">
        <f t="shared" si="1108"/>
        <v>1</v>
      </c>
      <c r="AN3084">
        <f t="shared" si="1109"/>
        <v>896.44883626699539</v>
      </c>
      <c r="AO3084">
        <v>7.04</v>
      </c>
      <c r="AP3084">
        <f t="shared" si="1110"/>
        <v>7.279123191833504</v>
      </c>
      <c r="AQ3084">
        <v>10.37</v>
      </c>
      <c r="AR3084">
        <v>9750</v>
      </c>
      <c r="AS3084">
        <v>5.0737861885996933</v>
      </c>
      <c r="AT3084">
        <v>1.0462229265646359</v>
      </c>
      <c r="AU3084" s="1">
        <f t="shared" si="1111"/>
        <v>5.3083114350000011</v>
      </c>
      <c r="AV3084" s="1">
        <f t="shared" si="1112"/>
        <v>3.1386687796939077</v>
      </c>
      <c r="AW3084" s="1">
        <f t="shared" si="1113"/>
        <v>7.3235604859524512</v>
      </c>
      <c r="AX3084" s="1">
        <f t="shared" si="1116"/>
        <v>10.462229265646359</v>
      </c>
      <c r="AY3084" s="3">
        <v>0.1</v>
      </c>
      <c r="AZ3084">
        <v>35</v>
      </c>
      <c r="BA3084">
        <f t="shared" si="1114"/>
        <v>0.10368970511989745</v>
      </c>
      <c r="BB3084">
        <v>3.5650000000000001E-2</v>
      </c>
      <c r="BC3084">
        <v>0.29249999999999998</v>
      </c>
      <c r="BD3084">
        <v>9.75E-3</v>
      </c>
      <c r="BE3084">
        <v>9882</v>
      </c>
      <c r="BF3084">
        <f t="shared" si="1117"/>
        <v>85.8</v>
      </c>
      <c r="BG3084" s="6">
        <f t="shared" si="1118"/>
        <v>1.1961436046511629</v>
      </c>
      <c r="BH3084" s="7">
        <f t="shared" si="1119"/>
        <v>2.3922872093023257</v>
      </c>
      <c r="BI3084" s="6">
        <f t="shared" si="1120"/>
        <v>3.5884308139534884</v>
      </c>
      <c r="BJ3084">
        <v>516.41999999999996</v>
      </c>
      <c r="BK3084">
        <v>98.6</v>
      </c>
      <c r="BL3084">
        <v>0.12</v>
      </c>
      <c r="BM3084">
        <v>0.11</v>
      </c>
      <c r="BN3084" s="2">
        <f t="shared" si="1115"/>
        <v>0.38307885236165895</v>
      </c>
      <c r="BO3084" s="2">
        <f t="shared" si="1121"/>
        <v>0.43724419203632464</v>
      </c>
      <c r="BP3084" s="2">
        <f t="shared" si="1122"/>
        <v>0.41609017614709026</v>
      </c>
      <c r="BQ3084" s="2">
        <f t="shared" si="1123"/>
        <v>0.48749489088512665</v>
      </c>
      <c r="BR3084">
        <f t="shared" si="1124"/>
        <v>0.40867211273206733</v>
      </c>
      <c r="BS3084">
        <f t="shared" si="1125"/>
        <v>0.4549173527019133</v>
      </c>
      <c r="BT3084">
        <f t="shared" si="1126"/>
        <v>674.90173020376881</v>
      </c>
    </row>
    <row r="3085" spans="1:72" x14ac:dyDescent="0.2">
      <c r="A3085">
        <v>3</v>
      </c>
      <c r="B3085">
        <v>55135</v>
      </c>
      <c r="C3085" t="s">
        <v>254</v>
      </c>
      <c r="D3085">
        <v>55</v>
      </c>
      <c r="E3085" t="s">
        <v>255</v>
      </c>
      <c r="F3085" t="s">
        <v>256</v>
      </c>
      <c r="G3085" t="s">
        <v>272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>
        <v>27632</v>
      </c>
      <c r="N3085">
        <f t="shared" si="1104"/>
        <v>38579.986417876178</v>
      </c>
      <c r="O3085">
        <v>5887.1</v>
      </c>
      <c r="P3085">
        <f t="shared" si="1105"/>
        <v>8219.6090779052847</v>
      </c>
      <c r="Q3085">
        <v>28651</v>
      </c>
      <c r="R3085">
        <f t="shared" si="1106"/>
        <v>40002.721151511665</v>
      </c>
      <c r="S3085">
        <v>249</v>
      </c>
      <c r="T3085">
        <f t="shared" si="1107"/>
        <v>347.65549428384367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867</v>
      </c>
      <c r="AL3085">
        <v>1.0342004711811399</v>
      </c>
      <c r="AM3085">
        <f t="shared" si="1108"/>
        <v>1</v>
      </c>
      <c r="AN3085">
        <f t="shared" si="1109"/>
        <v>896.6518085140483</v>
      </c>
      <c r="AO3085">
        <v>7.04</v>
      </c>
      <c r="AP3085">
        <f t="shared" si="1110"/>
        <v>7.2807713171152253</v>
      </c>
      <c r="AQ3085">
        <v>10.37</v>
      </c>
      <c r="AR3085">
        <v>9750</v>
      </c>
      <c r="AS3085">
        <v>5.0737861885996933</v>
      </c>
      <c r="AT3085">
        <v>1.0077891481688972</v>
      </c>
      <c r="AU3085" s="1">
        <f t="shared" si="1111"/>
        <v>5.1133066610000002</v>
      </c>
      <c r="AV3085" s="1">
        <f t="shared" si="1112"/>
        <v>3.0233674445066914</v>
      </c>
      <c r="AW3085" s="1">
        <f t="shared" si="1113"/>
        <v>7.0545240371822802</v>
      </c>
      <c r="AX3085" s="1">
        <f t="shared" si="1116"/>
        <v>10.077891481688972</v>
      </c>
      <c r="AY3085" s="3">
        <v>0.1</v>
      </c>
      <c r="AZ3085">
        <v>35</v>
      </c>
      <c r="BA3085">
        <f t="shared" si="1114"/>
        <v>0.10368970511989745</v>
      </c>
      <c r="BB3085">
        <v>7.4000000000000003E-3</v>
      </c>
      <c r="BC3085">
        <v>0.29249999999999998</v>
      </c>
      <c r="BD3085">
        <v>9.75E-3</v>
      </c>
      <c r="BE3085">
        <v>9883</v>
      </c>
      <c r="BF3085">
        <f t="shared" si="1117"/>
        <v>85.8</v>
      </c>
      <c r="BG3085" s="6">
        <f t="shared" si="1118"/>
        <v>1.1961436046511629</v>
      </c>
      <c r="BH3085" s="7">
        <f t="shared" si="1119"/>
        <v>2.3922872093023257</v>
      </c>
      <c r="BI3085" s="6">
        <f t="shared" si="1120"/>
        <v>3.5884308139534884</v>
      </c>
      <c r="BJ3085">
        <v>516.41999999999996</v>
      </c>
      <c r="BK3085">
        <v>98.6</v>
      </c>
      <c r="BL3085">
        <v>0.12</v>
      </c>
      <c r="BM3085">
        <v>0.11</v>
      </c>
      <c r="BN3085" s="2">
        <f t="shared" si="1115"/>
        <v>1.6067867067650581</v>
      </c>
      <c r="BO3085" s="2">
        <f t="shared" si="1121"/>
        <v>1.6591620003369096</v>
      </c>
      <c r="BP3085" s="2">
        <f t="shared" si="1122"/>
        <v>1.6387850929760999</v>
      </c>
      <c r="BQ3085" s="2">
        <f t="shared" si="1123"/>
        <v>1.7075667023386272</v>
      </c>
      <c r="BR3085">
        <f t="shared" si="1124"/>
        <v>1.6270259998687941</v>
      </c>
      <c r="BS3085">
        <f t="shared" si="1125"/>
        <v>1.6795292659510752</v>
      </c>
      <c r="BT3085">
        <f t="shared" si="1126"/>
        <v>678.3880450620602</v>
      </c>
    </row>
    <row r="3086" spans="1:72" x14ac:dyDescent="0.2">
      <c r="A3086">
        <v>3</v>
      </c>
      <c r="B3086">
        <v>55137</v>
      </c>
      <c r="C3086" t="s">
        <v>254</v>
      </c>
      <c r="D3086">
        <v>55</v>
      </c>
      <c r="E3086" t="s">
        <v>255</v>
      </c>
      <c r="F3086" t="s">
        <v>256</v>
      </c>
      <c r="G3086" t="s">
        <v>282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>
        <v>22129</v>
      </c>
      <c r="N3086">
        <f t="shared" si="1104"/>
        <v>30896.660373522795</v>
      </c>
      <c r="O3086">
        <v>5221.3</v>
      </c>
      <c r="P3086">
        <f t="shared" si="1105"/>
        <v>7290.0145875672006</v>
      </c>
      <c r="Q3086">
        <v>26429</v>
      </c>
      <c r="R3086">
        <f t="shared" si="1106"/>
        <v>36900.349632239777</v>
      </c>
      <c r="S3086">
        <v>201</v>
      </c>
      <c r="T3086">
        <f t="shared" si="1107"/>
        <v>280.63756767490992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867</v>
      </c>
      <c r="AL3086">
        <v>1.03364969151361</v>
      </c>
      <c r="AM3086">
        <f t="shared" si="1108"/>
        <v>1</v>
      </c>
      <c r="AN3086">
        <f t="shared" si="1109"/>
        <v>896.17428254229981</v>
      </c>
      <c r="AO3086">
        <v>7.04</v>
      </c>
      <c r="AP3086">
        <f t="shared" si="1110"/>
        <v>7.2768938282558144</v>
      </c>
      <c r="AQ3086">
        <v>10.37</v>
      </c>
      <c r="AR3086">
        <v>9750</v>
      </c>
      <c r="AS3086">
        <v>5.0737861885996933</v>
      </c>
      <c r="AT3086">
        <v>0.99499810069712502</v>
      </c>
      <c r="AU3086" s="1">
        <f t="shared" si="1111"/>
        <v>5.048407621</v>
      </c>
      <c r="AV3086" s="1">
        <f t="shared" si="1112"/>
        <v>2.984994302091375</v>
      </c>
      <c r="AW3086" s="1">
        <f t="shared" si="1113"/>
        <v>6.964986704879875</v>
      </c>
      <c r="AX3086" s="1">
        <f t="shared" si="1116"/>
        <v>9.9499810069712495</v>
      </c>
      <c r="AY3086" s="3">
        <v>0.1</v>
      </c>
      <c r="AZ3086">
        <v>35</v>
      </c>
      <c r="BA3086">
        <f t="shared" si="1114"/>
        <v>0.10368970511989745</v>
      </c>
      <c r="BB3086">
        <v>7.4000000000000003E-3</v>
      </c>
      <c r="BC3086">
        <v>0.29249999999999998</v>
      </c>
      <c r="BD3086">
        <v>9.75E-3</v>
      </c>
      <c r="BE3086">
        <v>9884</v>
      </c>
      <c r="BF3086">
        <f t="shared" si="1117"/>
        <v>85.8</v>
      </c>
      <c r="BG3086" s="6">
        <f t="shared" si="1118"/>
        <v>1.1961436046511629</v>
      </c>
      <c r="BH3086" s="7">
        <f t="shared" si="1119"/>
        <v>2.3922872093023257</v>
      </c>
      <c r="BI3086" s="6">
        <f t="shared" si="1120"/>
        <v>3.5884308139534884</v>
      </c>
      <c r="BJ3086">
        <v>516.41999999999996</v>
      </c>
      <c r="BK3086">
        <v>98.6</v>
      </c>
      <c r="BL3086">
        <v>0.12</v>
      </c>
      <c r="BM3086">
        <v>0.11</v>
      </c>
      <c r="BN3086" s="2">
        <f t="shared" si="1115"/>
        <v>1.6053302953139832</v>
      </c>
      <c r="BO3086" s="2">
        <f t="shared" si="1121"/>
        <v>1.6571285709569978</v>
      </c>
      <c r="BP3086" s="2">
        <f t="shared" si="1122"/>
        <v>1.6370102910976387</v>
      </c>
      <c r="BQ3086" s="2">
        <f t="shared" si="1123"/>
        <v>1.7049189114702175</v>
      </c>
      <c r="BR3086">
        <f t="shared" si="1124"/>
        <v>1.624992123123709</v>
      </c>
      <c r="BS3086">
        <f t="shared" si="1125"/>
        <v>1.6774961759516398</v>
      </c>
      <c r="BT3086">
        <f t="shared" si="1126"/>
        <v>678.38848581592561</v>
      </c>
    </row>
    <row r="3087" spans="1:72" x14ac:dyDescent="0.2">
      <c r="A3087">
        <v>3</v>
      </c>
      <c r="B3087">
        <v>55139</v>
      </c>
      <c r="C3087" t="s">
        <v>254</v>
      </c>
      <c r="D3087">
        <v>55</v>
      </c>
      <c r="E3087" t="s">
        <v>255</v>
      </c>
      <c r="F3087" t="s">
        <v>256</v>
      </c>
      <c r="G3087" t="s">
        <v>288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>
        <v>33424</v>
      </c>
      <c r="N3087">
        <f t="shared" si="1104"/>
        <v>46666.816228687509</v>
      </c>
      <c r="O3087">
        <v>6126.8</v>
      </c>
      <c r="P3087">
        <f t="shared" si="1105"/>
        <v>8554.279848908649</v>
      </c>
      <c r="Q3087">
        <v>30005</v>
      </c>
      <c r="R3087">
        <f t="shared" si="1106"/>
        <v>41893.18516460534</v>
      </c>
      <c r="S3087">
        <v>302</v>
      </c>
      <c r="T3087">
        <f t="shared" si="1107"/>
        <v>421.6544549145413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867</v>
      </c>
      <c r="AL3087">
        <v>1.0339963515599599</v>
      </c>
      <c r="AM3087">
        <f t="shared" si="1108"/>
        <v>1</v>
      </c>
      <c r="AN3087">
        <f t="shared" si="1109"/>
        <v>896.47483680248524</v>
      </c>
      <c r="AO3087">
        <v>7.04</v>
      </c>
      <c r="AP3087">
        <f t="shared" si="1110"/>
        <v>7.2793343149821181</v>
      </c>
      <c r="AQ3087">
        <v>10.37</v>
      </c>
      <c r="AR3087">
        <v>9750</v>
      </c>
      <c r="AS3087">
        <v>5.0737861885996933</v>
      </c>
      <c r="AT3087">
        <v>0.95983243104378035</v>
      </c>
      <c r="AU3087" s="1">
        <f t="shared" si="1111"/>
        <v>4.8699845320000001</v>
      </c>
      <c r="AV3087" s="1">
        <f t="shared" si="1112"/>
        <v>2.8794972931313412</v>
      </c>
      <c r="AW3087" s="1">
        <f t="shared" si="1113"/>
        <v>6.7188270173064621</v>
      </c>
      <c r="AX3087" s="1">
        <f t="shared" si="1116"/>
        <v>9.5983243104378033</v>
      </c>
      <c r="AY3087" s="3">
        <v>0.1</v>
      </c>
      <c r="AZ3087">
        <v>35</v>
      </c>
      <c r="BA3087">
        <f t="shared" si="1114"/>
        <v>0.10368970511989745</v>
      </c>
      <c r="BB3087">
        <v>7.4000000000000003E-3</v>
      </c>
      <c r="BC3087">
        <v>0.29249999999999998</v>
      </c>
      <c r="BD3087">
        <v>9.75E-3</v>
      </c>
      <c r="BE3087">
        <v>9885</v>
      </c>
      <c r="BF3087">
        <f t="shared" si="1117"/>
        <v>85.8</v>
      </c>
      <c r="BG3087" s="6">
        <f t="shared" si="1118"/>
        <v>1.1961436046511629</v>
      </c>
      <c r="BH3087" s="7">
        <f t="shared" si="1119"/>
        <v>2.3922872093023257</v>
      </c>
      <c r="BI3087" s="6">
        <f t="shared" si="1120"/>
        <v>3.5884308139534884</v>
      </c>
      <c r="BJ3087">
        <v>516.41999999999996</v>
      </c>
      <c r="BK3087">
        <v>98.6</v>
      </c>
      <c r="BL3087">
        <v>0.12</v>
      </c>
      <c r="BM3087">
        <v>0.11</v>
      </c>
      <c r="BN3087" s="2">
        <f t="shared" si="1115"/>
        <v>1.6041090718582331</v>
      </c>
      <c r="BO3087" s="2">
        <f t="shared" si="1121"/>
        <v>1.6569930692887751</v>
      </c>
      <c r="BP3087" s="2">
        <f t="shared" si="1122"/>
        <v>1.6375858187098056</v>
      </c>
      <c r="BQ3087" s="2">
        <f t="shared" si="1123"/>
        <v>1.7030943821285436</v>
      </c>
      <c r="BR3087">
        <f t="shared" si="1124"/>
        <v>1.6248561740903129</v>
      </c>
      <c r="BS3087">
        <f t="shared" si="1125"/>
        <v>1.6773610136638935</v>
      </c>
      <c r="BT3087">
        <f t="shared" si="1126"/>
        <v>678.38892656979101</v>
      </c>
    </row>
    <row r="3088" spans="1:72" x14ac:dyDescent="0.2">
      <c r="A3088">
        <v>3</v>
      </c>
      <c r="B3088">
        <v>55141</v>
      </c>
      <c r="C3088" t="s">
        <v>254</v>
      </c>
      <c r="D3088">
        <v>55</v>
      </c>
      <c r="E3088" t="s">
        <v>255</v>
      </c>
      <c r="F3088" t="s">
        <v>256</v>
      </c>
      <c r="G3088" t="s">
        <v>300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>
        <v>21152</v>
      </c>
      <c r="N3088">
        <f t="shared" si="1104"/>
        <v>29532.566325670126</v>
      </c>
      <c r="O3088">
        <v>5185.3</v>
      </c>
      <c r="P3088">
        <f t="shared" si="1105"/>
        <v>7239.7511426105002</v>
      </c>
      <c r="Q3088">
        <v>25671</v>
      </c>
      <c r="R3088">
        <f t="shared" si="1106"/>
        <v>35842.024874540366</v>
      </c>
      <c r="S3088">
        <v>190</v>
      </c>
      <c r="T3088">
        <f t="shared" si="1107"/>
        <v>265.27929282702928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867</v>
      </c>
      <c r="AL3088">
        <v>1.0329701471328701</v>
      </c>
      <c r="AM3088">
        <f t="shared" si="1108"/>
        <v>1</v>
      </c>
      <c r="AN3088">
        <f t="shared" si="1109"/>
        <v>895.5851175641983</v>
      </c>
      <c r="AO3088">
        <v>7.04</v>
      </c>
      <c r="AP3088">
        <f t="shared" si="1110"/>
        <v>7.2721098358154048</v>
      </c>
      <c r="AQ3088">
        <v>10.37</v>
      </c>
      <c r="AR3088">
        <v>9750</v>
      </c>
      <c r="AS3088">
        <v>5.0737861885996933</v>
      </c>
      <c r="AT3088">
        <v>1.026505721053536</v>
      </c>
      <c r="AU3088" s="1">
        <f t="shared" si="1111"/>
        <v>5.2082705499999999</v>
      </c>
      <c r="AV3088" s="1">
        <f t="shared" si="1112"/>
        <v>3.0795171631606078</v>
      </c>
      <c r="AW3088" s="1">
        <f t="shared" si="1113"/>
        <v>7.1855400473747517</v>
      </c>
      <c r="AX3088" s="1">
        <f t="shared" si="1116"/>
        <v>10.26505721053536</v>
      </c>
      <c r="AY3088" s="3">
        <v>0.1</v>
      </c>
      <c r="AZ3088">
        <v>35</v>
      </c>
      <c r="BA3088">
        <f t="shared" si="1114"/>
        <v>0.10368970511989745</v>
      </c>
      <c r="BB3088">
        <v>7.4000000000000003E-3</v>
      </c>
      <c r="BC3088">
        <v>0.29249999999999998</v>
      </c>
      <c r="BD3088">
        <v>9.75E-3</v>
      </c>
      <c r="BE3088">
        <v>9886</v>
      </c>
      <c r="BF3088">
        <f t="shared" si="1117"/>
        <v>85.8</v>
      </c>
      <c r="BG3088" s="6">
        <f t="shared" si="1118"/>
        <v>1.1961436046511629</v>
      </c>
      <c r="BH3088" s="7">
        <f t="shared" si="1119"/>
        <v>2.3922872093023257</v>
      </c>
      <c r="BI3088" s="6">
        <f t="shared" si="1120"/>
        <v>3.5884308139534884</v>
      </c>
      <c r="BJ3088">
        <v>516.41999999999996</v>
      </c>
      <c r="BK3088">
        <v>98.6</v>
      </c>
      <c r="BL3088">
        <v>0.12</v>
      </c>
      <c r="BM3088">
        <v>0.11</v>
      </c>
      <c r="BN3088" s="2">
        <f t="shared" si="1115"/>
        <v>1.6058727559949171</v>
      </c>
      <c r="BO3088" s="2">
        <f t="shared" si="1121"/>
        <v>1.6575839012759253</v>
      </c>
      <c r="BP3088" s="2">
        <f t="shared" si="1122"/>
        <v>1.6368285557542412</v>
      </c>
      <c r="BQ3088" s="2">
        <f t="shared" si="1123"/>
        <v>1.7068875712161451</v>
      </c>
      <c r="BR3088">
        <f t="shared" si="1124"/>
        <v>1.6254465587122895</v>
      </c>
      <c r="BS3088">
        <f t="shared" si="1125"/>
        <v>1.6779521850315198</v>
      </c>
      <c r="BT3088">
        <f t="shared" si="1126"/>
        <v>678.38936732365642</v>
      </c>
    </row>
    <row r="3089" spans="1:72" x14ac:dyDescent="0.2">
      <c r="A3089">
        <v>22</v>
      </c>
      <c r="B3089">
        <v>56001</v>
      </c>
      <c r="C3089" t="s">
        <v>1931</v>
      </c>
      <c r="D3089">
        <v>56</v>
      </c>
      <c r="E3089" t="s">
        <v>1809</v>
      </c>
      <c r="F3089" t="s">
        <v>1810</v>
      </c>
      <c r="G3089" t="s">
        <v>699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>
        <v>9248.2999999999993</v>
      </c>
      <c r="N3089">
        <f t="shared" si="1104"/>
        <v>12912.539388695868</v>
      </c>
      <c r="O3089">
        <v>4094.3</v>
      </c>
      <c r="P3089">
        <f t="shared" si="1105"/>
        <v>5716.4895190616107</v>
      </c>
      <c r="Q3089">
        <v>11024</v>
      </c>
      <c r="R3089">
        <f t="shared" si="1106"/>
        <v>15391.783811185111</v>
      </c>
      <c r="S3089">
        <v>116</v>
      </c>
      <c r="T3089">
        <f t="shared" si="1107"/>
        <v>161.95998930492314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867</v>
      </c>
      <c r="AL3089">
        <v>1.0133613822823899</v>
      </c>
      <c r="AM3089">
        <f t="shared" si="1108"/>
        <v>1</v>
      </c>
      <c r="AN3089">
        <f t="shared" si="1109"/>
        <v>878.58431843883204</v>
      </c>
      <c r="AO3089">
        <v>7.04</v>
      </c>
      <c r="AP3089">
        <f t="shared" si="1110"/>
        <v>7.1340641312680253</v>
      </c>
      <c r="AQ3089">
        <v>10.37</v>
      </c>
      <c r="AR3089">
        <v>9750</v>
      </c>
      <c r="AS3089">
        <v>5.0737861885996933</v>
      </c>
      <c r="AT3089">
        <v>1.0361013833834529</v>
      </c>
      <c r="AU3089" s="1">
        <f t="shared" si="1111"/>
        <v>5.2569568889999996</v>
      </c>
      <c r="AV3089" s="1">
        <f t="shared" si="1112"/>
        <v>3.1083041501503588</v>
      </c>
      <c r="AW3089" s="1">
        <f t="shared" si="1113"/>
        <v>7.25270968368417</v>
      </c>
      <c r="AX3089" s="1">
        <f t="shared" si="1116"/>
        <v>10.36101383383453</v>
      </c>
      <c r="AY3089" s="3">
        <v>0.1</v>
      </c>
      <c r="AZ3089">
        <v>35</v>
      </c>
      <c r="BA3089">
        <f t="shared" si="1114"/>
        <v>0.10368970511989745</v>
      </c>
      <c r="BB3089">
        <v>0.20115</v>
      </c>
      <c r="BC3089">
        <v>0.29249999999999998</v>
      </c>
      <c r="BD3089">
        <v>9.75E-3</v>
      </c>
      <c r="BE3089">
        <v>9887</v>
      </c>
      <c r="BF3089">
        <f t="shared" si="1117"/>
        <v>85.8</v>
      </c>
      <c r="BG3089" s="6">
        <f t="shared" si="1118"/>
        <v>1.1961436046511629</v>
      </c>
      <c r="BH3089" s="7">
        <f t="shared" si="1119"/>
        <v>2.3922872093023257</v>
      </c>
      <c r="BI3089" s="6">
        <f t="shared" si="1120"/>
        <v>3.5884308139534884</v>
      </c>
      <c r="BJ3089">
        <v>516.41999999999996</v>
      </c>
      <c r="BK3089">
        <v>98.6</v>
      </c>
      <c r="BL3089">
        <v>0.12</v>
      </c>
      <c r="BM3089">
        <v>0.11</v>
      </c>
      <c r="BN3089" s="2">
        <f t="shared" si="1115"/>
        <v>0.11737452807437571</v>
      </c>
      <c r="BO3089" s="2">
        <f t="shared" si="1121"/>
        <v>0.16140777644326279</v>
      </c>
      <c r="BP3089" s="2">
        <f t="shared" si="1122"/>
        <v>0.1404584122394788</v>
      </c>
      <c r="BQ3089" s="2">
        <f t="shared" si="1123"/>
        <v>0.21117233165539948</v>
      </c>
      <c r="BR3089">
        <f t="shared" si="1124"/>
        <v>0.13360362117804689</v>
      </c>
      <c r="BS3089">
        <f t="shared" si="1125"/>
        <v>0.1785004343002119</v>
      </c>
      <c r="BT3089">
        <f t="shared" si="1126"/>
        <v>674.15052937530902</v>
      </c>
    </row>
    <row r="3090" spans="1:72" x14ac:dyDescent="0.2">
      <c r="A3090">
        <v>21</v>
      </c>
      <c r="B3090">
        <v>56003</v>
      </c>
      <c r="C3090" t="s">
        <v>1786</v>
      </c>
      <c r="D3090">
        <v>56</v>
      </c>
      <c r="E3090" t="s">
        <v>1809</v>
      </c>
      <c r="F3090" t="s">
        <v>1810</v>
      </c>
      <c r="G3090" t="s">
        <v>1816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>
        <v>9674.1</v>
      </c>
      <c r="N3090">
        <f t="shared" si="1104"/>
        <v>13507.044245989286</v>
      </c>
      <c r="O3090">
        <v>4765.1000000000004</v>
      </c>
      <c r="P3090">
        <f t="shared" si="1105"/>
        <v>6653.0650434214604</v>
      </c>
      <c r="Q3090">
        <v>15832</v>
      </c>
      <c r="R3090">
        <f t="shared" si="1106"/>
        <v>22104.746126513306</v>
      </c>
      <c r="S3090">
        <v>123</v>
      </c>
      <c r="T3090">
        <f t="shared" si="1107"/>
        <v>171.73343693539266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867</v>
      </c>
      <c r="AL3090">
        <v>1.00602801596181</v>
      </c>
      <c r="AM3090">
        <f t="shared" si="1108"/>
        <v>1</v>
      </c>
      <c r="AN3090">
        <f t="shared" si="1109"/>
        <v>872.22628983888933</v>
      </c>
      <c r="AO3090">
        <v>7.04</v>
      </c>
      <c r="AP3090">
        <f t="shared" si="1110"/>
        <v>7.0824372323711424</v>
      </c>
      <c r="AQ3090">
        <v>10.37</v>
      </c>
      <c r="AR3090">
        <v>9750</v>
      </c>
      <c r="AS3090">
        <v>5.0737861885996933</v>
      </c>
      <c r="AT3090">
        <v>1.019557460190827</v>
      </c>
      <c r="AU3090" s="1">
        <f t="shared" si="1111"/>
        <v>5.1730165599999998</v>
      </c>
      <c r="AV3090" s="1">
        <f t="shared" si="1112"/>
        <v>3.0586723805724811</v>
      </c>
      <c r="AW3090" s="1">
        <f t="shared" si="1113"/>
        <v>7.1369022213357898</v>
      </c>
      <c r="AX3090" s="1">
        <f t="shared" si="1116"/>
        <v>10.19557460190827</v>
      </c>
      <c r="AY3090" s="3">
        <v>0.1</v>
      </c>
      <c r="AZ3090">
        <v>35</v>
      </c>
      <c r="BA3090">
        <f t="shared" si="1114"/>
        <v>0.10368970511989745</v>
      </c>
      <c r="BB3090">
        <v>9.5100000000000004E-2</v>
      </c>
      <c r="BC3090">
        <v>0.29249999999999998</v>
      </c>
      <c r="BD3090">
        <v>9.75E-3</v>
      </c>
      <c r="BE3090">
        <v>9888</v>
      </c>
      <c r="BF3090">
        <f t="shared" si="1117"/>
        <v>85.8</v>
      </c>
      <c r="BG3090" s="6">
        <f t="shared" si="1118"/>
        <v>1.1961436046511629</v>
      </c>
      <c r="BH3090" s="7">
        <f t="shared" si="1119"/>
        <v>2.3922872093023257</v>
      </c>
      <c r="BI3090" s="6">
        <f t="shared" si="1120"/>
        <v>3.5884308139534884</v>
      </c>
      <c r="BJ3090">
        <v>516.41999999999996</v>
      </c>
      <c r="BK3090">
        <v>98.6</v>
      </c>
      <c r="BL3090">
        <v>0.12</v>
      </c>
      <c r="BM3090">
        <v>0.11</v>
      </c>
      <c r="BN3090" s="2">
        <f t="shared" si="1115"/>
        <v>0.17787104969419204</v>
      </c>
      <c r="BO3090" s="2">
        <f t="shared" si="1121"/>
        <v>0.22238144181633596</v>
      </c>
      <c r="BP3090" s="2">
        <f t="shared" si="1122"/>
        <v>0.20176658606691766</v>
      </c>
      <c r="BQ3090" s="2">
        <f t="shared" si="1123"/>
        <v>0.27135138272494158</v>
      </c>
      <c r="BR3090">
        <f t="shared" si="1124"/>
        <v>0.19439267691726689</v>
      </c>
      <c r="BS3090">
        <f t="shared" si="1125"/>
        <v>0.23961365346637778</v>
      </c>
      <c r="BT3090">
        <f t="shared" si="1126"/>
        <v>674.33111975842985</v>
      </c>
    </row>
    <row r="3091" spans="1:72" x14ac:dyDescent="0.2">
      <c r="A3091">
        <v>22</v>
      </c>
      <c r="B3091">
        <v>56005</v>
      </c>
      <c r="C3091" t="s">
        <v>1931</v>
      </c>
      <c r="D3091">
        <v>56</v>
      </c>
      <c r="E3091" t="s">
        <v>1809</v>
      </c>
      <c r="F3091" t="s">
        <v>1810</v>
      </c>
      <c r="G3091" t="s">
        <v>422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>
        <v>5423.8</v>
      </c>
      <c r="N3091">
        <f t="shared" si="1104"/>
        <v>7572.7464654486394</v>
      </c>
      <c r="O3091">
        <v>2494.5</v>
      </c>
      <c r="P3091">
        <f t="shared" si="1105"/>
        <v>3482.8378734580242</v>
      </c>
      <c r="Q3091">
        <v>14989</v>
      </c>
      <c r="R3091">
        <f t="shared" si="1106"/>
        <v>20927.743790443907</v>
      </c>
      <c r="S3091">
        <v>69</v>
      </c>
      <c r="T3091">
        <f t="shared" si="1107"/>
        <v>96.338269500342221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867</v>
      </c>
      <c r="AL3091">
        <v>1.0061490164862701</v>
      </c>
      <c r="AM3091">
        <f t="shared" si="1108"/>
        <v>1</v>
      </c>
      <c r="AN3091">
        <f t="shared" si="1109"/>
        <v>872.33119729359612</v>
      </c>
      <c r="AO3091">
        <v>7.04</v>
      </c>
      <c r="AP3091">
        <f t="shared" si="1110"/>
        <v>7.0832890760633411</v>
      </c>
      <c r="AQ3091">
        <v>10.37</v>
      </c>
      <c r="AR3091">
        <v>9750</v>
      </c>
      <c r="AS3091">
        <v>5.0737861885996933</v>
      </c>
      <c r="AT3091">
        <v>1.0877135028670044</v>
      </c>
      <c r="AU3091" s="1">
        <f t="shared" si="1111"/>
        <v>5.5188257480000003</v>
      </c>
      <c r="AV3091" s="1">
        <f t="shared" si="1112"/>
        <v>3.2631405086010132</v>
      </c>
      <c r="AW3091" s="1">
        <f t="shared" si="1113"/>
        <v>7.6139945200690313</v>
      </c>
      <c r="AX3091" s="1">
        <f t="shared" si="1116"/>
        <v>10.877135028670043</v>
      </c>
      <c r="AY3091" s="3">
        <v>0.1</v>
      </c>
      <c r="AZ3091">
        <v>35</v>
      </c>
      <c r="BA3091">
        <f t="shared" si="1114"/>
        <v>0.10368970511989745</v>
      </c>
      <c r="BB3091">
        <v>0.20115</v>
      </c>
      <c r="BC3091">
        <v>0.29249999999999998</v>
      </c>
      <c r="BD3091">
        <v>9.75E-3</v>
      </c>
      <c r="BE3091">
        <v>9889</v>
      </c>
      <c r="BF3091">
        <f t="shared" si="1117"/>
        <v>85.8</v>
      </c>
      <c r="BG3091" s="6">
        <f t="shared" si="1118"/>
        <v>1.1961436046511629</v>
      </c>
      <c r="BH3091" s="7">
        <f t="shared" si="1119"/>
        <v>2.3922872093023257</v>
      </c>
      <c r="BI3091" s="6">
        <f t="shared" si="1120"/>
        <v>3.5884308139534884</v>
      </c>
      <c r="BJ3091">
        <v>516.41999999999996</v>
      </c>
      <c r="BK3091">
        <v>98.6</v>
      </c>
      <c r="BL3091">
        <v>0.12</v>
      </c>
      <c r="BM3091">
        <v>0.11</v>
      </c>
      <c r="BN3091" s="2">
        <f t="shared" si="1115"/>
        <v>0.11953096739459669</v>
      </c>
      <c r="BO3091" s="2">
        <f t="shared" si="1121"/>
        <v>0.16296695490736904</v>
      </c>
      <c r="BP3091" s="2">
        <f t="shared" si="1122"/>
        <v>0.14097402382322893</v>
      </c>
      <c r="BQ3091" s="2">
        <f t="shared" si="1123"/>
        <v>0.21521047039390198</v>
      </c>
      <c r="BR3091">
        <f t="shared" si="1124"/>
        <v>0.13516276672639591</v>
      </c>
      <c r="BS3091">
        <f t="shared" si="1125"/>
        <v>0.18005963773489259</v>
      </c>
      <c r="BT3091">
        <f t="shared" si="1126"/>
        <v>674.15056180462648</v>
      </c>
    </row>
    <row r="3092" spans="1:72" x14ac:dyDescent="0.2">
      <c r="A3092">
        <v>21</v>
      </c>
      <c r="B3092">
        <v>56007</v>
      </c>
      <c r="C3092" t="s">
        <v>1786</v>
      </c>
      <c r="D3092">
        <v>56</v>
      </c>
      <c r="E3092" t="s">
        <v>1809</v>
      </c>
      <c r="F3092" t="s">
        <v>1810</v>
      </c>
      <c r="G3092" t="s">
        <v>787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>
        <v>11462</v>
      </c>
      <c r="N3092">
        <f t="shared" si="1104"/>
        <v>16003.322391491631</v>
      </c>
      <c r="O3092">
        <v>5163.2</v>
      </c>
      <c r="P3092">
        <f t="shared" si="1105"/>
        <v>7208.8949722343032</v>
      </c>
      <c r="Q3092">
        <v>17954</v>
      </c>
      <c r="R3092">
        <f t="shared" si="1106"/>
        <v>25067.496965349917</v>
      </c>
      <c r="S3092">
        <v>136</v>
      </c>
      <c r="T3092">
        <f t="shared" si="1107"/>
        <v>189.88412539197887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867</v>
      </c>
      <c r="AL3092">
        <v>1.01267184979386</v>
      </c>
      <c r="AM3092">
        <f t="shared" si="1108"/>
        <v>1</v>
      </c>
      <c r="AN3092">
        <f t="shared" si="1109"/>
        <v>877.98649377127663</v>
      </c>
      <c r="AO3092">
        <v>7.04</v>
      </c>
      <c r="AP3092">
        <f t="shared" si="1110"/>
        <v>7.1292098225487743</v>
      </c>
      <c r="AQ3092">
        <v>10.37</v>
      </c>
      <c r="AR3092">
        <v>9750</v>
      </c>
      <c r="AS3092">
        <v>5.0737861885996933</v>
      </c>
      <c r="AT3092">
        <v>1.0246129112970708</v>
      </c>
      <c r="AU3092" s="1">
        <f t="shared" si="1111"/>
        <v>5.1986668380000003</v>
      </c>
      <c r="AV3092" s="1">
        <f t="shared" si="1112"/>
        <v>3.0738387338912121</v>
      </c>
      <c r="AW3092" s="1">
        <f t="shared" si="1113"/>
        <v>7.1722903790794952</v>
      </c>
      <c r="AX3092" s="1">
        <f t="shared" si="1116"/>
        <v>10.246129112970708</v>
      </c>
      <c r="AY3092" s="3">
        <v>0.1</v>
      </c>
      <c r="AZ3092">
        <v>35</v>
      </c>
      <c r="BA3092">
        <f t="shared" si="1114"/>
        <v>0.10368970511989745</v>
      </c>
      <c r="BB3092">
        <v>9.5100000000000004E-2</v>
      </c>
      <c r="BC3092">
        <v>0.29249999999999998</v>
      </c>
      <c r="BD3092">
        <v>9.75E-3</v>
      </c>
      <c r="BE3092">
        <v>9890</v>
      </c>
      <c r="BF3092">
        <f t="shared" si="1117"/>
        <v>85.8</v>
      </c>
      <c r="BG3092" s="6">
        <f t="shared" si="1118"/>
        <v>1.1961436046511629</v>
      </c>
      <c r="BH3092" s="7">
        <f t="shared" si="1119"/>
        <v>2.3922872093023257</v>
      </c>
      <c r="BI3092" s="6">
        <f t="shared" si="1120"/>
        <v>3.5884308139534884</v>
      </c>
      <c r="BJ3092">
        <v>516.41999999999996</v>
      </c>
      <c r="BK3092">
        <v>98.6</v>
      </c>
      <c r="BL3092">
        <v>0.12</v>
      </c>
      <c r="BM3092">
        <v>0.11</v>
      </c>
      <c r="BN3092" s="2">
        <f t="shared" si="1115"/>
        <v>0.17889423436108901</v>
      </c>
      <c r="BO3092" s="2">
        <f t="shared" si="1121"/>
        <v>0.22363884759184915</v>
      </c>
      <c r="BP3092" s="2">
        <f t="shared" si="1122"/>
        <v>0.20292177357678848</v>
      </c>
      <c r="BQ3092" s="2">
        <f t="shared" si="1123"/>
        <v>0.27285160477281356</v>
      </c>
      <c r="BR3092">
        <f t="shared" si="1124"/>
        <v>0.19565001307128096</v>
      </c>
      <c r="BS3092">
        <f t="shared" si="1125"/>
        <v>0.24087111205820064</v>
      </c>
      <c r="BT3092">
        <f t="shared" si="1126"/>
        <v>674.33118835103983</v>
      </c>
    </row>
    <row r="3093" spans="1:72" x14ac:dyDescent="0.2">
      <c r="A3093">
        <v>22</v>
      </c>
      <c r="B3093">
        <v>56009</v>
      </c>
      <c r="C3093" t="s">
        <v>1931</v>
      </c>
      <c r="D3093">
        <v>56</v>
      </c>
      <c r="E3093" t="s">
        <v>1809</v>
      </c>
      <c r="F3093" t="s">
        <v>1810</v>
      </c>
      <c r="G3093" t="s">
        <v>1961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>
        <v>5668.2</v>
      </c>
      <c r="N3093">
        <f t="shared" si="1104"/>
        <v>7913.9794084324603</v>
      </c>
      <c r="O3093">
        <v>2489.1999999999998</v>
      </c>
      <c r="P3093">
        <f t="shared" si="1105"/>
        <v>3475.437977394954</v>
      </c>
      <c r="Q3093">
        <v>14919</v>
      </c>
      <c r="R3093">
        <f t="shared" si="1106"/>
        <v>20830.00931413921</v>
      </c>
      <c r="S3093">
        <v>75</v>
      </c>
      <c r="T3093">
        <f t="shared" si="1107"/>
        <v>104.71551032645893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867</v>
      </c>
      <c r="AL3093">
        <v>1.0093995370562101</v>
      </c>
      <c r="AM3093">
        <f t="shared" si="1108"/>
        <v>1</v>
      </c>
      <c r="AN3093">
        <f t="shared" si="1109"/>
        <v>875.14939862773417</v>
      </c>
      <c r="AO3093">
        <v>7.04</v>
      </c>
      <c r="AP3093">
        <f t="shared" si="1110"/>
        <v>7.1061727408757189</v>
      </c>
      <c r="AQ3093">
        <v>10.37</v>
      </c>
      <c r="AR3093">
        <v>9750</v>
      </c>
      <c r="AS3093">
        <v>5.0737861885996933</v>
      </c>
      <c r="AT3093">
        <v>1.0691578884795596</v>
      </c>
      <c r="AU3093" s="1">
        <f t="shared" si="1111"/>
        <v>5.4246785280000012</v>
      </c>
      <c r="AV3093" s="1">
        <f t="shared" si="1112"/>
        <v>3.2074736654386786</v>
      </c>
      <c r="AW3093" s="1">
        <f t="shared" si="1113"/>
        <v>7.4841052193569171</v>
      </c>
      <c r="AX3093" s="1">
        <f t="shared" si="1116"/>
        <v>10.691578884795597</v>
      </c>
      <c r="AY3093" s="3">
        <v>0.1</v>
      </c>
      <c r="AZ3093">
        <v>35</v>
      </c>
      <c r="BA3093">
        <f t="shared" si="1114"/>
        <v>0.10368970511989745</v>
      </c>
      <c r="BB3093">
        <v>0.20115</v>
      </c>
      <c r="BC3093">
        <v>0.29249999999999998</v>
      </c>
      <c r="BD3093">
        <v>9.75E-3</v>
      </c>
      <c r="BE3093">
        <v>9891</v>
      </c>
      <c r="BF3093">
        <f t="shared" si="1117"/>
        <v>85.8</v>
      </c>
      <c r="BG3093" s="6">
        <f t="shared" si="1118"/>
        <v>1.1961436046511629</v>
      </c>
      <c r="BH3093" s="7">
        <f t="shared" si="1119"/>
        <v>2.3922872093023257</v>
      </c>
      <c r="BI3093" s="6">
        <f t="shared" si="1120"/>
        <v>3.5884308139534884</v>
      </c>
      <c r="BJ3093">
        <v>516.41999999999996</v>
      </c>
      <c r="BK3093">
        <v>98.6</v>
      </c>
      <c r="BL3093">
        <v>0.12</v>
      </c>
      <c r="BM3093">
        <v>0.11</v>
      </c>
      <c r="BN3093" s="2">
        <f t="shared" si="1115"/>
        <v>0.11879185657229778</v>
      </c>
      <c r="BO3093" s="2">
        <f t="shared" si="1121"/>
        <v>0.16224560464713539</v>
      </c>
      <c r="BP3093" s="2">
        <f t="shared" si="1122"/>
        <v>0.14062785723716251</v>
      </c>
      <c r="BQ3093" s="2">
        <f t="shared" si="1123"/>
        <v>0.21359788312589242</v>
      </c>
      <c r="BR3093">
        <f t="shared" si="1124"/>
        <v>0.13444138355040502</v>
      </c>
      <c r="BS3093">
        <f t="shared" si="1125"/>
        <v>0.17933831244523338</v>
      </c>
      <c r="BT3093">
        <f t="shared" si="1126"/>
        <v>674.15059423394393</v>
      </c>
    </row>
    <row r="3094" spans="1:72" x14ac:dyDescent="0.2">
      <c r="A3094">
        <v>22</v>
      </c>
      <c r="B3094">
        <v>56011</v>
      </c>
      <c r="C3094" t="s">
        <v>1931</v>
      </c>
      <c r="D3094">
        <v>56</v>
      </c>
      <c r="E3094" t="s">
        <v>1809</v>
      </c>
      <c r="F3094" t="s">
        <v>1810</v>
      </c>
      <c r="G3094" t="s">
        <v>1895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>
        <v>6028.9</v>
      </c>
      <c r="N3094">
        <f t="shared" si="1104"/>
        <v>8417.5912027625091</v>
      </c>
      <c r="O3094">
        <v>2887.3</v>
      </c>
      <c r="P3094">
        <f t="shared" si="1105"/>
        <v>4031.2679062077987</v>
      </c>
      <c r="Q3094">
        <v>16182</v>
      </c>
      <c r="R3094">
        <f t="shared" si="1106"/>
        <v>22593.418508036779</v>
      </c>
      <c r="S3094">
        <v>78</v>
      </c>
      <c r="T3094">
        <f t="shared" si="1107"/>
        <v>108.90413073951729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867</v>
      </c>
      <c r="AL3094">
        <v>1.00375882387161</v>
      </c>
      <c r="AM3094">
        <f t="shared" si="1108"/>
        <v>1</v>
      </c>
      <c r="AN3094">
        <f t="shared" si="1109"/>
        <v>870.25890029668585</v>
      </c>
      <c r="AO3094">
        <v>7.04</v>
      </c>
      <c r="AP3094">
        <f t="shared" si="1110"/>
        <v>7.0664621200561344</v>
      </c>
      <c r="AQ3094">
        <v>10.37</v>
      </c>
      <c r="AR3094">
        <v>9750</v>
      </c>
      <c r="AS3094">
        <v>5.0737861885996933</v>
      </c>
      <c r="AT3094">
        <v>1.0732923695594154</v>
      </c>
      <c r="AU3094" s="1">
        <f t="shared" si="1111"/>
        <v>5.4456560009999997</v>
      </c>
      <c r="AV3094" s="1">
        <f t="shared" si="1112"/>
        <v>3.2198771086782463</v>
      </c>
      <c r="AW3094" s="1">
        <f t="shared" si="1113"/>
        <v>7.513046586915908</v>
      </c>
      <c r="AX3094" s="1">
        <f t="shared" si="1116"/>
        <v>10.732923695594154</v>
      </c>
      <c r="AY3094" s="3">
        <v>0.1</v>
      </c>
      <c r="AZ3094">
        <v>35</v>
      </c>
      <c r="BA3094">
        <f t="shared" si="1114"/>
        <v>0.10368970511989745</v>
      </c>
      <c r="BB3094">
        <v>0.20115</v>
      </c>
      <c r="BC3094">
        <v>0.29249999999999998</v>
      </c>
      <c r="BD3094">
        <v>9.75E-3</v>
      </c>
      <c r="BE3094">
        <v>9892</v>
      </c>
      <c r="BF3094">
        <f t="shared" si="1117"/>
        <v>85.8</v>
      </c>
      <c r="BG3094" s="6">
        <f t="shared" si="1118"/>
        <v>1.1961436046511629</v>
      </c>
      <c r="BH3094" s="7">
        <f t="shared" si="1119"/>
        <v>2.3922872093023257</v>
      </c>
      <c r="BI3094" s="6">
        <f t="shared" si="1120"/>
        <v>3.5884308139534884</v>
      </c>
      <c r="BJ3094">
        <v>516.41999999999996</v>
      </c>
      <c r="BK3094">
        <v>98.6</v>
      </c>
      <c r="BL3094">
        <v>0.12</v>
      </c>
      <c r="BM3094">
        <v>0.11</v>
      </c>
      <c r="BN3094" s="2">
        <f t="shared" si="1115"/>
        <v>0.11868606798566345</v>
      </c>
      <c r="BO3094" s="2">
        <f t="shared" si="1121"/>
        <v>0.16225767717638453</v>
      </c>
      <c r="BP3094" s="2">
        <f t="shared" si="1122"/>
        <v>0.14055633297624742</v>
      </c>
      <c r="BQ3094" s="2">
        <f t="shared" si="1123"/>
        <v>0.21380853719867751</v>
      </c>
      <c r="BR3094">
        <f t="shared" si="1124"/>
        <v>0.13445343962177556</v>
      </c>
      <c r="BS3094">
        <f t="shared" si="1125"/>
        <v>0.17935039745976972</v>
      </c>
      <c r="BT3094">
        <f t="shared" si="1126"/>
        <v>674.15061044860261</v>
      </c>
    </row>
    <row r="3095" spans="1:72" x14ac:dyDescent="0.2">
      <c r="A3095">
        <v>21</v>
      </c>
      <c r="B3095">
        <v>56013</v>
      </c>
      <c r="C3095" t="s">
        <v>1786</v>
      </c>
      <c r="D3095">
        <v>56</v>
      </c>
      <c r="E3095" t="s">
        <v>1809</v>
      </c>
      <c r="F3095" t="s">
        <v>1810</v>
      </c>
      <c r="G3095" t="s">
        <v>597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>
        <v>9575.6</v>
      </c>
      <c r="N3095">
        <f t="shared" si="1104"/>
        <v>13369.517875760535</v>
      </c>
      <c r="O3095">
        <v>4454</v>
      </c>
      <c r="P3095">
        <f t="shared" si="1105"/>
        <v>6218.7051065873075</v>
      </c>
      <c r="Q3095">
        <v>16547</v>
      </c>
      <c r="R3095">
        <f t="shared" si="1106"/>
        <v>23103.033991625547</v>
      </c>
      <c r="S3095">
        <v>115</v>
      </c>
      <c r="T3095">
        <f t="shared" si="1107"/>
        <v>160.56378250057037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867</v>
      </c>
      <c r="AL3095">
        <v>1.0097955478812199</v>
      </c>
      <c r="AM3095">
        <f t="shared" si="1108"/>
        <v>1</v>
      </c>
      <c r="AN3095">
        <f t="shared" si="1109"/>
        <v>875.49274001301774</v>
      </c>
      <c r="AO3095">
        <v>7.04</v>
      </c>
      <c r="AP3095">
        <f t="shared" si="1110"/>
        <v>7.1089606570837889</v>
      </c>
      <c r="AQ3095">
        <v>10.37</v>
      </c>
      <c r="AR3095">
        <v>9750</v>
      </c>
      <c r="AS3095">
        <v>5.0737861885996933</v>
      </c>
      <c r="AT3095">
        <v>1.0054253296014242</v>
      </c>
      <c r="AU3095" s="1">
        <f t="shared" si="1111"/>
        <v>5.1013131510000003</v>
      </c>
      <c r="AV3095" s="1">
        <f t="shared" si="1112"/>
        <v>3.0162759888042725</v>
      </c>
      <c r="AW3095" s="1">
        <f t="shared" si="1113"/>
        <v>7.0379773072099692</v>
      </c>
      <c r="AX3095" s="1">
        <f t="shared" si="1116"/>
        <v>10.054253296014242</v>
      </c>
      <c r="AY3095" s="3">
        <v>0.1</v>
      </c>
      <c r="AZ3095">
        <v>35</v>
      </c>
      <c r="BA3095">
        <f t="shared" si="1114"/>
        <v>0.10368970511989745</v>
      </c>
      <c r="BB3095">
        <v>9.5100000000000004E-2</v>
      </c>
      <c r="BC3095">
        <v>0.29249999999999998</v>
      </c>
      <c r="BD3095">
        <v>9.75E-3</v>
      </c>
      <c r="BE3095">
        <v>9893</v>
      </c>
      <c r="BF3095">
        <f t="shared" si="1117"/>
        <v>85.8</v>
      </c>
      <c r="BG3095" s="6">
        <f t="shared" si="1118"/>
        <v>1.1961436046511629</v>
      </c>
      <c r="BH3095" s="7">
        <f t="shared" si="1119"/>
        <v>2.3922872093023257</v>
      </c>
      <c r="BI3095" s="6">
        <f t="shared" si="1120"/>
        <v>3.5884308139534884</v>
      </c>
      <c r="BJ3095">
        <v>516.41999999999996</v>
      </c>
      <c r="BK3095">
        <v>98.6</v>
      </c>
      <c r="BL3095">
        <v>0.12</v>
      </c>
      <c r="BM3095">
        <v>0.11</v>
      </c>
      <c r="BN3095" s="2">
        <f t="shared" si="1115"/>
        <v>0.17761034165049017</v>
      </c>
      <c r="BO3095" s="2">
        <f t="shared" si="1121"/>
        <v>0.22205409923528086</v>
      </c>
      <c r="BP3095" s="2">
        <f t="shared" si="1122"/>
        <v>0.20172498690387253</v>
      </c>
      <c r="BQ3095" s="2">
        <f t="shared" si="1123"/>
        <v>0.27034526564916972</v>
      </c>
      <c r="BR3095">
        <f t="shared" si="1124"/>
        <v>0.19406516028246398</v>
      </c>
      <c r="BS3095">
        <f t="shared" si="1125"/>
        <v>0.23928644292609685</v>
      </c>
      <c r="BT3095">
        <f t="shared" si="1126"/>
        <v>674.33129123995479</v>
      </c>
    </row>
    <row r="3096" spans="1:72" x14ac:dyDescent="0.2">
      <c r="A3096">
        <v>22</v>
      </c>
      <c r="B3096">
        <v>56015</v>
      </c>
      <c r="C3096" t="s">
        <v>1931</v>
      </c>
      <c r="D3096">
        <v>56</v>
      </c>
      <c r="E3096" t="s">
        <v>1809</v>
      </c>
      <c r="F3096" t="s">
        <v>1810</v>
      </c>
      <c r="G3096" t="s">
        <v>1938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>
        <v>7076.1</v>
      </c>
      <c r="N3096">
        <f t="shared" si="1104"/>
        <v>9879.6989682807471</v>
      </c>
      <c r="O3096">
        <v>2954.6</v>
      </c>
      <c r="P3096">
        <f t="shared" si="1105"/>
        <v>4125.2326241407409</v>
      </c>
      <c r="Q3096">
        <v>16650</v>
      </c>
      <c r="R3096">
        <f t="shared" si="1106"/>
        <v>23246.843292473885</v>
      </c>
      <c r="S3096">
        <v>96</v>
      </c>
      <c r="T3096">
        <f t="shared" si="1107"/>
        <v>134.03585321786744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867</v>
      </c>
      <c r="AL3096">
        <v>1.01182165344556</v>
      </c>
      <c r="AM3096">
        <f t="shared" si="1108"/>
        <v>1</v>
      </c>
      <c r="AN3096">
        <f t="shared" si="1109"/>
        <v>877.24937353730047</v>
      </c>
      <c r="AO3096">
        <v>7.04</v>
      </c>
      <c r="AP3096">
        <f t="shared" si="1110"/>
        <v>7.1232244402567426</v>
      </c>
      <c r="AQ3096">
        <v>10.37</v>
      </c>
      <c r="AR3096">
        <v>9750</v>
      </c>
      <c r="AS3096">
        <v>5.0737861885996933</v>
      </c>
      <c r="AT3096">
        <v>1.0168261513644643</v>
      </c>
      <c r="AU3096" s="1">
        <f t="shared" si="1111"/>
        <v>5.1591584830000006</v>
      </c>
      <c r="AV3096" s="1">
        <f t="shared" si="1112"/>
        <v>3.0504784540933931</v>
      </c>
      <c r="AW3096" s="1">
        <f t="shared" si="1113"/>
        <v>7.1177830595512503</v>
      </c>
      <c r="AX3096" s="1">
        <f t="shared" si="1116"/>
        <v>10.168261513644643</v>
      </c>
      <c r="AY3096" s="3">
        <v>0.1</v>
      </c>
      <c r="AZ3096">
        <v>35</v>
      </c>
      <c r="BA3096">
        <f t="shared" si="1114"/>
        <v>0.10368970511989745</v>
      </c>
      <c r="BB3096">
        <v>0.20115</v>
      </c>
      <c r="BC3096">
        <v>0.29249999999999998</v>
      </c>
      <c r="BD3096">
        <v>9.75E-3</v>
      </c>
      <c r="BE3096">
        <v>9894</v>
      </c>
      <c r="BF3096">
        <f t="shared" si="1117"/>
        <v>85.8</v>
      </c>
      <c r="BG3096" s="6">
        <f t="shared" si="1118"/>
        <v>1.1961436046511629</v>
      </c>
      <c r="BH3096" s="7">
        <f t="shared" si="1119"/>
        <v>2.3922872093023257</v>
      </c>
      <c r="BI3096" s="6">
        <f t="shared" si="1120"/>
        <v>3.5884308139534884</v>
      </c>
      <c r="BJ3096">
        <v>516.41999999999996</v>
      </c>
      <c r="BK3096">
        <v>98.6</v>
      </c>
      <c r="BL3096">
        <v>0.12</v>
      </c>
      <c r="BM3096">
        <v>0.11</v>
      </c>
      <c r="BN3096" s="2">
        <f t="shared" si="1115"/>
        <v>0.11633628676803483</v>
      </c>
      <c r="BO3096" s="2">
        <f t="shared" si="1121"/>
        <v>0.1600067963811527</v>
      </c>
      <c r="BP3096" s="2">
        <f t="shared" si="1122"/>
        <v>0.13944716609931329</v>
      </c>
      <c r="BQ3096" s="2">
        <f t="shared" si="1123"/>
        <v>0.20884555092993798</v>
      </c>
      <c r="BR3096">
        <f t="shared" si="1124"/>
        <v>0.13220252591078652</v>
      </c>
      <c r="BS3096">
        <f t="shared" si="1125"/>
        <v>0.17709954163511238</v>
      </c>
      <c r="BT3096">
        <f t="shared" si="1126"/>
        <v>674.15064287792006</v>
      </c>
    </row>
    <row r="3097" spans="1:72" x14ac:dyDescent="0.2">
      <c r="A3097">
        <v>21</v>
      </c>
      <c r="B3097">
        <v>56017</v>
      </c>
      <c r="C3097" t="s">
        <v>1786</v>
      </c>
      <c r="D3097">
        <v>56</v>
      </c>
      <c r="E3097" t="s">
        <v>1809</v>
      </c>
      <c r="F3097" t="s">
        <v>1810</v>
      </c>
      <c r="G3097" t="s">
        <v>1820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>
        <v>9351.4</v>
      </c>
      <c r="N3097">
        <f t="shared" si="1104"/>
        <v>13056.48831022464</v>
      </c>
      <c r="O3097">
        <v>4462.2</v>
      </c>
      <c r="P3097">
        <f t="shared" si="1105"/>
        <v>6230.1540023830003</v>
      </c>
      <c r="Q3097">
        <v>15748</v>
      </c>
      <c r="R3097">
        <f t="shared" si="1106"/>
        <v>21987.464754947669</v>
      </c>
      <c r="S3097">
        <v>121</v>
      </c>
      <c r="T3097">
        <f t="shared" si="1107"/>
        <v>168.94102332668709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867</v>
      </c>
      <c r="AL3097">
        <v>1.00787657940829</v>
      </c>
      <c r="AM3097">
        <f t="shared" si="1108"/>
        <v>1</v>
      </c>
      <c r="AN3097">
        <f t="shared" si="1109"/>
        <v>873.82899434698743</v>
      </c>
      <c r="AO3097">
        <v>7.04</v>
      </c>
      <c r="AP3097">
        <f t="shared" si="1110"/>
        <v>7.0954511190343617</v>
      </c>
      <c r="AQ3097">
        <v>10.37</v>
      </c>
      <c r="AR3097">
        <v>9750</v>
      </c>
      <c r="AS3097">
        <v>5.0737861885996933</v>
      </c>
      <c r="AT3097">
        <v>1.0126037353611772</v>
      </c>
      <c r="AU3097" s="1">
        <f t="shared" si="1111"/>
        <v>5.1377348469999999</v>
      </c>
      <c r="AV3097" s="1">
        <f t="shared" si="1112"/>
        <v>3.0378112060835316</v>
      </c>
      <c r="AW3097" s="1">
        <f t="shared" si="1113"/>
        <v>7.0882261475282409</v>
      </c>
      <c r="AX3097" s="1">
        <f t="shared" si="1116"/>
        <v>10.126037353611771</v>
      </c>
      <c r="AY3097" s="3">
        <v>0.1</v>
      </c>
      <c r="AZ3097">
        <v>35</v>
      </c>
      <c r="BA3097">
        <f t="shared" si="1114"/>
        <v>0.10368970511989745</v>
      </c>
      <c r="BB3097">
        <v>9.5100000000000004E-2</v>
      </c>
      <c r="BC3097">
        <v>0.29249999999999998</v>
      </c>
      <c r="BD3097">
        <v>9.75E-3</v>
      </c>
      <c r="BE3097">
        <v>9895</v>
      </c>
      <c r="BF3097">
        <f t="shared" si="1117"/>
        <v>85.8</v>
      </c>
      <c r="BG3097" s="6">
        <f t="shared" si="1118"/>
        <v>1.1961436046511629</v>
      </c>
      <c r="BH3097" s="7">
        <f t="shared" si="1119"/>
        <v>2.3922872093023257</v>
      </c>
      <c r="BI3097" s="6">
        <f t="shared" si="1120"/>
        <v>3.5884308139534884</v>
      </c>
      <c r="BJ3097">
        <v>516.41999999999996</v>
      </c>
      <c r="BK3097">
        <v>98.6</v>
      </c>
      <c r="BL3097">
        <v>0.12</v>
      </c>
      <c r="BM3097">
        <v>0.11</v>
      </c>
      <c r="BN3097" s="2">
        <f t="shared" si="1115"/>
        <v>0.17774215682990976</v>
      </c>
      <c r="BO3097" s="2">
        <f t="shared" si="1121"/>
        <v>0.22216553965590485</v>
      </c>
      <c r="BP3097" s="2">
        <f t="shared" si="1122"/>
        <v>0.2016912841569693</v>
      </c>
      <c r="BQ3097" s="2">
        <f t="shared" si="1123"/>
        <v>0.27080148909536961</v>
      </c>
      <c r="BR3097">
        <f t="shared" si="1124"/>
        <v>0.19417653108158886</v>
      </c>
      <c r="BS3097">
        <f t="shared" si="1125"/>
        <v>0.23939793616303054</v>
      </c>
      <c r="BT3097">
        <f t="shared" si="1126"/>
        <v>674.33135983256477</v>
      </c>
    </row>
    <row r="3098" spans="1:72" x14ac:dyDescent="0.2">
      <c r="A3098">
        <v>22</v>
      </c>
      <c r="B3098">
        <v>56019</v>
      </c>
      <c r="C3098" t="s">
        <v>1931</v>
      </c>
      <c r="D3098">
        <v>56</v>
      </c>
      <c r="E3098" t="s">
        <v>1809</v>
      </c>
      <c r="F3098" t="s">
        <v>1810</v>
      </c>
      <c r="G3098" t="s">
        <v>68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>
        <v>10259</v>
      </c>
      <c r="N3098">
        <f t="shared" si="1104"/>
        <v>14323.685605855229</v>
      </c>
      <c r="O3098">
        <v>5017.8999999999996</v>
      </c>
      <c r="P3098">
        <f t="shared" si="1105"/>
        <v>7006.0261235618436</v>
      </c>
      <c r="Q3098">
        <v>16410</v>
      </c>
      <c r="R3098">
        <f t="shared" si="1106"/>
        <v>22911.753659429214</v>
      </c>
      <c r="S3098">
        <v>129</v>
      </c>
      <c r="T3098">
        <f t="shared" si="1107"/>
        <v>180.11067776150935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867</v>
      </c>
      <c r="AL3098">
        <v>1.00690504955867</v>
      </c>
      <c r="AM3098">
        <f t="shared" si="1108"/>
        <v>1</v>
      </c>
      <c r="AN3098">
        <f t="shared" si="1109"/>
        <v>872.98667796736686</v>
      </c>
      <c r="AO3098">
        <v>7.04</v>
      </c>
      <c r="AP3098">
        <f t="shared" si="1110"/>
        <v>7.088611548893037</v>
      </c>
      <c r="AQ3098">
        <v>10.37</v>
      </c>
      <c r="AR3098">
        <v>9750</v>
      </c>
      <c r="AS3098">
        <v>5.0737861885996933</v>
      </c>
      <c r="AT3098">
        <v>1.0720253924419241</v>
      </c>
      <c r="AU3098" s="1">
        <f t="shared" si="1111"/>
        <v>5.4392276300000004</v>
      </c>
      <c r="AV3098" s="1">
        <f t="shared" si="1112"/>
        <v>3.216076177325772</v>
      </c>
      <c r="AW3098" s="1">
        <f t="shared" si="1113"/>
        <v>7.5041777470934683</v>
      </c>
      <c r="AX3098" s="1">
        <f t="shared" si="1116"/>
        <v>10.720253924419241</v>
      </c>
      <c r="AY3098" s="3">
        <v>0.1</v>
      </c>
      <c r="AZ3098">
        <v>35</v>
      </c>
      <c r="BA3098">
        <f t="shared" si="1114"/>
        <v>0.10368970511989745</v>
      </c>
      <c r="BB3098">
        <v>0.20115</v>
      </c>
      <c r="BC3098">
        <v>0.29249999999999998</v>
      </c>
      <c r="BD3098">
        <v>9.75E-3</v>
      </c>
      <c r="BE3098">
        <v>9896</v>
      </c>
      <c r="BF3098">
        <f t="shared" si="1117"/>
        <v>85.8</v>
      </c>
      <c r="BG3098" s="6">
        <f t="shared" si="1118"/>
        <v>1.1961436046511629</v>
      </c>
      <c r="BH3098" s="7">
        <f t="shared" si="1119"/>
        <v>2.3922872093023257</v>
      </c>
      <c r="BI3098" s="6">
        <f t="shared" si="1120"/>
        <v>3.5884308139534884</v>
      </c>
      <c r="BJ3098">
        <v>516.41999999999996</v>
      </c>
      <c r="BK3098">
        <v>98.6</v>
      </c>
      <c r="BL3098">
        <v>0.12</v>
      </c>
      <c r="BM3098">
        <v>0.11</v>
      </c>
      <c r="BN3098" s="2">
        <f t="shared" si="1115"/>
        <v>0.11879647824850048</v>
      </c>
      <c r="BO3098" s="2">
        <f t="shared" si="1121"/>
        <v>0.16313390290960961</v>
      </c>
      <c r="BP3098" s="2">
        <f t="shared" si="1122"/>
        <v>0.14145817624603588</v>
      </c>
      <c r="BQ3098" s="2">
        <f t="shared" si="1123"/>
        <v>0.21462390928019723</v>
      </c>
      <c r="BR3098">
        <f t="shared" si="1124"/>
        <v>0.13532959952348619</v>
      </c>
      <c r="BS3098">
        <f t="shared" si="1125"/>
        <v>0.18022667313414373</v>
      </c>
      <c r="BT3098">
        <f t="shared" si="1126"/>
        <v>674.15067530723763</v>
      </c>
    </row>
    <row r="3099" spans="1:72" x14ac:dyDescent="0.2">
      <c r="A3099">
        <v>22</v>
      </c>
      <c r="B3099">
        <v>56021</v>
      </c>
      <c r="C3099" t="s">
        <v>1931</v>
      </c>
      <c r="D3099">
        <v>56</v>
      </c>
      <c r="E3099" t="s">
        <v>1809</v>
      </c>
      <c r="F3099" t="s">
        <v>1810</v>
      </c>
      <c r="G3099" t="s">
        <v>1936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>
        <v>10384</v>
      </c>
      <c r="N3099">
        <f t="shared" si="1104"/>
        <v>14498.211456399327</v>
      </c>
      <c r="O3099">
        <v>4543.7</v>
      </c>
      <c r="P3099">
        <f t="shared" si="1105"/>
        <v>6343.9448569377528</v>
      </c>
      <c r="Q3099">
        <v>11274</v>
      </c>
      <c r="R3099">
        <f t="shared" si="1106"/>
        <v>15740.835512273306</v>
      </c>
      <c r="S3099">
        <v>125</v>
      </c>
      <c r="T3099">
        <f t="shared" si="1107"/>
        <v>174.52585054409823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867</v>
      </c>
      <c r="AL3099">
        <v>1.0150252259694601</v>
      </c>
      <c r="AM3099">
        <f t="shared" si="1108"/>
        <v>1</v>
      </c>
      <c r="AN3099">
        <f t="shared" si="1109"/>
        <v>880.02687091552195</v>
      </c>
      <c r="AO3099">
        <v>7.04</v>
      </c>
      <c r="AP3099">
        <f t="shared" si="1110"/>
        <v>7.1457775908249994</v>
      </c>
      <c r="AQ3099">
        <v>10.37</v>
      </c>
      <c r="AR3099">
        <v>9750</v>
      </c>
      <c r="AS3099">
        <v>5.0737861885996933</v>
      </c>
      <c r="AT3099">
        <v>1.0122031390560813</v>
      </c>
      <c r="AU3099" s="1">
        <f t="shared" si="1111"/>
        <v>5.1357023069999999</v>
      </c>
      <c r="AV3099" s="1">
        <f t="shared" si="1112"/>
        <v>3.0366094171682438</v>
      </c>
      <c r="AW3099" s="1">
        <f t="shared" si="1113"/>
        <v>7.0854219733925685</v>
      </c>
      <c r="AX3099" s="1">
        <f t="shared" si="1116"/>
        <v>10.122031390560814</v>
      </c>
      <c r="AY3099" s="3">
        <v>0.1</v>
      </c>
      <c r="AZ3099">
        <v>35</v>
      </c>
      <c r="BA3099">
        <f t="shared" si="1114"/>
        <v>0.10368970511989745</v>
      </c>
      <c r="BB3099">
        <v>0.20115</v>
      </c>
      <c r="BC3099">
        <v>0.29249999999999998</v>
      </c>
      <c r="BD3099">
        <v>9.75E-3</v>
      </c>
      <c r="BE3099">
        <v>9897</v>
      </c>
      <c r="BF3099">
        <f t="shared" si="1117"/>
        <v>85.8</v>
      </c>
      <c r="BG3099" s="6">
        <f t="shared" si="1118"/>
        <v>1.1961436046511629</v>
      </c>
      <c r="BH3099" s="7">
        <f t="shared" si="1119"/>
        <v>2.3922872093023257</v>
      </c>
      <c r="BI3099" s="6">
        <f t="shared" si="1120"/>
        <v>3.5884308139534884</v>
      </c>
      <c r="BJ3099">
        <v>516.41999999999996</v>
      </c>
      <c r="BK3099">
        <v>98.6</v>
      </c>
      <c r="BL3099">
        <v>0.12</v>
      </c>
      <c r="BM3099">
        <v>0.11</v>
      </c>
      <c r="BN3099" s="2">
        <f t="shared" si="1115"/>
        <v>0.11628383081866171</v>
      </c>
      <c r="BO3099" s="2">
        <f t="shared" si="1121"/>
        <v>0.16049875610376796</v>
      </c>
      <c r="BP3099" s="2">
        <f t="shared" si="1122"/>
        <v>0.14003260042790835</v>
      </c>
      <c r="BQ3099" s="2">
        <f t="shared" si="1123"/>
        <v>0.20911546466848588</v>
      </c>
      <c r="BR3099">
        <f t="shared" si="1124"/>
        <v>0.1326944362597659</v>
      </c>
      <c r="BS3099">
        <f t="shared" si="1125"/>
        <v>0.1775915388135893</v>
      </c>
      <c r="BT3099">
        <f t="shared" si="1126"/>
        <v>674.15069152189631</v>
      </c>
    </row>
    <row r="3100" spans="1:72" x14ac:dyDescent="0.2">
      <c r="A3100">
        <v>21</v>
      </c>
      <c r="B3100">
        <v>56023</v>
      </c>
      <c r="C3100" t="s">
        <v>1786</v>
      </c>
      <c r="D3100">
        <v>56</v>
      </c>
      <c r="E3100" t="s">
        <v>1809</v>
      </c>
      <c r="F3100" t="s">
        <v>1810</v>
      </c>
      <c r="G3100" t="s">
        <v>281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>
        <v>9826</v>
      </c>
      <c r="N3100">
        <f t="shared" si="1104"/>
        <v>13719.128059570474</v>
      </c>
      <c r="O3100">
        <v>4198.7</v>
      </c>
      <c r="P3100">
        <f t="shared" si="1105"/>
        <v>5862.253509436041</v>
      </c>
      <c r="Q3100">
        <v>16378</v>
      </c>
      <c r="R3100">
        <f t="shared" si="1106"/>
        <v>22867.075041689925</v>
      </c>
      <c r="S3100">
        <v>132</v>
      </c>
      <c r="T3100">
        <f t="shared" si="1107"/>
        <v>184.29929817456772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867</v>
      </c>
      <c r="AL3100">
        <v>1.0138404873701199</v>
      </c>
      <c r="AM3100">
        <f t="shared" si="1108"/>
        <v>1</v>
      </c>
      <c r="AN3100">
        <f t="shared" si="1109"/>
        <v>878.99970254989398</v>
      </c>
      <c r="AO3100">
        <v>7.04</v>
      </c>
      <c r="AP3100">
        <f t="shared" si="1110"/>
        <v>7.1374370310856436</v>
      </c>
      <c r="AQ3100">
        <v>10.37</v>
      </c>
      <c r="AR3100">
        <v>9750</v>
      </c>
      <c r="AS3100">
        <v>5.0737861885996933</v>
      </c>
      <c r="AT3100">
        <v>0.98194189108607666</v>
      </c>
      <c r="AU3100" s="1">
        <f t="shared" si="1111"/>
        <v>4.982163205</v>
      </c>
      <c r="AV3100" s="1">
        <f t="shared" si="1112"/>
        <v>2.9458256732582297</v>
      </c>
      <c r="AW3100" s="1">
        <f t="shared" si="1113"/>
        <v>6.8735932376025364</v>
      </c>
      <c r="AX3100" s="1">
        <f t="shared" si="1116"/>
        <v>9.819418910860767</v>
      </c>
      <c r="AY3100" s="3">
        <v>0.1</v>
      </c>
      <c r="AZ3100">
        <v>35</v>
      </c>
      <c r="BA3100">
        <f t="shared" si="1114"/>
        <v>0.10368970511989745</v>
      </c>
      <c r="BB3100">
        <v>9.5100000000000004E-2</v>
      </c>
      <c r="BC3100">
        <v>0.29249999999999998</v>
      </c>
      <c r="BD3100">
        <v>9.75E-3</v>
      </c>
      <c r="BE3100">
        <v>9898</v>
      </c>
      <c r="BF3100">
        <f t="shared" si="1117"/>
        <v>85.8</v>
      </c>
      <c r="BG3100" s="6">
        <f t="shared" si="1118"/>
        <v>1.1961436046511629</v>
      </c>
      <c r="BH3100" s="7">
        <f t="shared" si="1119"/>
        <v>2.3922872093023257</v>
      </c>
      <c r="BI3100" s="6">
        <f t="shared" si="1120"/>
        <v>3.5884308139534884</v>
      </c>
      <c r="BJ3100">
        <v>516.41999999999996</v>
      </c>
      <c r="BK3100">
        <v>98.6</v>
      </c>
      <c r="BL3100">
        <v>0.12</v>
      </c>
      <c r="BM3100">
        <v>0.11</v>
      </c>
      <c r="BN3100" s="2">
        <f t="shared" si="1115"/>
        <v>0.17691930976538198</v>
      </c>
      <c r="BO3100" s="2">
        <f t="shared" si="1121"/>
        <v>0.22133069677495337</v>
      </c>
      <c r="BP3100" s="2">
        <f t="shared" si="1122"/>
        <v>0.20147640584047111</v>
      </c>
      <c r="BQ3100" s="2">
        <f t="shared" si="1123"/>
        <v>0.2684939399070958</v>
      </c>
      <c r="BR3100">
        <f t="shared" si="1124"/>
        <v>0.19334158376838867</v>
      </c>
      <c r="BS3100">
        <f t="shared" si="1125"/>
        <v>0.23856317250654355</v>
      </c>
      <c r="BT3100">
        <f t="shared" si="1126"/>
        <v>674.33146272147974</v>
      </c>
    </row>
    <row r="3101" spans="1:72" x14ac:dyDescent="0.2">
      <c r="A3101">
        <v>21</v>
      </c>
      <c r="B3101">
        <v>56025</v>
      </c>
      <c r="C3101" t="s">
        <v>1786</v>
      </c>
      <c r="D3101">
        <v>56</v>
      </c>
      <c r="E3101" t="s">
        <v>1809</v>
      </c>
      <c r="F3101" t="s">
        <v>1810</v>
      </c>
      <c r="G3101" t="s">
        <v>1836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>
        <v>10290</v>
      </c>
      <c r="N3101">
        <f t="shared" si="1104"/>
        <v>14366.968016790166</v>
      </c>
      <c r="O3101">
        <v>4951.2</v>
      </c>
      <c r="P3101">
        <f t="shared" si="1105"/>
        <v>6912.8991297115126</v>
      </c>
      <c r="Q3101">
        <v>16806</v>
      </c>
      <c r="R3101">
        <f t="shared" si="1106"/>
        <v>23464.651553952917</v>
      </c>
      <c r="S3101">
        <v>118</v>
      </c>
      <c r="T3101">
        <f t="shared" si="1107"/>
        <v>164.75240291362871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867</v>
      </c>
      <c r="AL3101">
        <v>1.0093973906009199</v>
      </c>
      <c r="AM3101">
        <f t="shared" si="1108"/>
        <v>1</v>
      </c>
      <c r="AN3101">
        <f t="shared" si="1109"/>
        <v>875.14753765099761</v>
      </c>
      <c r="AO3101">
        <v>7.04</v>
      </c>
      <c r="AP3101">
        <f t="shared" si="1110"/>
        <v>7.1061576298304763</v>
      </c>
      <c r="AQ3101">
        <v>10.37</v>
      </c>
      <c r="AR3101">
        <v>9750</v>
      </c>
      <c r="AS3101">
        <v>5.0737861885996933</v>
      </c>
      <c r="AT3101">
        <v>1.0509097957223137</v>
      </c>
      <c r="AU3101" s="1">
        <f t="shared" si="1111"/>
        <v>5.3320916070000006</v>
      </c>
      <c r="AV3101" s="1">
        <f t="shared" si="1112"/>
        <v>3.1527293871669411</v>
      </c>
      <c r="AW3101" s="1">
        <f t="shared" si="1113"/>
        <v>7.3563685700561958</v>
      </c>
      <c r="AX3101" s="1">
        <f t="shared" si="1116"/>
        <v>10.509097957223137</v>
      </c>
      <c r="AY3101" s="3">
        <v>0.1</v>
      </c>
      <c r="AZ3101">
        <v>35</v>
      </c>
      <c r="BA3101">
        <f t="shared" si="1114"/>
        <v>0.10368970511989745</v>
      </c>
      <c r="BB3101">
        <v>9.5100000000000004E-2</v>
      </c>
      <c r="BC3101">
        <v>0.29249999999999998</v>
      </c>
      <c r="BD3101">
        <v>9.75E-3</v>
      </c>
      <c r="BE3101">
        <v>9899</v>
      </c>
      <c r="BF3101">
        <f t="shared" si="1117"/>
        <v>85.8</v>
      </c>
      <c r="BG3101" s="6">
        <f t="shared" si="1118"/>
        <v>1.1961436046511629</v>
      </c>
      <c r="BH3101" s="7">
        <f t="shared" si="1119"/>
        <v>2.3922872093023257</v>
      </c>
      <c r="BI3101" s="6">
        <f t="shared" si="1120"/>
        <v>3.5884308139534884</v>
      </c>
      <c r="BJ3101">
        <v>516.41999999999996</v>
      </c>
      <c r="BK3101">
        <v>98.6</v>
      </c>
      <c r="BL3101">
        <v>0.12</v>
      </c>
      <c r="BM3101">
        <v>0.11</v>
      </c>
      <c r="BN3101" s="2">
        <f t="shared" si="1115"/>
        <v>0.17981410093952988</v>
      </c>
      <c r="BO3101" s="2">
        <f t="shared" si="1121"/>
        <v>0.22441656805643428</v>
      </c>
      <c r="BP3101" s="2">
        <f t="shared" si="1122"/>
        <v>0.20316778641306193</v>
      </c>
      <c r="BQ3101" s="2">
        <f t="shared" si="1123"/>
        <v>0.27489237997110988</v>
      </c>
      <c r="BR3101">
        <f t="shared" si="1124"/>
        <v>0.19642742023912002</v>
      </c>
      <c r="BS3101">
        <f t="shared" si="1125"/>
        <v>0.24164907019617929</v>
      </c>
      <c r="BT3101">
        <f t="shared" si="1126"/>
        <v>674.33149701778473</v>
      </c>
    </row>
    <row r="3102" spans="1:72" x14ac:dyDescent="0.2">
      <c r="A3102">
        <v>22</v>
      </c>
      <c r="B3102">
        <v>56027</v>
      </c>
      <c r="C3102" t="s">
        <v>1931</v>
      </c>
      <c r="D3102">
        <v>56</v>
      </c>
      <c r="E3102" t="s">
        <v>1809</v>
      </c>
      <c r="F3102" t="s">
        <v>1810</v>
      </c>
      <c r="G3102" t="s">
        <v>1943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>
        <v>5783.5</v>
      </c>
      <c r="N3102">
        <f t="shared" si="1104"/>
        <v>8074.9620529743361</v>
      </c>
      <c r="O3102">
        <v>2689.3</v>
      </c>
      <c r="P3102">
        <f t="shared" si="1105"/>
        <v>3754.8189589459471</v>
      </c>
      <c r="Q3102">
        <v>15711</v>
      </c>
      <c r="R3102">
        <f t="shared" si="1106"/>
        <v>21935.805103186616</v>
      </c>
      <c r="S3102">
        <v>76</v>
      </c>
      <c r="T3102">
        <f t="shared" si="1107"/>
        <v>106.11171713081171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867</v>
      </c>
      <c r="AL3102">
        <v>1.0082422312763</v>
      </c>
      <c r="AM3102">
        <f t="shared" si="1108"/>
        <v>1</v>
      </c>
      <c r="AN3102">
        <f t="shared" si="1109"/>
        <v>874.1460145165521</v>
      </c>
      <c r="AO3102">
        <v>7.04</v>
      </c>
      <c r="AP3102">
        <f t="shared" si="1110"/>
        <v>7.0980253081851519</v>
      </c>
      <c r="AQ3102">
        <v>10.37</v>
      </c>
      <c r="AR3102">
        <v>9750</v>
      </c>
      <c r="AS3102">
        <v>5.0737861885996933</v>
      </c>
      <c r="AT3102">
        <v>1.0479575922901596</v>
      </c>
      <c r="AU3102" s="1">
        <f t="shared" si="1111"/>
        <v>5.3171127580000004</v>
      </c>
      <c r="AV3102" s="1">
        <f t="shared" si="1112"/>
        <v>3.1438727768704791</v>
      </c>
      <c r="AW3102" s="1">
        <f t="shared" si="1113"/>
        <v>7.3357031460311175</v>
      </c>
      <c r="AX3102" s="1">
        <f t="shared" si="1116"/>
        <v>10.479575922901596</v>
      </c>
      <c r="AY3102" s="3">
        <v>0.1</v>
      </c>
      <c r="AZ3102">
        <v>35</v>
      </c>
      <c r="BA3102">
        <f t="shared" si="1114"/>
        <v>0.10368970511989745</v>
      </c>
      <c r="BB3102">
        <v>0.20115</v>
      </c>
      <c r="BC3102">
        <v>0.29249999999999998</v>
      </c>
      <c r="BD3102">
        <v>9.75E-3</v>
      </c>
      <c r="BE3102">
        <v>9900</v>
      </c>
      <c r="BF3102">
        <f t="shared" si="1117"/>
        <v>85.8</v>
      </c>
      <c r="BG3102" s="6">
        <f t="shared" si="1118"/>
        <v>1.1961436046511629</v>
      </c>
      <c r="BH3102" s="7">
        <f t="shared" si="1119"/>
        <v>2.3922872093023257</v>
      </c>
      <c r="BI3102" s="6">
        <f t="shared" si="1120"/>
        <v>3.5884308139534884</v>
      </c>
      <c r="BJ3102">
        <v>516.41999999999996</v>
      </c>
      <c r="BK3102">
        <v>98.6</v>
      </c>
      <c r="BL3102">
        <v>0.12</v>
      </c>
      <c r="BM3102">
        <v>0.11</v>
      </c>
      <c r="BN3102" s="2">
        <f t="shared" si="1115"/>
        <v>0.11767942214007808</v>
      </c>
      <c r="BO3102" s="2">
        <f t="shared" si="1121"/>
        <v>0.16118857788334973</v>
      </c>
      <c r="BP3102" s="2">
        <f t="shared" si="1122"/>
        <v>0.13999948806733689</v>
      </c>
      <c r="BQ3102" s="2">
        <f t="shared" si="1123"/>
        <v>0.21152259374114027</v>
      </c>
      <c r="BR3102">
        <f t="shared" si="1124"/>
        <v>0.13338420866571182</v>
      </c>
      <c r="BS3102">
        <f t="shared" si="1125"/>
        <v>0.17828139804903273</v>
      </c>
      <c r="BT3102">
        <f t="shared" si="1126"/>
        <v>674.15074016587255</v>
      </c>
    </row>
    <row r="3103" spans="1:72" x14ac:dyDescent="0.2">
      <c r="A3103">
        <v>21</v>
      </c>
      <c r="B3103">
        <v>56029</v>
      </c>
      <c r="C3103" t="s">
        <v>1786</v>
      </c>
      <c r="D3103">
        <v>56</v>
      </c>
      <c r="E3103" t="s">
        <v>1809</v>
      </c>
      <c r="F3103" t="s">
        <v>1810</v>
      </c>
      <c r="G3103" t="s">
        <v>1864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>
        <v>8873</v>
      </c>
      <c r="N3103">
        <f t="shared" si="1104"/>
        <v>12388.542975022268</v>
      </c>
      <c r="O3103">
        <v>4119.8</v>
      </c>
      <c r="P3103">
        <f t="shared" si="1105"/>
        <v>5752.0927925726073</v>
      </c>
      <c r="Q3103">
        <v>15347</v>
      </c>
      <c r="R3103">
        <f t="shared" si="1106"/>
        <v>21427.585826402203</v>
      </c>
      <c r="S3103">
        <v>111</v>
      </c>
      <c r="T3103">
        <f t="shared" si="1107"/>
        <v>154.97895528315922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867</v>
      </c>
      <c r="AL3103">
        <v>1.00788884712201</v>
      </c>
      <c r="AM3103">
        <f t="shared" si="1108"/>
        <v>1</v>
      </c>
      <c r="AN3103">
        <f t="shared" si="1109"/>
        <v>873.83963045478265</v>
      </c>
      <c r="AO3103">
        <v>7.04</v>
      </c>
      <c r="AP3103">
        <f t="shared" si="1110"/>
        <v>7.0955374837389504</v>
      </c>
      <c r="AQ3103">
        <v>10.37</v>
      </c>
      <c r="AR3103">
        <v>9750</v>
      </c>
      <c r="AS3103">
        <v>5.0737861885996933</v>
      </c>
      <c r="AT3103">
        <v>0.99003258538695926</v>
      </c>
      <c r="AU3103" s="1">
        <f t="shared" si="1111"/>
        <v>5.0232136580000004</v>
      </c>
      <c r="AV3103" s="1">
        <f t="shared" si="1112"/>
        <v>2.9700977561608779</v>
      </c>
      <c r="AW3103" s="1">
        <f t="shared" si="1113"/>
        <v>6.9302280977087145</v>
      </c>
      <c r="AX3103" s="1">
        <f t="shared" si="1116"/>
        <v>9.9003258538695924</v>
      </c>
      <c r="AY3103" s="3">
        <v>0.1</v>
      </c>
      <c r="AZ3103">
        <v>35</v>
      </c>
      <c r="BA3103">
        <f t="shared" si="1114"/>
        <v>0.10368970511989745</v>
      </c>
      <c r="BB3103">
        <v>9.5100000000000004E-2</v>
      </c>
      <c r="BC3103">
        <v>0.29249999999999998</v>
      </c>
      <c r="BD3103">
        <v>9.75E-3</v>
      </c>
      <c r="BE3103">
        <v>9901</v>
      </c>
      <c r="BF3103">
        <f t="shared" si="1117"/>
        <v>85.8</v>
      </c>
      <c r="BG3103" s="6">
        <f t="shared" si="1118"/>
        <v>1.1961436046511629</v>
      </c>
      <c r="BH3103" s="7">
        <f t="shared" si="1119"/>
        <v>2.3922872093023257</v>
      </c>
      <c r="BI3103" s="6">
        <f t="shared" si="1120"/>
        <v>3.5884308139534884</v>
      </c>
      <c r="BJ3103">
        <v>516.41999999999996</v>
      </c>
      <c r="BK3103">
        <v>98.6</v>
      </c>
      <c r="BL3103">
        <v>0.12</v>
      </c>
      <c r="BM3103">
        <v>0.11</v>
      </c>
      <c r="BN3103" s="2">
        <f t="shared" si="1115"/>
        <v>0.17662700274147566</v>
      </c>
      <c r="BO3103" s="2">
        <f t="shared" si="1121"/>
        <v>0.22094047468387462</v>
      </c>
      <c r="BP3103" s="2">
        <f t="shared" si="1122"/>
        <v>0.2009225946409432</v>
      </c>
      <c r="BQ3103" s="2">
        <f t="shared" si="1123"/>
        <v>0.26849231859360317</v>
      </c>
      <c r="BR3103">
        <f t="shared" si="1124"/>
        <v>0.19295125724506126</v>
      </c>
      <c r="BS3103">
        <f t="shared" si="1125"/>
        <v>0.23817302963992934</v>
      </c>
      <c r="BT3103">
        <f t="shared" si="1126"/>
        <v>674.33156561039459</v>
      </c>
    </row>
    <row r="3104" spans="1:72" x14ac:dyDescent="0.2">
      <c r="A3104">
        <v>22</v>
      </c>
      <c r="B3104">
        <v>56031</v>
      </c>
      <c r="C3104" t="s">
        <v>1931</v>
      </c>
      <c r="D3104">
        <v>56</v>
      </c>
      <c r="E3104" t="s">
        <v>1809</v>
      </c>
      <c r="F3104" t="s">
        <v>1810</v>
      </c>
      <c r="G3104" t="s">
        <v>486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>
        <v>6603.9</v>
      </c>
      <c r="N3104">
        <f t="shared" si="1104"/>
        <v>9220.410115265362</v>
      </c>
      <c r="O3104">
        <v>2699.5</v>
      </c>
      <c r="P3104">
        <f t="shared" si="1105"/>
        <v>3769.0602683503453</v>
      </c>
      <c r="Q3104">
        <v>15764</v>
      </c>
      <c r="R3104">
        <f t="shared" si="1106"/>
        <v>22009.804063817315</v>
      </c>
      <c r="S3104">
        <v>85</v>
      </c>
      <c r="T3104">
        <f t="shared" si="1107"/>
        <v>118.67757836998679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867</v>
      </c>
      <c r="AL3104">
        <v>1.01205969077569</v>
      </c>
      <c r="AM3104">
        <f t="shared" si="1108"/>
        <v>1</v>
      </c>
      <c r="AN3104">
        <f t="shared" si="1109"/>
        <v>877.45575190252328</v>
      </c>
      <c r="AO3104">
        <v>7.04</v>
      </c>
      <c r="AP3104">
        <f t="shared" si="1110"/>
        <v>7.124900223060858</v>
      </c>
      <c r="AQ3104">
        <v>10.37</v>
      </c>
      <c r="AR3104">
        <v>9750</v>
      </c>
      <c r="AS3104">
        <v>5.0737861885996933</v>
      </c>
      <c r="AT3104">
        <v>1.0314646375440522</v>
      </c>
      <c r="AU3104" s="1">
        <f t="shared" si="1111"/>
        <v>5.2334310320000004</v>
      </c>
      <c r="AV3104" s="1">
        <f t="shared" si="1112"/>
        <v>3.0943939126321567</v>
      </c>
      <c r="AW3104" s="1">
        <f t="shared" si="1113"/>
        <v>7.2202524628083653</v>
      </c>
      <c r="AX3104" s="1">
        <f t="shared" si="1116"/>
        <v>10.314646375440521</v>
      </c>
      <c r="AY3104" s="3">
        <v>0.1</v>
      </c>
      <c r="AZ3104">
        <v>35</v>
      </c>
      <c r="BA3104">
        <f t="shared" si="1114"/>
        <v>0.10368970511989745</v>
      </c>
      <c r="BB3104">
        <v>0.20115</v>
      </c>
      <c r="BC3104">
        <v>0.29249999999999998</v>
      </c>
      <c r="BD3104">
        <v>9.75E-3</v>
      </c>
      <c r="BE3104">
        <v>9902</v>
      </c>
      <c r="BF3104">
        <f t="shared" si="1117"/>
        <v>85.8</v>
      </c>
      <c r="BG3104" s="6">
        <f t="shared" si="1118"/>
        <v>1.1961436046511629</v>
      </c>
      <c r="BH3104" s="7">
        <f t="shared" si="1119"/>
        <v>2.3922872093023257</v>
      </c>
      <c r="BI3104" s="6">
        <f t="shared" si="1120"/>
        <v>3.5884308139534884</v>
      </c>
      <c r="BJ3104">
        <v>516.41999999999996</v>
      </c>
      <c r="BK3104">
        <v>98.6</v>
      </c>
      <c r="BL3104">
        <v>0.12</v>
      </c>
      <c r="BM3104">
        <v>0.11</v>
      </c>
      <c r="BN3104" s="2">
        <f t="shared" si="1115"/>
        <v>0.11707353953825152</v>
      </c>
      <c r="BO3104" s="2">
        <f t="shared" si="1121"/>
        <v>0.16064894121917977</v>
      </c>
      <c r="BP3104" s="2">
        <f t="shared" si="1122"/>
        <v>0.1397933293053433</v>
      </c>
      <c r="BQ3104" s="2">
        <f t="shared" si="1123"/>
        <v>0.21019079081772482</v>
      </c>
      <c r="BR3104">
        <f t="shared" si="1124"/>
        <v>0.13284453908578467</v>
      </c>
      <c r="BS3104">
        <f t="shared" si="1125"/>
        <v>0.17774178635543725</v>
      </c>
      <c r="BT3104">
        <f t="shared" si="1126"/>
        <v>674.15077259519001</v>
      </c>
    </row>
    <row r="3105" spans="1:72" x14ac:dyDescent="0.2">
      <c r="A3105">
        <v>22</v>
      </c>
      <c r="B3105">
        <v>56033</v>
      </c>
      <c r="C3105" t="s">
        <v>1931</v>
      </c>
      <c r="D3105">
        <v>56</v>
      </c>
      <c r="E3105" t="s">
        <v>1809</v>
      </c>
      <c r="F3105" t="s">
        <v>1810</v>
      </c>
      <c r="G3105" t="s">
        <v>329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>
        <v>9633.2000000000007</v>
      </c>
      <c r="N3105">
        <f t="shared" si="1104"/>
        <v>13449.939387691256</v>
      </c>
      <c r="O3105">
        <v>4858.8999999999996</v>
      </c>
      <c r="P3105">
        <f t="shared" si="1105"/>
        <v>6784.0292416697503</v>
      </c>
      <c r="Q3105">
        <v>15710</v>
      </c>
      <c r="R3105">
        <f t="shared" si="1106"/>
        <v>21934.408896382265</v>
      </c>
      <c r="S3105">
        <v>119</v>
      </c>
      <c r="T3105">
        <f t="shared" si="1107"/>
        <v>166.14860971798151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867</v>
      </c>
      <c r="AL3105">
        <v>1.00562298808779</v>
      </c>
      <c r="AM3105">
        <f t="shared" si="1108"/>
        <v>1</v>
      </c>
      <c r="AN3105">
        <f t="shared" si="1109"/>
        <v>871.87513067211398</v>
      </c>
      <c r="AO3105">
        <v>7.04</v>
      </c>
      <c r="AP3105">
        <f t="shared" si="1110"/>
        <v>7.0795858361380422</v>
      </c>
      <c r="AQ3105">
        <v>10.37</v>
      </c>
      <c r="AR3105">
        <v>9750</v>
      </c>
      <c r="AS3105">
        <v>5.0737861885996933</v>
      </c>
      <c r="AT3105">
        <v>1.0545413799702665</v>
      </c>
      <c r="AU3105" s="1">
        <f t="shared" si="1111"/>
        <v>5.3505174889999996</v>
      </c>
      <c r="AV3105" s="1">
        <f t="shared" si="1112"/>
        <v>3.1636241399107998</v>
      </c>
      <c r="AW3105" s="1">
        <f t="shared" si="1113"/>
        <v>7.381789659791866</v>
      </c>
      <c r="AX3105" s="1">
        <f t="shared" si="1116"/>
        <v>10.545413799702665</v>
      </c>
      <c r="AY3105" s="3">
        <v>0.1</v>
      </c>
      <c r="AZ3105">
        <v>35</v>
      </c>
      <c r="BA3105">
        <f t="shared" si="1114"/>
        <v>0.10368970511989745</v>
      </c>
      <c r="BB3105">
        <v>0.20115</v>
      </c>
      <c r="BC3105">
        <v>0.29249999999999998</v>
      </c>
      <c r="BD3105">
        <v>9.75E-3</v>
      </c>
      <c r="BE3105">
        <v>9903</v>
      </c>
      <c r="BF3105">
        <f t="shared" si="1117"/>
        <v>85.8</v>
      </c>
      <c r="BG3105" s="6">
        <f t="shared" si="1118"/>
        <v>1.1961436046511629</v>
      </c>
      <c r="BH3105" s="7">
        <f t="shared" si="1119"/>
        <v>2.3922872093023257</v>
      </c>
      <c r="BI3105" s="6">
        <f t="shared" si="1120"/>
        <v>3.5884308139534884</v>
      </c>
      <c r="BJ3105">
        <v>516.41999999999996</v>
      </c>
      <c r="BK3105">
        <v>98.6</v>
      </c>
      <c r="BL3105">
        <v>0.12</v>
      </c>
      <c r="BM3105">
        <v>0.11</v>
      </c>
      <c r="BN3105" s="2">
        <f t="shared" si="1115"/>
        <v>0.1178610228727882</v>
      </c>
      <c r="BO3105" s="2">
        <f t="shared" si="1121"/>
        <v>0.16211249298954886</v>
      </c>
      <c r="BP3105" s="2">
        <f t="shared" si="1122"/>
        <v>0.14079028283592918</v>
      </c>
      <c r="BQ3105" s="2">
        <f t="shared" si="1123"/>
        <v>0.21276273201889986</v>
      </c>
      <c r="BR3105">
        <f t="shared" si="1124"/>
        <v>0.13430807439827513</v>
      </c>
      <c r="BS3105">
        <f t="shared" si="1125"/>
        <v>0.17920535061109355</v>
      </c>
      <c r="BT3105">
        <f t="shared" si="1126"/>
        <v>674.15078880984868</v>
      </c>
    </row>
    <row r="3106" spans="1:72" x14ac:dyDescent="0.2">
      <c r="A3106">
        <v>21</v>
      </c>
      <c r="B3106">
        <v>56035</v>
      </c>
      <c r="C3106" t="s">
        <v>1786</v>
      </c>
      <c r="D3106">
        <v>56</v>
      </c>
      <c r="E3106" t="s">
        <v>1809</v>
      </c>
      <c r="F3106" t="s">
        <v>1810</v>
      </c>
      <c r="G3106" t="s">
        <v>1868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>
        <v>9592</v>
      </c>
      <c r="N3106">
        <f t="shared" si="1104"/>
        <v>13392.415667351921</v>
      </c>
      <c r="O3106">
        <v>4180.3999999999996</v>
      </c>
      <c r="P3106">
        <f t="shared" si="1105"/>
        <v>5836.7029249163852</v>
      </c>
      <c r="Q3106">
        <v>16305</v>
      </c>
      <c r="R3106">
        <f t="shared" si="1106"/>
        <v>22765.151944972171</v>
      </c>
      <c r="S3106">
        <v>118</v>
      </c>
      <c r="T3106">
        <f t="shared" si="1107"/>
        <v>164.75240291362871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867</v>
      </c>
      <c r="AL3106">
        <v>1.0117673606112401</v>
      </c>
      <c r="AM3106">
        <f t="shared" si="1108"/>
        <v>1</v>
      </c>
      <c r="AN3106">
        <f t="shared" si="1109"/>
        <v>877.20230164994518</v>
      </c>
      <c r="AO3106">
        <v>7.04</v>
      </c>
      <c r="AP3106">
        <f t="shared" si="1110"/>
        <v>7.1228422187031297</v>
      </c>
      <c r="AQ3106">
        <v>10.37</v>
      </c>
      <c r="AR3106">
        <v>9750</v>
      </c>
      <c r="AS3106">
        <v>5.0737861885996933</v>
      </c>
      <c r="AT3106">
        <v>0.98718379782226495</v>
      </c>
      <c r="AU3106" s="1">
        <f t="shared" si="1111"/>
        <v>5.0087595189999998</v>
      </c>
      <c r="AV3106" s="1">
        <f t="shared" si="1112"/>
        <v>2.9615513934667947</v>
      </c>
      <c r="AW3106" s="1">
        <f t="shared" si="1113"/>
        <v>6.9102865847558546</v>
      </c>
      <c r="AX3106" s="1">
        <f t="shared" si="1116"/>
        <v>9.8718379782226489</v>
      </c>
      <c r="AY3106" s="3">
        <v>0.1</v>
      </c>
      <c r="AZ3106">
        <v>35</v>
      </c>
      <c r="BA3106">
        <f t="shared" si="1114"/>
        <v>0.10368970511989745</v>
      </c>
      <c r="BB3106">
        <v>9.5100000000000004E-2</v>
      </c>
      <c r="BC3106">
        <v>0.29249999999999998</v>
      </c>
      <c r="BD3106">
        <v>9.75E-3</v>
      </c>
      <c r="BE3106">
        <v>9904</v>
      </c>
      <c r="BF3106">
        <f t="shared" si="1117"/>
        <v>85.8</v>
      </c>
      <c r="BG3106" s="6">
        <f t="shared" si="1118"/>
        <v>1.1961436046511629</v>
      </c>
      <c r="BH3106" s="7">
        <f t="shared" si="1119"/>
        <v>2.3922872093023257</v>
      </c>
      <c r="BI3106" s="6">
        <f t="shared" si="1120"/>
        <v>3.5884308139534884</v>
      </c>
      <c r="BJ3106">
        <v>516.41999999999996</v>
      </c>
      <c r="BK3106">
        <v>98.6</v>
      </c>
      <c r="BL3106">
        <v>0.12</v>
      </c>
      <c r="BM3106">
        <v>0.11</v>
      </c>
      <c r="BN3106" s="2">
        <f t="shared" si="1115"/>
        <v>0.17693738919561131</v>
      </c>
      <c r="BO3106" s="2">
        <f t="shared" si="1121"/>
        <v>0.22132571025744652</v>
      </c>
      <c r="BP3106" s="2">
        <f t="shared" si="1122"/>
        <v>0.2013654310334978</v>
      </c>
      <c r="BQ3106" s="2">
        <f t="shared" si="1123"/>
        <v>0.26874072523486736</v>
      </c>
      <c r="BR3106">
        <f t="shared" si="1124"/>
        <v>0.19333638838638451</v>
      </c>
      <c r="BS3106">
        <f t="shared" si="1125"/>
        <v>0.23855834443796575</v>
      </c>
      <c r="BT3106">
        <f t="shared" si="1126"/>
        <v>674.33166849930956</v>
      </c>
    </row>
    <row r="3107" spans="1:72" x14ac:dyDescent="0.2">
      <c r="A3107">
        <v>21</v>
      </c>
      <c r="B3107">
        <v>56037</v>
      </c>
      <c r="C3107" t="s">
        <v>1786</v>
      </c>
      <c r="D3107">
        <v>56</v>
      </c>
      <c r="E3107" t="s">
        <v>1809</v>
      </c>
      <c r="F3107" t="s">
        <v>1810</v>
      </c>
      <c r="G3107" t="s">
        <v>1869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>
        <v>10089</v>
      </c>
      <c r="N3107">
        <f t="shared" si="1104"/>
        <v>14086.330449115256</v>
      </c>
      <c r="O3107">
        <v>4472.1000000000004</v>
      </c>
      <c r="P3107">
        <f t="shared" si="1105"/>
        <v>6243.9764497460937</v>
      </c>
      <c r="Q3107">
        <v>17100</v>
      </c>
      <c r="R3107">
        <f t="shared" si="1106"/>
        <v>23875.136354432638</v>
      </c>
      <c r="S3107">
        <v>123</v>
      </c>
      <c r="T3107">
        <f t="shared" si="1107"/>
        <v>171.73343693539266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867</v>
      </c>
      <c r="AL3107">
        <v>1.0133545217975499</v>
      </c>
      <c r="AM3107">
        <f t="shared" si="1108"/>
        <v>1</v>
      </c>
      <c r="AN3107">
        <f t="shared" si="1109"/>
        <v>878.57837039847573</v>
      </c>
      <c r="AO3107">
        <v>7.04</v>
      </c>
      <c r="AP3107">
        <f t="shared" si="1110"/>
        <v>7.1340158334547512</v>
      </c>
      <c r="AQ3107">
        <v>10.37</v>
      </c>
      <c r="AR3107">
        <v>9750</v>
      </c>
      <c r="AS3107">
        <v>5.0737861885996933</v>
      </c>
      <c r="AT3107">
        <v>0.98679620738646412</v>
      </c>
      <c r="AU3107" s="1">
        <f t="shared" si="1111"/>
        <v>5.0067929680000001</v>
      </c>
      <c r="AV3107" s="1">
        <f t="shared" si="1112"/>
        <v>2.9603886221593925</v>
      </c>
      <c r="AW3107" s="1">
        <f t="shared" si="1113"/>
        <v>6.9075734517052485</v>
      </c>
      <c r="AX3107" s="1">
        <f t="shared" si="1116"/>
        <v>9.867962073864641</v>
      </c>
      <c r="AY3107" s="3">
        <v>0.1</v>
      </c>
      <c r="AZ3107">
        <v>35</v>
      </c>
      <c r="BA3107">
        <f t="shared" si="1114"/>
        <v>0.10368970511989745</v>
      </c>
      <c r="BB3107">
        <v>9.5100000000000004E-2</v>
      </c>
      <c r="BC3107">
        <v>0.29249999999999998</v>
      </c>
      <c r="BD3107">
        <v>9.75E-3</v>
      </c>
      <c r="BE3107">
        <v>9905</v>
      </c>
      <c r="BF3107">
        <f t="shared" si="1117"/>
        <v>85.8</v>
      </c>
      <c r="BG3107" s="6">
        <f t="shared" si="1118"/>
        <v>1.1961436046511629</v>
      </c>
      <c r="BH3107" s="7">
        <f t="shared" si="1119"/>
        <v>2.3922872093023257</v>
      </c>
      <c r="BI3107" s="6">
        <f t="shared" si="1120"/>
        <v>3.5884308139534884</v>
      </c>
      <c r="BJ3107">
        <v>516.41999999999996</v>
      </c>
      <c r="BK3107">
        <v>98.6</v>
      </c>
      <c r="BL3107">
        <v>0.12</v>
      </c>
      <c r="BM3107">
        <v>0.11</v>
      </c>
      <c r="BN3107" s="2">
        <f t="shared" si="1115"/>
        <v>0.17710290168752432</v>
      </c>
      <c r="BO3107" s="2">
        <f t="shared" si="1121"/>
        <v>0.22159483346733932</v>
      </c>
      <c r="BP3107" s="2">
        <f t="shared" si="1122"/>
        <v>0.20164239109539339</v>
      </c>
      <c r="BQ3107" s="2">
        <f t="shared" si="1123"/>
        <v>0.26899123224951954</v>
      </c>
      <c r="BR3107">
        <f t="shared" si="1124"/>
        <v>0.1936054767855277</v>
      </c>
      <c r="BS3107">
        <f t="shared" si="1125"/>
        <v>0.23882749405601336</v>
      </c>
      <c r="BT3107">
        <f t="shared" si="1126"/>
        <v>674.33170279561455</v>
      </c>
    </row>
    <row r="3108" spans="1:72" x14ac:dyDescent="0.2">
      <c r="A3108">
        <v>21</v>
      </c>
      <c r="B3108">
        <v>56039</v>
      </c>
      <c r="C3108" t="s">
        <v>1786</v>
      </c>
      <c r="D3108">
        <v>56</v>
      </c>
      <c r="E3108" t="s">
        <v>1809</v>
      </c>
      <c r="F3108" t="s">
        <v>1810</v>
      </c>
      <c r="G3108" t="s">
        <v>1830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>
        <v>9964.6</v>
      </c>
      <c r="N3108">
        <f t="shared" si="1104"/>
        <v>13912.64232265377</v>
      </c>
      <c r="O3108">
        <v>4132.3</v>
      </c>
      <c r="P3108">
        <f t="shared" si="1105"/>
        <v>5769.5453776270169</v>
      </c>
      <c r="Q3108">
        <v>16107</v>
      </c>
      <c r="R3108">
        <f t="shared" si="1106"/>
        <v>22488.702997710319</v>
      </c>
      <c r="S3108">
        <v>136</v>
      </c>
      <c r="T3108">
        <f t="shared" si="1107"/>
        <v>189.88412539197887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867</v>
      </c>
      <c r="AL3108">
        <v>1.0101259487574199</v>
      </c>
      <c r="AM3108">
        <f t="shared" si="1108"/>
        <v>1</v>
      </c>
      <c r="AN3108">
        <f t="shared" si="1109"/>
        <v>875.77919757268307</v>
      </c>
      <c r="AO3108">
        <v>7.04</v>
      </c>
      <c r="AP3108">
        <f t="shared" si="1110"/>
        <v>7.1112866792522365</v>
      </c>
      <c r="AQ3108">
        <v>10.37</v>
      </c>
      <c r="AR3108">
        <v>9750</v>
      </c>
      <c r="AS3108">
        <v>5.0737861885996933</v>
      </c>
      <c r="AT3108">
        <v>0.97333042691003924</v>
      </c>
      <c r="AU3108" s="1">
        <f t="shared" si="1111"/>
        <v>4.9384704770000001</v>
      </c>
      <c r="AV3108" s="1">
        <f t="shared" si="1112"/>
        <v>2.9199912807301178</v>
      </c>
      <c r="AW3108" s="1">
        <f t="shared" si="1113"/>
        <v>6.8133129883702743</v>
      </c>
      <c r="AX3108" s="1">
        <f t="shared" si="1116"/>
        <v>9.7333042691003921</v>
      </c>
      <c r="AY3108" s="3">
        <v>0.1</v>
      </c>
      <c r="AZ3108">
        <v>35</v>
      </c>
      <c r="BA3108">
        <f t="shared" si="1114"/>
        <v>0.10368970511989745</v>
      </c>
      <c r="BB3108">
        <v>9.5100000000000004E-2</v>
      </c>
      <c r="BC3108">
        <v>0.29249999999999998</v>
      </c>
      <c r="BD3108">
        <v>9.75E-3</v>
      </c>
      <c r="BE3108">
        <v>9906</v>
      </c>
      <c r="BF3108">
        <f t="shared" si="1117"/>
        <v>85.8</v>
      </c>
      <c r="BG3108" s="6">
        <f t="shared" si="1118"/>
        <v>1.1961436046511629</v>
      </c>
      <c r="BH3108" s="7">
        <f t="shared" si="1119"/>
        <v>2.3922872093023257</v>
      </c>
      <c r="BI3108" s="6">
        <f t="shared" si="1120"/>
        <v>3.5884308139534884</v>
      </c>
      <c r="BJ3108">
        <v>516.41999999999996</v>
      </c>
      <c r="BK3108">
        <v>98.6</v>
      </c>
      <c r="BL3108">
        <v>0.12</v>
      </c>
      <c r="BM3108">
        <v>0.11</v>
      </c>
      <c r="BN3108" s="2">
        <f t="shared" si="1115"/>
        <v>0.17606107191769099</v>
      </c>
      <c r="BO3108" s="2">
        <f t="shared" si="1121"/>
        <v>0.22046844710088553</v>
      </c>
      <c r="BP3108" s="2">
        <f t="shared" si="1122"/>
        <v>0.20078827493725421</v>
      </c>
      <c r="BQ3108" s="2">
        <f t="shared" si="1123"/>
        <v>0.26721807657386437</v>
      </c>
      <c r="BR3108">
        <f t="shared" si="1124"/>
        <v>0.19247905560832437</v>
      </c>
      <c r="BS3108">
        <f t="shared" si="1125"/>
        <v>0.23770113409771443</v>
      </c>
      <c r="BT3108">
        <f t="shared" si="1126"/>
        <v>674.33173709191954</v>
      </c>
    </row>
    <row r="3109" spans="1:72" x14ac:dyDescent="0.2">
      <c r="A3109">
        <v>21</v>
      </c>
      <c r="B3109">
        <v>56041</v>
      </c>
      <c r="C3109" t="s">
        <v>1786</v>
      </c>
      <c r="D3109">
        <v>56</v>
      </c>
      <c r="E3109" t="s">
        <v>1809</v>
      </c>
      <c r="F3109" t="s">
        <v>1810</v>
      </c>
      <c r="G3109" t="s">
        <v>1892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>
        <v>5763.7</v>
      </c>
      <c r="N3109">
        <f t="shared" si="1104"/>
        <v>8047.3171582481509</v>
      </c>
      <c r="O3109">
        <v>2202</v>
      </c>
      <c r="P3109">
        <f t="shared" si="1105"/>
        <v>3074.4473831848341</v>
      </c>
      <c r="Q3109">
        <v>8762.2000000000007</v>
      </c>
      <c r="R3109">
        <f t="shared" si="1106"/>
        <v>12233.843261099981</v>
      </c>
      <c r="S3109">
        <v>91</v>
      </c>
      <c r="T3109">
        <f t="shared" si="1107"/>
        <v>127.05481919610351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867</v>
      </c>
      <c r="AL3109">
        <v>1.0159751156965899</v>
      </c>
      <c r="AM3109">
        <f t="shared" si="1108"/>
        <v>1</v>
      </c>
      <c r="AN3109">
        <f t="shared" si="1109"/>
        <v>880.8504253089435</v>
      </c>
      <c r="AO3109">
        <v>7.04</v>
      </c>
      <c r="AP3109">
        <f t="shared" si="1110"/>
        <v>7.1524648145039933</v>
      </c>
      <c r="AQ3109">
        <v>10.37</v>
      </c>
      <c r="AR3109">
        <v>9750</v>
      </c>
      <c r="AS3109">
        <v>5.0737861885996933</v>
      </c>
      <c r="AT3109">
        <v>0.97186486397072813</v>
      </c>
      <c r="AU3109" s="1">
        <f t="shared" si="1111"/>
        <v>4.9310345240000002</v>
      </c>
      <c r="AV3109" s="1">
        <f t="shared" si="1112"/>
        <v>2.9155945919121846</v>
      </c>
      <c r="AW3109" s="1">
        <f t="shared" si="1113"/>
        <v>6.8030540477950971</v>
      </c>
      <c r="AX3109" s="1">
        <f t="shared" si="1116"/>
        <v>9.7186486397072809</v>
      </c>
      <c r="AY3109" s="3">
        <v>0.1</v>
      </c>
      <c r="AZ3109">
        <v>35</v>
      </c>
      <c r="BA3109">
        <f t="shared" si="1114"/>
        <v>0.10368970511989745</v>
      </c>
      <c r="BB3109">
        <v>9.5100000000000004E-2</v>
      </c>
      <c r="BC3109">
        <v>0.29249999999999998</v>
      </c>
      <c r="BD3109">
        <v>9.75E-3</v>
      </c>
      <c r="BE3109">
        <v>9907</v>
      </c>
      <c r="BF3109">
        <f t="shared" si="1117"/>
        <v>85.8</v>
      </c>
      <c r="BG3109" s="6">
        <f t="shared" si="1118"/>
        <v>1.1961436046511629</v>
      </c>
      <c r="BH3109" s="7">
        <f t="shared" si="1119"/>
        <v>2.3922872093023257</v>
      </c>
      <c r="BI3109" s="6">
        <f t="shared" si="1120"/>
        <v>3.5884308139534884</v>
      </c>
      <c r="BJ3109">
        <v>516.41999999999996</v>
      </c>
      <c r="BK3109">
        <v>98.6</v>
      </c>
      <c r="BL3109">
        <v>0.12</v>
      </c>
      <c r="BM3109">
        <v>0.11</v>
      </c>
      <c r="BN3109" s="2">
        <f t="shared" si="1115"/>
        <v>0.17666919624548527</v>
      </c>
      <c r="BO3109" s="2">
        <f t="shared" si="1121"/>
        <v>0.2203061098793016</v>
      </c>
      <c r="BP3109" s="2">
        <f t="shared" si="1122"/>
        <v>0.20065557054144539</v>
      </c>
      <c r="BQ3109" s="2">
        <f t="shared" si="1123"/>
        <v>0.26698534750744757</v>
      </c>
      <c r="BR3109">
        <f t="shared" si="1124"/>
        <v>0.19231668357599091</v>
      </c>
      <c r="BS3109">
        <f t="shared" si="1125"/>
        <v>0.23753882328428536</v>
      </c>
      <c r="BT3109">
        <f t="shared" si="1126"/>
        <v>674.33177138822452</v>
      </c>
    </row>
    <row r="3110" spans="1:72" x14ac:dyDescent="0.2">
      <c r="A3110">
        <v>21</v>
      </c>
      <c r="B3110">
        <v>56043</v>
      </c>
      <c r="C3110" t="s">
        <v>1786</v>
      </c>
      <c r="D3110">
        <v>56</v>
      </c>
      <c r="E3110" t="s">
        <v>1809</v>
      </c>
      <c r="F3110" t="s">
        <v>1810</v>
      </c>
      <c r="G3110" t="s">
        <v>1845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>
        <v>9538.1</v>
      </c>
      <c r="N3110">
        <f t="shared" si="1104"/>
        <v>13317.160120597306</v>
      </c>
      <c r="O3110">
        <v>4640.8999999999996</v>
      </c>
      <c r="P3110">
        <f t="shared" si="1105"/>
        <v>6479.6561583208431</v>
      </c>
      <c r="Q3110">
        <v>16044</v>
      </c>
      <c r="R3110">
        <f t="shared" si="1106"/>
        <v>22400.741969036095</v>
      </c>
      <c r="S3110">
        <v>122</v>
      </c>
      <c r="T3110">
        <f t="shared" si="1107"/>
        <v>170.33723013103986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867</v>
      </c>
      <c r="AL3110">
        <v>1.00706325511675</v>
      </c>
      <c r="AM3110">
        <f t="shared" si="1108"/>
        <v>1</v>
      </c>
      <c r="AN3110">
        <f t="shared" si="1109"/>
        <v>873.12384218622219</v>
      </c>
      <c r="AO3110">
        <v>7.04</v>
      </c>
      <c r="AP3110">
        <f t="shared" si="1110"/>
        <v>7.0897253160219202</v>
      </c>
      <c r="AQ3110">
        <v>10.37</v>
      </c>
      <c r="AR3110">
        <v>9750</v>
      </c>
      <c r="AS3110">
        <v>5.0737861885996933</v>
      </c>
      <c r="AT3110">
        <v>1.0299717969476119</v>
      </c>
      <c r="AU3110" s="1">
        <f t="shared" si="1111"/>
        <v>5.2258566780000013</v>
      </c>
      <c r="AV3110" s="1">
        <f t="shared" si="1112"/>
        <v>3.0899153908428358</v>
      </c>
      <c r="AW3110" s="1">
        <f t="shared" si="1113"/>
        <v>7.2098025786332833</v>
      </c>
      <c r="AX3110" s="1">
        <f t="shared" si="1116"/>
        <v>10.299717969476118</v>
      </c>
      <c r="AY3110" s="3">
        <v>0.1</v>
      </c>
      <c r="AZ3110">
        <v>35</v>
      </c>
      <c r="BA3110">
        <f t="shared" si="1114"/>
        <v>0.10368970511989745</v>
      </c>
      <c r="BB3110">
        <v>9.5100000000000004E-2</v>
      </c>
      <c r="BC3110">
        <v>0.29249999999999998</v>
      </c>
      <c r="BD3110">
        <v>9.75E-3</v>
      </c>
      <c r="BE3110">
        <v>9908</v>
      </c>
      <c r="BF3110">
        <f t="shared" si="1117"/>
        <v>85.8</v>
      </c>
      <c r="BG3110" s="6">
        <f t="shared" si="1118"/>
        <v>1.1961436046511629</v>
      </c>
      <c r="BH3110" s="7">
        <f t="shared" si="1119"/>
        <v>2.3922872093023257</v>
      </c>
      <c r="BI3110" s="6">
        <f t="shared" si="1120"/>
        <v>3.5884308139534884</v>
      </c>
      <c r="BJ3110">
        <v>516.41999999999996</v>
      </c>
      <c r="BK3110">
        <v>98.6</v>
      </c>
      <c r="BL3110">
        <v>0.12</v>
      </c>
      <c r="BM3110">
        <v>0.11</v>
      </c>
      <c r="BN3110" s="2">
        <f t="shared" si="1115"/>
        <v>0.1785067040699865</v>
      </c>
      <c r="BO3110" s="2">
        <f t="shared" si="1121"/>
        <v>0.22298368304189198</v>
      </c>
      <c r="BP3110" s="2">
        <f t="shared" si="1122"/>
        <v>0.20215825549210964</v>
      </c>
      <c r="BQ3110" s="2">
        <f t="shared" si="1123"/>
        <v>0.27245383063378414</v>
      </c>
      <c r="BR3110">
        <f t="shared" si="1124"/>
        <v>0.19499422192783172</v>
      </c>
      <c r="BS3110">
        <f t="shared" si="1125"/>
        <v>0.24021642285503056</v>
      </c>
      <c r="BT3110">
        <f t="shared" si="1126"/>
        <v>674.33180568452951</v>
      </c>
    </row>
    <row r="3111" spans="1:72" x14ac:dyDescent="0.2">
      <c r="A3111">
        <v>22</v>
      </c>
      <c r="B3111">
        <v>56045</v>
      </c>
      <c r="C3111" t="s">
        <v>1931</v>
      </c>
      <c r="D3111">
        <v>56</v>
      </c>
      <c r="E3111" t="s">
        <v>1809</v>
      </c>
      <c r="F3111" t="s">
        <v>1810</v>
      </c>
      <c r="G3111" t="s">
        <v>1942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>
        <v>5611.7</v>
      </c>
      <c r="N3111">
        <f t="shared" si="1104"/>
        <v>7835.0937239865279</v>
      </c>
      <c r="O3111">
        <v>2691.4</v>
      </c>
      <c r="P3111">
        <f t="shared" si="1105"/>
        <v>3757.7509932350877</v>
      </c>
      <c r="Q3111">
        <v>15644</v>
      </c>
      <c r="R3111">
        <f t="shared" si="1106"/>
        <v>21842.25924729498</v>
      </c>
      <c r="S3111">
        <v>72</v>
      </c>
      <c r="T3111">
        <f t="shared" si="1107"/>
        <v>100.52688991340058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867</v>
      </c>
      <c r="AL3111">
        <v>1.0057455982480701</v>
      </c>
      <c r="AM3111">
        <f t="shared" si="1108"/>
        <v>1</v>
      </c>
      <c r="AN3111">
        <f t="shared" si="1109"/>
        <v>871.98143368107674</v>
      </c>
      <c r="AO3111">
        <v>7.04</v>
      </c>
      <c r="AP3111">
        <f t="shared" si="1110"/>
        <v>7.0804490116664134</v>
      </c>
      <c r="AQ3111">
        <v>10.37</v>
      </c>
      <c r="AR3111">
        <v>9750</v>
      </c>
      <c r="AS3111">
        <v>5.0737861885996933</v>
      </c>
      <c r="AT3111">
        <v>1.0663926414867861</v>
      </c>
      <c r="AU3111" s="1">
        <f t="shared" si="1111"/>
        <v>5.410648256</v>
      </c>
      <c r="AV3111" s="1">
        <f t="shared" si="1112"/>
        <v>3.1991779244603586</v>
      </c>
      <c r="AW3111" s="1">
        <f t="shared" si="1113"/>
        <v>7.4647484904075032</v>
      </c>
      <c r="AX3111" s="1">
        <f t="shared" si="1116"/>
        <v>10.663926414867861</v>
      </c>
      <c r="AY3111" s="3">
        <v>0.1</v>
      </c>
      <c r="AZ3111">
        <v>35</v>
      </c>
      <c r="BA3111">
        <f t="shared" si="1114"/>
        <v>0.10368970511989745</v>
      </c>
      <c r="BB3111">
        <v>0.20115</v>
      </c>
      <c r="BC3111">
        <v>0.29249999999999998</v>
      </c>
      <c r="BD3111">
        <v>9.75E-3</v>
      </c>
      <c r="BE3111">
        <v>9909</v>
      </c>
      <c r="BF3111">
        <f t="shared" si="1117"/>
        <v>85.8</v>
      </c>
      <c r="BG3111" s="6">
        <f t="shared" si="1118"/>
        <v>1.1961436046511629</v>
      </c>
      <c r="BH3111" s="7">
        <f t="shared" si="1119"/>
        <v>2.3922872093023257</v>
      </c>
      <c r="BI3111" s="6">
        <f t="shared" si="1120"/>
        <v>3.5884308139534884</v>
      </c>
      <c r="BJ3111">
        <v>516.41999999999996</v>
      </c>
      <c r="BK3111">
        <v>98.6</v>
      </c>
      <c r="BL3111">
        <v>0.12</v>
      </c>
      <c r="BM3111">
        <v>0.11</v>
      </c>
      <c r="BN3111" s="2">
        <f t="shared" si="1115"/>
        <v>0.1184540431427689</v>
      </c>
      <c r="BO3111" s="2">
        <f t="shared" si="1121"/>
        <v>0.16194986343983303</v>
      </c>
      <c r="BP3111" s="2">
        <f t="shared" si="1122"/>
        <v>0.14038802770732153</v>
      </c>
      <c r="BQ3111" s="2">
        <f t="shared" si="1123"/>
        <v>0.21316932548879466</v>
      </c>
      <c r="BR3111">
        <f t="shared" si="1124"/>
        <v>0.13414534610128762</v>
      </c>
      <c r="BS3111">
        <f t="shared" si="1125"/>
        <v>0.17904279597310105</v>
      </c>
      <c r="BT3111">
        <f t="shared" si="1126"/>
        <v>674.15088609780105</v>
      </c>
    </row>
  </sheetData>
  <sortState ref="A2:BP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NGCT_with_price.csv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2015-03-09T13:56:43Z</dcterms:created>
  <dcterms:modified xsi:type="dcterms:W3CDTF">2016-05-09T16:51:27Z</dcterms:modified>
</cp:coreProperties>
</file>